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\Dropbox\bruno-tebaldi\"/>
    </mc:Choice>
  </mc:AlternateContent>
  <xr:revisionPtr revIDLastSave="0" documentId="13_ncr:1_{7F16363D-FD79-4FCA-A4C6-A54C7BAC735E}" xr6:coauthVersionLast="45" xr6:coauthVersionMax="45" xr10:uidLastSave="{00000000-0000-0000-0000-000000000000}"/>
  <bookViews>
    <workbookView xWindow="-108" yWindow="-108" windowWidth="23256" windowHeight="12576" activeTab="5" xr2:uid="{28B3349A-3BD5-41DA-B67E-A5E25988E1FA}"/>
  </bookViews>
  <sheets>
    <sheet name="conditional forecasts_4" sheetId="7" r:id="rId1"/>
    <sheet name="Adm" sheetId="3" r:id="rId2"/>
    <sheet name="Des" sheetId="4" r:id="rId3"/>
    <sheet name="Net" sheetId="5" r:id="rId4"/>
    <sheet name="Net Acumulado" sheetId="1" r:id="rId5"/>
    <sheet name="Recuperacao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T154" i="4" l="1"/>
  <c r="CS154" i="4"/>
  <c r="CR154" i="4"/>
  <c r="CQ154" i="4"/>
  <c r="CP154" i="4"/>
  <c r="CO154" i="4"/>
  <c r="CN154" i="4"/>
  <c r="CM154" i="4"/>
  <c r="CL154" i="4"/>
  <c r="CK154" i="4"/>
  <c r="CJ154" i="4"/>
  <c r="CI154" i="4"/>
  <c r="CH154" i="4"/>
  <c r="CG154" i="4"/>
  <c r="CF154" i="4"/>
  <c r="CE154" i="4"/>
  <c r="CD154" i="4"/>
  <c r="CC154" i="4"/>
  <c r="CB154" i="4"/>
  <c r="CA154" i="4"/>
  <c r="BZ154" i="4"/>
  <c r="BY154" i="4"/>
  <c r="BX154" i="4"/>
  <c r="BW154" i="4"/>
  <c r="BV154" i="4"/>
  <c r="BU154" i="4"/>
  <c r="BT154" i="4"/>
  <c r="BS154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CT153" i="4"/>
  <c r="CS153" i="4"/>
  <c r="CR153" i="4"/>
  <c r="CQ153" i="4"/>
  <c r="CP153" i="4"/>
  <c r="CO153" i="4"/>
  <c r="CN153" i="4"/>
  <c r="CM153" i="4"/>
  <c r="CL153" i="4"/>
  <c r="CK153" i="4"/>
  <c r="CJ153" i="4"/>
  <c r="CI153" i="4"/>
  <c r="CH153" i="4"/>
  <c r="CG153" i="4"/>
  <c r="CF153" i="4"/>
  <c r="CE153" i="4"/>
  <c r="CD153" i="4"/>
  <c r="CC153" i="4"/>
  <c r="CB153" i="4"/>
  <c r="CA153" i="4"/>
  <c r="BZ153" i="4"/>
  <c r="BY153" i="4"/>
  <c r="BX153" i="4"/>
  <c r="BW153" i="4"/>
  <c r="BV153" i="4"/>
  <c r="BU153" i="4"/>
  <c r="BT153" i="4"/>
  <c r="BS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CT152" i="4"/>
  <c r="CS152" i="4"/>
  <c r="CR152" i="4"/>
  <c r="CQ152" i="4"/>
  <c r="CP152" i="4"/>
  <c r="CO152" i="4"/>
  <c r="CN152" i="4"/>
  <c r="CM152" i="4"/>
  <c r="CL152" i="4"/>
  <c r="CK152" i="4"/>
  <c r="CJ152" i="4"/>
  <c r="CI152" i="4"/>
  <c r="CH152" i="4"/>
  <c r="CG152" i="4"/>
  <c r="CF152" i="4"/>
  <c r="CE152" i="4"/>
  <c r="CD152" i="4"/>
  <c r="CC152" i="4"/>
  <c r="CB152" i="4"/>
  <c r="CA152" i="4"/>
  <c r="BZ152" i="4"/>
  <c r="BY152" i="4"/>
  <c r="BX152" i="4"/>
  <c r="BW152" i="4"/>
  <c r="BV152" i="4"/>
  <c r="BU152" i="4"/>
  <c r="BT152" i="4"/>
  <c r="BS152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CT151" i="4"/>
  <c r="CS151" i="4"/>
  <c r="CR151" i="4"/>
  <c r="CQ151" i="4"/>
  <c r="CP151" i="4"/>
  <c r="CO151" i="4"/>
  <c r="CN151" i="4"/>
  <c r="CM151" i="4"/>
  <c r="CL151" i="4"/>
  <c r="CK151" i="4"/>
  <c r="CJ151" i="4"/>
  <c r="CI151" i="4"/>
  <c r="CH151" i="4"/>
  <c r="CG151" i="4"/>
  <c r="CF151" i="4"/>
  <c r="CE151" i="4"/>
  <c r="CD151" i="4"/>
  <c r="CC151" i="4"/>
  <c r="CB151" i="4"/>
  <c r="CA151" i="4"/>
  <c r="BZ151" i="4"/>
  <c r="BY151" i="4"/>
  <c r="BX151" i="4"/>
  <c r="BW151" i="4"/>
  <c r="BV151" i="4"/>
  <c r="BU151" i="4"/>
  <c r="BT151" i="4"/>
  <c r="BS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CT150" i="4"/>
  <c r="CS150" i="4"/>
  <c r="CR150" i="4"/>
  <c r="CQ150" i="4"/>
  <c r="CP150" i="4"/>
  <c r="CO150" i="4"/>
  <c r="CN150" i="4"/>
  <c r="CM150" i="4"/>
  <c r="CL150" i="4"/>
  <c r="CK150" i="4"/>
  <c r="CJ150" i="4"/>
  <c r="CI150" i="4"/>
  <c r="CH150" i="4"/>
  <c r="CG150" i="4"/>
  <c r="CF150" i="4"/>
  <c r="CE150" i="4"/>
  <c r="CD150" i="4"/>
  <c r="CC150" i="4"/>
  <c r="CB150" i="4"/>
  <c r="CA150" i="4"/>
  <c r="BZ150" i="4"/>
  <c r="BY150" i="4"/>
  <c r="BX150" i="4"/>
  <c r="BW150" i="4"/>
  <c r="BV150" i="4"/>
  <c r="BU150" i="4"/>
  <c r="BT150" i="4"/>
  <c r="BS150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CT149" i="4"/>
  <c r="CS149" i="4"/>
  <c r="CR149" i="4"/>
  <c r="CQ149" i="4"/>
  <c r="CP149" i="4"/>
  <c r="CO149" i="4"/>
  <c r="CN149" i="4"/>
  <c r="CM149" i="4"/>
  <c r="CL149" i="4"/>
  <c r="CK149" i="4"/>
  <c r="CJ149" i="4"/>
  <c r="CI149" i="4"/>
  <c r="CH149" i="4"/>
  <c r="CG149" i="4"/>
  <c r="CF149" i="4"/>
  <c r="CE149" i="4"/>
  <c r="CD149" i="4"/>
  <c r="CC149" i="4"/>
  <c r="CB149" i="4"/>
  <c r="CA149" i="4"/>
  <c r="BZ149" i="4"/>
  <c r="BY149" i="4"/>
  <c r="BX149" i="4"/>
  <c r="BW149" i="4"/>
  <c r="BV149" i="4"/>
  <c r="BU149" i="4"/>
  <c r="BT149" i="4"/>
  <c r="BS149" i="4"/>
  <c r="BR149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CT148" i="4"/>
  <c r="CS148" i="4"/>
  <c r="CR148" i="4"/>
  <c r="CQ148" i="4"/>
  <c r="CP148" i="4"/>
  <c r="CO148" i="4"/>
  <c r="CN148" i="4"/>
  <c r="CM148" i="4"/>
  <c r="CL148" i="4"/>
  <c r="CK148" i="4"/>
  <c r="CJ148" i="4"/>
  <c r="CI148" i="4"/>
  <c r="CH148" i="4"/>
  <c r="CG148" i="4"/>
  <c r="CF148" i="4"/>
  <c r="CE148" i="4"/>
  <c r="CD148" i="4"/>
  <c r="CC148" i="4"/>
  <c r="CB148" i="4"/>
  <c r="CA148" i="4"/>
  <c r="BZ148" i="4"/>
  <c r="BY148" i="4"/>
  <c r="BX148" i="4"/>
  <c r="BW148" i="4"/>
  <c r="BV148" i="4"/>
  <c r="BU148" i="4"/>
  <c r="BT148" i="4"/>
  <c r="BS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CT147" i="4"/>
  <c r="CS147" i="4"/>
  <c r="CR147" i="4"/>
  <c r="CQ147" i="4"/>
  <c r="CP147" i="4"/>
  <c r="CO147" i="4"/>
  <c r="CN147" i="4"/>
  <c r="CM147" i="4"/>
  <c r="CL147" i="4"/>
  <c r="CK147" i="4"/>
  <c r="CJ147" i="4"/>
  <c r="CI147" i="4"/>
  <c r="CH147" i="4"/>
  <c r="CG147" i="4"/>
  <c r="CF147" i="4"/>
  <c r="CE147" i="4"/>
  <c r="CD147" i="4"/>
  <c r="CC147" i="4"/>
  <c r="CB147" i="4"/>
  <c r="CA147" i="4"/>
  <c r="BZ147" i="4"/>
  <c r="BY147" i="4"/>
  <c r="BX147" i="4"/>
  <c r="BW147" i="4"/>
  <c r="BV147" i="4"/>
  <c r="BU147" i="4"/>
  <c r="BT147" i="4"/>
  <c r="BS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CT146" i="4"/>
  <c r="CS146" i="4"/>
  <c r="CR146" i="4"/>
  <c r="CQ146" i="4"/>
  <c r="CP146" i="4"/>
  <c r="CO146" i="4"/>
  <c r="CN146" i="4"/>
  <c r="CM146" i="4"/>
  <c r="CL146" i="4"/>
  <c r="CK146" i="4"/>
  <c r="CJ146" i="4"/>
  <c r="CI146" i="4"/>
  <c r="CH146" i="4"/>
  <c r="CG146" i="4"/>
  <c r="CF146" i="4"/>
  <c r="CE146" i="4"/>
  <c r="CD146" i="4"/>
  <c r="CC146" i="4"/>
  <c r="CB146" i="4"/>
  <c r="CA146" i="4"/>
  <c r="BZ146" i="4"/>
  <c r="BY146" i="4"/>
  <c r="BX146" i="4"/>
  <c r="BW146" i="4"/>
  <c r="BV146" i="4"/>
  <c r="BU146" i="4"/>
  <c r="BT146" i="4"/>
  <c r="BS146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CT145" i="4"/>
  <c r="CS145" i="4"/>
  <c r="CR145" i="4"/>
  <c r="CQ145" i="4"/>
  <c r="CP145" i="4"/>
  <c r="CO145" i="4"/>
  <c r="CN145" i="4"/>
  <c r="CM145" i="4"/>
  <c r="CL145" i="4"/>
  <c r="CK145" i="4"/>
  <c r="CJ145" i="4"/>
  <c r="CI145" i="4"/>
  <c r="CH145" i="4"/>
  <c r="CG145" i="4"/>
  <c r="CF145" i="4"/>
  <c r="CE145" i="4"/>
  <c r="CD145" i="4"/>
  <c r="CC145" i="4"/>
  <c r="CB145" i="4"/>
  <c r="CA145" i="4"/>
  <c r="BZ145" i="4"/>
  <c r="BY145" i="4"/>
  <c r="BX145" i="4"/>
  <c r="BW145" i="4"/>
  <c r="BV145" i="4"/>
  <c r="BU145" i="4"/>
  <c r="BT145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CT144" i="4"/>
  <c r="CS144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F144" i="4"/>
  <c r="CE144" i="4"/>
  <c r="CD144" i="4"/>
  <c r="CC144" i="4"/>
  <c r="CB144" i="4"/>
  <c r="CA144" i="4"/>
  <c r="BZ144" i="4"/>
  <c r="BY144" i="4"/>
  <c r="BX144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CT143" i="4"/>
  <c r="CS143" i="4"/>
  <c r="CR143" i="4"/>
  <c r="CQ143" i="4"/>
  <c r="CP143" i="4"/>
  <c r="CO143" i="4"/>
  <c r="CN143" i="4"/>
  <c r="CM143" i="4"/>
  <c r="CL143" i="4"/>
  <c r="CK143" i="4"/>
  <c r="CJ143" i="4"/>
  <c r="CI143" i="4"/>
  <c r="CH143" i="4"/>
  <c r="CG143" i="4"/>
  <c r="CF143" i="4"/>
  <c r="CE143" i="4"/>
  <c r="CD143" i="4"/>
  <c r="CC143" i="4"/>
  <c r="CB143" i="4"/>
  <c r="CA143" i="4"/>
  <c r="BZ143" i="4"/>
  <c r="BY143" i="4"/>
  <c r="BX143" i="4"/>
  <c r="BW143" i="4"/>
  <c r="BV143" i="4"/>
  <c r="BU143" i="4"/>
  <c r="BT143" i="4"/>
  <c r="BS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CT142" i="4"/>
  <c r="CS142" i="4"/>
  <c r="CR142" i="4"/>
  <c r="CQ142" i="4"/>
  <c r="CP142" i="4"/>
  <c r="CO142" i="4"/>
  <c r="CN142" i="4"/>
  <c r="CM142" i="4"/>
  <c r="CL142" i="4"/>
  <c r="CK142" i="4"/>
  <c r="CJ142" i="4"/>
  <c r="CI142" i="4"/>
  <c r="CH142" i="4"/>
  <c r="CG142" i="4"/>
  <c r="CF142" i="4"/>
  <c r="CE142" i="4"/>
  <c r="CD142" i="4"/>
  <c r="CC142" i="4"/>
  <c r="CB142" i="4"/>
  <c r="CA142" i="4"/>
  <c r="BZ142" i="4"/>
  <c r="BY142" i="4"/>
  <c r="BX142" i="4"/>
  <c r="BW142" i="4"/>
  <c r="BV142" i="4"/>
  <c r="BU142" i="4"/>
  <c r="BT142" i="4"/>
  <c r="BS142" i="4"/>
  <c r="BR142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CT141" i="4"/>
  <c r="CS141" i="4"/>
  <c r="CR141" i="4"/>
  <c r="CQ141" i="4"/>
  <c r="CP141" i="4"/>
  <c r="CO141" i="4"/>
  <c r="CN141" i="4"/>
  <c r="CM141" i="4"/>
  <c r="CL141" i="4"/>
  <c r="CK141" i="4"/>
  <c r="CJ141" i="4"/>
  <c r="CI141" i="4"/>
  <c r="CH141" i="4"/>
  <c r="CG141" i="4"/>
  <c r="CF141" i="4"/>
  <c r="CE141" i="4"/>
  <c r="CD141" i="4"/>
  <c r="CC141" i="4"/>
  <c r="CB141" i="4"/>
  <c r="CA141" i="4"/>
  <c r="BZ141" i="4"/>
  <c r="BY141" i="4"/>
  <c r="BX141" i="4"/>
  <c r="BW141" i="4"/>
  <c r="BV141" i="4"/>
  <c r="BU141" i="4"/>
  <c r="BT141" i="4"/>
  <c r="BS141" i="4"/>
  <c r="BR141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CT140" i="4"/>
  <c r="CS140" i="4"/>
  <c r="CR140" i="4"/>
  <c r="CQ140" i="4"/>
  <c r="CP140" i="4"/>
  <c r="CO140" i="4"/>
  <c r="CN140" i="4"/>
  <c r="CM140" i="4"/>
  <c r="CL140" i="4"/>
  <c r="CK140" i="4"/>
  <c r="CJ140" i="4"/>
  <c r="CI140" i="4"/>
  <c r="CH140" i="4"/>
  <c r="CG140" i="4"/>
  <c r="CF140" i="4"/>
  <c r="CE140" i="4"/>
  <c r="CD140" i="4"/>
  <c r="CC140" i="4"/>
  <c r="CB140" i="4"/>
  <c r="CA140" i="4"/>
  <c r="BZ140" i="4"/>
  <c r="BY140" i="4"/>
  <c r="BX140" i="4"/>
  <c r="BW140" i="4"/>
  <c r="BV140" i="4"/>
  <c r="BU140" i="4"/>
  <c r="BT140" i="4"/>
  <c r="BS140" i="4"/>
  <c r="BR140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CT139" i="4"/>
  <c r="CS139" i="4"/>
  <c r="CR139" i="4"/>
  <c r="CQ139" i="4"/>
  <c r="CP139" i="4"/>
  <c r="CO139" i="4"/>
  <c r="CN139" i="4"/>
  <c r="CM139" i="4"/>
  <c r="CL139" i="4"/>
  <c r="CK139" i="4"/>
  <c r="CJ139" i="4"/>
  <c r="CI139" i="4"/>
  <c r="CH139" i="4"/>
  <c r="CG139" i="4"/>
  <c r="CF139" i="4"/>
  <c r="CE139" i="4"/>
  <c r="CD139" i="4"/>
  <c r="CC139" i="4"/>
  <c r="CB139" i="4"/>
  <c r="CA139" i="4"/>
  <c r="BZ139" i="4"/>
  <c r="BY139" i="4"/>
  <c r="BX139" i="4"/>
  <c r="BW139" i="4"/>
  <c r="BV139" i="4"/>
  <c r="BU139" i="4"/>
  <c r="BT139" i="4"/>
  <c r="BS139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CT138" i="4"/>
  <c r="CS138" i="4"/>
  <c r="CR138" i="4"/>
  <c r="CQ138" i="4"/>
  <c r="CP138" i="4"/>
  <c r="CO138" i="4"/>
  <c r="CN138" i="4"/>
  <c r="CM138" i="4"/>
  <c r="CL138" i="4"/>
  <c r="CK138" i="4"/>
  <c r="CJ138" i="4"/>
  <c r="CI138" i="4"/>
  <c r="CH138" i="4"/>
  <c r="CG138" i="4"/>
  <c r="CF138" i="4"/>
  <c r="CE138" i="4"/>
  <c r="CD138" i="4"/>
  <c r="CC138" i="4"/>
  <c r="CB138" i="4"/>
  <c r="CA138" i="4"/>
  <c r="BZ138" i="4"/>
  <c r="BY138" i="4"/>
  <c r="BX138" i="4"/>
  <c r="BW138" i="4"/>
  <c r="BV138" i="4"/>
  <c r="BU138" i="4"/>
  <c r="BT138" i="4"/>
  <c r="BS138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CT137" i="4"/>
  <c r="CS137" i="4"/>
  <c r="CR137" i="4"/>
  <c r="CQ137" i="4"/>
  <c r="CP137" i="4"/>
  <c r="CO137" i="4"/>
  <c r="CN137" i="4"/>
  <c r="CM137" i="4"/>
  <c r="CL137" i="4"/>
  <c r="CK137" i="4"/>
  <c r="CJ137" i="4"/>
  <c r="CI137" i="4"/>
  <c r="CH137" i="4"/>
  <c r="CG137" i="4"/>
  <c r="CF137" i="4"/>
  <c r="CE137" i="4"/>
  <c r="CD137" i="4"/>
  <c r="CC137" i="4"/>
  <c r="CB137" i="4"/>
  <c r="CA137" i="4"/>
  <c r="BZ137" i="4"/>
  <c r="BY137" i="4"/>
  <c r="BX137" i="4"/>
  <c r="BW137" i="4"/>
  <c r="BV137" i="4"/>
  <c r="BU137" i="4"/>
  <c r="BT137" i="4"/>
  <c r="BS137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CT136" i="4"/>
  <c r="CS136" i="4"/>
  <c r="CR136" i="4"/>
  <c r="CQ136" i="4"/>
  <c r="CP136" i="4"/>
  <c r="CO136" i="4"/>
  <c r="CN136" i="4"/>
  <c r="CM136" i="4"/>
  <c r="CL136" i="4"/>
  <c r="CK136" i="4"/>
  <c r="CJ136" i="4"/>
  <c r="CI136" i="4"/>
  <c r="CH136" i="4"/>
  <c r="CG136" i="4"/>
  <c r="CF136" i="4"/>
  <c r="CE136" i="4"/>
  <c r="CD136" i="4"/>
  <c r="CC136" i="4"/>
  <c r="CB136" i="4"/>
  <c r="CA136" i="4"/>
  <c r="BZ136" i="4"/>
  <c r="BY136" i="4"/>
  <c r="BX136" i="4"/>
  <c r="BW136" i="4"/>
  <c r="BV136" i="4"/>
  <c r="BU136" i="4"/>
  <c r="BT136" i="4"/>
  <c r="BS136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CT135" i="4"/>
  <c r="CS135" i="4"/>
  <c r="CR135" i="4"/>
  <c r="CQ135" i="4"/>
  <c r="CP135" i="4"/>
  <c r="CO135" i="4"/>
  <c r="CN135" i="4"/>
  <c r="CM135" i="4"/>
  <c r="CL135" i="4"/>
  <c r="CK135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W135" i="4"/>
  <c r="BV135" i="4"/>
  <c r="BU135" i="4"/>
  <c r="BT135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CT134" i="4"/>
  <c r="CS134" i="4"/>
  <c r="CR134" i="4"/>
  <c r="CQ134" i="4"/>
  <c r="CP134" i="4"/>
  <c r="CO134" i="4"/>
  <c r="CN134" i="4"/>
  <c r="CM134" i="4"/>
  <c r="CL134" i="4"/>
  <c r="CK134" i="4"/>
  <c r="CJ134" i="4"/>
  <c r="CI134" i="4"/>
  <c r="CH134" i="4"/>
  <c r="CG134" i="4"/>
  <c r="CF134" i="4"/>
  <c r="CE134" i="4"/>
  <c r="CD134" i="4"/>
  <c r="CC134" i="4"/>
  <c r="CB134" i="4"/>
  <c r="CA134" i="4"/>
  <c r="BZ134" i="4"/>
  <c r="BY134" i="4"/>
  <c r="BX134" i="4"/>
  <c r="BW134" i="4"/>
  <c r="BV134" i="4"/>
  <c r="BU134" i="4"/>
  <c r="BT134" i="4"/>
  <c r="BS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CT133" i="4"/>
  <c r="CS133" i="4"/>
  <c r="CR133" i="4"/>
  <c r="CQ133" i="4"/>
  <c r="CP133" i="4"/>
  <c r="CO133" i="4"/>
  <c r="CN133" i="4"/>
  <c r="CM133" i="4"/>
  <c r="CL133" i="4"/>
  <c r="CK133" i="4"/>
  <c r="CJ133" i="4"/>
  <c r="CI133" i="4"/>
  <c r="CH133" i="4"/>
  <c r="CG133" i="4"/>
  <c r="CF133" i="4"/>
  <c r="CE133" i="4"/>
  <c r="CD133" i="4"/>
  <c r="CC133" i="4"/>
  <c r="CB133" i="4"/>
  <c r="CA133" i="4"/>
  <c r="BZ133" i="4"/>
  <c r="BY133" i="4"/>
  <c r="BX133" i="4"/>
  <c r="BW133" i="4"/>
  <c r="BV133" i="4"/>
  <c r="BU133" i="4"/>
  <c r="BT133" i="4"/>
  <c r="BS133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CT132" i="4"/>
  <c r="CS132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CT131" i="4"/>
  <c r="CS131" i="4"/>
  <c r="CR131" i="4"/>
  <c r="CQ131" i="4"/>
  <c r="CP131" i="4"/>
  <c r="CO131" i="4"/>
  <c r="CN131" i="4"/>
  <c r="CM131" i="4"/>
  <c r="CL131" i="4"/>
  <c r="CK131" i="4"/>
  <c r="CJ131" i="4"/>
  <c r="CI131" i="4"/>
  <c r="CH131" i="4"/>
  <c r="CG131" i="4"/>
  <c r="CF131" i="4"/>
  <c r="CE131" i="4"/>
  <c r="CD131" i="4"/>
  <c r="CC131" i="4"/>
  <c r="CB131" i="4"/>
  <c r="CA131" i="4"/>
  <c r="BZ131" i="4"/>
  <c r="BY131" i="4"/>
  <c r="BX131" i="4"/>
  <c r="BW131" i="4"/>
  <c r="BV131" i="4"/>
  <c r="BU131" i="4"/>
  <c r="BT131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CT130" i="4"/>
  <c r="CS130" i="4"/>
  <c r="CR130" i="4"/>
  <c r="CQ130" i="4"/>
  <c r="CP130" i="4"/>
  <c r="CO130" i="4"/>
  <c r="CN130" i="4"/>
  <c r="CM130" i="4"/>
  <c r="CL130" i="4"/>
  <c r="CK130" i="4"/>
  <c r="CJ130" i="4"/>
  <c r="CI130" i="4"/>
  <c r="CH130" i="4"/>
  <c r="CG130" i="4"/>
  <c r="CF130" i="4"/>
  <c r="CE130" i="4"/>
  <c r="CD130" i="4"/>
  <c r="CC130" i="4"/>
  <c r="CB130" i="4"/>
  <c r="CA130" i="4"/>
  <c r="BZ130" i="4"/>
  <c r="BY130" i="4"/>
  <c r="BX130" i="4"/>
  <c r="BW130" i="4"/>
  <c r="BV130" i="4"/>
  <c r="BU130" i="4"/>
  <c r="BT130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CT129" i="4"/>
  <c r="CS129" i="4"/>
  <c r="CR129" i="4"/>
  <c r="CQ129" i="4"/>
  <c r="CP129" i="4"/>
  <c r="CO129" i="4"/>
  <c r="CN129" i="4"/>
  <c r="CM129" i="4"/>
  <c r="CL129" i="4"/>
  <c r="CK129" i="4"/>
  <c r="CJ129" i="4"/>
  <c r="CI129" i="4"/>
  <c r="CH129" i="4"/>
  <c r="CG129" i="4"/>
  <c r="CF129" i="4"/>
  <c r="CE129" i="4"/>
  <c r="CD129" i="4"/>
  <c r="CC129" i="4"/>
  <c r="CB129" i="4"/>
  <c r="CA129" i="4"/>
  <c r="BZ129" i="4"/>
  <c r="BY129" i="4"/>
  <c r="BX129" i="4"/>
  <c r="BW129" i="4"/>
  <c r="BV129" i="4"/>
  <c r="BU129" i="4"/>
  <c r="BT129" i="4"/>
  <c r="BS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CT128" i="4"/>
  <c r="CS128" i="4"/>
  <c r="CR128" i="4"/>
  <c r="CQ128" i="4"/>
  <c r="CP128" i="4"/>
  <c r="CO128" i="4"/>
  <c r="CN128" i="4"/>
  <c r="CM128" i="4"/>
  <c r="CL128" i="4"/>
  <c r="CK128" i="4"/>
  <c r="CJ128" i="4"/>
  <c r="CI128" i="4"/>
  <c r="CH128" i="4"/>
  <c r="CG128" i="4"/>
  <c r="CF128" i="4"/>
  <c r="CE128" i="4"/>
  <c r="CD128" i="4"/>
  <c r="CC128" i="4"/>
  <c r="CB128" i="4"/>
  <c r="CA128" i="4"/>
  <c r="BZ128" i="4"/>
  <c r="BY128" i="4"/>
  <c r="BX128" i="4"/>
  <c r="BW128" i="4"/>
  <c r="BV128" i="4"/>
  <c r="BU128" i="4"/>
  <c r="BT128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CT127" i="4"/>
  <c r="CS127" i="4"/>
  <c r="CR127" i="4"/>
  <c r="CQ127" i="4"/>
  <c r="CP127" i="4"/>
  <c r="CO127" i="4"/>
  <c r="CN127" i="4"/>
  <c r="CM127" i="4"/>
  <c r="CL127" i="4"/>
  <c r="CK127" i="4"/>
  <c r="CJ127" i="4"/>
  <c r="CI127" i="4"/>
  <c r="CH127" i="4"/>
  <c r="CG127" i="4"/>
  <c r="CF127" i="4"/>
  <c r="CE127" i="4"/>
  <c r="CD127" i="4"/>
  <c r="CC127" i="4"/>
  <c r="CB127" i="4"/>
  <c r="CA127" i="4"/>
  <c r="BZ127" i="4"/>
  <c r="BY127" i="4"/>
  <c r="BX127" i="4"/>
  <c r="BW127" i="4"/>
  <c r="BV127" i="4"/>
  <c r="BU127" i="4"/>
  <c r="BT127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CT126" i="4"/>
  <c r="CS126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CT125" i="4"/>
  <c r="CS125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CT124" i="4"/>
  <c r="CS124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CT123" i="4"/>
  <c r="CS123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CT121" i="4"/>
  <c r="CS121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CT111" i="4"/>
  <c r="CS111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CT109" i="4"/>
  <c r="CS109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CT97" i="4"/>
  <c r="CS97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CT93" i="4"/>
  <c r="CS93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CT86" i="4"/>
  <c r="CS86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CT85" i="4"/>
  <c r="CS85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CT83" i="4"/>
  <c r="CS83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CT81" i="4"/>
  <c r="CS81" i="4"/>
  <c r="CR81" i="4"/>
  <c r="CQ81" i="4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V81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CT80" i="4"/>
  <c r="CS80" i="4"/>
  <c r="CR80" i="4"/>
  <c r="CQ80" i="4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CT79" i="4"/>
  <c r="CS79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CT78" i="4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CT77" i="4"/>
  <c r="CS77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CT76" i="4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CT75" i="4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CT73" i="4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CT71" i="4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CT70" i="4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CT69" i="4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CT68" i="4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T154" i="3"/>
  <c r="CS154" i="3"/>
  <c r="CR154" i="3"/>
  <c r="CQ154" i="3"/>
  <c r="CP154" i="3"/>
  <c r="CO154" i="3"/>
  <c r="CN154" i="3"/>
  <c r="CM154" i="3"/>
  <c r="CL154" i="3"/>
  <c r="CK154" i="3"/>
  <c r="CJ154" i="3"/>
  <c r="CI154" i="3"/>
  <c r="CH154" i="3"/>
  <c r="CG154" i="3"/>
  <c r="CF154" i="3"/>
  <c r="CE154" i="3"/>
  <c r="CD154" i="3"/>
  <c r="CC154" i="3"/>
  <c r="CB154" i="3"/>
  <c r="CA154" i="3"/>
  <c r="BZ154" i="3"/>
  <c r="BY154" i="3"/>
  <c r="BX154" i="3"/>
  <c r="BW154" i="3"/>
  <c r="BV154" i="3"/>
  <c r="BU154" i="3"/>
  <c r="BT154" i="3"/>
  <c r="BS154" i="3"/>
  <c r="BR154" i="3"/>
  <c r="BQ154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CT153" i="3"/>
  <c r="CS153" i="3"/>
  <c r="CR153" i="3"/>
  <c r="CQ153" i="3"/>
  <c r="CP153" i="3"/>
  <c r="CO153" i="3"/>
  <c r="CN153" i="3"/>
  <c r="CM153" i="3"/>
  <c r="CL153" i="3"/>
  <c r="CK153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CT152" i="3"/>
  <c r="CS152" i="3"/>
  <c r="CR152" i="3"/>
  <c r="CQ152" i="3"/>
  <c r="CP152" i="3"/>
  <c r="CO152" i="3"/>
  <c r="CN152" i="3"/>
  <c r="CM152" i="3"/>
  <c r="CL152" i="3"/>
  <c r="CK152" i="3"/>
  <c r="CJ152" i="3"/>
  <c r="CI152" i="3"/>
  <c r="CH152" i="3"/>
  <c r="CG152" i="3"/>
  <c r="CF152" i="3"/>
  <c r="CE152" i="3"/>
  <c r="CD152" i="3"/>
  <c r="CC152" i="3"/>
  <c r="CB152" i="3"/>
  <c r="CA152" i="3"/>
  <c r="BZ152" i="3"/>
  <c r="BY152" i="3"/>
  <c r="BX152" i="3"/>
  <c r="BW152" i="3"/>
  <c r="BV152" i="3"/>
  <c r="BU152" i="3"/>
  <c r="BT152" i="3"/>
  <c r="BS152" i="3"/>
  <c r="BR152" i="3"/>
  <c r="BQ152" i="3"/>
  <c r="BP152" i="3"/>
  <c r="BO152" i="3"/>
  <c r="BN152" i="3"/>
  <c r="BM152" i="3"/>
  <c r="BL152" i="3"/>
  <c r="BK152" i="3"/>
  <c r="BJ152" i="3"/>
  <c r="BI152" i="3"/>
  <c r="BH152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CT151" i="3"/>
  <c r="CS151" i="3"/>
  <c r="CR151" i="3"/>
  <c r="CQ151" i="3"/>
  <c r="CP151" i="3"/>
  <c r="CO151" i="3"/>
  <c r="CN151" i="3"/>
  <c r="CM151" i="3"/>
  <c r="CL151" i="3"/>
  <c r="CK151" i="3"/>
  <c r="CJ151" i="3"/>
  <c r="CI151" i="3"/>
  <c r="CH151" i="3"/>
  <c r="CG151" i="3"/>
  <c r="CF151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BR151" i="3"/>
  <c r="BQ151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CT150" i="3"/>
  <c r="CS150" i="3"/>
  <c r="CR150" i="3"/>
  <c r="CQ150" i="3"/>
  <c r="CP150" i="3"/>
  <c r="CO150" i="3"/>
  <c r="CN150" i="3"/>
  <c r="CM150" i="3"/>
  <c r="CL150" i="3"/>
  <c r="CK150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CT149" i="3"/>
  <c r="CS149" i="3"/>
  <c r="CR149" i="3"/>
  <c r="CQ149" i="3"/>
  <c r="CP149" i="3"/>
  <c r="CO149" i="3"/>
  <c r="CN149" i="3"/>
  <c r="CM149" i="3"/>
  <c r="CL149" i="3"/>
  <c r="CK149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CT148" i="3"/>
  <c r="CS148" i="3"/>
  <c r="CR148" i="3"/>
  <c r="CQ148" i="3"/>
  <c r="CP148" i="3"/>
  <c r="CO148" i="3"/>
  <c r="CN148" i="3"/>
  <c r="CM148" i="3"/>
  <c r="CL148" i="3"/>
  <c r="CK148" i="3"/>
  <c r="CJ148" i="3"/>
  <c r="CI148" i="3"/>
  <c r="CH148" i="3"/>
  <c r="CG148" i="3"/>
  <c r="CF148" i="3"/>
  <c r="CE148" i="3"/>
  <c r="CD148" i="3"/>
  <c r="CC148" i="3"/>
  <c r="CB148" i="3"/>
  <c r="CA148" i="3"/>
  <c r="BZ148" i="3"/>
  <c r="BY148" i="3"/>
  <c r="BX148" i="3"/>
  <c r="BW148" i="3"/>
  <c r="BV148" i="3"/>
  <c r="BU148" i="3"/>
  <c r="BT148" i="3"/>
  <c r="BS148" i="3"/>
  <c r="BR148" i="3"/>
  <c r="BQ148" i="3"/>
  <c r="BP148" i="3"/>
  <c r="BO148" i="3"/>
  <c r="BN148" i="3"/>
  <c r="BM148" i="3"/>
  <c r="BL148" i="3"/>
  <c r="BK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CT147" i="3"/>
  <c r="CS147" i="3"/>
  <c r="CR147" i="3"/>
  <c r="CQ147" i="3"/>
  <c r="CP147" i="3"/>
  <c r="CO147" i="3"/>
  <c r="CN147" i="3"/>
  <c r="CM147" i="3"/>
  <c r="CL147" i="3"/>
  <c r="CK147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CT146" i="3"/>
  <c r="CS146" i="3"/>
  <c r="CR146" i="3"/>
  <c r="CQ146" i="3"/>
  <c r="CP146" i="3"/>
  <c r="CO146" i="3"/>
  <c r="CN146" i="3"/>
  <c r="CM146" i="3"/>
  <c r="CL146" i="3"/>
  <c r="CK146" i="3"/>
  <c r="CJ146" i="3"/>
  <c r="CI146" i="3"/>
  <c r="CH146" i="3"/>
  <c r="CG146" i="3"/>
  <c r="CF146" i="3"/>
  <c r="CE146" i="3"/>
  <c r="CD146" i="3"/>
  <c r="CC146" i="3"/>
  <c r="CB146" i="3"/>
  <c r="CA146" i="3"/>
  <c r="BZ146" i="3"/>
  <c r="BY146" i="3"/>
  <c r="BX146" i="3"/>
  <c r="BW146" i="3"/>
  <c r="BV146" i="3"/>
  <c r="BU146" i="3"/>
  <c r="BT146" i="3"/>
  <c r="BS146" i="3"/>
  <c r="BR146" i="3"/>
  <c r="BQ146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CT145" i="3"/>
  <c r="CS145" i="3"/>
  <c r="CR145" i="3"/>
  <c r="CQ145" i="3"/>
  <c r="CP145" i="3"/>
  <c r="CO145" i="3"/>
  <c r="CN145" i="3"/>
  <c r="CM145" i="3"/>
  <c r="CL145" i="3"/>
  <c r="CK145" i="3"/>
  <c r="CJ145" i="3"/>
  <c r="CI145" i="3"/>
  <c r="CH145" i="3"/>
  <c r="CG145" i="3"/>
  <c r="CF145" i="3"/>
  <c r="CE145" i="3"/>
  <c r="CD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CT144" i="3"/>
  <c r="CS144" i="3"/>
  <c r="CR144" i="3"/>
  <c r="CQ144" i="3"/>
  <c r="CP144" i="3"/>
  <c r="CO144" i="3"/>
  <c r="CN144" i="3"/>
  <c r="CM144" i="3"/>
  <c r="CL144" i="3"/>
  <c r="CK144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CT143" i="3"/>
  <c r="CS143" i="3"/>
  <c r="CR143" i="3"/>
  <c r="CQ143" i="3"/>
  <c r="CP143" i="3"/>
  <c r="CO143" i="3"/>
  <c r="CN143" i="3"/>
  <c r="CM143" i="3"/>
  <c r="CL143" i="3"/>
  <c r="CK143" i="3"/>
  <c r="CJ143" i="3"/>
  <c r="CI143" i="3"/>
  <c r="CH143" i="3"/>
  <c r="CG143" i="3"/>
  <c r="CF143" i="3"/>
  <c r="CE143" i="3"/>
  <c r="CD143" i="3"/>
  <c r="CC143" i="3"/>
  <c r="CB143" i="3"/>
  <c r="CA143" i="3"/>
  <c r="BZ143" i="3"/>
  <c r="BY143" i="3"/>
  <c r="BX143" i="3"/>
  <c r="BW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I143" i="3"/>
  <c r="BH143" i="3"/>
  <c r="BG143" i="3"/>
  <c r="BF143" i="3"/>
  <c r="BE143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CT142" i="3"/>
  <c r="CS142" i="3"/>
  <c r="CR142" i="3"/>
  <c r="CQ142" i="3"/>
  <c r="CP142" i="3"/>
  <c r="CO142" i="3"/>
  <c r="CN142" i="3"/>
  <c r="CM142" i="3"/>
  <c r="CL142" i="3"/>
  <c r="CK142" i="3"/>
  <c r="CJ142" i="3"/>
  <c r="CI142" i="3"/>
  <c r="CH142" i="3"/>
  <c r="CG142" i="3"/>
  <c r="CF142" i="3"/>
  <c r="CE142" i="3"/>
  <c r="CD142" i="3"/>
  <c r="CC142" i="3"/>
  <c r="CB142" i="3"/>
  <c r="CA142" i="3"/>
  <c r="BZ142" i="3"/>
  <c r="BY142" i="3"/>
  <c r="BX142" i="3"/>
  <c r="BW142" i="3"/>
  <c r="BV142" i="3"/>
  <c r="BU142" i="3"/>
  <c r="BT142" i="3"/>
  <c r="BS142" i="3"/>
  <c r="BR142" i="3"/>
  <c r="BQ142" i="3"/>
  <c r="BP142" i="3"/>
  <c r="BO142" i="3"/>
  <c r="BN142" i="3"/>
  <c r="BM142" i="3"/>
  <c r="BL142" i="3"/>
  <c r="BK142" i="3"/>
  <c r="BJ142" i="3"/>
  <c r="BI142" i="3"/>
  <c r="BH142" i="3"/>
  <c r="BG142" i="3"/>
  <c r="BF142" i="3"/>
  <c r="BE142" i="3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CT141" i="3"/>
  <c r="CS141" i="3"/>
  <c r="CR141" i="3"/>
  <c r="CQ141" i="3"/>
  <c r="CP141" i="3"/>
  <c r="CO141" i="3"/>
  <c r="CN141" i="3"/>
  <c r="CM141" i="3"/>
  <c r="CL141" i="3"/>
  <c r="CK141" i="3"/>
  <c r="CJ141" i="3"/>
  <c r="CI141" i="3"/>
  <c r="CH141" i="3"/>
  <c r="CG141" i="3"/>
  <c r="CF141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BR141" i="3"/>
  <c r="BQ141" i="3"/>
  <c r="BP141" i="3"/>
  <c r="BO141" i="3"/>
  <c r="BN141" i="3"/>
  <c r="BM141" i="3"/>
  <c r="BL141" i="3"/>
  <c r="BK141" i="3"/>
  <c r="BJ141" i="3"/>
  <c r="BI141" i="3"/>
  <c r="BH141" i="3"/>
  <c r="BG141" i="3"/>
  <c r="BF141" i="3"/>
  <c r="BE141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CT140" i="3"/>
  <c r="CS140" i="3"/>
  <c r="CR140" i="3"/>
  <c r="CQ140" i="3"/>
  <c r="CP140" i="3"/>
  <c r="CO140" i="3"/>
  <c r="CN140" i="3"/>
  <c r="CM140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CT139" i="3"/>
  <c r="CS139" i="3"/>
  <c r="CR139" i="3"/>
  <c r="CQ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CT138" i="3"/>
  <c r="CS138" i="3"/>
  <c r="CR138" i="3"/>
  <c r="CQ138" i="3"/>
  <c r="CP138" i="3"/>
  <c r="CO138" i="3"/>
  <c r="CN138" i="3"/>
  <c r="CM138" i="3"/>
  <c r="CL138" i="3"/>
  <c r="CK138" i="3"/>
  <c r="CJ138" i="3"/>
  <c r="CI138" i="3"/>
  <c r="CH138" i="3"/>
  <c r="CG138" i="3"/>
  <c r="CF138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BR138" i="3"/>
  <c r="BQ138" i="3"/>
  <c r="BP138" i="3"/>
  <c r="BO138" i="3"/>
  <c r="BN138" i="3"/>
  <c r="BM138" i="3"/>
  <c r="BL138" i="3"/>
  <c r="BK138" i="3"/>
  <c r="BJ138" i="3"/>
  <c r="BI138" i="3"/>
  <c r="BH138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CT137" i="3"/>
  <c r="CS137" i="3"/>
  <c r="CR137" i="3"/>
  <c r="CQ137" i="3"/>
  <c r="CP137" i="3"/>
  <c r="CO137" i="3"/>
  <c r="CN137" i="3"/>
  <c r="CM137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CT136" i="3"/>
  <c r="CS136" i="3"/>
  <c r="CR136" i="3"/>
  <c r="CQ136" i="3"/>
  <c r="CP136" i="3"/>
  <c r="CO136" i="3"/>
  <c r="CN136" i="3"/>
  <c r="CM136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CT135" i="3"/>
  <c r="CS135" i="3"/>
  <c r="CR135" i="3"/>
  <c r="CQ135" i="3"/>
  <c r="CP135" i="3"/>
  <c r="CO135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CT134" i="3"/>
  <c r="CS134" i="3"/>
  <c r="CR134" i="3"/>
  <c r="CQ134" i="3"/>
  <c r="CP134" i="3"/>
  <c r="CO134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CT133" i="3"/>
  <c r="CS133" i="3"/>
  <c r="CR133" i="3"/>
  <c r="CQ133" i="3"/>
  <c r="CP133" i="3"/>
  <c r="CO133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CT129" i="3"/>
  <c r="CS129" i="3"/>
  <c r="CR129" i="3"/>
  <c r="CQ129" i="3"/>
  <c r="CP129" i="3"/>
  <c r="CO129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CT120" i="3"/>
  <c r="CS120" i="3"/>
  <c r="CR120" i="3"/>
  <c r="CQ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CT115" i="3"/>
  <c r="CS115" i="3"/>
  <c r="CR115" i="3"/>
  <c r="CQ115" i="3"/>
  <c r="CP115" i="3"/>
  <c r="CO115" i="3"/>
  <c r="CN115" i="3"/>
  <c r="CM115" i="3"/>
  <c r="CL115" i="3"/>
  <c r="CK115" i="3"/>
  <c r="CJ115" i="3"/>
  <c r="CI115" i="3"/>
  <c r="CH115" i="3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CT114" i="3"/>
  <c r="CS114" i="3"/>
  <c r="CR114" i="3"/>
  <c r="CQ114" i="3"/>
  <c r="CP114" i="3"/>
  <c r="CO114" i="3"/>
  <c r="CN114" i="3"/>
  <c r="CM114" i="3"/>
  <c r="CL114" i="3"/>
  <c r="CK114" i="3"/>
  <c r="CJ114" i="3"/>
  <c r="CI114" i="3"/>
  <c r="CH114" i="3"/>
  <c r="CG114" i="3"/>
  <c r="CF114" i="3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CT103" i="3"/>
  <c r="CS103" i="3"/>
  <c r="CR103" i="3"/>
  <c r="CQ103" i="3"/>
  <c r="CP103" i="3"/>
  <c r="CO103" i="3"/>
  <c r="CN103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CT101" i="3"/>
  <c r="CS101" i="3"/>
  <c r="CR101" i="3"/>
  <c r="CQ101" i="3"/>
  <c r="CP101" i="3"/>
  <c r="CO101" i="3"/>
  <c r="CN101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CT98" i="3"/>
  <c r="CS98" i="3"/>
  <c r="CR98" i="3"/>
  <c r="CQ98" i="3"/>
  <c r="CP98" i="3"/>
  <c r="CO98" i="3"/>
  <c r="CN98" i="3"/>
  <c r="CM98" i="3"/>
  <c r="CL98" i="3"/>
  <c r="CK98" i="3"/>
  <c r="CJ98" i="3"/>
  <c r="CI98" i="3"/>
  <c r="CH98" i="3"/>
  <c r="CG98" i="3"/>
  <c r="CF98" i="3"/>
  <c r="CE98" i="3"/>
  <c r="CD98" i="3"/>
  <c r="CC98" i="3"/>
  <c r="CB98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CT97" i="3"/>
  <c r="CS97" i="3"/>
  <c r="CR97" i="3"/>
  <c r="CQ97" i="3"/>
  <c r="CP97" i="3"/>
  <c r="CO97" i="3"/>
  <c r="CN97" i="3"/>
  <c r="CM97" i="3"/>
  <c r="CL97" i="3"/>
  <c r="CK97" i="3"/>
  <c r="CJ97" i="3"/>
  <c r="CI97" i="3"/>
  <c r="CH97" i="3"/>
  <c r="CG97" i="3"/>
  <c r="CF97" i="3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CT89" i="3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CT86" i="3"/>
  <c r="CS86" i="3"/>
  <c r="CR86" i="3"/>
  <c r="CQ86" i="3"/>
  <c r="CP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CT81" i="3"/>
  <c r="CS81" i="3"/>
  <c r="CR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576" i="7"/>
  <c r="B575" i="7"/>
  <c r="B574" i="7"/>
  <c r="B573" i="7"/>
  <c r="B572" i="7"/>
  <c r="CU570" i="7"/>
  <c r="CT570" i="7"/>
  <c r="CS570" i="7"/>
  <c r="CR570" i="7"/>
  <c r="CQ570" i="7"/>
  <c r="CP570" i="7"/>
  <c r="CO570" i="7"/>
  <c r="CN570" i="7"/>
  <c r="CM570" i="7"/>
  <c r="CL570" i="7"/>
  <c r="CK570" i="7"/>
  <c r="CJ570" i="7"/>
  <c r="CW570" i="7" s="1"/>
  <c r="CI570" i="7"/>
  <c r="CH570" i="7"/>
  <c r="CG570" i="7"/>
  <c r="CF570" i="7"/>
  <c r="CE570" i="7"/>
  <c r="CD570" i="7"/>
  <c r="CC570" i="7"/>
  <c r="CB570" i="7"/>
  <c r="CA570" i="7"/>
  <c r="BZ570" i="7"/>
  <c r="BY570" i="7"/>
  <c r="BX570" i="7"/>
  <c r="BW570" i="7"/>
  <c r="BV570" i="7"/>
  <c r="BU570" i="7"/>
  <c r="BT570" i="7"/>
  <c r="BS570" i="7"/>
  <c r="BR570" i="7"/>
  <c r="BQ570" i="7"/>
  <c r="BP570" i="7"/>
  <c r="BO570" i="7"/>
  <c r="BN570" i="7"/>
  <c r="BM570" i="7"/>
  <c r="BL570" i="7"/>
  <c r="BK570" i="7"/>
  <c r="BJ570" i="7"/>
  <c r="BI570" i="7"/>
  <c r="BH570" i="7"/>
  <c r="BG570" i="7"/>
  <c r="BF570" i="7"/>
  <c r="BE570" i="7"/>
  <c r="BD570" i="7"/>
  <c r="BC570" i="7"/>
  <c r="BB570" i="7"/>
  <c r="BA570" i="7"/>
  <c r="AZ570" i="7"/>
  <c r="AY570" i="7"/>
  <c r="AX570" i="7"/>
  <c r="AW570" i="7"/>
  <c r="AV570" i="7"/>
  <c r="AU570" i="7"/>
  <c r="AT570" i="7"/>
  <c r="AS570" i="7"/>
  <c r="AR570" i="7"/>
  <c r="AQ570" i="7"/>
  <c r="AP570" i="7"/>
  <c r="AO570" i="7"/>
  <c r="AN570" i="7"/>
  <c r="AM570" i="7"/>
  <c r="AL570" i="7"/>
  <c r="AK570" i="7"/>
  <c r="AJ570" i="7"/>
  <c r="AI570" i="7"/>
  <c r="AH570" i="7"/>
  <c r="AG570" i="7"/>
  <c r="AF570" i="7"/>
  <c r="AE570" i="7"/>
  <c r="AD570" i="7"/>
  <c r="AC570" i="7"/>
  <c r="AB570" i="7"/>
  <c r="AA570" i="7"/>
  <c r="Z570" i="7"/>
  <c r="Y570" i="7"/>
  <c r="X570" i="7"/>
  <c r="W570" i="7"/>
  <c r="V570" i="7"/>
  <c r="U570" i="7"/>
  <c r="T570" i="7"/>
  <c r="S570" i="7"/>
  <c r="R570" i="7"/>
  <c r="Q570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B570" i="7"/>
  <c r="CU569" i="7"/>
  <c r="CT569" i="7"/>
  <c r="CS569" i="7"/>
  <c r="CR569" i="7"/>
  <c r="CQ569" i="7"/>
  <c r="CP569" i="7"/>
  <c r="CO569" i="7"/>
  <c r="CN569" i="7"/>
  <c r="CW569" i="7" s="1"/>
  <c r="CM569" i="7"/>
  <c r="CL569" i="7"/>
  <c r="CK569" i="7"/>
  <c r="CJ569" i="7"/>
  <c r="CI569" i="7"/>
  <c r="CH569" i="7"/>
  <c r="CG569" i="7"/>
  <c r="CF569" i="7"/>
  <c r="CE569" i="7"/>
  <c r="CD569" i="7"/>
  <c r="CC569" i="7"/>
  <c r="CB569" i="7"/>
  <c r="CA569" i="7"/>
  <c r="BZ569" i="7"/>
  <c r="BY569" i="7"/>
  <c r="BX569" i="7"/>
  <c r="BW569" i="7"/>
  <c r="BV569" i="7"/>
  <c r="BU569" i="7"/>
  <c r="BT569" i="7"/>
  <c r="BS569" i="7"/>
  <c r="BR569" i="7"/>
  <c r="BQ569" i="7"/>
  <c r="BP569" i="7"/>
  <c r="BO569" i="7"/>
  <c r="BN569" i="7"/>
  <c r="BM569" i="7"/>
  <c r="BL569" i="7"/>
  <c r="BK569" i="7"/>
  <c r="BJ569" i="7"/>
  <c r="BI569" i="7"/>
  <c r="BH569" i="7"/>
  <c r="BG569" i="7"/>
  <c r="BF569" i="7"/>
  <c r="BE569" i="7"/>
  <c r="BD569" i="7"/>
  <c r="BC569" i="7"/>
  <c r="BB569" i="7"/>
  <c r="BA569" i="7"/>
  <c r="AZ569" i="7"/>
  <c r="AY569" i="7"/>
  <c r="AX569" i="7"/>
  <c r="AW569" i="7"/>
  <c r="AV569" i="7"/>
  <c r="AU569" i="7"/>
  <c r="AT569" i="7"/>
  <c r="AS569" i="7"/>
  <c r="AR569" i="7"/>
  <c r="AQ569" i="7"/>
  <c r="AP569" i="7"/>
  <c r="AO569" i="7"/>
  <c r="AN569" i="7"/>
  <c r="AM569" i="7"/>
  <c r="AL569" i="7"/>
  <c r="AK569" i="7"/>
  <c r="AJ569" i="7"/>
  <c r="AI569" i="7"/>
  <c r="AH569" i="7"/>
  <c r="AG569" i="7"/>
  <c r="AF569" i="7"/>
  <c r="AE569" i="7"/>
  <c r="AD569" i="7"/>
  <c r="AC569" i="7"/>
  <c r="AB569" i="7"/>
  <c r="AA569" i="7"/>
  <c r="Z569" i="7"/>
  <c r="Y569" i="7"/>
  <c r="X569" i="7"/>
  <c r="W569" i="7"/>
  <c r="V569" i="7"/>
  <c r="U569" i="7"/>
  <c r="T569" i="7"/>
  <c r="S569" i="7"/>
  <c r="R569" i="7"/>
  <c r="Q569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B569" i="7"/>
  <c r="CU568" i="7"/>
  <c r="CT568" i="7"/>
  <c r="CS568" i="7"/>
  <c r="CR568" i="7"/>
  <c r="CQ568" i="7"/>
  <c r="CP568" i="7"/>
  <c r="CO568" i="7"/>
  <c r="CN568" i="7"/>
  <c r="CM568" i="7"/>
  <c r="CL568" i="7"/>
  <c r="CW568" i="7" s="1"/>
  <c r="CK568" i="7"/>
  <c r="CJ568" i="7"/>
  <c r="CI568" i="7"/>
  <c r="CH568" i="7"/>
  <c r="CG568" i="7"/>
  <c r="CF568" i="7"/>
  <c r="CE568" i="7"/>
  <c r="CD568" i="7"/>
  <c r="CC568" i="7"/>
  <c r="CB568" i="7"/>
  <c r="CA568" i="7"/>
  <c r="BZ568" i="7"/>
  <c r="BY568" i="7"/>
  <c r="BX568" i="7"/>
  <c r="BW568" i="7"/>
  <c r="BV568" i="7"/>
  <c r="BU568" i="7"/>
  <c r="BT568" i="7"/>
  <c r="BS568" i="7"/>
  <c r="BR568" i="7"/>
  <c r="BQ568" i="7"/>
  <c r="BP568" i="7"/>
  <c r="BO568" i="7"/>
  <c r="BN568" i="7"/>
  <c r="BM568" i="7"/>
  <c r="BL568" i="7"/>
  <c r="BK568" i="7"/>
  <c r="BJ568" i="7"/>
  <c r="BI568" i="7"/>
  <c r="BH568" i="7"/>
  <c r="BG568" i="7"/>
  <c r="BF568" i="7"/>
  <c r="BE568" i="7"/>
  <c r="BD568" i="7"/>
  <c r="BC568" i="7"/>
  <c r="BB568" i="7"/>
  <c r="BA568" i="7"/>
  <c r="AZ568" i="7"/>
  <c r="AY568" i="7"/>
  <c r="AX568" i="7"/>
  <c r="AW568" i="7"/>
  <c r="AV568" i="7"/>
  <c r="AU568" i="7"/>
  <c r="AT568" i="7"/>
  <c r="AS568" i="7"/>
  <c r="AR568" i="7"/>
  <c r="AQ568" i="7"/>
  <c r="AP568" i="7"/>
  <c r="AO568" i="7"/>
  <c r="AN568" i="7"/>
  <c r="AM568" i="7"/>
  <c r="AL568" i="7"/>
  <c r="AK568" i="7"/>
  <c r="AJ568" i="7"/>
  <c r="AI568" i="7"/>
  <c r="AH568" i="7"/>
  <c r="AG568" i="7"/>
  <c r="AF568" i="7"/>
  <c r="AE568" i="7"/>
  <c r="AD568" i="7"/>
  <c r="AC568" i="7"/>
  <c r="AB568" i="7"/>
  <c r="AA568" i="7"/>
  <c r="Z568" i="7"/>
  <c r="Y568" i="7"/>
  <c r="X568" i="7"/>
  <c r="W568" i="7"/>
  <c r="V568" i="7"/>
  <c r="U568" i="7"/>
  <c r="T568" i="7"/>
  <c r="S568" i="7"/>
  <c r="R568" i="7"/>
  <c r="Q568" i="7"/>
  <c r="P568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B568" i="7"/>
  <c r="CU567" i="7"/>
  <c r="CT567" i="7"/>
  <c r="CS567" i="7"/>
  <c r="CR567" i="7"/>
  <c r="CQ567" i="7"/>
  <c r="CP567" i="7"/>
  <c r="CO567" i="7"/>
  <c r="CN567" i="7"/>
  <c r="CM567" i="7"/>
  <c r="CL567" i="7"/>
  <c r="CK567" i="7"/>
  <c r="CJ567" i="7"/>
  <c r="CW567" i="7" s="1"/>
  <c r="CI567" i="7"/>
  <c r="CH567" i="7"/>
  <c r="CG567" i="7"/>
  <c r="CF567" i="7"/>
  <c r="CE567" i="7"/>
  <c r="CD567" i="7"/>
  <c r="CC567" i="7"/>
  <c r="CB567" i="7"/>
  <c r="CA567" i="7"/>
  <c r="BZ567" i="7"/>
  <c r="BY567" i="7"/>
  <c r="BX567" i="7"/>
  <c r="BW567" i="7"/>
  <c r="BV567" i="7"/>
  <c r="BU567" i="7"/>
  <c r="BT567" i="7"/>
  <c r="BS567" i="7"/>
  <c r="BR567" i="7"/>
  <c r="BQ567" i="7"/>
  <c r="BP567" i="7"/>
  <c r="BO567" i="7"/>
  <c r="BN567" i="7"/>
  <c r="BM567" i="7"/>
  <c r="BL567" i="7"/>
  <c r="BK567" i="7"/>
  <c r="BJ567" i="7"/>
  <c r="BI567" i="7"/>
  <c r="BH567" i="7"/>
  <c r="BG567" i="7"/>
  <c r="BF567" i="7"/>
  <c r="BE567" i="7"/>
  <c r="BD567" i="7"/>
  <c r="BC567" i="7"/>
  <c r="BB567" i="7"/>
  <c r="BA567" i="7"/>
  <c r="AZ567" i="7"/>
  <c r="AY567" i="7"/>
  <c r="AX567" i="7"/>
  <c r="AW567" i="7"/>
  <c r="AV567" i="7"/>
  <c r="AU567" i="7"/>
  <c r="AT567" i="7"/>
  <c r="AS567" i="7"/>
  <c r="AR567" i="7"/>
  <c r="AQ567" i="7"/>
  <c r="AP567" i="7"/>
  <c r="AO567" i="7"/>
  <c r="AN567" i="7"/>
  <c r="AM567" i="7"/>
  <c r="AL567" i="7"/>
  <c r="AK567" i="7"/>
  <c r="AJ567" i="7"/>
  <c r="AI567" i="7"/>
  <c r="AH567" i="7"/>
  <c r="AG567" i="7"/>
  <c r="AF567" i="7"/>
  <c r="AE567" i="7"/>
  <c r="AD567" i="7"/>
  <c r="AC567" i="7"/>
  <c r="AB567" i="7"/>
  <c r="AA567" i="7"/>
  <c r="Z567" i="7"/>
  <c r="Y567" i="7"/>
  <c r="X567" i="7"/>
  <c r="W567" i="7"/>
  <c r="V567" i="7"/>
  <c r="U567" i="7"/>
  <c r="T567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B567" i="7"/>
  <c r="CU566" i="7"/>
  <c r="CT566" i="7"/>
  <c r="CS566" i="7"/>
  <c r="CR566" i="7"/>
  <c r="CQ566" i="7"/>
  <c r="CP566" i="7"/>
  <c r="CO566" i="7"/>
  <c r="CN566" i="7"/>
  <c r="CM566" i="7"/>
  <c r="CL566" i="7"/>
  <c r="CK566" i="7"/>
  <c r="CJ566" i="7"/>
  <c r="CW566" i="7" s="1"/>
  <c r="CI566" i="7"/>
  <c r="CH566" i="7"/>
  <c r="CG566" i="7"/>
  <c r="CF566" i="7"/>
  <c r="CE566" i="7"/>
  <c r="CD566" i="7"/>
  <c r="CC566" i="7"/>
  <c r="CB566" i="7"/>
  <c r="CA566" i="7"/>
  <c r="BZ566" i="7"/>
  <c r="BY566" i="7"/>
  <c r="BX566" i="7"/>
  <c r="BW566" i="7"/>
  <c r="BV566" i="7"/>
  <c r="BU566" i="7"/>
  <c r="BT566" i="7"/>
  <c r="BS566" i="7"/>
  <c r="BR566" i="7"/>
  <c r="BQ566" i="7"/>
  <c r="BP566" i="7"/>
  <c r="BO566" i="7"/>
  <c r="BN566" i="7"/>
  <c r="BM566" i="7"/>
  <c r="BL566" i="7"/>
  <c r="BK566" i="7"/>
  <c r="BJ566" i="7"/>
  <c r="BI566" i="7"/>
  <c r="BH566" i="7"/>
  <c r="BG566" i="7"/>
  <c r="BF566" i="7"/>
  <c r="BE566" i="7"/>
  <c r="BD566" i="7"/>
  <c r="BC566" i="7"/>
  <c r="BB566" i="7"/>
  <c r="BA566" i="7"/>
  <c r="AZ566" i="7"/>
  <c r="AY566" i="7"/>
  <c r="AX566" i="7"/>
  <c r="AW566" i="7"/>
  <c r="AV566" i="7"/>
  <c r="AU566" i="7"/>
  <c r="AT566" i="7"/>
  <c r="AS566" i="7"/>
  <c r="AR566" i="7"/>
  <c r="AQ566" i="7"/>
  <c r="AP566" i="7"/>
  <c r="AO566" i="7"/>
  <c r="AN566" i="7"/>
  <c r="AM566" i="7"/>
  <c r="AL566" i="7"/>
  <c r="AK566" i="7"/>
  <c r="AJ566" i="7"/>
  <c r="AI566" i="7"/>
  <c r="AH566" i="7"/>
  <c r="AG566" i="7"/>
  <c r="AF566" i="7"/>
  <c r="AE566" i="7"/>
  <c r="AD566" i="7"/>
  <c r="AC566" i="7"/>
  <c r="AB566" i="7"/>
  <c r="AA566" i="7"/>
  <c r="Z566" i="7"/>
  <c r="Y566" i="7"/>
  <c r="X566" i="7"/>
  <c r="W566" i="7"/>
  <c r="V566" i="7"/>
  <c r="U566" i="7"/>
  <c r="T566" i="7"/>
  <c r="S566" i="7"/>
  <c r="R566" i="7"/>
  <c r="Q566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B566" i="7"/>
  <c r="CU564" i="7"/>
  <c r="CU576" i="7" s="1"/>
  <c r="CT564" i="7"/>
  <c r="CT576" i="7" s="1"/>
  <c r="CS564" i="7"/>
  <c r="CS576" i="7" s="1"/>
  <c r="CR564" i="7"/>
  <c r="CR576" i="7" s="1"/>
  <c r="CQ564" i="7"/>
  <c r="CQ576" i="7" s="1"/>
  <c r="CP564" i="7"/>
  <c r="CP576" i="7" s="1"/>
  <c r="CO564" i="7"/>
  <c r="CO576" i="7" s="1"/>
  <c r="CN564" i="7"/>
  <c r="CN576" i="7" s="1"/>
  <c r="CM564" i="7"/>
  <c r="CM576" i="7" s="1"/>
  <c r="CL564" i="7"/>
  <c r="CL576" i="7" s="1"/>
  <c r="CK564" i="7"/>
  <c r="CK576" i="7" s="1"/>
  <c r="CJ564" i="7"/>
  <c r="CJ576" i="7" s="1"/>
  <c r="CW576" i="7" s="1"/>
  <c r="CI564" i="7"/>
  <c r="CI576" i="7" s="1"/>
  <c r="CH564" i="7"/>
  <c r="CH576" i="7" s="1"/>
  <c r="CG564" i="7"/>
  <c r="CG576" i="7" s="1"/>
  <c r="CF564" i="7"/>
  <c r="CF576" i="7" s="1"/>
  <c r="CE564" i="7"/>
  <c r="CE576" i="7" s="1"/>
  <c r="CD564" i="7"/>
  <c r="CD576" i="7" s="1"/>
  <c r="CC564" i="7"/>
  <c r="CC576" i="7" s="1"/>
  <c r="CB564" i="7"/>
  <c r="CB576" i="7" s="1"/>
  <c r="CA564" i="7"/>
  <c r="CA576" i="7" s="1"/>
  <c r="BZ564" i="7"/>
  <c r="BZ576" i="7" s="1"/>
  <c r="BY564" i="7"/>
  <c r="BY576" i="7" s="1"/>
  <c r="BX564" i="7"/>
  <c r="BX576" i="7" s="1"/>
  <c r="BW564" i="7"/>
  <c r="BW576" i="7" s="1"/>
  <c r="BV564" i="7"/>
  <c r="BV576" i="7" s="1"/>
  <c r="BU564" i="7"/>
  <c r="BU576" i="7" s="1"/>
  <c r="BT564" i="7"/>
  <c r="BT576" i="7" s="1"/>
  <c r="BS564" i="7"/>
  <c r="BS576" i="7" s="1"/>
  <c r="BR564" i="7"/>
  <c r="BR576" i="7" s="1"/>
  <c r="BQ564" i="7"/>
  <c r="BQ576" i="7" s="1"/>
  <c r="BP564" i="7"/>
  <c r="BP576" i="7" s="1"/>
  <c r="BO564" i="7"/>
  <c r="BO576" i="7" s="1"/>
  <c r="BN564" i="7"/>
  <c r="BN576" i="7" s="1"/>
  <c r="BM564" i="7"/>
  <c r="BM576" i="7" s="1"/>
  <c r="BL564" i="7"/>
  <c r="BL576" i="7" s="1"/>
  <c r="BK564" i="7"/>
  <c r="BK576" i="7" s="1"/>
  <c r="BJ564" i="7"/>
  <c r="BJ576" i="7" s="1"/>
  <c r="BI564" i="7"/>
  <c r="BI576" i="7" s="1"/>
  <c r="BH564" i="7"/>
  <c r="BH576" i="7" s="1"/>
  <c r="BG564" i="7"/>
  <c r="BG576" i="7" s="1"/>
  <c r="BF564" i="7"/>
  <c r="BF576" i="7" s="1"/>
  <c r="BE564" i="7"/>
  <c r="BE576" i="7" s="1"/>
  <c r="BD564" i="7"/>
  <c r="BD576" i="7" s="1"/>
  <c r="BC564" i="7"/>
  <c r="BC576" i="7" s="1"/>
  <c r="BB564" i="7"/>
  <c r="BB576" i="7" s="1"/>
  <c r="BA564" i="7"/>
  <c r="BA576" i="7" s="1"/>
  <c r="AZ564" i="7"/>
  <c r="AZ576" i="7" s="1"/>
  <c r="AY564" i="7"/>
  <c r="AY576" i="7" s="1"/>
  <c r="AX564" i="7"/>
  <c r="AX576" i="7" s="1"/>
  <c r="AW564" i="7"/>
  <c r="AW576" i="7" s="1"/>
  <c r="AV564" i="7"/>
  <c r="AV576" i="7" s="1"/>
  <c r="AU564" i="7"/>
  <c r="AU576" i="7" s="1"/>
  <c r="AT564" i="7"/>
  <c r="AT576" i="7" s="1"/>
  <c r="AS564" i="7"/>
  <c r="AS576" i="7" s="1"/>
  <c r="AR564" i="7"/>
  <c r="AR576" i="7" s="1"/>
  <c r="AQ564" i="7"/>
  <c r="AQ576" i="7" s="1"/>
  <c r="AP564" i="7"/>
  <c r="AP576" i="7" s="1"/>
  <c r="AO564" i="7"/>
  <c r="AO576" i="7" s="1"/>
  <c r="AN564" i="7"/>
  <c r="AN576" i="7" s="1"/>
  <c r="AM564" i="7"/>
  <c r="AM576" i="7" s="1"/>
  <c r="AL564" i="7"/>
  <c r="AL576" i="7" s="1"/>
  <c r="AK564" i="7"/>
  <c r="AK576" i="7" s="1"/>
  <c r="AJ564" i="7"/>
  <c r="AJ576" i="7" s="1"/>
  <c r="AI564" i="7"/>
  <c r="AI576" i="7" s="1"/>
  <c r="AH564" i="7"/>
  <c r="AH576" i="7" s="1"/>
  <c r="AG564" i="7"/>
  <c r="AG576" i="7" s="1"/>
  <c r="AF564" i="7"/>
  <c r="AF576" i="7" s="1"/>
  <c r="AE564" i="7"/>
  <c r="AE576" i="7" s="1"/>
  <c r="AD564" i="7"/>
  <c r="AD576" i="7" s="1"/>
  <c r="AC564" i="7"/>
  <c r="AC576" i="7" s="1"/>
  <c r="AB564" i="7"/>
  <c r="AB576" i="7" s="1"/>
  <c r="AA564" i="7"/>
  <c r="AA576" i="7" s="1"/>
  <c r="Z564" i="7"/>
  <c r="Z576" i="7" s="1"/>
  <c r="Y564" i="7"/>
  <c r="Y576" i="7" s="1"/>
  <c r="X564" i="7"/>
  <c r="X576" i="7" s="1"/>
  <c r="W564" i="7"/>
  <c r="W576" i="7" s="1"/>
  <c r="V564" i="7"/>
  <c r="V576" i="7" s="1"/>
  <c r="U564" i="7"/>
  <c r="U576" i="7" s="1"/>
  <c r="T564" i="7"/>
  <c r="T576" i="7" s="1"/>
  <c r="S564" i="7"/>
  <c r="S576" i="7" s="1"/>
  <c r="R564" i="7"/>
  <c r="R576" i="7" s="1"/>
  <c r="Q564" i="7"/>
  <c r="Q576" i="7" s="1"/>
  <c r="P564" i="7"/>
  <c r="P576" i="7" s="1"/>
  <c r="O564" i="7"/>
  <c r="O576" i="7" s="1"/>
  <c r="N564" i="7"/>
  <c r="N576" i="7" s="1"/>
  <c r="M564" i="7"/>
  <c r="M576" i="7" s="1"/>
  <c r="L564" i="7"/>
  <c r="L576" i="7" s="1"/>
  <c r="K564" i="7"/>
  <c r="K576" i="7" s="1"/>
  <c r="J564" i="7"/>
  <c r="J576" i="7" s="1"/>
  <c r="I564" i="7"/>
  <c r="I576" i="7" s="1"/>
  <c r="H564" i="7"/>
  <c r="H576" i="7" s="1"/>
  <c r="G564" i="7"/>
  <c r="G576" i="7" s="1"/>
  <c r="F564" i="7"/>
  <c r="F576" i="7" s="1"/>
  <c r="E564" i="7"/>
  <c r="E576" i="7" s="1"/>
  <c r="D564" i="7"/>
  <c r="D576" i="7" s="1"/>
  <c r="B564" i="7"/>
  <c r="CU563" i="7"/>
  <c r="CU575" i="7" s="1"/>
  <c r="CT563" i="7"/>
  <c r="CT575" i="7" s="1"/>
  <c r="CS563" i="7"/>
  <c r="CS575" i="7" s="1"/>
  <c r="CR563" i="7"/>
  <c r="CR575" i="7" s="1"/>
  <c r="CQ563" i="7"/>
  <c r="CQ575" i="7" s="1"/>
  <c r="CP563" i="7"/>
  <c r="CP575" i="7" s="1"/>
  <c r="CO563" i="7"/>
  <c r="CO575" i="7" s="1"/>
  <c r="CN563" i="7"/>
  <c r="CN575" i="7" s="1"/>
  <c r="CM563" i="7"/>
  <c r="CM575" i="7" s="1"/>
  <c r="CL563" i="7"/>
  <c r="CL575" i="7" s="1"/>
  <c r="CK563" i="7"/>
  <c r="CK575" i="7" s="1"/>
  <c r="CJ563" i="7"/>
  <c r="CJ575" i="7" s="1"/>
  <c r="CI563" i="7"/>
  <c r="CI575" i="7" s="1"/>
  <c r="CH563" i="7"/>
  <c r="CH575" i="7" s="1"/>
  <c r="CG563" i="7"/>
  <c r="CG575" i="7" s="1"/>
  <c r="CF563" i="7"/>
  <c r="CF575" i="7" s="1"/>
  <c r="CE563" i="7"/>
  <c r="CE575" i="7" s="1"/>
  <c r="CD563" i="7"/>
  <c r="CD575" i="7" s="1"/>
  <c r="CC563" i="7"/>
  <c r="CC575" i="7" s="1"/>
  <c r="CB563" i="7"/>
  <c r="CB575" i="7" s="1"/>
  <c r="CA563" i="7"/>
  <c r="CA575" i="7" s="1"/>
  <c r="BZ563" i="7"/>
  <c r="BZ575" i="7" s="1"/>
  <c r="BY563" i="7"/>
  <c r="BY575" i="7" s="1"/>
  <c r="BX563" i="7"/>
  <c r="BX575" i="7" s="1"/>
  <c r="BW563" i="7"/>
  <c r="BW575" i="7" s="1"/>
  <c r="BV563" i="7"/>
  <c r="BV575" i="7" s="1"/>
  <c r="BU563" i="7"/>
  <c r="BU575" i="7" s="1"/>
  <c r="BT563" i="7"/>
  <c r="BT575" i="7" s="1"/>
  <c r="BS563" i="7"/>
  <c r="BS575" i="7" s="1"/>
  <c r="BR563" i="7"/>
  <c r="BR575" i="7" s="1"/>
  <c r="BQ563" i="7"/>
  <c r="BQ575" i="7" s="1"/>
  <c r="BP563" i="7"/>
  <c r="BP575" i="7" s="1"/>
  <c r="BO563" i="7"/>
  <c r="BO575" i="7" s="1"/>
  <c r="BN563" i="7"/>
  <c r="BN575" i="7" s="1"/>
  <c r="BM563" i="7"/>
  <c r="BM575" i="7" s="1"/>
  <c r="BL563" i="7"/>
  <c r="BL575" i="7" s="1"/>
  <c r="BK563" i="7"/>
  <c r="BK575" i="7" s="1"/>
  <c r="BJ563" i="7"/>
  <c r="BJ575" i="7" s="1"/>
  <c r="BI563" i="7"/>
  <c r="BI575" i="7" s="1"/>
  <c r="BH563" i="7"/>
  <c r="BH575" i="7" s="1"/>
  <c r="BG563" i="7"/>
  <c r="BG575" i="7" s="1"/>
  <c r="BF563" i="7"/>
  <c r="BF575" i="7" s="1"/>
  <c r="BE563" i="7"/>
  <c r="BE575" i="7" s="1"/>
  <c r="BD563" i="7"/>
  <c r="BD575" i="7" s="1"/>
  <c r="BC563" i="7"/>
  <c r="BC575" i="7" s="1"/>
  <c r="BB563" i="7"/>
  <c r="BB575" i="7" s="1"/>
  <c r="BA563" i="7"/>
  <c r="BA575" i="7" s="1"/>
  <c r="AZ563" i="7"/>
  <c r="AZ575" i="7" s="1"/>
  <c r="AY563" i="7"/>
  <c r="AY575" i="7" s="1"/>
  <c r="AX563" i="7"/>
  <c r="AX575" i="7" s="1"/>
  <c r="AW563" i="7"/>
  <c r="AW575" i="7" s="1"/>
  <c r="AV563" i="7"/>
  <c r="AV575" i="7" s="1"/>
  <c r="AU563" i="7"/>
  <c r="AU575" i="7" s="1"/>
  <c r="AT563" i="7"/>
  <c r="AT575" i="7" s="1"/>
  <c r="AS563" i="7"/>
  <c r="AS575" i="7" s="1"/>
  <c r="AR563" i="7"/>
  <c r="AR575" i="7" s="1"/>
  <c r="AQ563" i="7"/>
  <c r="AQ575" i="7" s="1"/>
  <c r="AP563" i="7"/>
  <c r="AP575" i="7" s="1"/>
  <c r="AO563" i="7"/>
  <c r="AO575" i="7" s="1"/>
  <c r="AN563" i="7"/>
  <c r="AN575" i="7" s="1"/>
  <c r="AM563" i="7"/>
  <c r="AM575" i="7" s="1"/>
  <c r="AL563" i="7"/>
  <c r="AL575" i="7" s="1"/>
  <c r="AK563" i="7"/>
  <c r="AK575" i="7" s="1"/>
  <c r="AJ563" i="7"/>
  <c r="AJ575" i="7" s="1"/>
  <c r="AI563" i="7"/>
  <c r="AI575" i="7" s="1"/>
  <c r="AH563" i="7"/>
  <c r="AH575" i="7" s="1"/>
  <c r="AG563" i="7"/>
  <c r="AG575" i="7" s="1"/>
  <c r="AF563" i="7"/>
  <c r="AF575" i="7" s="1"/>
  <c r="AE563" i="7"/>
  <c r="AE575" i="7" s="1"/>
  <c r="AD563" i="7"/>
  <c r="AD575" i="7" s="1"/>
  <c r="AC563" i="7"/>
  <c r="AC575" i="7" s="1"/>
  <c r="AB563" i="7"/>
  <c r="AB575" i="7" s="1"/>
  <c r="AA563" i="7"/>
  <c r="AA575" i="7" s="1"/>
  <c r="Z563" i="7"/>
  <c r="Z575" i="7" s="1"/>
  <c r="Y563" i="7"/>
  <c r="Y575" i="7" s="1"/>
  <c r="X563" i="7"/>
  <c r="X575" i="7" s="1"/>
  <c r="W563" i="7"/>
  <c r="W575" i="7" s="1"/>
  <c r="V563" i="7"/>
  <c r="V575" i="7" s="1"/>
  <c r="U563" i="7"/>
  <c r="U575" i="7" s="1"/>
  <c r="T563" i="7"/>
  <c r="T575" i="7" s="1"/>
  <c r="S563" i="7"/>
  <c r="S575" i="7" s="1"/>
  <c r="R563" i="7"/>
  <c r="R575" i="7" s="1"/>
  <c r="Q563" i="7"/>
  <c r="Q575" i="7" s="1"/>
  <c r="P563" i="7"/>
  <c r="P575" i="7" s="1"/>
  <c r="O563" i="7"/>
  <c r="O575" i="7" s="1"/>
  <c r="N563" i="7"/>
  <c r="N575" i="7" s="1"/>
  <c r="M563" i="7"/>
  <c r="M575" i="7" s="1"/>
  <c r="L563" i="7"/>
  <c r="L575" i="7" s="1"/>
  <c r="K563" i="7"/>
  <c r="K575" i="7" s="1"/>
  <c r="J563" i="7"/>
  <c r="J575" i="7" s="1"/>
  <c r="I563" i="7"/>
  <c r="I575" i="7" s="1"/>
  <c r="H563" i="7"/>
  <c r="H575" i="7" s="1"/>
  <c r="G563" i="7"/>
  <c r="G575" i="7" s="1"/>
  <c r="F563" i="7"/>
  <c r="F575" i="7" s="1"/>
  <c r="E563" i="7"/>
  <c r="E575" i="7" s="1"/>
  <c r="D563" i="7"/>
  <c r="D575" i="7" s="1"/>
  <c r="B563" i="7"/>
  <c r="CU562" i="7"/>
  <c r="CU574" i="7" s="1"/>
  <c r="CT562" i="7"/>
  <c r="CT574" i="7" s="1"/>
  <c r="CS562" i="7"/>
  <c r="CS574" i="7" s="1"/>
  <c r="CR562" i="7"/>
  <c r="CR574" i="7" s="1"/>
  <c r="CQ562" i="7"/>
  <c r="CQ574" i="7" s="1"/>
  <c r="CP562" i="7"/>
  <c r="CP574" i="7" s="1"/>
  <c r="CO562" i="7"/>
  <c r="CO574" i="7" s="1"/>
  <c r="CN562" i="7"/>
  <c r="CN574" i="7" s="1"/>
  <c r="CM562" i="7"/>
  <c r="CM574" i="7" s="1"/>
  <c r="CL562" i="7"/>
  <c r="CL574" i="7" s="1"/>
  <c r="CK562" i="7"/>
  <c r="CK574" i="7" s="1"/>
  <c r="CJ562" i="7"/>
  <c r="CJ574" i="7" s="1"/>
  <c r="CI562" i="7"/>
  <c r="CI574" i="7" s="1"/>
  <c r="CH562" i="7"/>
  <c r="CH574" i="7" s="1"/>
  <c r="CG562" i="7"/>
  <c r="CG574" i="7" s="1"/>
  <c r="CF562" i="7"/>
  <c r="CF574" i="7" s="1"/>
  <c r="CE562" i="7"/>
  <c r="CE574" i="7" s="1"/>
  <c r="CD562" i="7"/>
  <c r="CD574" i="7" s="1"/>
  <c r="CC562" i="7"/>
  <c r="CC574" i="7" s="1"/>
  <c r="CB562" i="7"/>
  <c r="CB574" i="7" s="1"/>
  <c r="CA562" i="7"/>
  <c r="CA574" i="7" s="1"/>
  <c r="BZ562" i="7"/>
  <c r="BZ574" i="7" s="1"/>
  <c r="BY562" i="7"/>
  <c r="BY574" i="7" s="1"/>
  <c r="BX562" i="7"/>
  <c r="BX574" i="7" s="1"/>
  <c r="BW562" i="7"/>
  <c r="BW574" i="7" s="1"/>
  <c r="BV562" i="7"/>
  <c r="BV574" i="7" s="1"/>
  <c r="BU562" i="7"/>
  <c r="BU574" i="7" s="1"/>
  <c r="BT562" i="7"/>
  <c r="BT574" i="7" s="1"/>
  <c r="BS562" i="7"/>
  <c r="BS574" i="7" s="1"/>
  <c r="BR562" i="7"/>
  <c r="BR574" i="7" s="1"/>
  <c r="BQ562" i="7"/>
  <c r="BQ574" i="7" s="1"/>
  <c r="BP562" i="7"/>
  <c r="BP574" i="7" s="1"/>
  <c r="BO562" i="7"/>
  <c r="BO574" i="7" s="1"/>
  <c r="BN562" i="7"/>
  <c r="BN574" i="7" s="1"/>
  <c r="BM562" i="7"/>
  <c r="BM574" i="7" s="1"/>
  <c r="BL562" i="7"/>
  <c r="BL574" i="7" s="1"/>
  <c r="BK562" i="7"/>
  <c r="BK574" i="7" s="1"/>
  <c r="BJ562" i="7"/>
  <c r="BJ574" i="7" s="1"/>
  <c r="BI562" i="7"/>
  <c r="BI574" i="7" s="1"/>
  <c r="BH562" i="7"/>
  <c r="BH574" i="7" s="1"/>
  <c r="BG562" i="7"/>
  <c r="BG574" i="7" s="1"/>
  <c r="BF562" i="7"/>
  <c r="BF574" i="7" s="1"/>
  <c r="BE562" i="7"/>
  <c r="BE574" i="7" s="1"/>
  <c r="BD562" i="7"/>
  <c r="BD574" i="7" s="1"/>
  <c r="BC562" i="7"/>
  <c r="BC574" i="7" s="1"/>
  <c r="BB562" i="7"/>
  <c r="BB574" i="7" s="1"/>
  <c r="BA562" i="7"/>
  <c r="BA574" i="7" s="1"/>
  <c r="AZ562" i="7"/>
  <c r="AZ574" i="7" s="1"/>
  <c r="AY562" i="7"/>
  <c r="AY574" i="7" s="1"/>
  <c r="AX562" i="7"/>
  <c r="AX574" i="7" s="1"/>
  <c r="AW562" i="7"/>
  <c r="AW574" i="7" s="1"/>
  <c r="AV562" i="7"/>
  <c r="AV574" i="7" s="1"/>
  <c r="AU562" i="7"/>
  <c r="AU574" i="7" s="1"/>
  <c r="AT562" i="7"/>
  <c r="AT574" i="7" s="1"/>
  <c r="AS562" i="7"/>
  <c r="AS574" i="7" s="1"/>
  <c r="AR562" i="7"/>
  <c r="AR574" i="7" s="1"/>
  <c r="AQ562" i="7"/>
  <c r="AQ574" i="7" s="1"/>
  <c r="AP562" i="7"/>
  <c r="AP574" i="7" s="1"/>
  <c r="AO562" i="7"/>
  <c r="AO574" i="7" s="1"/>
  <c r="AN562" i="7"/>
  <c r="AN574" i="7" s="1"/>
  <c r="AM562" i="7"/>
  <c r="AM574" i="7" s="1"/>
  <c r="AL562" i="7"/>
  <c r="AL574" i="7" s="1"/>
  <c r="AK562" i="7"/>
  <c r="AK574" i="7" s="1"/>
  <c r="AJ562" i="7"/>
  <c r="AJ574" i="7" s="1"/>
  <c r="AI562" i="7"/>
  <c r="AI574" i="7" s="1"/>
  <c r="AH562" i="7"/>
  <c r="AH574" i="7" s="1"/>
  <c r="AG562" i="7"/>
  <c r="AG574" i="7" s="1"/>
  <c r="AF562" i="7"/>
  <c r="AF574" i="7" s="1"/>
  <c r="AE562" i="7"/>
  <c r="AE574" i="7" s="1"/>
  <c r="AD562" i="7"/>
  <c r="AD574" i="7" s="1"/>
  <c r="AC562" i="7"/>
  <c r="AC574" i="7" s="1"/>
  <c r="AB562" i="7"/>
  <c r="AB574" i="7" s="1"/>
  <c r="AA562" i="7"/>
  <c r="AA574" i="7" s="1"/>
  <c r="Z562" i="7"/>
  <c r="Z574" i="7" s="1"/>
  <c r="Y562" i="7"/>
  <c r="Y574" i="7" s="1"/>
  <c r="X562" i="7"/>
  <c r="X574" i="7" s="1"/>
  <c r="W562" i="7"/>
  <c r="W574" i="7" s="1"/>
  <c r="V562" i="7"/>
  <c r="V574" i="7" s="1"/>
  <c r="U562" i="7"/>
  <c r="U574" i="7" s="1"/>
  <c r="T562" i="7"/>
  <c r="T574" i="7" s="1"/>
  <c r="S562" i="7"/>
  <c r="S574" i="7" s="1"/>
  <c r="R562" i="7"/>
  <c r="R574" i="7" s="1"/>
  <c r="Q562" i="7"/>
  <c r="Q574" i="7" s="1"/>
  <c r="P562" i="7"/>
  <c r="P574" i="7" s="1"/>
  <c r="O562" i="7"/>
  <c r="O574" i="7" s="1"/>
  <c r="N562" i="7"/>
  <c r="N574" i="7" s="1"/>
  <c r="M562" i="7"/>
  <c r="M574" i="7" s="1"/>
  <c r="L562" i="7"/>
  <c r="L574" i="7" s="1"/>
  <c r="K562" i="7"/>
  <c r="K574" i="7" s="1"/>
  <c r="J562" i="7"/>
  <c r="J574" i="7" s="1"/>
  <c r="I562" i="7"/>
  <c r="I574" i="7" s="1"/>
  <c r="H562" i="7"/>
  <c r="H574" i="7" s="1"/>
  <c r="G562" i="7"/>
  <c r="G574" i="7" s="1"/>
  <c r="F562" i="7"/>
  <c r="F574" i="7" s="1"/>
  <c r="E562" i="7"/>
  <c r="E574" i="7" s="1"/>
  <c r="D562" i="7"/>
  <c r="D574" i="7" s="1"/>
  <c r="B562" i="7"/>
  <c r="CU561" i="7"/>
  <c r="CU573" i="7" s="1"/>
  <c r="CT561" i="7"/>
  <c r="CT573" i="7" s="1"/>
  <c r="CS561" i="7"/>
  <c r="CS573" i="7" s="1"/>
  <c r="CR561" i="7"/>
  <c r="CR573" i="7" s="1"/>
  <c r="CQ561" i="7"/>
  <c r="CQ573" i="7" s="1"/>
  <c r="CP561" i="7"/>
  <c r="CP573" i="7" s="1"/>
  <c r="CO561" i="7"/>
  <c r="CO573" i="7" s="1"/>
  <c r="CN561" i="7"/>
  <c r="CN573" i="7" s="1"/>
  <c r="CM561" i="7"/>
  <c r="CM573" i="7" s="1"/>
  <c r="CL561" i="7"/>
  <c r="CL573" i="7" s="1"/>
  <c r="CK561" i="7"/>
  <c r="CK573" i="7" s="1"/>
  <c r="CJ561" i="7"/>
  <c r="CJ573" i="7" s="1"/>
  <c r="CI561" i="7"/>
  <c r="CI573" i="7" s="1"/>
  <c r="CH561" i="7"/>
  <c r="CH573" i="7" s="1"/>
  <c r="CG561" i="7"/>
  <c r="CG573" i="7" s="1"/>
  <c r="CF561" i="7"/>
  <c r="CF573" i="7" s="1"/>
  <c r="CE561" i="7"/>
  <c r="CE573" i="7" s="1"/>
  <c r="CD561" i="7"/>
  <c r="CD573" i="7" s="1"/>
  <c r="CC561" i="7"/>
  <c r="CC573" i="7" s="1"/>
  <c r="CB561" i="7"/>
  <c r="CB573" i="7" s="1"/>
  <c r="CA561" i="7"/>
  <c r="CA573" i="7" s="1"/>
  <c r="BZ561" i="7"/>
  <c r="BZ573" i="7" s="1"/>
  <c r="BY561" i="7"/>
  <c r="BY573" i="7" s="1"/>
  <c r="BX561" i="7"/>
  <c r="BX573" i="7" s="1"/>
  <c r="BW561" i="7"/>
  <c r="BW573" i="7" s="1"/>
  <c r="BV561" i="7"/>
  <c r="BV573" i="7" s="1"/>
  <c r="BU561" i="7"/>
  <c r="BU573" i="7" s="1"/>
  <c r="BT561" i="7"/>
  <c r="BT573" i="7" s="1"/>
  <c r="BS561" i="7"/>
  <c r="BS573" i="7" s="1"/>
  <c r="BR561" i="7"/>
  <c r="BR573" i="7" s="1"/>
  <c r="BQ561" i="7"/>
  <c r="BQ573" i="7" s="1"/>
  <c r="BP561" i="7"/>
  <c r="BP573" i="7" s="1"/>
  <c r="BO561" i="7"/>
  <c r="BO573" i="7" s="1"/>
  <c r="BN561" i="7"/>
  <c r="BN573" i="7" s="1"/>
  <c r="BM561" i="7"/>
  <c r="BM573" i="7" s="1"/>
  <c r="BL561" i="7"/>
  <c r="BL573" i="7" s="1"/>
  <c r="BK561" i="7"/>
  <c r="BK573" i="7" s="1"/>
  <c r="BJ561" i="7"/>
  <c r="BJ573" i="7" s="1"/>
  <c r="BI561" i="7"/>
  <c r="BI573" i="7" s="1"/>
  <c r="BH561" i="7"/>
  <c r="BH573" i="7" s="1"/>
  <c r="BG561" i="7"/>
  <c r="BG573" i="7" s="1"/>
  <c r="BF561" i="7"/>
  <c r="BF573" i="7" s="1"/>
  <c r="BE561" i="7"/>
  <c r="BE573" i="7" s="1"/>
  <c r="BD561" i="7"/>
  <c r="BD573" i="7" s="1"/>
  <c r="BC561" i="7"/>
  <c r="BC573" i="7" s="1"/>
  <c r="BB561" i="7"/>
  <c r="BB573" i="7" s="1"/>
  <c r="BA561" i="7"/>
  <c r="BA573" i="7" s="1"/>
  <c r="AZ561" i="7"/>
  <c r="AZ573" i="7" s="1"/>
  <c r="AY561" i="7"/>
  <c r="AY573" i="7" s="1"/>
  <c r="AX561" i="7"/>
  <c r="AX573" i="7" s="1"/>
  <c r="AW561" i="7"/>
  <c r="AW573" i="7" s="1"/>
  <c r="AV561" i="7"/>
  <c r="AV573" i="7" s="1"/>
  <c r="AU561" i="7"/>
  <c r="AU573" i="7" s="1"/>
  <c r="AT561" i="7"/>
  <c r="AT573" i="7" s="1"/>
  <c r="AS561" i="7"/>
  <c r="AS573" i="7" s="1"/>
  <c r="AR561" i="7"/>
  <c r="AR573" i="7" s="1"/>
  <c r="AQ561" i="7"/>
  <c r="AQ573" i="7" s="1"/>
  <c r="AP561" i="7"/>
  <c r="AP573" i="7" s="1"/>
  <c r="AO561" i="7"/>
  <c r="AO573" i="7" s="1"/>
  <c r="AN561" i="7"/>
  <c r="AN573" i="7" s="1"/>
  <c r="AM561" i="7"/>
  <c r="AM573" i="7" s="1"/>
  <c r="AL561" i="7"/>
  <c r="AL573" i="7" s="1"/>
  <c r="AK561" i="7"/>
  <c r="AK573" i="7" s="1"/>
  <c r="AJ561" i="7"/>
  <c r="AJ573" i="7" s="1"/>
  <c r="AI561" i="7"/>
  <c r="AI573" i="7" s="1"/>
  <c r="AH561" i="7"/>
  <c r="AH573" i="7" s="1"/>
  <c r="AG561" i="7"/>
  <c r="AG573" i="7" s="1"/>
  <c r="AF561" i="7"/>
  <c r="AF573" i="7" s="1"/>
  <c r="AE561" i="7"/>
  <c r="AE573" i="7" s="1"/>
  <c r="AD561" i="7"/>
  <c r="AD573" i="7" s="1"/>
  <c r="AC561" i="7"/>
  <c r="AC573" i="7" s="1"/>
  <c r="AB561" i="7"/>
  <c r="AB573" i="7" s="1"/>
  <c r="AA561" i="7"/>
  <c r="AA573" i="7" s="1"/>
  <c r="Z561" i="7"/>
  <c r="Z573" i="7" s="1"/>
  <c r="Y561" i="7"/>
  <c r="Y573" i="7" s="1"/>
  <c r="X561" i="7"/>
  <c r="X573" i="7" s="1"/>
  <c r="W561" i="7"/>
  <c r="W573" i="7" s="1"/>
  <c r="V561" i="7"/>
  <c r="V573" i="7" s="1"/>
  <c r="U561" i="7"/>
  <c r="U573" i="7" s="1"/>
  <c r="T561" i="7"/>
  <c r="T573" i="7" s="1"/>
  <c r="S561" i="7"/>
  <c r="S573" i="7" s="1"/>
  <c r="R561" i="7"/>
  <c r="R573" i="7" s="1"/>
  <c r="Q561" i="7"/>
  <c r="Q573" i="7" s="1"/>
  <c r="P561" i="7"/>
  <c r="P573" i="7" s="1"/>
  <c r="O561" i="7"/>
  <c r="O573" i="7" s="1"/>
  <c r="N561" i="7"/>
  <c r="N573" i="7" s="1"/>
  <c r="M561" i="7"/>
  <c r="M573" i="7" s="1"/>
  <c r="L561" i="7"/>
  <c r="L573" i="7" s="1"/>
  <c r="K561" i="7"/>
  <c r="K573" i="7" s="1"/>
  <c r="J561" i="7"/>
  <c r="J573" i="7" s="1"/>
  <c r="I561" i="7"/>
  <c r="I573" i="7" s="1"/>
  <c r="H561" i="7"/>
  <c r="H573" i="7" s="1"/>
  <c r="G561" i="7"/>
  <c r="G573" i="7" s="1"/>
  <c r="F561" i="7"/>
  <c r="F573" i="7" s="1"/>
  <c r="E561" i="7"/>
  <c r="E573" i="7" s="1"/>
  <c r="D561" i="7"/>
  <c r="D573" i="7" s="1"/>
  <c r="B561" i="7"/>
  <c r="CU560" i="7"/>
  <c r="CU572" i="7" s="1"/>
  <c r="CU577" i="7" s="1"/>
  <c r="CT560" i="7"/>
  <c r="CT572" i="7" s="1"/>
  <c r="CS560" i="7"/>
  <c r="CS572" i="7" s="1"/>
  <c r="CR560" i="7"/>
  <c r="CR572" i="7" s="1"/>
  <c r="CQ560" i="7"/>
  <c r="CQ572" i="7" s="1"/>
  <c r="CP560" i="7"/>
  <c r="CP572" i="7" s="1"/>
  <c r="CO560" i="7"/>
  <c r="CO572" i="7" s="1"/>
  <c r="CO577" i="7" s="1"/>
  <c r="CN560" i="7"/>
  <c r="CN572" i="7" s="1"/>
  <c r="CN577" i="7" s="1"/>
  <c r="CM560" i="7"/>
  <c r="CM572" i="7" s="1"/>
  <c r="CM577" i="7" s="1"/>
  <c r="CL560" i="7"/>
  <c r="CL572" i="7" s="1"/>
  <c r="CK560" i="7"/>
  <c r="CK572" i="7" s="1"/>
  <c r="CJ560" i="7"/>
  <c r="CJ572" i="7" s="1"/>
  <c r="CI560" i="7"/>
  <c r="CI572" i="7" s="1"/>
  <c r="CH560" i="7"/>
  <c r="CH572" i="7" s="1"/>
  <c r="CG560" i="7"/>
  <c r="CG572" i="7" s="1"/>
  <c r="CG577" i="7" s="1"/>
  <c r="CF560" i="7"/>
  <c r="CF572" i="7" s="1"/>
  <c r="CF577" i="7" s="1"/>
  <c r="CE560" i="7"/>
  <c r="CE572" i="7" s="1"/>
  <c r="CE577" i="7" s="1"/>
  <c r="CD560" i="7"/>
  <c r="CD572" i="7" s="1"/>
  <c r="CC560" i="7"/>
  <c r="CC572" i="7" s="1"/>
  <c r="CB560" i="7"/>
  <c r="CB572" i="7" s="1"/>
  <c r="CA560" i="7"/>
  <c r="CA572" i="7" s="1"/>
  <c r="BZ560" i="7"/>
  <c r="BZ572" i="7" s="1"/>
  <c r="BY560" i="7"/>
  <c r="BY572" i="7" s="1"/>
  <c r="BY577" i="7" s="1"/>
  <c r="BX560" i="7"/>
  <c r="BX572" i="7" s="1"/>
  <c r="BX577" i="7" s="1"/>
  <c r="BW560" i="7"/>
  <c r="BW572" i="7" s="1"/>
  <c r="BW577" i="7" s="1"/>
  <c r="BV560" i="7"/>
  <c r="BV572" i="7" s="1"/>
  <c r="BU560" i="7"/>
  <c r="BU572" i="7" s="1"/>
  <c r="BT560" i="7"/>
  <c r="BT572" i="7" s="1"/>
  <c r="BS560" i="7"/>
  <c r="BS572" i="7" s="1"/>
  <c r="BR560" i="7"/>
  <c r="BR572" i="7" s="1"/>
  <c r="BQ560" i="7"/>
  <c r="BQ572" i="7" s="1"/>
  <c r="BQ577" i="7" s="1"/>
  <c r="BP560" i="7"/>
  <c r="BP572" i="7" s="1"/>
  <c r="BP577" i="7" s="1"/>
  <c r="BO560" i="7"/>
  <c r="BO572" i="7" s="1"/>
  <c r="BO577" i="7" s="1"/>
  <c r="BN560" i="7"/>
  <c r="BN572" i="7" s="1"/>
  <c r="BM560" i="7"/>
  <c r="BM572" i="7" s="1"/>
  <c r="BL560" i="7"/>
  <c r="BL572" i="7" s="1"/>
  <c r="BK560" i="7"/>
  <c r="BK572" i="7" s="1"/>
  <c r="BJ560" i="7"/>
  <c r="BJ572" i="7" s="1"/>
  <c r="BI560" i="7"/>
  <c r="BI572" i="7" s="1"/>
  <c r="BI577" i="7" s="1"/>
  <c r="BH560" i="7"/>
  <c r="BH572" i="7" s="1"/>
  <c r="BH577" i="7" s="1"/>
  <c r="BG560" i="7"/>
  <c r="BG572" i="7" s="1"/>
  <c r="BG577" i="7" s="1"/>
  <c r="BF560" i="7"/>
  <c r="BF572" i="7" s="1"/>
  <c r="BE560" i="7"/>
  <c r="BE572" i="7" s="1"/>
  <c r="BD560" i="7"/>
  <c r="BD572" i="7" s="1"/>
  <c r="BC560" i="7"/>
  <c r="BC572" i="7" s="1"/>
  <c r="BB560" i="7"/>
  <c r="BB572" i="7" s="1"/>
  <c r="BA560" i="7"/>
  <c r="BA572" i="7" s="1"/>
  <c r="BA577" i="7" s="1"/>
  <c r="AZ560" i="7"/>
  <c r="AZ572" i="7" s="1"/>
  <c r="AZ577" i="7" s="1"/>
  <c r="AY560" i="7"/>
  <c r="AY572" i="7" s="1"/>
  <c r="AY577" i="7" s="1"/>
  <c r="AX560" i="7"/>
  <c r="AX572" i="7" s="1"/>
  <c r="AW560" i="7"/>
  <c r="AW572" i="7" s="1"/>
  <c r="AV560" i="7"/>
  <c r="AV572" i="7" s="1"/>
  <c r="AU560" i="7"/>
  <c r="AU572" i="7" s="1"/>
  <c r="AT560" i="7"/>
  <c r="AT572" i="7" s="1"/>
  <c r="AS560" i="7"/>
  <c r="AS572" i="7" s="1"/>
  <c r="AS577" i="7" s="1"/>
  <c r="AR560" i="7"/>
  <c r="AR572" i="7" s="1"/>
  <c r="AR577" i="7" s="1"/>
  <c r="AQ560" i="7"/>
  <c r="AQ572" i="7" s="1"/>
  <c r="AQ577" i="7" s="1"/>
  <c r="AP560" i="7"/>
  <c r="AP572" i="7" s="1"/>
  <c r="AO560" i="7"/>
  <c r="AO572" i="7" s="1"/>
  <c r="AN560" i="7"/>
  <c r="AN572" i="7" s="1"/>
  <c r="AM560" i="7"/>
  <c r="AM572" i="7" s="1"/>
  <c r="AL560" i="7"/>
  <c r="AL572" i="7" s="1"/>
  <c r="AK560" i="7"/>
  <c r="AK572" i="7" s="1"/>
  <c r="AK577" i="7" s="1"/>
  <c r="AJ560" i="7"/>
  <c r="AJ572" i="7" s="1"/>
  <c r="AJ577" i="7" s="1"/>
  <c r="AI560" i="7"/>
  <c r="AI572" i="7" s="1"/>
  <c r="AI577" i="7" s="1"/>
  <c r="AH560" i="7"/>
  <c r="AH572" i="7" s="1"/>
  <c r="AG560" i="7"/>
  <c r="AG572" i="7" s="1"/>
  <c r="AF560" i="7"/>
  <c r="AF572" i="7" s="1"/>
  <c r="AE560" i="7"/>
  <c r="AE572" i="7" s="1"/>
  <c r="AD560" i="7"/>
  <c r="AD572" i="7" s="1"/>
  <c r="AC560" i="7"/>
  <c r="AC572" i="7" s="1"/>
  <c r="AC577" i="7" s="1"/>
  <c r="AB560" i="7"/>
  <c r="AB572" i="7" s="1"/>
  <c r="AB577" i="7" s="1"/>
  <c r="AA560" i="7"/>
  <c r="AA572" i="7" s="1"/>
  <c r="AA577" i="7" s="1"/>
  <c r="Z560" i="7"/>
  <c r="Z572" i="7" s="1"/>
  <c r="Y560" i="7"/>
  <c r="Y572" i="7" s="1"/>
  <c r="X560" i="7"/>
  <c r="X572" i="7" s="1"/>
  <c r="W560" i="7"/>
  <c r="W572" i="7" s="1"/>
  <c r="V560" i="7"/>
  <c r="V572" i="7" s="1"/>
  <c r="U560" i="7"/>
  <c r="U572" i="7" s="1"/>
  <c r="U577" i="7" s="1"/>
  <c r="T560" i="7"/>
  <c r="T572" i="7" s="1"/>
  <c r="T577" i="7" s="1"/>
  <c r="S560" i="7"/>
  <c r="S572" i="7" s="1"/>
  <c r="S577" i="7" s="1"/>
  <c r="R560" i="7"/>
  <c r="R572" i="7" s="1"/>
  <c r="Q560" i="7"/>
  <c r="Q572" i="7" s="1"/>
  <c r="Q577" i="7" s="1"/>
  <c r="P560" i="7"/>
  <c r="P572" i="7" s="1"/>
  <c r="O560" i="7"/>
  <c r="O572" i="7" s="1"/>
  <c r="N560" i="7"/>
  <c r="N572" i="7" s="1"/>
  <c r="M560" i="7"/>
  <c r="M572" i="7" s="1"/>
  <c r="M577" i="7" s="1"/>
  <c r="L560" i="7"/>
  <c r="L572" i="7" s="1"/>
  <c r="L577" i="7" s="1"/>
  <c r="K560" i="7"/>
  <c r="K572" i="7" s="1"/>
  <c r="K577" i="7" s="1"/>
  <c r="J560" i="7"/>
  <c r="J572" i="7" s="1"/>
  <c r="I560" i="7"/>
  <c r="I572" i="7" s="1"/>
  <c r="I577" i="7" s="1"/>
  <c r="H560" i="7"/>
  <c r="H572" i="7" s="1"/>
  <c r="G560" i="7"/>
  <c r="G572" i="7" s="1"/>
  <c r="F560" i="7"/>
  <c r="F572" i="7" s="1"/>
  <c r="E560" i="7"/>
  <c r="E572" i="7" s="1"/>
  <c r="E577" i="7" s="1"/>
  <c r="D560" i="7"/>
  <c r="D572" i="7" s="1"/>
  <c r="D577" i="7" s="1"/>
  <c r="B560" i="7"/>
  <c r="CU557" i="7"/>
  <c r="CT557" i="7"/>
  <c r="CS557" i="7"/>
  <c r="CR557" i="7"/>
  <c r="CQ557" i="7"/>
  <c r="CP557" i="7"/>
  <c r="CO557" i="7"/>
  <c r="CN557" i="7"/>
  <c r="CM557" i="7"/>
  <c r="CL557" i="7"/>
  <c r="CK557" i="7"/>
  <c r="CJ557" i="7"/>
  <c r="CI557" i="7"/>
  <c r="CH557" i="7"/>
  <c r="CG557" i="7"/>
  <c r="CF557" i="7"/>
  <c r="CE557" i="7"/>
  <c r="CD557" i="7"/>
  <c r="CC557" i="7"/>
  <c r="CB557" i="7"/>
  <c r="CA557" i="7"/>
  <c r="BZ557" i="7"/>
  <c r="BY557" i="7"/>
  <c r="BX557" i="7"/>
  <c r="BW557" i="7"/>
  <c r="BV557" i="7"/>
  <c r="BU557" i="7"/>
  <c r="BT557" i="7"/>
  <c r="BS557" i="7"/>
  <c r="BR557" i="7"/>
  <c r="BQ557" i="7"/>
  <c r="BP557" i="7"/>
  <c r="BO557" i="7"/>
  <c r="BN557" i="7"/>
  <c r="BM557" i="7"/>
  <c r="BL557" i="7"/>
  <c r="BK557" i="7"/>
  <c r="BJ557" i="7"/>
  <c r="BI557" i="7"/>
  <c r="BH557" i="7"/>
  <c r="BG557" i="7"/>
  <c r="BF557" i="7"/>
  <c r="BE557" i="7"/>
  <c r="BD557" i="7"/>
  <c r="BC557" i="7"/>
  <c r="BB557" i="7"/>
  <c r="BA557" i="7"/>
  <c r="AZ557" i="7"/>
  <c r="AY557" i="7"/>
  <c r="AX557" i="7"/>
  <c r="AW557" i="7"/>
  <c r="AV557" i="7"/>
  <c r="AU557" i="7"/>
  <c r="AT557" i="7"/>
  <c r="AS557" i="7"/>
  <c r="AR557" i="7"/>
  <c r="AQ557" i="7"/>
  <c r="AP557" i="7"/>
  <c r="AO557" i="7"/>
  <c r="AN557" i="7"/>
  <c r="AM557" i="7"/>
  <c r="AL557" i="7"/>
  <c r="AK557" i="7"/>
  <c r="AJ557" i="7"/>
  <c r="AI557" i="7"/>
  <c r="AH557" i="7"/>
  <c r="AG557" i="7"/>
  <c r="AF557" i="7"/>
  <c r="AE557" i="7"/>
  <c r="AD557" i="7"/>
  <c r="AC557" i="7"/>
  <c r="AB557" i="7"/>
  <c r="AA557" i="7"/>
  <c r="Z557" i="7"/>
  <c r="Y557" i="7"/>
  <c r="X557" i="7"/>
  <c r="W557" i="7"/>
  <c r="V557" i="7"/>
  <c r="U557" i="7"/>
  <c r="T557" i="7"/>
  <c r="S557" i="7"/>
  <c r="R557" i="7"/>
  <c r="Q557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D558" i="7" s="1"/>
  <c r="E558" i="7" s="1"/>
  <c r="F558" i="7" s="1"/>
  <c r="G558" i="7" s="1"/>
  <c r="H558" i="7" s="1"/>
  <c r="I558" i="7" s="1"/>
  <c r="J558" i="7" s="1"/>
  <c r="K558" i="7" s="1"/>
  <c r="L558" i="7" s="1"/>
  <c r="M558" i="7" s="1"/>
  <c r="N558" i="7" s="1"/>
  <c r="O558" i="7" s="1"/>
  <c r="P558" i="7" s="1"/>
  <c r="Q558" i="7" s="1"/>
  <c r="R558" i="7" s="1"/>
  <c r="S558" i="7" s="1"/>
  <c r="T558" i="7" s="1"/>
  <c r="U558" i="7" s="1"/>
  <c r="V558" i="7" s="1"/>
  <c r="W558" i="7" s="1"/>
  <c r="X558" i="7" s="1"/>
  <c r="Y558" i="7" s="1"/>
  <c r="Z558" i="7" s="1"/>
  <c r="AA558" i="7" s="1"/>
  <c r="AB558" i="7" s="1"/>
  <c r="AC558" i="7" s="1"/>
  <c r="AD558" i="7" s="1"/>
  <c r="AE558" i="7" s="1"/>
  <c r="AF558" i="7" s="1"/>
  <c r="AG558" i="7" s="1"/>
  <c r="AH558" i="7" s="1"/>
  <c r="AI558" i="7" s="1"/>
  <c r="AJ558" i="7" s="1"/>
  <c r="AK558" i="7" s="1"/>
  <c r="AL558" i="7" s="1"/>
  <c r="AM558" i="7" s="1"/>
  <c r="AN558" i="7" s="1"/>
  <c r="AO558" i="7" s="1"/>
  <c r="AP558" i="7" s="1"/>
  <c r="AQ558" i="7" s="1"/>
  <c r="AR558" i="7" s="1"/>
  <c r="AS558" i="7" s="1"/>
  <c r="AT558" i="7" s="1"/>
  <c r="AU558" i="7" s="1"/>
  <c r="AV558" i="7" s="1"/>
  <c r="AW558" i="7" s="1"/>
  <c r="AX558" i="7" s="1"/>
  <c r="AY558" i="7" s="1"/>
  <c r="AZ558" i="7" s="1"/>
  <c r="BA558" i="7" s="1"/>
  <c r="BB558" i="7" s="1"/>
  <c r="BC558" i="7" s="1"/>
  <c r="BD558" i="7" s="1"/>
  <c r="BE558" i="7" s="1"/>
  <c r="BF558" i="7" s="1"/>
  <c r="BG558" i="7" s="1"/>
  <c r="BH558" i="7" s="1"/>
  <c r="BI558" i="7" s="1"/>
  <c r="BJ558" i="7" s="1"/>
  <c r="BK558" i="7" s="1"/>
  <c r="BL558" i="7" s="1"/>
  <c r="BM558" i="7" s="1"/>
  <c r="BN558" i="7" s="1"/>
  <c r="BO558" i="7" s="1"/>
  <c r="BP558" i="7" s="1"/>
  <c r="BQ558" i="7" s="1"/>
  <c r="BR558" i="7" s="1"/>
  <c r="BS558" i="7" s="1"/>
  <c r="BT558" i="7" s="1"/>
  <c r="BU558" i="7" s="1"/>
  <c r="BV558" i="7" s="1"/>
  <c r="BW558" i="7" s="1"/>
  <c r="BX558" i="7" s="1"/>
  <c r="BY558" i="7" s="1"/>
  <c r="BZ558" i="7" s="1"/>
  <c r="CA558" i="7" s="1"/>
  <c r="CB558" i="7" s="1"/>
  <c r="CC558" i="7" s="1"/>
  <c r="CD558" i="7" s="1"/>
  <c r="CE558" i="7" s="1"/>
  <c r="CF558" i="7" s="1"/>
  <c r="CG558" i="7" s="1"/>
  <c r="CH558" i="7" s="1"/>
  <c r="CI558" i="7" s="1"/>
  <c r="CJ558" i="7" s="1"/>
  <c r="CK558" i="7" s="1"/>
  <c r="CL558" i="7" s="1"/>
  <c r="CM558" i="7" s="1"/>
  <c r="CN558" i="7" s="1"/>
  <c r="CO558" i="7" s="1"/>
  <c r="CP558" i="7" s="1"/>
  <c r="CQ558" i="7" s="1"/>
  <c r="CR558" i="7" s="1"/>
  <c r="CS558" i="7" s="1"/>
  <c r="CT558" i="7" s="1"/>
  <c r="CU558" i="7" s="1"/>
  <c r="C557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B157" i="6"/>
  <c r="CW574" i="7" l="1"/>
  <c r="CW560" i="7"/>
  <c r="CW575" i="7"/>
  <c r="F577" i="7"/>
  <c r="N577" i="7"/>
  <c r="V577" i="7"/>
  <c r="AD577" i="7"/>
  <c r="AL577" i="7"/>
  <c r="AT577" i="7"/>
  <c r="BB577" i="7"/>
  <c r="BJ577" i="7"/>
  <c r="BR577" i="7"/>
  <c r="BZ577" i="7"/>
  <c r="CH577" i="7"/>
  <c r="CP577" i="7"/>
  <c r="G577" i="7"/>
  <c r="O577" i="7"/>
  <c r="W577" i="7"/>
  <c r="AE577" i="7"/>
  <c r="AM577" i="7"/>
  <c r="AU577" i="7"/>
  <c r="BC577" i="7"/>
  <c r="BK577" i="7"/>
  <c r="BS577" i="7"/>
  <c r="CA577" i="7"/>
  <c r="CI577" i="7"/>
  <c r="CQ577" i="7"/>
  <c r="H577" i="7"/>
  <c r="P577" i="7"/>
  <c r="X577" i="7"/>
  <c r="AF577" i="7"/>
  <c r="AN577" i="7"/>
  <c r="AV577" i="7"/>
  <c r="BD577" i="7"/>
  <c r="BL577" i="7"/>
  <c r="BT577" i="7"/>
  <c r="CB577" i="7"/>
  <c r="CW572" i="7"/>
  <c r="CJ577" i="7"/>
  <c r="CR577" i="7"/>
  <c r="Y577" i="7"/>
  <c r="AG577" i="7"/>
  <c r="AO577" i="7"/>
  <c r="AW577" i="7"/>
  <c r="BE577" i="7"/>
  <c r="BM577" i="7"/>
  <c r="BU577" i="7"/>
  <c r="CC577" i="7"/>
  <c r="CK577" i="7"/>
  <c r="CS577" i="7"/>
  <c r="J577" i="7"/>
  <c r="R577" i="7"/>
  <c r="Z577" i="7"/>
  <c r="AH577" i="7"/>
  <c r="AP577" i="7"/>
  <c r="AX577" i="7"/>
  <c r="BF577" i="7"/>
  <c r="BN577" i="7"/>
  <c r="BV577" i="7"/>
  <c r="CD577" i="7"/>
  <c r="CL577" i="7"/>
  <c r="CT577" i="7"/>
  <c r="CW573" i="7"/>
  <c r="CW563" i="7"/>
  <c r="CW564" i="7"/>
  <c r="CW561" i="7"/>
  <c r="CW562" i="7"/>
  <c r="CW577" i="7" l="1"/>
  <c r="B157" i="1" l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CM132" i="5"/>
  <c r="CN132" i="5"/>
  <c r="CO132" i="5"/>
  <c r="CP132" i="5"/>
  <c r="CQ132" i="5"/>
  <c r="CR132" i="5"/>
  <c r="CS132" i="5"/>
  <c r="CT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CM133" i="5"/>
  <c r="CN133" i="5"/>
  <c r="CO133" i="5"/>
  <c r="CP133" i="5"/>
  <c r="CQ133" i="5"/>
  <c r="CR133" i="5"/>
  <c r="CS133" i="5"/>
  <c r="CT133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CM134" i="5"/>
  <c r="CN134" i="5"/>
  <c r="CO134" i="5"/>
  <c r="CP134" i="5"/>
  <c r="CQ134" i="5"/>
  <c r="CR134" i="5"/>
  <c r="CS134" i="5"/>
  <c r="CT134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CM135" i="5"/>
  <c r="CN135" i="5"/>
  <c r="CO135" i="5"/>
  <c r="CP135" i="5"/>
  <c r="CQ135" i="5"/>
  <c r="CR135" i="5"/>
  <c r="CS135" i="5"/>
  <c r="CT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CM136" i="5"/>
  <c r="CN136" i="5"/>
  <c r="CO136" i="5"/>
  <c r="CP136" i="5"/>
  <c r="CQ136" i="5"/>
  <c r="CR136" i="5"/>
  <c r="CS136" i="5"/>
  <c r="CT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CM137" i="5"/>
  <c r="CN137" i="5"/>
  <c r="CO137" i="5"/>
  <c r="CP137" i="5"/>
  <c r="CQ137" i="5"/>
  <c r="CR137" i="5"/>
  <c r="CS137" i="5"/>
  <c r="CT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CM138" i="5"/>
  <c r="CN138" i="5"/>
  <c r="CO138" i="5"/>
  <c r="CP138" i="5"/>
  <c r="CQ138" i="5"/>
  <c r="CR138" i="5"/>
  <c r="CS138" i="5"/>
  <c r="CT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CM139" i="5"/>
  <c r="CN139" i="5"/>
  <c r="CO139" i="5"/>
  <c r="CP139" i="5"/>
  <c r="CQ139" i="5"/>
  <c r="CR139" i="5"/>
  <c r="CS139" i="5"/>
  <c r="CT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CM140" i="5"/>
  <c r="CN140" i="5"/>
  <c r="CO140" i="5"/>
  <c r="CP140" i="5"/>
  <c r="CQ140" i="5"/>
  <c r="CR140" i="5"/>
  <c r="CS140" i="5"/>
  <c r="CT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CM141" i="5"/>
  <c r="CN141" i="5"/>
  <c r="CO141" i="5"/>
  <c r="CP141" i="5"/>
  <c r="CQ141" i="5"/>
  <c r="CR141" i="5"/>
  <c r="CS141" i="5"/>
  <c r="CT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CM142" i="5"/>
  <c r="CN142" i="5"/>
  <c r="CO142" i="5"/>
  <c r="CP142" i="5"/>
  <c r="CQ142" i="5"/>
  <c r="CR142" i="5"/>
  <c r="CS142" i="5"/>
  <c r="CT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CM143" i="5"/>
  <c r="CN143" i="5"/>
  <c r="CO143" i="5"/>
  <c r="CP143" i="5"/>
  <c r="CQ143" i="5"/>
  <c r="CR143" i="5"/>
  <c r="CS143" i="5"/>
  <c r="CT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CM144" i="5"/>
  <c r="CN144" i="5"/>
  <c r="CO144" i="5"/>
  <c r="CP144" i="5"/>
  <c r="CQ144" i="5"/>
  <c r="CR144" i="5"/>
  <c r="CS144" i="5"/>
  <c r="CT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CM145" i="5"/>
  <c r="CN145" i="5"/>
  <c r="CO145" i="5"/>
  <c r="CP145" i="5"/>
  <c r="CQ145" i="5"/>
  <c r="CR145" i="5"/>
  <c r="CS145" i="5"/>
  <c r="CT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CM146" i="5"/>
  <c r="CN146" i="5"/>
  <c r="CO146" i="5"/>
  <c r="CP146" i="5"/>
  <c r="CQ146" i="5"/>
  <c r="CR146" i="5"/>
  <c r="CS146" i="5"/>
  <c r="CT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CM147" i="5"/>
  <c r="CN147" i="5"/>
  <c r="CO147" i="5"/>
  <c r="CP147" i="5"/>
  <c r="CQ147" i="5"/>
  <c r="CR147" i="5"/>
  <c r="CS147" i="5"/>
  <c r="CT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CM148" i="5"/>
  <c r="CN148" i="5"/>
  <c r="CO148" i="5"/>
  <c r="CP148" i="5"/>
  <c r="CQ148" i="5"/>
  <c r="CR148" i="5"/>
  <c r="CS148" i="5"/>
  <c r="CT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CM149" i="5"/>
  <c r="CN149" i="5"/>
  <c r="CO149" i="5"/>
  <c r="CP149" i="5"/>
  <c r="CQ149" i="5"/>
  <c r="CR149" i="5"/>
  <c r="CS149" i="5"/>
  <c r="CT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CM150" i="5"/>
  <c r="CN150" i="5"/>
  <c r="CO150" i="5"/>
  <c r="CP150" i="5"/>
  <c r="CQ150" i="5"/>
  <c r="CR150" i="5"/>
  <c r="CS150" i="5"/>
  <c r="CT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CM151" i="5"/>
  <c r="CN151" i="5"/>
  <c r="CO151" i="5"/>
  <c r="CP151" i="5"/>
  <c r="CQ151" i="5"/>
  <c r="CR151" i="5"/>
  <c r="CS151" i="5"/>
  <c r="CT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CM152" i="5"/>
  <c r="CN152" i="5"/>
  <c r="CO152" i="5"/>
  <c r="CP152" i="5"/>
  <c r="CQ152" i="5"/>
  <c r="CR152" i="5"/>
  <c r="CS152" i="5"/>
  <c r="CT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CM153" i="5"/>
  <c r="CN153" i="5"/>
  <c r="CO153" i="5"/>
  <c r="CP153" i="5"/>
  <c r="CQ153" i="5"/>
  <c r="CR153" i="5"/>
  <c r="CS153" i="5"/>
  <c r="CT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CM154" i="5"/>
  <c r="CN154" i="5"/>
  <c r="CO154" i="5"/>
  <c r="CP154" i="5"/>
  <c r="CQ154" i="5"/>
  <c r="CR154" i="5"/>
  <c r="CS154" i="5"/>
  <c r="CT154" i="5"/>
  <c r="C4" i="5"/>
  <c r="D5" i="1" s="1"/>
  <c r="C5" i="5"/>
  <c r="D6" i="1" s="1"/>
  <c r="C6" i="5"/>
  <c r="D7" i="1" s="1"/>
  <c r="C7" i="5"/>
  <c r="D8" i="1" s="1"/>
  <c r="C8" i="5"/>
  <c r="D9" i="1" s="1"/>
  <c r="C9" i="5"/>
  <c r="D10" i="1" s="1"/>
  <c r="C10" i="5"/>
  <c r="D11" i="1" s="1"/>
  <c r="C11" i="5"/>
  <c r="D12" i="1" s="1"/>
  <c r="C12" i="5"/>
  <c r="D13" i="1" s="1"/>
  <c r="C13" i="5"/>
  <c r="D14" i="1" s="1"/>
  <c r="C14" i="5"/>
  <c r="D15" i="1" s="1"/>
  <c r="C15" i="5"/>
  <c r="D16" i="1" s="1"/>
  <c r="C16" i="5"/>
  <c r="D17" i="1" s="1"/>
  <c r="C17" i="5"/>
  <c r="D18" i="1" s="1"/>
  <c r="C18" i="5"/>
  <c r="D19" i="1" s="1"/>
  <c r="C19" i="5"/>
  <c r="D20" i="1" s="1"/>
  <c r="C20" i="5"/>
  <c r="D21" i="1" s="1"/>
  <c r="C21" i="5"/>
  <c r="D22" i="1" s="1"/>
  <c r="C22" i="5"/>
  <c r="D23" i="1" s="1"/>
  <c r="C23" i="5"/>
  <c r="D24" i="1" s="1"/>
  <c r="C24" i="5"/>
  <c r="D25" i="1" s="1"/>
  <c r="C25" i="5"/>
  <c r="D26" i="1" s="1"/>
  <c r="C26" i="5"/>
  <c r="D27" i="1" s="1"/>
  <c r="C27" i="5"/>
  <c r="D28" i="1" s="1"/>
  <c r="C28" i="5"/>
  <c r="D29" i="1" s="1"/>
  <c r="C29" i="5"/>
  <c r="D30" i="1" s="1"/>
  <c r="C30" i="5"/>
  <c r="D31" i="1" s="1"/>
  <c r="C31" i="5"/>
  <c r="D32" i="1" s="1"/>
  <c r="C32" i="5"/>
  <c r="D33" i="1" s="1"/>
  <c r="C33" i="5"/>
  <c r="D34" i="1" s="1"/>
  <c r="C34" i="5"/>
  <c r="D35" i="1" s="1"/>
  <c r="C35" i="5"/>
  <c r="D36" i="1" s="1"/>
  <c r="C36" i="5"/>
  <c r="D37" i="1" s="1"/>
  <c r="C37" i="5"/>
  <c r="D38" i="1" s="1"/>
  <c r="C38" i="5"/>
  <c r="D39" i="1" s="1"/>
  <c r="C39" i="5"/>
  <c r="D40" i="1" s="1"/>
  <c r="C40" i="5"/>
  <c r="D41" i="1" s="1"/>
  <c r="C41" i="5"/>
  <c r="D42" i="1" s="1"/>
  <c r="C42" i="5"/>
  <c r="D43" i="1" s="1"/>
  <c r="C43" i="5"/>
  <c r="D44" i="1" s="1"/>
  <c r="C44" i="5"/>
  <c r="D45" i="1" s="1"/>
  <c r="C45" i="5"/>
  <c r="D46" i="1" s="1"/>
  <c r="C46" i="5"/>
  <c r="D47" i="1" s="1"/>
  <c r="C47" i="5"/>
  <c r="D48" i="1" s="1"/>
  <c r="C48" i="5"/>
  <c r="D49" i="1" s="1"/>
  <c r="C49" i="5"/>
  <c r="D50" i="1" s="1"/>
  <c r="C50" i="5"/>
  <c r="D51" i="1" s="1"/>
  <c r="C51" i="5"/>
  <c r="D52" i="1" s="1"/>
  <c r="C52" i="5"/>
  <c r="D53" i="1" s="1"/>
  <c r="C53" i="5"/>
  <c r="D54" i="1" s="1"/>
  <c r="C54" i="5"/>
  <c r="D55" i="1" s="1"/>
  <c r="C55" i="5"/>
  <c r="D56" i="1" s="1"/>
  <c r="C56" i="5"/>
  <c r="D57" i="1" s="1"/>
  <c r="C57" i="5"/>
  <c r="D58" i="1" s="1"/>
  <c r="C58" i="5"/>
  <c r="D59" i="1" s="1"/>
  <c r="C59" i="5"/>
  <c r="D60" i="1" s="1"/>
  <c r="C60" i="5"/>
  <c r="D61" i="1" s="1"/>
  <c r="C61" i="5"/>
  <c r="D62" i="1" s="1"/>
  <c r="C62" i="5"/>
  <c r="D63" i="1" s="1"/>
  <c r="C63" i="5"/>
  <c r="D64" i="1" s="1"/>
  <c r="C64" i="5"/>
  <c r="D65" i="1" s="1"/>
  <c r="C65" i="5"/>
  <c r="D66" i="1" s="1"/>
  <c r="C66" i="5"/>
  <c r="D67" i="1" s="1"/>
  <c r="C67" i="5"/>
  <c r="D68" i="1" s="1"/>
  <c r="C68" i="5"/>
  <c r="D69" i="1" s="1"/>
  <c r="C69" i="5"/>
  <c r="D70" i="1" s="1"/>
  <c r="C70" i="5"/>
  <c r="D71" i="1" s="1"/>
  <c r="C71" i="5"/>
  <c r="D72" i="1" s="1"/>
  <c r="C72" i="5"/>
  <c r="D73" i="1" s="1"/>
  <c r="C73" i="5"/>
  <c r="D74" i="1" s="1"/>
  <c r="C74" i="5"/>
  <c r="D75" i="1" s="1"/>
  <c r="C75" i="5"/>
  <c r="D76" i="1" s="1"/>
  <c r="C76" i="5"/>
  <c r="D77" i="1" s="1"/>
  <c r="C77" i="5"/>
  <c r="D78" i="1" s="1"/>
  <c r="C78" i="5"/>
  <c r="D79" i="1" s="1"/>
  <c r="C79" i="5"/>
  <c r="D80" i="1" s="1"/>
  <c r="C80" i="5"/>
  <c r="D81" i="1" s="1"/>
  <c r="C81" i="5"/>
  <c r="D82" i="1" s="1"/>
  <c r="C82" i="5"/>
  <c r="D83" i="1" s="1"/>
  <c r="C83" i="5"/>
  <c r="D84" i="1" s="1"/>
  <c r="C84" i="5"/>
  <c r="D85" i="1" s="1"/>
  <c r="C85" i="5"/>
  <c r="D86" i="1" s="1"/>
  <c r="C86" i="5"/>
  <c r="D87" i="1" s="1"/>
  <c r="C87" i="5"/>
  <c r="D88" i="1" s="1"/>
  <c r="C88" i="5"/>
  <c r="D89" i="1" s="1"/>
  <c r="C89" i="5"/>
  <c r="D90" i="1" s="1"/>
  <c r="C90" i="5"/>
  <c r="D91" i="1" s="1"/>
  <c r="C91" i="5"/>
  <c r="D92" i="1" s="1"/>
  <c r="C92" i="5"/>
  <c r="D93" i="1" s="1"/>
  <c r="C93" i="5"/>
  <c r="D94" i="1" s="1"/>
  <c r="C94" i="5"/>
  <c r="D95" i="1" s="1"/>
  <c r="C95" i="5"/>
  <c r="D96" i="1" s="1"/>
  <c r="C96" i="5"/>
  <c r="D97" i="1" s="1"/>
  <c r="C97" i="5"/>
  <c r="D98" i="1" s="1"/>
  <c r="C98" i="5"/>
  <c r="D99" i="1" s="1"/>
  <c r="C99" i="5"/>
  <c r="D100" i="1" s="1"/>
  <c r="C100" i="5"/>
  <c r="D101" i="1" s="1"/>
  <c r="C101" i="5"/>
  <c r="D102" i="1" s="1"/>
  <c r="C102" i="5"/>
  <c r="D103" i="1" s="1"/>
  <c r="C103" i="5"/>
  <c r="D104" i="1" s="1"/>
  <c r="C104" i="5"/>
  <c r="D105" i="1" s="1"/>
  <c r="C105" i="5"/>
  <c r="D106" i="1" s="1"/>
  <c r="C106" i="5"/>
  <c r="D107" i="1" s="1"/>
  <c r="C107" i="5"/>
  <c r="D108" i="1" s="1"/>
  <c r="C108" i="5"/>
  <c r="D109" i="1" s="1"/>
  <c r="C109" i="5"/>
  <c r="D110" i="1" s="1"/>
  <c r="C110" i="5"/>
  <c r="D111" i="1" s="1"/>
  <c r="C111" i="5"/>
  <c r="D112" i="1" s="1"/>
  <c r="C112" i="5"/>
  <c r="D113" i="1" s="1"/>
  <c r="C113" i="5"/>
  <c r="D114" i="1" s="1"/>
  <c r="C114" i="5"/>
  <c r="D115" i="1" s="1"/>
  <c r="C115" i="5"/>
  <c r="D116" i="1" s="1"/>
  <c r="C116" i="5"/>
  <c r="D117" i="1" s="1"/>
  <c r="C117" i="5"/>
  <c r="D118" i="1" s="1"/>
  <c r="C118" i="5"/>
  <c r="D119" i="1" s="1"/>
  <c r="C119" i="5"/>
  <c r="D120" i="1" s="1"/>
  <c r="C120" i="5"/>
  <c r="D121" i="1" s="1"/>
  <c r="C121" i="5"/>
  <c r="D122" i="1" s="1"/>
  <c r="C122" i="5"/>
  <c r="D123" i="1" s="1"/>
  <c r="C123" i="5"/>
  <c r="D124" i="1" s="1"/>
  <c r="C124" i="5"/>
  <c r="D125" i="1" s="1"/>
  <c r="C125" i="5"/>
  <c r="D126" i="1" s="1"/>
  <c r="C126" i="5"/>
  <c r="D127" i="1" s="1"/>
  <c r="C127" i="5"/>
  <c r="D128" i="1" s="1"/>
  <c r="C128" i="5"/>
  <c r="D129" i="1" s="1"/>
  <c r="C129" i="5"/>
  <c r="D130" i="1" s="1"/>
  <c r="C130" i="5"/>
  <c r="D131" i="1" s="1"/>
  <c r="C131" i="5"/>
  <c r="D132" i="1" s="1"/>
  <c r="C132" i="5"/>
  <c r="D133" i="1" s="1"/>
  <c r="C133" i="5"/>
  <c r="D134" i="1" s="1"/>
  <c r="C134" i="5"/>
  <c r="D135" i="1" s="1"/>
  <c r="C135" i="5"/>
  <c r="D136" i="1" s="1"/>
  <c r="C136" i="5"/>
  <c r="D137" i="1" s="1"/>
  <c r="C137" i="5"/>
  <c r="D138" i="1" s="1"/>
  <c r="C138" i="5"/>
  <c r="D139" i="1" s="1"/>
  <c r="C139" i="5"/>
  <c r="D140" i="1" s="1"/>
  <c r="C140" i="5"/>
  <c r="D141" i="1" s="1"/>
  <c r="C141" i="5"/>
  <c r="D142" i="1" s="1"/>
  <c r="C142" i="5"/>
  <c r="D143" i="1" s="1"/>
  <c r="C143" i="5"/>
  <c r="D144" i="1" s="1"/>
  <c r="C144" i="5"/>
  <c r="D145" i="1" s="1"/>
  <c r="C145" i="5"/>
  <c r="D146" i="1" s="1"/>
  <c r="C146" i="5"/>
  <c r="D147" i="1" s="1"/>
  <c r="C147" i="5"/>
  <c r="D148" i="1" s="1"/>
  <c r="C148" i="5"/>
  <c r="D149" i="1" s="1"/>
  <c r="C149" i="5"/>
  <c r="D150" i="1" s="1"/>
  <c r="C150" i="5"/>
  <c r="D151" i="1" s="1"/>
  <c r="C151" i="5"/>
  <c r="D152" i="1" s="1"/>
  <c r="C152" i="5"/>
  <c r="D153" i="1" s="1"/>
  <c r="C153" i="5"/>
  <c r="D154" i="1" s="1"/>
  <c r="C154" i="5"/>
  <c r="D155" i="1" s="1"/>
  <c r="C3" i="5"/>
  <c r="D4" i="1" s="1"/>
  <c r="E154" i="1" l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BG154" i="1" s="1"/>
  <c r="BH154" i="1" s="1"/>
  <c r="BI154" i="1" s="1"/>
  <c r="BJ154" i="1" s="1"/>
  <c r="BK154" i="1" s="1"/>
  <c r="BL154" i="1" s="1"/>
  <c r="BM154" i="1" s="1"/>
  <c r="BN154" i="1" s="1"/>
  <c r="BO154" i="1" s="1"/>
  <c r="BP154" i="1" s="1"/>
  <c r="BQ154" i="1" s="1"/>
  <c r="BR154" i="1" s="1"/>
  <c r="BS154" i="1" s="1"/>
  <c r="BT154" i="1" s="1"/>
  <c r="BU154" i="1" s="1"/>
  <c r="BV154" i="1" s="1"/>
  <c r="BW154" i="1" s="1"/>
  <c r="BX154" i="1" s="1"/>
  <c r="BY154" i="1" s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D154" i="6"/>
  <c r="E146" i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BP146" i="1" s="1"/>
  <c r="BQ146" i="1" s="1"/>
  <c r="BR146" i="1" s="1"/>
  <c r="BS146" i="1" s="1"/>
  <c r="BT146" i="1" s="1"/>
  <c r="BU146" i="1" s="1"/>
  <c r="BV146" i="1" s="1"/>
  <c r="BW146" i="1" s="1"/>
  <c r="BX146" i="1" s="1"/>
  <c r="BY146" i="1" s="1"/>
  <c r="BZ146" i="1" s="1"/>
  <c r="CA146" i="1" s="1"/>
  <c r="CB146" i="1" s="1"/>
  <c r="CC146" i="1" s="1"/>
  <c r="CD146" i="1" s="1"/>
  <c r="CE146" i="1" s="1"/>
  <c r="CF146" i="1" s="1"/>
  <c r="CG146" i="1" s="1"/>
  <c r="CH146" i="1" s="1"/>
  <c r="CI146" i="1" s="1"/>
  <c r="CJ146" i="1" s="1"/>
  <c r="CK146" i="1" s="1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D146" i="6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F138" i="1" s="1"/>
  <c r="CG138" i="1" s="1"/>
  <c r="CH138" i="1" s="1"/>
  <c r="CI138" i="1" s="1"/>
  <c r="CJ138" i="1" s="1"/>
  <c r="CK138" i="1" s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D138" i="6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BI130" i="1" s="1"/>
  <c r="BJ130" i="1" s="1"/>
  <c r="BK130" i="1" s="1"/>
  <c r="BL130" i="1" s="1"/>
  <c r="BM130" i="1" s="1"/>
  <c r="BN130" i="1" s="1"/>
  <c r="BO130" i="1" s="1"/>
  <c r="BP130" i="1" s="1"/>
  <c r="BQ130" i="1" s="1"/>
  <c r="BR130" i="1" s="1"/>
  <c r="BS130" i="1" s="1"/>
  <c r="BT130" i="1" s="1"/>
  <c r="BU130" i="1" s="1"/>
  <c r="BV130" i="1" s="1"/>
  <c r="BW130" i="1" s="1"/>
  <c r="BX130" i="1" s="1"/>
  <c r="BY130" i="1" s="1"/>
  <c r="BZ130" i="1" s="1"/>
  <c r="CA130" i="1" s="1"/>
  <c r="CB130" i="1" s="1"/>
  <c r="CC130" i="1" s="1"/>
  <c r="CD130" i="1" s="1"/>
  <c r="CE130" i="1" s="1"/>
  <c r="CF130" i="1" s="1"/>
  <c r="CG130" i="1" s="1"/>
  <c r="CH130" i="1" s="1"/>
  <c r="CI130" i="1" s="1"/>
  <c r="CJ130" i="1" s="1"/>
  <c r="CK130" i="1" s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D130" i="6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F122" i="1" s="1"/>
  <c r="CG122" i="1" s="1"/>
  <c r="CH122" i="1" s="1"/>
  <c r="CI122" i="1" s="1"/>
  <c r="CJ122" i="1" s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D122" i="6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4" i="1" s="1"/>
  <c r="CD114" i="1" s="1"/>
  <c r="CE114" i="1" s="1"/>
  <c r="CF114" i="1" s="1"/>
  <c r="CG114" i="1" s="1"/>
  <c r="CH114" i="1" s="1"/>
  <c r="CI114" i="1" s="1"/>
  <c r="CJ114" i="1" s="1"/>
  <c r="CK114" i="1" s="1"/>
  <c r="CL114" i="1" s="1"/>
  <c r="CM114" i="1" s="1"/>
  <c r="CN114" i="1" s="1"/>
  <c r="CO114" i="1" s="1"/>
  <c r="CP114" i="1" s="1"/>
  <c r="CQ114" i="1" s="1"/>
  <c r="CR114" i="1" s="1"/>
  <c r="CS114" i="1" s="1"/>
  <c r="CT114" i="1" s="1"/>
  <c r="CU114" i="1" s="1"/>
  <c r="D114" i="6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P106" i="1" s="1"/>
  <c r="CQ106" i="1" s="1"/>
  <c r="CR106" i="1" s="1"/>
  <c r="CS106" i="1" s="1"/>
  <c r="CT106" i="1" s="1"/>
  <c r="CU106" i="1" s="1"/>
  <c r="D106" i="6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D98" i="6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D90" i="6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D82" i="6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F74" i="1" s="1"/>
  <c r="CG74" i="1" s="1"/>
  <c r="CH74" i="1" s="1"/>
  <c r="CI74" i="1" s="1"/>
  <c r="CJ74" i="1" s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D74" i="6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D66" i="6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D58" i="6"/>
  <c r="E50" i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D50" i="6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D42" i="6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D34" i="6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D26" i="6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D18" i="6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D10" i="6"/>
  <c r="E153" i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BG153" i="1" s="1"/>
  <c r="BH153" i="1" s="1"/>
  <c r="BI153" i="1" s="1"/>
  <c r="BJ153" i="1" s="1"/>
  <c r="BK153" i="1" s="1"/>
  <c r="BL153" i="1" s="1"/>
  <c r="BM153" i="1" s="1"/>
  <c r="BN153" i="1" s="1"/>
  <c r="BO153" i="1" s="1"/>
  <c r="BP153" i="1" s="1"/>
  <c r="BQ153" i="1" s="1"/>
  <c r="BR153" i="1" s="1"/>
  <c r="BS153" i="1" s="1"/>
  <c r="BT153" i="1" s="1"/>
  <c r="BU153" i="1" s="1"/>
  <c r="BV153" i="1" s="1"/>
  <c r="BW153" i="1" s="1"/>
  <c r="BX153" i="1" s="1"/>
  <c r="BY153" i="1" s="1"/>
  <c r="BZ153" i="1" s="1"/>
  <c r="CA153" i="1" s="1"/>
  <c r="CB153" i="1" s="1"/>
  <c r="CC153" i="1" s="1"/>
  <c r="CD153" i="1" s="1"/>
  <c r="CE153" i="1" s="1"/>
  <c r="CF153" i="1" s="1"/>
  <c r="CG153" i="1" s="1"/>
  <c r="CH153" i="1" s="1"/>
  <c r="CI153" i="1" s="1"/>
  <c r="CJ153" i="1" s="1"/>
  <c r="CK153" i="1" s="1"/>
  <c r="CL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D153" i="6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BG145" i="1" s="1"/>
  <c r="BH145" i="1" s="1"/>
  <c r="BI145" i="1" s="1"/>
  <c r="BJ145" i="1" s="1"/>
  <c r="BK145" i="1" s="1"/>
  <c r="BL145" i="1" s="1"/>
  <c r="BM145" i="1" s="1"/>
  <c r="BN145" i="1" s="1"/>
  <c r="BO145" i="1" s="1"/>
  <c r="BP145" i="1" s="1"/>
  <c r="BQ145" i="1" s="1"/>
  <c r="BR145" i="1" s="1"/>
  <c r="BS145" i="1" s="1"/>
  <c r="BT145" i="1" s="1"/>
  <c r="BU145" i="1" s="1"/>
  <c r="BV145" i="1" s="1"/>
  <c r="BW145" i="1" s="1"/>
  <c r="BX145" i="1" s="1"/>
  <c r="BY145" i="1" s="1"/>
  <c r="BZ145" i="1" s="1"/>
  <c r="CA145" i="1" s="1"/>
  <c r="CB145" i="1" s="1"/>
  <c r="CC145" i="1" s="1"/>
  <c r="CD145" i="1" s="1"/>
  <c r="CE145" i="1" s="1"/>
  <c r="CF145" i="1" s="1"/>
  <c r="CG145" i="1" s="1"/>
  <c r="CH145" i="1" s="1"/>
  <c r="CI145" i="1" s="1"/>
  <c r="CJ145" i="1" s="1"/>
  <c r="CK145" i="1" s="1"/>
  <c r="CL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D145" i="6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CF137" i="1" s="1"/>
  <c r="CG137" i="1" s="1"/>
  <c r="CH137" i="1" s="1"/>
  <c r="CI137" i="1" s="1"/>
  <c r="CJ137" i="1" s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D137" i="6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CF129" i="1" s="1"/>
  <c r="CG129" i="1" s="1"/>
  <c r="CH129" i="1" s="1"/>
  <c r="CI129" i="1" s="1"/>
  <c r="CJ129" i="1" s="1"/>
  <c r="CK129" i="1" s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D129" i="6"/>
  <c r="E121" i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BD121" i="1" s="1"/>
  <c r="BE121" i="1" s="1"/>
  <c r="BF121" i="1" s="1"/>
  <c r="BG121" i="1" s="1"/>
  <c r="BH121" i="1" s="1"/>
  <c r="BI121" i="1" s="1"/>
  <c r="BJ121" i="1" s="1"/>
  <c r="BK121" i="1" s="1"/>
  <c r="BL121" i="1" s="1"/>
  <c r="BM121" i="1" s="1"/>
  <c r="BN121" i="1" s="1"/>
  <c r="BO121" i="1" s="1"/>
  <c r="BP121" i="1" s="1"/>
  <c r="BQ121" i="1" s="1"/>
  <c r="BR121" i="1" s="1"/>
  <c r="BS121" i="1" s="1"/>
  <c r="BT121" i="1" s="1"/>
  <c r="BU121" i="1" s="1"/>
  <c r="BV121" i="1" s="1"/>
  <c r="BW121" i="1" s="1"/>
  <c r="BX121" i="1" s="1"/>
  <c r="BY121" i="1" s="1"/>
  <c r="BZ121" i="1" s="1"/>
  <c r="CA121" i="1" s="1"/>
  <c r="CB121" i="1" s="1"/>
  <c r="CC121" i="1" s="1"/>
  <c r="CD121" i="1" s="1"/>
  <c r="CE121" i="1" s="1"/>
  <c r="CF121" i="1" s="1"/>
  <c r="CG121" i="1" s="1"/>
  <c r="CH121" i="1" s="1"/>
  <c r="CI121" i="1" s="1"/>
  <c r="CJ121" i="1" s="1"/>
  <c r="CK121" i="1" s="1"/>
  <c r="CL121" i="1" s="1"/>
  <c r="CM121" i="1" s="1"/>
  <c r="CN121" i="1" s="1"/>
  <c r="CO121" i="1" s="1"/>
  <c r="CP121" i="1" s="1"/>
  <c r="CQ121" i="1" s="1"/>
  <c r="CR121" i="1" s="1"/>
  <c r="CS121" i="1" s="1"/>
  <c r="CT121" i="1" s="1"/>
  <c r="CU121" i="1" s="1"/>
  <c r="D121" i="6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BG113" i="1" s="1"/>
  <c r="BH113" i="1" s="1"/>
  <c r="BI113" i="1" s="1"/>
  <c r="BJ113" i="1" s="1"/>
  <c r="BK113" i="1" s="1"/>
  <c r="BL113" i="1" s="1"/>
  <c r="BM113" i="1" s="1"/>
  <c r="BN113" i="1" s="1"/>
  <c r="BO113" i="1" s="1"/>
  <c r="BP113" i="1" s="1"/>
  <c r="BQ113" i="1" s="1"/>
  <c r="BR113" i="1" s="1"/>
  <c r="BS113" i="1" s="1"/>
  <c r="BT113" i="1" s="1"/>
  <c r="BU113" i="1" s="1"/>
  <c r="BV113" i="1" s="1"/>
  <c r="BW113" i="1" s="1"/>
  <c r="BX113" i="1" s="1"/>
  <c r="BY113" i="1" s="1"/>
  <c r="BZ113" i="1" s="1"/>
  <c r="CA113" i="1" s="1"/>
  <c r="CB113" i="1" s="1"/>
  <c r="CC113" i="1" s="1"/>
  <c r="CD113" i="1" s="1"/>
  <c r="CE113" i="1" s="1"/>
  <c r="CF113" i="1" s="1"/>
  <c r="CG113" i="1" s="1"/>
  <c r="CH113" i="1" s="1"/>
  <c r="CI113" i="1" s="1"/>
  <c r="CJ113" i="1" s="1"/>
  <c r="CK113" i="1" s="1"/>
  <c r="CL113" i="1" s="1"/>
  <c r="CM113" i="1" s="1"/>
  <c r="CN113" i="1" s="1"/>
  <c r="CO113" i="1" s="1"/>
  <c r="CP113" i="1" s="1"/>
  <c r="CQ113" i="1" s="1"/>
  <c r="CR113" i="1" s="1"/>
  <c r="CS113" i="1" s="1"/>
  <c r="CT113" i="1" s="1"/>
  <c r="CU113" i="1" s="1"/>
  <c r="D113" i="6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CF105" i="1" s="1"/>
  <c r="CG105" i="1" s="1"/>
  <c r="CH105" i="1" s="1"/>
  <c r="CI105" i="1" s="1"/>
  <c r="CJ105" i="1" s="1"/>
  <c r="CK105" i="1" s="1"/>
  <c r="CL105" i="1" s="1"/>
  <c r="CM105" i="1" s="1"/>
  <c r="CN105" i="1" s="1"/>
  <c r="CO105" i="1" s="1"/>
  <c r="CP105" i="1" s="1"/>
  <c r="CQ105" i="1" s="1"/>
  <c r="CR105" i="1" s="1"/>
  <c r="CS105" i="1" s="1"/>
  <c r="CT105" i="1" s="1"/>
  <c r="CU105" i="1" s="1"/>
  <c r="D105" i="6"/>
  <c r="E97" i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D97" i="6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F89" i="1" s="1"/>
  <c r="CG89" i="1" s="1"/>
  <c r="CH89" i="1" s="1"/>
  <c r="CI89" i="1" s="1"/>
  <c r="CJ89" i="1" s="1"/>
  <c r="CK89" i="1" s="1"/>
  <c r="CL89" i="1" s="1"/>
  <c r="CM89" i="1" s="1"/>
  <c r="CN89" i="1" s="1"/>
  <c r="CO89" i="1" s="1"/>
  <c r="CP89" i="1" s="1"/>
  <c r="CQ89" i="1" s="1"/>
  <c r="CR89" i="1" s="1"/>
  <c r="CS89" i="1" s="1"/>
  <c r="CT89" i="1" s="1"/>
  <c r="CU89" i="1" s="1"/>
  <c r="D89" i="6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D81" i="6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CN73" i="1" s="1"/>
  <c r="CO73" i="1" s="1"/>
  <c r="CP73" i="1" s="1"/>
  <c r="CQ73" i="1" s="1"/>
  <c r="CR73" i="1" s="1"/>
  <c r="CS73" i="1" s="1"/>
  <c r="CT73" i="1" s="1"/>
  <c r="CU73" i="1" s="1"/>
  <c r="D73" i="6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CL65" i="1" s="1"/>
  <c r="CM65" i="1" s="1"/>
  <c r="CN65" i="1" s="1"/>
  <c r="CO65" i="1" s="1"/>
  <c r="CP65" i="1" s="1"/>
  <c r="CQ65" i="1" s="1"/>
  <c r="CR65" i="1" s="1"/>
  <c r="CS65" i="1" s="1"/>
  <c r="CT65" i="1" s="1"/>
  <c r="CU65" i="1" s="1"/>
  <c r="D65" i="6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D57" i="6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D49" i="6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D41" i="6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D33" i="6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D25" i="6"/>
  <c r="D17" i="6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D9" i="6"/>
  <c r="E152" i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BP152" i="1" s="1"/>
  <c r="BQ152" i="1" s="1"/>
  <c r="BR152" i="1" s="1"/>
  <c r="BS152" i="1" s="1"/>
  <c r="BT152" i="1" s="1"/>
  <c r="BU152" i="1" s="1"/>
  <c r="BV152" i="1" s="1"/>
  <c r="BW152" i="1" s="1"/>
  <c r="BX152" i="1" s="1"/>
  <c r="BY152" i="1" s="1"/>
  <c r="BZ152" i="1" s="1"/>
  <c r="CA152" i="1" s="1"/>
  <c r="CB152" i="1" s="1"/>
  <c r="CC152" i="1" s="1"/>
  <c r="CD152" i="1" s="1"/>
  <c r="CE152" i="1" s="1"/>
  <c r="CF152" i="1" s="1"/>
  <c r="CG152" i="1" s="1"/>
  <c r="CH152" i="1" s="1"/>
  <c r="CI152" i="1" s="1"/>
  <c r="CJ152" i="1" s="1"/>
  <c r="CK152" i="1" s="1"/>
  <c r="CL152" i="1" s="1"/>
  <c r="CM152" i="1" s="1"/>
  <c r="CN152" i="1" s="1"/>
  <c r="CO152" i="1" s="1"/>
  <c r="CP152" i="1" s="1"/>
  <c r="CQ152" i="1" s="1"/>
  <c r="CR152" i="1" s="1"/>
  <c r="CS152" i="1" s="1"/>
  <c r="CT152" i="1" s="1"/>
  <c r="CU152" i="1" s="1"/>
  <c r="D152" i="6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BG144" i="1" s="1"/>
  <c r="BH144" i="1" s="1"/>
  <c r="BI144" i="1" s="1"/>
  <c r="BJ144" i="1" s="1"/>
  <c r="BK144" i="1" s="1"/>
  <c r="BL144" i="1" s="1"/>
  <c r="BM144" i="1" s="1"/>
  <c r="BN144" i="1" s="1"/>
  <c r="BO144" i="1" s="1"/>
  <c r="BP144" i="1" s="1"/>
  <c r="BQ144" i="1" s="1"/>
  <c r="BR144" i="1" s="1"/>
  <c r="BS144" i="1" s="1"/>
  <c r="BT144" i="1" s="1"/>
  <c r="BU144" i="1" s="1"/>
  <c r="BV144" i="1" s="1"/>
  <c r="BW144" i="1" s="1"/>
  <c r="BX144" i="1" s="1"/>
  <c r="BY144" i="1" s="1"/>
  <c r="BZ144" i="1" s="1"/>
  <c r="CA144" i="1" s="1"/>
  <c r="CB144" i="1" s="1"/>
  <c r="CC144" i="1" s="1"/>
  <c r="CD144" i="1" s="1"/>
  <c r="CE144" i="1" s="1"/>
  <c r="CF144" i="1" s="1"/>
  <c r="CG144" i="1" s="1"/>
  <c r="CH144" i="1" s="1"/>
  <c r="CI144" i="1" s="1"/>
  <c r="CJ144" i="1" s="1"/>
  <c r="CK144" i="1" s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D144" i="6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36" i="1" s="1"/>
  <c r="BH136" i="1" s="1"/>
  <c r="BI136" i="1" s="1"/>
  <c r="BJ136" i="1" s="1"/>
  <c r="BK136" i="1" s="1"/>
  <c r="BL136" i="1" s="1"/>
  <c r="BM136" i="1" s="1"/>
  <c r="BN136" i="1" s="1"/>
  <c r="BO136" i="1" s="1"/>
  <c r="BP136" i="1" s="1"/>
  <c r="BQ136" i="1" s="1"/>
  <c r="BR136" i="1" s="1"/>
  <c r="BS136" i="1" s="1"/>
  <c r="BT136" i="1" s="1"/>
  <c r="BU136" i="1" s="1"/>
  <c r="BV136" i="1" s="1"/>
  <c r="BW136" i="1" s="1"/>
  <c r="BX136" i="1" s="1"/>
  <c r="BY136" i="1" s="1"/>
  <c r="BZ136" i="1" s="1"/>
  <c r="CA136" i="1" s="1"/>
  <c r="CB136" i="1" s="1"/>
  <c r="CC136" i="1" s="1"/>
  <c r="CD136" i="1" s="1"/>
  <c r="CE136" i="1" s="1"/>
  <c r="CF136" i="1" s="1"/>
  <c r="CG136" i="1" s="1"/>
  <c r="CH136" i="1" s="1"/>
  <c r="CI136" i="1" s="1"/>
  <c r="CJ136" i="1" s="1"/>
  <c r="CK136" i="1" s="1"/>
  <c r="CL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D136" i="6"/>
  <c r="E128" i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BG128" i="1" s="1"/>
  <c r="BH128" i="1" s="1"/>
  <c r="BI128" i="1" s="1"/>
  <c r="BJ128" i="1" s="1"/>
  <c r="BK128" i="1" s="1"/>
  <c r="BL128" i="1" s="1"/>
  <c r="BM128" i="1" s="1"/>
  <c r="BN128" i="1" s="1"/>
  <c r="BO128" i="1" s="1"/>
  <c r="BP128" i="1" s="1"/>
  <c r="BQ128" i="1" s="1"/>
  <c r="BR128" i="1" s="1"/>
  <c r="BS128" i="1" s="1"/>
  <c r="BT128" i="1" s="1"/>
  <c r="BU128" i="1" s="1"/>
  <c r="BV128" i="1" s="1"/>
  <c r="BW128" i="1" s="1"/>
  <c r="BX128" i="1" s="1"/>
  <c r="BY128" i="1" s="1"/>
  <c r="BZ128" i="1" s="1"/>
  <c r="CA128" i="1" s="1"/>
  <c r="CB128" i="1" s="1"/>
  <c r="CC128" i="1" s="1"/>
  <c r="CD128" i="1" s="1"/>
  <c r="CE128" i="1" s="1"/>
  <c r="CF128" i="1" s="1"/>
  <c r="CG128" i="1" s="1"/>
  <c r="CH128" i="1" s="1"/>
  <c r="CI128" i="1" s="1"/>
  <c r="CJ128" i="1" s="1"/>
  <c r="CK128" i="1" s="1"/>
  <c r="CL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D128" i="6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F120" i="1" s="1"/>
  <c r="CG120" i="1" s="1"/>
  <c r="CH120" i="1" s="1"/>
  <c r="CI120" i="1" s="1"/>
  <c r="CJ120" i="1" s="1"/>
  <c r="CK120" i="1" s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D120" i="6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BD112" i="1" s="1"/>
  <c r="BE112" i="1" s="1"/>
  <c r="BF112" i="1" s="1"/>
  <c r="BG112" i="1" s="1"/>
  <c r="BH112" i="1" s="1"/>
  <c r="BI112" i="1" s="1"/>
  <c r="BJ112" i="1" s="1"/>
  <c r="BK112" i="1" s="1"/>
  <c r="BL112" i="1" s="1"/>
  <c r="BM112" i="1" s="1"/>
  <c r="BN112" i="1" s="1"/>
  <c r="BO112" i="1" s="1"/>
  <c r="BP112" i="1" s="1"/>
  <c r="BQ112" i="1" s="1"/>
  <c r="BR112" i="1" s="1"/>
  <c r="BS112" i="1" s="1"/>
  <c r="BT112" i="1" s="1"/>
  <c r="BU112" i="1" s="1"/>
  <c r="BV112" i="1" s="1"/>
  <c r="BW112" i="1" s="1"/>
  <c r="BX112" i="1" s="1"/>
  <c r="BY112" i="1" s="1"/>
  <c r="BZ112" i="1" s="1"/>
  <c r="CA112" i="1" s="1"/>
  <c r="CB112" i="1" s="1"/>
  <c r="CC112" i="1" s="1"/>
  <c r="CD112" i="1" s="1"/>
  <c r="CE112" i="1" s="1"/>
  <c r="CF112" i="1" s="1"/>
  <c r="CG112" i="1" s="1"/>
  <c r="CH112" i="1" s="1"/>
  <c r="CI112" i="1" s="1"/>
  <c r="CJ112" i="1" s="1"/>
  <c r="CK112" i="1" s="1"/>
  <c r="CL112" i="1" s="1"/>
  <c r="CM112" i="1" s="1"/>
  <c r="CN112" i="1" s="1"/>
  <c r="CO112" i="1" s="1"/>
  <c r="CP112" i="1" s="1"/>
  <c r="CQ112" i="1" s="1"/>
  <c r="CR112" i="1" s="1"/>
  <c r="CS112" i="1" s="1"/>
  <c r="CT112" i="1" s="1"/>
  <c r="CU112" i="1" s="1"/>
  <c r="D112" i="6"/>
  <c r="E104" i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F104" i="1" s="1"/>
  <c r="CG104" i="1" s="1"/>
  <c r="CH104" i="1" s="1"/>
  <c r="CI104" i="1" s="1"/>
  <c r="CJ104" i="1" s="1"/>
  <c r="CK104" i="1" s="1"/>
  <c r="CL104" i="1" s="1"/>
  <c r="CM104" i="1" s="1"/>
  <c r="CN104" i="1" s="1"/>
  <c r="CO104" i="1" s="1"/>
  <c r="CP104" i="1" s="1"/>
  <c r="CQ104" i="1" s="1"/>
  <c r="CR104" i="1" s="1"/>
  <c r="CS104" i="1" s="1"/>
  <c r="CT104" i="1" s="1"/>
  <c r="CU104" i="1" s="1"/>
  <c r="D104" i="6"/>
  <c r="E96" i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D96" i="6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N88" i="1" s="1"/>
  <c r="CO88" i="1" s="1"/>
  <c r="CP88" i="1" s="1"/>
  <c r="CQ88" i="1" s="1"/>
  <c r="CR88" i="1" s="1"/>
  <c r="CS88" i="1" s="1"/>
  <c r="CT88" i="1" s="1"/>
  <c r="CU88" i="1" s="1"/>
  <c r="D88" i="6"/>
  <c r="D80" i="6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D72" i="6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F72" i="1" s="1"/>
  <c r="CG72" i="1" s="1"/>
  <c r="CH72" i="1" s="1"/>
  <c r="CI72" i="1" s="1"/>
  <c r="CJ72" i="1" s="1"/>
  <c r="CK72" i="1" s="1"/>
  <c r="CL72" i="1" s="1"/>
  <c r="CM72" i="1" s="1"/>
  <c r="CN72" i="1" s="1"/>
  <c r="CO72" i="1" s="1"/>
  <c r="CP72" i="1" s="1"/>
  <c r="CQ72" i="1" s="1"/>
  <c r="CR72" i="1" s="1"/>
  <c r="CS72" i="1" s="1"/>
  <c r="CT72" i="1" s="1"/>
  <c r="CU72" i="1" s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F64" i="1" s="1"/>
  <c r="CG64" i="1" s="1"/>
  <c r="CH64" i="1" s="1"/>
  <c r="CI64" i="1" s="1"/>
  <c r="CJ64" i="1" s="1"/>
  <c r="CK64" i="1" s="1"/>
  <c r="CL64" i="1" s="1"/>
  <c r="CM64" i="1" s="1"/>
  <c r="CN64" i="1" s="1"/>
  <c r="CO64" i="1" s="1"/>
  <c r="CP64" i="1" s="1"/>
  <c r="CQ64" i="1" s="1"/>
  <c r="CR64" i="1" s="1"/>
  <c r="CS64" i="1" s="1"/>
  <c r="CT64" i="1" s="1"/>
  <c r="CU64" i="1" s="1"/>
  <c r="D64" i="6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F56" i="1" s="1"/>
  <c r="CG56" i="1" s="1"/>
  <c r="CH56" i="1" s="1"/>
  <c r="CI56" i="1" s="1"/>
  <c r="CJ56" i="1" s="1"/>
  <c r="CK56" i="1" s="1"/>
  <c r="CL56" i="1" s="1"/>
  <c r="CM56" i="1" s="1"/>
  <c r="CN56" i="1" s="1"/>
  <c r="CO56" i="1" s="1"/>
  <c r="CP56" i="1" s="1"/>
  <c r="CQ56" i="1" s="1"/>
  <c r="CR56" i="1" s="1"/>
  <c r="CS56" i="1" s="1"/>
  <c r="CT56" i="1" s="1"/>
  <c r="CU56" i="1" s="1"/>
  <c r="D56" i="6"/>
  <c r="D48" i="6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D40" i="6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D32" i="6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D24" i="6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D16" i="6"/>
  <c r="D8" i="6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BG151" i="1" s="1"/>
  <c r="BH151" i="1" s="1"/>
  <c r="BI151" i="1" s="1"/>
  <c r="BJ151" i="1" s="1"/>
  <c r="BK151" i="1" s="1"/>
  <c r="BL151" i="1" s="1"/>
  <c r="BM151" i="1" s="1"/>
  <c r="BN151" i="1" s="1"/>
  <c r="BO151" i="1" s="1"/>
  <c r="BP151" i="1" s="1"/>
  <c r="BQ151" i="1" s="1"/>
  <c r="BR151" i="1" s="1"/>
  <c r="BS151" i="1" s="1"/>
  <c r="BT151" i="1" s="1"/>
  <c r="BU151" i="1" s="1"/>
  <c r="BV151" i="1" s="1"/>
  <c r="BW151" i="1" s="1"/>
  <c r="BX151" i="1" s="1"/>
  <c r="BY151" i="1" s="1"/>
  <c r="BZ151" i="1" s="1"/>
  <c r="CA151" i="1" s="1"/>
  <c r="CB151" i="1" s="1"/>
  <c r="CC151" i="1" s="1"/>
  <c r="CD151" i="1" s="1"/>
  <c r="CE151" i="1" s="1"/>
  <c r="CF151" i="1" s="1"/>
  <c r="CG151" i="1" s="1"/>
  <c r="CH151" i="1" s="1"/>
  <c r="CI151" i="1" s="1"/>
  <c r="CJ151" i="1" s="1"/>
  <c r="CK151" i="1" s="1"/>
  <c r="CL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D151" i="6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BG143" i="1" s="1"/>
  <c r="BH143" i="1" s="1"/>
  <c r="BI143" i="1" s="1"/>
  <c r="BJ143" i="1" s="1"/>
  <c r="BK143" i="1" s="1"/>
  <c r="BL143" i="1" s="1"/>
  <c r="BM143" i="1" s="1"/>
  <c r="BN143" i="1" s="1"/>
  <c r="BO143" i="1" s="1"/>
  <c r="BP143" i="1" s="1"/>
  <c r="BQ143" i="1" s="1"/>
  <c r="BR143" i="1" s="1"/>
  <c r="BS143" i="1" s="1"/>
  <c r="BT143" i="1" s="1"/>
  <c r="BU143" i="1" s="1"/>
  <c r="BV143" i="1" s="1"/>
  <c r="BW143" i="1" s="1"/>
  <c r="BX143" i="1" s="1"/>
  <c r="BY143" i="1" s="1"/>
  <c r="BZ143" i="1" s="1"/>
  <c r="CA143" i="1" s="1"/>
  <c r="CB143" i="1" s="1"/>
  <c r="CC143" i="1" s="1"/>
  <c r="CD143" i="1" s="1"/>
  <c r="CE143" i="1" s="1"/>
  <c r="CF143" i="1" s="1"/>
  <c r="CG143" i="1" s="1"/>
  <c r="CH143" i="1" s="1"/>
  <c r="CI143" i="1" s="1"/>
  <c r="CJ143" i="1" s="1"/>
  <c r="CK143" i="1" s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D143" i="6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CC135" i="1" s="1"/>
  <c r="CD135" i="1" s="1"/>
  <c r="CE135" i="1" s="1"/>
  <c r="CF135" i="1" s="1"/>
  <c r="CG135" i="1" s="1"/>
  <c r="CH135" i="1" s="1"/>
  <c r="CI135" i="1" s="1"/>
  <c r="CJ135" i="1" s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D135" i="6"/>
  <c r="D127" i="6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BD127" i="1" s="1"/>
  <c r="BE127" i="1" s="1"/>
  <c r="BF127" i="1" s="1"/>
  <c r="BG127" i="1" s="1"/>
  <c r="BH127" i="1" s="1"/>
  <c r="BI127" i="1" s="1"/>
  <c r="BJ127" i="1" s="1"/>
  <c r="BK127" i="1" s="1"/>
  <c r="BL127" i="1" s="1"/>
  <c r="BM127" i="1" s="1"/>
  <c r="BN127" i="1" s="1"/>
  <c r="BO127" i="1" s="1"/>
  <c r="BP127" i="1" s="1"/>
  <c r="BQ127" i="1" s="1"/>
  <c r="BR127" i="1" s="1"/>
  <c r="BS127" i="1" s="1"/>
  <c r="BT127" i="1" s="1"/>
  <c r="BU127" i="1" s="1"/>
  <c r="BV127" i="1" s="1"/>
  <c r="BW127" i="1" s="1"/>
  <c r="BX127" i="1" s="1"/>
  <c r="BY127" i="1" s="1"/>
  <c r="BZ127" i="1" s="1"/>
  <c r="CA127" i="1" s="1"/>
  <c r="CB127" i="1" s="1"/>
  <c r="CC127" i="1" s="1"/>
  <c r="CD127" i="1" s="1"/>
  <c r="CE127" i="1" s="1"/>
  <c r="CF127" i="1" s="1"/>
  <c r="CG127" i="1" s="1"/>
  <c r="CH127" i="1" s="1"/>
  <c r="CI127" i="1" s="1"/>
  <c r="CJ127" i="1" s="1"/>
  <c r="CK127" i="1" s="1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D119" i="6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BD119" i="1" s="1"/>
  <c r="BE119" i="1" s="1"/>
  <c r="BF119" i="1" s="1"/>
  <c r="BG119" i="1" s="1"/>
  <c r="BH119" i="1" s="1"/>
  <c r="BI119" i="1" s="1"/>
  <c r="BJ119" i="1" s="1"/>
  <c r="BK119" i="1" s="1"/>
  <c r="BL119" i="1" s="1"/>
  <c r="BM119" i="1" s="1"/>
  <c r="BN119" i="1" s="1"/>
  <c r="BO119" i="1" s="1"/>
  <c r="BP119" i="1" s="1"/>
  <c r="BQ119" i="1" s="1"/>
  <c r="BR119" i="1" s="1"/>
  <c r="BS119" i="1" s="1"/>
  <c r="BT119" i="1" s="1"/>
  <c r="BU119" i="1" s="1"/>
  <c r="BV119" i="1" s="1"/>
  <c r="BW119" i="1" s="1"/>
  <c r="BX119" i="1" s="1"/>
  <c r="BY119" i="1" s="1"/>
  <c r="BZ119" i="1" s="1"/>
  <c r="CA119" i="1" s="1"/>
  <c r="CB119" i="1" s="1"/>
  <c r="CC119" i="1" s="1"/>
  <c r="CD119" i="1" s="1"/>
  <c r="CE119" i="1" s="1"/>
  <c r="CF119" i="1" s="1"/>
  <c r="CG119" i="1" s="1"/>
  <c r="CH119" i="1" s="1"/>
  <c r="CI119" i="1" s="1"/>
  <c r="CJ119" i="1" s="1"/>
  <c r="CK119" i="1" s="1"/>
  <c r="CL119" i="1" s="1"/>
  <c r="CM119" i="1" s="1"/>
  <c r="CN119" i="1" s="1"/>
  <c r="CO119" i="1" s="1"/>
  <c r="CP119" i="1" s="1"/>
  <c r="CQ119" i="1" s="1"/>
  <c r="CR119" i="1" s="1"/>
  <c r="CS119" i="1" s="1"/>
  <c r="CT119" i="1" s="1"/>
  <c r="CU119" i="1" s="1"/>
  <c r="E111" i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CF111" i="1" s="1"/>
  <c r="CG111" i="1" s="1"/>
  <c r="CH111" i="1" s="1"/>
  <c r="CI111" i="1" s="1"/>
  <c r="CJ111" i="1" s="1"/>
  <c r="CK111" i="1" s="1"/>
  <c r="CL111" i="1" s="1"/>
  <c r="CM111" i="1" s="1"/>
  <c r="CN111" i="1" s="1"/>
  <c r="CO111" i="1" s="1"/>
  <c r="CP111" i="1" s="1"/>
  <c r="CQ111" i="1" s="1"/>
  <c r="CR111" i="1" s="1"/>
  <c r="CS111" i="1" s="1"/>
  <c r="CT111" i="1" s="1"/>
  <c r="CU111" i="1" s="1"/>
  <c r="D111" i="6"/>
  <c r="D103" i="6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F103" i="1" s="1"/>
  <c r="CG103" i="1" s="1"/>
  <c r="CH103" i="1" s="1"/>
  <c r="CI103" i="1" s="1"/>
  <c r="CJ103" i="1" s="1"/>
  <c r="CK103" i="1" s="1"/>
  <c r="CL103" i="1" s="1"/>
  <c r="CM103" i="1" s="1"/>
  <c r="CN103" i="1" s="1"/>
  <c r="CO103" i="1" s="1"/>
  <c r="CP103" i="1" s="1"/>
  <c r="CQ103" i="1" s="1"/>
  <c r="CR103" i="1" s="1"/>
  <c r="CS103" i="1" s="1"/>
  <c r="CT103" i="1" s="1"/>
  <c r="CU103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F95" i="1" s="1"/>
  <c r="CG95" i="1" s="1"/>
  <c r="CH95" i="1" s="1"/>
  <c r="CI95" i="1" s="1"/>
  <c r="CJ95" i="1" s="1"/>
  <c r="CK95" i="1" s="1"/>
  <c r="CL95" i="1" s="1"/>
  <c r="CM95" i="1" s="1"/>
  <c r="CN95" i="1" s="1"/>
  <c r="CO95" i="1" s="1"/>
  <c r="CP95" i="1" s="1"/>
  <c r="CQ95" i="1" s="1"/>
  <c r="CR95" i="1" s="1"/>
  <c r="CS95" i="1" s="1"/>
  <c r="CT95" i="1" s="1"/>
  <c r="CU95" i="1" s="1"/>
  <c r="D95" i="6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CM87" i="1" s="1"/>
  <c r="CN87" i="1" s="1"/>
  <c r="CO87" i="1" s="1"/>
  <c r="CP87" i="1" s="1"/>
  <c r="CQ87" i="1" s="1"/>
  <c r="CR87" i="1" s="1"/>
  <c r="CS87" i="1" s="1"/>
  <c r="CT87" i="1" s="1"/>
  <c r="CU87" i="1" s="1"/>
  <c r="D87" i="6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D79" i="6"/>
  <c r="E71" i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F71" i="1" s="1"/>
  <c r="CG71" i="1" s="1"/>
  <c r="CH71" i="1" s="1"/>
  <c r="CI71" i="1" s="1"/>
  <c r="CJ71" i="1" s="1"/>
  <c r="CK71" i="1" s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D71" i="6"/>
  <c r="E63" i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D63" i="6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D55" i="6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D47" i="6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D39" i="6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D31" i="6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D23" i="6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D15" i="6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D7" i="6"/>
  <c r="D150" i="6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F150" i="1" s="1"/>
  <c r="CG150" i="1" s="1"/>
  <c r="CH150" i="1" s="1"/>
  <c r="CI150" i="1" s="1"/>
  <c r="CJ150" i="1" s="1"/>
  <c r="CK150" i="1" s="1"/>
  <c r="CL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D142" i="6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BG142" i="1" s="1"/>
  <c r="BH142" i="1" s="1"/>
  <c r="BI142" i="1" s="1"/>
  <c r="BJ142" i="1" s="1"/>
  <c r="BK142" i="1" s="1"/>
  <c r="BL142" i="1" s="1"/>
  <c r="BM142" i="1" s="1"/>
  <c r="BN142" i="1" s="1"/>
  <c r="BO142" i="1" s="1"/>
  <c r="BP142" i="1" s="1"/>
  <c r="BQ142" i="1" s="1"/>
  <c r="BR142" i="1" s="1"/>
  <c r="BS142" i="1" s="1"/>
  <c r="BT142" i="1" s="1"/>
  <c r="BU142" i="1" s="1"/>
  <c r="BV142" i="1" s="1"/>
  <c r="BW142" i="1" s="1"/>
  <c r="BX142" i="1" s="1"/>
  <c r="BY142" i="1" s="1"/>
  <c r="BZ142" i="1" s="1"/>
  <c r="CA142" i="1" s="1"/>
  <c r="CB142" i="1" s="1"/>
  <c r="CC142" i="1" s="1"/>
  <c r="CD142" i="1" s="1"/>
  <c r="CE142" i="1" s="1"/>
  <c r="CF142" i="1" s="1"/>
  <c r="CG142" i="1" s="1"/>
  <c r="CH142" i="1" s="1"/>
  <c r="CI142" i="1" s="1"/>
  <c r="CJ142" i="1" s="1"/>
  <c r="CK142" i="1" s="1"/>
  <c r="CL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BG134" i="1" s="1"/>
  <c r="BH134" i="1" s="1"/>
  <c r="BI134" i="1" s="1"/>
  <c r="BJ134" i="1" s="1"/>
  <c r="BK134" i="1" s="1"/>
  <c r="BL134" i="1" s="1"/>
  <c r="BM134" i="1" s="1"/>
  <c r="BN134" i="1" s="1"/>
  <c r="BO134" i="1" s="1"/>
  <c r="BP134" i="1" s="1"/>
  <c r="BQ134" i="1" s="1"/>
  <c r="BR134" i="1" s="1"/>
  <c r="BS134" i="1" s="1"/>
  <c r="BT134" i="1" s="1"/>
  <c r="BU134" i="1" s="1"/>
  <c r="BV134" i="1" s="1"/>
  <c r="BW134" i="1" s="1"/>
  <c r="BX134" i="1" s="1"/>
  <c r="BY134" i="1" s="1"/>
  <c r="BZ134" i="1" s="1"/>
  <c r="CA134" i="1" s="1"/>
  <c r="CB134" i="1" s="1"/>
  <c r="CC134" i="1" s="1"/>
  <c r="CD134" i="1" s="1"/>
  <c r="CE134" i="1" s="1"/>
  <c r="CF134" i="1" s="1"/>
  <c r="CG134" i="1" s="1"/>
  <c r="CH134" i="1" s="1"/>
  <c r="CI134" i="1" s="1"/>
  <c r="CJ134" i="1" s="1"/>
  <c r="CK134" i="1" s="1"/>
  <c r="CL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D134" i="6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BG126" i="1" s="1"/>
  <c r="BH126" i="1" s="1"/>
  <c r="BI126" i="1" s="1"/>
  <c r="BJ126" i="1" s="1"/>
  <c r="BK126" i="1" s="1"/>
  <c r="BL126" i="1" s="1"/>
  <c r="BM126" i="1" s="1"/>
  <c r="BN126" i="1" s="1"/>
  <c r="BO126" i="1" s="1"/>
  <c r="BP126" i="1" s="1"/>
  <c r="BQ126" i="1" s="1"/>
  <c r="BR126" i="1" s="1"/>
  <c r="BS126" i="1" s="1"/>
  <c r="BT126" i="1" s="1"/>
  <c r="BU126" i="1" s="1"/>
  <c r="BV126" i="1" s="1"/>
  <c r="BW126" i="1" s="1"/>
  <c r="BX126" i="1" s="1"/>
  <c r="BY126" i="1" s="1"/>
  <c r="BZ126" i="1" s="1"/>
  <c r="CA126" i="1" s="1"/>
  <c r="CB126" i="1" s="1"/>
  <c r="CC126" i="1" s="1"/>
  <c r="CD126" i="1" s="1"/>
  <c r="CE126" i="1" s="1"/>
  <c r="CF126" i="1" s="1"/>
  <c r="CG126" i="1" s="1"/>
  <c r="CH126" i="1" s="1"/>
  <c r="CI126" i="1" s="1"/>
  <c r="CJ126" i="1" s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D126" i="6"/>
  <c r="E118" i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BD118" i="1" s="1"/>
  <c r="BE118" i="1" s="1"/>
  <c r="BF118" i="1" s="1"/>
  <c r="BG118" i="1" s="1"/>
  <c r="BH118" i="1" s="1"/>
  <c r="BI118" i="1" s="1"/>
  <c r="BJ118" i="1" s="1"/>
  <c r="BK118" i="1" s="1"/>
  <c r="BL118" i="1" s="1"/>
  <c r="BM118" i="1" s="1"/>
  <c r="BN118" i="1" s="1"/>
  <c r="BO118" i="1" s="1"/>
  <c r="BP118" i="1" s="1"/>
  <c r="BQ118" i="1" s="1"/>
  <c r="BR118" i="1" s="1"/>
  <c r="BS118" i="1" s="1"/>
  <c r="BT118" i="1" s="1"/>
  <c r="BU118" i="1" s="1"/>
  <c r="BV118" i="1" s="1"/>
  <c r="BW118" i="1" s="1"/>
  <c r="BX118" i="1" s="1"/>
  <c r="BY118" i="1" s="1"/>
  <c r="BZ118" i="1" s="1"/>
  <c r="CA118" i="1" s="1"/>
  <c r="CB118" i="1" s="1"/>
  <c r="CC118" i="1" s="1"/>
  <c r="CD118" i="1" s="1"/>
  <c r="CE118" i="1" s="1"/>
  <c r="CF118" i="1" s="1"/>
  <c r="CG118" i="1" s="1"/>
  <c r="CH118" i="1" s="1"/>
  <c r="CI118" i="1" s="1"/>
  <c r="CJ118" i="1" s="1"/>
  <c r="CK118" i="1" s="1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D118" i="6"/>
  <c r="E110" i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F110" i="1" s="1"/>
  <c r="CG110" i="1" s="1"/>
  <c r="CH110" i="1" s="1"/>
  <c r="CI110" i="1" s="1"/>
  <c r="CJ110" i="1" s="1"/>
  <c r="CK110" i="1" s="1"/>
  <c r="CL110" i="1" s="1"/>
  <c r="CM110" i="1" s="1"/>
  <c r="CN110" i="1" s="1"/>
  <c r="CO110" i="1" s="1"/>
  <c r="CP110" i="1" s="1"/>
  <c r="CQ110" i="1" s="1"/>
  <c r="CR110" i="1" s="1"/>
  <c r="CS110" i="1" s="1"/>
  <c r="CT110" i="1" s="1"/>
  <c r="CU110" i="1" s="1"/>
  <c r="D110" i="6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P102" i="1" s="1"/>
  <c r="CQ102" i="1" s="1"/>
  <c r="CR102" i="1" s="1"/>
  <c r="CS102" i="1" s="1"/>
  <c r="CT102" i="1" s="1"/>
  <c r="CU102" i="1" s="1"/>
  <c r="D102" i="6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D94" i="6"/>
  <c r="D86" i="6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D78" i="6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D70" i="6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D62" i="6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D54" i="6"/>
  <c r="D46" i="6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D38" i="6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D30" i="6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D22" i="6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D14" i="6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D6" i="6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G149" i="1" s="1"/>
  <c r="BH149" i="1" s="1"/>
  <c r="BI149" i="1" s="1"/>
  <c r="BJ149" i="1" s="1"/>
  <c r="BK149" i="1" s="1"/>
  <c r="BL149" i="1" s="1"/>
  <c r="BM149" i="1" s="1"/>
  <c r="BN149" i="1" s="1"/>
  <c r="BO149" i="1" s="1"/>
  <c r="BP149" i="1" s="1"/>
  <c r="BQ149" i="1" s="1"/>
  <c r="BR149" i="1" s="1"/>
  <c r="BS149" i="1" s="1"/>
  <c r="BT149" i="1" s="1"/>
  <c r="BU149" i="1" s="1"/>
  <c r="BV149" i="1" s="1"/>
  <c r="BW149" i="1" s="1"/>
  <c r="BX149" i="1" s="1"/>
  <c r="BY149" i="1" s="1"/>
  <c r="BZ149" i="1" s="1"/>
  <c r="CA149" i="1" s="1"/>
  <c r="CB149" i="1" s="1"/>
  <c r="CC149" i="1" s="1"/>
  <c r="CD149" i="1" s="1"/>
  <c r="CE149" i="1" s="1"/>
  <c r="CF149" i="1" s="1"/>
  <c r="CG149" i="1" s="1"/>
  <c r="CH149" i="1" s="1"/>
  <c r="CI149" i="1" s="1"/>
  <c r="CJ149" i="1" s="1"/>
  <c r="CK149" i="1" s="1"/>
  <c r="CL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D149" i="6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BG141" i="1" s="1"/>
  <c r="BH141" i="1" s="1"/>
  <c r="BI141" i="1" s="1"/>
  <c r="BJ141" i="1" s="1"/>
  <c r="BK141" i="1" s="1"/>
  <c r="BL141" i="1" s="1"/>
  <c r="BM141" i="1" s="1"/>
  <c r="BN141" i="1" s="1"/>
  <c r="BO141" i="1" s="1"/>
  <c r="BP141" i="1" s="1"/>
  <c r="BQ141" i="1" s="1"/>
  <c r="BR141" i="1" s="1"/>
  <c r="BS141" i="1" s="1"/>
  <c r="BT141" i="1" s="1"/>
  <c r="BU141" i="1" s="1"/>
  <c r="BV141" i="1" s="1"/>
  <c r="BW141" i="1" s="1"/>
  <c r="BX141" i="1" s="1"/>
  <c r="BY141" i="1" s="1"/>
  <c r="BZ141" i="1" s="1"/>
  <c r="CA141" i="1" s="1"/>
  <c r="CB141" i="1" s="1"/>
  <c r="CC141" i="1" s="1"/>
  <c r="CD141" i="1" s="1"/>
  <c r="CE141" i="1" s="1"/>
  <c r="CF141" i="1" s="1"/>
  <c r="CG141" i="1" s="1"/>
  <c r="CH141" i="1" s="1"/>
  <c r="CI141" i="1" s="1"/>
  <c r="CJ141" i="1" s="1"/>
  <c r="CK141" i="1" s="1"/>
  <c r="CL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D141" i="6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BG133" i="1" s="1"/>
  <c r="BH133" i="1" s="1"/>
  <c r="BI133" i="1" s="1"/>
  <c r="BJ133" i="1" s="1"/>
  <c r="BK133" i="1" s="1"/>
  <c r="BL133" i="1" s="1"/>
  <c r="BM133" i="1" s="1"/>
  <c r="BN133" i="1" s="1"/>
  <c r="BO133" i="1" s="1"/>
  <c r="BP133" i="1" s="1"/>
  <c r="BQ133" i="1" s="1"/>
  <c r="BR133" i="1" s="1"/>
  <c r="BS133" i="1" s="1"/>
  <c r="BT133" i="1" s="1"/>
  <c r="BU133" i="1" s="1"/>
  <c r="BV133" i="1" s="1"/>
  <c r="BW133" i="1" s="1"/>
  <c r="BX133" i="1" s="1"/>
  <c r="BY133" i="1" s="1"/>
  <c r="BZ133" i="1" s="1"/>
  <c r="CA133" i="1" s="1"/>
  <c r="CB133" i="1" s="1"/>
  <c r="CC133" i="1" s="1"/>
  <c r="CD133" i="1" s="1"/>
  <c r="CE133" i="1" s="1"/>
  <c r="CF133" i="1" s="1"/>
  <c r="CG133" i="1" s="1"/>
  <c r="CH133" i="1" s="1"/>
  <c r="CI133" i="1" s="1"/>
  <c r="CJ133" i="1" s="1"/>
  <c r="CK133" i="1" s="1"/>
  <c r="CL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D133" i="6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5" i="1" s="1"/>
  <c r="CD125" i="1" s="1"/>
  <c r="CE125" i="1" s="1"/>
  <c r="CF125" i="1" s="1"/>
  <c r="CG125" i="1" s="1"/>
  <c r="CH125" i="1" s="1"/>
  <c r="CI125" i="1" s="1"/>
  <c r="CJ125" i="1" s="1"/>
  <c r="CK125" i="1" s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D125" i="6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BD117" i="1" s="1"/>
  <c r="BE117" i="1" s="1"/>
  <c r="BF117" i="1" s="1"/>
  <c r="BG117" i="1" s="1"/>
  <c r="BH117" i="1" s="1"/>
  <c r="BI117" i="1" s="1"/>
  <c r="BJ117" i="1" s="1"/>
  <c r="BK117" i="1" s="1"/>
  <c r="BL117" i="1" s="1"/>
  <c r="BM117" i="1" s="1"/>
  <c r="BN117" i="1" s="1"/>
  <c r="BO117" i="1" s="1"/>
  <c r="BP117" i="1" s="1"/>
  <c r="BQ117" i="1" s="1"/>
  <c r="BR117" i="1" s="1"/>
  <c r="BS117" i="1" s="1"/>
  <c r="BT117" i="1" s="1"/>
  <c r="BU117" i="1" s="1"/>
  <c r="BV117" i="1" s="1"/>
  <c r="BW117" i="1" s="1"/>
  <c r="BX117" i="1" s="1"/>
  <c r="BY117" i="1" s="1"/>
  <c r="BZ117" i="1" s="1"/>
  <c r="CA117" i="1" s="1"/>
  <c r="CB117" i="1" s="1"/>
  <c r="CC117" i="1" s="1"/>
  <c r="CD117" i="1" s="1"/>
  <c r="CE117" i="1" s="1"/>
  <c r="CF117" i="1" s="1"/>
  <c r="CG117" i="1" s="1"/>
  <c r="CH117" i="1" s="1"/>
  <c r="CI117" i="1" s="1"/>
  <c r="CJ117" i="1" s="1"/>
  <c r="CK117" i="1" s="1"/>
  <c r="CL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D117" i="6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BK109" i="1" s="1"/>
  <c r="BL109" i="1" s="1"/>
  <c r="BM109" i="1" s="1"/>
  <c r="BN109" i="1" s="1"/>
  <c r="BO109" i="1" s="1"/>
  <c r="BP109" i="1" s="1"/>
  <c r="BQ109" i="1" s="1"/>
  <c r="BR109" i="1" s="1"/>
  <c r="BS109" i="1" s="1"/>
  <c r="BT109" i="1" s="1"/>
  <c r="BU109" i="1" s="1"/>
  <c r="BV109" i="1" s="1"/>
  <c r="BW109" i="1" s="1"/>
  <c r="BX109" i="1" s="1"/>
  <c r="BY109" i="1" s="1"/>
  <c r="BZ109" i="1" s="1"/>
  <c r="CA109" i="1" s="1"/>
  <c r="CB109" i="1" s="1"/>
  <c r="CC109" i="1" s="1"/>
  <c r="CD109" i="1" s="1"/>
  <c r="CE109" i="1" s="1"/>
  <c r="CF109" i="1" s="1"/>
  <c r="CG109" i="1" s="1"/>
  <c r="CH109" i="1" s="1"/>
  <c r="CI109" i="1" s="1"/>
  <c r="CJ109" i="1" s="1"/>
  <c r="CK109" i="1" s="1"/>
  <c r="CL109" i="1" s="1"/>
  <c r="CM109" i="1" s="1"/>
  <c r="CN109" i="1" s="1"/>
  <c r="CO109" i="1" s="1"/>
  <c r="CP109" i="1" s="1"/>
  <c r="CQ109" i="1" s="1"/>
  <c r="CR109" i="1" s="1"/>
  <c r="CS109" i="1" s="1"/>
  <c r="CT109" i="1" s="1"/>
  <c r="CU109" i="1" s="1"/>
  <c r="D109" i="6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D101" i="6"/>
  <c r="E93" i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D93" i="6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D85" i="6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D77" i="6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F69" i="1" s="1"/>
  <c r="CG69" i="1" s="1"/>
  <c r="CH69" i="1" s="1"/>
  <c r="CI69" i="1" s="1"/>
  <c r="CJ69" i="1" s="1"/>
  <c r="CK69" i="1" s="1"/>
  <c r="CL69" i="1" s="1"/>
  <c r="CM69" i="1" s="1"/>
  <c r="CN69" i="1" s="1"/>
  <c r="CO69" i="1" s="1"/>
  <c r="CP69" i="1" s="1"/>
  <c r="CQ69" i="1" s="1"/>
  <c r="CR69" i="1" s="1"/>
  <c r="CS69" i="1" s="1"/>
  <c r="CT69" i="1" s="1"/>
  <c r="CU69" i="1" s="1"/>
  <c r="D69" i="6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D61" i="6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D53" i="6"/>
  <c r="E45" i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T45" i="1" s="1"/>
  <c r="CU45" i="1" s="1"/>
  <c r="D45" i="6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D37" i="6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D29" i="6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D21" i="6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D13" i="6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D5" i="6"/>
  <c r="E4" i="1"/>
  <c r="D4" i="6"/>
  <c r="D157" i="1"/>
  <c r="D157" i="6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G148" i="1" s="1"/>
  <c r="BH148" i="1" s="1"/>
  <c r="BI148" i="1" s="1"/>
  <c r="BJ148" i="1" s="1"/>
  <c r="BK148" i="1" s="1"/>
  <c r="BL148" i="1" s="1"/>
  <c r="BM148" i="1" s="1"/>
  <c r="BN148" i="1" s="1"/>
  <c r="BO148" i="1" s="1"/>
  <c r="BP148" i="1" s="1"/>
  <c r="BQ148" i="1" s="1"/>
  <c r="BR148" i="1" s="1"/>
  <c r="BS148" i="1" s="1"/>
  <c r="BT148" i="1" s="1"/>
  <c r="BU148" i="1" s="1"/>
  <c r="BV148" i="1" s="1"/>
  <c r="BW148" i="1" s="1"/>
  <c r="BX148" i="1" s="1"/>
  <c r="BY148" i="1" s="1"/>
  <c r="BZ148" i="1" s="1"/>
  <c r="CA148" i="1" s="1"/>
  <c r="CB148" i="1" s="1"/>
  <c r="CC148" i="1" s="1"/>
  <c r="CD148" i="1" s="1"/>
  <c r="CE148" i="1" s="1"/>
  <c r="CF148" i="1" s="1"/>
  <c r="CG148" i="1" s="1"/>
  <c r="CH148" i="1" s="1"/>
  <c r="CI148" i="1" s="1"/>
  <c r="CJ148" i="1" s="1"/>
  <c r="CK148" i="1" s="1"/>
  <c r="CL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D148" i="6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F140" i="1" s="1"/>
  <c r="CG140" i="1" s="1"/>
  <c r="CH140" i="1" s="1"/>
  <c r="CI140" i="1" s="1"/>
  <c r="CJ140" i="1" s="1"/>
  <c r="CK140" i="1" s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D140" i="6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32" i="1" s="1"/>
  <c r="BH132" i="1" s="1"/>
  <c r="BI132" i="1" s="1"/>
  <c r="BJ132" i="1" s="1"/>
  <c r="BK132" i="1" s="1"/>
  <c r="BL132" i="1" s="1"/>
  <c r="BM132" i="1" s="1"/>
  <c r="BN132" i="1" s="1"/>
  <c r="BO132" i="1" s="1"/>
  <c r="BP132" i="1" s="1"/>
  <c r="BQ132" i="1" s="1"/>
  <c r="BR132" i="1" s="1"/>
  <c r="BS132" i="1" s="1"/>
  <c r="BT132" i="1" s="1"/>
  <c r="BU132" i="1" s="1"/>
  <c r="BV132" i="1" s="1"/>
  <c r="BW132" i="1" s="1"/>
  <c r="BX132" i="1" s="1"/>
  <c r="BY132" i="1" s="1"/>
  <c r="BZ132" i="1" s="1"/>
  <c r="CA132" i="1" s="1"/>
  <c r="CB132" i="1" s="1"/>
  <c r="CC132" i="1" s="1"/>
  <c r="CD132" i="1" s="1"/>
  <c r="CE132" i="1" s="1"/>
  <c r="CF132" i="1" s="1"/>
  <c r="CG132" i="1" s="1"/>
  <c r="CH132" i="1" s="1"/>
  <c r="CI132" i="1" s="1"/>
  <c r="CJ132" i="1" s="1"/>
  <c r="CK132" i="1" s="1"/>
  <c r="CL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D132" i="6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F124" i="1" s="1"/>
  <c r="CG124" i="1" s="1"/>
  <c r="CH124" i="1" s="1"/>
  <c r="CI124" i="1" s="1"/>
  <c r="CJ124" i="1" s="1"/>
  <c r="CK124" i="1" s="1"/>
  <c r="CL124" i="1" s="1"/>
  <c r="CM124" i="1" s="1"/>
  <c r="CN124" i="1" s="1"/>
  <c r="CO124" i="1" s="1"/>
  <c r="CP124" i="1" s="1"/>
  <c r="CQ124" i="1" s="1"/>
  <c r="CR124" i="1" s="1"/>
  <c r="CS124" i="1" s="1"/>
  <c r="CT124" i="1" s="1"/>
  <c r="CU124" i="1" s="1"/>
  <c r="D124" i="6"/>
  <c r="E116" i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BD116" i="1" s="1"/>
  <c r="BE116" i="1" s="1"/>
  <c r="BF116" i="1" s="1"/>
  <c r="BG116" i="1" s="1"/>
  <c r="BH116" i="1" s="1"/>
  <c r="BI116" i="1" s="1"/>
  <c r="BJ116" i="1" s="1"/>
  <c r="BK116" i="1" s="1"/>
  <c r="BL116" i="1" s="1"/>
  <c r="BM116" i="1" s="1"/>
  <c r="BN116" i="1" s="1"/>
  <c r="BO116" i="1" s="1"/>
  <c r="BP116" i="1" s="1"/>
  <c r="BQ116" i="1" s="1"/>
  <c r="BR116" i="1" s="1"/>
  <c r="BS116" i="1" s="1"/>
  <c r="BT116" i="1" s="1"/>
  <c r="BU116" i="1" s="1"/>
  <c r="BV116" i="1" s="1"/>
  <c r="BW116" i="1" s="1"/>
  <c r="BX116" i="1" s="1"/>
  <c r="BY116" i="1" s="1"/>
  <c r="BZ116" i="1" s="1"/>
  <c r="CA116" i="1" s="1"/>
  <c r="CB116" i="1" s="1"/>
  <c r="CC116" i="1" s="1"/>
  <c r="CD116" i="1" s="1"/>
  <c r="CE116" i="1" s="1"/>
  <c r="CF116" i="1" s="1"/>
  <c r="CG116" i="1" s="1"/>
  <c r="CH116" i="1" s="1"/>
  <c r="CI116" i="1" s="1"/>
  <c r="CJ116" i="1" s="1"/>
  <c r="CK116" i="1" s="1"/>
  <c r="CL116" i="1" s="1"/>
  <c r="CM116" i="1" s="1"/>
  <c r="CN116" i="1" s="1"/>
  <c r="CO116" i="1" s="1"/>
  <c r="CP116" i="1" s="1"/>
  <c r="CQ116" i="1" s="1"/>
  <c r="CR116" i="1" s="1"/>
  <c r="CS116" i="1" s="1"/>
  <c r="CT116" i="1" s="1"/>
  <c r="CU116" i="1" s="1"/>
  <c r="D116" i="6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CP108" i="1" s="1"/>
  <c r="CQ108" i="1" s="1"/>
  <c r="CR108" i="1" s="1"/>
  <c r="CS108" i="1" s="1"/>
  <c r="CT108" i="1" s="1"/>
  <c r="CU108" i="1" s="1"/>
  <c r="D108" i="6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CF100" i="1" s="1"/>
  <c r="CG100" i="1" s="1"/>
  <c r="CH100" i="1" s="1"/>
  <c r="CI100" i="1" s="1"/>
  <c r="CJ100" i="1" s="1"/>
  <c r="CK100" i="1" s="1"/>
  <c r="CL100" i="1" s="1"/>
  <c r="CM100" i="1" s="1"/>
  <c r="CN100" i="1" s="1"/>
  <c r="CO100" i="1" s="1"/>
  <c r="CP100" i="1" s="1"/>
  <c r="CQ100" i="1" s="1"/>
  <c r="CR100" i="1" s="1"/>
  <c r="CS100" i="1" s="1"/>
  <c r="CT100" i="1" s="1"/>
  <c r="CU100" i="1" s="1"/>
  <c r="D100" i="6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D92" i="6"/>
  <c r="D84" i="6"/>
  <c r="E84" i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CF76" i="1" s="1"/>
  <c r="CG76" i="1" s="1"/>
  <c r="CH76" i="1" s="1"/>
  <c r="CI76" i="1" s="1"/>
  <c r="CJ76" i="1" s="1"/>
  <c r="CK76" i="1" s="1"/>
  <c r="CL76" i="1" s="1"/>
  <c r="CM76" i="1" s="1"/>
  <c r="CN76" i="1" s="1"/>
  <c r="CO76" i="1" s="1"/>
  <c r="CP76" i="1" s="1"/>
  <c r="CQ76" i="1" s="1"/>
  <c r="CR76" i="1" s="1"/>
  <c r="CS76" i="1" s="1"/>
  <c r="CT76" i="1" s="1"/>
  <c r="CU76" i="1" s="1"/>
  <c r="D76" i="6"/>
  <c r="E68" i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D68" i="6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D60" i="6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D52" i="6"/>
  <c r="E44" i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D44" i="6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D36" i="6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D28" i="6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D20" i="6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D12" i="6"/>
  <c r="E155" i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D155" i="6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7" i="1" s="1"/>
  <c r="CD147" i="1" s="1"/>
  <c r="CE147" i="1" s="1"/>
  <c r="CF147" i="1" s="1"/>
  <c r="CG147" i="1" s="1"/>
  <c r="CH147" i="1" s="1"/>
  <c r="CI147" i="1" s="1"/>
  <c r="CJ147" i="1" s="1"/>
  <c r="CK147" i="1" s="1"/>
  <c r="CL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D147" i="6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CC139" i="1" s="1"/>
  <c r="CD139" i="1" s="1"/>
  <c r="CE139" i="1" s="1"/>
  <c r="CF139" i="1" s="1"/>
  <c r="CG139" i="1" s="1"/>
  <c r="CH139" i="1" s="1"/>
  <c r="CI139" i="1" s="1"/>
  <c r="CJ139" i="1" s="1"/>
  <c r="CK139" i="1" s="1"/>
  <c r="CL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D139" i="6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BG131" i="1" s="1"/>
  <c r="BH131" i="1" s="1"/>
  <c r="BI131" i="1" s="1"/>
  <c r="BJ131" i="1" s="1"/>
  <c r="BK131" i="1" s="1"/>
  <c r="BL131" i="1" s="1"/>
  <c r="BM131" i="1" s="1"/>
  <c r="BN131" i="1" s="1"/>
  <c r="BO131" i="1" s="1"/>
  <c r="BP131" i="1" s="1"/>
  <c r="BQ131" i="1" s="1"/>
  <c r="BR131" i="1" s="1"/>
  <c r="BS131" i="1" s="1"/>
  <c r="BT131" i="1" s="1"/>
  <c r="BU131" i="1" s="1"/>
  <c r="BV131" i="1" s="1"/>
  <c r="BW131" i="1" s="1"/>
  <c r="BX131" i="1" s="1"/>
  <c r="BY131" i="1" s="1"/>
  <c r="BZ131" i="1" s="1"/>
  <c r="CA131" i="1" s="1"/>
  <c r="CB131" i="1" s="1"/>
  <c r="CC131" i="1" s="1"/>
  <c r="CD131" i="1" s="1"/>
  <c r="CE131" i="1" s="1"/>
  <c r="CF131" i="1" s="1"/>
  <c r="CG131" i="1" s="1"/>
  <c r="CH131" i="1" s="1"/>
  <c r="CI131" i="1" s="1"/>
  <c r="CJ131" i="1" s="1"/>
  <c r="CK131" i="1" s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D131" i="6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BG123" i="1" s="1"/>
  <c r="BH123" i="1" s="1"/>
  <c r="BI123" i="1" s="1"/>
  <c r="BJ123" i="1" s="1"/>
  <c r="BK123" i="1" s="1"/>
  <c r="BL123" i="1" s="1"/>
  <c r="BM123" i="1" s="1"/>
  <c r="BN123" i="1" s="1"/>
  <c r="BO123" i="1" s="1"/>
  <c r="BP123" i="1" s="1"/>
  <c r="BQ123" i="1" s="1"/>
  <c r="BR123" i="1" s="1"/>
  <c r="BS123" i="1" s="1"/>
  <c r="BT123" i="1" s="1"/>
  <c r="BU123" i="1" s="1"/>
  <c r="BV123" i="1" s="1"/>
  <c r="BW123" i="1" s="1"/>
  <c r="BX123" i="1" s="1"/>
  <c r="BY123" i="1" s="1"/>
  <c r="BZ123" i="1" s="1"/>
  <c r="CA123" i="1" s="1"/>
  <c r="CB123" i="1" s="1"/>
  <c r="CC123" i="1" s="1"/>
  <c r="CD123" i="1" s="1"/>
  <c r="CE123" i="1" s="1"/>
  <c r="CF123" i="1" s="1"/>
  <c r="CG123" i="1" s="1"/>
  <c r="CH123" i="1" s="1"/>
  <c r="CI123" i="1" s="1"/>
  <c r="CJ123" i="1" s="1"/>
  <c r="CK123" i="1" s="1"/>
  <c r="CL123" i="1" s="1"/>
  <c r="CM123" i="1" s="1"/>
  <c r="CN123" i="1" s="1"/>
  <c r="CO123" i="1" s="1"/>
  <c r="CP123" i="1" s="1"/>
  <c r="CQ123" i="1" s="1"/>
  <c r="CR123" i="1" s="1"/>
  <c r="CS123" i="1" s="1"/>
  <c r="CT123" i="1" s="1"/>
  <c r="CU123" i="1" s="1"/>
  <c r="D123" i="6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BG115" i="1" s="1"/>
  <c r="BH115" i="1" s="1"/>
  <c r="BI115" i="1" s="1"/>
  <c r="BJ115" i="1" s="1"/>
  <c r="BK115" i="1" s="1"/>
  <c r="BL115" i="1" s="1"/>
  <c r="BM115" i="1" s="1"/>
  <c r="BN115" i="1" s="1"/>
  <c r="BO115" i="1" s="1"/>
  <c r="BP115" i="1" s="1"/>
  <c r="BQ115" i="1" s="1"/>
  <c r="BR115" i="1" s="1"/>
  <c r="BS115" i="1" s="1"/>
  <c r="BT115" i="1" s="1"/>
  <c r="BU115" i="1" s="1"/>
  <c r="BV115" i="1" s="1"/>
  <c r="BW115" i="1" s="1"/>
  <c r="BX115" i="1" s="1"/>
  <c r="BY115" i="1" s="1"/>
  <c r="BZ115" i="1" s="1"/>
  <c r="CA115" i="1" s="1"/>
  <c r="CB115" i="1" s="1"/>
  <c r="CC115" i="1" s="1"/>
  <c r="CD115" i="1" s="1"/>
  <c r="CE115" i="1" s="1"/>
  <c r="CF115" i="1" s="1"/>
  <c r="CG115" i="1" s="1"/>
  <c r="CH115" i="1" s="1"/>
  <c r="CI115" i="1" s="1"/>
  <c r="CJ115" i="1" s="1"/>
  <c r="CK115" i="1" s="1"/>
  <c r="CL115" i="1" s="1"/>
  <c r="CM115" i="1" s="1"/>
  <c r="CN115" i="1" s="1"/>
  <c r="CO115" i="1" s="1"/>
  <c r="CP115" i="1" s="1"/>
  <c r="CQ115" i="1" s="1"/>
  <c r="CR115" i="1" s="1"/>
  <c r="CS115" i="1" s="1"/>
  <c r="CT115" i="1" s="1"/>
  <c r="CU115" i="1" s="1"/>
  <c r="D115" i="6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D107" i="6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D99" i="6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D91" i="6"/>
  <c r="E83" i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D83" i="6"/>
  <c r="E75" i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D75" i="6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CP67" i="1" s="1"/>
  <c r="CQ67" i="1" s="1"/>
  <c r="CR67" i="1" s="1"/>
  <c r="CS67" i="1" s="1"/>
  <c r="CT67" i="1" s="1"/>
  <c r="CU67" i="1" s="1"/>
  <c r="D67" i="6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CF59" i="1" s="1"/>
  <c r="CG59" i="1" s="1"/>
  <c r="CH59" i="1" s="1"/>
  <c r="CI59" i="1" s="1"/>
  <c r="CJ59" i="1" s="1"/>
  <c r="CK59" i="1" s="1"/>
  <c r="CL59" i="1" s="1"/>
  <c r="CM59" i="1" s="1"/>
  <c r="CN59" i="1" s="1"/>
  <c r="CO59" i="1" s="1"/>
  <c r="CP59" i="1" s="1"/>
  <c r="CQ59" i="1" s="1"/>
  <c r="CR59" i="1" s="1"/>
  <c r="CS59" i="1" s="1"/>
  <c r="CT59" i="1" s="1"/>
  <c r="CU59" i="1" s="1"/>
  <c r="D59" i="6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D51" i="6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D43" i="6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D35" i="6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D27" i="6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D19" i="6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D11" i="6"/>
  <c r="E27" i="6" l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AG27" i="6" s="1"/>
  <c r="AH27" i="6" s="1"/>
  <c r="AI27" i="6" s="1"/>
  <c r="AJ27" i="6" s="1"/>
  <c r="AK27" i="6" s="1"/>
  <c r="AL27" i="6" s="1"/>
  <c r="AM27" i="6" s="1"/>
  <c r="AN27" i="6" s="1"/>
  <c r="AO27" i="6" s="1"/>
  <c r="AP27" i="6" s="1"/>
  <c r="AQ27" i="6" s="1"/>
  <c r="AR27" i="6" s="1"/>
  <c r="AS27" i="6" s="1"/>
  <c r="AT27" i="6" s="1"/>
  <c r="AU27" i="6" s="1"/>
  <c r="AV27" i="6" s="1"/>
  <c r="AW27" i="6" s="1"/>
  <c r="AX27" i="6" s="1"/>
  <c r="AY27" i="6" s="1"/>
  <c r="AZ27" i="6" s="1"/>
  <c r="BA27" i="6" s="1"/>
  <c r="BB27" i="6" s="1"/>
  <c r="BC27" i="6" s="1"/>
  <c r="BD27" i="6" s="1"/>
  <c r="BE27" i="6" s="1"/>
  <c r="BF27" i="6" s="1"/>
  <c r="BG27" i="6" s="1"/>
  <c r="BH27" i="6" s="1"/>
  <c r="BI27" i="6" s="1"/>
  <c r="BJ27" i="6" s="1"/>
  <c r="BK27" i="6" s="1"/>
  <c r="BL27" i="6" s="1"/>
  <c r="BM27" i="6" s="1"/>
  <c r="BN27" i="6" s="1"/>
  <c r="BO27" i="6" s="1"/>
  <c r="BP27" i="6" s="1"/>
  <c r="BQ27" i="6" s="1"/>
  <c r="BR27" i="6" s="1"/>
  <c r="BS27" i="6" s="1"/>
  <c r="BT27" i="6" s="1"/>
  <c r="BU27" i="6" s="1"/>
  <c r="BV27" i="6" s="1"/>
  <c r="BW27" i="6" s="1"/>
  <c r="BX27" i="6" s="1"/>
  <c r="BY27" i="6" s="1"/>
  <c r="BZ27" i="6" s="1"/>
  <c r="CA27" i="6" s="1"/>
  <c r="CB27" i="6" s="1"/>
  <c r="CC27" i="6" s="1"/>
  <c r="CD27" i="6" s="1"/>
  <c r="CE27" i="6" s="1"/>
  <c r="CF27" i="6" s="1"/>
  <c r="CG27" i="6" s="1"/>
  <c r="CH27" i="6" s="1"/>
  <c r="CI27" i="6" s="1"/>
  <c r="CJ27" i="6" s="1"/>
  <c r="CK27" i="6" s="1"/>
  <c r="CL27" i="6" s="1"/>
  <c r="CM27" i="6" s="1"/>
  <c r="CN27" i="6" s="1"/>
  <c r="CO27" i="6" s="1"/>
  <c r="CP27" i="6" s="1"/>
  <c r="CQ27" i="6" s="1"/>
  <c r="CR27" i="6" s="1"/>
  <c r="CS27" i="6" s="1"/>
  <c r="CT27" i="6" s="1"/>
  <c r="CU27" i="6" s="1"/>
  <c r="E91" i="6"/>
  <c r="F91" i="6" s="1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BL91" i="6" s="1"/>
  <c r="BM91" i="6" s="1"/>
  <c r="BN91" i="6" s="1"/>
  <c r="BO91" i="6" s="1"/>
  <c r="BP91" i="6" s="1"/>
  <c r="BQ91" i="6" s="1"/>
  <c r="BR91" i="6" s="1"/>
  <c r="BS91" i="6" s="1"/>
  <c r="BT91" i="6" s="1"/>
  <c r="BU91" i="6" s="1"/>
  <c r="BV91" i="6" s="1"/>
  <c r="BW91" i="6" s="1"/>
  <c r="BX91" i="6" s="1"/>
  <c r="BY91" i="6" s="1"/>
  <c r="BZ91" i="6" s="1"/>
  <c r="CA91" i="6" s="1"/>
  <c r="CB91" i="6" s="1"/>
  <c r="CC91" i="6" s="1"/>
  <c r="CD91" i="6" s="1"/>
  <c r="CE91" i="6" s="1"/>
  <c r="CF91" i="6" s="1"/>
  <c r="CG91" i="6" s="1"/>
  <c r="CH91" i="6" s="1"/>
  <c r="CI91" i="6" s="1"/>
  <c r="CJ91" i="6" s="1"/>
  <c r="CK91" i="6" s="1"/>
  <c r="CL91" i="6" s="1"/>
  <c r="CM91" i="6" s="1"/>
  <c r="CN91" i="6" s="1"/>
  <c r="CO91" i="6" s="1"/>
  <c r="CP91" i="6" s="1"/>
  <c r="CQ91" i="6" s="1"/>
  <c r="CR91" i="6" s="1"/>
  <c r="CS91" i="6" s="1"/>
  <c r="CT91" i="6" s="1"/>
  <c r="CU91" i="6" s="1"/>
  <c r="E155" i="6"/>
  <c r="F155" i="6" s="1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AG155" i="6" s="1"/>
  <c r="AH155" i="6" s="1"/>
  <c r="AI155" i="6" s="1"/>
  <c r="AJ155" i="6" s="1"/>
  <c r="AK155" i="6" s="1"/>
  <c r="AL155" i="6" s="1"/>
  <c r="AM155" i="6" s="1"/>
  <c r="AN155" i="6" s="1"/>
  <c r="AO155" i="6" s="1"/>
  <c r="AP155" i="6" s="1"/>
  <c r="AQ155" i="6" s="1"/>
  <c r="AR155" i="6" s="1"/>
  <c r="AS155" i="6" s="1"/>
  <c r="AT155" i="6" s="1"/>
  <c r="AU155" i="6" s="1"/>
  <c r="AV155" i="6" s="1"/>
  <c r="AW155" i="6" s="1"/>
  <c r="AX155" i="6" s="1"/>
  <c r="AY155" i="6" s="1"/>
  <c r="AZ155" i="6" s="1"/>
  <c r="BA155" i="6" s="1"/>
  <c r="BB155" i="6" s="1"/>
  <c r="BC155" i="6" s="1"/>
  <c r="BD155" i="6" s="1"/>
  <c r="BE155" i="6" s="1"/>
  <c r="BF155" i="6" s="1"/>
  <c r="BG155" i="6" s="1"/>
  <c r="BH155" i="6" s="1"/>
  <c r="BI155" i="6" s="1"/>
  <c r="BJ155" i="6" s="1"/>
  <c r="BK155" i="6" s="1"/>
  <c r="BL155" i="6" s="1"/>
  <c r="BM155" i="6" s="1"/>
  <c r="BN155" i="6" s="1"/>
  <c r="BO155" i="6" s="1"/>
  <c r="BP155" i="6" s="1"/>
  <c r="BQ155" i="6" s="1"/>
  <c r="BR155" i="6" s="1"/>
  <c r="BS155" i="6" s="1"/>
  <c r="BT155" i="6" s="1"/>
  <c r="BU155" i="6" s="1"/>
  <c r="BV155" i="6" s="1"/>
  <c r="BW155" i="6" s="1"/>
  <c r="BX155" i="6" s="1"/>
  <c r="BY155" i="6" s="1"/>
  <c r="BZ155" i="6" s="1"/>
  <c r="CA155" i="6" s="1"/>
  <c r="CB155" i="6" s="1"/>
  <c r="CC155" i="6" s="1"/>
  <c r="CD155" i="6" s="1"/>
  <c r="CE155" i="6" s="1"/>
  <c r="CF155" i="6" s="1"/>
  <c r="CG155" i="6" s="1"/>
  <c r="CH155" i="6" s="1"/>
  <c r="CI155" i="6" s="1"/>
  <c r="CJ155" i="6" s="1"/>
  <c r="CK155" i="6" s="1"/>
  <c r="CL155" i="6" s="1"/>
  <c r="CM155" i="6" s="1"/>
  <c r="CN155" i="6" s="1"/>
  <c r="CO155" i="6" s="1"/>
  <c r="CP155" i="6" s="1"/>
  <c r="CQ155" i="6" s="1"/>
  <c r="CR155" i="6" s="1"/>
  <c r="CS155" i="6" s="1"/>
  <c r="CT155" i="6" s="1"/>
  <c r="CU155" i="6" s="1"/>
  <c r="E68" i="6"/>
  <c r="F68" i="6" s="1"/>
  <c r="G68" i="6" s="1"/>
  <c r="H68" i="6" s="1"/>
  <c r="I68" i="6" s="1"/>
  <c r="J68" i="6" s="1"/>
  <c r="K68" i="6" s="1"/>
  <c r="L68" i="6" s="1"/>
  <c r="M68" i="6" s="1"/>
  <c r="N68" i="6" s="1"/>
  <c r="O68" i="6" s="1"/>
  <c r="P68" i="6" s="1"/>
  <c r="Q68" i="6" s="1"/>
  <c r="R68" i="6" s="1"/>
  <c r="S68" i="6" s="1"/>
  <c r="T68" i="6" s="1"/>
  <c r="U68" i="6" s="1"/>
  <c r="V68" i="6" s="1"/>
  <c r="W68" i="6" s="1"/>
  <c r="X68" i="6" s="1"/>
  <c r="Y68" i="6" s="1"/>
  <c r="Z68" i="6" s="1"/>
  <c r="AA68" i="6" s="1"/>
  <c r="AB68" i="6" s="1"/>
  <c r="AC68" i="6" s="1"/>
  <c r="AD68" i="6" s="1"/>
  <c r="AE68" i="6" s="1"/>
  <c r="AF68" i="6" s="1"/>
  <c r="AG68" i="6" s="1"/>
  <c r="AH68" i="6" s="1"/>
  <c r="AI68" i="6" s="1"/>
  <c r="AJ68" i="6" s="1"/>
  <c r="AK68" i="6" s="1"/>
  <c r="AL68" i="6" s="1"/>
  <c r="AM68" i="6" s="1"/>
  <c r="AN68" i="6" s="1"/>
  <c r="AO68" i="6" s="1"/>
  <c r="AP68" i="6" s="1"/>
  <c r="AQ68" i="6" s="1"/>
  <c r="AR68" i="6" s="1"/>
  <c r="AS68" i="6" s="1"/>
  <c r="AT68" i="6" s="1"/>
  <c r="AU68" i="6" s="1"/>
  <c r="AV68" i="6" s="1"/>
  <c r="AW68" i="6" s="1"/>
  <c r="AX68" i="6" s="1"/>
  <c r="AY68" i="6" s="1"/>
  <c r="AZ68" i="6" s="1"/>
  <c r="BA68" i="6" s="1"/>
  <c r="BB68" i="6" s="1"/>
  <c r="BC68" i="6" s="1"/>
  <c r="BD68" i="6" s="1"/>
  <c r="BE68" i="6" s="1"/>
  <c r="BF68" i="6" s="1"/>
  <c r="BG68" i="6" s="1"/>
  <c r="BH68" i="6" s="1"/>
  <c r="BI68" i="6" s="1"/>
  <c r="BJ68" i="6" s="1"/>
  <c r="BK68" i="6" s="1"/>
  <c r="BL68" i="6" s="1"/>
  <c r="BM68" i="6" s="1"/>
  <c r="BN68" i="6" s="1"/>
  <c r="BO68" i="6" s="1"/>
  <c r="BP68" i="6" s="1"/>
  <c r="BQ68" i="6" s="1"/>
  <c r="BR68" i="6" s="1"/>
  <c r="BS68" i="6" s="1"/>
  <c r="BT68" i="6" s="1"/>
  <c r="BU68" i="6" s="1"/>
  <c r="BV68" i="6" s="1"/>
  <c r="BW68" i="6" s="1"/>
  <c r="BX68" i="6" s="1"/>
  <c r="BY68" i="6" s="1"/>
  <c r="BZ68" i="6" s="1"/>
  <c r="CA68" i="6" s="1"/>
  <c r="CB68" i="6" s="1"/>
  <c r="CC68" i="6" s="1"/>
  <c r="CD68" i="6" s="1"/>
  <c r="CE68" i="6" s="1"/>
  <c r="CF68" i="6" s="1"/>
  <c r="CG68" i="6" s="1"/>
  <c r="CH68" i="6" s="1"/>
  <c r="CI68" i="6" s="1"/>
  <c r="CJ68" i="6" s="1"/>
  <c r="CK68" i="6" s="1"/>
  <c r="CL68" i="6" s="1"/>
  <c r="CM68" i="6" s="1"/>
  <c r="CN68" i="6" s="1"/>
  <c r="CO68" i="6" s="1"/>
  <c r="CP68" i="6" s="1"/>
  <c r="CQ68" i="6" s="1"/>
  <c r="CR68" i="6" s="1"/>
  <c r="CS68" i="6" s="1"/>
  <c r="CT68" i="6" s="1"/>
  <c r="CU68" i="6" s="1"/>
  <c r="F4" i="1"/>
  <c r="E157" i="1"/>
  <c r="E35" i="6"/>
  <c r="F35" i="6" s="1"/>
  <c r="G35" i="6" s="1"/>
  <c r="H35" i="6" s="1"/>
  <c r="I35" i="6" s="1"/>
  <c r="J35" i="6" s="1"/>
  <c r="K35" i="6" s="1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AG35" i="6" s="1"/>
  <c r="AH35" i="6" s="1"/>
  <c r="AI35" i="6" s="1"/>
  <c r="AJ35" i="6" s="1"/>
  <c r="AK35" i="6" s="1"/>
  <c r="AL35" i="6" s="1"/>
  <c r="AM35" i="6" s="1"/>
  <c r="AN35" i="6" s="1"/>
  <c r="AO35" i="6" s="1"/>
  <c r="AP35" i="6" s="1"/>
  <c r="AQ35" i="6" s="1"/>
  <c r="AR35" i="6" s="1"/>
  <c r="AS35" i="6" s="1"/>
  <c r="AT35" i="6" s="1"/>
  <c r="AU35" i="6" s="1"/>
  <c r="AV35" i="6" s="1"/>
  <c r="AW35" i="6" s="1"/>
  <c r="AX35" i="6" s="1"/>
  <c r="AY35" i="6" s="1"/>
  <c r="AZ35" i="6" s="1"/>
  <c r="BA35" i="6" s="1"/>
  <c r="BB35" i="6" s="1"/>
  <c r="BC35" i="6" s="1"/>
  <c r="BD35" i="6" s="1"/>
  <c r="BE35" i="6" s="1"/>
  <c r="BF35" i="6" s="1"/>
  <c r="BG35" i="6" s="1"/>
  <c r="BH35" i="6" s="1"/>
  <c r="BI35" i="6" s="1"/>
  <c r="BJ35" i="6" s="1"/>
  <c r="BK35" i="6" s="1"/>
  <c r="BL35" i="6" s="1"/>
  <c r="BM35" i="6" s="1"/>
  <c r="BN35" i="6" s="1"/>
  <c r="BO35" i="6" s="1"/>
  <c r="BP35" i="6" s="1"/>
  <c r="BQ35" i="6" s="1"/>
  <c r="BR35" i="6" s="1"/>
  <c r="BS35" i="6" s="1"/>
  <c r="BT35" i="6" s="1"/>
  <c r="BU35" i="6" s="1"/>
  <c r="BV35" i="6" s="1"/>
  <c r="BW35" i="6" s="1"/>
  <c r="BX35" i="6" s="1"/>
  <c r="BY35" i="6" s="1"/>
  <c r="BZ35" i="6" s="1"/>
  <c r="CA35" i="6" s="1"/>
  <c r="CB35" i="6" s="1"/>
  <c r="CC35" i="6" s="1"/>
  <c r="CD35" i="6" s="1"/>
  <c r="CE35" i="6" s="1"/>
  <c r="CF35" i="6" s="1"/>
  <c r="CG35" i="6" s="1"/>
  <c r="CH35" i="6" s="1"/>
  <c r="CI35" i="6" s="1"/>
  <c r="CJ35" i="6" s="1"/>
  <c r="CK35" i="6" s="1"/>
  <c r="CL35" i="6" s="1"/>
  <c r="CM35" i="6" s="1"/>
  <c r="CN35" i="6" s="1"/>
  <c r="CO35" i="6" s="1"/>
  <c r="CP35" i="6" s="1"/>
  <c r="CQ35" i="6" s="1"/>
  <c r="CR35" i="6" s="1"/>
  <c r="CS35" i="6" s="1"/>
  <c r="CT35" i="6" s="1"/>
  <c r="CU35" i="6" s="1"/>
  <c r="E116" i="6"/>
  <c r="F116" i="6" s="1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AG116" i="6" s="1"/>
  <c r="AH116" i="6" s="1"/>
  <c r="AI116" i="6" s="1"/>
  <c r="AJ116" i="6" s="1"/>
  <c r="AK116" i="6" s="1"/>
  <c r="AL116" i="6" s="1"/>
  <c r="AM116" i="6" s="1"/>
  <c r="AN116" i="6" s="1"/>
  <c r="AO116" i="6" s="1"/>
  <c r="AP116" i="6" s="1"/>
  <c r="AQ116" i="6" s="1"/>
  <c r="AR116" i="6" s="1"/>
  <c r="AS116" i="6" s="1"/>
  <c r="AT116" i="6" s="1"/>
  <c r="AU116" i="6" s="1"/>
  <c r="AV116" i="6" s="1"/>
  <c r="AW116" i="6" s="1"/>
  <c r="AX116" i="6" s="1"/>
  <c r="AY116" i="6" s="1"/>
  <c r="AZ116" i="6" s="1"/>
  <c r="BA116" i="6" s="1"/>
  <c r="BB116" i="6" s="1"/>
  <c r="BC116" i="6" s="1"/>
  <c r="BD116" i="6" s="1"/>
  <c r="BE116" i="6" s="1"/>
  <c r="BF116" i="6" s="1"/>
  <c r="BG116" i="6" s="1"/>
  <c r="BH116" i="6" s="1"/>
  <c r="BI116" i="6" s="1"/>
  <c r="BJ116" i="6" s="1"/>
  <c r="BK116" i="6" s="1"/>
  <c r="BL116" i="6" s="1"/>
  <c r="BM116" i="6" s="1"/>
  <c r="BN116" i="6" s="1"/>
  <c r="BO116" i="6" s="1"/>
  <c r="BP116" i="6" s="1"/>
  <c r="BQ116" i="6" s="1"/>
  <c r="BR116" i="6" s="1"/>
  <c r="BS116" i="6" s="1"/>
  <c r="BT116" i="6" s="1"/>
  <c r="BU116" i="6" s="1"/>
  <c r="BV116" i="6" s="1"/>
  <c r="BW116" i="6" s="1"/>
  <c r="BX116" i="6" s="1"/>
  <c r="BY116" i="6" s="1"/>
  <c r="BZ116" i="6" s="1"/>
  <c r="CA116" i="6" s="1"/>
  <c r="CB116" i="6" s="1"/>
  <c r="CC116" i="6" s="1"/>
  <c r="CD116" i="6" s="1"/>
  <c r="CE116" i="6" s="1"/>
  <c r="CF116" i="6" s="1"/>
  <c r="CG116" i="6" s="1"/>
  <c r="CH116" i="6" s="1"/>
  <c r="CI116" i="6" s="1"/>
  <c r="CJ116" i="6" s="1"/>
  <c r="CK116" i="6" s="1"/>
  <c r="CL116" i="6" s="1"/>
  <c r="CM116" i="6" s="1"/>
  <c r="CN116" i="6" s="1"/>
  <c r="CO116" i="6" s="1"/>
  <c r="CP116" i="6" s="1"/>
  <c r="CQ116" i="6" s="1"/>
  <c r="CR116" i="6" s="1"/>
  <c r="CS116" i="6" s="1"/>
  <c r="CT116" i="6" s="1"/>
  <c r="CU116" i="6" s="1"/>
  <c r="E148" i="6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AG148" i="6" s="1"/>
  <c r="AH148" i="6" s="1"/>
  <c r="AI148" i="6" s="1"/>
  <c r="AJ148" i="6" s="1"/>
  <c r="AK148" i="6" s="1"/>
  <c r="AL148" i="6" s="1"/>
  <c r="AM148" i="6" s="1"/>
  <c r="AN148" i="6" s="1"/>
  <c r="AO148" i="6" s="1"/>
  <c r="AP148" i="6" s="1"/>
  <c r="AQ148" i="6" s="1"/>
  <c r="AR148" i="6" s="1"/>
  <c r="AS148" i="6" s="1"/>
  <c r="AT148" i="6" s="1"/>
  <c r="AU148" i="6" s="1"/>
  <c r="AV148" i="6" s="1"/>
  <c r="AW148" i="6" s="1"/>
  <c r="AX148" i="6" s="1"/>
  <c r="AY148" i="6" s="1"/>
  <c r="AZ148" i="6" s="1"/>
  <c r="BA148" i="6" s="1"/>
  <c r="BB148" i="6" s="1"/>
  <c r="BC148" i="6" s="1"/>
  <c r="BD148" i="6" s="1"/>
  <c r="BE148" i="6" s="1"/>
  <c r="BF148" i="6" s="1"/>
  <c r="BG148" i="6" s="1"/>
  <c r="BH148" i="6" s="1"/>
  <c r="BI148" i="6" s="1"/>
  <c r="BJ148" i="6" s="1"/>
  <c r="BK148" i="6" s="1"/>
  <c r="BL148" i="6" s="1"/>
  <c r="BM148" i="6" s="1"/>
  <c r="BN148" i="6" s="1"/>
  <c r="BO148" i="6" s="1"/>
  <c r="BP148" i="6" s="1"/>
  <c r="BQ148" i="6" s="1"/>
  <c r="BR148" i="6" s="1"/>
  <c r="BS148" i="6" s="1"/>
  <c r="BT148" i="6" s="1"/>
  <c r="BU148" i="6" s="1"/>
  <c r="BV148" i="6" s="1"/>
  <c r="BW148" i="6" s="1"/>
  <c r="BX148" i="6" s="1"/>
  <c r="BY148" i="6" s="1"/>
  <c r="BZ148" i="6" s="1"/>
  <c r="CA148" i="6" s="1"/>
  <c r="CB148" i="6" s="1"/>
  <c r="CC148" i="6" s="1"/>
  <c r="CD148" i="6" s="1"/>
  <c r="CE148" i="6" s="1"/>
  <c r="CF148" i="6" s="1"/>
  <c r="CG148" i="6" s="1"/>
  <c r="CH148" i="6" s="1"/>
  <c r="CI148" i="6" s="1"/>
  <c r="CJ148" i="6" s="1"/>
  <c r="CK148" i="6" s="1"/>
  <c r="CL148" i="6" s="1"/>
  <c r="CM148" i="6" s="1"/>
  <c r="CN148" i="6" s="1"/>
  <c r="CO148" i="6" s="1"/>
  <c r="CP148" i="6" s="1"/>
  <c r="CQ148" i="6" s="1"/>
  <c r="CR148" i="6" s="1"/>
  <c r="CS148" i="6" s="1"/>
  <c r="CT148" i="6" s="1"/>
  <c r="CU148" i="6" s="1"/>
  <c r="E150" i="6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AG150" i="6" s="1"/>
  <c r="AH150" i="6" s="1"/>
  <c r="AI150" i="6" s="1"/>
  <c r="AJ150" i="6" s="1"/>
  <c r="AK150" i="6" s="1"/>
  <c r="AL150" i="6" s="1"/>
  <c r="AM150" i="6" s="1"/>
  <c r="AN150" i="6" s="1"/>
  <c r="AO150" i="6" s="1"/>
  <c r="AP150" i="6" s="1"/>
  <c r="AQ150" i="6" s="1"/>
  <c r="AR150" i="6" s="1"/>
  <c r="AS150" i="6" s="1"/>
  <c r="AT150" i="6" s="1"/>
  <c r="AU150" i="6" s="1"/>
  <c r="AV150" i="6" s="1"/>
  <c r="AW150" i="6" s="1"/>
  <c r="AX150" i="6" s="1"/>
  <c r="AY150" i="6" s="1"/>
  <c r="AZ150" i="6" s="1"/>
  <c r="BA150" i="6" s="1"/>
  <c r="BB150" i="6" s="1"/>
  <c r="BC150" i="6" s="1"/>
  <c r="BD150" i="6" s="1"/>
  <c r="BE150" i="6" s="1"/>
  <c r="BF150" i="6" s="1"/>
  <c r="BG150" i="6" s="1"/>
  <c r="BH150" i="6" s="1"/>
  <c r="BI150" i="6" s="1"/>
  <c r="BJ150" i="6" s="1"/>
  <c r="BK150" i="6" s="1"/>
  <c r="BL150" i="6" s="1"/>
  <c r="BM150" i="6" s="1"/>
  <c r="BN150" i="6" s="1"/>
  <c r="BO150" i="6" s="1"/>
  <c r="BP150" i="6" s="1"/>
  <c r="BQ150" i="6" s="1"/>
  <c r="BR150" i="6" s="1"/>
  <c r="BS150" i="6" s="1"/>
  <c r="BT150" i="6" s="1"/>
  <c r="BU150" i="6" s="1"/>
  <c r="BV150" i="6" s="1"/>
  <c r="BW150" i="6" s="1"/>
  <c r="BX150" i="6" s="1"/>
  <c r="BY150" i="6" s="1"/>
  <c r="BZ150" i="6" s="1"/>
  <c r="CA150" i="6" s="1"/>
  <c r="CB150" i="6" s="1"/>
  <c r="CC150" i="6" s="1"/>
  <c r="CD150" i="6" s="1"/>
  <c r="CE150" i="6" s="1"/>
  <c r="CF150" i="6" s="1"/>
  <c r="CG150" i="6" s="1"/>
  <c r="CH150" i="6" s="1"/>
  <c r="CI150" i="6" s="1"/>
  <c r="CJ150" i="6" s="1"/>
  <c r="CK150" i="6" s="1"/>
  <c r="CL150" i="6" s="1"/>
  <c r="CM150" i="6" s="1"/>
  <c r="CN150" i="6" s="1"/>
  <c r="CO150" i="6" s="1"/>
  <c r="CP150" i="6" s="1"/>
  <c r="CQ150" i="6" s="1"/>
  <c r="CR150" i="6" s="1"/>
  <c r="CS150" i="6" s="1"/>
  <c r="CT150" i="6" s="1"/>
  <c r="CU150" i="6" s="1"/>
  <c r="E84" i="6"/>
  <c r="F84" i="6" s="1"/>
  <c r="G84" i="6" s="1"/>
  <c r="H84" i="6" s="1"/>
  <c r="I84" i="6" s="1"/>
  <c r="J84" i="6" s="1"/>
  <c r="K84" i="6" s="1"/>
  <c r="L84" i="6" s="1"/>
  <c r="M84" i="6" s="1"/>
  <c r="N84" i="6" s="1"/>
  <c r="O84" i="6" s="1"/>
  <c r="P84" i="6" s="1"/>
  <c r="Q84" i="6" s="1"/>
  <c r="R84" i="6" s="1"/>
  <c r="S84" i="6" s="1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AI84" i="6" s="1"/>
  <c r="AJ84" i="6" s="1"/>
  <c r="AK84" i="6" s="1"/>
  <c r="AL84" i="6" s="1"/>
  <c r="AM84" i="6" s="1"/>
  <c r="AN84" i="6" s="1"/>
  <c r="AO84" i="6" s="1"/>
  <c r="AP84" i="6" s="1"/>
  <c r="AQ84" i="6" s="1"/>
  <c r="AR84" i="6" s="1"/>
  <c r="AS84" i="6" s="1"/>
  <c r="AT84" i="6" s="1"/>
  <c r="AU84" i="6" s="1"/>
  <c r="AV84" i="6" s="1"/>
  <c r="AW84" i="6" s="1"/>
  <c r="AX84" i="6" s="1"/>
  <c r="AY84" i="6" s="1"/>
  <c r="AZ84" i="6" s="1"/>
  <c r="BA84" i="6" s="1"/>
  <c r="BB84" i="6" s="1"/>
  <c r="BC84" i="6" s="1"/>
  <c r="BD84" i="6" s="1"/>
  <c r="BE84" i="6" s="1"/>
  <c r="BF84" i="6" s="1"/>
  <c r="BG84" i="6" s="1"/>
  <c r="BH84" i="6" s="1"/>
  <c r="BI84" i="6" s="1"/>
  <c r="BJ84" i="6" s="1"/>
  <c r="BK84" i="6" s="1"/>
  <c r="BL84" i="6" s="1"/>
  <c r="BM84" i="6" s="1"/>
  <c r="BN84" i="6" s="1"/>
  <c r="BO84" i="6" s="1"/>
  <c r="BP84" i="6" s="1"/>
  <c r="BQ84" i="6" s="1"/>
  <c r="BR84" i="6" s="1"/>
  <c r="BS84" i="6" s="1"/>
  <c r="BT84" i="6" s="1"/>
  <c r="BU84" i="6" s="1"/>
  <c r="BV84" i="6" s="1"/>
  <c r="BW84" i="6" s="1"/>
  <c r="BX84" i="6" s="1"/>
  <c r="BY84" i="6" s="1"/>
  <c r="BZ84" i="6" s="1"/>
  <c r="CA84" i="6" s="1"/>
  <c r="CB84" i="6" s="1"/>
  <c r="CC84" i="6" s="1"/>
  <c r="CD84" i="6" s="1"/>
  <c r="CE84" i="6" s="1"/>
  <c r="CF84" i="6" s="1"/>
  <c r="CG84" i="6" s="1"/>
  <c r="CH84" i="6" s="1"/>
  <c r="CI84" i="6" s="1"/>
  <c r="CJ84" i="6" s="1"/>
  <c r="CK84" i="6" s="1"/>
  <c r="CL84" i="6" s="1"/>
  <c r="CM84" i="6" s="1"/>
  <c r="CN84" i="6" s="1"/>
  <c r="CO84" i="6" s="1"/>
  <c r="CP84" i="6" s="1"/>
  <c r="CQ84" i="6" s="1"/>
  <c r="CR84" i="6" s="1"/>
  <c r="CS84" i="6" s="1"/>
  <c r="CT84" i="6" s="1"/>
  <c r="CU84" i="6" s="1"/>
  <c r="E21" i="6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E53" i="6"/>
  <c r="F53" i="6" s="1"/>
  <c r="G53" i="6" s="1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AN53" i="6" s="1"/>
  <c r="AO53" i="6" s="1"/>
  <c r="AP53" i="6" s="1"/>
  <c r="AQ53" i="6" s="1"/>
  <c r="AR53" i="6" s="1"/>
  <c r="AS53" i="6" s="1"/>
  <c r="AT53" i="6" s="1"/>
  <c r="AU53" i="6" s="1"/>
  <c r="AV53" i="6" s="1"/>
  <c r="AW53" i="6" s="1"/>
  <c r="AX53" i="6" s="1"/>
  <c r="AY53" i="6" s="1"/>
  <c r="AZ53" i="6" s="1"/>
  <c r="BA53" i="6" s="1"/>
  <c r="BB53" i="6" s="1"/>
  <c r="BC53" i="6" s="1"/>
  <c r="BD53" i="6" s="1"/>
  <c r="BE53" i="6" s="1"/>
  <c r="BF53" i="6" s="1"/>
  <c r="BG53" i="6" s="1"/>
  <c r="BH53" i="6" s="1"/>
  <c r="BI53" i="6" s="1"/>
  <c r="BJ53" i="6" s="1"/>
  <c r="BK53" i="6" s="1"/>
  <c r="BL53" i="6" s="1"/>
  <c r="BM53" i="6" s="1"/>
  <c r="BN53" i="6" s="1"/>
  <c r="BO53" i="6" s="1"/>
  <c r="BP53" i="6" s="1"/>
  <c r="BQ53" i="6" s="1"/>
  <c r="BR53" i="6" s="1"/>
  <c r="BS53" i="6" s="1"/>
  <c r="BT53" i="6" s="1"/>
  <c r="BU53" i="6" s="1"/>
  <c r="BV53" i="6" s="1"/>
  <c r="BW53" i="6" s="1"/>
  <c r="BX53" i="6" s="1"/>
  <c r="BY53" i="6" s="1"/>
  <c r="BZ53" i="6" s="1"/>
  <c r="CA53" i="6" s="1"/>
  <c r="CB53" i="6" s="1"/>
  <c r="CC53" i="6" s="1"/>
  <c r="CD53" i="6" s="1"/>
  <c r="CE53" i="6" s="1"/>
  <c r="CF53" i="6" s="1"/>
  <c r="CG53" i="6" s="1"/>
  <c r="CH53" i="6" s="1"/>
  <c r="CI53" i="6" s="1"/>
  <c r="CJ53" i="6" s="1"/>
  <c r="CK53" i="6" s="1"/>
  <c r="CL53" i="6" s="1"/>
  <c r="CM53" i="6" s="1"/>
  <c r="CN53" i="6" s="1"/>
  <c r="CO53" i="6" s="1"/>
  <c r="CP53" i="6" s="1"/>
  <c r="CQ53" i="6" s="1"/>
  <c r="CR53" i="6" s="1"/>
  <c r="CS53" i="6" s="1"/>
  <c r="CT53" i="6" s="1"/>
  <c r="CU53" i="6" s="1"/>
  <c r="E85" i="6"/>
  <c r="F85" i="6" s="1"/>
  <c r="G85" i="6" s="1"/>
  <c r="H85" i="6" s="1"/>
  <c r="I85" i="6" s="1"/>
  <c r="J85" i="6" s="1"/>
  <c r="K85" i="6" s="1"/>
  <c r="L85" i="6" s="1"/>
  <c r="M85" i="6" s="1"/>
  <c r="N85" i="6" s="1"/>
  <c r="O85" i="6" s="1"/>
  <c r="P85" i="6" s="1"/>
  <c r="Q85" i="6" s="1"/>
  <c r="R85" i="6" s="1"/>
  <c r="S85" i="6" s="1"/>
  <c r="T85" i="6" s="1"/>
  <c r="U85" i="6" s="1"/>
  <c r="V85" i="6" s="1"/>
  <c r="W85" i="6" s="1"/>
  <c r="X85" i="6" s="1"/>
  <c r="Y85" i="6" s="1"/>
  <c r="Z85" i="6" s="1"/>
  <c r="AA85" i="6" s="1"/>
  <c r="AB85" i="6" s="1"/>
  <c r="AC85" i="6" s="1"/>
  <c r="AD85" i="6" s="1"/>
  <c r="AE85" i="6" s="1"/>
  <c r="AF85" i="6" s="1"/>
  <c r="AG85" i="6" s="1"/>
  <c r="AH85" i="6" s="1"/>
  <c r="AI85" i="6" s="1"/>
  <c r="AJ85" i="6" s="1"/>
  <c r="AK85" i="6" s="1"/>
  <c r="AL85" i="6" s="1"/>
  <c r="AM85" i="6" s="1"/>
  <c r="AN85" i="6" s="1"/>
  <c r="AO85" i="6" s="1"/>
  <c r="AP85" i="6" s="1"/>
  <c r="AQ85" i="6" s="1"/>
  <c r="AR85" i="6" s="1"/>
  <c r="AS85" i="6" s="1"/>
  <c r="AT85" i="6" s="1"/>
  <c r="AU85" i="6" s="1"/>
  <c r="AV85" i="6" s="1"/>
  <c r="AW85" i="6" s="1"/>
  <c r="AX85" i="6" s="1"/>
  <c r="AY85" i="6" s="1"/>
  <c r="AZ85" i="6" s="1"/>
  <c r="BA85" i="6" s="1"/>
  <c r="BB85" i="6" s="1"/>
  <c r="BC85" i="6" s="1"/>
  <c r="BD85" i="6" s="1"/>
  <c r="BE85" i="6" s="1"/>
  <c r="BF85" i="6" s="1"/>
  <c r="BG85" i="6" s="1"/>
  <c r="BH85" i="6" s="1"/>
  <c r="BI85" i="6" s="1"/>
  <c r="BJ85" i="6" s="1"/>
  <c r="BK85" i="6" s="1"/>
  <c r="BL85" i="6" s="1"/>
  <c r="BM85" i="6" s="1"/>
  <c r="BN85" i="6" s="1"/>
  <c r="BO85" i="6" s="1"/>
  <c r="BP85" i="6" s="1"/>
  <c r="BQ85" i="6" s="1"/>
  <c r="BR85" i="6" s="1"/>
  <c r="BS85" i="6" s="1"/>
  <c r="BT85" i="6" s="1"/>
  <c r="BU85" i="6" s="1"/>
  <c r="BV85" i="6" s="1"/>
  <c r="BW85" i="6" s="1"/>
  <c r="BX85" i="6" s="1"/>
  <c r="BY85" i="6" s="1"/>
  <c r="BZ85" i="6" s="1"/>
  <c r="CA85" i="6" s="1"/>
  <c r="CB85" i="6" s="1"/>
  <c r="CC85" i="6" s="1"/>
  <c r="CD85" i="6" s="1"/>
  <c r="CE85" i="6" s="1"/>
  <c r="CF85" i="6" s="1"/>
  <c r="CG85" i="6" s="1"/>
  <c r="CH85" i="6" s="1"/>
  <c r="CI85" i="6" s="1"/>
  <c r="CJ85" i="6" s="1"/>
  <c r="CK85" i="6" s="1"/>
  <c r="CL85" i="6" s="1"/>
  <c r="CM85" i="6" s="1"/>
  <c r="CN85" i="6" s="1"/>
  <c r="CO85" i="6" s="1"/>
  <c r="CP85" i="6" s="1"/>
  <c r="CQ85" i="6" s="1"/>
  <c r="CR85" i="6" s="1"/>
  <c r="CS85" i="6" s="1"/>
  <c r="CT85" i="6" s="1"/>
  <c r="CU85" i="6" s="1"/>
  <c r="E117" i="6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AG117" i="6" s="1"/>
  <c r="AH117" i="6" s="1"/>
  <c r="AI117" i="6" s="1"/>
  <c r="AJ117" i="6" s="1"/>
  <c r="AK117" i="6" s="1"/>
  <c r="AL117" i="6" s="1"/>
  <c r="AM117" i="6" s="1"/>
  <c r="AN117" i="6" s="1"/>
  <c r="AO117" i="6" s="1"/>
  <c r="AP117" i="6" s="1"/>
  <c r="AQ117" i="6" s="1"/>
  <c r="AR117" i="6" s="1"/>
  <c r="AS117" i="6" s="1"/>
  <c r="AT117" i="6" s="1"/>
  <c r="AU117" i="6" s="1"/>
  <c r="AV117" i="6" s="1"/>
  <c r="AW117" i="6" s="1"/>
  <c r="AX117" i="6" s="1"/>
  <c r="AY117" i="6" s="1"/>
  <c r="AZ117" i="6" s="1"/>
  <c r="BA117" i="6" s="1"/>
  <c r="BB117" i="6" s="1"/>
  <c r="BC117" i="6" s="1"/>
  <c r="BD117" i="6" s="1"/>
  <c r="BE117" i="6" s="1"/>
  <c r="BF117" i="6" s="1"/>
  <c r="BG117" i="6" s="1"/>
  <c r="BH117" i="6" s="1"/>
  <c r="BI117" i="6" s="1"/>
  <c r="BJ117" i="6" s="1"/>
  <c r="BK117" i="6" s="1"/>
  <c r="BL117" i="6" s="1"/>
  <c r="BM117" i="6" s="1"/>
  <c r="BN117" i="6" s="1"/>
  <c r="BO117" i="6" s="1"/>
  <c r="BP117" i="6" s="1"/>
  <c r="BQ117" i="6" s="1"/>
  <c r="BR117" i="6" s="1"/>
  <c r="BS117" i="6" s="1"/>
  <c r="BT117" i="6" s="1"/>
  <c r="BU117" i="6" s="1"/>
  <c r="BV117" i="6" s="1"/>
  <c r="BW117" i="6" s="1"/>
  <c r="BX117" i="6" s="1"/>
  <c r="BY117" i="6" s="1"/>
  <c r="BZ117" i="6" s="1"/>
  <c r="CA117" i="6" s="1"/>
  <c r="CB117" i="6" s="1"/>
  <c r="CC117" i="6" s="1"/>
  <c r="CD117" i="6" s="1"/>
  <c r="CE117" i="6" s="1"/>
  <c r="CF117" i="6" s="1"/>
  <c r="CG117" i="6" s="1"/>
  <c r="CH117" i="6" s="1"/>
  <c r="CI117" i="6" s="1"/>
  <c r="CJ117" i="6" s="1"/>
  <c r="CK117" i="6" s="1"/>
  <c r="CL117" i="6" s="1"/>
  <c r="CM117" i="6" s="1"/>
  <c r="CN117" i="6" s="1"/>
  <c r="CO117" i="6" s="1"/>
  <c r="CP117" i="6" s="1"/>
  <c r="CQ117" i="6" s="1"/>
  <c r="CR117" i="6" s="1"/>
  <c r="CS117" i="6" s="1"/>
  <c r="CT117" i="6" s="1"/>
  <c r="CU117" i="6" s="1"/>
  <c r="E149" i="6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AG149" i="6" s="1"/>
  <c r="AH149" i="6" s="1"/>
  <c r="AI149" i="6" s="1"/>
  <c r="AJ149" i="6" s="1"/>
  <c r="AK149" i="6" s="1"/>
  <c r="AL149" i="6" s="1"/>
  <c r="AM149" i="6" s="1"/>
  <c r="AN149" i="6" s="1"/>
  <c r="AO149" i="6" s="1"/>
  <c r="AP149" i="6" s="1"/>
  <c r="AQ149" i="6" s="1"/>
  <c r="AR149" i="6" s="1"/>
  <c r="AS149" i="6" s="1"/>
  <c r="AT149" i="6" s="1"/>
  <c r="AU149" i="6" s="1"/>
  <c r="AV149" i="6" s="1"/>
  <c r="AW149" i="6" s="1"/>
  <c r="AX149" i="6" s="1"/>
  <c r="AY149" i="6" s="1"/>
  <c r="AZ149" i="6" s="1"/>
  <c r="BA149" i="6" s="1"/>
  <c r="BB149" i="6" s="1"/>
  <c r="BC149" i="6" s="1"/>
  <c r="BD149" i="6" s="1"/>
  <c r="BE149" i="6" s="1"/>
  <c r="BF149" i="6" s="1"/>
  <c r="BG149" i="6" s="1"/>
  <c r="BH149" i="6" s="1"/>
  <c r="BI149" i="6" s="1"/>
  <c r="BJ149" i="6" s="1"/>
  <c r="BK149" i="6" s="1"/>
  <c r="BL149" i="6" s="1"/>
  <c r="BM149" i="6" s="1"/>
  <c r="BN149" i="6" s="1"/>
  <c r="BO149" i="6" s="1"/>
  <c r="BP149" i="6" s="1"/>
  <c r="BQ149" i="6" s="1"/>
  <c r="BR149" i="6" s="1"/>
  <c r="BS149" i="6" s="1"/>
  <c r="BT149" i="6" s="1"/>
  <c r="BU149" i="6" s="1"/>
  <c r="BV149" i="6" s="1"/>
  <c r="BW149" i="6" s="1"/>
  <c r="BX149" i="6" s="1"/>
  <c r="BY149" i="6" s="1"/>
  <c r="BZ149" i="6" s="1"/>
  <c r="CA149" i="6" s="1"/>
  <c r="CB149" i="6" s="1"/>
  <c r="CC149" i="6" s="1"/>
  <c r="CD149" i="6" s="1"/>
  <c r="CE149" i="6" s="1"/>
  <c r="CF149" i="6" s="1"/>
  <c r="CG149" i="6" s="1"/>
  <c r="CH149" i="6" s="1"/>
  <c r="CI149" i="6" s="1"/>
  <c r="CJ149" i="6" s="1"/>
  <c r="CK149" i="6" s="1"/>
  <c r="CL149" i="6" s="1"/>
  <c r="CM149" i="6" s="1"/>
  <c r="CN149" i="6" s="1"/>
  <c r="CO149" i="6" s="1"/>
  <c r="CP149" i="6" s="1"/>
  <c r="CQ149" i="6" s="1"/>
  <c r="CR149" i="6" s="1"/>
  <c r="CS149" i="6" s="1"/>
  <c r="CT149" i="6" s="1"/>
  <c r="CU149" i="6" s="1"/>
  <c r="E30" i="6"/>
  <c r="F30" i="6" s="1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AG30" i="6" s="1"/>
  <c r="AH30" i="6" s="1"/>
  <c r="AI30" i="6" s="1"/>
  <c r="AJ30" i="6" s="1"/>
  <c r="AK30" i="6" s="1"/>
  <c r="AL30" i="6" s="1"/>
  <c r="AM30" i="6" s="1"/>
  <c r="AN30" i="6" s="1"/>
  <c r="AO30" i="6" s="1"/>
  <c r="AP30" i="6" s="1"/>
  <c r="AQ30" i="6" s="1"/>
  <c r="AR30" i="6" s="1"/>
  <c r="AS30" i="6" s="1"/>
  <c r="AT30" i="6" s="1"/>
  <c r="AU30" i="6" s="1"/>
  <c r="AV30" i="6" s="1"/>
  <c r="AW30" i="6" s="1"/>
  <c r="AX30" i="6" s="1"/>
  <c r="AY30" i="6" s="1"/>
  <c r="AZ30" i="6" s="1"/>
  <c r="BA30" i="6" s="1"/>
  <c r="BB30" i="6" s="1"/>
  <c r="BC30" i="6" s="1"/>
  <c r="BD30" i="6" s="1"/>
  <c r="BE30" i="6" s="1"/>
  <c r="BF30" i="6" s="1"/>
  <c r="BG30" i="6" s="1"/>
  <c r="BH30" i="6" s="1"/>
  <c r="BI30" i="6" s="1"/>
  <c r="BJ30" i="6" s="1"/>
  <c r="BK30" i="6" s="1"/>
  <c r="BL30" i="6" s="1"/>
  <c r="BM30" i="6" s="1"/>
  <c r="BN30" i="6" s="1"/>
  <c r="BO30" i="6" s="1"/>
  <c r="BP30" i="6" s="1"/>
  <c r="BQ30" i="6" s="1"/>
  <c r="BR30" i="6" s="1"/>
  <c r="BS30" i="6" s="1"/>
  <c r="BT30" i="6" s="1"/>
  <c r="BU30" i="6" s="1"/>
  <c r="BV30" i="6" s="1"/>
  <c r="BW30" i="6" s="1"/>
  <c r="BX30" i="6" s="1"/>
  <c r="BY30" i="6" s="1"/>
  <c r="BZ30" i="6" s="1"/>
  <c r="CA30" i="6" s="1"/>
  <c r="CB30" i="6" s="1"/>
  <c r="CC30" i="6" s="1"/>
  <c r="CD30" i="6" s="1"/>
  <c r="CE30" i="6" s="1"/>
  <c r="CF30" i="6" s="1"/>
  <c r="CG30" i="6" s="1"/>
  <c r="CH30" i="6" s="1"/>
  <c r="CI30" i="6" s="1"/>
  <c r="CJ30" i="6" s="1"/>
  <c r="CK30" i="6" s="1"/>
  <c r="CL30" i="6" s="1"/>
  <c r="CM30" i="6" s="1"/>
  <c r="CN30" i="6" s="1"/>
  <c r="CO30" i="6" s="1"/>
  <c r="CP30" i="6" s="1"/>
  <c r="CQ30" i="6" s="1"/>
  <c r="CR30" i="6" s="1"/>
  <c r="CS30" i="6" s="1"/>
  <c r="CT30" i="6" s="1"/>
  <c r="CU30" i="6" s="1"/>
  <c r="E62" i="6"/>
  <c r="F62" i="6" s="1"/>
  <c r="G62" i="6" s="1"/>
  <c r="H62" i="6" s="1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AK62" i="6" s="1"/>
  <c r="AL62" i="6" s="1"/>
  <c r="AM62" i="6" s="1"/>
  <c r="AN62" i="6" s="1"/>
  <c r="AO62" i="6" s="1"/>
  <c r="AP62" i="6" s="1"/>
  <c r="AQ62" i="6" s="1"/>
  <c r="AR62" i="6" s="1"/>
  <c r="AS62" i="6" s="1"/>
  <c r="AT62" i="6" s="1"/>
  <c r="AU62" i="6" s="1"/>
  <c r="AV62" i="6" s="1"/>
  <c r="AW62" i="6" s="1"/>
  <c r="AX62" i="6" s="1"/>
  <c r="AY62" i="6" s="1"/>
  <c r="AZ62" i="6" s="1"/>
  <c r="BA62" i="6" s="1"/>
  <c r="BB62" i="6" s="1"/>
  <c r="BC62" i="6" s="1"/>
  <c r="BD62" i="6" s="1"/>
  <c r="BE62" i="6" s="1"/>
  <c r="BF62" i="6" s="1"/>
  <c r="BG62" i="6" s="1"/>
  <c r="BH62" i="6" s="1"/>
  <c r="BI62" i="6" s="1"/>
  <c r="BJ62" i="6" s="1"/>
  <c r="BK62" i="6" s="1"/>
  <c r="BL62" i="6" s="1"/>
  <c r="BM62" i="6" s="1"/>
  <c r="BN62" i="6" s="1"/>
  <c r="BO62" i="6" s="1"/>
  <c r="BP62" i="6" s="1"/>
  <c r="BQ62" i="6" s="1"/>
  <c r="BR62" i="6" s="1"/>
  <c r="BS62" i="6" s="1"/>
  <c r="BT62" i="6" s="1"/>
  <c r="BU62" i="6" s="1"/>
  <c r="BV62" i="6" s="1"/>
  <c r="BW62" i="6" s="1"/>
  <c r="BX62" i="6" s="1"/>
  <c r="BY62" i="6" s="1"/>
  <c r="BZ62" i="6" s="1"/>
  <c r="CA62" i="6" s="1"/>
  <c r="CB62" i="6" s="1"/>
  <c r="CC62" i="6" s="1"/>
  <c r="CD62" i="6" s="1"/>
  <c r="CE62" i="6" s="1"/>
  <c r="CF62" i="6" s="1"/>
  <c r="CG62" i="6" s="1"/>
  <c r="CH62" i="6" s="1"/>
  <c r="CI62" i="6" s="1"/>
  <c r="CJ62" i="6" s="1"/>
  <c r="CK62" i="6" s="1"/>
  <c r="CL62" i="6" s="1"/>
  <c r="CM62" i="6" s="1"/>
  <c r="CN62" i="6" s="1"/>
  <c r="CO62" i="6" s="1"/>
  <c r="CP62" i="6" s="1"/>
  <c r="CQ62" i="6" s="1"/>
  <c r="CR62" i="6" s="1"/>
  <c r="CS62" i="6" s="1"/>
  <c r="CT62" i="6" s="1"/>
  <c r="CU62" i="6" s="1"/>
  <c r="E94" i="6"/>
  <c r="F94" i="6" s="1"/>
  <c r="G94" i="6" s="1"/>
  <c r="H94" i="6" s="1"/>
  <c r="I94" i="6" s="1"/>
  <c r="J94" i="6" s="1"/>
  <c r="K94" i="6" s="1"/>
  <c r="L94" i="6" s="1"/>
  <c r="M94" i="6" s="1"/>
  <c r="N94" i="6" s="1"/>
  <c r="O94" i="6" s="1"/>
  <c r="P94" i="6" s="1"/>
  <c r="Q94" i="6" s="1"/>
  <c r="R94" i="6" s="1"/>
  <c r="S94" i="6" s="1"/>
  <c r="T94" i="6" s="1"/>
  <c r="U94" i="6" s="1"/>
  <c r="V94" i="6" s="1"/>
  <c r="W94" i="6" s="1"/>
  <c r="X94" i="6" s="1"/>
  <c r="Y94" i="6" s="1"/>
  <c r="Z94" i="6" s="1"/>
  <c r="AA94" i="6" s="1"/>
  <c r="AB94" i="6" s="1"/>
  <c r="AC94" i="6" s="1"/>
  <c r="AD94" i="6" s="1"/>
  <c r="AE94" i="6" s="1"/>
  <c r="AF94" i="6" s="1"/>
  <c r="AG94" i="6" s="1"/>
  <c r="AH94" i="6" s="1"/>
  <c r="AI94" i="6" s="1"/>
  <c r="AJ94" i="6" s="1"/>
  <c r="AK94" i="6" s="1"/>
  <c r="AL94" i="6" s="1"/>
  <c r="AM94" i="6" s="1"/>
  <c r="AN94" i="6" s="1"/>
  <c r="AO94" i="6" s="1"/>
  <c r="AP94" i="6" s="1"/>
  <c r="AQ94" i="6" s="1"/>
  <c r="AR94" i="6" s="1"/>
  <c r="AS94" i="6" s="1"/>
  <c r="AT94" i="6" s="1"/>
  <c r="AU94" i="6" s="1"/>
  <c r="AV94" i="6" s="1"/>
  <c r="AW94" i="6" s="1"/>
  <c r="AX94" i="6" s="1"/>
  <c r="AY94" i="6" s="1"/>
  <c r="AZ94" i="6" s="1"/>
  <c r="BA94" i="6" s="1"/>
  <c r="BB94" i="6" s="1"/>
  <c r="BC94" i="6" s="1"/>
  <c r="BD94" i="6" s="1"/>
  <c r="BE94" i="6" s="1"/>
  <c r="BF94" i="6" s="1"/>
  <c r="BG94" i="6" s="1"/>
  <c r="BH94" i="6" s="1"/>
  <c r="BI94" i="6" s="1"/>
  <c r="BJ94" i="6" s="1"/>
  <c r="BK94" i="6" s="1"/>
  <c r="BL94" i="6" s="1"/>
  <c r="BM94" i="6" s="1"/>
  <c r="BN94" i="6" s="1"/>
  <c r="BO94" i="6" s="1"/>
  <c r="BP94" i="6" s="1"/>
  <c r="BQ94" i="6" s="1"/>
  <c r="BR94" i="6" s="1"/>
  <c r="BS94" i="6" s="1"/>
  <c r="BT94" i="6" s="1"/>
  <c r="BU94" i="6" s="1"/>
  <c r="BV94" i="6" s="1"/>
  <c r="BW94" i="6" s="1"/>
  <c r="BX94" i="6" s="1"/>
  <c r="BY94" i="6" s="1"/>
  <c r="BZ94" i="6" s="1"/>
  <c r="CA94" i="6" s="1"/>
  <c r="CB94" i="6" s="1"/>
  <c r="CC94" i="6" s="1"/>
  <c r="CD94" i="6" s="1"/>
  <c r="CE94" i="6" s="1"/>
  <c r="CF94" i="6" s="1"/>
  <c r="CG94" i="6" s="1"/>
  <c r="CH94" i="6" s="1"/>
  <c r="CI94" i="6" s="1"/>
  <c r="CJ94" i="6" s="1"/>
  <c r="CK94" i="6" s="1"/>
  <c r="CL94" i="6" s="1"/>
  <c r="CM94" i="6" s="1"/>
  <c r="CN94" i="6" s="1"/>
  <c r="CO94" i="6" s="1"/>
  <c r="CP94" i="6" s="1"/>
  <c r="CQ94" i="6" s="1"/>
  <c r="CR94" i="6" s="1"/>
  <c r="CS94" i="6" s="1"/>
  <c r="CT94" i="6" s="1"/>
  <c r="CU94" i="6" s="1"/>
  <c r="E126" i="6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AG126" i="6" s="1"/>
  <c r="AH126" i="6" s="1"/>
  <c r="AI126" i="6" s="1"/>
  <c r="AJ126" i="6" s="1"/>
  <c r="AK126" i="6" s="1"/>
  <c r="AL126" i="6" s="1"/>
  <c r="AM126" i="6" s="1"/>
  <c r="AN126" i="6" s="1"/>
  <c r="AO126" i="6" s="1"/>
  <c r="AP126" i="6" s="1"/>
  <c r="AQ126" i="6" s="1"/>
  <c r="AR126" i="6" s="1"/>
  <c r="AS126" i="6" s="1"/>
  <c r="AT126" i="6" s="1"/>
  <c r="AU126" i="6" s="1"/>
  <c r="AV126" i="6" s="1"/>
  <c r="AW126" i="6" s="1"/>
  <c r="AX126" i="6" s="1"/>
  <c r="AY126" i="6" s="1"/>
  <c r="AZ126" i="6" s="1"/>
  <c r="BA126" i="6" s="1"/>
  <c r="BB126" i="6" s="1"/>
  <c r="BC126" i="6" s="1"/>
  <c r="BD126" i="6" s="1"/>
  <c r="BE126" i="6" s="1"/>
  <c r="BF126" i="6" s="1"/>
  <c r="BG126" i="6" s="1"/>
  <c r="BH126" i="6" s="1"/>
  <c r="BI126" i="6" s="1"/>
  <c r="BJ126" i="6" s="1"/>
  <c r="BK126" i="6" s="1"/>
  <c r="BL126" i="6" s="1"/>
  <c r="BM126" i="6" s="1"/>
  <c r="BN126" i="6" s="1"/>
  <c r="BO126" i="6" s="1"/>
  <c r="BP126" i="6" s="1"/>
  <c r="BQ126" i="6" s="1"/>
  <c r="BR126" i="6" s="1"/>
  <c r="BS126" i="6" s="1"/>
  <c r="BT126" i="6" s="1"/>
  <c r="BU126" i="6" s="1"/>
  <c r="BV126" i="6" s="1"/>
  <c r="BW126" i="6" s="1"/>
  <c r="BX126" i="6" s="1"/>
  <c r="BY126" i="6" s="1"/>
  <c r="BZ126" i="6" s="1"/>
  <c r="CA126" i="6" s="1"/>
  <c r="CB126" i="6" s="1"/>
  <c r="CC126" i="6" s="1"/>
  <c r="CD126" i="6" s="1"/>
  <c r="CE126" i="6" s="1"/>
  <c r="CF126" i="6" s="1"/>
  <c r="CG126" i="6" s="1"/>
  <c r="CH126" i="6" s="1"/>
  <c r="CI126" i="6" s="1"/>
  <c r="CJ126" i="6" s="1"/>
  <c r="CK126" i="6" s="1"/>
  <c r="CL126" i="6" s="1"/>
  <c r="CM126" i="6" s="1"/>
  <c r="CN126" i="6" s="1"/>
  <c r="CO126" i="6" s="1"/>
  <c r="CP126" i="6" s="1"/>
  <c r="CQ126" i="6" s="1"/>
  <c r="CR126" i="6" s="1"/>
  <c r="CS126" i="6" s="1"/>
  <c r="CT126" i="6" s="1"/>
  <c r="CU126" i="6" s="1"/>
  <c r="E7" i="6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BS7" i="6" s="1"/>
  <c r="BT7" i="6" s="1"/>
  <c r="BU7" i="6" s="1"/>
  <c r="BV7" i="6" s="1"/>
  <c r="BW7" i="6" s="1"/>
  <c r="BX7" i="6" s="1"/>
  <c r="BY7" i="6" s="1"/>
  <c r="BZ7" i="6" s="1"/>
  <c r="CA7" i="6" s="1"/>
  <c r="CB7" i="6" s="1"/>
  <c r="CC7" i="6" s="1"/>
  <c r="CD7" i="6" s="1"/>
  <c r="CE7" i="6" s="1"/>
  <c r="CF7" i="6" s="1"/>
  <c r="CG7" i="6" s="1"/>
  <c r="CH7" i="6" s="1"/>
  <c r="CI7" i="6" s="1"/>
  <c r="CJ7" i="6" s="1"/>
  <c r="CK7" i="6" s="1"/>
  <c r="CL7" i="6" s="1"/>
  <c r="CM7" i="6" s="1"/>
  <c r="CN7" i="6" s="1"/>
  <c r="CO7" i="6" s="1"/>
  <c r="CP7" i="6" s="1"/>
  <c r="CQ7" i="6" s="1"/>
  <c r="CR7" i="6" s="1"/>
  <c r="CS7" i="6" s="1"/>
  <c r="CT7" i="6" s="1"/>
  <c r="CU7" i="6" s="1"/>
  <c r="E39" i="6"/>
  <c r="F39" i="6" s="1"/>
  <c r="G39" i="6" s="1"/>
  <c r="H39" i="6" s="1"/>
  <c r="I39" i="6" s="1"/>
  <c r="J39" i="6" s="1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 s="1"/>
  <c r="Y39" i="6" s="1"/>
  <c r="Z39" i="6" s="1"/>
  <c r="AA39" i="6" s="1"/>
  <c r="AB39" i="6" s="1"/>
  <c r="AC39" i="6" s="1"/>
  <c r="AD39" i="6" s="1"/>
  <c r="AE39" i="6" s="1"/>
  <c r="AF39" i="6" s="1"/>
  <c r="AG39" i="6" s="1"/>
  <c r="AH39" i="6" s="1"/>
  <c r="AI39" i="6" s="1"/>
  <c r="AJ39" i="6" s="1"/>
  <c r="AK39" i="6" s="1"/>
  <c r="AL39" i="6" s="1"/>
  <c r="AM39" i="6" s="1"/>
  <c r="AN39" i="6" s="1"/>
  <c r="AO39" i="6" s="1"/>
  <c r="AP39" i="6" s="1"/>
  <c r="AQ39" i="6" s="1"/>
  <c r="AR39" i="6" s="1"/>
  <c r="AS39" i="6" s="1"/>
  <c r="AT39" i="6" s="1"/>
  <c r="AU39" i="6" s="1"/>
  <c r="AV39" i="6" s="1"/>
  <c r="AW39" i="6" s="1"/>
  <c r="AX39" i="6" s="1"/>
  <c r="AY39" i="6" s="1"/>
  <c r="AZ39" i="6" s="1"/>
  <c r="BA39" i="6" s="1"/>
  <c r="BB39" i="6" s="1"/>
  <c r="BC39" i="6" s="1"/>
  <c r="BD39" i="6" s="1"/>
  <c r="BE39" i="6" s="1"/>
  <c r="BF39" i="6" s="1"/>
  <c r="BG39" i="6" s="1"/>
  <c r="BH39" i="6" s="1"/>
  <c r="BI39" i="6" s="1"/>
  <c r="BJ39" i="6" s="1"/>
  <c r="BK39" i="6" s="1"/>
  <c r="BL39" i="6" s="1"/>
  <c r="BM39" i="6" s="1"/>
  <c r="BN39" i="6" s="1"/>
  <c r="BO39" i="6" s="1"/>
  <c r="BP39" i="6" s="1"/>
  <c r="BQ39" i="6" s="1"/>
  <c r="BR39" i="6" s="1"/>
  <c r="BS39" i="6" s="1"/>
  <c r="BT39" i="6" s="1"/>
  <c r="BU39" i="6" s="1"/>
  <c r="BV39" i="6" s="1"/>
  <c r="BW39" i="6" s="1"/>
  <c r="BX39" i="6" s="1"/>
  <c r="BY39" i="6" s="1"/>
  <c r="BZ39" i="6" s="1"/>
  <c r="CA39" i="6" s="1"/>
  <c r="CB39" i="6" s="1"/>
  <c r="CC39" i="6" s="1"/>
  <c r="CD39" i="6" s="1"/>
  <c r="CE39" i="6" s="1"/>
  <c r="CF39" i="6" s="1"/>
  <c r="CG39" i="6" s="1"/>
  <c r="CH39" i="6" s="1"/>
  <c r="CI39" i="6" s="1"/>
  <c r="CJ39" i="6" s="1"/>
  <c r="CK39" i="6" s="1"/>
  <c r="CL39" i="6" s="1"/>
  <c r="CM39" i="6" s="1"/>
  <c r="CN39" i="6" s="1"/>
  <c r="CO39" i="6" s="1"/>
  <c r="CP39" i="6" s="1"/>
  <c r="CQ39" i="6" s="1"/>
  <c r="CR39" i="6" s="1"/>
  <c r="CS39" i="6" s="1"/>
  <c r="CT39" i="6" s="1"/>
  <c r="CU39" i="6" s="1"/>
  <c r="E71" i="6"/>
  <c r="F71" i="6" s="1"/>
  <c r="G71" i="6" s="1"/>
  <c r="H71" i="6" s="1"/>
  <c r="I71" i="6" s="1"/>
  <c r="J71" i="6" s="1"/>
  <c r="K71" i="6" s="1"/>
  <c r="L71" i="6" s="1"/>
  <c r="M71" i="6" s="1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AH71" i="6" s="1"/>
  <c r="AI71" i="6" s="1"/>
  <c r="AJ71" i="6" s="1"/>
  <c r="AK71" i="6" s="1"/>
  <c r="AL71" i="6" s="1"/>
  <c r="AM71" i="6" s="1"/>
  <c r="AN71" i="6" s="1"/>
  <c r="AO71" i="6" s="1"/>
  <c r="AP71" i="6" s="1"/>
  <c r="AQ71" i="6" s="1"/>
  <c r="AR71" i="6" s="1"/>
  <c r="AS71" i="6" s="1"/>
  <c r="AT71" i="6" s="1"/>
  <c r="AU71" i="6" s="1"/>
  <c r="AV71" i="6" s="1"/>
  <c r="AW71" i="6" s="1"/>
  <c r="AX71" i="6" s="1"/>
  <c r="AY71" i="6" s="1"/>
  <c r="AZ71" i="6" s="1"/>
  <c r="BA71" i="6" s="1"/>
  <c r="BB71" i="6" s="1"/>
  <c r="BC71" i="6" s="1"/>
  <c r="BD71" i="6" s="1"/>
  <c r="BE71" i="6" s="1"/>
  <c r="BF71" i="6" s="1"/>
  <c r="BG71" i="6" s="1"/>
  <c r="BH71" i="6" s="1"/>
  <c r="BI71" i="6" s="1"/>
  <c r="BJ71" i="6" s="1"/>
  <c r="BK71" i="6" s="1"/>
  <c r="BL71" i="6" s="1"/>
  <c r="BM71" i="6" s="1"/>
  <c r="BN71" i="6" s="1"/>
  <c r="BO71" i="6" s="1"/>
  <c r="BP71" i="6" s="1"/>
  <c r="BQ71" i="6" s="1"/>
  <c r="BR71" i="6" s="1"/>
  <c r="BS71" i="6" s="1"/>
  <c r="BT71" i="6" s="1"/>
  <c r="BU71" i="6" s="1"/>
  <c r="BV71" i="6" s="1"/>
  <c r="BW71" i="6" s="1"/>
  <c r="BX71" i="6" s="1"/>
  <c r="BY71" i="6" s="1"/>
  <c r="BZ71" i="6" s="1"/>
  <c r="CA71" i="6" s="1"/>
  <c r="CB71" i="6" s="1"/>
  <c r="CC71" i="6" s="1"/>
  <c r="CD71" i="6" s="1"/>
  <c r="CE71" i="6" s="1"/>
  <c r="CF71" i="6" s="1"/>
  <c r="CG71" i="6" s="1"/>
  <c r="CH71" i="6" s="1"/>
  <c r="CI71" i="6" s="1"/>
  <c r="CJ71" i="6" s="1"/>
  <c r="CK71" i="6" s="1"/>
  <c r="CL71" i="6" s="1"/>
  <c r="CM71" i="6" s="1"/>
  <c r="CN71" i="6" s="1"/>
  <c r="CO71" i="6" s="1"/>
  <c r="CP71" i="6" s="1"/>
  <c r="CQ71" i="6" s="1"/>
  <c r="CR71" i="6" s="1"/>
  <c r="CS71" i="6" s="1"/>
  <c r="CT71" i="6" s="1"/>
  <c r="CU71" i="6" s="1"/>
  <c r="E135" i="6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AG135" i="6" s="1"/>
  <c r="AH135" i="6" s="1"/>
  <c r="AI135" i="6" s="1"/>
  <c r="AJ135" i="6" s="1"/>
  <c r="AK135" i="6" s="1"/>
  <c r="AL135" i="6" s="1"/>
  <c r="AM135" i="6" s="1"/>
  <c r="AN135" i="6" s="1"/>
  <c r="AO135" i="6" s="1"/>
  <c r="AP135" i="6" s="1"/>
  <c r="AQ135" i="6" s="1"/>
  <c r="AR135" i="6" s="1"/>
  <c r="AS135" i="6" s="1"/>
  <c r="AT135" i="6" s="1"/>
  <c r="AU135" i="6" s="1"/>
  <c r="AV135" i="6" s="1"/>
  <c r="AW135" i="6" s="1"/>
  <c r="AX135" i="6" s="1"/>
  <c r="AY135" i="6" s="1"/>
  <c r="AZ135" i="6" s="1"/>
  <c r="BA135" i="6" s="1"/>
  <c r="BB135" i="6" s="1"/>
  <c r="BC135" i="6" s="1"/>
  <c r="BD135" i="6" s="1"/>
  <c r="BE135" i="6" s="1"/>
  <c r="BF135" i="6" s="1"/>
  <c r="BG135" i="6" s="1"/>
  <c r="BH135" i="6" s="1"/>
  <c r="BI135" i="6" s="1"/>
  <c r="BJ135" i="6" s="1"/>
  <c r="BK135" i="6" s="1"/>
  <c r="BL135" i="6" s="1"/>
  <c r="BM135" i="6" s="1"/>
  <c r="BN135" i="6" s="1"/>
  <c r="BO135" i="6" s="1"/>
  <c r="BP135" i="6" s="1"/>
  <c r="BQ135" i="6" s="1"/>
  <c r="BR135" i="6" s="1"/>
  <c r="BS135" i="6" s="1"/>
  <c r="BT135" i="6" s="1"/>
  <c r="BU135" i="6" s="1"/>
  <c r="BV135" i="6" s="1"/>
  <c r="BW135" i="6" s="1"/>
  <c r="BX135" i="6" s="1"/>
  <c r="BY135" i="6" s="1"/>
  <c r="BZ135" i="6" s="1"/>
  <c r="CA135" i="6" s="1"/>
  <c r="CB135" i="6" s="1"/>
  <c r="CC135" i="6" s="1"/>
  <c r="CD135" i="6" s="1"/>
  <c r="CE135" i="6" s="1"/>
  <c r="CF135" i="6" s="1"/>
  <c r="CG135" i="6" s="1"/>
  <c r="CH135" i="6" s="1"/>
  <c r="CI135" i="6" s="1"/>
  <c r="CJ135" i="6" s="1"/>
  <c r="CK135" i="6" s="1"/>
  <c r="CL135" i="6" s="1"/>
  <c r="CM135" i="6" s="1"/>
  <c r="CN135" i="6" s="1"/>
  <c r="CO135" i="6" s="1"/>
  <c r="CP135" i="6" s="1"/>
  <c r="CQ135" i="6" s="1"/>
  <c r="CR135" i="6" s="1"/>
  <c r="CS135" i="6" s="1"/>
  <c r="CT135" i="6" s="1"/>
  <c r="CU135" i="6" s="1"/>
  <c r="E16" i="6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E112" i="6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AG112" i="6" s="1"/>
  <c r="AH112" i="6" s="1"/>
  <c r="AI112" i="6" s="1"/>
  <c r="AJ112" i="6" s="1"/>
  <c r="AK112" i="6" s="1"/>
  <c r="AL112" i="6" s="1"/>
  <c r="AM112" i="6" s="1"/>
  <c r="AN112" i="6" s="1"/>
  <c r="AO112" i="6" s="1"/>
  <c r="AP112" i="6" s="1"/>
  <c r="AQ112" i="6" s="1"/>
  <c r="AR112" i="6" s="1"/>
  <c r="AS112" i="6" s="1"/>
  <c r="AT112" i="6" s="1"/>
  <c r="AU112" i="6" s="1"/>
  <c r="AV112" i="6" s="1"/>
  <c r="AW112" i="6" s="1"/>
  <c r="AX112" i="6" s="1"/>
  <c r="AY112" i="6" s="1"/>
  <c r="AZ112" i="6" s="1"/>
  <c r="BA112" i="6" s="1"/>
  <c r="BB112" i="6" s="1"/>
  <c r="BC112" i="6" s="1"/>
  <c r="BD112" i="6" s="1"/>
  <c r="BE112" i="6" s="1"/>
  <c r="BF112" i="6" s="1"/>
  <c r="BG112" i="6" s="1"/>
  <c r="BH112" i="6" s="1"/>
  <c r="BI112" i="6" s="1"/>
  <c r="BJ112" i="6" s="1"/>
  <c r="BK112" i="6" s="1"/>
  <c r="BL112" i="6" s="1"/>
  <c r="BM112" i="6" s="1"/>
  <c r="BN112" i="6" s="1"/>
  <c r="BO112" i="6" s="1"/>
  <c r="BP112" i="6" s="1"/>
  <c r="BQ112" i="6" s="1"/>
  <c r="BR112" i="6" s="1"/>
  <c r="BS112" i="6" s="1"/>
  <c r="BT112" i="6" s="1"/>
  <c r="BU112" i="6" s="1"/>
  <c r="BV112" i="6" s="1"/>
  <c r="BW112" i="6" s="1"/>
  <c r="BX112" i="6" s="1"/>
  <c r="BY112" i="6" s="1"/>
  <c r="BZ112" i="6" s="1"/>
  <c r="CA112" i="6" s="1"/>
  <c r="CB112" i="6" s="1"/>
  <c r="CC112" i="6" s="1"/>
  <c r="CD112" i="6" s="1"/>
  <c r="CE112" i="6" s="1"/>
  <c r="CF112" i="6" s="1"/>
  <c r="CG112" i="6" s="1"/>
  <c r="CH112" i="6" s="1"/>
  <c r="CI112" i="6" s="1"/>
  <c r="CJ112" i="6" s="1"/>
  <c r="CK112" i="6" s="1"/>
  <c r="CL112" i="6" s="1"/>
  <c r="CM112" i="6" s="1"/>
  <c r="CN112" i="6" s="1"/>
  <c r="CO112" i="6" s="1"/>
  <c r="CP112" i="6" s="1"/>
  <c r="CQ112" i="6" s="1"/>
  <c r="CR112" i="6" s="1"/>
  <c r="CS112" i="6" s="1"/>
  <c r="CT112" i="6" s="1"/>
  <c r="CU112" i="6" s="1"/>
  <c r="E144" i="6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AG144" i="6" s="1"/>
  <c r="AH144" i="6" s="1"/>
  <c r="AI144" i="6" s="1"/>
  <c r="AJ144" i="6" s="1"/>
  <c r="AK144" i="6" s="1"/>
  <c r="AL144" i="6" s="1"/>
  <c r="AM144" i="6" s="1"/>
  <c r="AN144" i="6" s="1"/>
  <c r="AO144" i="6" s="1"/>
  <c r="AP144" i="6" s="1"/>
  <c r="AQ144" i="6" s="1"/>
  <c r="AR144" i="6" s="1"/>
  <c r="AS144" i="6" s="1"/>
  <c r="AT144" i="6" s="1"/>
  <c r="AU144" i="6" s="1"/>
  <c r="AV144" i="6" s="1"/>
  <c r="AW144" i="6" s="1"/>
  <c r="AX144" i="6" s="1"/>
  <c r="AY144" i="6" s="1"/>
  <c r="AZ144" i="6" s="1"/>
  <c r="BA144" i="6" s="1"/>
  <c r="BB144" i="6" s="1"/>
  <c r="BC144" i="6" s="1"/>
  <c r="BD144" i="6" s="1"/>
  <c r="BE144" i="6" s="1"/>
  <c r="BF144" i="6" s="1"/>
  <c r="BG144" i="6" s="1"/>
  <c r="BH144" i="6" s="1"/>
  <c r="BI144" i="6" s="1"/>
  <c r="BJ144" i="6" s="1"/>
  <c r="BK144" i="6" s="1"/>
  <c r="BL144" i="6" s="1"/>
  <c r="BM144" i="6" s="1"/>
  <c r="BN144" i="6" s="1"/>
  <c r="BO144" i="6" s="1"/>
  <c r="BP144" i="6" s="1"/>
  <c r="BQ144" i="6" s="1"/>
  <c r="BR144" i="6" s="1"/>
  <c r="BS144" i="6" s="1"/>
  <c r="BT144" i="6" s="1"/>
  <c r="BU144" i="6" s="1"/>
  <c r="BV144" i="6" s="1"/>
  <c r="BW144" i="6" s="1"/>
  <c r="BX144" i="6" s="1"/>
  <c r="BY144" i="6" s="1"/>
  <c r="BZ144" i="6" s="1"/>
  <c r="CA144" i="6" s="1"/>
  <c r="CB144" i="6" s="1"/>
  <c r="CC144" i="6" s="1"/>
  <c r="CD144" i="6" s="1"/>
  <c r="CE144" i="6" s="1"/>
  <c r="CF144" i="6" s="1"/>
  <c r="CG144" i="6" s="1"/>
  <c r="CH144" i="6" s="1"/>
  <c r="CI144" i="6" s="1"/>
  <c r="CJ144" i="6" s="1"/>
  <c r="CK144" i="6" s="1"/>
  <c r="CL144" i="6" s="1"/>
  <c r="CM144" i="6" s="1"/>
  <c r="CN144" i="6" s="1"/>
  <c r="CO144" i="6" s="1"/>
  <c r="CP144" i="6" s="1"/>
  <c r="CQ144" i="6" s="1"/>
  <c r="CR144" i="6" s="1"/>
  <c r="CS144" i="6" s="1"/>
  <c r="CT144" i="6" s="1"/>
  <c r="CU144" i="6" s="1"/>
  <c r="E25" i="6"/>
  <c r="F25" i="6" s="1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CU25" i="6" s="1"/>
  <c r="E57" i="6"/>
  <c r="F57" i="6" s="1"/>
  <c r="G57" i="6" s="1"/>
  <c r="H57" i="6" s="1"/>
  <c r="I57" i="6" s="1"/>
  <c r="J57" i="6" s="1"/>
  <c r="K57" i="6" s="1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AG57" i="6" s="1"/>
  <c r="AH57" i="6" s="1"/>
  <c r="AI57" i="6" s="1"/>
  <c r="AJ57" i="6" s="1"/>
  <c r="AK57" i="6" s="1"/>
  <c r="AL57" i="6" s="1"/>
  <c r="AM57" i="6" s="1"/>
  <c r="AN57" i="6" s="1"/>
  <c r="AO57" i="6" s="1"/>
  <c r="AP57" i="6" s="1"/>
  <c r="AQ57" i="6" s="1"/>
  <c r="AR57" i="6" s="1"/>
  <c r="AS57" i="6" s="1"/>
  <c r="AT57" i="6" s="1"/>
  <c r="AU57" i="6" s="1"/>
  <c r="AV57" i="6" s="1"/>
  <c r="AW57" i="6" s="1"/>
  <c r="AX57" i="6" s="1"/>
  <c r="AY57" i="6" s="1"/>
  <c r="AZ57" i="6" s="1"/>
  <c r="BA57" i="6" s="1"/>
  <c r="BB57" i="6" s="1"/>
  <c r="BC57" i="6" s="1"/>
  <c r="BD57" i="6" s="1"/>
  <c r="BE57" i="6" s="1"/>
  <c r="BF57" i="6" s="1"/>
  <c r="BG57" i="6" s="1"/>
  <c r="BH57" i="6" s="1"/>
  <c r="BI57" i="6" s="1"/>
  <c r="BJ57" i="6" s="1"/>
  <c r="BK57" i="6" s="1"/>
  <c r="BL57" i="6" s="1"/>
  <c r="BM57" i="6" s="1"/>
  <c r="BN57" i="6" s="1"/>
  <c r="BO57" i="6" s="1"/>
  <c r="BP57" i="6" s="1"/>
  <c r="BQ57" i="6" s="1"/>
  <c r="BR57" i="6" s="1"/>
  <c r="BS57" i="6" s="1"/>
  <c r="BT57" i="6" s="1"/>
  <c r="BU57" i="6" s="1"/>
  <c r="BV57" i="6" s="1"/>
  <c r="BW57" i="6" s="1"/>
  <c r="BX57" i="6" s="1"/>
  <c r="BY57" i="6" s="1"/>
  <c r="BZ57" i="6" s="1"/>
  <c r="CA57" i="6" s="1"/>
  <c r="CB57" i="6" s="1"/>
  <c r="CC57" i="6" s="1"/>
  <c r="CD57" i="6" s="1"/>
  <c r="CE57" i="6" s="1"/>
  <c r="CF57" i="6" s="1"/>
  <c r="CG57" i="6" s="1"/>
  <c r="CH57" i="6" s="1"/>
  <c r="CI57" i="6" s="1"/>
  <c r="CJ57" i="6" s="1"/>
  <c r="CK57" i="6" s="1"/>
  <c r="CL57" i="6" s="1"/>
  <c r="CM57" i="6" s="1"/>
  <c r="CN57" i="6" s="1"/>
  <c r="CO57" i="6" s="1"/>
  <c r="CP57" i="6" s="1"/>
  <c r="CQ57" i="6" s="1"/>
  <c r="CR57" i="6" s="1"/>
  <c r="CS57" i="6" s="1"/>
  <c r="CT57" i="6" s="1"/>
  <c r="CU57" i="6" s="1"/>
  <c r="E89" i="6"/>
  <c r="F89" i="6" s="1"/>
  <c r="G89" i="6" s="1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AJ89" i="6" s="1"/>
  <c r="AK89" i="6" s="1"/>
  <c r="AL89" i="6" s="1"/>
  <c r="AM89" i="6" s="1"/>
  <c r="AN89" i="6" s="1"/>
  <c r="AO89" i="6" s="1"/>
  <c r="AP89" i="6" s="1"/>
  <c r="AQ89" i="6" s="1"/>
  <c r="AR89" i="6" s="1"/>
  <c r="AS89" i="6" s="1"/>
  <c r="AT89" i="6" s="1"/>
  <c r="AU89" i="6" s="1"/>
  <c r="AV89" i="6" s="1"/>
  <c r="AW89" i="6" s="1"/>
  <c r="AX89" i="6" s="1"/>
  <c r="AY89" i="6" s="1"/>
  <c r="AZ89" i="6" s="1"/>
  <c r="BA89" i="6" s="1"/>
  <c r="BB89" i="6" s="1"/>
  <c r="BC89" i="6" s="1"/>
  <c r="BD89" i="6" s="1"/>
  <c r="BE89" i="6" s="1"/>
  <c r="BF89" i="6" s="1"/>
  <c r="BG89" i="6" s="1"/>
  <c r="BH89" i="6" s="1"/>
  <c r="BI89" i="6" s="1"/>
  <c r="BJ89" i="6" s="1"/>
  <c r="BK89" i="6" s="1"/>
  <c r="BL89" i="6" s="1"/>
  <c r="BM89" i="6" s="1"/>
  <c r="BN89" i="6" s="1"/>
  <c r="BO89" i="6" s="1"/>
  <c r="BP89" i="6" s="1"/>
  <c r="BQ89" i="6" s="1"/>
  <c r="BR89" i="6" s="1"/>
  <c r="BS89" i="6" s="1"/>
  <c r="BT89" i="6" s="1"/>
  <c r="BU89" i="6" s="1"/>
  <c r="BV89" i="6" s="1"/>
  <c r="BW89" i="6" s="1"/>
  <c r="BX89" i="6" s="1"/>
  <c r="BY89" i="6" s="1"/>
  <c r="BZ89" i="6" s="1"/>
  <c r="CA89" i="6" s="1"/>
  <c r="CB89" i="6" s="1"/>
  <c r="CC89" i="6" s="1"/>
  <c r="CD89" i="6" s="1"/>
  <c r="CE89" i="6" s="1"/>
  <c r="CF89" i="6" s="1"/>
  <c r="CG89" i="6" s="1"/>
  <c r="CH89" i="6" s="1"/>
  <c r="CI89" i="6" s="1"/>
  <c r="CJ89" i="6" s="1"/>
  <c r="CK89" i="6" s="1"/>
  <c r="CL89" i="6" s="1"/>
  <c r="CM89" i="6" s="1"/>
  <c r="CN89" i="6" s="1"/>
  <c r="CO89" i="6" s="1"/>
  <c r="CP89" i="6" s="1"/>
  <c r="CQ89" i="6" s="1"/>
  <c r="CR89" i="6" s="1"/>
  <c r="CS89" i="6" s="1"/>
  <c r="CT89" i="6" s="1"/>
  <c r="CU89" i="6" s="1"/>
  <c r="E121" i="6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AG121" i="6" s="1"/>
  <c r="AH121" i="6" s="1"/>
  <c r="AI121" i="6" s="1"/>
  <c r="AJ121" i="6" s="1"/>
  <c r="AK121" i="6" s="1"/>
  <c r="AL121" i="6" s="1"/>
  <c r="AM121" i="6" s="1"/>
  <c r="AN121" i="6" s="1"/>
  <c r="AO121" i="6" s="1"/>
  <c r="AP121" i="6" s="1"/>
  <c r="AQ121" i="6" s="1"/>
  <c r="AR121" i="6" s="1"/>
  <c r="AS121" i="6" s="1"/>
  <c r="AT121" i="6" s="1"/>
  <c r="AU121" i="6" s="1"/>
  <c r="AV121" i="6" s="1"/>
  <c r="AW121" i="6" s="1"/>
  <c r="AX121" i="6" s="1"/>
  <c r="AY121" i="6" s="1"/>
  <c r="AZ121" i="6" s="1"/>
  <c r="BA121" i="6" s="1"/>
  <c r="BB121" i="6" s="1"/>
  <c r="BC121" i="6" s="1"/>
  <c r="BD121" i="6" s="1"/>
  <c r="BE121" i="6" s="1"/>
  <c r="BF121" i="6" s="1"/>
  <c r="BG121" i="6" s="1"/>
  <c r="BH121" i="6" s="1"/>
  <c r="BI121" i="6" s="1"/>
  <c r="BJ121" i="6" s="1"/>
  <c r="BK121" i="6" s="1"/>
  <c r="BL121" i="6" s="1"/>
  <c r="BM121" i="6" s="1"/>
  <c r="BN121" i="6" s="1"/>
  <c r="BO121" i="6" s="1"/>
  <c r="BP121" i="6" s="1"/>
  <c r="BQ121" i="6" s="1"/>
  <c r="BR121" i="6" s="1"/>
  <c r="BS121" i="6" s="1"/>
  <c r="BT121" i="6" s="1"/>
  <c r="BU121" i="6" s="1"/>
  <c r="BV121" i="6" s="1"/>
  <c r="BW121" i="6" s="1"/>
  <c r="BX121" i="6" s="1"/>
  <c r="BY121" i="6" s="1"/>
  <c r="BZ121" i="6" s="1"/>
  <c r="CA121" i="6" s="1"/>
  <c r="CB121" i="6" s="1"/>
  <c r="CC121" i="6" s="1"/>
  <c r="CD121" i="6" s="1"/>
  <c r="CE121" i="6" s="1"/>
  <c r="CF121" i="6" s="1"/>
  <c r="CG121" i="6" s="1"/>
  <c r="CH121" i="6" s="1"/>
  <c r="CI121" i="6" s="1"/>
  <c r="CJ121" i="6" s="1"/>
  <c r="CK121" i="6" s="1"/>
  <c r="CL121" i="6" s="1"/>
  <c r="CM121" i="6" s="1"/>
  <c r="CN121" i="6" s="1"/>
  <c r="CO121" i="6" s="1"/>
  <c r="CP121" i="6" s="1"/>
  <c r="CQ121" i="6" s="1"/>
  <c r="CR121" i="6" s="1"/>
  <c r="CS121" i="6" s="1"/>
  <c r="CT121" i="6" s="1"/>
  <c r="CU121" i="6" s="1"/>
  <c r="E153" i="6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AG153" i="6" s="1"/>
  <c r="AH153" i="6" s="1"/>
  <c r="AI153" i="6" s="1"/>
  <c r="AJ153" i="6" s="1"/>
  <c r="AK153" i="6" s="1"/>
  <c r="AL153" i="6" s="1"/>
  <c r="AM153" i="6" s="1"/>
  <c r="AN153" i="6" s="1"/>
  <c r="AO153" i="6" s="1"/>
  <c r="AP153" i="6" s="1"/>
  <c r="AQ153" i="6" s="1"/>
  <c r="AR153" i="6" s="1"/>
  <c r="AS153" i="6" s="1"/>
  <c r="AT153" i="6" s="1"/>
  <c r="AU153" i="6" s="1"/>
  <c r="AV153" i="6" s="1"/>
  <c r="AW153" i="6" s="1"/>
  <c r="AX153" i="6" s="1"/>
  <c r="AY153" i="6" s="1"/>
  <c r="AZ153" i="6" s="1"/>
  <c r="BA153" i="6" s="1"/>
  <c r="BB153" i="6" s="1"/>
  <c r="BC153" i="6" s="1"/>
  <c r="BD153" i="6" s="1"/>
  <c r="BE153" i="6" s="1"/>
  <c r="BF153" i="6" s="1"/>
  <c r="BG153" i="6" s="1"/>
  <c r="BH153" i="6" s="1"/>
  <c r="BI153" i="6" s="1"/>
  <c r="BJ153" i="6" s="1"/>
  <c r="BK153" i="6" s="1"/>
  <c r="BL153" i="6" s="1"/>
  <c r="BM153" i="6" s="1"/>
  <c r="BN153" i="6" s="1"/>
  <c r="BO153" i="6" s="1"/>
  <c r="BP153" i="6" s="1"/>
  <c r="BQ153" i="6" s="1"/>
  <c r="BR153" i="6" s="1"/>
  <c r="BS153" i="6" s="1"/>
  <c r="BT153" i="6" s="1"/>
  <c r="BU153" i="6" s="1"/>
  <c r="BV153" i="6" s="1"/>
  <c r="BW153" i="6" s="1"/>
  <c r="BX153" i="6" s="1"/>
  <c r="BY153" i="6" s="1"/>
  <c r="BZ153" i="6" s="1"/>
  <c r="CA153" i="6" s="1"/>
  <c r="CB153" i="6" s="1"/>
  <c r="CC153" i="6" s="1"/>
  <c r="CD153" i="6" s="1"/>
  <c r="CE153" i="6" s="1"/>
  <c r="CF153" i="6" s="1"/>
  <c r="CG153" i="6" s="1"/>
  <c r="CH153" i="6" s="1"/>
  <c r="CI153" i="6" s="1"/>
  <c r="CJ153" i="6" s="1"/>
  <c r="CK153" i="6" s="1"/>
  <c r="CL153" i="6" s="1"/>
  <c r="CM153" i="6" s="1"/>
  <c r="CN153" i="6" s="1"/>
  <c r="CO153" i="6" s="1"/>
  <c r="CP153" i="6" s="1"/>
  <c r="CQ153" i="6" s="1"/>
  <c r="CR153" i="6" s="1"/>
  <c r="CS153" i="6" s="1"/>
  <c r="CT153" i="6" s="1"/>
  <c r="CU153" i="6" s="1"/>
  <c r="A34" i="6"/>
  <c r="E34" i="6"/>
  <c r="F34" i="6" s="1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 s="1"/>
  <c r="AI34" i="6" s="1"/>
  <c r="AJ34" i="6" s="1"/>
  <c r="AK34" i="6" s="1"/>
  <c r="AL34" i="6" s="1"/>
  <c r="AM34" i="6" s="1"/>
  <c r="AN34" i="6" s="1"/>
  <c r="AO34" i="6" s="1"/>
  <c r="AP34" i="6" s="1"/>
  <c r="AQ34" i="6" s="1"/>
  <c r="AR34" i="6" s="1"/>
  <c r="AS34" i="6" s="1"/>
  <c r="AT34" i="6" s="1"/>
  <c r="AU34" i="6" s="1"/>
  <c r="AV34" i="6" s="1"/>
  <c r="AW34" i="6" s="1"/>
  <c r="AX34" i="6" s="1"/>
  <c r="AY34" i="6" s="1"/>
  <c r="AZ34" i="6" s="1"/>
  <c r="BA34" i="6" s="1"/>
  <c r="BB34" i="6" s="1"/>
  <c r="BC34" i="6" s="1"/>
  <c r="BD34" i="6" s="1"/>
  <c r="BE34" i="6" s="1"/>
  <c r="BF34" i="6" s="1"/>
  <c r="BG34" i="6" s="1"/>
  <c r="BH34" i="6" s="1"/>
  <c r="BI34" i="6" s="1"/>
  <c r="BJ34" i="6" s="1"/>
  <c r="BK34" i="6" s="1"/>
  <c r="BL34" i="6" s="1"/>
  <c r="BM34" i="6" s="1"/>
  <c r="BN34" i="6" s="1"/>
  <c r="BO34" i="6" s="1"/>
  <c r="BP34" i="6" s="1"/>
  <c r="BQ34" i="6" s="1"/>
  <c r="BR34" i="6" s="1"/>
  <c r="BS34" i="6" s="1"/>
  <c r="BT34" i="6" s="1"/>
  <c r="BU34" i="6" s="1"/>
  <c r="BV34" i="6" s="1"/>
  <c r="BW34" i="6" s="1"/>
  <c r="BX34" i="6" s="1"/>
  <c r="BY34" i="6" s="1"/>
  <c r="BZ34" i="6" s="1"/>
  <c r="CA34" i="6" s="1"/>
  <c r="CB34" i="6" s="1"/>
  <c r="CC34" i="6" s="1"/>
  <c r="CD34" i="6" s="1"/>
  <c r="CE34" i="6" s="1"/>
  <c r="CF34" i="6" s="1"/>
  <c r="CG34" i="6" s="1"/>
  <c r="CH34" i="6" s="1"/>
  <c r="CI34" i="6" s="1"/>
  <c r="CJ34" i="6" s="1"/>
  <c r="CK34" i="6" s="1"/>
  <c r="CL34" i="6" s="1"/>
  <c r="CM34" i="6" s="1"/>
  <c r="CN34" i="6" s="1"/>
  <c r="CO34" i="6" s="1"/>
  <c r="CP34" i="6" s="1"/>
  <c r="CQ34" i="6" s="1"/>
  <c r="CR34" i="6" s="1"/>
  <c r="CS34" i="6" s="1"/>
  <c r="CT34" i="6" s="1"/>
  <c r="CU34" i="6" s="1"/>
  <c r="E66" i="6"/>
  <c r="F66" i="6" s="1"/>
  <c r="G66" i="6" s="1"/>
  <c r="H66" i="6" s="1"/>
  <c r="I66" i="6" s="1"/>
  <c r="J66" i="6" s="1"/>
  <c r="K66" i="6" s="1"/>
  <c r="L66" i="6" s="1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A66" i="6" s="1"/>
  <c r="AB66" i="6" s="1"/>
  <c r="AC66" i="6" s="1"/>
  <c r="AD66" i="6" s="1"/>
  <c r="AE66" i="6" s="1"/>
  <c r="AF66" i="6" s="1"/>
  <c r="AG66" i="6" s="1"/>
  <c r="AH66" i="6" s="1"/>
  <c r="AI66" i="6" s="1"/>
  <c r="AJ66" i="6" s="1"/>
  <c r="AK66" i="6" s="1"/>
  <c r="AL66" i="6" s="1"/>
  <c r="AM66" i="6" s="1"/>
  <c r="AN66" i="6" s="1"/>
  <c r="AO66" i="6" s="1"/>
  <c r="AP66" i="6" s="1"/>
  <c r="AQ66" i="6" s="1"/>
  <c r="AR66" i="6" s="1"/>
  <c r="AS66" i="6" s="1"/>
  <c r="AT66" i="6" s="1"/>
  <c r="AU66" i="6" s="1"/>
  <c r="AV66" i="6" s="1"/>
  <c r="AW66" i="6" s="1"/>
  <c r="AX66" i="6" s="1"/>
  <c r="AY66" i="6" s="1"/>
  <c r="AZ66" i="6" s="1"/>
  <c r="BA66" i="6" s="1"/>
  <c r="BB66" i="6" s="1"/>
  <c r="BC66" i="6" s="1"/>
  <c r="BD66" i="6" s="1"/>
  <c r="BE66" i="6" s="1"/>
  <c r="BF66" i="6" s="1"/>
  <c r="BG66" i="6" s="1"/>
  <c r="BH66" i="6" s="1"/>
  <c r="BI66" i="6" s="1"/>
  <c r="BJ66" i="6" s="1"/>
  <c r="BK66" i="6" s="1"/>
  <c r="BL66" i="6" s="1"/>
  <c r="BM66" i="6" s="1"/>
  <c r="BN66" i="6" s="1"/>
  <c r="BO66" i="6" s="1"/>
  <c r="BP66" i="6" s="1"/>
  <c r="BQ66" i="6" s="1"/>
  <c r="BR66" i="6" s="1"/>
  <c r="BS66" i="6" s="1"/>
  <c r="BT66" i="6" s="1"/>
  <c r="BU66" i="6" s="1"/>
  <c r="BV66" i="6" s="1"/>
  <c r="BW66" i="6" s="1"/>
  <c r="BX66" i="6" s="1"/>
  <c r="BY66" i="6" s="1"/>
  <c r="BZ66" i="6" s="1"/>
  <c r="CA66" i="6" s="1"/>
  <c r="CB66" i="6" s="1"/>
  <c r="CC66" i="6" s="1"/>
  <c r="CD66" i="6" s="1"/>
  <c r="CE66" i="6" s="1"/>
  <c r="CF66" i="6" s="1"/>
  <c r="CG66" i="6" s="1"/>
  <c r="CH66" i="6" s="1"/>
  <c r="CI66" i="6" s="1"/>
  <c r="CJ66" i="6" s="1"/>
  <c r="CK66" i="6" s="1"/>
  <c r="CL66" i="6" s="1"/>
  <c r="CM66" i="6" s="1"/>
  <c r="CN66" i="6" s="1"/>
  <c r="CO66" i="6" s="1"/>
  <c r="CP66" i="6" s="1"/>
  <c r="CQ66" i="6" s="1"/>
  <c r="CR66" i="6" s="1"/>
  <c r="CS66" i="6" s="1"/>
  <c r="CT66" i="6" s="1"/>
  <c r="CU66" i="6" s="1"/>
  <c r="E98" i="6"/>
  <c r="F98" i="6" s="1"/>
  <c r="G98" i="6" s="1"/>
  <c r="H98" i="6" s="1"/>
  <c r="I98" i="6" s="1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AG98" i="6" s="1"/>
  <c r="AH98" i="6" s="1"/>
  <c r="AI98" i="6" s="1"/>
  <c r="AJ98" i="6" s="1"/>
  <c r="AK98" i="6" s="1"/>
  <c r="AL98" i="6" s="1"/>
  <c r="AM98" i="6" s="1"/>
  <c r="AN98" i="6" s="1"/>
  <c r="AO98" i="6" s="1"/>
  <c r="AP98" i="6" s="1"/>
  <c r="AQ98" i="6" s="1"/>
  <c r="AR98" i="6" s="1"/>
  <c r="AS98" i="6" s="1"/>
  <c r="AT98" i="6" s="1"/>
  <c r="AU98" i="6" s="1"/>
  <c r="AV98" i="6" s="1"/>
  <c r="AW98" i="6" s="1"/>
  <c r="AX98" i="6" s="1"/>
  <c r="AY98" i="6" s="1"/>
  <c r="AZ98" i="6" s="1"/>
  <c r="BA98" i="6" s="1"/>
  <c r="BB98" i="6" s="1"/>
  <c r="BC98" i="6" s="1"/>
  <c r="BD98" i="6" s="1"/>
  <c r="BE98" i="6" s="1"/>
  <c r="BF98" i="6" s="1"/>
  <c r="BG98" i="6" s="1"/>
  <c r="BH98" i="6" s="1"/>
  <c r="BI98" i="6" s="1"/>
  <c r="BJ98" i="6" s="1"/>
  <c r="BK98" i="6" s="1"/>
  <c r="BL98" i="6" s="1"/>
  <c r="BM98" i="6" s="1"/>
  <c r="BN98" i="6" s="1"/>
  <c r="BO98" i="6" s="1"/>
  <c r="BP98" i="6" s="1"/>
  <c r="BQ98" i="6" s="1"/>
  <c r="BR98" i="6" s="1"/>
  <c r="BS98" i="6" s="1"/>
  <c r="BT98" i="6" s="1"/>
  <c r="BU98" i="6" s="1"/>
  <c r="BV98" i="6" s="1"/>
  <c r="BW98" i="6" s="1"/>
  <c r="BX98" i="6" s="1"/>
  <c r="BY98" i="6" s="1"/>
  <c r="BZ98" i="6" s="1"/>
  <c r="CA98" i="6" s="1"/>
  <c r="CB98" i="6" s="1"/>
  <c r="CC98" i="6" s="1"/>
  <c r="CD98" i="6" s="1"/>
  <c r="CE98" i="6" s="1"/>
  <c r="CF98" i="6" s="1"/>
  <c r="CG98" i="6" s="1"/>
  <c r="CH98" i="6" s="1"/>
  <c r="CI98" i="6" s="1"/>
  <c r="CJ98" i="6" s="1"/>
  <c r="CK98" i="6" s="1"/>
  <c r="CL98" i="6" s="1"/>
  <c r="CM98" i="6" s="1"/>
  <c r="CN98" i="6" s="1"/>
  <c r="CO98" i="6" s="1"/>
  <c r="CP98" i="6" s="1"/>
  <c r="CQ98" i="6" s="1"/>
  <c r="CR98" i="6" s="1"/>
  <c r="CS98" i="6" s="1"/>
  <c r="CT98" i="6" s="1"/>
  <c r="CU98" i="6" s="1"/>
  <c r="E130" i="6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AG130" i="6" s="1"/>
  <c r="AH130" i="6" s="1"/>
  <c r="AI130" i="6" s="1"/>
  <c r="AJ130" i="6" s="1"/>
  <c r="AK130" i="6" s="1"/>
  <c r="AL130" i="6" s="1"/>
  <c r="AM130" i="6" s="1"/>
  <c r="AN130" i="6" s="1"/>
  <c r="AO130" i="6" s="1"/>
  <c r="AP130" i="6" s="1"/>
  <c r="AQ130" i="6" s="1"/>
  <c r="AR130" i="6" s="1"/>
  <c r="AS130" i="6" s="1"/>
  <c r="AT130" i="6" s="1"/>
  <c r="AU130" i="6" s="1"/>
  <c r="AV130" i="6" s="1"/>
  <c r="AW130" i="6" s="1"/>
  <c r="AX130" i="6" s="1"/>
  <c r="AY130" i="6" s="1"/>
  <c r="AZ130" i="6" s="1"/>
  <c r="BA130" i="6" s="1"/>
  <c r="BB130" i="6" s="1"/>
  <c r="BC130" i="6" s="1"/>
  <c r="BD130" i="6" s="1"/>
  <c r="BE130" i="6" s="1"/>
  <c r="BF130" i="6" s="1"/>
  <c r="BG130" i="6" s="1"/>
  <c r="BH130" i="6" s="1"/>
  <c r="BI130" i="6" s="1"/>
  <c r="BJ130" i="6" s="1"/>
  <c r="BK130" i="6" s="1"/>
  <c r="BL130" i="6" s="1"/>
  <c r="BM130" i="6" s="1"/>
  <c r="BN130" i="6" s="1"/>
  <c r="BO130" i="6" s="1"/>
  <c r="BP130" i="6" s="1"/>
  <c r="BQ130" i="6" s="1"/>
  <c r="BR130" i="6" s="1"/>
  <c r="BS130" i="6" s="1"/>
  <c r="BT130" i="6" s="1"/>
  <c r="BU130" i="6" s="1"/>
  <c r="BV130" i="6" s="1"/>
  <c r="BW130" i="6" s="1"/>
  <c r="BX130" i="6" s="1"/>
  <c r="BY130" i="6" s="1"/>
  <c r="BZ130" i="6" s="1"/>
  <c r="CA130" i="6" s="1"/>
  <c r="CB130" i="6" s="1"/>
  <c r="CC130" i="6" s="1"/>
  <c r="CD130" i="6" s="1"/>
  <c r="CE130" i="6" s="1"/>
  <c r="CF130" i="6" s="1"/>
  <c r="CG130" i="6" s="1"/>
  <c r="CH130" i="6" s="1"/>
  <c r="CI130" i="6" s="1"/>
  <c r="CJ130" i="6" s="1"/>
  <c r="CK130" i="6" s="1"/>
  <c r="CL130" i="6" s="1"/>
  <c r="CM130" i="6" s="1"/>
  <c r="CN130" i="6" s="1"/>
  <c r="CO130" i="6" s="1"/>
  <c r="CP130" i="6" s="1"/>
  <c r="CQ130" i="6" s="1"/>
  <c r="CR130" i="6" s="1"/>
  <c r="CS130" i="6" s="1"/>
  <c r="CT130" i="6" s="1"/>
  <c r="CU130" i="6" s="1"/>
  <c r="E11" i="6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E107" i="6"/>
  <c r="F107" i="6" s="1"/>
  <c r="G107" i="6" s="1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AG107" i="6" s="1"/>
  <c r="AH107" i="6" s="1"/>
  <c r="AI107" i="6" s="1"/>
  <c r="AJ107" i="6" s="1"/>
  <c r="AK107" i="6" s="1"/>
  <c r="AL107" i="6" s="1"/>
  <c r="AM107" i="6" s="1"/>
  <c r="AN107" i="6" s="1"/>
  <c r="AO107" i="6" s="1"/>
  <c r="AP107" i="6" s="1"/>
  <c r="AQ107" i="6" s="1"/>
  <c r="AR107" i="6" s="1"/>
  <c r="AS107" i="6" s="1"/>
  <c r="AT107" i="6" s="1"/>
  <c r="AU107" i="6" s="1"/>
  <c r="AV107" i="6" s="1"/>
  <c r="AW107" i="6" s="1"/>
  <c r="AX107" i="6" s="1"/>
  <c r="AY107" i="6" s="1"/>
  <c r="AZ107" i="6" s="1"/>
  <c r="BA107" i="6" s="1"/>
  <c r="BB107" i="6" s="1"/>
  <c r="BC107" i="6" s="1"/>
  <c r="BD107" i="6" s="1"/>
  <c r="BE107" i="6" s="1"/>
  <c r="BF107" i="6" s="1"/>
  <c r="BG107" i="6" s="1"/>
  <c r="BH107" i="6" s="1"/>
  <c r="BI107" i="6" s="1"/>
  <c r="BJ107" i="6" s="1"/>
  <c r="BK107" i="6" s="1"/>
  <c r="BL107" i="6" s="1"/>
  <c r="BM107" i="6" s="1"/>
  <c r="BN107" i="6" s="1"/>
  <c r="BO107" i="6" s="1"/>
  <c r="BP107" i="6" s="1"/>
  <c r="BQ107" i="6" s="1"/>
  <c r="BR107" i="6" s="1"/>
  <c r="BS107" i="6" s="1"/>
  <c r="BT107" i="6" s="1"/>
  <c r="BU107" i="6" s="1"/>
  <c r="BV107" i="6" s="1"/>
  <c r="BW107" i="6" s="1"/>
  <c r="BX107" i="6" s="1"/>
  <c r="BY107" i="6" s="1"/>
  <c r="BZ107" i="6" s="1"/>
  <c r="CA107" i="6" s="1"/>
  <c r="CB107" i="6" s="1"/>
  <c r="CC107" i="6" s="1"/>
  <c r="CD107" i="6" s="1"/>
  <c r="CE107" i="6" s="1"/>
  <c r="CF107" i="6" s="1"/>
  <c r="CG107" i="6" s="1"/>
  <c r="CH107" i="6" s="1"/>
  <c r="CI107" i="6" s="1"/>
  <c r="CJ107" i="6" s="1"/>
  <c r="CK107" i="6" s="1"/>
  <c r="CL107" i="6" s="1"/>
  <c r="CM107" i="6" s="1"/>
  <c r="CN107" i="6" s="1"/>
  <c r="CO107" i="6" s="1"/>
  <c r="CP107" i="6" s="1"/>
  <c r="CQ107" i="6" s="1"/>
  <c r="CR107" i="6" s="1"/>
  <c r="CS107" i="6" s="1"/>
  <c r="CT107" i="6" s="1"/>
  <c r="CU107" i="6" s="1"/>
  <c r="E19" i="6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E157" i="6"/>
  <c r="E103" i="6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AG103" i="6" s="1"/>
  <c r="AH103" i="6" s="1"/>
  <c r="AI103" i="6" s="1"/>
  <c r="AJ103" i="6" s="1"/>
  <c r="AK103" i="6" s="1"/>
  <c r="AL103" i="6" s="1"/>
  <c r="AM103" i="6" s="1"/>
  <c r="AN103" i="6" s="1"/>
  <c r="AO103" i="6" s="1"/>
  <c r="AP103" i="6" s="1"/>
  <c r="AQ103" i="6" s="1"/>
  <c r="AR103" i="6" s="1"/>
  <c r="AS103" i="6" s="1"/>
  <c r="AT103" i="6" s="1"/>
  <c r="AU103" i="6" s="1"/>
  <c r="AV103" i="6" s="1"/>
  <c r="AW103" i="6" s="1"/>
  <c r="AX103" i="6" s="1"/>
  <c r="AY103" i="6" s="1"/>
  <c r="AZ103" i="6" s="1"/>
  <c r="BA103" i="6" s="1"/>
  <c r="BB103" i="6" s="1"/>
  <c r="BC103" i="6" s="1"/>
  <c r="BD103" i="6" s="1"/>
  <c r="BE103" i="6" s="1"/>
  <c r="BF103" i="6" s="1"/>
  <c r="BG103" i="6" s="1"/>
  <c r="BH103" i="6" s="1"/>
  <c r="BI103" i="6" s="1"/>
  <c r="BJ103" i="6" s="1"/>
  <c r="BK103" i="6" s="1"/>
  <c r="BL103" i="6" s="1"/>
  <c r="BM103" i="6" s="1"/>
  <c r="BN103" i="6" s="1"/>
  <c r="BO103" i="6" s="1"/>
  <c r="BP103" i="6" s="1"/>
  <c r="BQ103" i="6" s="1"/>
  <c r="BR103" i="6" s="1"/>
  <c r="BS103" i="6" s="1"/>
  <c r="BT103" i="6" s="1"/>
  <c r="BU103" i="6" s="1"/>
  <c r="BV103" i="6" s="1"/>
  <c r="BW103" i="6" s="1"/>
  <c r="BX103" i="6" s="1"/>
  <c r="BY103" i="6" s="1"/>
  <c r="BZ103" i="6" s="1"/>
  <c r="CA103" i="6" s="1"/>
  <c r="CB103" i="6" s="1"/>
  <c r="CC103" i="6" s="1"/>
  <c r="CD103" i="6" s="1"/>
  <c r="CE103" i="6" s="1"/>
  <c r="CF103" i="6" s="1"/>
  <c r="CG103" i="6" s="1"/>
  <c r="CH103" i="6" s="1"/>
  <c r="CI103" i="6" s="1"/>
  <c r="CJ103" i="6" s="1"/>
  <c r="CK103" i="6" s="1"/>
  <c r="CL103" i="6" s="1"/>
  <c r="CM103" i="6" s="1"/>
  <c r="CN103" i="6" s="1"/>
  <c r="CO103" i="6" s="1"/>
  <c r="CP103" i="6" s="1"/>
  <c r="CQ103" i="6" s="1"/>
  <c r="CR103" i="6" s="1"/>
  <c r="CS103" i="6" s="1"/>
  <c r="CT103" i="6" s="1"/>
  <c r="CU103" i="6" s="1"/>
  <c r="E48" i="6"/>
  <c r="F48" i="6" s="1"/>
  <c r="G48" i="6" s="1"/>
  <c r="H48" i="6" s="1"/>
  <c r="I48" i="6" s="1"/>
  <c r="J48" i="6" s="1"/>
  <c r="K48" i="6" s="1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AK48" i="6" s="1"/>
  <c r="AL48" i="6" s="1"/>
  <c r="AM48" i="6" s="1"/>
  <c r="AN48" i="6" s="1"/>
  <c r="AO48" i="6" s="1"/>
  <c r="AP48" i="6" s="1"/>
  <c r="AQ48" i="6" s="1"/>
  <c r="AR48" i="6" s="1"/>
  <c r="AS48" i="6" s="1"/>
  <c r="AT48" i="6" s="1"/>
  <c r="AU48" i="6" s="1"/>
  <c r="AV48" i="6" s="1"/>
  <c r="AW48" i="6" s="1"/>
  <c r="AX48" i="6" s="1"/>
  <c r="AY48" i="6" s="1"/>
  <c r="AZ48" i="6" s="1"/>
  <c r="BA48" i="6" s="1"/>
  <c r="BB48" i="6" s="1"/>
  <c r="BC48" i="6" s="1"/>
  <c r="BD48" i="6" s="1"/>
  <c r="BE48" i="6" s="1"/>
  <c r="BF48" i="6" s="1"/>
  <c r="BG48" i="6" s="1"/>
  <c r="BH48" i="6" s="1"/>
  <c r="BI48" i="6" s="1"/>
  <c r="BJ48" i="6" s="1"/>
  <c r="BK48" i="6" s="1"/>
  <c r="BL48" i="6" s="1"/>
  <c r="BM48" i="6" s="1"/>
  <c r="BN48" i="6" s="1"/>
  <c r="BO48" i="6" s="1"/>
  <c r="BP48" i="6" s="1"/>
  <c r="BQ48" i="6" s="1"/>
  <c r="BR48" i="6" s="1"/>
  <c r="BS48" i="6" s="1"/>
  <c r="BT48" i="6" s="1"/>
  <c r="BU48" i="6" s="1"/>
  <c r="BV48" i="6" s="1"/>
  <c r="BW48" i="6" s="1"/>
  <c r="BX48" i="6" s="1"/>
  <c r="BY48" i="6" s="1"/>
  <c r="BZ48" i="6" s="1"/>
  <c r="CA48" i="6" s="1"/>
  <c r="CB48" i="6" s="1"/>
  <c r="CC48" i="6" s="1"/>
  <c r="CD48" i="6" s="1"/>
  <c r="CE48" i="6" s="1"/>
  <c r="CF48" i="6" s="1"/>
  <c r="CG48" i="6" s="1"/>
  <c r="CH48" i="6" s="1"/>
  <c r="CI48" i="6" s="1"/>
  <c r="CJ48" i="6" s="1"/>
  <c r="CK48" i="6" s="1"/>
  <c r="CL48" i="6" s="1"/>
  <c r="CM48" i="6" s="1"/>
  <c r="CN48" i="6" s="1"/>
  <c r="CO48" i="6" s="1"/>
  <c r="CP48" i="6" s="1"/>
  <c r="CQ48" i="6" s="1"/>
  <c r="CR48" i="6" s="1"/>
  <c r="CS48" i="6" s="1"/>
  <c r="CT48" i="6" s="1"/>
  <c r="CU48" i="6" s="1"/>
  <c r="E80" i="6"/>
  <c r="F80" i="6" s="1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AE80" i="6" s="1"/>
  <c r="AF80" i="6" s="1"/>
  <c r="AG80" i="6" s="1"/>
  <c r="AH80" i="6" s="1"/>
  <c r="AI80" i="6" s="1"/>
  <c r="AJ80" i="6" s="1"/>
  <c r="AK80" i="6" s="1"/>
  <c r="AL80" i="6" s="1"/>
  <c r="AM80" i="6" s="1"/>
  <c r="AN80" i="6" s="1"/>
  <c r="AO80" i="6" s="1"/>
  <c r="AP80" i="6" s="1"/>
  <c r="AQ80" i="6" s="1"/>
  <c r="AR80" i="6" s="1"/>
  <c r="AS80" i="6" s="1"/>
  <c r="AT80" i="6" s="1"/>
  <c r="AU80" i="6" s="1"/>
  <c r="AV80" i="6" s="1"/>
  <c r="AW80" i="6" s="1"/>
  <c r="AX80" i="6" s="1"/>
  <c r="AY80" i="6" s="1"/>
  <c r="AZ80" i="6" s="1"/>
  <c r="BA80" i="6" s="1"/>
  <c r="BB80" i="6" s="1"/>
  <c r="BC80" i="6" s="1"/>
  <c r="BD80" i="6" s="1"/>
  <c r="BE80" i="6" s="1"/>
  <c r="BF80" i="6" s="1"/>
  <c r="BG80" i="6" s="1"/>
  <c r="BH80" i="6" s="1"/>
  <c r="BI80" i="6" s="1"/>
  <c r="BJ80" i="6" s="1"/>
  <c r="BK80" i="6" s="1"/>
  <c r="BL80" i="6" s="1"/>
  <c r="BM80" i="6" s="1"/>
  <c r="BN80" i="6" s="1"/>
  <c r="BO80" i="6" s="1"/>
  <c r="BP80" i="6" s="1"/>
  <c r="BQ80" i="6" s="1"/>
  <c r="BR80" i="6" s="1"/>
  <c r="BS80" i="6" s="1"/>
  <c r="BT80" i="6" s="1"/>
  <c r="BU80" i="6" s="1"/>
  <c r="BV80" i="6" s="1"/>
  <c r="BW80" i="6" s="1"/>
  <c r="BX80" i="6" s="1"/>
  <c r="BY80" i="6" s="1"/>
  <c r="BZ80" i="6" s="1"/>
  <c r="CA80" i="6" s="1"/>
  <c r="CB80" i="6" s="1"/>
  <c r="CC80" i="6" s="1"/>
  <c r="CD80" i="6" s="1"/>
  <c r="CE80" i="6" s="1"/>
  <c r="CF80" i="6" s="1"/>
  <c r="CG80" i="6" s="1"/>
  <c r="CH80" i="6" s="1"/>
  <c r="CI80" i="6" s="1"/>
  <c r="CJ80" i="6" s="1"/>
  <c r="CK80" i="6" s="1"/>
  <c r="CL80" i="6" s="1"/>
  <c r="CM80" i="6" s="1"/>
  <c r="CN80" i="6" s="1"/>
  <c r="CO80" i="6" s="1"/>
  <c r="CP80" i="6" s="1"/>
  <c r="CQ80" i="6" s="1"/>
  <c r="CR80" i="6" s="1"/>
  <c r="CS80" i="6" s="1"/>
  <c r="CT80" i="6" s="1"/>
  <c r="CU80" i="6" s="1"/>
  <c r="E75" i="6"/>
  <c r="F75" i="6" s="1"/>
  <c r="G75" i="6" s="1"/>
  <c r="H75" i="6" s="1"/>
  <c r="I75" i="6" s="1"/>
  <c r="J75" i="6" s="1"/>
  <c r="K75" i="6" s="1"/>
  <c r="L75" i="6" s="1"/>
  <c r="M75" i="6" s="1"/>
  <c r="N75" i="6" s="1"/>
  <c r="O75" i="6" s="1"/>
  <c r="P75" i="6" s="1"/>
  <c r="Q75" i="6" s="1"/>
  <c r="R75" i="6" s="1"/>
  <c r="S75" i="6" s="1"/>
  <c r="T75" i="6" s="1"/>
  <c r="U75" i="6" s="1"/>
  <c r="V75" i="6" s="1"/>
  <c r="W75" i="6" s="1"/>
  <c r="X75" i="6" s="1"/>
  <c r="Y75" i="6" s="1"/>
  <c r="Z75" i="6" s="1"/>
  <c r="AA75" i="6" s="1"/>
  <c r="AB75" i="6" s="1"/>
  <c r="AC75" i="6" s="1"/>
  <c r="AD75" i="6" s="1"/>
  <c r="AE75" i="6" s="1"/>
  <c r="AF75" i="6" s="1"/>
  <c r="AG75" i="6" s="1"/>
  <c r="AH75" i="6" s="1"/>
  <c r="AI75" i="6" s="1"/>
  <c r="AJ75" i="6" s="1"/>
  <c r="AK75" i="6" s="1"/>
  <c r="AL75" i="6" s="1"/>
  <c r="AM75" i="6" s="1"/>
  <c r="AN75" i="6" s="1"/>
  <c r="AO75" i="6" s="1"/>
  <c r="AP75" i="6" s="1"/>
  <c r="AQ75" i="6" s="1"/>
  <c r="AR75" i="6" s="1"/>
  <c r="AS75" i="6" s="1"/>
  <c r="AT75" i="6" s="1"/>
  <c r="AU75" i="6" s="1"/>
  <c r="AV75" i="6" s="1"/>
  <c r="AW75" i="6" s="1"/>
  <c r="AX75" i="6" s="1"/>
  <c r="AY75" i="6" s="1"/>
  <c r="AZ75" i="6" s="1"/>
  <c r="BA75" i="6" s="1"/>
  <c r="BB75" i="6" s="1"/>
  <c r="BC75" i="6" s="1"/>
  <c r="BD75" i="6" s="1"/>
  <c r="BE75" i="6" s="1"/>
  <c r="BF75" i="6" s="1"/>
  <c r="BG75" i="6" s="1"/>
  <c r="BH75" i="6" s="1"/>
  <c r="BI75" i="6" s="1"/>
  <c r="BJ75" i="6" s="1"/>
  <c r="BK75" i="6" s="1"/>
  <c r="BL75" i="6" s="1"/>
  <c r="BM75" i="6" s="1"/>
  <c r="BN75" i="6" s="1"/>
  <c r="BO75" i="6" s="1"/>
  <c r="BP75" i="6" s="1"/>
  <c r="BQ75" i="6" s="1"/>
  <c r="BR75" i="6" s="1"/>
  <c r="BS75" i="6" s="1"/>
  <c r="BT75" i="6" s="1"/>
  <c r="BU75" i="6" s="1"/>
  <c r="BV75" i="6" s="1"/>
  <c r="BW75" i="6" s="1"/>
  <c r="BX75" i="6" s="1"/>
  <c r="BY75" i="6" s="1"/>
  <c r="BZ75" i="6" s="1"/>
  <c r="CA75" i="6" s="1"/>
  <c r="CB75" i="6" s="1"/>
  <c r="CC75" i="6" s="1"/>
  <c r="CD75" i="6" s="1"/>
  <c r="CE75" i="6" s="1"/>
  <c r="CF75" i="6" s="1"/>
  <c r="CG75" i="6" s="1"/>
  <c r="CH75" i="6" s="1"/>
  <c r="CI75" i="6" s="1"/>
  <c r="CJ75" i="6" s="1"/>
  <c r="CK75" i="6" s="1"/>
  <c r="CL75" i="6" s="1"/>
  <c r="CM75" i="6" s="1"/>
  <c r="CN75" i="6" s="1"/>
  <c r="CO75" i="6" s="1"/>
  <c r="CP75" i="6" s="1"/>
  <c r="CQ75" i="6" s="1"/>
  <c r="CR75" i="6" s="1"/>
  <c r="CS75" i="6" s="1"/>
  <c r="CT75" i="6" s="1"/>
  <c r="CU75" i="6" s="1"/>
  <c r="E139" i="6"/>
  <c r="F139" i="6" s="1"/>
  <c r="G139" i="6" s="1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AG139" i="6" s="1"/>
  <c r="AH139" i="6" s="1"/>
  <c r="AI139" i="6" s="1"/>
  <c r="AJ139" i="6" s="1"/>
  <c r="AK139" i="6" s="1"/>
  <c r="AL139" i="6" s="1"/>
  <c r="AM139" i="6" s="1"/>
  <c r="AN139" i="6" s="1"/>
  <c r="AO139" i="6" s="1"/>
  <c r="AP139" i="6" s="1"/>
  <c r="AQ139" i="6" s="1"/>
  <c r="AR139" i="6" s="1"/>
  <c r="AS139" i="6" s="1"/>
  <c r="AT139" i="6" s="1"/>
  <c r="AU139" i="6" s="1"/>
  <c r="AV139" i="6" s="1"/>
  <c r="AW139" i="6" s="1"/>
  <c r="AX139" i="6" s="1"/>
  <c r="AY139" i="6" s="1"/>
  <c r="AZ139" i="6" s="1"/>
  <c r="BA139" i="6" s="1"/>
  <c r="BB139" i="6" s="1"/>
  <c r="BC139" i="6" s="1"/>
  <c r="BD139" i="6" s="1"/>
  <c r="BE139" i="6" s="1"/>
  <c r="BF139" i="6" s="1"/>
  <c r="BG139" i="6" s="1"/>
  <c r="BH139" i="6" s="1"/>
  <c r="BI139" i="6" s="1"/>
  <c r="BJ139" i="6" s="1"/>
  <c r="BK139" i="6" s="1"/>
  <c r="BL139" i="6" s="1"/>
  <c r="BM139" i="6" s="1"/>
  <c r="BN139" i="6" s="1"/>
  <c r="BO139" i="6" s="1"/>
  <c r="BP139" i="6" s="1"/>
  <c r="BQ139" i="6" s="1"/>
  <c r="BR139" i="6" s="1"/>
  <c r="BS139" i="6" s="1"/>
  <c r="BT139" i="6" s="1"/>
  <c r="BU139" i="6" s="1"/>
  <c r="BV139" i="6" s="1"/>
  <c r="BW139" i="6" s="1"/>
  <c r="BX139" i="6" s="1"/>
  <c r="BY139" i="6" s="1"/>
  <c r="BZ139" i="6" s="1"/>
  <c r="CA139" i="6" s="1"/>
  <c r="CB139" i="6" s="1"/>
  <c r="CC139" i="6" s="1"/>
  <c r="CD139" i="6" s="1"/>
  <c r="CE139" i="6" s="1"/>
  <c r="CF139" i="6" s="1"/>
  <c r="CG139" i="6" s="1"/>
  <c r="CH139" i="6" s="1"/>
  <c r="CI139" i="6" s="1"/>
  <c r="CJ139" i="6" s="1"/>
  <c r="CK139" i="6" s="1"/>
  <c r="CL139" i="6" s="1"/>
  <c r="CM139" i="6" s="1"/>
  <c r="CN139" i="6" s="1"/>
  <c r="CO139" i="6" s="1"/>
  <c r="CP139" i="6" s="1"/>
  <c r="CQ139" i="6" s="1"/>
  <c r="CR139" i="6" s="1"/>
  <c r="CS139" i="6" s="1"/>
  <c r="CT139" i="6" s="1"/>
  <c r="CU139" i="6" s="1"/>
  <c r="E20" i="6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E52" i="6"/>
  <c r="F52" i="6" s="1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AK52" i="6" s="1"/>
  <c r="AL52" i="6" s="1"/>
  <c r="AM52" i="6" s="1"/>
  <c r="AN52" i="6" s="1"/>
  <c r="AO52" i="6" s="1"/>
  <c r="AP52" i="6" s="1"/>
  <c r="AQ52" i="6" s="1"/>
  <c r="AR52" i="6" s="1"/>
  <c r="AS52" i="6" s="1"/>
  <c r="AT52" i="6" s="1"/>
  <c r="AU52" i="6" s="1"/>
  <c r="AV52" i="6" s="1"/>
  <c r="AW52" i="6" s="1"/>
  <c r="AX52" i="6" s="1"/>
  <c r="AY52" i="6" s="1"/>
  <c r="AZ52" i="6" s="1"/>
  <c r="BA52" i="6" s="1"/>
  <c r="BB52" i="6" s="1"/>
  <c r="BC52" i="6" s="1"/>
  <c r="BD52" i="6" s="1"/>
  <c r="BE52" i="6" s="1"/>
  <c r="BF52" i="6" s="1"/>
  <c r="BG52" i="6" s="1"/>
  <c r="BH52" i="6" s="1"/>
  <c r="BI52" i="6" s="1"/>
  <c r="BJ52" i="6" s="1"/>
  <c r="BK52" i="6" s="1"/>
  <c r="BL52" i="6" s="1"/>
  <c r="BM52" i="6" s="1"/>
  <c r="BN52" i="6" s="1"/>
  <c r="BO52" i="6" s="1"/>
  <c r="BP52" i="6" s="1"/>
  <c r="BQ52" i="6" s="1"/>
  <c r="BR52" i="6" s="1"/>
  <c r="BS52" i="6" s="1"/>
  <c r="BT52" i="6" s="1"/>
  <c r="BU52" i="6" s="1"/>
  <c r="BV52" i="6" s="1"/>
  <c r="BW52" i="6" s="1"/>
  <c r="BX52" i="6" s="1"/>
  <c r="BY52" i="6" s="1"/>
  <c r="BZ52" i="6" s="1"/>
  <c r="CA52" i="6" s="1"/>
  <c r="CB52" i="6" s="1"/>
  <c r="CC52" i="6" s="1"/>
  <c r="CD52" i="6" s="1"/>
  <c r="CE52" i="6" s="1"/>
  <c r="CF52" i="6" s="1"/>
  <c r="CG52" i="6" s="1"/>
  <c r="CH52" i="6" s="1"/>
  <c r="CI52" i="6" s="1"/>
  <c r="CJ52" i="6" s="1"/>
  <c r="CK52" i="6" s="1"/>
  <c r="CL52" i="6" s="1"/>
  <c r="CM52" i="6" s="1"/>
  <c r="CN52" i="6" s="1"/>
  <c r="CO52" i="6" s="1"/>
  <c r="CP52" i="6" s="1"/>
  <c r="CQ52" i="6" s="1"/>
  <c r="CR52" i="6" s="1"/>
  <c r="CS52" i="6" s="1"/>
  <c r="CT52" i="6" s="1"/>
  <c r="CU52" i="6" s="1"/>
  <c r="E51" i="6"/>
  <c r="F51" i="6" s="1"/>
  <c r="G51" i="6" s="1"/>
  <c r="H51" i="6" s="1"/>
  <c r="I51" i="6" s="1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AJ51" i="6" s="1"/>
  <c r="AK51" i="6" s="1"/>
  <c r="AL51" i="6" s="1"/>
  <c r="AM51" i="6" s="1"/>
  <c r="AN51" i="6" s="1"/>
  <c r="AO51" i="6" s="1"/>
  <c r="AP51" i="6" s="1"/>
  <c r="AQ51" i="6" s="1"/>
  <c r="AR51" i="6" s="1"/>
  <c r="AS51" i="6" s="1"/>
  <c r="AT51" i="6" s="1"/>
  <c r="AU51" i="6" s="1"/>
  <c r="AV51" i="6" s="1"/>
  <c r="AW51" i="6" s="1"/>
  <c r="AX51" i="6" s="1"/>
  <c r="AY51" i="6" s="1"/>
  <c r="AZ51" i="6" s="1"/>
  <c r="BA51" i="6" s="1"/>
  <c r="BB51" i="6" s="1"/>
  <c r="BC51" i="6" s="1"/>
  <c r="BD51" i="6" s="1"/>
  <c r="BE51" i="6" s="1"/>
  <c r="BF51" i="6" s="1"/>
  <c r="BG51" i="6" s="1"/>
  <c r="BH51" i="6" s="1"/>
  <c r="BI51" i="6" s="1"/>
  <c r="BJ51" i="6" s="1"/>
  <c r="BK51" i="6" s="1"/>
  <c r="BL51" i="6" s="1"/>
  <c r="BM51" i="6" s="1"/>
  <c r="BN51" i="6" s="1"/>
  <c r="BO51" i="6" s="1"/>
  <c r="BP51" i="6" s="1"/>
  <c r="BQ51" i="6" s="1"/>
  <c r="BR51" i="6" s="1"/>
  <c r="BS51" i="6" s="1"/>
  <c r="BT51" i="6" s="1"/>
  <c r="BU51" i="6" s="1"/>
  <c r="BV51" i="6" s="1"/>
  <c r="BW51" i="6" s="1"/>
  <c r="BX51" i="6" s="1"/>
  <c r="BY51" i="6" s="1"/>
  <c r="BZ51" i="6" s="1"/>
  <c r="CA51" i="6" s="1"/>
  <c r="CB51" i="6" s="1"/>
  <c r="CC51" i="6" s="1"/>
  <c r="CD51" i="6" s="1"/>
  <c r="CE51" i="6" s="1"/>
  <c r="CF51" i="6" s="1"/>
  <c r="CG51" i="6" s="1"/>
  <c r="CH51" i="6" s="1"/>
  <c r="CI51" i="6" s="1"/>
  <c r="CJ51" i="6" s="1"/>
  <c r="CK51" i="6" s="1"/>
  <c r="CL51" i="6" s="1"/>
  <c r="CM51" i="6" s="1"/>
  <c r="CN51" i="6" s="1"/>
  <c r="CO51" i="6" s="1"/>
  <c r="CP51" i="6" s="1"/>
  <c r="CQ51" i="6" s="1"/>
  <c r="CR51" i="6" s="1"/>
  <c r="CS51" i="6" s="1"/>
  <c r="CT51" i="6" s="1"/>
  <c r="CU51" i="6" s="1"/>
  <c r="E83" i="6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Z83" i="6" s="1"/>
  <c r="AA83" i="6" s="1"/>
  <c r="AB83" i="6" s="1"/>
  <c r="AC83" i="6" s="1"/>
  <c r="AD83" i="6" s="1"/>
  <c r="AE83" i="6" s="1"/>
  <c r="AF83" i="6" s="1"/>
  <c r="AG83" i="6" s="1"/>
  <c r="AH83" i="6" s="1"/>
  <c r="AI83" i="6" s="1"/>
  <c r="AJ83" i="6" s="1"/>
  <c r="AK83" i="6" s="1"/>
  <c r="AL83" i="6" s="1"/>
  <c r="AM83" i="6" s="1"/>
  <c r="AN83" i="6" s="1"/>
  <c r="AO83" i="6" s="1"/>
  <c r="AP83" i="6" s="1"/>
  <c r="AQ83" i="6" s="1"/>
  <c r="AR83" i="6" s="1"/>
  <c r="AS83" i="6" s="1"/>
  <c r="AT83" i="6" s="1"/>
  <c r="AU83" i="6" s="1"/>
  <c r="AV83" i="6" s="1"/>
  <c r="AW83" i="6" s="1"/>
  <c r="AX83" i="6" s="1"/>
  <c r="AY83" i="6" s="1"/>
  <c r="AZ83" i="6" s="1"/>
  <c r="BA83" i="6" s="1"/>
  <c r="BB83" i="6" s="1"/>
  <c r="BC83" i="6" s="1"/>
  <c r="BD83" i="6" s="1"/>
  <c r="BE83" i="6" s="1"/>
  <c r="BF83" i="6" s="1"/>
  <c r="BG83" i="6" s="1"/>
  <c r="BH83" i="6" s="1"/>
  <c r="BI83" i="6" s="1"/>
  <c r="BJ83" i="6" s="1"/>
  <c r="BK83" i="6" s="1"/>
  <c r="BL83" i="6" s="1"/>
  <c r="BM83" i="6" s="1"/>
  <c r="BN83" i="6" s="1"/>
  <c r="BO83" i="6" s="1"/>
  <c r="BP83" i="6" s="1"/>
  <c r="BQ83" i="6" s="1"/>
  <c r="BR83" i="6" s="1"/>
  <c r="BS83" i="6" s="1"/>
  <c r="BT83" i="6" s="1"/>
  <c r="BU83" i="6" s="1"/>
  <c r="BV83" i="6" s="1"/>
  <c r="BW83" i="6" s="1"/>
  <c r="BX83" i="6" s="1"/>
  <c r="BY83" i="6" s="1"/>
  <c r="BZ83" i="6" s="1"/>
  <c r="CA83" i="6" s="1"/>
  <c r="CB83" i="6" s="1"/>
  <c r="CC83" i="6" s="1"/>
  <c r="CD83" i="6" s="1"/>
  <c r="CE83" i="6" s="1"/>
  <c r="CF83" i="6" s="1"/>
  <c r="CG83" i="6" s="1"/>
  <c r="CH83" i="6" s="1"/>
  <c r="CI83" i="6" s="1"/>
  <c r="CJ83" i="6" s="1"/>
  <c r="CK83" i="6" s="1"/>
  <c r="CL83" i="6" s="1"/>
  <c r="CM83" i="6" s="1"/>
  <c r="CN83" i="6" s="1"/>
  <c r="CO83" i="6" s="1"/>
  <c r="CP83" i="6" s="1"/>
  <c r="CQ83" i="6" s="1"/>
  <c r="CR83" i="6" s="1"/>
  <c r="CS83" i="6" s="1"/>
  <c r="CT83" i="6" s="1"/>
  <c r="CU83" i="6" s="1"/>
  <c r="E115" i="6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AG115" i="6" s="1"/>
  <c r="AH115" i="6" s="1"/>
  <c r="AI115" i="6" s="1"/>
  <c r="AJ115" i="6" s="1"/>
  <c r="AK115" i="6" s="1"/>
  <c r="AL115" i="6" s="1"/>
  <c r="AM115" i="6" s="1"/>
  <c r="AN115" i="6" s="1"/>
  <c r="AO115" i="6" s="1"/>
  <c r="AP115" i="6" s="1"/>
  <c r="AQ115" i="6" s="1"/>
  <c r="AR115" i="6" s="1"/>
  <c r="AS115" i="6" s="1"/>
  <c r="AT115" i="6" s="1"/>
  <c r="AU115" i="6" s="1"/>
  <c r="AV115" i="6" s="1"/>
  <c r="AW115" i="6" s="1"/>
  <c r="AX115" i="6" s="1"/>
  <c r="AY115" i="6" s="1"/>
  <c r="AZ115" i="6" s="1"/>
  <c r="BA115" i="6" s="1"/>
  <c r="BB115" i="6" s="1"/>
  <c r="BC115" i="6" s="1"/>
  <c r="BD115" i="6" s="1"/>
  <c r="BE115" i="6" s="1"/>
  <c r="BF115" i="6" s="1"/>
  <c r="BG115" i="6" s="1"/>
  <c r="BH115" i="6" s="1"/>
  <c r="BI115" i="6" s="1"/>
  <c r="BJ115" i="6" s="1"/>
  <c r="BK115" i="6" s="1"/>
  <c r="BL115" i="6" s="1"/>
  <c r="BM115" i="6" s="1"/>
  <c r="BN115" i="6" s="1"/>
  <c r="BO115" i="6" s="1"/>
  <c r="BP115" i="6" s="1"/>
  <c r="BQ115" i="6" s="1"/>
  <c r="BR115" i="6" s="1"/>
  <c r="BS115" i="6" s="1"/>
  <c r="BT115" i="6" s="1"/>
  <c r="BU115" i="6" s="1"/>
  <c r="BV115" i="6" s="1"/>
  <c r="BW115" i="6" s="1"/>
  <c r="BX115" i="6" s="1"/>
  <c r="BY115" i="6" s="1"/>
  <c r="BZ115" i="6" s="1"/>
  <c r="CA115" i="6" s="1"/>
  <c r="CB115" i="6" s="1"/>
  <c r="CC115" i="6" s="1"/>
  <c r="CD115" i="6" s="1"/>
  <c r="CE115" i="6" s="1"/>
  <c r="CF115" i="6" s="1"/>
  <c r="CG115" i="6" s="1"/>
  <c r="CH115" i="6" s="1"/>
  <c r="CI115" i="6" s="1"/>
  <c r="CJ115" i="6" s="1"/>
  <c r="CK115" i="6" s="1"/>
  <c r="CL115" i="6" s="1"/>
  <c r="CM115" i="6" s="1"/>
  <c r="CN115" i="6" s="1"/>
  <c r="CO115" i="6" s="1"/>
  <c r="CP115" i="6" s="1"/>
  <c r="CQ115" i="6" s="1"/>
  <c r="CR115" i="6" s="1"/>
  <c r="CS115" i="6" s="1"/>
  <c r="CT115" i="6" s="1"/>
  <c r="CU115" i="6" s="1"/>
  <c r="E147" i="6"/>
  <c r="F147" i="6" s="1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AG147" i="6" s="1"/>
  <c r="AH147" i="6" s="1"/>
  <c r="AI147" i="6" s="1"/>
  <c r="AJ147" i="6" s="1"/>
  <c r="AK147" i="6" s="1"/>
  <c r="AL147" i="6" s="1"/>
  <c r="AM147" i="6" s="1"/>
  <c r="AN147" i="6" s="1"/>
  <c r="AO147" i="6" s="1"/>
  <c r="AP147" i="6" s="1"/>
  <c r="AQ147" i="6" s="1"/>
  <c r="AR147" i="6" s="1"/>
  <c r="AS147" i="6" s="1"/>
  <c r="AT147" i="6" s="1"/>
  <c r="AU147" i="6" s="1"/>
  <c r="AV147" i="6" s="1"/>
  <c r="AW147" i="6" s="1"/>
  <c r="AX147" i="6" s="1"/>
  <c r="AY147" i="6" s="1"/>
  <c r="AZ147" i="6" s="1"/>
  <c r="BA147" i="6" s="1"/>
  <c r="BB147" i="6" s="1"/>
  <c r="BC147" i="6" s="1"/>
  <c r="BD147" i="6" s="1"/>
  <c r="BE147" i="6" s="1"/>
  <c r="BF147" i="6" s="1"/>
  <c r="BG147" i="6" s="1"/>
  <c r="BH147" i="6" s="1"/>
  <c r="BI147" i="6" s="1"/>
  <c r="BJ147" i="6" s="1"/>
  <c r="BK147" i="6" s="1"/>
  <c r="BL147" i="6" s="1"/>
  <c r="BM147" i="6" s="1"/>
  <c r="BN147" i="6" s="1"/>
  <c r="BO147" i="6" s="1"/>
  <c r="BP147" i="6" s="1"/>
  <c r="BQ147" i="6" s="1"/>
  <c r="BR147" i="6" s="1"/>
  <c r="BS147" i="6" s="1"/>
  <c r="BT147" i="6" s="1"/>
  <c r="BU147" i="6" s="1"/>
  <c r="BV147" i="6" s="1"/>
  <c r="BW147" i="6" s="1"/>
  <c r="BX147" i="6" s="1"/>
  <c r="BY147" i="6" s="1"/>
  <c r="BZ147" i="6" s="1"/>
  <c r="CA147" i="6" s="1"/>
  <c r="CB147" i="6" s="1"/>
  <c r="CC147" i="6" s="1"/>
  <c r="CD147" i="6" s="1"/>
  <c r="CE147" i="6" s="1"/>
  <c r="CF147" i="6" s="1"/>
  <c r="CG147" i="6" s="1"/>
  <c r="CH147" i="6" s="1"/>
  <c r="CI147" i="6" s="1"/>
  <c r="CJ147" i="6" s="1"/>
  <c r="CK147" i="6" s="1"/>
  <c r="CL147" i="6" s="1"/>
  <c r="CM147" i="6" s="1"/>
  <c r="CN147" i="6" s="1"/>
  <c r="CO147" i="6" s="1"/>
  <c r="CP147" i="6" s="1"/>
  <c r="CQ147" i="6" s="1"/>
  <c r="CR147" i="6" s="1"/>
  <c r="CS147" i="6" s="1"/>
  <c r="CT147" i="6" s="1"/>
  <c r="CU147" i="6" s="1"/>
  <c r="E28" i="6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AG28" i="6" s="1"/>
  <c r="AH28" i="6" s="1"/>
  <c r="AI28" i="6" s="1"/>
  <c r="AJ28" i="6" s="1"/>
  <c r="AK28" i="6" s="1"/>
  <c r="AL28" i="6" s="1"/>
  <c r="AM28" i="6" s="1"/>
  <c r="AN28" i="6" s="1"/>
  <c r="AO28" i="6" s="1"/>
  <c r="AP28" i="6" s="1"/>
  <c r="AQ28" i="6" s="1"/>
  <c r="AR28" i="6" s="1"/>
  <c r="AS28" i="6" s="1"/>
  <c r="AT28" i="6" s="1"/>
  <c r="AU28" i="6" s="1"/>
  <c r="AV28" i="6" s="1"/>
  <c r="AW28" i="6" s="1"/>
  <c r="AX28" i="6" s="1"/>
  <c r="AY28" i="6" s="1"/>
  <c r="AZ28" i="6" s="1"/>
  <c r="BA28" i="6" s="1"/>
  <c r="BB28" i="6" s="1"/>
  <c r="BC28" i="6" s="1"/>
  <c r="BD28" i="6" s="1"/>
  <c r="BE28" i="6" s="1"/>
  <c r="BF28" i="6" s="1"/>
  <c r="BG28" i="6" s="1"/>
  <c r="BH28" i="6" s="1"/>
  <c r="BI28" i="6" s="1"/>
  <c r="BJ28" i="6" s="1"/>
  <c r="BK28" i="6" s="1"/>
  <c r="BL28" i="6" s="1"/>
  <c r="BM28" i="6" s="1"/>
  <c r="BN28" i="6" s="1"/>
  <c r="BO28" i="6" s="1"/>
  <c r="BP28" i="6" s="1"/>
  <c r="BQ28" i="6" s="1"/>
  <c r="BR28" i="6" s="1"/>
  <c r="BS28" i="6" s="1"/>
  <c r="BT28" i="6" s="1"/>
  <c r="BU28" i="6" s="1"/>
  <c r="BV28" i="6" s="1"/>
  <c r="BW28" i="6" s="1"/>
  <c r="BX28" i="6" s="1"/>
  <c r="BY28" i="6" s="1"/>
  <c r="BZ28" i="6" s="1"/>
  <c r="CA28" i="6" s="1"/>
  <c r="CB28" i="6" s="1"/>
  <c r="CC28" i="6" s="1"/>
  <c r="CD28" i="6" s="1"/>
  <c r="CE28" i="6" s="1"/>
  <c r="CF28" i="6" s="1"/>
  <c r="CG28" i="6" s="1"/>
  <c r="CH28" i="6" s="1"/>
  <c r="CI28" i="6" s="1"/>
  <c r="CJ28" i="6" s="1"/>
  <c r="CK28" i="6" s="1"/>
  <c r="CL28" i="6" s="1"/>
  <c r="CM28" i="6" s="1"/>
  <c r="CN28" i="6" s="1"/>
  <c r="CO28" i="6" s="1"/>
  <c r="CP28" i="6" s="1"/>
  <c r="CQ28" i="6" s="1"/>
  <c r="CR28" i="6" s="1"/>
  <c r="CS28" i="6" s="1"/>
  <c r="CT28" i="6" s="1"/>
  <c r="CU28" i="6" s="1"/>
  <c r="E60" i="6"/>
  <c r="F60" i="6" s="1"/>
  <c r="G60" i="6" s="1"/>
  <c r="H60" i="6" s="1"/>
  <c r="I60" i="6" s="1"/>
  <c r="J60" i="6" s="1"/>
  <c r="K60" i="6" s="1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AG60" i="6" s="1"/>
  <c r="AH60" i="6" s="1"/>
  <c r="AI60" i="6" s="1"/>
  <c r="AJ60" i="6" s="1"/>
  <c r="AK60" i="6" s="1"/>
  <c r="AL60" i="6" s="1"/>
  <c r="AM60" i="6" s="1"/>
  <c r="AN60" i="6" s="1"/>
  <c r="AO60" i="6" s="1"/>
  <c r="AP60" i="6" s="1"/>
  <c r="AQ60" i="6" s="1"/>
  <c r="AR60" i="6" s="1"/>
  <c r="AS60" i="6" s="1"/>
  <c r="AT60" i="6" s="1"/>
  <c r="AU60" i="6" s="1"/>
  <c r="AV60" i="6" s="1"/>
  <c r="AW60" i="6" s="1"/>
  <c r="AX60" i="6" s="1"/>
  <c r="AY60" i="6" s="1"/>
  <c r="AZ60" i="6" s="1"/>
  <c r="BA60" i="6" s="1"/>
  <c r="BB60" i="6" s="1"/>
  <c r="BC60" i="6" s="1"/>
  <c r="BD60" i="6" s="1"/>
  <c r="BE60" i="6" s="1"/>
  <c r="BF60" i="6" s="1"/>
  <c r="BG60" i="6" s="1"/>
  <c r="BH60" i="6" s="1"/>
  <c r="BI60" i="6" s="1"/>
  <c r="BJ60" i="6" s="1"/>
  <c r="BK60" i="6" s="1"/>
  <c r="BL60" i="6" s="1"/>
  <c r="BM60" i="6" s="1"/>
  <c r="BN60" i="6" s="1"/>
  <c r="BO60" i="6" s="1"/>
  <c r="BP60" i="6" s="1"/>
  <c r="BQ60" i="6" s="1"/>
  <c r="BR60" i="6" s="1"/>
  <c r="BS60" i="6" s="1"/>
  <c r="BT60" i="6" s="1"/>
  <c r="BU60" i="6" s="1"/>
  <c r="BV60" i="6" s="1"/>
  <c r="BW60" i="6" s="1"/>
  <c r="BX60" i="6" s="1"/>
  <c r="BY60" i="6" s="1"/>
  <c r="BZ60" i="6" s="1"/>
  <c r="CA60" i="6" s="1"/>
  <c r="CB60" i="6" s="1"/>
  <c r="CC60" i="6" s="1"/>
  <c r="CD60" i="6" s="1"/>
  <c r="CE60" i="6" s="1"/>
  <c r="CF60" i="6" s="1"/>
  <c r="CG60" i="6" s="1"/>
  <c r="CH60" i="6" s="1"/>
  <c r="CI60" i="6" s="1"/>
  <c r="CJ60" i="6" s="1"/>
  <c r="CK60" i="6" s="1"/>
  <c r="CL60" i="6" s="1"/>
  <c r="CM60" i="6" s="1"/>
  <c r="CN60" i="6" s="1"/>
  <c r="CO60" i="6" s="1"/>
  <c r="CP60" i="6" s="1"/>
  <c r="CQ60" i="6" s="1"/>
  <c r="CR60" i="6" s="1"/>
  <c r="CS60" i="6" s="1"/>
  <c r="CT60" i="6" s="1"/>
  <c r="CU60" i="6" s="1"/>
  <c r="E92" i="6"/>
  <c r="F92" i="6" s="1"/>
  <c r="G92" i="6" s="1"/>
  <c r="H92" i="6" s="1"/>
  <c r="I92" i="6" s="1"/>
  <c r="J92" i="6" s="1"/>
  <c r="K92" i="6" s="1"/>
  <c r="L92" i="6" s="1"/>
  <c r="M92" i="6" s="1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AG92" i="6" s="1"/>
  <c r="AH92" i="6" s="1"/>
  <c r="AI92" i="6" s="1"/>
  <c r="AJ92" i="6" s="1"/>
  <c r="AK92" i="6" s="1"/>
  <c r="AL92" i="6" s="1"/>
  <c r="AM92" i="6" s="1"/>
  <c r="AN92" i="6" s="1"/>
  <c r="AO92" i="6" s="1"/>
  <c r="AP92" i="6" s="1"/>
  <c r="AQ92" i="6" s="1"/>
  <c r="AR92" i="6" s="1"/>
  <c r="AS92" i="6" s="1"/>
  <c r="AT92" i="6" s="1"/>
  <c r="AU92" i="6" s="1"/>
  <c r="AV92" i="6" s="1"/>
  <c r="AW92" i="6" s="1"/>
  <c r="AX92" i="6" s="1"/>
  <c r="AY92" i="6" s="1"/>
  <c r="AZ92" i="6" s="1"/>
  <c r="BA92" i="6" s="1"/>
  <c r="BB92" i="6" s="1"/>
  <c r="BC92" i="6" s="1"/>
  <c r="BD92" i="6" s="1"/>
  <c r="BE92" i="6" s="1"/>
  <c r="BF92" i="6" s="1"/>
  <c r="BG92" i="6" s="1"/>
  <c r="BH92" i="6" s="1"/>
  <c r="BI92" i="6" s="1"/>
  <c r="BJ92" i="6" s="1"/>
  <c r="BK92" i="6" s="1"/>
  <c r="BL92" i="6" s="1"/>
  <c r="BM92" i="6" s="1"/>
  <c r="BN92" i="6" s="1"/>
  <c r="BO92" i="6" s="1"/>
  <c r="BP92" i="6" s="1"/>
  <c r="BQ92" i="6" s="1"/>
  <c r="BR92" i="6" s="1"/>
  <c r="BS92" i="6" s="1"/>
  <c r="BT92" i="6" s="1"/>
  <c r="BU92" i="6" s="1"/>
  <c r="BV92" i="6" s="1"/>
  <c r="BW92" i="6" s="1"/>
  <c r="BX92" i="6" s="1"/>
  <c r="BY92" i="6" s="1"/>
  <c r="BZ92" i="6" s="1"/>
  <c r="CA92" i="6" s="1"/>
  <c r="CB92" i="6" s="1"/>
  <c r="CC92" i="6" s="1"/>
  <c r="CD92" i="6" s="1"/>
  <c r="CE92" i="6" s="1"/>
  <c r="CF92" i="6" s="1"/>
  <c r="CG92" i="6" s="1"/>
  <c r="CH92" i="6" s="1"/>
  <c r="CI92" i="6" s="1"/>
  <c r="CJ92" i="6" s="1"/>
  <c r="CK92" i="6" s="1"/>
  <c r="CL92" i="6" s="1"/>
  <c r="CM92" i="6" s="1"/>
  <c r="CN92" i="6" s="1"/>
  <c r="CO92" i="6" s="1"/>
  <c r="CP92" i="6" s="1"/>
  <c r="CQ92" i="6" s="1"/>
  <c r="CR92" i="6" s="1"/>
  <c r="CS92" i="6" s="1"/>
  <c r="CT92" i="6" s="1"/>
  <c r="CU92" i="6" s="1"/>
  <c r="E124" i="6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AG124" i="6" s="1"/>
  <c r="AH124" i="6" s="1"/>
  <c r="AI124" i="6" s="1"/>
  <c r="AJ124" i="6" s="1"/>
  <c r="AK124" i="6" s="1"/>
  <c r="AL124" i="6" s="1"/>
  <c r="AM124" i="6" s="1"/>
  <c r="AN124" i="6" s="1"/>
  <c r="AO124" i="6" s="1"/>
  <c r="AP124" i="6" s="1"/>
  <c r="AQ124" i="6" s="1"/>
  <c r="AR124" i="6" s="1"/>
  <c r="AS124" i="6" s="1"/>
  <c r="AT124" i="6" s="1"/>
  <c r="AU124" i="6" s="1"/>
  <c r="AV124" i="6" s="1"/>
  <c r="AW124" i="6" s="1"/>
  <c r="AX124" i="6" s="1"/>
  <c r="AY124" i="6" s="1"/>
  <c r="AZ124" i="6" s="1"/>
  <c r="BA124" i="6" s="1"/>
  <c r="BB124" i="6" s="1"/>
  <c r="BC124" i="6" s="1"/>
  <c r="BD124" i="6" s="1"/>
  <c r="BE124" i="6" s="1"/>
  <c r="BF124" i="6" s="1"/>
  <c r="BG124" i="6" s="1"/>
  <c r="BH124" i="6" s="1"/>
  <c r="BI124" i="6" s="1"/>
  <c r="BJ124" i="6" s="1"/>
  <c r="BK124" i="6" s="1"/>
  <c r="BL124" i="6" s="1"/>
  <c r="BM124" i="6" s="1"/>
  <c r="BN124" i="6" s="1"/>
  <c r="BO124" i="6" s="1"/>
  <c r="BP124" i="6" s="1"/>
  <c r="BQ124" i="6" s="1"/>
  <c r="BR124" i="6" s="1"/>
  <c r="BS124" i="6" s="1"/>
  <c r="BT124" i="6" s="1"/>
  <c r="BU124" i="6" s="1"/>
  <c r="BV124" i="6" s="1"/>
  <c r="BW124" i="6" s="1"/>
  <c r="BX124" i="6" s="1"/>
  <c r="BY124" i="6" s="1"/>
  <c r="BZ124" i="6" s="1"/>
  <c r="CA124" i="6" s="1"/>
  <c r="CB124" i="6" s="1"/>
  <c r="CC124" i="6" s="1"/>
  <c r="CD124" i="6" s="1"/>
  <c r="CE124" i="6" s="1"/>
  <c r="CF124" i="6" s="1"/>
  <c r="CG124" i="6" s="1"/>
  <c r="CH124" i="6" s="1"/>
  <c r="CI124" i="6" s="1"/>
  <c r="CJ124" i="6" s="1"/>
  <c r="CK124" i="6" s="1"/>
  <c r="CL124" i="6" s="1"/>
  <c r="CM124" i="6" s="1"/>
  <c r="CN124" i="6" s="1"/>
  <c r="CO124" i="6" s="1"/>
  <c r="CP124" i="6" s="1"/>
  <c r="CQ124" i="6" s="1"/>
  <c r="CR124" i="6" s="1"/>
  <c r="CS124" i="6" s="1"/>
  <c r="CT124" i="6" s="1"/>
  <c r="CU124" i="6" s="1"/>
  <c r="E4" i="6"/>
  <c r="F4" i="6" s="1"/>
  <c r="E29" i="6"/>
  <c r="F29" i="6" s="1"/>
  <c r="G29" i="6" s="1"/>
  <c r="H29" i="6" s="1"/>
  <c r="I29" i="6" s="1"/>
  <c r="J29" i="6" s="1"/>
  <c r="K29" i="6" s="1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AK29" i="6" s="1"/>
  <c r="AL29" i="6" s="1"/>
  <c r="AM29" i="6" s="1"/>
  <c r="AN29" i="6" s="1"/>
  <c r="AO29" i="6" s="1"/>
  <c r="AP29" i="6" s="1"/>
  <c r="AQ29" i="6" s="1"/>
  <c r="AR29" i="6" s="1"/>
  <c r="AS29" i="6" s="1"/>
  <c r="AT29" i="6" s="1"/>
  <c r="AU29" i="6" s="1"/>
  <c r="AV29" i="6" s="1"/>
  <c r="AW29" i="6" s="1"/>
  <c r="AX29" i="6" s="1"/>
  <c r="AY29" i="6" s="1"/>
  <c r="AZ29" i="6" s="1"/>
  <c r="BA29" i="6" s="1"/>
  <c r="BB29" i="6" s="1"/>
  <c r="BC29" i="6" s="1"/>
  <c r="BD29" i="6" s="1"/>
  <c r="BE29" i="6" s="1"/>
  <c r="BF29" i="6" s="1"/>
  <c r="BG29" i="6" s="1"/>
  <c r="BH29" i="6" s="1"/>
  <c r="BI29" i="6" s="1"/>
  <c r="BJ29" i="6" s="1"/>
  <c r="BK29" i="6" s="1"/>
  <c r="BL29" i="6" s="1"/>
  <c r="BM29" i="6" s="1"/>
  <c r="BN29" i="6" s="1"/>
  <c r="BO29" i="6" s="1"/>
  <c r="BP29" i="6" s="1"/>
  <c r="BQ29" i="6" s="1"/>
  <c r="BR29" i="6" s="1"/>
  <c r="BS29" i="6" s="1"/>
  <c r="BT29" i="6" s="1"/>
  <c r="BU29" i="6" s="1"/>
  <c r="BV29" i="6" s="1"/>
  <c r="BW29" i="6" s="1"/>
  <c r="BX29" i="6" s="1"/>
  <c r="BY29" i="6" s="1"/>
  <c r="BZ29" i="6" s="1"/>
  <c r="CA29" i="6" s="1"/>
  <c r="CB29" i="6" s="1"/>
  <c r="CC29" i="6" s="1"/>
  <c r="CD29" i="6" s="1"/>
  <c r="CE29" i="6" s="1"/>
  <c r="CF29" i="6" s="1"/>
  <c r="CG29" i="6" s="1"/>
  <c r="CH29" i="6" s="1"/>
  <c r="CI29" i="6" s="1"/>
  <c r="CJ29" i="6" s="1"/>
  <c r="CK29" i="6" s="1"/>
  <c r="CL29" i="6" s="1"/>
  <c r="CM29" i="6" s="1"/>
  <c r="CN29" i="6" s="1"/>
  <c r="CO29" i="6" s="1"/>
  <c r="CP29" i="6" s="1"/>
  <c r="CQ29" i="6" s="1"/>
  <c r="CR29" i="6" s="1"/>
  <c r="CS29" i="6" s="1"/>
  <c r="CT29" i="6" s="1"/>
  <c r="CU29" i="6" s="1"/>
  <c r="E61" i="6"/>
  <c r="F61" i="6" s="1"/>
  <c r="G61" i="6" s="1"/>
  <c r="H61" i="6" s="1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AJ61" i="6" s="1"/>
  <c r="AK61" i="6" s="1"/>
  <c r="AL61" i="6" s="1"/>
  <c r="AM61" i="6" s="1"/>
  <c r="AN61" i="6" s="1"/>
  <c r="AO61" i="6" s="1"/>
  <c r="AP61" i="6" s="1"/>
  <c r="AQ61" i="6" s="1"/>
  <c r="AR61" i="6" s="1"/>
  <c r="AS61" i="6" s="1"/>
  <c r="AT61" i="6" s="1"/>
  <c r="AU61" i="6" s="1"/>
  <c r="AV61" i="6" s="1"/>
  <c r="AW61" i="6" s="1"/>
  <c r="AX61" i="6" s="1"/>
  <c r="AY61" i="6" s="1"/>
  <c r="AZ61" i="6" s="1"/>
  <c r="BA61" i="6" s="1"/>
  <c r="BB61" i="6" s="1"/>
  <c r="BC61" i="6" s="1"/>
  <c r="BD61" i="6" s="1"/>
  <c r="BE61" i="6" s="1"/>
  <c r="BF61" i="6" s="1"/>
  <c r="BG61" i="6" s="1"/>
  <c r="BH61" i="6" s="1"/>
  <c r="BI61" i="6" s="1"/>
  <c r="BJ61" i="6" s="1"/>
  <c r="BK61" i="6" s="1"/>
  <c r="BL61" i="6" s="1"/>
  <c r="BM61" i="6" s="1"/>
  <c r="BN61" i="6" s="1"/>
  <c r="BO61" i="6" s="1"/>
  <c r="BP61" i="6" s="1"/>
  <c r="BQ61" i="6" s="1"/>
  <c r="BR61" i="6" s="1"/>
  <c r="BS61" i="6" s="1"/>
  <c r="BT61" i="6" s="1"/>
  <c r="BU61" i="6" s="1"/>
  <c r="BV61" i="6" s="1"/>
  <c r="BW61" i="6" s="1"/>
  <c r="BX61" i="6" s="1"/>
  <c r="BY61" i="6" s="1"/>
  <c r="BZ61" i="6" s="1"/>
  <c r="CA61" i="6" s="1"/>
  <c r="CB61" i="6" s="1"/>
  <c r="CC61" i="6" s="1"/>
  <c r="CD61" i="6" s="1"/>
  <c r="CE61" i="6" s="1"/>
  <c r="CF61" i="6" s="1"/>
  <c r="CG61" i="6" s="1"/>
  <c r="CH61" i="6" s="1"/>
  <c r="CI61" i="6" s="1"/>
  <c r="CJ61" i="6" s="1"/>
  <c r="CK61" i="6" s="1"/>
  <c r="CL61" i="6" s="1"/>
  <c r="CM61" i="6" s="1"/>
  <c r="CN61" i="6" s="1"/>
  <c r="CO61" i="6" s="1"/>
  <c r="CP61" i="6" s="1"/>
  <c r="CQ61" i="6" s="1"/>
  <c r="CR61" i="6" s="1"/>
  <c r="CS61" i="6" s="1"/>
  <c r="CT61" i="6" s="1"/>
  <c r="CU61" i="6" s="1"/>
  <c r="E93" i="6"/>
  <c r="F93" i="6" s="1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AG93" i="6" s="1"/>
  <c r="AH93" i="6" s="1"/>
  <c r="AI93" i="6" s="1"/>
  <c r="AJ93" i="6" s="1"/>
  <c r="AK93" i="6" s="1"/>
  <c r="AL93" i="6" s="1"/>
  <c r="AM93" i="6" s="1"/>
  <c r="AN93" i="6" s="1"/>
  <c r="AO93" i="6" s="1"/>
  <c r="AP93" i="6" s="1"/>
  <c r="AQ93" i="6" s="1"/>
  <c r="AR93" i="6" s="1"/>
  <c r="AS93" i="6" s="1"/>
  <c r="AT93" i="6" s="1"/>
  <c r="AU93" i="6" s="1"/>
  <c r="AV93" i="6" s="1"/>
  <c r="AW93" i="6" s="1"/>
  <c r="AX93" i="6" s="1"/>
  <c r="AY93" i="6" s="1"/>
  <c r="AZ93" i="6" s="1"/>
  <c r="BA93" i="6" s="1"/>
  <c r="BB93" i="6" s="1"/>
  <c r="BC93" i="6" s="1"/>
  <c r="BD93" i="6" s="1"/>
  <c r="BE93" i="6" s="1"/>
  <c r="BF93" i="6" s="1"/>
  <c r="BG93" i="6" s="1"/>
  <c r="BH93" i="6" s="1"/>
  <c r="BI93" i="6" s="1"/>
  <c r="BJ93" i="6" s="1"/>
  <c r="BK93" i="6" s="1"/>
  <c r="BL93" i="6" s="1"/>
  <c r="BM93" i="6" s="1"/>
  <c r="BN93" i="6" s="1"/>
  <c r="BO93" i="6" s="1"/>
  <c r="BP93" i="6" s="1"/>
  <c r="BQ93" i="6" s="1"/>
  <c r="BR93" i="6" s="1"/>
  <c r="BS93" i="6" s="1"/>
  <c r="BT93" i="6" s="1"/>
  <c r="BU93" i="6" s="1"/>
  <c r="BV93" i="6" s="1"/>
  <c r="BW93" i="6" s="1"/>
  <c r="BX93" i="6" s="1"/>
  <c r="BY93" i="6" s="1"/>
  <c r="BZ93" i="6" s="1"/>
  <c r="CA93" i="6" s="1"/>
  <c r="CB93" i="6" s="1"/>
  <c r="CC93" i="6" s="1"/>
  <c r="CD93" i="6" s="1"/>
  <c r="CE93" i="6" s="1"/>
  <c r="CF93" i="6" s="1"/>
  <c r="CG93" i="6" s="1"/>
  <c r="CH93" i="6" s="1"/>
  <c r="CI93" i="6" s="1"/>
  <c r="CJ93" i="6" s="1"/>
  <c r="CK93" i="6" s="1"/>
  <c r="CL93" i="6" s="1"/>
  <c r="CM93" i="6" s="1"/>
  <c r="CN93" i="6" s="1"/>
  <c r="CO93" i="6" s="1"/>
  <c r="CP93" i="6" s="1"/>
  <c r="CQ93" i="6" s="1"/>
  <c r="CR93" i="6" s="1"/>
  <c r="CS93" i="6" s="1"/>
  <c r="CT93" i="6" s="1"/>
  <c r="CU93" i="6" s="1"/>
  <c r="A125" i="6"/>
  <c r="E125" i="6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AG125" i="6" s="1"/>
  <c r="AH125" i="6" s="1"/>
  <c r="AI125" i="6" s="1"/>
  <c r="AJ125" i="6" s="1"/>
  <c r="AK125" i="6" s="1"/>
  <c r="AL125" i="6" s="1"/>
  <c r="AM125" i="6" s="1"/>
  <c r="AN125" i="6" s="1"/>
  <c r="AO125" i="6" s="1"/>
  <c r="AP125" i="6" s="1"/>
  <c r="AQ125" i="6" s="1"/>
  <c r="AR125" i="6" s="1"/>
  <c r="AS125" i="6" s="1"/>
  <c r="AT125" i="6" s="1"/>
  <c r="AU125" i="6" s="1"/>
  <c r="AV125" i="6" s="1"/>
  <c r="AW125" i="6" s="1"/>
  <c r="AX125" i="6" s="1"/>
  <c r="AY125" i="6" s="1"/>
  <c r="AZ125" i="6" s="1"/>
  <c r="BA125" i="6" s="1"/>
  <c r="BB125" i="6" s="1"/>
  <c r="BC125" i="6" s="1"/>
  <c r="BD125" i="6" s="1"/>
  <c r="BE125" i="6" s="1"/>
  <c r="BF125" i="6" s="1"/>
  <c r="BG125" i="6" s="1"/>
  <c r="BH125" i="6" s="1"/>
  <c r="BI125" i="6" s="1"/>
  <c r="BJ125" i="6" s="1"/>
  <c r="BK125" i="6" s="1"/>
  <c r="BL125" i="6" s="1"/>
  <c r="BM125" i="6" s="1"/>
  <c r="BN125" i="6" s="1"/>
  <c r="BO125" i="6" s="1"/>
  <c r="BP125" i="6" s="1"/>
  <c r="BQ125" i="6" s="1"/>
  <c r="BR125" i="6" s="1"/>
  <c r="BS125" i="6" s="1"/>
  <c r="BT125" i="6" s="1"/>
  <c r="BU125" i="6" s="1"/>
  <c r="BV125" i="6" s="1"/>
  <c r="BW125" i="6" s="1"/>
  <c r="BX125" i="6" s="1"/>
  <c r="BY125" i="6" s="1"/>
  <c r="BZ125" i="6" s="1"/>
  <c r="CA125" i="6" s="1"/>
  <c r="CB125" i="6" s="1"/>
  <c r="CC125" i="6" s="1"/>
  <c r="CD125" i="6" s="1"/>
  <c r="CE125" i="6" s="1"/>
  <c r="CF125" i="6" s="1"/>
  <c r="CG125" i="6" s="1"/>
  <c r="CH125" i="6" s="1"/>
  <c r="CI125" i="6" s="1"/>
  <c r="CJ125" i="6" s="1"/>
  <c r="CK125" i="6" s="1"/>
  <c r="CL125" i="6" s="1"/>
  <c r="CM125" i="6" s="1"/>
  <c r="CN125" i="6" s="1"/>
  <c r="CO125" i="6" s="1"/>
  <c r="CP125" i="6" s="1"/>
  <c r="CQ125" i="6" s="1"/>
  <c r="CR125" i="6" s="1"/>
  <c r="CS125" i="6" s="1"/>
  <c r="CT125" i="6" s="1"/>
  <c r="CU125" i="6" s="1"/>
  <c r="E6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E70" i="6"/>
  <c r="F70" i="6" s="1"/>
  <c r="G70" i="6" s="1"/>
  <c r="H70" i="6" s="1"/>
  <c r="I70" i="6" s="1"/>
  <c r="J70" i="6" s="1"/>
  <c r="K70" i="6" s="1"/>
  <c r="L70" i="6" s="1"/>
  <c r="M70" i="6" s="1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AK70" i="6" s="1"/>
  <c r="AL70" i="6" s="1"/>
  <c r="AM70" i="6" s="1"/>
  <c r="AN70" i="6" s="1"/>
  <c r="AO70" i="6" s="1"/>
  <c r="AP70" i="6" s="1"/>
  <c r="AQ70" i="6" s="1"/>
  <c r="AR70" i="6" s="1"/>
  <c r="AS70" i="6" s="1"/>
  <c r="AT70" i="6" s="1"/>
  <c r="AU70" i="6" s="1"/>
  <c r="AV70" i="6" s="1"/>
  <c r="AW70" i="6" s="1"/>
  <c r="AX70" i="6" s="1"/>
  <c r="AY70" i="6" s="1"/>
  <c r="AZ70" i="6" s="1"/>
  <c r="BA70" i="6" s="1"/>
  <c r="BB70" i="6" s="1"/>
  <c r="BC70" i="6" s="1"/>
  <c r="BD70" i="6" s="1"/>
  <c r="BE70" i="6" s="1"/>
  <c r="BF70" i="6" s="1"/>
  <c r="BG70" i="6" s="1"/>
  <c r="BH70" i="6" s="1"/>
  <c r="BI70" i="6" s="1"/>
  <c r="BJ70" i="6" s="1"/>
  <c r="BK70" i="6" s="1"/>
  <c r="BL70" i="6" s="1"/>
  <c r="BM70" i="6" s="1"/>
  <c r="BN70" i="6" s="1"/>
  <c r="BO70" i="6" s="1"/>
  <c r="BP70" i="6" s="1"/>
  <c r="BQ70" i="6" s="1"/>
  <c r="BR70" i="6" s="1"/>
  <c r="BS70" i="6" s="1"/>
  <c r="BT70" i="6" s="1"/>
  <c r="BU70" i="6" s="1"/>
  <c r="BV70" i="6" s="1"/>
  <c r="BW70" i="6" s="1"/>
  <c r="BX70" i="6" s="1"/>
  <c r="BY70" i="6" s="1"/>
  <c r="BZ70" i="6" s="1"/>
  <c r="CA70" i="6" s="1"/>
  <c r="CB70" i="6" s="1"/>
  <c r="CC70" i="6" s="1"/>
  <c r="CD70" i="6" s="1"/>
  <c r="CE70" i="6" s="1"/>
  <c r="CF70" i="6" s="1"/>
  <c r="CG70" i="6" s="1"/>
  <c r="CH70" i="6" s="1"/>
  <c r="CI70" i="6" s="1"/>
  <c r="CJ70" i="6" s="1"/>
  <c r="CK70" i="6" s="1"/>
  <c r="CL70" i="6" s="1"/>
  <c r="CM70" i="6" s="1"/>
  <c r="CN70" i="6" s="1"/>
  <c r="CO70" i="6" s="1"/>
  <c r="CP70" i="6" s="1"/>
  <c r="CQ70" i="6" s="1"/>
  <c r="CR70" i="6" s="1"/>
  <c r="CS70" i="6" s="1"/>
  <c r="CT70" i="6" s="1"/>
  <c r="CU70" i="6" s="1"/>
  <c r="E102" i="6"/>
  <c r="F102" i="6" s="1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AG102" i="6" s="1"/>
  <c r="AH102" i="6" s="1"/>
  <c r="AI102" i="6" s="1"/>
  <c r="AJ102" i="6" s="1"/>
  <c r="AK102" i="6" s="1"/>
  <c r="AL102" i="6" s="1"/>
  <c r="AM102" i="6" s="1"/>
  <c r="AN102" i="6" s="1"/>
  <c r="AO102" i="6" s="1"/>
  <c r="AP102" i="6" s="1"/>
  <c r="AQ102" i="6" s="1"/>
  <c r="AR102" i="6" s="1"/>
  <c r="AS102" i="6" s="1"/>
  <c r="AT102" i="6" s="1"/>
  <c r="AU102" i="6" s="1"/>
  <c r="AV102" i="6" s="1"/>
  <c r="AW102" i="6" s="1"/>
  <c r="AX102" i="6" s="1"/>
  <c r="AY102" i="6" s="1"/>
  <c r="AZ102" i="6" s="1"/>
  <c r="BA102" i="6" s="1"/>
  <c r="BB102" i="6" s="1"/>
  <c r="BC102" i="6" s="1"/>
  <c r="BD102" i="6" s="1"/>
  <c r="BE102" i="6" s="1"/>
  <c r="BF102" i="6" s="1"/>
  <c r="BG102" i="6" s="1"/>
  <c r="BH102" i="6" s="1"/>
  <c r="BI102" i="6" s="1"/>
  <c r="BJ102" i="6" s="1"/>
  <c r="BK102" i="6" s="1"/>
  <c r="BL102" i="6" s="1"/>
  <c r="BM102" i="6" s="1"/>
  <c r="BN102" i="6" s="1"/>
  <c r="BO102" i="6" s="1"/>
  <c r="BP102" i="6" s="1"/>
  <c r="BQ102" i="6" s="1"/>
  <c r="BR102" i="6" s="1"/>
  <c r="BS102" i="6" s="1"/>
  <c r="BT102" i="6" s="1"/>
  <c r="BU102" i="6" s="1"/>
  <c r="BV102" i="6" s="1"/>
  <c r="BW102" i="6" s="1"/>
  <c r="BX102" i="6" s="1"/>
  <c r="BY102" i="6" s="1"/>
  <c r="BZ102" i="6" s="1"/>
  <c r="CA102" i="6" s="1"/>
  <c r="CB102" i="6" s="1"/>
  <c r="CC102" i="6" s="1"/>
  <c r="CD102" i="6" s="1"/>
  <c r="CE102" i="6" s="1"/>
  <c r="CF102" i="6" s="1"/>
  <c r="CG102" i="6" s="1"/>
  <c r="CH102" i="6" s="1"/>
  <c r="CI102" i="6" s="1"/>
  <c r="CJ102" i="6" s="1"/>
  <c r="CK102" i="6" s="1"/>
  <c r="CL102" i="6" s="1"/>
  <c r="CM102" i="6" s="1"/>
  <c r="CN102" i="6" s="1"/>
  <c r="CO102" i="6" s="1"/>
  <c r="CP102" i="6" s="1"/>
  <c r="CQ102" i="6" s="1"/>
  <c r="CR102" i="6" s="1"/>
  <c r="CS102" i="6" s="1"/>
  <c r="CT102" i="6" s="1"/>
  <c r="CU102" i="6" s="1"/>
  <c r="E134" i="6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J134" i="6" s="1"/>
  <c r="AK134" i="6" s="1"/>
  <c r="AL134" i="6" s="1"/>
  <c r="AM134" i="6" s="1"/>
  <c r="AN134" i="6" s="1"/>
  <c r="AO134" i="6" s="1"/>
  <c r="AP134" i="6" s="1"/>
  <c r="AQ134" i="6" s="1"/>
  <c r="AR134" i="6" s="1"/>
  <c r="AS134" i="6" s="1"/>
  <c r="AT134" i="6" s="1"/>
  <c r="AU134" i="6" s="1"/>
  <c r="AV134" i="6" s="1"/>
  <c r="AW134" i="6" s="1"/>
  <c r="AX134" i="6" s="1"/>
  <c r="AY134" i="6" s="1"/>
  <c r="AZ134" i="6" s="1"/>
  <c r="BA134" i="6" s="1"/>
  <c r="BB134" i="6" s="1"/>
  <c r="BC134" i="6" s="1"/>
  <c r="BD134" i="6" s="1"/>
  <c r="BE134" i="6" s="1"/>
  <c r="BF134" i="6" s="1"/>
  <c r="BG134" i="6" s="1"/>
  <c r="BH134" i="6" s="1"/>
  <c r="BI134" i="6" s="1"/>
  <c r="BJ134" i="6" s="1"/>
  <c r="BK134" i="6" s="1"/>
  <c r="BL134" i="6" s="1"/>
  <c r="BM134" i="6" s="1"/>
  <c r="BN134" i="6" s="1"/>
  <c r="BO134" i="6" s="1"/>
  <c r="BP134" i="6" s="1"/>
  <c r="BQ134" i="6" s="1"/>
  <c r="BR134" i="6" s="1"/>
  <c r="BS134" i="6" s="1"/>
  <c r="BT134" i="6" s="1"/>
  <c r="BU134" i="6" s="1"/>
  <c r="BV134" i="6" s="1"/>
  <c r="BW134" i="6" s="1"/>
  <c r="BX134" i="6" s="1"/>
  <c r="BY134" i="6" s="1"/>
  <c r="BZ134" i="6" s="1"/>
  <c r="CA134" i="6" s="1"/>
  <c r="CB134" i="6" s="1"/>
  <c r="CC134" i="6" s="1"/>
  <c r="CD134" i="6" s="1"/>
  <c r="CE134" i="6" s="1"/>
  <c r="CF134" i="6" s="1"/>
  <c r="CG134" i="6" s="1"/>
  <c r="CH134" i="6" s="1"/>
  <c r="CI134" i="6" s="1"/>
  <c r="CJ134" i="6" s="1"/>
  <c r="CK134" i="6" s="1"/>
  <c r="CL134" i="6" s="1"/>
  <c r="CM134" i="6" s="1"/>
  <c r="CN134" i="6" s="1"/>
  <c r="CO134" i="6" s="1"/>
  <c r="CP134" i="6" s="1"/>
  <c r="CQ134" i="6" s="1"/>
  <c r="CR134" i="6" s="1"/>
  <c r="CS134" i="6" s="1"/>
  <c r="CT134" i="6" s="1"/>
  <c r="CU134" i="6" s="1"/>
  <c r="E15" i="6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E47" i="6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AJ47" i="6" s="1"/>
  <c r="AK47" i="6" s="1"/>
  <c r="AL47" i="6" s="1"/>
  <c r="AM47" i="6" s="1"/>
  <c r="AN47" i="6" s="1"/>
  <c r="AO47" i="6" s="1"/>
  <c r="AP47" i="6" s="1"/>
  <c r="AQ47" i="6" s="1"/>
  <c r="AR47" i="6" s="1"/>
  <c r="AS47" i="6" s="1"/>
  <c r="AT47" i="6" s="1"/>
  <c r="AU47" i="6" s="1"/>
  <c r="AV47" i="6" s="1"/>
  <c r="AW47" i="6" s="1"/>
  <c r="AX47" i="6" s="1"/>
  <c r="AY47" i="6" s="1"/>
  <c r="AZ47" i="6" s="1"/>
  <c r="BA47" i="6" s="1"/>
  <c r="BB47" i="6" s="1"/>
  <c r="BC47" i="6" s="1"/>
  <c r="BD47" i="6" s="1"/>
  <c r="BE47" i="6" s="1"/>
  <c r="BF47" i="6" s="1"/>
  <c r="BG47" i="6" s="1"/>
  <c r="BH47" i="6" s="1"/>
  <c r="BI47" i="6" s="1"/>
  <c r="BJ47" i="6" s="1"/>
  <c r="BK47" i="6" s="1"/>
  <c r="BL47" i="6" s="1"/>
  <c r="BM47" i="6" s="1"/>
  <c r="BN47" i="6" s="1"/>
  <c r="BO47" i="6" s="1"/>
  <c r="BP47" i="6" s="1"/>
  <c r="BQ47" i="6" s="1"/>
  <c r="BR47" i="6" s="1"/>
  <c r="BS47" i="6" s="1"/>
  <c r="BT47" i="6" s="1"/>
  <c r="BU47" i="6" s="1"/>
  <c r="BV47" i="6" s="1"/>
  <c r="BW47" i="6" s="1"/>
  <c r="BX47" i="6" s="1"/>
  <c r="BY47" i="6" s="1"/>
  <c r="BZ47" i="6" s="1"/>
  <c r="CA47" i="6" s="1"/>
  <c r="CB47" i="6" s="1"/>
  <c r="CC47" i="6" s="1"/>
  <c r="CD47" i="6" s="1"/>
  <c r="CE47" i="6" s="1"/>
  <c r="CF47" i="6" s="1"/>
  <c r="CG47" i="6" s="1"/>
  <c r="CH47" i="6" s="1"/>
  <c r="CI47" i="6" s="1"/>
  <c r="CJ47" i="6" s="1"/>
  <c r="CK47" i="6" s="1"/>
  <c r="CL47" i="6" s="1"/>
  <c r="CM47" i="6" s="1"/>
  <c r="CN47" i="6" s="1"/>
  <c r="CO47" i="6" s="1"/>
  <c r="CP47" i="6" s="1"/>
  <c r="CQ47" i="6" s="1"/>
  <c r="CR47" i="6" s="1"/>
  <c r="CS47" i="6" s="1"/>
  <c r="CT47" i="6" s="1"/>
  <c r="CU47" i="6" s="1"/>
  <c r="E79" i="6"/>
  <c r="F79" i="6" s="1"/>
  <c r="G79" i="6" s="1"/>
  <c r="H79" i="6" s="1"/>
  <c r="I79" i="6" s="1"/>
  <c r="J79" i="6" s="1"/>
  <c r="K79" i="6" s="1"/>
  <c r="L79" i="6" s="1"/>
  <c r="M79" i="6" s="1"/>
  <c r="N79" i="6" s="1"/>
  <c r="O79" i="6" s="1"/>
  <c r="P79" i="6" s="1"/>
  <c r="Q79" i="6" s="1"/>
  <c r="R79" i="6" s="1"/>
  <c r="S79" i="6" s="1"/>
  <c r="T79" i="6" s="1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AI79" i="6" s="1"/>
  <c r="AJ79" i="6" s="1"/>
  <c r="AK79" i="6" s="1"/>
  <c r="AL79" i="6" s="1"/>
  <c r="AM79" i="6" s="1"/>
  <c r="AN79" i="6" s="1"/>
  <c r="AO79" i="6" s="1"/>
  <c r="AP79" i="6" s="1"/>
  <c r="AQ79" i="6" s="1"/>
  <c r="AR79" i="6" s="1"/>
  <c r="AS79" i="6" s="1"/>
  <c r="AT79" i="6" s="1"/>
  <c r="AU79" i="6" s="1"/>
  <c r="AV79" i="6" s="1"/>
  <c r="AW79" i="6" s="1"/>
  <c r="AX79" i="6" s="1"/>
  <c r="AY79" i="6" s="1"/>
  <c r="AZ79" i="6" s="1"/>
  <c r="BA79" i="6" s="1"/>
  <c r="BB79" i="6" s="1"/>
  <c r="BC79" i="6" s="1"/>
  <c r="BD79" i="6" s="1"/>
  <c r="BE79" i="6" s="1"/>
  <c r="BF79" i="6" s="1"/>
  <c r="BG79" i="6" s="1"/>
  <c r="BH79" i="6" s="1"/>
  <c r="BI79" i="6" s="1"/>
  <c r="BJ79" i="6" s="1"/>
  <c r="BK79" i="6" s="1"/>
  <c r="BL79" i="6" s="1"/>
  <c r="BM79" i="6" s="1"/>
  <c r="BN79" i="6" s="1"/>
  <c r="BO79" i="6" s="1"/>
  <c r="BP79" i="6" s="1"/>
  <c r="BQ79" i="6" s="1"/>
  <c r="BR79" i="6" s="1"/>
  <c r="BS79" i="6" s="1"/>
  <c r="BT79" i="6" s="1"/>
  <c r="BU79" i="6" s="1"/>
  <c r="BV79" i="6" s="1"/>
  <c r="BW79" i="6" s="1"/>
  <c r="BX79" i="6" s="1"/>
  <c r="BY79" i="6" s="1"/>
  <c r="BZ79" i="6" s="1"/>
  <c r="CA79" i="6" s="1"/>
  <c r="CB79" i="6" s="1"/>
  <c r="CC79" i="6" s="1"/>
  <c r="CD79" i="6" s="1"/>
  <c r="CE79" i="6" s="1"/>
  <c r="CF79" i="6" s="1"/>
  <c r="CG79" i="6" s="1"/>
  <c r="CH79" i="6" s="1"/>
  <c r="CI79" i="6" s="1"/>
  <c r="CJ79" i="6" s="1"/>
  <c r="CK79" i="6" s="1"/>
  <c r="CL79" i="6" s="1"/>
  <c r="CM79" i="6" s="1"/>
  <c r="CN79" i="6" s="1"/>
  <c r="CO79" i="6" s="1"/>
  <c r="CP79" i="6" s="1"/>
  <c r="CQ79" i="6" s="1"/>
  <c r="CR79" i="6" s="1"/>
  <c r="CS79" i="6" s="1"/>
  <c r="CT79" i="6" s="1"/>
  <c r="CU79" i="6" s="1"/>
  <c r="A111" i="6"/>
  <c r="E111" i="6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AG111" i="6" s="1"/>
  <c r="AH111" i="6" s="1"/>
  <c r="AI111" i="6" s="1"/>
  <c r="AJ111" i="6" s="1"/>
  <c r="AK111" i="6" s="1"/>
  <c r="AL111" i="6" s="1"/>
  <c r="AM111" i="6" s="1"/>
  <c r="AN111" i="6" s="1"/>
  <c r="AO111" i="6" s="1"/>
  <c r="AP111" i="6" s="1"/>
  <c r="AQ111" i="6" s="1"/>
  <c r="AR111" i="6" s="1"/>
  <c r="AS111" i="6" s="1"/>
  <c r="AT111" i="6" s="1"/>
  <c r="AU111" i="6" s="1"/>
  <c r="AV111" i="6" s="1"/>
  <c r="AW111" i="6" s="1"/>
  <c r="AX111" i="6" s="1"/>
  <c r="AY111" i="6" s="1"/>
  <c r="AZ111" i="6" s="1"/>
  <c r="BA111" i="6" s="1"/>
  <c r="BB111" i="6" s="1"/>
  <c r="BC111" i="6" s="1"/>
  <c r="BD111" i="6" s="1"/>
  <c r="BE111" i="6" s="1"/>
  <c r="BF111" i="6" s="1"/>
  <c r="BG111" i="6" s="1"/>
  <c r="BH111" i="6" s="1"/>
  <c r="BI111" i="6" s="1"/>
  <c r="BJ111" i="6" s="1"/>
  <c r="BK111" i="6" s="1"/>
  <c r="BL111" i="6" s="1"/>
  <c r="BM111" i="6" s="1"/>
  <c r="BN111" i="6" s="1"/>
  <c r="BO111" i="6" s="1"/>
  <c r="BP111" i="6" s="1"/>
  <c r="BQ111" i="6" s="1"/>
  <c r="BR111" i="6" s="1"/>
  <c r="BS111" i="6" s="1"/>
  <c r="BT111" i="6" s="1"/>
  <c r="BU111" i="6" s="1"/>
  <c r="BV111" i="6" s="1"/>
  <c r="BW111" i="6" s="1"/>
  <c r="BX111" i="6" s="1"/>
  <c r="BY111" i="6" s="1"/>
  <c r="BZ111" i="6" s="1"/>
  <c r="CA111" i="6" s="1"/>
  <c r="CB111" i="6" s="1"/>
  <c r="CC111" i="6" s="1"/>
  <c r="CD111" i="6" s="1"/>
  <c r="CE111" i="6" s="1"/>
  <c r="CF111" i="6" s="1"/>
  <c r="CG111" i="6" s="1"/>
  <c r="CH111" i="6" s="1"/>
  <c r="CI111" i="6" s="1"/>
  <c r="CJ111" i="6" s="1"/>
  <c r="CK111" i="6" s="1"/>
  <c r="CL111" i="6" s="1"/>
  <c r="CM111" i="6" s="1"/>
  <c r="CN111" i="6" s="1"/>
  <c r="CO111" i="6" s="1"/>
  <c r="CP111" i="6" s="1"/>
  <c r="CQ111" i="6" s="1"/>
  <c r="CR111" i="6" s="1"/>
  <c r="CS111" i="6" s="1"/>
  <c r="CT111" i="6" s="1"/>
  <c r="CU111" i="6" s="1"/>
  <c r="A143" i="6"/>
  <c r="E143" i="6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AG143" i="6" s="1"/>
  <c r="AH143" i="6" s="1"/>
  <c r="AI143" i="6" s="1"/>
  <c r="AJ143" i="6" s="1"/>
  <c r="AK143" i="6" s="1"/>
  <c r="AL143" i="6" s="1"/>
  <c r="AM143" i="6" s="1"/>
  <c r="AN143" i="6" s="1"/>
  <c r="AO143" i="6" s="1"/>
  <c r="AP143" i="6" s="1"/>
  <c r="AQ143" i="6" s="1"/>
  <c r="AR143" i="6" s="1"/>
  <c r="AS143" i="6" s="1"/>
  <c r="AT143" i="6" s="1"/>
  <c r="AU143" i="6" s="1"/>
  <c r="AV143" i="6" s="1"/>
  <c r="AW143" i="6" s="1"/>
  <c r="AX143" i="6" s="1"/>
  <c r="AY143" i="6" s="1"/>
  <c r="AZ143" i="6" s="1"/>
  <c r="BA143" i="6" s="1"/>
  <c r="BB143" i="6" s="1"/>
  <c r="BC143" i="6" s="1"/>
  <c r="BD143" i="6" s="1"/>
  <c r="BE143" i="6" s="1"/>
  <c r="BF143" i="6" s="1"/>
  <c r="BG143" i="6" s="1"/>
  <c r="BH143" i="6" s="1"/>
  <c r="BI143" i="6" s="1"/>
  <c r="BJ143" i="6" s="1"/>
  <c r="BK143" i="6" s="1"/>
  <c r="BL143" i="6" s="1"/>
  <c r="BM143" i="6" s="1"/>
  <c r="BN143" i="6" s="1"/>
  <c r="BO143" i="6" s="1"/>
  <c r="BP143" i="6" s="1"/>
  <c r="BQ143" i="6" s="1"/>
  <c r="BR143" i="6" s="1"/>
  <c r="BS143" i="6" s="1"/>
  <c r="BT143" i="6" s="1"/>
  <c r="BU143" i="6" s="1"/>
  <c r="BV143" i="6" s="1"/>
  <c r="BW143" i="6" s="1"/>
  <c r="BX143" i="6" s="1"/>
  <c r="BY143" i="6" s="1"/>
  <c r="BZ143" i="6" s="1"/>
  <c r="CA143" i="6" s="1"/>
  <c r="CB143" i="6" s="1"/>
  <c r="CC143" i="6" s="1"/>
  <c r="CD143" i="6" s="1"/>
  <c r="CE143" i="6" s="1"/>
  <c r="CF143" i="6" s="1"/>
  <c r="CG143" i="6" s="1"/>
  <c r="CH143" i="6" s="1"/>
  <c r="CI143" i="6" s="1"/>
  <c r="CJ143" i="6" s="1"/>
  <c r="CK143" i="6" s="1"/>
  <c r="CL143" i="6" s="1"/>
  <c r="CM143" i="6" s="1"/>
  <c r="CN143" i="6" s="1"/>
  <c r="CO143" i="6" s="1"/>
  <c r="CP143" i="6" s="1"/>
  <c r="CQ143" i="6" s="1"/>
  <c r="CR143" i="6" s="1"/>
  <c r="CS143" i="6" s="1"/>
  <c r="CT143" i="6" s="1"/>
  <c r="CU143" i="6" s="1"/>
  <c r="A24" i="6"/>
  <c r="E24" i="6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AO24" i="6" s="1"/>
  <c r="AP24" i="6" s="1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CO24" i="6" s="1"/>
  <c r="CP24" i="6" s="1"/>
  <c r="CQ24" i="6" s="1"/>
  <c r="CR24" i="6" s="1"/>
  <c r="CS24" i="6" s="1"/>
  <c r="CT24" i="6" s="1"/>
  <c r="CU24" i="6" s="1"/>
  <c r="A56" i="6"/>
  <c r="E56" i="6"/>
  <c r="F56" i="6" s="1"/>
  <c r="G56" i="6" s="1"/>
  <c r="H56" i="6" s="1"/>
  <c r="I56" i="6" s="1"/>
  <c r="J56" i="6" s="1"/>
  <c r="K56" i="6" s="1"/>
  <c r="L56" i="6" s="1"/>
  <c r="M56" i="6" s="1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AG56" i="6" s="1"/>
  <c r="AH56" i="6" s="1"/>
  <c r="AI56" i="6" s="1"/>
  <c r="AJ56" i="6" s="1"/>
  <c r="AK56" i="6" s="1"/>
  <c r="AL56" i="6" s="1"/>
  <c r="AM56" i="6" s="1"/>
  <c r="AN56" i="6" s="1"/>
  <c r="AO56" i="6" s="1"/>
  <c r="AP56" i="6" s="1"/>
  <c r="AQ56" i="6" s="1"/>
  <c r="AR56" i="6" s="1"/>
  <c r="AS56" i="6" s="1"/>
  <c r="AT56" i="6" s="1"/>
  <c r="AU56" i="6" s="1"/>
  <c r="AV56" i="6" s="1"/>
  <c r="AW56" i="6" s="1"/>
  <c r="AX56" i="6" s="1"/>
  <c r="AY56" i="6" s="1"/>
  <c r="AZ56" i="6" s="1"/>
  <c r="BA56" i="6" s="1"/>
  <c r="BB56" i="6" s="1"/>
  <c r="BC56" i="6" s="1"/>
  <c r="BD56" i="6" s="1"/>
  <c r="BE56" i="6" s="1"/>
  <c r="BF56" i="6" s="1"/>
  <c r="BG56" i="6" s="1"/>
  <c r="BH56" i="6" s="1"/>
  <c r="BI56" i="6" s="1"/>
  <c r="BJ56" i="6" s="1"/>
  <c r="BK56" i="6" s="1"/>
  <c r="BL56" i="6" s="1"/>
  <c r="BM56" i="6" s="1"/>
  <c r="BN56" i="6" s="1"/>
  <c r="BO56" i="6" s="1"/>
  <c r="BP56" i="6" s="1"/>
  <c r="BQ56" i="6" s="1"/>
  <c r="BR56" i="6" s="1"/>
  <c r="BS56" i="6" s="1"/>
  <c r="BT56" i="6" s="1"/>
  <c r="BU56" i="6" s="1"/>
  <c r="BV56" i="6" s="1"/>
  <c r="BW56" i="6" s="1"/>
  <c r="BX56" i="6" s="1"/>
  <c r="BY56" i="6" s="1"/>
  <c r="BZ56" i="6" s="1"/>
  <c r="CA56" i="6" s="1"/>
  <c r="CB56" i="6" s="1"/>
  <c r="CC56" i="6" s="1"/>
  <c r="CD56" i="6" s="1"/>
  <c r="CE56" i="6" s="1"/>
  <c r="CF56" i="6" s="1"/>
  <c r="CG56" i="6" s="1"/>
  <c r="CH56" i="6" s="1"/>
  <c r="CI56" i="6" s="1"/>
  <c r="CJ56" i="6" s="1"/>
  <c r="CK56" i="6" s="1"/>
  <c r="CL56" i="6" s="1"/>
  <c r="CM56" i="6" s="1"/>
  <c r="CN56" i="6" s="1"/>
  <c r="CO56" i="6" s="1"/>
  <c r="CP56" i="6" s="1"/>
  <c r="CQ56" i="6" s="1"/>
  <c r="CR56" i="6" s="1"/>
  <c r="CS56" i="6" s="1"/>
  <c r="CT56" i="6" s="1"/>
  <c r="CU56" i="6" s="1"/>
  <c r="E88" i="6"/>
  <c r="F88" i="6" s="1"/>
  <c r="G88" i="6" s="1"/>
  <c r="H88" i="6" s="1"/>
  <c r="I88" i="6" s="1"/>
  <c r="J88" i="6" s="1"/>
  <c r="K88" i="6" s="1"/>
  <c r="L88" i="6" s="1"/>
  <c r="M88" i="6" s="1"/>
  <c r="N88" i="6" s="1"/>
  <c r="O88" i="6" s="1"/>
  <c r="P88" i="6" s="1"/>
  <c r="Q88" i="6" s="1"/>
  <c r="R88" i="6" s="1"/>
  <c r="S88" i="6" s="1"/>
  <c r="T88" i="6" s="1"/>
  <c r="U88" i="6" s="1"/>
  <c r="V88" i="6" s="1"/>
  <c r="W88" i="6" s="1"/>
  <c r="X88" i="6" s="1"/>
  <c r="Y88" i="6" s="1"/>
  <c r="Z88" i="6" s="1"/>
  <c r="AA88" i="6" s="1"/>
  <c r="AB88" i="6" s="1"/>
  <c r="AC88" i="6" s="1"/>
  <c r="AD88" i="6" s="1"/>
  <c r="AE88" i="6" s="1"/>
  <c r="AF88" i="6" s="1"/>
  <c r="AG88" i="6" s="1"/>
  <c r="AH88" i="6" s="1"/>
  <c r="AI88" i="6" s="1"/>
  <c r="AJ88" i="6" s="1"/>
  <c r="AK88" i="6" s="1"/>
  <c r="AL88" i="6" s="1"/>
  <c r="AM88" i="6" s="1"/>
  <c r="AN88" i="6" s="1"/>
  <c r="AO88" i="6" s="1"/>
  <c r="AP88" i="6" s="1"/>
  <c r="AQ88" i="6" s="1"/>
  <c r="AR88" i="6" s="1"/>
  <c r="AS88" i="6" s="1"/>
  <c r="AT88" i="6" s="1"/>
  <c r="AU88" i="6" s="1"/>
  <c r="AV88" i="6" s="1"/>
  <c r="AW88" i="6" s="1"/>
  <c r="AX88" i="6" s="1"/>
  <c r="AY88" i="6" s="1"/>
  <c r="AZ88" i="6" s="1"/>
  <c r="BA88" i="6" s="1"/>
  <c r="BB88" i="6" s="1"/>
  <c r="BC88" i="6" s="1"/>
  <c r="BD88" i="6" s="1"/>
  <c r="BE88" i="6" s="1"/>
  <c r="BF88" i="6" s="1"/>
  <c r="BG88" i="6" s="1"/>
  <c r="BH88" i="6" s="1"/>
  <c r="BI88" i="6" s="1"/>
  <c r="BJ88" i="6" s="1"/>
  <c r="BK88" i="6" s="1"/>
  <c r="BL88" i="6" s="1"/>
  <c r="BM88" i="6" s="1"/>
  <c r="BN88" i="6" s="1"/>
  <c r="BO88" i="6" s="1"/>
  <c r="BP88" i="6" s="1"/>
  <c r="BQ88" i="6" s="1"/>
  <c r="BR88" i="6" s="1"/>
  <c r="BS88" i="6" s="1"/>
  <c r="BT88" i="6" s="1"/>
  <c r="BU88" i="6" s="1"/>
  <c r="BV88" i="6" s="1"/>
  <c r="BW88" i="6" s="1"/>
  <c r="BX88" i="6" s="1"/>
  <c r="BY88" i="6" s="1"/>
  <c r="BZ88" i="6" s="1"/>
  <c r="CA88" i="6" s="1"/>
  <c r="CB88" i="6" s="1"/>
  <c r="CC88" i="6" s="1"/>
  <c r="CD88" i="6" s="1"/>
  <c r="CE88" i="6" s="1"/>
  <c r="CF88" i="6" s="1"/>
  <c r="CG88" i="6" s="1"/>
  <c r="CH88" i="6" s="1"/>
  <c r="CI88" i="6" s="1"/>
  <c r="CJ88" i="6" s="1"/>
  <c r="CK88" i="6" s="1"/>
  <c r="CL88" i="6" s="1"/>
  <c r="CM88" i="6" s="1"/>
  <c r="CN88" i="6" s="1"/>
  <c r="CO88" i="6" s="1"/>
  <c r="CP88" i="6" s="1"/>
  <c r="CQ88" i="6" s="1"/>
  <c r="CR88" i="6" s="1"/>
  <c r="CS88" i="6" s="1"/>
  <c r="CT88" i="6" s="1"/>
  <c r="CU88" i="6" s="1"/>
  <c r="A120" i="6"/>
  <c r="E120" i="6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AG120" i="6" s="1"/>
  <c r="AH120" i="6" s="1"/>
  <c r="AI120" i="6" s="1"/>
  <c r="AJ120" i="6" s="1"/>
  <c r="AK120" i="6" s="1"/>
  <c r="AL120" i="6" s="1"/>
  <c r="AM120" i="6" s="1"/>
  <c r="AN120" i="6" s="1"/>
  <c r="AO120" i="6" s="1"/>
  <c r="AP120" i="6" s="1"/>
  <c r="AQ120" i="6" s="1"/>
  <c r="AR120" i="6" s="1"/>
  <c r="AS120" i="6" s="1"/>
  <c r="AT120" i="6" s="1"/>
  <c r="AU120" i="6" s="1"/>
  <c r="AV120" i="6" s="1"/>
  <c r="AW120" i="6" s="1"/>
  <c r="AX120" i="6" s="1"/>
  <c r="AY120" i="6" s="1"/>
  <c r="AZ120" i="6" s="1"/>
  <c r="BA120" i="6" s="1"/>
  <c r="BB120" i="6" s="1"/>
  <c r="BC120" i="6" s="1"/>
  <c r="BD120" i="6" s="1"/>
  <c r="BE120" i="6" s="1"/>
  <c r="BF120" i="6" s="1"/>
  <c r="BG120" i="6" s="1"/>
  <c r="BH120" i="6" s="1"/>
  <c r="BI120" i="6" s="1"/>
  <c r="BJ120" i="6" s="1"/>
  <c r="BK120" i="6" s="1"/>
  <c r="BL120" i="6" s="1"/>
  <c r="BM120" i="6" s="1"/>
  <c r="BN120" i="6" s="1"/>
  <c r="BO120" i="6" s="1"/>
  <c r="BP120" i="6" s="1"/>
  <c r="BQ120" i="6" s="1"/>
  <c r="BR120" i="6" s="1"/>
  <c r="BS120" i="6" s="1"/>
  <c r="BT120" i="6" s="1"/>
  <c r="BU120" i="6" s="1"/>
  <c r="BV120" i="6" s="1"/>
  <c r="BW120" i="6" s="1"/>
  <c r="BX120" i="6" s="1"/>
  <c r="BY120" i="6" s="1"/>
  <c r="BZ120" i="6" s="1"/>
  <c r="CA120" i="6" s="1"/>
  <c r="CB120" i="6" s="1"/>
  <c r="CC120" i="6" s="1"/>
  <c r="CD120" i="6" s="1"/>
  <c r="CE120" i="6" s="1"/>
  <c r="CF120" i="6" s="1"/>
  <c r="CG120" i="6" s="1"/>
  <c r="CH120" i="6" s="1"/>
  <c r="CI120" i="6" s="1"/>
  <c r="CJ120" i="6" s="1"/>
  <c r="CK120" i="6" s="1"/>
  <c r="CL120" i="6" s="1"/>
  <c r="CM120" i="6" s="1"/>
  <c r="CN120" i="6" s="1"/>
  <c r="CO120" i="6" s="1"/>
  <c r="CP120" i="6" s="1"/>
  <c r="CQ120" i="6" s="1"/>
  <c r="CR120" i="6" s="1"/>
  <c r="CS120" i="6" s="1"/>
  <c r="CT120" i="6" s="1"/>
  <c r="CU120" i="6" s="1"/>
  <c r="A152" i="6"/>
  <c r="E152" i="6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AG152" i="6" s="1"/>
  <c r="AH152" i="6" s="1"/>
  <c r="AI152" i="6" s="1"/>
  <c r="AJ152" i="6" s="1"/>
  <c r="AK152" i="6" s="1"/>
  <c r="AL152" i="6" s="1"/>
  <c r="AM152" i="6" s="1"/>
  <c r="AN152" i="6" s="1"/>
  <c r="AO152" i="6" s="1"/>
  <c r="AP152" i="6" s="1"/>
  <c r="AQ152" i="6" s="1"/>
  <c r="AR152" i="6" s="1"/>
  <c r="AS152" i="6" s="1"/>
  <c r="AT152" i="6" s="1"/>
  <c r="AU152" i="6" s="1"/>
  <c r="AV152" i="6" s="1"/>
  <c r="AW152" i="6" s="1"/>
  <c r="AX152" i="6" s="1"/>
  <c r="AY152" i="6" s="1"/>
  <c r="AZ152" i="6" s="1"/>
  <c r="BA152" i="6" s="1"/>
  <c r="BB152" i="6" s="1"/>
  <c r="BC152" i="6" s="1"/>
  <c r="BD152" i="6" s="1"/>
  <c r="BE152" i="6" s="1"/>
  <c r="BF152" i="6" s="1"/>
  <c r="BG152" i="6" s="1"/>
  <c r="BH152" i="6" s="1"/>
  <c r="BI152" i="6" s="1"/>
  <c r="BJ152" i="6" s="1"/>
  <c r="BK152" i="6" s="1"/>
  <c r="BL152" i="6" s="1"/>
  <c r="BM152" i="6" s="1"/>
  <c r="BN152" i="6" s="1"/>
  <c r="BO152" i="6" s="1"/>
  <c r="BP152" i="6" s="1"/>
  <c r="BQ152" i="6" s="1"/>
  <c r="BR152" i="6" s="1"/>
  <c r="BS152" i="6" s="1"/>
  <c r="BT152" i="6" s="1"/>
  <c r="BU152" i="6" s="1"/>
  <c r="BV152" i="6" s="1"/>
  <c r="BW152" i="6" s="1"/>
  <c r="BX152" i="6" s="1"/>
  <c r="BY152" i="6" s="1"/>
  <c r="BZ152" i="6" s="1"/>
  <c r="CA152" i="6" s="1"/>
  <c r="CB152" i="6" s="1"/>
  <c r="CC152" i="6" s="1"/>
  <c r="CD152" i="6" s="1"/>
  <c r="CE152" i="6" s="1"/>
  <c r="CF152" i="6" s="1"/>
  <c r="CG152" i="6" s="1"/>
  <c r="CH152" i="6" s="1"/>
  <c r="CI152" i="6" s="1"/>
  <c r="CJ152" i="6" s="1"/>
  <c r="CK152" i="6" s="1"/>
  <c r="CL152" i="6" s="1"/>
  <c r="CM152" i="6" s="1"/>
  <c r="CN152" i="6" s="1"/>
  <c r="CO152" i="6" s="1"/>
  <c r="CP152" i="6" s="1"/>
  <c r="CQ152" i="6" s="1"/>
  <c r="CR152" i="6" s="1"/>
  <c r="CS152" i="6" s="1"/>
  <c r="CT152" i="6" s="1"/>
  <c r="CU152" i="6" s="1"/>
  <c r="E33" i="6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J33" i="6" s="1"/>
  <c r="AK33" i="6" s="1"/>
  <c r="AL33" i="6" s="1"/>
  <c r="AM33" i="6" s="1"/>
  <c r="AN33" i="6" s="1"/>
  <c r="AO33" i="6" s="1"/>
  <c r="AP33" i="6" s="1"/>
  <c r="AQ33" i="6" s="1"/>
  <c r="AR33" i="6" s="1"/>
  <c r="AS33" i="6" s="1"/>
  <c r="AT33" i="6" s="1"/>
  <c r="AU33" i="6" s="1"/>
  <c r="AV33" i="6" s="1"/>
  <c r="AW33" i="6" s="1"/>
  <c r="AX33" i="6" s="1"/>
  <c r="AY33" i="6" s="1"/>
  <c r="AZ33" i="6" s="1"/>
  <c r="BA33" i="6" s="1"/>
  <c r="BB33" i="6" s="1"/>
  <c r="BC33" i="6" s="1"/>
  <c r="BD33" i="6" s="1"/>
  <c r="BE33" i="6" s="1"/>
  <c r="BF33" i="6" s="1"/>
  <c r="BG33" i="6" s="1"/>
  <c r="BH33" i="6" s="1"/>
  <c r="BI33" i="6" s="1"/>
  <c r="BJ33" i="6" s="1"/>
  <c r="BK33" i="6" s="1"/>
  <c r="BL33" i="6" s="1"/>
  <c r="BM33" i="6" s="1"/>
  <c r="BN33" i="6" s="1"/>
  <c r="BO33" i="6" s="1"/>
  <c r="BP33" i="6" s="1"/>
  <c r="BQ33" i="6" s="1"/>
  <c r="BR33" i="6" s="1"/>
  <c r="BS33" i="6" s="1"/>
  <c r="BT33" i="6" s="1"/>
  <c r="BU33" i="6" s="1"/>
  <c r="BV33" i="6" s="1"/>
  <c r="BW33" i="6" s="1"/>
  <c r="BX33" i="6" s="1"/>
  <c r="BY33" i="6" s="1"/>
  <c r="BZ33" i="6" s="1"/>
  <c r="CA33" i="6" s="1"/>
  <c r="CB33" i="6" s="1"/>
  <c r="CC33" i="6" s="1"/>
  <c r="CD33" i="6" s="1"/>
  <c r="CE33" i="6" s="1"/>
  <c r="CF33" i="6" s="1"/>
  <c r="CG33" i="6" s="1"/>
  <c r="CH33" i="6" s="1"/>
  <c r="CI33" i="6" s="1"/>
  <c r="CJ33" i="6" s="1"/>
  <c r="CK33" i="6" s="1"/>
  <c r="CL33" i="6" s="1"/>
  <c r="CM33" i="6" s="1"/>
  <c r="CN33" i="6" s="1"/>
  <c r="CO33" i="6" s="1"/>
  <c r="CP33" i="6" s="1"/>
  <c r="CQ33" i="6" s="1"/>
  <c r="CR33" i="6" s="1"/>
  <c r="CS33" i="6" s="1"/>
  <c r="CT33" i="6" s="1"/>
  <c r="CU33" i="6" s="1"/>
  <c r="E65" i="6"/>
  <c r="F65" i="6" s="1"/>
  <c r="G65" i="6" s="1"/>
  <c r="H65" i="6" s="1"/>
  <c r="I65" i="6" s="1"/>
  <c r="J65" i="6" s="1"/>
  <c r="K65" i="6" s="1"/>
  <c r="L65" i="6" s="1"/>
  <c r="M65" i="6" s="1"/>
  <c r="N65" i="6" s="1"/>
  <c r="O65" i="6" s="1"/>
  <c r="P65" i="6" s="1"/>
  <c r="Q65" i="6" s="1"/>
  <c r="R65" i="6" s="1"/>
  <c r="S65" i="6" s="1"/>
  <c r="T65" i="6" s="1"/>
  <c r="U65" i="6" s="1"/>
  <c r="V65" i="6" s="1"/>
  <c r="W65" i="6" s="1"/>
  <c r="X65" i="6" s="1"/>
  <c r="Y65" i="6" s="1"/>
  <c r="Z65" i="6" s="1"/>
  <c r="AA65" i="6" s="1"/>
  <c r="AB65" i="6" s="1"/>
  <c r="AC65" i="6" s="1"/>
  <c r="AD65" i="6" s="1"/>
  <c r="AE65" i="6" s="1"/>
  <c r="AF65" i="6" s="1"/>
  <c r="AG65" i="6" s="1"/>
  <c r="AH65" i="6" s="1"/>
  <c r="AI65" i="6" s="1"/>
  <c r="AJ65" i="6" s="1"/>
  <c r="AK65" i="6" s="1"/>
  <c r="AL65" i="6" s="1"/>
  <c r="AM65" i="6" s="1"/>
  <c r="AN65" i="6" s="1"/>
  <c r="AO65" i="6" s="1"/>
  <c r="AP65" i="6" s="1"/>
  <c r="AQ65" i="6" s="1"/>
  <c r="AR65" i="6" s="1"/>
  <c r="AS65" i="6" s="1"/>
  <c r="AT65" i="6" s="1"/>
  <c r="AU65" i="6" s="1"/>
  <c r="AV65" i="6" s="1"/>
  <c r="AW65" i="6" s="1"/>
  <c r="AX65" i="6" s="1"/>
  <c r="AY65" i="6" s="1"/>
  <c r="AZ65" i="6" s="1"/>
  <c r="BA65" i="6" s="1"/>
  <c r="BB65" i="6" s="1"/>
  <c r="BC65" i="6" s="1"/>
  <c r="BD65" i="6" s="1"/>
  <c r="BE65" i="6" s="1"/>
  <c r="BF65" i="6" s="1"/>
  <c r="BG65" i="6" s="1"/>
  <c r="BH65" i="6" s="1"/>
  <c r="BI65" i="6" s="1"/>
  <c r="BJ65" i="6" s="1"/>
  <c r="BK65" i="6" s="1"/>
  <c r="BL65" i="6" s="1"/>
  <c r="BM65" i="6" s="1"/>
  <c r="BN65" i="6" s="1"/>
  <c r="BO65" i="6" s="1"/>
  <c r="BP65" i="6" s="1"/>
  <c r="BQ65" i="6" s="1"/>
  <c r="BR65" i="6" s="1"/>
  <c r="BS65" i="6" s="1"/>
  <c r="BT65" i="6" s="1"/>
  <c r="BU65" i="6" s="1"/>
  <c r="BV65" i="6" s="1"/>
  <c r="BW65" i="6" s="1"/>
  <c r="BX65" i="6" s="1"/>
  <c r="BY65" i="6" s="1"/>
  <c r="BZ65" i="6" s="1"/>
  <c r="CA65" i="6" s="1"/>
  <c r="CB65" i="6" s="1"/>
  <c r="CC65" i="6" s="1"/>
  <c r="CD65" i="6" s="1"/>
  <c r="CE65" i="6" s="1"/>
  <c r="CF65" i="6" s="1"/>
  <c r="CG65" i="6" s="1"/>
  <c r="CH65" i="6" s="1"/>
  <c r="CI65" i="6" s="1"/>
  <c r="CJ65" i="6" s="1"/>
  <c r="CK65" i="6" s="1"/>
  <c r="CL65" i="6" s="1"/>
  <c r="CM65" i="6" s="1"/>
  <c r="CN65" i="6" s="1"/>
  <c r="CO65" i="6" s="1"/>
  <c r="CP65" i="6" s="1"/>
  <c r="CQ65" i="6" s="1"/>
  <c r="CR65" i="6" s="1"/>
  <c r="CS65" i="6" s="1"/>
  <c r="CT65" i="6" s="1"/>
  <c r="CU65" i="6" s="1"/>
  <c r="E97" i="6"/>
  <c r="F97" i="6" s="1"/>
  <c r="G97" i="6" s="1"/>
  <c r="H97" i="6" s="1"/>
  <c r="I97" i="6" s="1"/>
  <c r="J97" i="6" s="1"/>
  <c r="K97" i="6" s="1"/>
  <c r="L97" i="6" s="1"/>
  <c r="M97" i="6" s="1"/>
  <c r="N97" i="6" s="1"/>
  <c r="O97" i="6" s="1"/>
  <c r="P97" i="6" s="1"/>
  <c r="Q97" i="6" s="1"/>
  <c r="R97" i="6" s="1"/>
  <c r="S97" i="6" s="1"/>
  <c r="T97" i="6" s="1"/>
  <c r="U97" i="6" s="1"/>
  <c r="V97" i="6" s="1"/>
  <c r="W97" i="6" s="1"/>
  <c r="X97" i="6" s="1"/>
  <c r="Y97" i="6" s="1"/>
  <c r="Z97" i="6" s="1"/>
  <c r="AA97" i="6" s="1"/>
  <c r="AB97" i="6" s="1"/>
  <c r="AC97" i="6" s="1"/>
  <c r="AD97" i="6" s="1"/>
  <c r="AE97" i="6" s="1"/>
  <c r="AF97" i="6" s="1"/>
  <c r="AG97" i="6" s="1"/>
  <c r="AH97" i="6" s="1"/>
  <c r="AI97" i="6" s="1"/>
  <c r="AJ97" i="6" s="1"/>
  <c r="AK97" i="6" s="1"/>
  <c r="AL97" i="6" s="1"/>
  <c r="AM97" i="6" s="1"/>
  <c r="AN97" i="6" s="1"/>
  <c r="AO97" i="6" s="1"/>
  <c r="AP97" i="6" s="1"/>
  <c r="AQ97" i="6" s="1"/>
  <c r="AR97" i="6" s="1"/>
  <c r="AS97" i="6" s="1"/>
  <c r="AT97" i="6" s="1"/>
  <c r="AU97" i="6" s="1"/>
  <c r="AV97" i="6" s="1"/>
  <c r="AW97" i="6" s="1"/>
  <c r="AX97" i="6" s="1"/>
  <c r="AY97" i="6" s="1"/>
  <c r="AZ97" i="6" s="1"/>
  <c r="BA97" i="6" s="1"/>
  <c r="BB97" i="6" s="1"/>
  <c r="BC97" i="6" s="1"/>
  <c r="BD97" i="6" s="1"/>
  <c r="BE97" i="6" s="1"/>
  <c r="BF97" i="6" s="1"/>
  <c r="BG97" i="6" s="1"/>
  <c r="BH97" i="6" s="1"/>
  <c r="BI97" i="6" s="1"/>
  <c r="BJ97" i="6" s="1"/>
  <c r="BK97" i="6" s="1"/>
  <c r="BL97" i="6" s="1"/>
  <c r="BM97" i="6" s="1"/>
  <c r="BN97" i="6" s="1"/>
  <c r="BO97" i="6" s="1"/>
  <c r="BP97" i="6" s="1"/>
  <c r="BQ97" i="6" s="1"/>
  <c r="BR97" i="6" s="1"/>
  <c r="BS97" i="6" s="1"/>
  <c r="BT97" i="6" s="1"/>
  <c r="BU97" i="6" s="1"/>
  <c r="BV97" i="6" s="1"/>
  <c r="BW97" i="6" s="1"/>
  <c r="BX97" i="6" s="1"/>
  <c r="BY97" i="6" s="1"/>
  <c r="BZ97" i="6" s="1"/>
  <c r="CA97" i="6" s="1"/>
  <c r="CB97" i="6" s="1"/>
  <c r="CC97" i="6" s="1"/>
  <c r="CD97" i="6" s="1"/>
  <c r="CE97" i="6" s="1"/>
  <c r="CF97" i="6" s="1"/>
  <c r="CG97" i="6" s="1"/>
  <c r="CH97" i="6" s="1"/>
  <c r="CI97" i="6" s="1"/>
  <c r="CJ97" i="6" s="1"/>
  <c r="CK97" i="6" s="1"/>
  <c r="CL97" i="6" s="1"/>
  <c r="CM97" i="6" s="1"/>
  <c r="CN97" i="6" s="1"/>
  <c r="CO97" i="6" s="1"/>
  <c r="CP97" i="6" s="1"/>
  <c r="CQ97" i="6" s="1"/>
  <c r="CR97" i="6" s="1"/>
  <c r="CS97" i="6" s="1"/>
  <c r="CT97" i="6" s="1"/>
  <c r="CU97" i="6" s="1"/>
  <c r="E129" i="6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AK129" i="6" s="1"/>
  <c r="AL129" i="6" s="1"/>
  <c r="AM129" i="6" s="1"/>
  <c r="AN129" i="6" s="1"/>
  <c r="AO129" i="6" s="1"/>
  <c r="AP129" i="6" s="1"/>
  <c r="AQ129" i="6" s="1"/>
  <c r="AR129" i="6" s="1"/>
  <c r="AS129" i="6" s="1"/>
  <c r="AT129" i="6" s="1"/>
  <c r="AU129" i="6" s="1"/>
  <c r="AV129" i="6" s="1"/>
  <c r="AW129" i="6" s="1"/>
  <c r="AX129" i="6" s="1"/>
  <c r="AY129" i="6" s="1"/>
  <c r="AZ129" i="6" s="1"/>
  <c r="BA129" i="6" s="1"/>
  <c r="BB129" i="6" s="1"/>
  <c r="BC129" i="6" s="1"/>
  <c r="BD129" i="6" s="1"/>
  <c r="BE129" i="6" s="1"/>
  <c r="BF129" i="6" s="1"/>
  <c r="BG129" i="6" s="1"/>
  <c r="BH129" i="6" s="1"/>
  <c r="BI129" i="6" s="1"/>
  <c r="BJ129" i="6" s="1"/>
  <c r="BK129" i="6" s="1"/>
  <c r="BL129" i="6" s="1"/>
  <c r="BM129" i="6" s="1"/>
  <c r="BN129" i="6" s="1"/>
  <c r="BO129" i="6" s="1"/>
  <c r="BP129" i="6" s="1"/>
  <c r="BQ129" i="6" s="1"/>
  <c r="BR129" i="6" s="1"/>
  <c r="BS129" i="6" s="1"/>
  <c r="BT129" i="6" s="1"/>
  <c r="BU129" i="6" s="1"/>
  <c r="BV129" i="6" s="1"/>
  <c r="BW129" i="6" s="1"/>
  <c r="BX129" i="6" s="1"/>
  <c r="BY129" i="6" s="1"/>
  <c r="BZ129" i="6" s="1"/>
  <c r="CA129" i="6" s="1"/>
  <c r="CB129" i="6" s="1"/>
  <c r="CC129" i="6" s="1"/>
  <c r="CD129" i="6" s="1"/>
  <c r="CE129" i="6" s="1"/>
  <c r="CF129" i="6" s="1"/>
  <c r="CG129" i="6" s="1"/>
  <c r="CH129" i="6" s="1"/>
  <c r="CI129" i="6" s="1"/>
  <c r="CJ129" i="6" s="1"/>
  <c r="CK129" i="6" s="1"/>
  <c r="CL129" i="6" s="1"/>
  <c r="CM129" i="6" s="1"/>
  <c r="CN129" i="6" s="1"/>
  <c r="CO129" i="6" s="1"/>
  <c r="CP129" i="6" s="1"/>
  <c r="CQ129" i="6" s="1"/>
  <c r="CR129" i="6" s="1"/>
  <c r="CS129" i="6" s="1"/>
  <c r="CT129" i="6" s="1"/>
  <c r="CU129" i="6" s="1"/>
  <c r="A10" i="6"/>
  <c r="E10" i="6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E42" i="6"/>
  <c r="F42" i="6" s="1"/>
  <c r="G42" i="6" s="1"/>
  <c r="H42" i="6" s="1"/>
  <c r="I42" i="6" s="1"/>
  <c r="J42" i="6" s="1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AQ42" i="6" s="1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BN42" i="6" s="1"/>
  <c r="BO42" i="6" s="1"/>
  <c r="BP42" i="6" s="1"/>
  <c r="BQ42" i="6" s="1"/>
  <c r="BR42" i="6" s="1"/>
  <c r="BS42" i="6" s="1"/>
  <c r="BT42" i="6" s="1"/>
  <c r="BU42" i="6" s="1"/>
  <c r="BV42" i="6" s="1"/>
  <c r="BW42" i="6" s="1"/>
  <c r="BX42" i="6" s="1"/>
  <c r="BY42" i="6" s="1"/>
  <c r="BZ42" i="6" s="1"/>
  <c r="CA42" i="6" s="1"/>
  <c r="CB42" i="6" s="1"/>
  <c r="CC42" i="6" s="1"/>
  <c r="CD42" i="6" s="1"/>
  <c r="CE42" i="6" s="1"/>
  <c r="CF42" i="6" s="1"/>
  <c r="CG42" i="6" s="1"/>
  <c r="CH42" i="6" s="1"/>
  <c r="CI42" i="6" s="1"/>
  <c r="CJ42" i="6" s="1"/>
  <c r="CK42" i="6" s="1"/>
  <c r="CL42" i="6" s="1"/>
  <c r="CM42" i="6" s="1"/>
  <c r="CN42" i="6" s="1"/>
  <c r="CO42" i="6" s="1"/>
  <c r="CP42" i="6" s="1"/>
  <c r="CQ42" i="6" s="1"/>
  <c r="CR42" i="6" s="1"/>
  <c r="CS42" i="6" s="1"/>
  <c r="CT42" i="6" s="1"/>
  <c r="CU42" i="6" s="1"/>
  <c r="E74" i="6"/>
  <c r="F74" i="6" s="1"/>
  <c r="G74" i="6" s="1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A74" i="6" s="1"/>
  <c r="BB74" i="6" s="1"/>
  <c r="BC74" i="6" s="1"/>
  <c r="BD74" i="6" s="1"/>
  <c r="BE74" i="6" s="1"/>
  <c r="BF74" i="6" s="1"/>
  <c r="BG74" i="6" s="1"/>
  <c r="BH74" i="6" s="1"/>
  <c r="BI74" i="6" s="1"/>
  <c r="BJ74" i="6" s="1"/>
  <c r="BK74" i="6" s="1"/>
  <c r="BL74" i="6" s="1"/>
  <c r="BM74" i="6" s="1"/>
  <c r="BN74" i="6" s="1"/>
  <c r="BO74" i="6" s="1"/>
  <c r="BP74" i="6" s="1"/>
  <c r="BQ74" i="6" s="1"/>
  <c r="BR74" i="6" s="1"/>
  <c r="BS74" i="6" s="1"/>
  <c r="BT74" i="6" s="1"/>
  <c r="BU74" i="6" s="1"/>
  <c r="BV74" i="6" s="1"/>
  <c r="BW74" i="6" s="1"/>
  <c r="BX74" i="6" s="1"/>
  <c r="BY74" i="6" s="1"/>
  <c r="BZ74" i="6" s="1"/>
  <c r="CA74" i="6" s="1"/>
  <c r="CB74" i="6" s="1"/>
  <c r="CC74" i="6" s="1"/>
  <c r="CD74" i="6" s="1"/>
  <c r="CE74" i="6" s="1"/>
  <c r="CF74" i="6" s="1"/>
  <c r="CG74" i="6" s="1"/>
  <c r="CH74" i="6" s="1"/>
  <c r="CI74" i="6" s="1"/>
  <c r="CJ74" i="6" s="1"/>
  <c r="CK74" i="6" s="1"/>
  <c r="CL74" i="6" s="1"/>
  <c r="CM74" i="6" s="1"/>
  <c r="CN74" i="6" s="1"/>
  <c r="CO74" i="6" s="1"/>
  <c r="CP74" i="6" s="1"/>
  <c r="CQ74" i="6" s="1"/>
  <c r="CR74" i="6" s="1"/>
  <c r="CS74" i="6" s="1"/>
  <c r="CT74" i="6" s="1"/>
  <c r="CU74" i="6" s="1"/>
  <c r="E106" i="6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AG106" i="6" s="1"/>
  <c r="AH106" i="6" s="1"/>
  <c r="AI106" i="6" s="1"/>
  <c r="AJ106" i="6" s="1"/>
  <c r="AK106" i="6" s="1"/>
  <c r="AL106" i="6" s="1"/>
  <c r="AM106" i="6" s="1"/>
  <c r="AN106" i="6" s="1"/>
  <c r="AO106" i="6" s="1"/>
  <c r="AP106" i="6" s="1"/>
  <c r="AQ106" i="6" s="1"/>
  <c r="AR106" i="6" s="1"/>
  <c r="AS106" i="6" s="1"/>
  <c r="AT106" i="6" s="1"/>
  <c r="AU106" i="6" s="1"/>
  <c r="AV106" i="6" s="1"/>
  <c r="AW106" i="6" s="1"/>
  <c r="AX106" i="6" s="1"/>
  <c r="AY106" i="6" s="1"/>
  <c r="AZ106" i="6" s="1"/>
  <c r="BA106" i="6" s="1"/>
  <c r="BB106" i="6" s="1"/>
  <c r="BC106" i="6" s="1"/>
  <c r="BD106" i="6" s="1"/>
  <c r="BE106" i="6" s="1"/>
  <c r="BF106" i="6" s="1"/>
  <c r="BG106" i="6" s="1"/>
  <c r="BH106" i="6" s="1"/>
  <c r="BI106" i="6" s="1"/>
  <c r="BJ106" i="6" s="1"/>
  <c r="BK106" i="6" s="1"/>
  <c r="BL106" i="6" s="1"/>
  <c r="BM106" i="6" s="1"/>
  <c r="BN106" i="6" s="1"/>
  <c r="BO106" i="6" s="1"/>
  <c r="BP106" i="6" s="1"/>
  <c r="BQ106" i="6" s="1"/>
  <c r="BR106" i="6" s="1"/>
  <c r="BS106" i="6" s="1"/>
  <c r="BT106" i="6" s="1"/>
  <c r="BU106" i="6" s="1"/>
  <c r="BV106" i="6" s="1"/>
  <c r="BW106" i="6" s="1"/>
  <c r="BX106" i="6" s="1"/>
  <c r="BY106" i="6" s="1"/>
  <c r="BZ106" i="6" s="1"/>
  <c r="CA106" i="6" s="1"/>
  <c r="CB106" i="6" s="1"/>
  <c r="CC106" i="6" s="1"/>
  <c r="CD106" i="6" s="1"/>
  <c r="CE106" i="6" s="1"/>
  <c r="CF106" i="6" s="1"/>
  <c r="CG106" i="6" s="1"/>
  <c r="CH106" i="6" s="1"/>
  <c r="CI106" i="6" s="1"/>
  <c r="CJ106" i="6" s="1"/>
  <c r="CK106" i="6" s="1"/>
  <c r="CL106" i="6" s="1"/>
  <c r="CM106" i="6" s="1"/>
  <c r="CN106" i="6" s="1"/>
  <c r="CO106" i="6" s="1"/>
  <c r="CP106" i="6" s="1"/>
  <c r="CQ106" i="6" s="1"/>
  <c r="CR106" i="6" s="1"/>
  <c r="CS106" i="6" s="1"/>
  <c r="CT106" i="6" s="1"/>
  <c r="CU106" i="6" s="1"/>
  <c r="E138" i="6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AG138" i="6" s="1"/>
  <c r="AH138" i="6" s="1"/>
  <c r="AI138" i="6" s="1"/>
  <c r="AJ138" i="6" s="1"/>
  <c r="AK138" i="6" s="1"/>
  <c r="AL138" i="6" s="1"/>
  <c r="AM138" i="6" s="1"/>
  <c r="AN138" i="6" s="1"/>
  <c r="AO138" i="6" s="1"/>
  <c r="AP138" i="6" s="1"/>
  <c r="AQ138" i="6" s="1"/>
  <c r="AR138" i="6" s="1"/>
  <c r="AS138" i="6" s="1"/>
  <c r="AT138" i="6" s="1"/>
  <c r="AU138" i="6" s="1"/>
  <c r="AV138" i="6" s="1"/>
  <c r="AW138" i="6" s="1"/>
  <c r="AX138" i="6" s="1"/>
  <c r="AY138" i="6" s="1"/>
  <c r="AZ138" i="6" s="1"/>
  <c r="BA138" i="6" s="1"/>
  <c r="BB138" i="6" s="1"/>
  <c r="BC138" i="6" s="1"/>
  <c r="BD138" i="6" s="1"/>
  <c r="BE138" i="6" s="1"/>
  <c r="BF138" i="6" s="1"/>
  <c r="BG138" i="6" s="1"/>
  <c r="BH138" i="6" s="1"/>
  <c r="BI138" i="6" s="1"/>
  <c r="BJ138" i="6" s="1"/>
  <c r="BK138" i="6" s="1"/>
  <c r="BL138" i="6" s="1"/>
  <c r="BM138" i="6" s="1"/>
  <c r="BN138" i="6" s="1"/>
  <c r="BO138" i="6" s="1"/>
  <c r="BP138" i="6" s="1"/>
  <c r="BQ138" i="6" s="1"/>
  <c r="BR138" i="6" s="1"/>
  <c r="BS138" i="6" s="1"/>
  <c r="BT138" i="6" s="1"/>
  <c r="BU138" i="6" s="1"/>
  <c r="BV138" i="6" s="1"/>
  <c r="BW138" i="6" s="1"/>
  <c r="BX138" i="6" s="1"/>
  <c r="BY138" i="6" s="1"/>
  <c r="BZ138" i="6" s="1"/>
  <c r="CA138" i="6" s="1"/>
  <c r="CB138" i="6" s="1"/>
  <c r="CC138" i="6" s="1"/>
  <c r="CD138" i="6" s="1"/>
  <c r="CE138" i="6" s="1"/>
  <c r="CF138" i="6" s="1"/>
  <c r="CG138" i="6" s="1"/>
  <c r="CH138" i="6" s="1"/>
  <c r="CI138" i="6" s="1"/>
  <c r="CJ138" i="6" s="1"/>
  <c r="CK138" i="6" s="1"/>
  <c r="CL138" i="6" s="1"/>
  <c r="CM138" i="6" s="1"/>
  <c r="CN138" i="6" s="1"/>
  <c r="CO138" i="6" s="1"/>
  <c r="CP138" i="6" s="1"/>
  <c r="CQ138" i="6" s="1"/>
  <c r="CR138" i="6" s="1"/>
  <c r="CS138" i="6" s="1"/>
  <c r="CT138" i="6" s="1"/>
  <c r="CU138" i="6" s="1"/>
  <c r="E59" i="6"/>
  <c r="F59" i="6" s="1"/>
  <c r="G59" i="6" s="1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BB59" i="6" s="1"/>
  <c r="BC59" i="6" s="1"/>
  <c r="BD59" i="6" s="1"/>
  <c r="BE59" i="6" s="1"/>
  <c r="BF59" i="6" s="1"/>
  <c r="BG59" i="6" s="1"/>
  <c r="BH59" i="6" s="1"/>
  <c r="BI59" i="6" s="1"/>
  <c r="BJ59" i="6" s="1"/>
  <c r="BK59" i="6" s="1"/>
  <c r="BL59" i="6" s="1"/>
  <c r="BM59" i="6" s="1"/>
  <c r="BN59" i="6" s="1"/>
  <c r="BO59" i="6" s="1"/>
  <c r="BP59" i="6" s="1"/>
  <c r="BQ59" i="6" s="1"/>
  <c r="BR59" i="6" s="1"/>
  <c r="BS59" i="6" s="1"/>
  <c r="BT59" i="6" s="1"/>
  <c r="BU59" i="6" s="1"/>
  <c r="BV59" i="6" s="1"/>
  <c r="BW59" i="6" s="1"/>
  <c r="BX59" i="6" s="1"/>
  <c r="BY59" i="6" s="1"/>
  <c r="BZ59" i="6" s="1"/>
  <c r="CA59" i="6" s="1"/>
  <c r="CB59" i="6" s="1"/>
  <c r="CC59" i="6" s="1"/>
  <c r="CD59" i="6" s="1"/>
  <c r="CE59" i="6" s="1"/>
  <c r="CF59" i="6" s="1"/>
  <c r="CG59" i="6" s="1"/>
  <c r="CH59" i="6" s="1"/>
  <c r="CI59" i="6" s="1"/>
  <c r="CJ59" i="6" s="1"/>
  <c r="CK59" i="6" s="1"/>
  <c r="CL59" i="6" s="1"/>
  <c r="CM59" i="6" s="1"/>
  <c r="CN59" i="6" s="1"/>
  <c r="CO59" i="6" s="1"/>
  <c r="CP59" i="6" s="1"/>
  <c r="CQ59" i="6" s="1"/>
  <c r="CR59" i="6" s="1"/>
  <c r="CS59" i="6" s="1"/>
  <c r="CT59" i="6" s="1"/>
  <c r="CU59" i="6" s="1"/>
  <c r="E123" i="6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AG123" i="6" s="1"/>
  <c r="AH123" i="6" s="1"/>
  <c r="AI123" i="6" s="1"/>
  <c r="AJ123" i="6" s="1"/>
  <c r="AK123" i="6" s="1"/>
  <c r="AL123" i="6" s="1"/>
  <c r="AM123" i="6" s="1"/>
  <c r="AN123" i="6" s="1"/>
  <c r="AO123" i="6" s="1"/>
  <c r="AP123" i="6" s="1"/>
  <c r="AQ123" i="6" s="1"/>
  <c r="AR123" i="6" s="1"/>
  <c r="AS123" i="6" s="1"/>
  <c r="AT123" i="6" s="1"/>
  <c r="AU123" i="6" s="1"/>
  <c r="AV123" i="6" s="1"/>
  <c r="AW123" i="6" s="1"/>
  <c r="AX123" i="6" s="1"/>
  <c r="AY123" i="6" s="1"/>
  <c r="AZ123" i="6" s="1"/>
  <c r="BA123" i="6" s="1"/>
  <c r="BB123" i="6" s="1"/>
  <c r="BC123" i="6" s="1"/>
  <c r="BD123" i="6" s="1"/>
  <c r="BE123" i="6" s="1"/>
  <c r="BF123" i="6" s="1"/>
  <c r="BG123" i="6" s="1"/>
  <c r="BH123" i="6" s="1"/>
  <c r="BI123" i="6" s="1"/>
  <c r="BJ123" i="6" s="1"/>
  <c r="BK123" i="6" s="1"/>
  <c r="BL123" i="6" s="1"/>
  <c r="BM123" i="6" s="1"/>
  <c r="BN123" i="6" s="1"/>
  <c r="BO123" i="6" s="1"/>
  <c r="BP123" i="6" s="1"/>
  <c r="BQ123" i="6" s="1"/>
  <c r="BR123" i="6" s="1"/>
  <c r="BS123" i="6" s="1"/>
  <c r="BT123" i="6" s="1"/>
  <c r="BU123" i="6" s="1"/>
  <c r="BV123" i="6" s="1"/>
  <c r="BW123" i="6" s="1"/>
  <c r="BX123" i="6" s="1"/>
  <c r="BY123" i="6" s="1"/>
  <c r="BZ123" i="6" s="1"/>
  <c r="CA123" i="6" s="1"/>
  <c r="CB123" i="6" s="1"/>
  <c r="CC123" i="6" s="1"/>
  <c r="CD123" i="6" s="1"/>
  <c r="CE123" i="6" s="1"/>
  <c r="CF123" i="6" s="1"/>
  <c r="CG123" i="6" s="1"/>
  <c r="CH123" i="6" s="1"/>
  <c r="CI123" i="6" s="1"/>
  <c r="CJ123" i="6" s="1"/>
  <c r="CK123" i="6" s="1"/>
  <c r="CL123" i="6" s="1"/>
  <c r="CM123" i="6" s="1"/>
  <c r="CN123" i="6" s="1"/>
  <c r="CO123" i="6" s="1"/>
  <c r="CP123" i="6" s="1"/>
  <c r="CQ123" i="6" s="1"/>
  <c r="CR123" i="6" s="1"/>
  <c r="CS123" i="6" s="1"/>
  <c r="CT123" i="6" s="1"/>
  <c r="CU123" i="6" s="1"/>
  <c r="E36" i="6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AG36" i="6" s="1"/>
  <c r="AH36" i="6" s="1"/>
  <c r="AI36" i="6" s="1"/>
  <c r="AJ36" i="6" s="1"/>
  <c r="AK36" i="6" s="1"/>
  <c r="AL36" i="6" s="1"/>
  <c r="AM36" i="6" s="1"/>
  <c r="AN36" i="6" s="1"/>
  <c r="AO36" i="6" s="1"/>
  <c r="AP36" i="6" s="1"/>
  <c r="AQ36" i="6" s="1"/>
  <c r="AR36" i="6" s="1"/>
  <c r="AS36" i="6" s="1"/>
  <c r="AT36" i="6" s="1"/>
  <c r="AU36" i="6" s="1"/>
  <c r="AV36" i="6" s="1"/>
  <c r="AW36" i="6" s="1"/>
  <c r="AX36" i="6" s="1"/>
  <c r="AY36" i="6" s="1"/>
  <c r="AZ36" i="6" s="1"/>
  <c r="BA36" i="6" s="1"/>
  <c r="BB36" i="6" s="1"/>
  <c r="BC36" i="6" s="1"/>
  <c r="BD36" i="6" s="1"/>
  <c r="BE36" i="6" s="1"/>
  <c r="BF36" i="6" s="1"/>
  <c r="BG36" i="6" s="1"/>
  <c r="BH36" i="6" s="1"/>
  <c r="BI36" i="6" s="1"/>
  <c r="BJ36" i="6" s="1"/>
  <c r="BK36" i="6" s="1"/>
  <c r="BL36" i="6" s="1"/>
  <c r="BM36" i="6" s="1"/>
  <c r="BN36" i="6" s="1"/>
  <c r="BO36" i="6" s="1"/>
  <c r="BP36" i="6" s="1"/>
  <c r="BQ36" i="6" s="1"/>
  <c r="BR36" i="6" s="1"/>
  <c r="BS36" i="6" s="1"/>
  <c r="BT36" i="6" s="1"/>
  <c r="BU36" i="6" s="1"/>
  <c r="BV36" i="6" s="1"/>
  <c r="BW36" i="6" s="1"/>
  <c r="BX36" i="6" s="1"/>
  <c r="BY36" i="6" s="1"/>
  <c r="BZ36" i="6" s="1"/>
  <c r="CA36" i="6" s="1"/>
  <c r="CB36" i="6" s="1"/>
  <c r="CC36" i="6" s="1"/>
  <c r="CD36" i="6" s="1"/>
  <c r="CE36" i="6" s="1"/>
  <c r="CF36" i="6" s="1"/>
  <c r="CG36" i="6" s="1"/>
  <c r="CH36" i="6" s="1"/>
  <c r="CI36" i="6" s="1"/>
  <c r="CJ36" i="6" s="1"/>
  <c r="CK36" i="6" s="1"/>
  <c r="CL36" i="6" s="1"/>
  <c r="CM36" i="6" s="1"/>
  <c r="CN36" i="6" s="1"/>
  <c r="CO36" i="6" s="1"/>
  <c r="CP36" i="6" s="1"/>
  <c r="CQ36" i="6" s="1"/>
  <c r="CR36" i="6" s="1"/>
  <c r="CS36" i="6" s="1"/>
  <c r="CT36" i="6" s="1"/>
  <c r="CU36" i="6" s="1"/>
  <c r="E100" i="6"/>
  <c r="F100" i="6" s="1"/>
  <c r="G100" i="6" s="1"/>
  <c r="H100" i="6" s="1"/>
  <c r="I100" i="6" s="1"/>
  <c r="J100" i="6" s="1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AG100" i="6" s="1"/>
  <c r="AH100" i="6" s="1"/>
  <c r="AI100" i="6" s="1"/>
  <c r="AJ100" i="6" s="1"/>
  <c r="AK100" i="6" s="1"/>
  <c r="AL100" i="6" s="1"/>
  <c r="AM100" i="6" s="1"/>
  <c r="AN100" i="6" s="1"/>
  <c r="AO100" i="6" s="1"/>
  <c r="AP100" i="6" s="1"/>
  <c r="AQ100" i="6" s="1"/>
  <c r="AR100" i="6" s="1"/>
  <c r="AS100" i="6" s="1"/>
  <c r="AT100" i="6" s="1"/>
  <c r="AU100" i="6" s="1"/>
  <c r="AV100" i="6" s="1"/>
  <c r="AW100" i="6" s="1"/>
  <c r="AX100" i="6" s="1"/>
  <c r="AY100" i="6" s="1"/>
  <c r="AZ100" i="6" s="1"/>
  <c r="BA100" i="6" s="1"/>
  <c r="BB100" i="6" s="1"/>
  <c r="BC100" i="6" s="1"/>
  <c r="BD100" i="6" s="1"/>
  <c r="BE100" i="6" s="1"/>
  <c r="BF100" i="6" s="1"/>
  <c r="BG100" i="6" s="1"/>
  <c r="BH100" i="6" s="1"/>
  <c r="BI100" i="6" s="1"/>
  <c r="BJ100" i="6" s="1"/>
  <c r="BK100" i="6" s="1"/>
  <c r="BL100" i="6" s="1"/>
  <c r="BM100" i="6" s="1"/>
  <c r="BN100" i="6" s="1"/>
  <c r="BO100" i="6" s="1"/>
  <c r="BP100" i="6" s="1"/>
  <c r="BQ100" i="6" s="1"/>
  <c r="BR100" i="6" s="1"/>
  <c r="BS100" i="6" s="1"/>
  <c r="BT100" i="6" s="1"/>
  <c r="BU100" i="6" s="1"/>
  <c r="BV100" i="6" s="1"/>
  <c r="BW100" i="6" s="1"/>
  <c r="BX100" i="6" s="1"/>
  <c r="BY100" i="6" s="1"/>
  <c r="BZ100" i="6" s="1"/>
  <c r="CA100" i="6" s="1"/>
  <c r="CB100" i="6" s="1"/>
  <c r="CC100" i="6" s="1"/>
  <c r="CD100" i="6" s="1"/>
  <c r="CE100" i="6" s="1"/>
  <c r="CF100" i="6" s="1"/>
  <c r="CG100" i="6" s="1"/>
  <c r="CH100" i="6" s="1"/>
  <c r="CI100" i="6" s="1"/>
  <c r="CJ100" i="6" s="1"/>
  <c r="CK100" i="6" s="1"/>
  <c r="CL100" i="6" s="1"/>
  <c r="CM100" i="6" s="1"/>
  <c r="CN100" i="6" s="1"/>
  <c r="CO100" i="6" s="1"/>
  <c r="CP100" i="6" s="1"/>
  <c r="CQ100" i="6" s="1"/>
  <c r="CR100" i="6" s="1"/>
  <c r="CS100" i="6" s="1"/>
  <c r="CT100" i="6" s="1"/>
  <c r="CU100" i="6" s="1"/>
  <c r="E132" i="6"/>
  <c r="F132" i="6" s="1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AG132" i="6" s="1"/>
  <c r="AH132" i="6" s="1"/>
  <c r="AI132" i="6" s="1"/>
  <c r="AJ132" i="6" s="1"/>
  <c r="AK132" i="6" s="1"/>
  <c r="AL132" i="6" s="1"/>
  <c r="AM132" i="6" s="1"/>
  <c r="AN132" i="6" s="1"/>
  <c r="AO132" i="6" s="1"/>
  <c r="AP132" i="6" s="1"/>
  <c r="AQ132" i="6" s="1"/>
  <c r="AR132" i="6" s="1"/>
  <c r="AS132" i="6" s="1"/>
  <c r="AT132" i="6" s="1"/>
  <c r="AU132" i="6" s="1"/>
  <c r="AV132" i="6" s="1"/>
  <c r="AW132" i="6" s="1"/>
  <c r="AX132" i="6" s="1"/>
  <c r="AY132" i="6" s="1"/>
  <c r="AZ132" i="6" s="1"/>
  <c r="BA132" i="6" s="1"/>
  <c r="BB132" i="6" s="1"/>
  <c r="BC132" i="6" s="1"/>
  <c r="BD132" i="6" s="1"/>
  <c r="BE132" i="6" s="1"/>
  <c r="BF132" i="6" s="1"/>
  <c r="BG132" i="6" s="1"/>
  <c r="BH132" i="6" s="1"/>
  <c r="BI132" i="6" s="1"/>
  <c r="BJ132" i="6" s="1"/>
  <c r="BK132" i="6" s="1"/>
  <c r="BL132" i="6" s="1"/>
  <c r="BM132" i="6" s="1"/>
  <c r="BN132" i="6" s="1"/>
  <c r="BO132" i="6" s="1"/>
  <c r="BP132" i="6" s="1"/>
  <c r="BQ132" i="6" s="1"/>
  <c r="BR132" i="6" s="1"/>
  <c r="BS132" i="6" s="1"/>
  <c r="BT132" i="6" s="1"/>
  <c r="BU132" i="6" s="1"/>
  <c r="BV132" i="6" s="1"/>
  <c r="BW132" i="6" s="1"/>
  <c r="BX132" i="6" s="1"/>
  <c r="BY132" i="6" s="1"/>
  <c r="BZ132" i="6" s="1"/>
  <c r="CA132" i="6" s="1"/>
  <c r="CB132" i="6" s="1"/>
  <c r="CC132" i="6" s="1"/>
  <c r="CD132" i="6" s="1"/>
  <c r="CE132" i="6" s="1"/>
  <c r="CF132" i="6" s="1"/>
  <c r="CG132" i="6" s="1"/>
  <c r="CH132" i="6" s="1"/>
  <c r="CI132" i="6" s="1"/>
  <c r="CJ132" i="6" s="1"/>
  <c r="CK132" i="6" s="1"/>
  <c r="CL132" i="6" s="1"/>
  <c r="CM132" i="6" s="1"/>
  <c r="CN132" i="6" s="1"/>
  <c r="CO132" i="6" s="1"/>
  <c r="CP132" i="6" s="1"/>
  <c r="CQ132" i="6" s="1"/>
  <c r="CR132" i="6" s="1"/>
  <c r="CS132" i="6" s="1"/>
  <c r="CT132" i="6" s="1"/>
  <c r="CU132" i="6" s="1"/>
  <c r="E38" i="6"/>
  <c r="F38" i="6" s="1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AL38" i="6" s="1"/>
  <c r="AM38" i="6" s="1"/>
  <c r="AN38" i="6" s="1"/>
  <c r="AO38" i="6" s="1"/>
  <c r="AP38" i="6" s="1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BB38" i="6" s="1"/>
  <c r="BC38" i="6" s="1"/>
  <c r="BD38" i="6" s="1"/>
  <c r="BE38" i="6" s="1"/>
  <c r="BF38" i="6" s="1"/>
  <c r="BG38" i="6" s="1"/>
  <c r="BH38" i="6" s="1"/>
  <c r="BI38" i="6" s="1"/>
  <c r="BJ38" i="6" s="1"/>
  <c r="BK38" i="6" s="1"/>
  <c r="BL38" i="6" s="1"/>
  <c r="BM38" i="6" s="1"/>
  <c r="BN38" i="6" s="1"/>
  <c r="BO38" i="6" s="1"/>
  <c r="BP38" i="6" s="1"/>
  <c r="BQ38" i="6" s="1"/>
  <c r="BR38" i="6" s="1"/>
  <c r="BS38" i="6" s="1"/>
  <c r="BT38" i="6" s="1"/>
  <c r="BU38" i="6" s="1"/>
  <c r="BV38" i="6" s="1"/>
  <c r="BW38" i="6" s="1"/>
  <c r="BX38" i="6" s="1"/>
  <c r="BY38" i="6" s="1"/>
  <c r="BZ38" i="6" s="1"/>
  <c r="CA38" i="6" s="1"/>
  <c r="CB38" i="6" s="1"/>
  <c r="CC38" i="6" s="1"/>
  <c r="CD38" i="6" s="1"/>
  <c r="CE38" i="6" s="1"/>
  <c r="CF38" i="6" s="1"/>
  <c r="CG38" i="6" s="1"/>
  <c r="CH38" i="6" s="1"/>
  <c r="CI38" i="6" s="1"/>
  <c r="CJ38" i="6" s="1"/>
  <c r="CK38" i="6" s="1"/>
  <c r="CL38" i="6" s="1"/>
  <c r="CM38" i="6" s="1"/>
  <c r="CN38" i="6" s="1"/>
  <c r="CO38" i="6" s="1"/>
  <c r="CP38" i="6" s="1"/>
  <c r="CQ38" i="6" s="1"/>
  <c r="CR38" i="6" s="1"/>
  <c r="CS38" i="6" s="1"/>
  <c r="CT38" i="6" s="1"/>
  <c r="CU38" i="6" s="1"/>
  <c r="E5" i="6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BZ5" i="6" s="1"/>
  <c r="CA5" i="6" s="1"/>
  <c r="CB5" i="6" s="1"/>
  <c r="CC5" i="6" s="1"/>
  <c r="CD5" i="6" s="1"/>
  <c r="CE5" i="6" s="1"/>
  <c r="CF5" i="6" s="1"/>
  <c r="CG5" i="6" s="1"/>
  <c r="CH5" i="6" s="1"/>
  <c r="CI5" i="6" s="1"/>
  <c r="CJ5" i="6" s="1"/>
  <c r="CK5" i="6" s="1"/>
  <c r="CL5" i="6" s="1"/>
  <c r="CM5" i="6" s="1"/>
  <c r="CN5" i="6" s="1"/>
  <c r="CO5" i="6" s="1"/>
  <c r="CP5" i="6" s="1"/>
  <c r="CQ5" i="6" s="1"/>
  <c r="CR5" i="6" s="1"/>
  <c r="CS5" i="6" s="1"/>
  <c r="CT5" i="6" s="1"/>
  <c r="CU5" i="6" s="1"/>
  <c r="E37" i="6"/>
  <c r="F37" i="6" s="1"/>
  <c r="G37" i="6" s="1"/>
  <c r="H37" i="6" s="1"/>
  <c r="I37" i="6" s="1"/>
  <c r="J37" i="6" s="1"/>
  <c r="K37" i="6" s="1"/>
  <c r="L37" i="6" s="1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AG37" i="6" s="1"/>
  <c r="AH37" i="6" s="1"/>
  <c r="AI37" i="6" s="1"/>
  <c r="AJ37" i="6" s="1"/>
  <c r="AK37" i="6" s="1"/>
  <c r="AL37" i="6" s="1"/>
  <c r="AM37" i="6" s="1"/>
  <c r="AN37" i="6" s="1"/>
  <c r="AO37" i="6" s="1"/>
  <c r="AP37" i="6" s="1"/>
  <c r="AQ37" i="6" s="1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BJ37" i="6" s="1"/>
  <c r="BK37" i="6" s="1"/>
  <c r="BL37" i="6" s="1"/>
  <c r="BM37" i="6" s="1"/>
  <c r="BN37" i="6" s="1"/>
  <c r="BO37" i="6" s="1"/>
  <c r="BP37" i="6" s="1"/>
  <c r="BQ37" i="6" s="1"/>
  <c r="BR37" i="6" s="1"/>
  <c r="BS37" i="6" s="1"/>
  <c r="BT37" i="6" s="1"/>
  <c r="BU37" i="6" s="1"/>
  <c r="BV37" i="6" s="1"/>
  <c r="BW37" i="6" s="1"/>
  <c r="BX37" i="6" s="1"/>
  <c r="BY37" i="6" s="1"/>
  <c r="BZ37" i="6" s="1"/>
  <c r="CA37" i="6" s="1"/>
  <c r="CB37" i="6" s="1"/>
  <c r="CC37" i="6" s="1"/>
  <c r="CD37" i="6" s="1"/>
  <c r="CE37" i="6" s="1"/>
  <c r="CF37" i="6" s="1"/>
  <c r="CG37" i="6" s="1"/>
  <c r="CH37" i="6" s="1"/>
  <c r="CI37" i="6" s="1"/>
  <c r="CJ37" i="6" s="1"/>
  <c r="CK37" i="6" s="1"/>
  <c r="CL37" i="6" s="1"/>
  <c r="CM37" i="6" s="1"/>
  <c r="CN37" i="6" s="1"/>
  <c r="CO37" i="6" s="1"/>
  <c r="CP37" i="6" s="1"/>
  <c r="CQ37" i="6" s="1"/>
  <c r="CR37" i="6" s="1"/>
  <c r="CS37" i="6" s="1"/>
  <c r="CT37" i="6" s="1"/>
  <c r="CU37" i="6" s="1"/>
  <c r="E69" i="6"/>
  <c r="F69" i="6" s="1"/>
  <c r="G69" i="6" s="1"/>
  <c r="H69" i="6" s="1"/>
  <c r="I69" i="6" s="1"/>
  <c r="J69" i="6" s="1"/>
  <c r="K69" i="6" s="1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AT69" i="6" s="1"/>
  <c r="AU69" i="6" s="1"/>
  <c r="AV69" i="6" s="1"/>
  <c r="AW69" i="6" s="1"/>
  <c r="AX69" i="6" s="1"/>
  <c r="AY69" i="6" s="1"/>
  <c r="AZ69" i="6" s="1"/>
  <c r="BA69" i="6" s="1"/>
  <c r="BB69" i="6" s="1"/>
  <c r="BC69" i="6" s="1"/>
  <c r="BD69" i="6" s="1"/>
  <c r="BE69" i="6" s="1"/>
  <c r="BF69" i="6" s="1"/>
  <c r="BG69" i="6" s="1"/>
  <c r="BH69" i="6" s="1"/>
  <c r="BI69" i="6" s="1"/>
  <c r="BJ69" i="6" s="1"/>
  <c r="BK69" i="6" s="1"/>
  <c r="BL69" i="6" s="1"/>
  <c r="BM69" i="6" s="1"/>
  <c r="BN69" i="6" s="1"/>
  <c r="BO69" i="6" s="1"/>
  <c r="BP69" i="6" s="1"/>
  <c r="BQ69" i="6" s="1"/>
  <c r="BR69" i="6" s="1"/>
  <c r="BS69" i="6" s="1"/>
  <c r="BT69" i="6" s="1"/>
  <c r="BU69" i="6" s="1"/>
  <c r="BV69" i="6" s="1"/>
  <c r="BW69" i="6" s="1"/>
  <c r="BX69" i="6" s="1"/>
  <c r="BY69" i="6" s="1"/>
  <c r="BZ69" i="6" s="1"/>
  <c r="CA69" i="6" s="1"/>
  <c r="CB69" i="6" s="1"/>
  <c r="CC69" i="6" s="1"/>
  <c r="CD69" i="6" s="1"/>
  <c r="CE69" i="6" s="1"/>
  <c r="CF69" i="6" s="1"/>
  <c r="CG69" i="6" s="1"/>
  <c r="CH69" i="6" s="1"/>
  <c r="CI69" i="6" s="1"/>
  <c r="CJ69" i="6" s="1"/>
  <c r="CK69" i="6" s="1"/>
  <c r="CL69" i="6" s="1"/>
  <c r="CM69" i="6" s="1"/>
  <c r="CN69" i="6" s="1"/>
  <c r="CO69" i="6" s="1"/>
  <c r="CP69" i="6" s="1"/>
  <c r="CQ69" i="6" s="1"/>
  <c r="CR69" i="6" s="1"/>
  <c r="CS69" i="6" s="1"/>
  <c r="CT69" i="6" s="1"/>
  <c r="CU69" i="6" s="1"/>
  <c r="A101" i="6"/>
  <c r="E101" i="6"/>
  <c r="F101" i="6" s="1"/>
  <c r="G101" i="6" s="1"/>
  <c r="H101" i="6" s="1"/>
  <c r="I101" i="6" s="1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AG101" i="6" s="1"/>
  <c r="AH101" i="6" s="1"/>
  <c r="AI101" i="6" s="1"/>
  <c r="AJ101" i="6" s="1"/>
  <c r="AK101" i="6" s="1"/>
  <c r="AL101" i="6" s="1"/>
  <c r="AM101" i="6" s="1"/>
  <c r="AN101" i="6" s="1"/>
  <c r="AO101" i="6" s="1"/>
  <c r="AP101" i="6" s="1"/>
  <c r="AQ101" i="6" s="1"/>
  <c r="AR101" i="6" s="1"/>
  <c r="AS101" i="6" s="1"/>
  <c r="AT101" i="6" s="1"/>
  <c r="AU101" i="6" s="1"/>
  <c r="AV101" i="6" s="1"/>
  <c r="AW101" i="6" s="1"/>
  <c r="AX101" i="6" s="1"/>
  <c r="AY101" i="6" s="1"/>
  <c r="AZ101" i="6" s="1"/>
  <c r="BA101" i="6" s="1"/>
  <c r="BB101" i="6" s="1"/>
  <c r="BC101" i="6" s="1"/>
  <c r="BD101" i="6" s="1"/>
  <c r="BE101" i="6" s="1"/>
  <c r="BF101" i="6" s="1"/>
  <c r="BG101" i="6" s="1"/>
  <c r="BH101" i="6" s="1"/>
  <c r="BI101" i="6" s="1"/>
  <c r="BJ101" i="6" s="1"/>
  <c r="BK101" i="6" s="1"/>
  <c r="BL101" i="6" s="1"/>
  <c r="BM101" i="6" s="1"/>
  <c r="BN101" i="6" s="1"/>
  <c r="BO101" i="6" s="1"/>
  <c r="BP101" i="6" s="1"/>
  <c r="BQ101" i="6" s="1"/>
  <c r="BR101" i="6" s="1"/>
  <c r="BS101" i="6" s="1"/>
  <c r="BT101" i="6" s="1"/>
  <c r="BU101" i="6" s="1"/>
  <c r="BV101" i="6" s="1"/>
  <c r="BW101" i="6" s="1"/>
  <c r="BX101" i="6" s="1"/>
  <c r="BY101" i="6" s="1"/>
  <c r="BZ101" i="6" s="1"/>
  <c r="CA101" i="6" s="1"/>
  <c r="CB101" i="6" s="1"/>
  <c r="CC101" i="6" s="1"/>
  <c r="CD101" i="6" s="1"/>
  <c r="CE101" i="6" s="1"/>
  <c r="CF101" i="6" s="1"/>
  <c r="CG101" i="6" s="1"/>
  <c r="CH101" i="6" s="1"/>
  <c r="CI101" i="6" s="1"/>
  <c r="CJ101" i="6" s="1"/>
  <c r="CK101" i="6" s="1"/>
  <c r="CL101" i="6" s="1"/>
  <c r="CM101" i="6" s="1"/>
  <c r="CN101" i="6" s="1"/>
  <c r="CO101" i="6" s="1"/>
  <c r="CP101" i="6" s="1"/>
  <c r="CQ101" i="6" s="1"/>
  <c r="CR101" i="6" s="1"/>
  <c r="CS101" i="6" s="1"/>
  <c r="CT101" i="6" s="1"/>
  <c r="CU101" i="6" s="1"/>
  <c r="E133" i="6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AG133" i="6" s="1"/>
  <c r="AH133" i="6" s="1"/>
  <c r="AI133" i="6" s="1"/>
  <c r="AJ133" i="6" s="1"/>
  <c r="AK133" i="6" s="1"/>
  <c r="AL133" i="6" s="1"/>
  <c r="AM133" i="6" s="1"/>
  <c r="AN133" i="6" s="1"/>
  <c r="AO133" i="6" s="1"/>
  <c r="AP133" i="6" s="1"/>
  <c r="AQ133" i="6" s="1"/>
  <c r="AR133" i="6" s="1"/>
  <c r="AS133" i="6" s="1"/>
  <c r="AT133" i="6" s="1"/>
  <c r="AU133" i="6" s="1"/>
  <c r="AV133" i="6" s="1"/>
  <c r="AW133" i="6" s="1"/>
  <c r="AX133" i="6" s="1"/>
  <c r="AY133" i="6" s="1"/>
  <c r="AZ133" i="6" s="1"/>
  <c r="BA133" i="6" s="1"/>
  <c r="BB133" i="6" s="1"/>
  <c r="BC133" i="6" s="1"/>
  <c r="BD133" i="6" s="1"/>
  <c r="BE133" i="6" s="1"/>
  <c r="BF133" i="6" s="1"/>
  <c r="BG133" i="6" s="1"/>
  <c r="BH133" i="6" s="1"/>
  <c r="BI133" i="6" s="1"/>
  <c r="BJ133" i="6" s="1"/>
  <c r="BK133" i="6" s="1"/>
  <c r="BL133" i="6" s="1"/>
  <c r="BM133" i="6" s="1"/>
  <c r="BN133" i="6" s="1"/>
  <c r="BO133" i="6" s="1"/>
  <c r="BP133" i="6" s="1"/>
  <c r="BQ133" i="6" s="1"/>
  <c r="BR133" i="6" s="1"/>
  <c r="BS133" i="6" s="1"/>
  <c r="BT133" i="6" s="1"/>
  <c r="BU133" i="6" s="1"/>
  <c r="BV133" i="6" s="1"/>
  <c r="BW133" i="6" s="1"/>
  <c r="BX133" i="6" s="1"/>
  <c r="BY133" i="6" s="1"/>
  <c r="BZ133" i="6" s="1"/>
  <c r="CA133" i="6" s="1"/>
  <c r="CB133" i="6" s="1"/>
  <c r="CC133" i="6" s="1"/>
  <c r="CD133" i="6" s="1"/>
  <c r="CE133" i="6" s="1"/>
  <c r="CF133" i="6" s="1"/>
  <c r="CG133" i="6" s="1"/>
  <c r="CH133" i="6" s="1"/>
  <c r="CI133" i="6" s="1"/>
  <c r="CJ133" i="6" s="1"/>
  <c r="CK133" i="6" s="1"/>
  <c r="CL133" i="6" s="1"/>
  <c r="CM133" i="6" s="1"/>
  <c r="CN133" i="6" s="1"/>
  <c r="CO133" i="6" s="1"/>
  <c r="CP133" i="6" s="1"/>
  <c r="CQ133" i="6" s="1"/>
  <c r="CR133" i="6" s="1"/>
  <c r="CS133" i="6" s="1"/>
  <c r="CT133" i="6" s="1"/>
  <c r="CU133" i="6" s="1"/>
  <c r="E14" i="6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E78" i="6"/>
  <c r="F78" i="6" s="1"/>
  <c r="G78" i="6" s="1"/>
  <c r="H78" i="6" s="1"/>
  <c r="I78" i="6" s="1"/>
  <c r="J78" i="6" s="1"/>
  <c r="K78" i="6" s="1"/>
  <c r="L78" i="6" s="1"/>
  <c r="M78" i="6" s="1"/>
  <c r="N78" i="6" s="1"/>
  <c r="O78" i="6" s="1"/>
  <c r="P78" i="6" s="1"/>
  <c r="Q78" i="6" s="1"/>
  <c r="R78" i="6" s="1"/>
  <c r="S78" i="6" s="1"/>
  <c r="T78" i="6" s="1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AK78" i="6" s="1"/>
  <c r="AL78" i="6" s="1"/>
  <c r="AM78" i="6" s="1"/>
  <c r="AN78" i="6" s="1"/>
  <c r="AO78" i="6" s="1"/>
  <c r="AP78" i="6" s="1"/>
  <c r="AQ78" i="6" s="1"/>
  <c r="AR78" i="6" s="1"/>
  <c r="AS78" i="6" s="1"/>
  <c r="AT78" i="6" s="1"/>
  <c r="AU78" i="6" s="1"/>
  <c r="AV78" i="6" s="1"/>
  <c r="AW78" i="6" s="1"/>
  <c r="AX78" i="6" s="1"/>
  <c r="AY78" i="6" s="1"/>
  <c r="AZ78" i="6" s="1"/>
  <c r="BA78" i="6" s="1"/>
  <c r="BB78" i="6" s="1"/>
  <c r="BC78" i="6" s="1"/>
  <c r="BD78" i="6" s="1"/>
  <c r="BE78" i="6" s="1"/>
  <c r="BF78" i="6" s="1"/>
  <c r="BG78" i="6" s="1"/>
  <c r="BH78" i="6" s="1"/>
  <c r="BI78" i="6" s="1"/>
  <c r="BJ78" i="6" s="1"/>
  <c r="BK78" i="6" s="1"/>
  <c r="BL78" i="6" s="1"/>
  <c r="BM78" i="6" s="1"/>
  <c r="BN78" i="6" s="1"/>
  <c r="BO78" i="6" s="1"/>
  <c r="BP78" i="6" s="1"/>
  <c r="BQ78" i="6" s="1"/>
  <c r="BR78" i="6" s="1"/>
  <c r="BS78" i="6" s="1"/>
  <c r="BT78" i="6" s="1"/>
  <c r="BU78" i="6" s="1"/>
  <c r="BV78" i="6" s="1"/>
  <c r="BW78" i="6" s="1"/>
  <c r="BX78" i="6" s="1"/>
  <c r="BY78" i="6" s="1"/>
  <c r="BZ78" i="6" s="1"/>
  <c r="CA78" i="6" s="1"/>
  <c r="CB78" i="6" s="1"/>
  <c r="CC78" i="6" s="1"/>
  <c r="CD78" i="6" s="1"/>
  <c r="CE78" i="6" s="1"/>
  <c r="CF78" i="6" s="1"/>
  <c r="CG78" i="6" s="1"/>
  <c r="CH78" i="6" s="1"/>
  <c r="CI78" i="6" s="1"/>
  <c r="CJ78" i="6" s="1"/>
  <c r="CK78" i="6" s="1"/>
  <c r="CL78" i="6" s="1"/>
  <c r="CM78" i="6" s="1"/>
  <c r="CN78" i="6" s="1"/>
  <c r="CO78" i="6" s="1"/>
  <c r="CP78" i="6" s="1"/>
  <c r="CQ78" i="6" s="1"/>
  <c r="CR78" i="6" s="1"/>
  <c r="CS78" i="6" s="1"/>
  <c r="CT78" i="6" s="1"/>
  <c r="CU78" i="6" s="1"/>
  <c r="E110" i="6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AG110" i="6" s="1"/>
  <c r="AH110" i="6" s="1"/>
  <c r="AI110" i="6" s="1"/>
  <c r="AJ110" i="6" s="1"/>
  <c r="AK110" i="6" s="1"/>
  <c r="AL110" i="6" s="1"/>
  <c r="AM110" i="6" s="1"/>
  <c r="AN110" i="6" s="1"/>
  <c r="AO110" i="6" s="1"/>
  <c r="AP110" i="6" s="1"/>
  <c r="AQ110" i="6" s="1"/>
  <c r="AR110" i="6" s="1"/>
  <c r="AS110" i="6" s="1"/>
  <c r="AT110" i="6" s="1"/>
  <c r="AU110" i="6" s="1"/>
  <c r="AV110" i="6" s="1"/>
  <c r="AW110" i="6" s="1"/>
  <c r="AX110" i="6" s="1"/>
  <c r="AY110" i="6" s="1"/>
  <c r="AZ110" i="6" s="1"/>
  <c r="BA110" i="6" s="1"/>
  <c r="BB110" i="6" s="1"/>
  <c r="BC110" i="6" s="1"/>
  <c r="BD110" i="6" s="1"/>
  <c r="BE110" i="6" s="1"/>
  <c r="BF110" i="6" s="1"/>
  <c r="BG110" i="6" s="1"/>
  <c r="BH110" i="6" s="1"/>
  <c r="BI110" i="6" s="1"/>
  <c r="BJ110" i="6" s="1"/>
  <c r="BK110" i="6" s="1"/>
  <c r="BL110" i="6" s="1"/>
  <c r="BM110" i="6" s="1"/>
  <c r="BN110" i="6" s="1"/>
  <c r="BO110" i="6" s="1"/>
  <c r="BP110" i="6" s="1"/>
  <c r="BQ110" i="6" s="1"/>
  <c r="BR110" i="6" s="1"/>
  <c r="BS110" i="6" s="1"/>
  <c r="BT110" i="6" s="1"/>
  <c r="BU110" i="6" s="1"/>
  <c r="BV110" i="6" s="1"/>
  <c r="BW110" i="6" s="1"/>
  <c r="BX110" i="6" s="1"/>
  <c r="BY110" i="6" s="1"/>
  <c r="BZ110" i="6" s="1"/>
  <c r="CA110" i="6" s="1"/>
  <c r="CB110" i="6" s="1"/>
  <c r="CC110" i="6" s="1"/>
  <c r="CD110" i="6" s="1"/>
  <c r="CE110" i="6" s="1"/>
  <c r="CF110" i="6" s="1"/>
  <c r="CG110" i="6" s="1"/>
  <c r="CH110" i="6" s="1"/>
  <c r="CI110" i="6" s="1"/>
  <c r="CJ110" i="6" s="1"/>
  <c r="CK110" i="6" s="1"/>
  <c r="CL110" i="6" s="1"/>
  <c r="CM110" i="6" s="1"/>
  <c r="CN110" i="6" s="1"/>
  <c r="CO110" i="6" s="1"/>
  <c r="CP110" i="6" s="1"/>
  <c r="CQ110" i="6" s="1"/>
  <c r="CR110" i="6" s="1"/>
  <c r="CS110" i="6" s="1"/>
  <c r="CT110" i="6" s="1"/>
  <c r="CU110" i="6" s="1"/>
  <c r="E23" i="6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E55" i="6"/>
  <c r="F55" i="6" s="1"/>
  <c r="G55" i="6" s="1"/>
  <c r="H55" i="6" s="1"/>
  <c r="I55" i="6" s="1"/>
  <c r="J55" i="6" s="1"/>
  <c r="K55" i="6" s="1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AG55" i="6" s="1"/>
  <c r="AH55" i="6" s="1"/>
  <c r="AI55" i="6" s="1"/>
  <c r="AJ55" i="6" s="1"/>
  <c r="AK55" i="6" s="1"/>
  <c r="AL55" i="6" s="1"/>
  <c r="AM55" i="6" s="1"/>
  <c r="AN55" i="6" s="1"/>
  <c r="AO55" i="6" s="1"/>
  <c r="AP55" i="6" s="1"/>
  <c r="AQ55" i="6" s="1"/>
  <c r="AR55" i="6" s="1"/>
  <c r="AS55" i="6" s="1"/>
  <c r="AT55" i="6" s="1"/>
  <c r="AU55" i="6" s="1"/>
  <c r="AV55" i="6" s="1"/>
  <c r="AW55" i="6" s="1"/>
  <c r="AX55" i="6" s="1"/>
  <c r="AY55" i="6" s="1"/>
  <c r="AZ55" i="6" s="1"/>
  <c r="BA55" i="6" s="1"/>
  <c r="BB55" i="6" s="1"/>
  <c r="BC55" i="6" s="1"/>
  <c r="BD55" i="6" s="1"/>
  <c r="BE55" i="6" s="1"/>
  <c r="BF55" i="6" s="1"/>
  <c r="BG55" i="6" s="1"/>
  <c r="BH55" i="6" s="1"/>
  <c r="BI55" i="6" s="1"/>
  <c r="BJ55" i="6" s="1"/>
  <c r="BK55" i="6" s="1"/>
  <c r="BL55" i="6" s="1"/>
  <c r="BM55" i="6" s="1"/>
  <c r="BN55" i="6" s="1"/>
  <c r="BO55" i="6" s="1"/>
  <c r="BP55" i="6" s="1"/>
  <c r="BQ55" i="6" s="1"/>
  <c r="BR55" i="6" s="1"/>
  <c r="BS55" i="6" s="1"/>
  <c r="BT55" i="6" s="1"/>
  <c r="BU55" i="6" s="1"/>
  <c r="BV55" i="6" s="1"/>
  <c r="BW55" i="6" s="1"/>
  <c r="BX55" i="6" s="1"/>
  <c r="BY55" i="6" s="1"/>
  <c r="BZ55" i="6" s="1"/>
  <c r="CA55" i="6" s="1"/>
  <c r="CB55" i="6" s="1"/>
  <c r="CC55" i="6" s="1"/>
  <c r="CD55" i="6" s="1"/>
  <c r="CE55" i="6" s="1"/>
  <c r="CF55" i="6" s="1"/>
  <c r="CG55" i="6" s="1"/>
  <c r="CH55" i="6" s="1"/>
  <c r="CI55" i="6" s="1"/>
  <c r="CJ55" i="6" s="1"/>
  <c r="CK55" i="6" s="1"/>
  <c r="CL55" i="6" s="1"/>
  <c r="CM55" i="6" s="1"/>
  <c r="CN55" i="6" s="1"/>
  <c r="CO55" i="6" s="1"/>
  <c r="CP55" i="6" s="1"/>
  <c r="CQ55" i="6" s="1"/>
  <c r="CR55" i="6" s="1"/>
  <c r="CS55" i="6" s="1"/>
  <c r="CT55" i="6" s="1"/>
  <c r="CU55" i="6" s="1"/>
  <c r="E87" i="6"/>
  <c r="F87" i="6" s="1"/>
  <c r="G87" i="6" s="1"/>
  <c r="H87" i="6" s="1"/>
  <c r="I87" i="6" s="1"/>
  <c r="J87" i="6" s="1"/>
  <c r="K87" i="6" s="1"/>
  <c r="L87" i="6" s="1"/>
  <c r="M87" i="6" s="1"/>
  <c r="N87" i="6" s="1"/>
  <c r="O87" i="6" s="1"/>
  <c r="P87" i="6" s="1"/>
  <c r="Q87" i="6" s="1"/>
  <c r="R87" i="6" s="1"/>
  <c r="S87" i="6" s="1"/>
  <c r="T87" i="6" s="1"/>
  <c r="U87" i="6" s="1"/>
  <c r="V87" i="6" s="1"/>
  <c r="W87" i="6" s="1"/>
  <c r="X87" i="6" s="1"/>
  <c r="Y87" i="6" s="1"/>
  <c r="Z87" i="6" s="1"/>
  <c r="AA87" i="6" s="1"/>
  <c r="AB87" i="6" s="1"/>
  <c r="AC87" i="6" s="1"/>
  <c r="AD87" i="6" s="1"/>
  <c r="AE87" i="6" s="1"/>
  <c r="AF87" i="6" s="1"/>
  <c r="AG87" i="6" s="1"/>
  <c r="AH87" i="6" s="1"/>
  <c r="AI87" i="6" s="1"/>
  <c r="AJ87" i="6" s="1"/>
  <c r="AK87" i="6" s="1"/>
  <c r="AL87" i="6" s="1"/>
  <c r="AM87" i="6" s="1"/>
  <c r="AN87" i="6" s="1"/>
  <c r="AO87" i="6" s="1"/>
  <c r="AP87" i="6" s="1"/>
  <c r="AQ87" i="6" s="1"/>
  <c r="AR87" i="6" s="1"/>
  <c r="AS87" i="6" s="1"/>
  <c r="AT87" i="6" s="1"/>
  <c r="AU87" i="6" s="1"/>
  <c r="AV87" i="6" s="1"/>
  <c r="AW87" i="6" s="1"/>
  <c r="AX87" i="6" s="1"/>
  <c r="AY87" i="6" s="1"/>
  <c r="AZ87" i="6" s="1"/>
  <c r="BA87" i="6" s="1"/>
  <c r="BB87" i="6" s="1"/>
  <c r="BC87" i="6" s="1"/>
  <c r="BD87" i="6" s="1"/>
  <c r="BE87" i="6" s="1"/>
  <c r="BF87" i="6" s="1"/>
  <c r="BG87" i="6" s="1"/>
  <c r="BH87" i="6" s="1"/>
  <c r="BI87" i="6" s="1"/>
  <c r="BJ87" i="6" s="1"/>
  <c r="BK87" i="6" s="1"/>
  <c r="BL87" i="6" s="1"/>
  <c r="BM87" i="6" s="1"/>
  <c r="BN87" i="6" s="1"/>
  <c r="BO87" i="6" s="1"/>
  <c r="BP87" i="6" s="1"/>
  <c r="BQ87" i="6" s="1"/>
  <c r="BR87" i="6" s="1"/>
  <c r="BS87" i="6" s="1"/>
  <c r="BT87" i="6" s="1"/>
  <c r="BU87" i="6" s="1"/>
  <c r="BV87" i="6" s="1"/>
  <c r="BW87" i="6" s="1"/>
  <c r="BX87" i="6" s="1"/>
  <c r="BY87" i="6" s="1"/>
  <c r="BZ87" i="6" s="1"/>
  <c r="CA87" i="6" s="1"/>
  <c r="CB87" i="6" s="1"/>
  <c r="CC87" i="6" s="1"/>
  <c r="CD87" i="6" s="1"/>
  <c r="CE87" i="6" s="1"/>
  <c r="CF87" i="6" s="1"/>
  <c r="CG87" i="6" s="1"/>
  <c r="CH87" i="6" s="1"/>
  <c r="CI87" i="6" s="1"/>
  <c r="CJ87" i="6" s="1"/>
  <c r="CK87" i="6" s="1"/>
  <c r="CL87" i="6" s="1"/>
  <c r="CM87" i="6" s="1"/>
  <c r="CN87" i="6" s="1"/>
  <c r="CO87" i="6" s="1"/>
  <c r="CP87" i="6" s="1"/>
  <c r="CQ87" i="6" s="1"/>
  <c r="CR87" i="6" s="1"/>
  <c r="CS87" i="6" s="1"/>
  <c r="CT87" i="6" s="1"/>
  <c r="CU87" i="6" s="1"/>
  <c r="E151" i="6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AG151" i="6" s="1"/>
  <c r="AH151" i="6" s="1"/>
  <c r="AI151" i="6" s="1"/>
  <c r="AJ151" i="6" s="1"/>
  <c r="AK151" i="6" s="1"/>
  <c r="AL151" i="6" s="1"/>
  <c r="AM151" i="6" s="1"/>
  <c r="AN151" i="6" s="1"/>
  <c r="AO151" i="6" s="1"/>
  <c r="AP151" i="6" s="1"/>
  <c r="AQ151" i="6" s="1"/>
  <c r="AR151" i="6" s="1"/>
  <c r="AS151" i="6" s="1"/>
  <c r="AT151" i="6" s="1"/>
  <c r="AU151" i="6" s="1"/>
  <c r="AV151" i="6" s="1"/>
  <c r="AW151" i="6" s="1"/>
  <c r="AX151" i="6" s="1"/>
  <c r="AY151" i="6" s="1"/>
  <c r="AZ151" i="6" s="1"/>
  <c r="BA151" i="6" s="1"/>
  <c r="BB151" i="6" s="1"/>
  <c r="BC151" i="6" s="1"/>
  <c r="BD151" i="6" s="1"/>
  <c r="BE151" i="6" s="1"/>
  <c r="BF151" i="6" s="1"/>
  <c r="BG151" i="6" s="1"/>
  <c r="BH151" i="6" s="1"/>
  <c r="BI151" i="6" s="1"/>
  <c r="BJ151" i="6" s="1"/>
  <c r="BK151" i="6" s="1"/>
  <c r="BL151" i="6" s="1"/>
  <c r="BM151" i="6" s="1"/>
  <c r="BN151" i="6" s="1"/>
  <c r="BO151" i="6" s="1"/>
  <c r="BP151" i="6" s="1"/>
  <c r="BQ151" i="6" s="1"/>
  <c r="BR151" i="6" s="1"/>
  <c r="BS151" i="6" s="1"/>
  <c r="BT151" i="6" s="1"/>
  <c r="BU151" i="6" s="1"/>
  <c r="BV151" i="6" s="1"/>
  <c r="BW151" i="6" s="1"/>
  <c r="BX151" i="6" s="1"/>
  <c r="BY151" i="6" s="1"/>
  <c r="BZ151" i="6" s="1"/>
  <c r="CA151" i="6" s="1"/>
  <c r="CB151" i="6" s="1"/>
  <c r="CC151" i="6" s="1"/>
  <c r="CD151" i="6" s="1"/>
  <c r="CE151" i="6" s="1"/>
  <c r="CF151" i="6" s="1"/>
  <c r="CG151" i="6" s="1"/>
  <c r="CH151" i="6" s="1"/>
  <c r="CI151" i="6" s="1"/>
  <c r="CJ151" i="6" s="1"/>
  <c r="CK151" i="6" s="1"/>
  <c r="CL151" i="6" s="1"/>
  <c r="CM151" i="6" s="1"/>
  <c r="CN151" i="6" s="1"/>
  <c r="CO151" i="6" s="1"/>
  <c r="CP151" i="6" s="1"/>
  <c r="CQ151" i="6" s="1"/>
  <c r="CR151" i="6" s="1"/>
  <c r="CS151" i="6" s="1"/>
  <c r="CT151" i="6" s="1"/>
  <c r="CU151" i="6" s="1"/>
  <c r="E32" i="6"/>
  <c r="F32" i="6" s="1"/>
  <c r="G32" i="6" s="1"/>
  <c r="H32" i="6" s="1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AJ32" i="6" s="1"/>
  <c r="AK32" i="6" s="1"/>
  <c r="AL32" i="6" s="1"/>
  <c r="AM32" i="6" s="1"/>
  <c r="AN32" i="6" s="1"/>
  <c r="AO32" i="6" s="1"/>
  <c r="AP32" i="6" s="1"/>
  <c r="AQ32" i="6" s="1"/>
  <c r="AR32" i="6" s="1"/>
  <c r="AS32" i="6" s="1"/>
  <c r="AT32" i="6" s="1"/>
  <c r="AU32" i="6" s="1"/>
  <c r="AV32" i="6" s="1"/>
  <c r="AW32" i="6" s="1"/>
  <c r="AX32" i="6" s="1"/>
  <c r="AY32" i="6" s="1"/>
  <c r="AZ32" i="6" s="1"/>
  <c r="BA32" i="6" s="1"/>
  <c r="BB32" i="6" s="1"/>
  <c r="BC32" i="6" s="1"/>
  <c r="BD32" i="6" s="1"/>
  <c r="BE32" i="6" s="1"/>
  <c r="BF32" i="6" s="1"/>
  <c r="BG32" i="6" s="1"/>
  <c r="BH32" i="6" s="1"/>
  <c r="BI32" i="6" s="1"/>
  <c r="BJ32" i="6" s="1"/>
  <c r="BK32" i="6" s="1"/>
  <c r="BL32" i="6" s="1"/>
  <c r="BM32" i="6" s="1"/>
  <c r="BN32" i="6" s="1"/>
  <c r="BO32" i="6" s="1"/>
  <c r="BP32" i="6" s="1"/>
  <c r="BQ32" i="6" s="1"/>
  <c r="BR32" i="6" s="1"/>
  <c r="BS32" i="6" s="1"/>
  <c r="BT32" i="6" s="1"/>
  <c r="BU32" i="6" s="1"/>
  <c r="BV32" i="6" s="1"/>
  <c r="BW32" i="6" s="1"/>
  <c r="BX32" i="6" s="1"/>
  <c r="BY32" i="6" s="1"/>
  <c r="BZ32" i="6" s="1"/>
  <c r="CA32" i="6" s="1"/>
  <c r="CB32" i="6" s="1"/>
  <c r="CC32" i="6" s="1"/>
  <c r="CD32" i="6" s="1"/>
  <c r="CE32" i="6" s="1"/>
  <c r="CF32" i="6" s="1"/>
  <c r="CG32" i="6" s="1"/>
  <c r="CH32" i="6" s="1"/>
  <c r="CI32" i="6" s="1"/>
  <c r="CJ32" i="6" s="1"/>
  <c r="CK32" i="6" s="1"/>
  <c r="CL32" i="6" s="1"/>
  <c r="CM32" i="6" s="1"/>
  <c r="CN32" i="6" s="1"/>
  <c r="CO32" i="6" s="1"/>
  <c r="CP32" i="6" s="1"/>
  <c r="CQ32" i="6" s="1"/>
  <c r="CR32" i="6" s="1"/>
  <c r="CS32" i="6" s="1"/>
  <c r="CT32" i="6" s="1"/>
  <c r="CU32" i="6" s="1"/>
  <c r="A64" i="6"/>
  <c r="E64" i="6"/>
  <c r="F64" i="6" s="1"/>
  <c r="G64" i="6" s="1"/>
  <c r="H64" i="6" s="1"/>
  <c r="I64" i="6" s="1"/>
  <c r="J64" i="6" s="1"/>
  <c r="K64" i="6" s="1"/>
  <c r="L64" i="6" s="1"/>
  <c r="M64" i="6" s="1"/>
  <c r="N64" i="6" s="1"/>
  <c r="O64" i="6" s="1"/>
  <c r="P64" i="6" s="1"/>
  <c r="Q64" i="6" s="1"/>
  <c r="R64" i="6" s="1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AK64" i="6" s="1"/>
  <c r="AL64" i="6" s="1"/>
  <c r="AM64" i="6" s="1"/>
  <c r="AN64" i="6" s="1"/>
  <c r="AO64" i="6" s="1"/>
  <c r="AP64" i="6" s="1"/>
  <c r="AQ64" i="6" s="1"/>
  <c r="AR64" i="6" s="1"/>
  <c r="AS64" i="6" s="1"/>
  <c r="AT64" i="6" s="1"/>
  <c r="AU64" i="6" s="1"/>
  <c r="AV64" i="6" s="1"/>
  <c r="AW64" i="6" s="1"/>
  <c r="AX64" i="6" s="1"/>
  <c r="AY64" i="6" s="1"/>
  <c r="AZ64" i="6" s="1"/>
  <c r="BA64" i="6" s="1"/>
  <c r="BB64" i="6" s="1"/>
  <c r="BC64" i="6" s="1"/>
  <c r="BD64" i="6" s="1"/>
  <c r="BE64" i="6" s="1"/>
  <c r="BF64" i="6" s="1"/>
  <c r="BG64" i="6" s="1"/>
  <c r="BH64" i="6" s="1"/>
  <c r="BI64" i="6" s="1"/>
  <c r="BJ64" i="6" s="1"/>
  <c r="BK64" i="6" s="1"/>
  <c r="BL64" i="6" s="1"/>
  <c r="BM64" i="6" s="1"/>
  <c r="BN64" i="6" s="1"/>
  <c r="BO64" i="6" s="1"/>
  <c r="BP64" i="6" s="1"/>
  <c r="BQ64" i="6" s="1"/>
  <c r="BR64" i="6" s="1"/>
  <c r="BS64" i="6" s="1"/>
  <c r="BT64" i="6" s="1"/>
  <c r="BU64" i="6" s="1"/>
  <c r="BV64" i="6" s="1"/>
  <c r="BW64" i="6" s="1"/>
  <c r="BX64" i="6" s="1"/>
  <c r="BY64" i="6" s="1"/>
  <c r="BZ64" i="6" s="1"/>
  <c r="CA64" i="6" s="1"/>
  <c r="CB64" i="6" s="1"/>
  <c r="CC64" i="6" s="1"/>
  <c r="CD64" i="6" s="1"/>
  <c r="CE64" i="6" s="1"/>
  <c r="CF64" i="6" s="1"/>
  <c r="CG64" i="6" s="1"/>
  <c r="CH64" i="6" s="1"/>
  <c r="CI64" i="6" s="1"/>
  <c r="CJ64" i="6" s="1"/>
  <c r="CK64" i="6" s="1"/>
  <c r="CL64" i="6" s="1"/>
  <c r="CM64" i="6" s="1"/>
  <c r="CN64" i="6" s="1"/>
  <c r="CO64" i="6" s="1"/>
  <c r="CP64" i="6" s="1"/>
  <c r="CQ64" i="6" s="1"/>
  <c r="CR64" i="6" s="1"/>
  <c r="CS64" i="6" s="1"/>
  <c r="CT64" i="6" s="1"/>
  <c r="CU64" i="6" s="1"/>
  <c r="E96" i="6"/>
  <c r="F96" i="6" s="1"/>
  <c r="G96" i="6" s="1"/>
  <c r="H96" i="6" s="1"/>
  <c r="I96" i="6" s="1"/>
  <c r="J96" i="6" s="1"/>
  <c r="K96" i="6" s="1"/>
  <c r="L96" i="6" s="1"/>
  <c r="M96" i="6" s="1"/>
  <c r="N96" i="6" s="1"/>
  <c r="O96" i="6" s="1"/>
  <c r="P96" i="6" s="1"/>
  <c r="Q96" i="6" s="1"/>
  <c r="R96" i="6" s="1"/>
  <c r="S96" i="6" s="1"/>
  <c r="T96" i="6" s="1"/>
  <c r="U96" i="6" s="1"/>
  <c r="V96" i="6" s="1"/>
  <c r="W96" i="6" s="1"/>
  <c r="X96" i="6" s="1"/>
  <c r="Y96" i="6" s="1"/>
  <c r="Z96" i="6" s="1"/>
  <c r="AA96" i="6" s="1"/>
  <c r="AB96" i="6" s="1"/>
  <c r="AC96" i="6" s="1"/>
  <c r="AD96" i="6" s="1"/>
  <c r="AE96" i="6" s="1"/>
  <c r="AF96" i="6" s="1"/>
  <c r="AG96" i="6" s="1"/>
  <c r="AH96" i="6" s="1"/>
  <c r="AI96" i="6" s="1"/>
  <c r="AJ96" i="6" s="1"/>
  <c r="AK96" i="6" s="1"/>
  <c r="AL96" i="6" s="1"/>
  <c r="AM96" i="6" s="1"/>
  <c r="AN96" i="6" s="1"/>
  <c r="AO96" i="6" s="1"/>
  <c r="AP96" i="6" s="1"/>
  <c r="AQ96" i="6" s="1"/>
  <c r="AR96" i="6" s="1"/>
  <c r="AS96" i="6" s="1"/>
  <c r="AT96" i="6" s="1"/>
  <c r="AU96" i="6" s="1"/>
  <c r="AV96" i="6" s="1"/>
  <c r="AW96" i="6" s="1"/>
  <c r="AX96" i="6" s="1"/>
  <c r="AY96" i="6" s="1"/>
  <c r="AZ96" i="6" s="1"/>
  <c r="BA96" i="6" s="1"/>
  <c r="BB96" i="6" s="1"/>
  <c r="BC96" i="6" s="1"/>
  <c r="BD96" i="6" s="1"/>
  <c r="BE96" i="6" s="1"/>
  <c r="BF96" i="6" s="1"/>
  <c r="BG96" i="6" s="1"/>
  <c r="BH96" i="6" s="1"/>
  <c r="BI96" i="6" s="1"/>
  <c r="BJ96" i="6" s="1"/>
  <c r="BK96" i="6" s="1"/>
  <c r="BL96" i="6" s="1"/>
  <c r="BM96" i="6" s="1"/>
  <c r="BN96" i="6" s="1"/>
  <c r="BO96" i="6" s="1"/>
  <c r="BP96" i="6" s="1"/>
  <c r="BQ96" i="6" s="1"/>
  <c r="BR96" i="6" s="1"/>
  <c r="BS96" i="6" s="1"/>
  <c r="BT96" i="6" s="1"/>
  <c r="BU96" i="6" s="1"/>
  <c r="BV96" i="6" s="1"/>
  <c r="BW96" i="6" s="1"/>
  <c r="BX96" i="6" s="1"/>
  <c r="BY96" i="6" s="1"/>
  <c r="BZ96" i="6" s="1"/>
  <c r="CA96" i="6" s="1"/>
  <c r="CB96" i="6" s="1"/>
  <c r="CC96" i="6" s="1"/>
  <c r="CD96" i="6" s="1"/>
  <c r="CE96" i="6" s="1"/>
  <c r="CF96" i="6" s="1"/>
  <c r="CG96" i="6" s="1"/>
  <c r="CH96" i="6" s="1"/>
  <c r="CI96" i="6" s="1"/>
  <c r="CJ96" i="6" s="1"/>
  <c r="CK96" i="6" s="1"/>
  <c r="CL96" i="6" s="1"/>
  <c r="CM96" i="6" s="1"/>
  <c r="CN96" i="6" s="1"/>
  <c r="CO96" i="6" s="1"/>
  <c r="CP96" i="6" s="1"/>
  <c r="CQ96" i="6" s="1"/>
  <c r="CR96" i="6" s="1"/>
  <c r="CS96" i="6" s="1"/>
  <c r="CT96" i="6" s="1"/>
  <c r="CU96" i="6" s="1"/>
  <c r="A128" i="6"/>
  <c r="E128" i="6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AG128" i="6" s="1"/>
  <c r="AH128" i="6" s="1"/>
  <c r="AI128" i="6" s="1"/>
  <c r="AJ128" i="6" s="1"/>
  <c r="AK128" i="6" s="1"/>
  <c r="AL128" i="6" s="1"/>
  <c r="AM128" i="6" s="1"/>
  <c r="AN128" i="6" s="1"/>
  <c r="AO128" i="6" s="1"/>
  <c r="AP128" i="6" s="1"/>
  <c r="AQ128" i="6" s="1"/>
  <c r="AR128" i="6" s="1"/>
  <c r="AS128" i="6" s="1"/>
  <c r="AT128" i="6" s="1"/>
  <c r="AU128" i="6" s="1"/>
  <c r="AV128" i="6" s="1"/>
  <c r="AW128" i="6" s="1"/>
  <c r="AX128" i="6" s="1"/>
  <c r="AY128" i="6" s="1"/>
  <c r="AZ128" i="6" s="1"/>
  <c r="BA128" i="6" s="1"/>
  <c r="BB128" i="6" s="1"/>
  <c r="BC128" i="6" s="1"/>
  <c r="BD128" i="6" s="1"/>
  <c r="BE128" i="6" s="1"/>
  <c r="BF128" i="6" s="1"/>
  <c r="BG128" i="6" s="1"/>
  <c r="BH128" i="6" s="1"/>
  <c r="BI128" i="6" s="1"/>
  <c r="BJ128" i="6" s="1"/>
  <c r="BK128" i="6" s="1"/>
  <c r="BL128" i="6" s="1"/>
  <c r="BM128" i="6" s="1"/>
  <c r="BN128" i="6" s="1"/>
  <c r="BO128" i="6" s="1"/>
  <c r="BP128" i="6" s="1"/>
  <c r="BQ128" i="6" s="1"/>
  <c r="BR128" i="6" s="1"/>
  <c r="BS128" i="6" s="1"/>
  <c r="BT128" i="6" s="1"/>
  <c r="BU128" i="6" s="1"/>
  <c r="BV128" i="6" s="1"/>
  <c r="BW128" i="6" s="1"/>
  <c r="BX128" i="6" s="1"/>
  <c r="BY128" i="6" s="1"/>
  <c r="BZ128" i="6" s="1"/>
  <c r="CA128" i="6" s="1"/>
  <c r="CB128" i="6" s="1"/>
  <c r="CC128" i="6" s="1"/>
  <c r="CD128" i="6" s="1"/>
  <c r="CE128" i="6" s="1"/>
  <c r="CF128" i="6" s="1"/>
  <c r="CG128" i="6" s="1"/>
  <c r="CH128" i="6" s="1"/>
  <c r="CI128" i="6" s="1"/>
  <c r="CJ128" i="6" s="1"/>
  <c r="CK128" i="6" s="1"/>
  <c r="CL128" i="6" s="1"/>
  <c r="CM128" i="6" s="1"/>
  <c r="CN128" i="6" s="1"/>
  <c r="CO128" i="6" s="1"/>
  <c r="CP128" i="6" s="1"/>
  <c r="CQ128" i="6" s="1"/>
  <c r="CR128" i="6" s="1"/>
  <c r="CS128" i="6" s="1"/>
  <c r="CT128" i="6" s="1"/>
  <c r="CU128" i="6" s="1"/>
  <c r="E9" i="6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BD9" i="6" s="1"/>
  <c r="BE9" i="6" s="1"/>
  <c r="BF9" i="6" s="1"/>
  <c r="BG9" i="6" s="1"/>
  <c r="BH9" i="6" s="1"/>
  <c r="BI9" i="6" s="1"/>
  <c r="BJ9" i="6" s="1"/>
  <c r="BK9" i="6" s="1"/>
  <c r="BL9" i="6" s="1"/>
  <c r="BM9" i="6" s="1"/>
  <c r="BN9" i="6" s="1"/>
  <c r="BO9" i="6" s="1"/>
  <c r="BP9" i="6" s="1"/>
  <c r="BQ9" i="6" s="1"/>
  <c r="BR9" i="6" s="1"/>
  <c r="BS9" i="6" s="1"/>
  <c r="BT9" i="6" s="1"/>
  <c r="BU9" i="6" s="1"/>
  <c r="BV9" i="6" s="1"/>
  <c r="BW9" i="6" s="1"/>
  <c r="BX9" i="6" s="1"/>
  <c r="BY9" i="6" s="1"/>
  <c r="BZ9" i="6" s="1"/>
  <c r="CA9" i="6" s="1"/>
  <c r="CB9" i="6" s="1"/>
  <c r="CC9" i="6" s="1"/>
  <c r="CD9" i="6" s="1"/>
  <c r="CE9" i="6" s="1"/>
  <c r="CF9" i="6" s="1"/>
  <c r="CG9" i="6" s="1"/>
  <c r="CH9" i="6" s="1"/>
  <c r="CI9" i="6" s="1"/>
  <c r="CJ9" i="6" s="1"/>
  <c r="CK9" i="6" s="1"/>
  <c r="CL9" i="6" s="1"/>
  <c r="CM9" i="6" s="1"/>
  <c r="CN9" i="6" s="1"/>
  <c r="CO9" i="6" s="1"/>
  <c r="CP9" i="6" s="1"/>
  <c r="CQ9" i="6" s="1"/>
  <c r="CR9" i="6" s="1"/>
  <c r="CS9" i="6" s="1"/>
  <c r="CT9" i="6" s="1"/>
  <c r="CU9" i="6" s="1"/>
  <c r="E41" i="6"/>
  <c r="F41" i="6" s="1"/>
  <c r="G41" i="6" s="1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AH41" i="6" s="1"/>
  <c r="AI41" i="6" s="1"/>
  <c r="AJ41" i="6" s="1"/>
  <c r="AK41" i="6" s="1"/>
  <c r="AL41" i="6" s="1"/>
  <c r="AM41" i="6" s="1"/>
  <c r="AN41" i="6" s="1"/>
  <c r="AO41" i="6" s="1"/>
  <c r="AP41" i="6" s="1"/>
  <c r="AQ41" i="6" s="1"/>
  <c r="AR41" i="6" s="1"/>
  <c r="AS41" i="6" s="1"/>
  <c r="AT41" i="6" s="1"/>
  <c r="AU41" i="6" s="1"/>
  <c r="AV41" i="6" s="1"/>
  <c r="AW41" i="6" s="1"/>
  <c r="AX41" i="6" s="1"/>
  <c r="AY41" i="6" s="1"/>
  <c r="AZ41" i="6" s="1"/>
  <c r="BA41" i="6" s="1"/>
  <c r="BB41" i="6" s="1"/>
  <c r="BC41" i="6" s="1"/>
  <c r="BD41" i="6" s="1"/>
  <c r="BE41" i="6" s="1"/>
  <c r="BF41" i="6" s="1"/>
  <c r="BG41" i="6" s="1"/>
  <c r="BH41" i="6" s="1"/>
  <c r="BI41" i="6" s="1"/>
  <c r="BJ41" i="6" s="1"/>
  <c r="BK41" i="6" s="1"/>
  <c r="BL41" i="6" s="1"/>
  <c r="BM41" i="6" s="1"/>
  <c r="BN41" i="6" s="1"/>
  <c r="BO41" i="6" s="1"/>
  <c r="BP41" i="6" s="1"/>
  <c r="BQ41" i="6" s="1"/>
  <c r="BR41" i="6" s="1"/>
  <c r="BS41" i="6" s="1"/>
  <c r="BT41" i="6" s="1"/>
  <c r="BU41" i="6" s="1"/>
  <c r="BV41" i="6" s="1"/>
  <c r="BW41" i="6" s="1"/>
  <c r="BX41" i="6" s="1"/>
  <c r="BY41" i="6" s="1"/>
  <c r="BZ41" i="6" s="1"/>
  <c r="CA41" i="6" s="1"/>
  <c r="CB41" i="6" s="1"/>
  <c r="CC41" i="6" s="1"/>
  <c r="CD41" i="6" s="1"/>
  <c r="CE41" i="6" s="1"/>
  <c r="CF41" i="6" s="1"/>
  <c r="CG41" i="6" s="1"/>
  <c r="CH41" i="6" s="1"/>
  <c r="CI41" i="6" s="1"/>
  <c r="CJ41" i="6" s="1"/>
  <c r="CK41" i="6" s="1"/>
  <c r="CL41" i="6" s="1"/>
  <c r="CM41" i="6" s="1"/>
  <c r="CN41" i="6" s="1"/>
  <c r="CO41" i="6" s="1"/>
  <c r="CP41" i="6" s="1"/>
  <c r="CQ41" i="6" s="1"/>
  <c r="CR41" i="6" s="1"/>
  <c r="CS41" i="6" s="1"/>
  <c r="CT41" i="6" s="1"/>
  <c r="CU41" i="6" s="1"/>
  <c r="E73" i="6"/>
  <c r="F73" i="6" s="1"/>
  <c r="G73" i="6" s="1"/>
  <c r="H73" i="6" s="1"/>
  <c r="I73" i="6" s="1"/>
  <c r="J73" i="6" s="1"/>
  <c r="K73" i="6" s="1"/>
  <c r="L73" i="6" s="1"/>
  <c r="M73" i="6" s="1"/>
  <c r="N73" i="6" s="1"/>
  <c r="O73" i="6" s="1"/>
  <c r="P73" i="6" s="1"/>
  <c r="Q73" i="6" s="1"/>
  <c r="R73" i="6" s="1"/>
  <c r="S73" i="6" s="1"/>
  <c r="T73" i="6" s="1"/>
  <c r="U73" i="6" s="1"/>
  <c r="V73" i="6" s="1"/>
  <c r="W73" i="6" s="1"/>
  <c r="X73" i="6" s="1"/>
  <c r="Y73" i="6" s="1"/>
  <c r="Z73" i="6" s="1"/>
  <c r="AA73" i="6" s="1"/>
  <c r="AB73" i="6" s="1"/>
  <c r="AC73" i="6" s="1"/>
  <c r="AD73" i="6" s="1"/>
  <c r="AE73" i="6" s="1"/>
  <c r="AF73" i="6" s="1"/>
  <c r="AG73" i="6" s="1"/>
  <c r="AH73" i="6" s="1"/>
  <c r="AI73" i="6" s="1"/>
  <c r="AJ73" i="6" s="1"/>
  <c r="AK73" i="6" s="1"/>
  <c r="AL73" i="6" s="1"/>
  <c r="AM73" i="6" s="1"/>
  <c r="AN73" i="6" s="1"/>
  <c r="AO73" i="6" s="1"/>
  <c r="AP73" i="6" s="1"/>
  <c r="AQ73" i="6" s="1"/>
  <c r="AR73" i="6" s="1"/>
  <c r="AS73" i="6" s="1"/>
  <c r="AT73" i="6" s="1"/>
  <c r="AU73" i="6" s="1"/>
  <c r="AV73" i="6" s="1"/>
  <c r="AW73" i="6" s="1"/>
  <c r="AX73" i="6" s="1"/>
  <c r="AY73" i="6" s="1"/>
  <c r="AZ73" i="6" s="1"/>
  <c r="BA73" i="6" s="1"/>
  <c r="BB73" i="6" s="1"/>
  <c r="BC73" i="6" s="1"/>
  <c r="BD73" i="6" s="1"/>
  <c r="BE73" i="6" s="1"/>
  <c r="BF73" i="6" s="1"/>
  <c r="BG73" i="6" s="1"/>
  <c r="BH73" i="6" s="1"/>
  <c r="BI73" i="6" s="1"/>
  <c r="BJ73" i="6" s="1"/>
  <c r="BK73" i="6" s="1"/>
  <c r="BL73" i="6" s="1"/>
  <c r="BM73" i="6" s="1"/>
  <c r="BN73" i="6" s="1"/>
  <c r="BO73" i="6" s="1"/>
  <c r="BP73" i="6" s="1"/>
  <c r="BQ73" i="6" s="1"/>
  <c r="BR73" i="6" s="1"/>
  <c r="BS73" i="6" s="1"/>
  <c r="BT73" i="6" s="1"/>
  <c r="BU73" i="6" s="1"/>
  <c r="BV73" i="6" s="1"/>
  <c r="BW73" i="6" s="1"/>
  <c r="BX73" i="6" s="1"/>
  <c r="BY73" i="6" s="1"/>
  <c r="BZ73" i="6" s="1"/>
  <c r="CA73" i="6" s="1"/>
  <c r="CB73" i="6" s="1"/>
  <c r="CC73" i="6" s="1"/>
  <c r="CD73" i="6" s="1"/>
  <c r="CE73" i="6" s="1"/>
  <c r="CF73" i="6" s="1"/>
  <c r="CG73" i="6" s="1"/>
  <c r="CH73" i="6" s="1"/>
  <c r="CI73" i="6" s="1"/>
  <c r="CJ73" i="6" s="1"/>
  <c r="CK73" i="6" s="1"/>
  <c r="CL73" i="6" s="1"/>
  <c r="CM73" i="6" s="1"/>
  <c r="CN73" i="6" s="1"/>
  <c r="CO73" i="6" s="1"/>
  <c r="CP73" i="6" s="1"/>
  <c r="CQ73" i="6" s="1"/>
  <c r="CR73" i="6" s="1"/>
  <c r="CS73" i="6" s="1"/>
  <c r="CT73" i="6" s="1"/>
  <c r="CU73" i="6" s="1"/>
  <c r="E105" i="6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AG105" i="6" s="1"/>
  <c r="AH105" i="6" s="1"/>
  <c r="AI105" i="6" s="1"/>
  <c r="AJ105" i="6" s="1"/>
  <c r="AK105" i="6" s="1"/>
  <c r="AL105" i="6" s="1"/>
  <c r="AM105" i="6" s="1"/>
  <c r="AN105" i="6" s="1"/>
  <c r="AO105" i="6" s="1"/>
  <c r="AP105" i="6" s="1"/>
  <c r="AQ105" i="6" s="1"/>
  <c r="AR105" i="6" s="1"/>
  <c r="AS105" i="6" s="1"/>
  <c r="AT105" i="6" s="1"/>
  <c r="AU105" i="6" s="1"/>
  <c r="AV105" i="6" s="1"/>
  <c r="AW105" i="6" s="1"/>
  <c r="AX105" i="6" s="1"/>
  <c r="AY105" i="6" s="1"/>
  <c r="AZ105" i="6" s="1"/>
  <c r="BA105" i="6" s="1"/>
  <c r="BB105" i="6" s="1"/>
  <c r="BC105" i="6" s="1"/>
  <c r="BD105" i="6" s="1"/>
  <c r="BE105" i="6" s="1"/>
  <c r="BF105" i="6" s="1"/>
  <c r="BG105" i="6" s="1"/>
  <c r="BH105" i="6" s="1"/>
  <c r="BI105" i="6" s="1"/>
  <c r="BJ105" i="6" s="1"/>
  <c r="BK105" i="6" s="1"/>
  <c r="BL105" i="6" s="1"/>
  <c r="BM105" i="6" s="1"/>
  <c r="BN105" i="6" s="1"/>
  <c r="BO105" i="6" s="1"/>
  <c r="BP105" i="6" s="1"/>
  <c r="BQ105" i="6" s="1"/>
  <c r="BR105" i="6" s="1"/>
  <c r="BS105" i="6" s="1"/>
  <c r="BT105" i="6" s="1"/>
  <c r="BU105" i="6" s="1"/>
  <c r="BV105" i="6" s="1"/>
  <c r="BW105" i="6" s="1"/>
  <c r="BX105" i="6" s="1"/>
  <c r="BY105" i="6" s="1"/>
  <c r="BZ105" i="6" s="1"/>
  <c r="CA105" i="6" s="1"/>
  <c r="CB105" i="6" s="1"/>
  <c r="CC105" i="6" s="1"/>
  <c r="CD105" i="6" s="1"/>
  <c r="CE105" i="6" s="1"/>
  <c r="CF105" i="6" s="1"/>
  <c r="CG105" i="6" s="1"/>
  <c r="CH105" i="6" s="1"/>
  <c r="CI105" i="6" s="1"/>
  <c r="CJ105" i="6" s="1"/>
  <c r="CK105" i="6" s="1"/>
  <c r="CL105" i="6" s="1"/>
  <c r="CM105" i="6" s="1"/>
  <c r="CN105" i="6" s="1"/>
  <c r="CO105" i="6" s="1"/>
  <c r="CP105" i="6" s="1"/>
  <c r="CQ105" i="6" s="1"/>
  <c r="CR105" i="6" s="1"/>
  <c r="CS105" i="6" s="1"/>
  <c r="CT105" i="6" s="1"/>
  <c r="CU105" i="6" s="1"/>
  <c r="E137" i="6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AG137" i="6" s="1"/>
  <c r="AH137" i="6" s="1"/>
  <c r="AI137" i="6" s="1"/>
  <c r="AJ137" i="6" s="1"/>
  <c r="AK137" i="6" s="1"/>
  <c r="AL137" i="6" s="1"/>
  <c r="AM137" i="6" s="1"/>
  <c r="AN137" i="6" s="1"/>
  <c r="AO137" i="6" s="1"/>
  <c r="AP137" i="6" s="1"/>
  <c r="AQ137" i="6" s="1"/>
  <c r="AR137" i="6" s="1"/>
  <c r="AS137" i="6" s="1"/>
  <c r="AT137" i="6" s="1"/>
  <c r="AU137" i="6" s="1"/>
  <c r="AV137" i="6" s="1"/>
  <c r="AW137" i="6" s="1"/>
  <c r="AX137" i="6" s="1"/>
  <c r="AY137" i="6" s="1"/>
  <c r="AZ137" i="6" s="1"/>
  <c r="BA137" i="6" s="1"/>
  <c r="BB137" i="6" s="1"/>
  <c r="BC137" i="6" s="1"/>
  <c r="BD137" i="6" s="1"/>
  <c r="BE137" i="6" s="1"/>
  <c r="BF137" i="6" s="1"/>
  <c r="BG137" i="6" s="1"/>
  <c r="BH137" i="6" s="1"/>
  <c r="BI137" i="6" s="1"/>
  <c r="BJ137" i="6" s="1"/>
  <c r="BK137" i="6" s="1"/>
  <c r="BL137" i="6" s="1"/>
  <c r="BM137" i="6" s="1"/>
  <c r="BN137" i="6" s="1"/>
  <c r="BO137" i="6" s="1"/>
  <c r="BP137" i="6" s="1"/>
  <c r="BQ137" i="6" s="1"/>
  <c r="BR137" i="6" s="1"/>
  <c r="BS137" i="6" s="1"/>
  <c r="BT137" i="6" s="1"/>
  <c r="BU137" i="6" s="1"/>
  <c r="BV137" i="6" s="1"/>
  <c r="BW137" i="6" s="1"/>
  <c r="BX137" i="6" s="1"/>
  <c r="BY137" i="6" s="1"/>
  <c r="BZ137" i="6" s="1"/>
  <c r="CA137" i="6" s="1"/>
  <c r="CB137" i="6" s="1"/>
  <c r="CC137" i="6" s="1"/>
  <c r="CD137" i="6" s="1"/>
  <c r="CE137" i="6" s="1"/>
  <c r="CF137" i="6" s="1"/>
  <c r="CG137" i="6" s="1"/>
  <c r="CH137" i="6" s="1"/>
  <c r="CI137" i="6" s="1"/>
  <c r="CJ137" i="6" s="1"/>
  <c r="CK137" i="6" s="1"/>
  <c r="CL137" i="6" s="1"/>
  <c r="CM137" i="6" s="1"/>
  <c r="CN137" i="6" s="1"/>
  <c r="CO137" i="6" s="1"/>
  <c r="CP137" i="6" s="1"/>
  <c r="CQ137" i="6" s="1"/>
  <c r="CR137" i="6" s="1"/>
  <c r="CS137" i="6" s="1"/>
  <c r="CT137" i="6" s="1"/>
  <c r="CU137" i="6" s="1"/>
  <c r="A137" i="6"/>
  <c r="E18" i="6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E50" i="6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AL50" i="6" s="1"/>
  <c r="AM50" i="6" s="1"/>
  <c r="AN50" i="6" s="1"/>
  <c r="AO50" i="6" s="1"/>
  <c r="AP50" i="6" s="1"/>
  <c r="AQ50" i="6" s="1"/>
  <c r="AR50" i="6" s="1"/>
  <c r="AS50" i="6" s="1"/>
  <c r="AT50" i="6" s="1"/>
  <c r="AU50" i="6" s="1"/>
  <c r="AV50" i="6" s="1"/>
  <c r="AW50" i="6" s="1"/>
  <c r="AX50" i="6" s="1"/>
  <c r="AY50" i="6" s="1"/>
  <c r="AZ50" i="6" s="1"/>
  <c r="BA50" i="6" s="1"/>
  <c r="BB50" i="6" s="1"/>
  <c r="BC50" i="6" s="1"/>
  <c r="BD50" i="6" s="1"/>
  <c r="BE50" i="6" s="1"/>
  <c r="BF50" i="6" s="1"/>
  <c r="BG50" i="6" s="1"/>
  <c r="BH50" i="6" s="1"/>
  <c r="BI50" i="6" s="1"/>
  <c r="BJ50" i="6" s="1"/>
  <c r="BK50" i="6" s="1"/>
  <c r="BL50" i="6" s="1"/>
  <c r="BM50" i="6" s="1"/>
  <c r="BN50" i="6" s="1"/>
  <c r="BO50" i="6" s="1"/>
  <c r="BP50" i="6" s="1"/>
  <c r="BQ50" i="6" s="1"/>
  <c r="BR50" i="6" s="1"/>
  <c r="BS50" i="6" s="1"/>
  <c r="BT50" i="6" s="1"/>
  <c r="BU50" i="6" s="1"/>
  <c r="BV50" i="6" s="1"/>
  <c r="BW50" i="6" s="1"/>
  <c r="BX50" i="6" s="1"/>
  <c r="BY50" i="6" s="1"/>
  <c r="BZ50" i="6" s="1"/>
  <c r="CA50" i="6" s="1"/>
  <c r="CB50" i="6" s="1"/>
  <c r="CC50" i="6" s="1"/>
  <c r="CD50" i="6" s="1"/>
  <c r="CE50" i="6" s="1"/>
  <c r="CF50" i="6" s="1"/>
  <c r="CG50" i="6" s="1"/>
  <c r="CH50" i="6" s="1"/>
  <c r="CI50" i="6" s="1"/>
  <c r="CJ50" i="6" s="1"/>
  <c r="CK50" i="6" s="1"/>
  <c r="CL50" i="6" s="1"/>
  <c r="CM50" i="6" s="1"/>
  <c r="CN50" i="6" s="1"/>
  <c r="CO50" i="6" s="1"/>
  <c r="CP50" i="6" s="1"/>
  <c r="CQ50" i="6" s="1"/>
  <c r="CR50" i="6" s="1"/>
  <c r="CS50" i="6" s="1"/>
  <c r="CT50" i="6" s="1"/>
  <c r="CU50" i="6" s="1"/>
  <c r="A82" i="6"/>
  <c r="E82" i="6"/>
  <c r="F82" i="6" s="1"/>
  <c r="G82" i="6" s="1"/>
  <c r="H82" i="6" s="1"/>
  <c r="I82" i="6" s="1"/>
  <c r="J82" i="6" s="1"/>
  <c r="K82" i="6" s="1"/>
  <c r="L82" i="6" s="1"/>
  <c r="M82" i="6" s="1"/>
  <c r="N82" i="6" s="1"/>
  <c r="O82" i="6" s="1"/>
  <c r="P82" i="6" s="1"/>
  <c r="Q82" i="6" s="1"/>
  <c r="R82" i="6" s="1"/>
  <c r="S82" i="6" s="1"/>
  <c r="T82" i="6" s="1"/>
  <c r="U82" i="6" s="1"/>
  <c r="V82" i="6" s="1"/>
  <c r="W82" i="6" s="1"/>
  <c r="X82" i="6" s="1"/>
  <c r="Y82" i="6" s="1"/>
  <c r="Z82" i="6" s="1"/>
  <c r="AA82" i="6" s="1"/>
  <c r="AB82" i="6" s="1"/>
  <c r="AC82" i="6" s="1"/>
  <c r="AD82" i="6" s="1"/>
  <c r="AE82" i="6" s="1"/>
  <c r="AF82" i="6" s="1"/>
  <c r="AG82" i="6" s="1"/>
  <c r="AH82" i="6" s="1"/>
  <c r="AI82" i="6" s="1"/>
  <c r="AJ82" i="6" s="1"/>
  <c r="AK82" i="6" s="1"/>
  <c r="AL82" i="6" s="1"/>
  <c r="AM82" i="6" s="1"/>
  <c r="AN82" i="6" s="1"/>
  <c r="AO82" i="6" s="1"/>
  <c r="AP82" i="6" s="1"/>
  <c r="AQ82" i="6" s="1"/>
  <c r="AR82" i="6" s="1"/>
  <c r="AS82" i="6" s="1"/>
  <c r="AT82" i="6" s="1"/>
  <c r="AU82" i="6" s="1"/>
  <c r="AV82" i="6" s="1"/>
  <c r="AW82" i="6" s="1"/>
  <c r="AX82" i="6" s="1"/>
  <c r="AY82" i="6" s="1"/>
  <c r="AZ82" i="6" s="1"/>
  <c r="BA82" i="6" s="1"/>
  <c r="BB82" i="6" s="1"/>
  <c r="BC82" i="6" s="1"/>
  <c r="BD82" i="6" s="1"/>
  <c r="BE82" i="6" s="1"/>
  <c r="BF82" i="6" s="1"/>
  <c r="BG82" i="6" s="1"/>
  <c r="BH82" i="6" s="1"/>
  <c r="BI82" i="6" s="1"/>
  <c r="BJ82" i="6" s="1"/>
  <c r="BK82" i="6" s="1"/>
  <c r="BL82" i="6" s="1"/>
  <c r="BM82" i="6" s="1"/>
  <c r="BN82" i="6" s="1"/>
  <c r="BO82" i="6" s="1"/>
  <c r="BP82" i="6" s="1"/>
  <c r="BQ82" i="6" s="1"/>
  <c r="BR82" i="6" s="1"/>
  <c r="BS82" i="6" s="1"/>
  <c r="BT82" i="6" s="1"/>
  <c r="BU82" i="6" s="1"/>
  <c r="BV82" i="6" s="1"/>
  <c r="BW82" i="6" s="1"/>
  <c r="BX82" i="6" s="1"/>
  <c r="BY82" i="6" s="1"/>
  <c r="BZ82" i="6" s="1"/>
  <c r="CA82" i="6" s="1"/>
  <c r="CB82" i="6" s="1"/>
  <c r="CC82" i="6" s="1"/>
  <c r="CD82" i="6" s="1"/>
  <c r="CE82" i="6" s="1"/>
  <c r="CF82" i="6" s="1"/>
  <c r="CG82" i="6" s="1"/>
  <c r="CH82" i="6" s="1"/>
  <c r="CI82" i="6" s="1"/>
  <c r="CJ82" i="6" s="1"/>
  <c r="CK82" i="6" s="1"/>
  <c r="CL82" i="6" s="1"/>
  <c r="CM82" i="6" s="1"/>
  <c r="CN82" i="6" s="1"/>
  <c r="CO82" i="6" s="1"/>
  <c r="CP82" i="6" s="1"/>
  <c r="CQ82" i="6" s="1"/>
  <c r="CR82" i="6" s="1"/>
  <c r="CS82" i="6" s="1"/>
  <c r="CT82" i="6" s="1"/>
  <c r="CU82" i="6" s="1"/>
  <c r="E114" i="6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AG114" i="6" s="1"/>
  <c r="AH114" i="6" s="1"/>
  <c r="AI114" i="6" s="1"/>
  <c r="AJ114" i="6" s="1"/>
  <c r="AK114" i="6" s="1"/>
  <c r="AL114" i="6" s="1"/>
  <c r="AM114" i="6" s="1"/>
  <c r="AN114" i="6" s="1"/>
  <c r="AO114" i="6" s="1"/>
  <c r="AP114" i="6" s="1"/>
  <c r="AQ114" i="6" s="1"/>
  <c r="AR114" i="6" s="1"/>
  <c r="AS114" i="6" s="1"/>
  <c r="AT114" i="6" s="1"/>
  <c r="AU114" i="6" s="1"/>
  <c r="AV114" i="6" s="1"/>
  <c r="AW114" i="6" s="1"/>
  <c r="AX114" i="6" s="1"/>
  <c r="AY114" i="6" s="1"/>
  <c r="AZ114" i="6" s="1"/>
  <c r="BA114" i="6" s="1"/>
  <c r="BB114" i="6" s="1"/>
  <c r="BC114" i="6" s="1"/>
  <c r="BD114" i="6" s="1"/>
  <c r="BE114" i="6" s="1"/>
  <c r="BF114" i="6" s="1"/>
  <c r="BG114" i="6" s="1"/>
  <c r="BH114" i="6" s="1"/>
  <c r="BI114" i="6" s="1"/>
  <c r="BJ114" i="6" s="1"/>
  <c r="BK114" i="6" s="1"/>
  <c r="BL114" i="6" s="1"/>
  <c r="BM114" i="6" s="1"/>
  <c r="BN114" i="6" s="1"/>
  <c r="BO114" i="6" s="1"/>
  <c r="BP114" i="6" s="1"/>
  <c r="BQ114" i="6" s="1"/>
  <c r="BR114" i="6" s="1"/>
  <c r="BS114" i="6" s="1"/>
  <c r="BT114" i="6" s="1"/>
  <c r="BU114" i="6" s="1"/>
  <c r="BV114" i="6" s="1"/>
  <c r="BW114" i="6" s="1"/>
  <c r="BX114" i="6" s="1"/>
  <c r="BY114" i="6" s="1"/>
  <c r="BZ114" i="6" s="1"/>
  <c r="CA114" i="6" s="1"/>
  <c r="CB114" i="6" s="1"/>
  <c r="CC114" i="6" s="1"/>
  <c r="CD114" i="6" s="1"/>
  <c r="CE114" i="6" s="1"/>
  <c r="CF114" i="6" s="1"/>
  <c r="CG114" i="6" s="1"/>
  <c r="CH114" i="6" s="1"/>
  <c r="CI114" i="6" s="1"/>
  <c r="CJ114" i="6" s="1"/>
  <c r="CK114" i="6" s="1"/>
  <c r="CL114" i="6" s="1"/>
  <c r="CM114" i="6" s="1"/>
  <c r="CN114" i="6" s="1"/>
  <c r="CO114" i="6" s="1"/>
  <c r="CP114" i="6" s="1"/>
  <c r="CQ114" i="6" s="1"/>
  <c r="CR114" i="6" s="1"/>
  <c r="CS114" i="6" s="1"/>
  <c r="CT114" i="6" s="1"/>
  <c r="CU114" i="6" s="1"/>
  <c r="E146" i="6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AG146" i="6" s="1"/>
  <c r="AH146" i="6" s="1"/>
  <c r="AI146" i="6" s="1"/>
  <c r="AJ146" i="6" s="1"/>
  <c r="AK146" i="6" s="1"/>
  <c r="AL146" i="6" s="1"/>
  <c r="AM146" i="6" s="1"/>
  <c r="AN146" i="6" s="1"/>
  <c r="AO146" i="6" s="1"/>
  <c r="AP146" i="6" s="1"/>
  <c r="AQ146" i="6" s="1"/>
  <c r="AR146" i="6" s="1"/>
  <c r="AS146" i="6" s="1"/>
  <c r="AT146" i="6" s="1"/>
  <c r="AU146" i="6" s="1"/>
  <c r="AV146" i="6" s="1"/>
  <c r="AW146" i="6" s="1"/>
  <c r="AX146" i="6" s="1"/>
  <c r="AY146" i="6" s="1"/>
  <c r="AZ146" i="6" s="1"/>
  <c r="BA146" i="6" s="1"/>
  <c r="BB146" i="6" s="1"/>
  <c r="BC146" i="6" s="1"/>
  <c r="BD146" i="6" s="1"/>
  <c r="BE146" i="6" s="1"/>
  <c r="BF146" i="6" s="1"/>
  <c r="BG146" i="6" s="1"/>
  <c r="BH146" i="6" s="1"/>
  <c r="BI146" i="6" s="1"/>
  <c r="BJ146" i="6" s="1"/>
  <c r="BK146" i="6" s="1"/>
  <c r="BL146" i="6" s="1"/>
  <c r="BM146" i="6" s="1"/>
  <c r="BN146" i="6" s="1"/>
  <c r="BO146" i="6" s="1"/>
  <c r="BP146" i="6" s="1"/>
  <c r="BQ146" i="6" s="1"/>
  <c r="BR146" i="6" s="1"/>
  <c r="BS146" i="6" s="1"/>
  <c r="BT146" i="6" s="1"/>
  <c r="BU146" i="6" s="1"/>
  <c r="BV146" i="6" s="1"/>
  <c r="BW146" i="6" s="1"/>
  <c r="BX146" i="6" s="1"/>
  <c r="BY146" i="6" s="1"/>
  <c r="BZ146" i="6" s="1"/>
  <c r="CA146" i="6" s="1"/>
  <c r="CB146" i="6" s="1"/>
  <c r="CC146" i="6" s="1"/>
  <c r="CD146" i="6" s="1"/>
  <c r="CE146" i="6" s="1"/>
  <c r="CF146" i="6" s="1"/>
  <c r="CG146" i="6" s="1"/>
  <c r="CH146" i="6" s="1"/>
  <c r="CI146" i="6" s="1"/>
  <c r="CJ146" i="6" s="1"/>
  <c r="CK146" i="6" s="1"/>
  <c r="CL146" i="6" s="1"/>
  <c r="CM146" i="6" s="1"/>
  <c r="CN146" i="6" s="1"/>
  <c r="CO146" i="6" s="1"/>
  <c r="CP146" i="6" s="1"/>
  <c r="CQ146" i="6" s="1"/>
  <c r="CR146" i="6" s="1"/>
  <c r="CS146" i="6" s="1"/>
  <c r="CT146" i="6" s="1"/>
  <c r="CU146" i="6" s="1"/>
  <c r="E46" i="6"/>
  <c r="F46" i="6" s="1"/>
  <c r="G46" i="6" s="1"/>
  <c r="H46" i="6" s="1"/>
  <c r="I46" i="6" s="1"/>
  <c r="J46" i="6" s="1"/>
  <c r="K46" i="6" s="1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AI46" i="6" s="1"/>
  <c r="AJ46" i="6" s="1"/>
  <c r="AK46" i="6" s="1"/>
  <c r="AL46" i="6" s="1"/>
  <c r="AM46" i="6" s="1"/>
  <c r="AN46" i="6" s="1"/>
  <c r="AO46" i="6" s="1"/>
  <c r="AP46" i="6" s="1"/>
  <c r="AQ46" i="6" s="1"/>
  <c r="AR46" i="6" s="1"/>
  <c r="AS46" i="6" s="1"/>
  <c r="AT46" i="6" s="1"/>
  <c r="AU46" i="6" s="1"/>
  <c r="AV46" i="6" s="1"/>
  <c r="AW46" i="6" s="1"/>
  <c r="AX46" i="6" s="1"/>
  <c r="AY46" i="6" s="1"/>
  <c r="AZ46" i="6" s="1"/>
  <c r="BA46" i="6" s="1"/>
  <c r="BB46" i="6" s="1"/>
  <c r="BC46" i="6" s="1"/>
  <c r="BD46" i="6" s="1"/>
  <c r="BE46" i="6" s="1"/>
  <c r="BF46" i="6" s="1"/>
  <c r="BG46" i="6" s="1"/>
  <c r="BH46" i="6" s="1"/>
  <c r="BI46" i="6" s="1"/>
  <c r="BJ46" i="6" s="1"/>
  <c r="BK46" i="6" s="1"/>
  <c r="BL46" i="6" s="1"/>
  <c r="BM46" i="6" s="1"/>
  <c r="BN46" i="6" s="1"/>
  <c r="BO46" i="6" s="1"/>
  <c r="BP46" i="6" s="1"/>
  <c r="BQ46" i="6" s="1"/>
  <c r="BR46" i="6" s="1"/>
  <c r="BS46" i="6" s="1"/>
  <c r="BT46" i="6" s="1"/>
  <c r="BU46" i="6" s="1"/>
  <c r="BV46" i="6" s="1"/>
  <c r="BW46" i="6" s="1"/>
  <c r="BX46" i="6" s="1"/>
  <c r="BY46" i="6" s="1"/>
  <c r="BZ46" i="6" s="1"/>
  <c r="CA46" i="6" s="1"/>
  <c r="CB46" i="6" s="1"/>
  <c r="CC46" i="6" s="1"/>
  <c r="CD46" i="6" s="1"/>
  <c r="CE46" i="6" s="1"/>
  <c r="CF46" i="6" s="1"/>
  <c r="CG46" i="6" s="1"/>
  <c r="CH46" i="6" s="1"/>
  <c r="CI46" i="6" s="1"/>
  <c r="CJ46" i="6" s="1"/>
  <c r="CK46" i="6" s="1"/>
  <c r="CL46" i="6" s="1"/>
  <c r="CM46" i="6" s="1"/>
  <c r="CN46" i="6" s="1"/>
  <c r="CO46" i="6" s="1"/>
  <c r="CP46" i="6" s="1"/>
  <c r="CQ46" i="6" s="1"/>
  <c r="CR46" i="6" s="1"/>
  <c r="CS46" i="6" s="1"/>
  <c r="CT46" i="6" s="1"/>
  <c r="CU46" i="6" s="1"/>
  <c r="E142" i="6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AG142" i="6" s="1"/>
  <c r="AH142" i="6" s="1"/>
  <c r="AI142" i="6" s="1"/>
  <c r="AJ142" i="6" s="1"/>
  <c r="AK142" i="6" s="1"/>
  <c r="AL142" i="6" s="1"/>
  <c r="AM142" i="6" s="1"/>
  <c r="AN142" i="6" s="1"/>
  <c r="AO142" i="6" s="1"/>
  <c r="AP142" i="6" s="1"/>
  <c r="AQ142" i="6" s="1"/>
  <c r="AR142" i="6" s="1"/>
  <c r="AS142" i="6" s="1"/>
  <c r="AT142" i="6" s="1"/>
  <c r="AU142" i="6" s="1"/>
  <c r="AV142" i="6" s="1"/>
  <c r="AW142" i="6" s="1"/>
  <c r="AX142" i="6" s="1"/>
  <c r="AY142" i="6" s="1"/>
  <c r="AZ142" i="6" s="1"/>
  <c r="BA142" i="6" s="1"/>
  <c r="BB142" i="6" s="1"/>
  <c r="BC142" i="6" s="1"/>
  <c r="BD142" i="6" s="1"/>
  <c r="BE142" i="6" s="1"/>
  <c r="BF142" i="6" s="1"/>
  <c r="BG142" i="6" s="1"/>
  <c r="BH142" i="6" s="1"/>
  <c r="BI142" i="6" s="1"/>
  <c r="BJ142" i="6" s="1"/>
  <c r="BK142" i="6" s="1"/>
  <c r="BL142" i="6" s="1"/>
  <c r="BM142" i="6" s="1"/>
  <c r="BN142" i="6" s="1"/>
  <c r="BO142" i="6" s="1"/>
  <c r="BP142" i="6" s="1"/>
  <c r="BQ142" i="6" s="1"/>
  <c r="BR142" i="6" s="1"/>
  <c r="BS142" i="6" s="1"/>
  <c r="BT142" i="6" s="1"/>
  <c r="BU142" i="6" s="1"/>
  <c r="BV142" i="6" s="1"/>
  <c r="BW142" i="6" s="1"/>
  <c r="BX142" i="6" s="1"/>
  <c r="BY142" i="6" s="1"/>
  <c r="BZ142" i="6" s="1"/>
  <c r="CA142" i="6" s="1"/>
  <c r="CB142" i="6" s="1"/>
  <c r="CC142" i="6" s="1"/>
  <c r="CD142" i="6" s="1"/>
  <c r="CE142" i="6" s="1"/>
  <c r="CF142" i="6" s="1"/>
  <c r="CG142" i="6" s="1"/>
  <c r="CH142" i="6" s="1"/>
  <c r="CI142" i="6" s="1"/>
  <c r="CJ142" i="6" s="1"/>
  <c r="CK142" i="6" s="1"/>
  <c r="CL142" i="6" s="1"/>
  <c r="CM142" i="6" s="1"/>
  <c r="CN142" i="6" s="1"/>
  <c r="CO142" i="6" s="1"/>
  <c r="CP142" i="6" s="1"/>
  <c r="CQ142" i="6" s="1"/>
  <c r="CR142" i="6" s="1"/>
  <c r="CS142" i="6" s="1"/>
  <c r="CT142" i="6" s="1"/>
  <c r="CU142" i="6" s="1"/>
  <c r="E119" i="6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AG119" i="6" s="1"/>
  <c r="AH119" i="6" s="1"/>
  <c r="AI119" i="6" s="1"/>
  <c r="AJ119" i="6" s="1"/>
  <c r="AK119" i="6" s="1"/>
  <c r="AL119" i="6" s="1"/>
  <c r="AM119" i="6" s="1"/>
  <c r="AN119" i="6" s="1"/>
  <c r="AO119" i="6" s="1"/>
  <c r="AP119" i="6" s="1"/>
  <c r="AQ119" i="6" s="1"/>
  <c r="AR119" i="6" s="1"/>
  <c r="AS119" i="6" s="1"/>
  <c r="AT119" i="6" s="1"/>
  <c r="AU119" i="6" s="1"/>
  <c r="AV119" i="6" s="1"/>
  <c r="AW119" i="6" s="1"/>
  <c r="AX119" i="6" s="1"/>
  <c r="AY119" i="6" s="1"/>
  <c r="AZ119" i="6" s="1"/>
  <c r="BA119" i="6" s="1"/>
  <c r="BB119" i="6" s="1"/>
  <c r="BC119" i="6" s="1"/>
  <c r="BD119" i="6" s="1"/>
  <c r="BE119" i="6" s="1"/>
  <c r="BF119" i="6" s="1"/>
  <c r="BG119" i="6" s="1"/>
  <c r="BH119" i="6" s="1"/>
  <c r="BI119" i="6" s="1"/>
  <c r="BJ119" i="6" s="1"/>
  <c r="BK119" i="6" s="1"/>
  <c r="BL119" i="6" s="1"/>
  <c r="BM119" i="6" s="1"/>
  <c r="BN119" i="6" s="1"/>
  <c r="BO119" i="6" s="1"/>
  <c r="BP119" i="6" s="1"/>
  <c r="BQ119" i="6" s="1"/>
  <c r="BR119" i="6" s="1"/>
  <c r="BS119" i="6" s="1"/>
  <c r="BT119" i="6" s="1"/>
  <c r="BU119" i="6" s="1"/>
  <c r="BV119" i="6" s="1"/>
  <c r="BW119" i="6" s="1"/>
  <c r="BX119" i="6" s="1"/>
  <c r="BY119" i="6" s="1"/>
  <c r="BZ119" i="6" s="1"/>
  <c r="CA119" i="6" s="1"/>
  <c r="CB119" i="6" s="1"/>
  <c r="CC119" i="6" s="1"/>
  <c r="CD119" i="6" s="1"/>
  <c r="CE119" i="6" s="1"/>
  <c r="CF119" i="6" s="1"/>
  <c r="CG119" i="6" s="1"/>
  <c r="CH119" i="6" s="1"/>
  <c r="CI119" i="6" s="1"/>
  <c r="CJ119" i="6" s="1"/>
  <c r="CK119" i="6" s="1"/>
  <c r="CL119" i="6" s="1"/>
  <c r="CM119" i="6" s="1"/>
  <c r="CN119" i="6" s="1"/>
  <c r="CO119" i="6" s="1"/>
  <c r="CP119" i="6" s="1"/>
  <c r="CQ119" i="6" s="1"/>
  <c r="CR119" i="6" s="1"/>
  <c r="CS119" i="6" s="1"/>
  <c r="CT119" i="6" s="1"/>
  <c r="CU119" i="6" s="1"/>
  <c r="E67" i="6"/>
  <c r="F67" i="6" s="1"/>
  <c r="G67" i="6" s="1"/>
  <c r="H67" i="6" s="1"/>
  <c r="I67" i="6" s="1"/>
  <c r="J67" i="6" s="1"/>
  <c r="K67" i="6" s="1"/>
  <c r="L67" i="6" s="1"/>
  <c r="M67" i="6" s="1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X67" i="6" s="1"/>
  <c r="Y67" i="6" s="1"/>
  <c r="Z67" i="6" s="1"/>
  <c r="AA67" i="6" s="1"/>
  <c r="AB67" i="6" s="1"/>
  <c r="AC67" i="6" s="1"/>
  <c r="AD67" i="6" s="1"/>
  <c r="AE67" i="6" s="1"/>
  <c r="AF67" i="6" s="1"/>
  <c r="AG67" i="6" s="1"/>
  <c r="AH67" i="6" s="1"/>
  <c r="AI67" i="6" s="1"/>
  <c r="AJ67" i="6" s="1"/>
  <c r="AK67" i="6" s="1"/>
  <c r="AL67" i="6" s="1"/>
  <c r="AM67" i="6" s="1"/>
  <c r="AN67" i="6" s="1"/>
  <c r="AO67" i="6" s="1"/>
  <c r="AP67" i="6" s="1"/>
  <c r="AQ67" i="6" s="1"/>
  <c r="AR67" i="6" s="1"/>
  <c r="AS67" i="6" s="1"/>
  <c r="AT67" i="6" s="1"/>
  <c r="AU67" i="6" s="1"/>
  <c r="AV67" i="6" s="1"/>
  <c r="AW67" i="6" s="1"/>
  <c r="AX67" i="6" s="1"/>
  <c r="AY67" i="6" s="1"/>
  <c r="AZ67" i="6" s="1"/>
  <c r="BA67" i="6" s="1"/>
  <c r="BB67" i="6" s="1"/>
  <c r="BC67" i="6" s="1"/>
  <c r="BD67" i="6" s="1"/>
  <c r="BE67" i="6" s="1"/>
  <c r="BF67" i="6" s="1"/>
  <c r="BG67" i="6" s="1"/>
  <c r="BH67" i="6" s="1"/>
  <c r="BI67" i="6" s="1"/>
  <c r="BJ67" i="6" s="1"/>
  <c r="BK67" i="6" s="1"/>
  <c r="BL67" i="6" s="1"/>
  <c r="BM67" i="6" s="1"/>
  <c r="BN67" i="6" s="1"/>
  <c r="BO67" i="6" s="1"/>
  <c r="BP67" i="6" s="1"/>
  <c r="BQ67" i="6" s="1"/>
  <c r="BR67" i="6" s="1"/>
  <c r="BS67" i="6" s="1"/>
  <c r="BT67" i="6" s="1"/>
  <c r="BU67" i="6" s="1"/>
  <c r="BV67" i="6" s="1"/>
  <c r="BW67" i="6" s="1"/>
  <c r="BX67" i="6" s="1"/>
  <c r="BY67" i="6" s="1"/>
  <c r="BZ67" i="6" s="1"/>
  <c r="CA67" i="6" s="1"/>
  <c r="CB67" i="6" s="1"/>
  <c r="CC67" i="6" s="1"/>
  <c r="CD67" i="6" s="1"/>
  <c r="CE67" i="6" s="1"/>
  <c r="CF67" i="6" s="1"/>
  <c r="CG67" i="6" s="1"/>
  <c r="CH67" i="6" s="1"/>
  <c r="CI67" i="6" s="1"/>
  <c r="CJ67" i="6" s="1"/>
  <c r="CK67" i="6" s="1"/>
  <c r="CL67" i="6" s="1"/>
  <c r="CM67" i="6" s="1"/>
  <c r="CN67" i="6" s="1"/>
  <c r="CO67" i="6" s="1"/>
  <c r="CP67" i="6" s="1"/>
  <c r="CQ67" i="6" s="1"/>
  <c r="CR67" i="6" s="1"/>
  <c r="CS67" i="6" s="1"/>
  <c r="CT67" i="6" s="1"/>
  <c r="CU67" i="6" s="1"/>
  <c r="E99" i="6"/>
  <c r="F99" i="6" s="1"/>
  <c r="G99" i="6" s="1"/>
  <c r="H99" i="6" s="1"/>
  <c r="I99" i="6" s="1"/>
  <c r="J99" i="6" s="1"/>
  <c r="K99" i="6" s="1"/>
  <c r="L99" i="6" s="1"/>
  <c r="M99" i="6" s="1"/>
  <c r="N99" i="6" s="1"/>
  <c r="O99" i="6" s="1"/>
  <c r="P99" i="6" s="1"/>
  <c r="Q99" i="6" s="1"/>
  <c r="R99" i="6" s="1"/>
  <c r="S99" i="6" s="1"/>
  <c r="T99" i="6" s="1"/>
  <c r="U99" i="6" s="1"/>
  <c r="V99" i="6" s="1"/>
  <c r="W99" i="6" s="1"/>
  <c r="X99" i="6" s="1"/>
  <c r="Y99" i="6" s="1"/>
  <c r="Z99" i="6" s="1"/>
  <c r="AA99" i="6" s="1"/>
  <c r="AB99" i="6" s="1"/>
  <c r="AC99" i="6" s="1"/>
  <c r="AD99" i="6" s="1"/>
  <c r="AE99" i="6" s="1"/>
  <c r="AF99" i="6" s="1"/>
  <c r="AG99" i="6" s="1"/>
  <c r="AH99" i="6" s="1"/>
  <c r="AI99" i="6" s="1"/>
  <c r="AJ99" i="6" s="1"/>
  <c r="AK99" i="6" s="1"/>
  <c r="AL99" i="6" s="1"/>
  <c r="AM99" i="6" s="1"/>
  <c r="AN99" i="6" s="1"/>
  <c r="AO99" i="6" s="1"/>
  <c r="AP99" i="6" s="1"/>
  <c r="AQ99" i="6" s="1"/>
  <c r="AR99" i="6" s="1"/>
  <c r="AS99" i="6" s="1"/>
  <c r="AT99" i="6" s="1"/>
  <c r="AU99" i="6" s="1"/>
  <c r="AV99" i="6" s="1"/>
  <c r="AW99" i="6" s="1"/>
  <c r="AX99" i="6" s="1"/>
  <c r="AY99" i="6" s="1"/>
  <c r="AZ99" i="6" s="1"/>
  <c r="BA99" i="6" s="1"/>
  <c r="BB99" i="6" s="1"/>
  <c r="BC99" i="6" s="1"/>
  <c r="BD99" i="6" s="1"/>
  <c r="BE99" i="6" s="1"/>
  <c r="BF99" i="6" s="1"/>
  <c r="BG99" i="6" s="1"/>
  <c r="BH99" i="6" s="1"/>
  <c r="BI99" i="6" s="1"/>
  <c r="BJ99" i="6" s="1"/>
  <c r="BK99" i="6" s="1"/>
  <c r="BL99" i="6" s="1"/>
  <c r="BM99" i="6" s="1"/>
  <c r="BN99" i="6" s="1"/>
  <c r="BO99" i="6" s="1"/>
  <c r="BP99" i="6" s="1"/>
  <c r="BQ99" i="6" s="1"/>
  <c r="BR99" i="6" s="1"/>
  <c r="BS99" i="6" s="1"/>
  <c r="BT99" i="6" s="1"/>
  <c r="BU99" i="6" s="1"/>
  <c r="BV99" i="6" s="1"/>
  <c r="BW99" i="6" s="1"/>
  <c r="BX99" i="6" s="1"/>
  <c r="BY99" i="6" s="1"/>
  <c r="BZ99" i="6" s="1"/>
  <c r="CA99" i="6" s="1"/>
  <c r="CB99" i="6" s="1"/>
  <c r="CC99" i="6" s="1"/>
  <c r="CD99" i="6" s="1"/>
  <c r="CE99" i="6" s="1"/>
  <c r="CF99" i="6" s="1"/>
  <c r="CG99" i="6" s="1"/>
  <c r="CH99" i="6" s="1"/>
  <c r="CI99" i="6" s="1"/>
  <c r="CJ99" i="6" s="1"/>
  <c r="CK99" i="6" s="1"/>
  <c r="CL99" i="6" s="1"/>
  <c r="CM99" i="6" s="1"/>
  <c r="CN99" i="6" s="1"/>
  <c r="CO99" i="6" s="1"/>
  <c r="CP99" i="6" s="1"/>
  <c r="CQ99" i="6" s="1"/>
  <c r="CR99" i="6" s="1"/>
  <c r="CS99" i="6" s="1"/>
  <c r="CT99" i="6" s="1"/>
  <c r="CU99" i="6" s="1"/>
  <c r="E131" i="6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AG131" i="6" s="1"/>
  <c r="AH131" i="6" s="1"/>
  <c r="AI131" i="6" s="1"/>
  <c r="AJ131" i="6" s="1"/>
  <c r="AK131" i="6" s="1"/>
  <c r="AL131" i="6" s="1"/>
  <c r="AM131" i="6" s="1"/>
  <c r="AN131" i="6" s="1"/>
  <c r="AO131" i="6" s="1"/>
  <c r="AP131" i="6" s="1"/>
  <c r="AQ131" i="6" s="1"/>
  <c r="AR131" i="6" s="1"/>
  <c r="AS131" i="6" s="1"/>
  <c r="AT131" i="6" s="1"/>
  <c r="AU131" i="6" s="1"/>
  <c r="AV131" i="6" s="1"/>
  <c r="AW131" i="6" s="1"/>
  <c r="AX131" i="6" s="1"/>
  <c r="AY131" i="6" s="1"/>
  <c r="AZ131" i="6" s="1"/>
  <c r="BA131" i="6" s="1"/>
  <c r="BB131" i="6" s="1"/>
  <c r="BC131" i="6" s="1"/>
  <c r="BD131" i="6" s="1"/>
  <c r="BE131" i="6" s="1"/>
  <c r="BF131" i="6" s="1"/>
  <c r="BG131" i="6" s="1"/>
  <c r="BH131" i="6" s="1"/>
  <c r="BI131" i="6" s="1"/>
  <c r="BJ131" i="6" s="1"/>
  <c r="BK131" i="6" s="1"/>
  <c r="BL131" i="6" s="1"/>
  <c r="BM131" i="6" s="1"/>
  <c r="BN131" i="6" s="1"/>
  <c r="BO131" i="6" s="1"/>
  <c r="BP131" i="6" s="1"/>
  <c r="BQ131" i="6" s="1"/>
  <c r="BR131" i="6" s="1"/>
  <c r="BS131" i="6" s="1"/>
  <c r="BT131" i="6" s="1"/>
  <c r="BU131" i="6" s="1"/>
  <c r="BV131" i="6" s="1"/>
  <c r="BW131" i="6" s="1"/>
  <c r="BX131" i="6" s="1"/>
  <c r="BY131" i="6" s="1"/>
  <c r="BZ131" i="6" s="1"/>
  <c r="CA131" i="6" s="1"/>
  <c r="CB131" i="6" s="1"/>
  <c r="CC131" i="6" s="1"/>
  <c r="CD131" i="6" s="1"/>
  <c r="CE131" i="6" s="1"/>
  <c r="CF131" i="6" s="1"/>
  <c r="CG131" i="6" s="1"/>
  <c r="CH131" i="6" s="1"/>
  <c r="CI131" i="6" s="1"/>
  <c r="CJ131" i="6" s="1"/>
  <c r="CK131" i="6" s="1"/>
  <c r="CL131" i="6" s="1"/>
  <c r="CM131" i="6" s="1"/>
  <c r="CN131" i="6" s="1"/>
  <c r="CO131" i="6" s="1"/>
  <c r="CP131" i="6" s="1"/>
  <c r="CQ131" i="6" s="1"/>
  <c r="CR131" i="6" s="1"/>
  <c r="CS131" i="6" s="1"/>
  <c r="CT131" i="6" s="1"/>
  <c r="CU131" i="6" s="1"/>
  <c r="E12" i="6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A44" i="6"/>
  <c r="E44" i="6"/>
  <c r="F44" i="6" s="1"/>
  <c r="G44" i="6" s="1"/>
  <c r="H44" i="6" s="1"/>
  <c r="I44" i="6" s="1"/>
  <c r="J44" i="6" s="1"/>
  <c r="K44" i="6" s="1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AG44" i="6" s="1"/>
  <c r="AH44" i="6" s="1"/>
  <c r="AI44" i="6" s="1"/>
  <c r="AJ44" i="6" s="1"/>
  <c r="AK44" i="6" s="1"/>
  <c r="AL44" i="6" s="1"/>
  <c r="AM44" i="6" s="1"/>
  <c r="AN44" i="6" s="1"/>
  <c r="AO44" i="6" s="1"/>
  <c r="AP44" i="6" s="1"/>
  <c r="AQ44" i="6" s="1"/>
  <c r="AR44" i="6" s="1"/>
  <c r="AS44" i="6" s="1"/>
  <c r="AT44" i="6" s="1"/>
  <c r="AU44" i="6" s="1"/>
  <c r="AV44" i="6" s="1"/>
  <c r="AW44" i="6" s="1"/>
  <c r="AX44" i="6" s="1"/>
  <c r="AY44" i="6" s="1"/>
  <c r="AZ44" i="6" s="1"/>
  <c r="BA44" i="6" s="1"/>
  <c r="BB44" i="6" s="1"/>
  <c r="BC44" i="6" s="1"/>
  <c r="BD44" i="6" s="1"/>
  <c r="BE44" i="6" s="1"/>
  <c r="BF44" i="6" s="1"/>
  <c r="BG44" i="6" s="1"/>
  <c r="BH44" i="6" s="1"/>
  <c r="BI44" i="6" s="1"/>
  <c r="BJ44" i="6" s="1"/>
  <c r="BK44" i="6" s="1"/>
  <c r="BL44" i="6" s="1"/>
  <c r="BM44" i="6" s="1"/>
  <c r="BN44" i="6" s="1"/>
  <c r="BO44" i="6" s="1"/>
  <c r="BP44" i="6" s="1"/>
  <c r="BQ44" i="6" s="1"/>
  <c r="BR44" i="6" s="1"/>
  <c r="BS44" i="6" s="1"/>
  <c r="BT44" i="6" s="1"/>
  <c r="BU44" i="6" s="1"/>
  <c r="BV44" i="6" s="1"/>
  <c r="BW44" i="6" s="1"/>
  <c r="BX44" i="6" s="1"/>
  <c r="BY44" i="6" s="1"/>
  <c r="BZ44" i="6" s="1"/>
  <c r="CA44" i="6" s="1"/>
  <c r="CB44" i="6" s="1"/>
  <c r="CC44" i="6" s="1"/>
  <c r="CD44" i="6" s="1"/>
  <c r="CE44" i="6" s="1"/>
  <c r="CF44" i="6" s="1"/>
  <c r="CG44" i="6" s="1"/>
  <c r="CH44" i="6" s="1"/>
  <c r="CI44" i="6" s="1"/>
  <c r="CJ44" i="6" s="1"/>
  <c r="CK44" i="6" s="1"/>
  <c r="CL44" i="6" s="1"/>
  <c r="CM44" i="6" s="1"/>
  <c r="CN44" i="6" s="1"/>
  <c r="CO44" i="6" s="1"/>
  <c r="CP44" i="6" s="1"/>
  <c r="CQ44" i="6" s="1"/>
  <c r="CR44" i="6" s="1"/>
  <c r="CS44" i="6" s="1"/>
  <c r="CT44" i="6" s="1"/>
  <c r="CU44" i="6" s="1"/>
  <c r="A76" i="6"/>
  <c r="E76" i="6"/>
  <c r="F76" i="6" s="1"/>
  <c r="G76" i="6" s="1"/>
  <c r="H76" i="6" s="1"/>
  <c r="I76" i="6" s="1"/>
  <c r="J76" i="6" s="1"/>
  <c r="K76" i="6" s="1"/>
  <c r="L76" i="6" s="1"/>
  <c r="M76" i="6" s="1"/>
  <c r="N76" i="6" s="1"/>
  <c r="O76" i="6" s="1"/>
  <c r="P76" i="6" s="1"/>
  <c r="Q76" i="6" s="1"/>
  <c r="R76" i="6" s="1"/>
  <c r="S76" i="6" s="1"/>
  <c r="T76" i="6" s="1"/>
  <c r="U76" i="6" s="1"/>
  <c r="V76" i="6" s="1"/>
  <c r="W76" i="6" s="1"/>
  <c r="X76" i="6" s="1"/>
  <c r="Y76" i="6" s="1"/>
  <c r="Z76" i="6" s="1"/>
  <c r="AA76" i="6" s="1"/>
  <c r="AB76" i="6" s="1"/>
  <c r="AC76" i="6" s="1"/>
  <c r="AD76" i="6" s="1"/>
  <c r="AE76" i="6" s="1"/>
  <c r="AF76" i="6" s="1"/>
  <c r="AG76" i="6" s="1"/>
  <c r="AH76" i="6" s="1"/>
  <c r="AI76" i="6" s="1"/>
  <c r="AJ76" i="6" s="1"/>
  <c r="AK76" i="6" s="1"/>
  <c r="AL76" i="6" s="1"/>
  <c r="AM76" i="6" s="1"/>
  <c r="AN76" i="6" s="1"/>
  <c r="AO76" i="6" s="1"/>
  <c r="AP76" i="6" s="1"/>
  <c r="AQ76" i="6" s="1"/>
  <c r="AR76" i="6" s="1"/>
  <c r="AS76" i="6" s="1"/>
  <c r="AT76" i="6" s="1"/>
  <c r="AU76" i="6" s="1"/>
  <c r="AV76" i="6" s="1"/>
  <c r="AW76" i="6" s="1"/>
  <c r="AX76" i="6" s="1"/>
  <c r="AY76" i="6" s="1"/>
  <c r="AZ76" i="6" s="1"/>
  <c r="BA76" i="6" s="1"/>
  <c r="BB76" i="6" s="1"/>
  <c r="BC76" i="6" s="1"/>
  <c r="BD76" i="6" s="1"/>
  <c r="BE76" i="6" s="1"/>
  <c r="BF76" i="6" s="1"/>
  <c r="BG76" i="6" s="1"/>
  <c r="BH76" i="6" s="1"/>
  <c r="BI76" i="6" s="1"/>
  <c r="BJ76" i="6" s="1"/>
  <c r="BK76" i="6" s="1"/>
  <c r="BL76" i="6" s="1"/>
  <c r="BM76" i="6" s="1"/>
  <c r="BN76" i="6" s="1"/>
  <c r="BO76" i="6" s="1"/>
  <c r="BP76" i="6" s="1"/>
  <c r="BQ76" i="6" s="1"/>
  <c r="BR76" i="6" s="1"/>
  <c r="BS76" i="6" s="1"/>
  <c r="BT76" i="6" s="1"/>
  <c r="BU76" i="6" s="1"/>
  <c r="BV76" i="6" s="1"/>
  <c r="BW76" i="6" s="1"/>
  <c r="BX76" i="6" s="1"/>
  <c r="BY76" i="6" s="1"/>
  <c r="BZ76" i="6" s="1"/>
  <c r="CA76" i="6" s="1"/>
  <c r="CB76" i="6" s="1"/>
  <c r="CC76" i="6" s="1"/>
  <c r="CD76" i="6" s="1"/>
  <c r="CE76" i="6" s="1"/>
  <c r="CF76" i="6" s="1"/>
  <c r="CG76" i="6" s="1"/>
  <c r="CH76" i="6" s="1"/>
  <c r="CI76" i="6" s="1"/>
  <c r="CJ76" i="6" s="1"/>
  <c r="CK76" i="6" s="1"/>
  <c r="CL76" i="6" s="1"/>
  <c r="CM76" i="6" s="1"/>
  <c r="CN76" i="6" s="1"/>
  <c r="CO76" i="6" s="1"/>
  <c r="CP76" i="6" s="1"/>
  <c r="CQ76" i="6" s="1"/>
  <c r="CR76" i="6" s="1"/>
  <c r="CS76" i="6" s="1"/>
  <c r="CT76" i="6" s="1"/>
  <c r="CU76" i="6" s="1"/>
  <c r="E108" i="6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AG108" i="6" s="1"/>
  <c r="AH108" i="6" s="1"/>
  <c r="AI108" i="6" s="1"/>
  <c r="AJ108" i="6" s="1"/>
  <c r="AK108" i="6" s="1"/>
  <c r="AL108" i="6" s="1"/>
  <c r="AM108" i="6" s="1"/>
  <c r="AN108" i="6" s="1"/>
  <c r="AO108" i="6" s="1"/>
  <c r="AP108" i="6" s="1"/>
  <c r="AQ108" i="6" s="1"/>
  <c r="AR108" i="6" s="1"/>
  <c r="AS108" i="6" s="1"/>
  <c r="AT108" i="6" s="1"/>
  <c r="AU108" i="6" s="1"/>
  <c r="AV108" i="6" s="1"/>
  <c r="AW108" i="6" s="1"/>
  <c r="AX108" i="6" s="1"/>
  <c r="AY108" i="6" s="1"/>
  <c r="AZ108" i="6" s="1"/>
  <c r="BA108" i="6" s="1"/>
  <c r="BB108" i="6" s="1"/>
  <c r="BC108" i="6" s="1"/>
  <c r="BD108" i="6" s="1"/>
  <c r="BE108" i="6" s="1"/>
  <c r="BF108" i="6" s="1"/>
  <c r="BG108" i="6" s="1"/>
  <c r="BH108" i="6" s="1"/>
  <c r="BI108" i="6" s="1"/>
  <c r="BJ108" i="6" s="1"/>
  <c r="BK108" i="6" s="1"/>
  <c r="BL108" i="6" s="1"/>
  <c r="BM108" i="6" s="1"/>
  <c r="BN108" i="6" s="1"/>
  <c r="BO108" i="6" s="1"/>
  <c r="BP108" i="6" s="1"/>
  <c r="BQ108" i="6" s="1"/>
  <c r="BR108" i="6" s="1"/>
  <c r="BS108" i="6" s="1"/>
  <c r="BT108" i="6" s="1"/>
  <c r="BU108" i="6" s="1"/>
  <c r="BV108" i="6" s="1"/>
  <c r="BW108" i="6" s="1"/>
  <c r="BX108" i="6" s="1"/>
  <c r="BY108" i="6" s="1"/>
  <c r="BZ108" i="6" s="1"/>
  <c r="CA108" i="6" s="1"/>
  <c r="CB108" i="6" s="1"/>
  <c r="CC108" i="6" s="1"/>
  <c r="CD108" i="6" s="1"/>
  <c r="CE108" i="6" s="1"/>
  <c r="CF108" i="6" s="1"/>
  <c r="CG108" i="6" s="1"/>
  <c r="CH108" i="6" s="1"/>
  <c r="CI108" i="6" s="1"/>
  <c r="CJ108" i="6" s="1"/>
  <c r="CK108" i="6" s="1"/>
  <c r="CL108" i="6" s="1"/>
  <c r="CM108" i="6" s="1"/>
  <c r="CN108" i="6" s="1"/>
  <c r="CO108" i="6" s="1"/>
  <c r="CP108" i="6" s="1"/>
  <c r="CQ108" i="6" s="1"/>
  <c r="CR108" i="6" s="1"/>
  <c r="CS108" i="6" s="1"/>
  <c r="CT108" i="6" s="1"/>
  <c r="CU108" i="6" s="1"/>
  <c r="E140" i="6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AG140" i="6" s="1"/>
  <c r="AH140" i="6" s="1"/>
  <c r="AI140" i="6" s="1"/>
  <c r="AJ140" i="6" s="1"/>
  <c r="AK140" i="6" s="1"/>
  <c r="AL140" i="6" s="1"/>
  <c r="AM140" i="6" s="1"/>
  <c r="AN140" i="6" s="1"/>
  <c r="AO140" i="6" s="1"/>
  <c r="AP140" i="6" s="1"/>
  <c r="AQ140" i="6" s="1"/>
  <c r="AR140" i="6" s="1"/>
  <c r="AS140" i="6" s="1"/>
  <c r="AT140" i="6" s="1"/>
  <c r="AU140" i="6" s="1"/>
  <c r="AV140" i="6" s="1"/>
  <c r="AW140" i="6" s="1"/>
  <c r="AX140" i="6" s="1"/>
  <c r="AY140" i="6" s="1"/>
  <c r="AZ140" i="6" s="1"/>
  <c r="BA140" i="6" s="1"/>
  <c r="BB140" i="6" s="1"/>
  <c r="BC140" i="6" s="1"/>
  <c r="BD140" i="6" s="1"/>
  <c r="BE140" i="6" s="1"/>
  <c r="BF140" i="6" s="1"/>
  <c r="BG140" i="6" s="1"/>
  <c r="BH140" i="6" s="1"/>
  <c r="BI140" i="6" s="1"/>
  <c r="BJ140" i="6" s="1"/>
  <c r="BK140" i="6" s="1"/>
  <c r="BL140" i="6" s="1"/>
  <c r="BM140" i="6" s="1"/>
  <c r="BN140" i="6" s="1"/>
  <c r="BO140" i="6" s="1"/>
  <c r="BP140" i="6" s="1"/>
  <c r="BQ140" i="6" s="1"/>
  <c r="BR140" i="6" s="1"/>
  <c r="BS140" i="6" s="1"/>
  <c r="BT140" i="6" s="1"/>
  <c r="BU140" i="6" s="1"/>
  <c r="BV140" i="6" s="1"/>
  <c r="BW140" i="6" s="1"/>
  <c r="BX140" i="6" s="1"/>
  <c r="BY140" i="6" s="1"/>
  <c r="BZ140" i="6" s="1"/>
  <c r="CA140" i="6" s="1"/>
  <c r="CB140" i="6" s="1"/>
  <c r="CC140" i="6" s="1"/>
  <c r="CD140" i="6" s="1"/>
  <c r="CE140" i="6" s="1"/>
  <c r="CF140" i="6" s="1"/>
  <c r="CG140" i="6" s="1"/>
  <c r="CH140" i="6" s="1"/>
  <c r="CI140" i="6" s="1"/>
  <c r="CJ140" i="6" s="1"/>
  <c r="CK140" i="6" s="1"/>
  <c r="CL140" i="6" s="1"/>
  <c r="CM140" i="6" s="1"/>
  <c r="CN140" i="6" s="1"/>
  <c r="CO140" i="6" s="1"/>
  <c r="CP140" i="6" s="1"/>
  <c r="CQ140" i="6" s="1"/>
  <c r="CR140" i="6" s="1"/>
  <c r="CS140" i="6" s="1"/>
  <c r="CT140" i="6" s="1"/>
  <c r="CU140" i="6" s="1"/>
  <c r="E13" i="6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E45" i="6"/>
  <c r="F45" i="6" s="1"/>
  <c r="G45" i="6" s="1"/>
  <c r="H45" i="6" s="1"/>
  <c r="I45" i="6" s="1"/>
  <c r="J45" i="6" s="1"/>
  <c r="K45" i="6" s="1"/>
  <c r="L45" i="6" s="1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AK45" i="6" s="1"/>
  <c r="AL45" i="6" s="1"/>
  <c r="AM45" i="6" s="1"/>
  <c r="AN45" i="6" s="1"/>
  <c r="AO45" i="6" s="1"/>
  <c r="AP45" i="6" s="1"/>
  <c r="AQ45" i="6" s="1"/>
  <c r="AR45" i="6" s="1"/>
  <c r="AS45" i="6" s="1"/>
  <c r="AT45" i="6" s="1"/>
  <c r="AU45" i="6" s="1"/>
  <c r="AV45" i="6" s="1"/>
  <c r="AW45" i="6" s="1"/>
  <c r="AX45" i="6" s="1"/>
  <c r="AY45" i="6" s="1"/>
  <c r="AZ45" i="6" s="1"/>
  <c r="BA45" i="6" s="1"/>
  <c r="BB45" i="6" s="1"/>
  <c r="BC45" i="6" s="1"/>
  <c r="BD45" i="6" s="1"/>
  <c r="BE45" i="6" s="1"/>
  <c r="BF45" i="6" s="1"/>
  <c r="BG45" i="6" s="1"/>
  <c r="BH45" i="6" s="1"/>
  <c r="BI45" i="6" s="1"/>
  <c r="BJ45" i="6" s="1"/>
  <c r="BK45" i="6" s="1"/>
  <c r="BL45" i="6" s="1"/>
  <c r="BM45" i="6" s="1"/>
  <c r="BN45" i="6" s="1"/>
  <c r="BO45" i="6" s="1"/>
  <c r="BP45" i="6" s="1"/>
  <c r="BQ45" i="6" s="1"/>
  <c r="BR45" i="6" s="1"/>
  <c r="BS45" i="6" s="1"/>
  <c r="BT45" i="6" s="1"/>
  <c r="BU45" i="6" s="1"/>
  <c r="BV45" i="6" s="1"/>
  <c r="BW45" i="6" s="1"/>
  <c r="BX45" i="6" s="1"/>
  <c r="BY45" i="6" s="1"/>
  <c r="BZ45" i="6" s="1"/>
  <c r="CA45" i="6" s="1"/>
  <c r="CB45" i="6" s="1"/>
  <c r="CC45" i="6" s="1"/>
  <c r="CD45" i="6" s="1"/>
  <c r="CE45" i="6" s="1"/>
  <c r="CF45" i="6" s="1"/>
  <c r="CG45" i="6" s="1"/>
  <c r="CH45" i="6" s="1"/>
  <c r="CI45" i="6" s="1"/>
  <c r="CJ45" i="6" s="1"/>
  <c r="CK45" i="6" s="1"/>
  <c r="CL45" i="6" s="1"/>
  <c r="CM45" i="6" s="1"/>
  <c r="CN45" i="6" s="1"/>
  <c r="CO45" i="6" s="1"/>
  <c r="CP45" i="6" s="1"/>
  <c r="CQ45" i="6" s="1"/>
  <c r="CR45" i="6" s="1"/>
  <c r="CS45" i="6" s="1"/>
  <c r="CT45" i="6" s="1"/>
  <c r="CU45" i="6" s="1"/>
  <c r="E77" i="6"/>
  <c r="F77" i="6" s="1"/>
  <c r="G77" i="6" s="1"/>
  <c r="H77" i="6" s="1"/>
  <c r="I77" i="6" s="1"/>
  <c r="J77" i="6" s="1"/>
  <c r="K77" i="6" s="1"/>
  <c r="L77" i="6" s="1"/>
  <c r="M77" i="6" s="1"/>
  <c r="N77" i="6" s="1"/>
  <c r="O77" i="6" s="1"/>
  <c r="P77" i="6" s="1"/>
  <c r="Q77" i="6" s="1"/>
  <c r="R77" i="6" s="1"/>
  <c r="S77" i="6" s="1"/>
  <c r="T77" i="6" s="1"/>
  <c r="U77" i="6" s="1"/>
  <c r="V77" i="6" s="1"/>
  <c r="W77" i="6" s="1"/>
  <c r="X77" i="6" s="1"/>
  <c r="Y77" i="6" s="1"/>
  <c r="Z77" i="6" s="1"/>
  <c r="AA77" i="6" s="1"/>
  <c r="AB77" i="6" s="1"/>
  <c r="AC77" i="6" s="1"/>
  <c r="AD77" i="6" s="1"/>
  <c r="AE77" i="6" s="1"/>
  <c r="AF77" i="6" s="1"/>
  <c r="AG77" i="6" s="1"/>
  <c r="AH77" i="6" s="1"/>
  <c r="AI77" i="6" s="1"/>
  <c r="AJ77" i="6" s="1"/>
  <c r="AK77" i="6" s="1"/>
  <c r="AL77" i="6" s="1"/>
  <c r="AM77" i="6" s="1"/>
  <c r="AN77" i="6" s="1"/>
  <c r="AO77" i="6" s="1"/>
  <c r="AP77" i="6" s="1"/>
  <c r="AQ77" i="6" s="1"/>
  <c r="AR77" i="6" s="1"/>
  <c r="AS77" i="6" s="1"/>
  <c r="AT77" i="6" s="1"/>
  <c r="AU77" i="6" s="1"/>
  <c r="AV77" i="6" s="1"/>
  <c r="AW77" i="6" s="1"/>
  <c r="AX77" i="6" s="1"/>
  <c r="AY77" i="6" s="1"/>
  <c r="AZ77" i="6" s="1"/>
  <c r="BA77" i="6" s="1"/>
  <c r="BB77" i="6" s="1"/>
  <c r="BC77" i="6" s="1"/>
  <c r="BD77" i="6" s="1"/>
  <c r="BE77" i="6" s="1"/>
  <c r="BF77" i="6" s="1"/>
  <c r="BG77" i="6" s="1"/>
  <c r="BH77" i="6" s="1"/>
  <c r="BI77" i="6" s="1"/>
  <c r="BJ77" i="6" s="1"/>
  <c r="BK77" i="6" s="1"/>
  <c r="BL77" i="6" s="1"/>
  <c r="BM77" i="6" s="1"/>
  <c r="BN77" i="6" s="1"/>
  <c r="BO77" i="6" s="1"/>
  <c r="BP77" i="6" s="1"/>
  <c r="BQ77" i="6" s="1"/>
  <c r="BR77" i="6" s="1"/>
  <c r="BS77" i="6" s="1"/>
  <c r="BT77" i="6" s="1"/>
  <c r="BU77" i="6" s="1"/>
  <c r="BV77" i="6" s="1"/>
  <c r="BW77" i="6" s="1"/>
  <c r="BX77" i="6" s="1"/>
  <c r="BY77" i="6" s="1"/>
  <c r="BZ77" i="6" s="1"/>
  <c r="CA77" i="6" s="1"/>
  <c r="CB77" i="6" s="1"/>
  <c r="CC77" i="6" s="1"/>
  <c r="CD77" i="6" s="1"/>
  <c r="CE77" i="6" s="1"/>
  <c r="CF77" i="6" s="1"/>
  <c r="CG77" i="6" s="1"/>
  <c r="CH77" i="6" s="1"/>
  <c r="CI77" i="6" s="1"/>
  <c r="CJ77" i="6" s="1"/>
  <c r="CK77" i="6" s="1"/>
  <c r="CL77" i="6" s="1"/>
  <c r="CM77" i="6" s="1"/>
  <c r="CN77" i="6" s="1"/>
  <c r="CO77" i="6" s="1"/>
  <c r="CP77" i="6" s="1"/>
  <c r="CQ77" i="6" s="1"/>
  <c r="CR77" i="6" s="1"/>
  <c r="CS77" i="6" s="1"/>
  <c r="CT77" i="6" s="1"/>
  <c r="CU77" i="6" s="1"/>
  <c r="E109" i="6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AG109" i="6" s="1"/>
  <c r="AH109" i="6" s="1"/>
  <c r="AI109" i="6" s="1"/>
  <c r="AJ109" i="6" s="1"/>
  <c r="AK109" i="6" s="1"/>
  <c r="AL109" i="6" s="1"/>
  <c r="AM109" i="6" s="1"/>
  <c r="AN109" i="6" s="1"/>
  <c r="AO109" i="6" s="1"/>
  <c r="AP109" i="6" s="1"/>
  <c r="AQ109" i="6" s="1"/>
  <c r="AR109" i="6" s="1"/>
  <c r="AS109" i="6" s="1"/>
  <c r="AT109" i="6" s="1"/>
  <c r="AU109" i="6" s="1"/>
  <c r="AV109" i="6" s="1"/>
  <c r="AW109" i="6" s="1"/>
  <c r="AX109" i="6" s="1"/>
  <c r="AY109" i="6" s="1"/>
  <c r="AZ109" i="6" s="1"/>
  <c r="BA109" i="6" s="1"/>
  <c r="BB109" i="6" s="1"/>
  <c r="BC109" i="6" s="1"/>
  <c r="BD109" i="6" s="1"/>
  <c r="BE109" i="6" s="1"/>
  <c r="BF109" i="6" s="1"/>
  <c r="BG109" i="6" s="1"/>
  <c r="BH109" i="6" s="1"/>
  <c r="BI109" i="6" s="1"/>
  <c r="BJ109" i="6" s="1"/>
  <c r="BK109" i="6" s="1"/>
  <c r="BL109" i="6" s="1"/>
  <c r="BM109" i="6" s="1"/>
  <c r="BN109" i="6" s="1"/>
  <c r="BO109" i="6" s="1"/>
  <c r="BP109" i="6" s="1"/>
  <c r="BQ109" i="6" s="1"/>
  <c r="BR109" i="6" s="1"/>
  <c r="BS109" i="6" s="1"/>
  <c r="BT109" i="6" s="1"/>
  <c r="BU109" i="6" s="1"/>
  <c r="BV109" i="6" s="1"/>
  <c r="BW109" i="6" s="1"/>
  <c r="BX109" i="6" s="1"/>
  <c r="BY109" i="6" s="1"/>
  <c r="BZ109" i="6" s="1"/>
  <c r="CA109" i="6" s="1"/>
  <c r="CB109" i="6" s="1"/>
  <c r="CC109" i="6" s="1"/>
  <c r="CD109" i="6" s="1"/>
  <c r="CE109" i="6" s="1"/>
  <c r="CF109" i="6" s="1"/>
  <c r="CG109" i="6" s="1"/>
  <c r="CH109" i="6" s="1"/>
  <c r="CI109" i="6" s="1"/>
  <c r="CJ109" i="6" s="1"/>
  <c r="CK109" i="6" s="1"/>
  <c r="CL109" i="6" s="1"/>
  <c r="CM109" i="6" s="1"/>
  <c r="CN109" i="6" s="1"/>
  <c r="CO109" i="6" s="1"/>
  <c r="CP109" i="6" s="1"/>
  <c r="CQ109" i="6" s="1"/>
  <c r="CR109" i="6" s="1"/>
  <c r="CS109" i="6" s="1"/>
  <c r="CT109" i="6" s="1"/>
  <c r="CU109" i="6" s="1"/>
  <c r="E141" i="6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AG141" i="6" s="1"/>
  <c r="AH141" i="6" s="1"/>
  <c r="AI141" i="6" s="1"/>
  <c r="AJ141" i="6" s="1"/>
  <c r="AK141" i="6" s="1"/>
  <c r="AL141" i="6" s="1"/>
  <c r="AM141" i="6" s="1"/>
  <c r="AN141" i="6" s="1"/>
  <c r="AO141" i="6" s="1"/>
  <c r="AP141" i="6" s="1"/>
  <c r="AQ141" i="6" s="1"/>
  <c r="AR141" i="6" s="1"/>
  <c r="AS141" i="6" s="1"/>
  <c r="AT141" i="6" s="1"/>
  <c r="AU141" i="6" s="1"/>
  <c r="AV141" i="6" s="1"/>
  <c r="AW141" i="6" s="1"/>
  <c r="AX141" i="6" s="1"/>
  <c r="AY141" i="6" s="1"/>
  <c r="AZ141" i="6" s="1"/>
  <c r="BA141" i="6" s="1"/>
  <c r="BB141" i="6" s="1"/>
  <c r="BC141" i="6" s="1"/>
  <c r="BD141" i="6" s="1"/>
  <c r="BE141" i="6" s="1"/>
  <c r="BF141" i="6" s="1"/>
  <c r="BG141" i="6" s="1"/>
  <c r="BH141" i="6" s="1"/>
  <c r="BI141" i="6" s="1"/>
  <c r="BJ141" i="6" s="1"/>
  <c r="BK141" i="6" s="1"/>
  <c r="BL141" i="6" s="1"/>
  <c r="BM141" i="6" s="1"/>
  <c r="BN141" i="6" s="1"/>
  <c r="BO141" i="6" s="1"/>
  <c r="BP141" i="6" s="1"/>
  <c r="BQ141" i="6" s="1"/>
  <c r="BR141" i="6" s="1"/>
  <c r="BS141" i="6" s="1"/>
  <c r="BT141" i="6" s="1"/>
  <c r="BU141" i="6" s="1"/>
  <c r="BV141" i="6" s="1"/>
  <c r="BW141" i="6" s="1"/>
  <c r="BX141" i="6" s="1"/>
  <c r="BY141" i="6" s="1"/>
  <c r="BZ141" i="6" s="1"/>
  <c r="CA141" i="6" s="1"/>
  <c r="CB141" i="6" s="1"/>
  <c r="CC141" i="6" s="1"/>
  <c r="CD141" i="6" s="1"/>
  <c r="CE141" i="6" s="1"/>
  <c r="CF141" i="6" s="1"/>
  <c r="CG141" i="6" s="1"/>
  <c r="CH141" i="6" s="1"/>
  <c r="CI141" i="6" s="1"/>
  <c r="CJ141" i="6" s="1"/>
  <c r="CK141" i="6" s="1"/>
  <c r="CL141" i="6" s="1"/>
  <c r="CM141" i="6" s="1"/>
  <c r="CN141" i="6" s="1"/>
  <c r="CO141" i="6" s="1"/>
  <c r="CP141" i="6" s="1"/>
  <c r="CQ141" i="6" s="1"/>
  <c r="CR141" i="6" s="1"/>
  <c r="CS141" i="6" s="1"/>
  <c r="CT141" i="6" s="1"/>
  <c r="CU141" i="6" s="1"/>
  <c r="E22" i="6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E54" i="6"/>
  <c r="F54" i="6" s="1"/>
  <c r="G54" i="6" s="1"/>
  <c r="H54" i="6" s="1"/>
  <c r="I54" i="6" s="1"/>
  <c r="J54" i="6" s="1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AK54" i="6" s="1"/>
  <c r="AL54" i="6" s="1"/>
  <c r="AM54" i="6" s="1"/>
  <c r="AN54" i="6" s="1"/>
  <c r="AO54" i="6" s="1"/>
  <c r="AP54" i="6" s="1"/>
  <c r="AQ54" i="6" s="1"/>
  <c r="AR54" i="6" s="1"/>
  <c r="AS54" i="6" s="1"/>
  <c r="AT54" i="6" s="1"/>
  <c r="AU54" i="6" s="1"/>
  <c r="AV54" i="6" s="1"/>
  <c r="AW54" i="6" s="1"/>
  <c r="AX54" i="6" s="1"/>
  <c r="AY54" i="6" s="1"/>
  <c r="AZ54" i="6" s="1"/>
  <c r="BA54" i="6" s="1"/>
  <c r="BB54" i="6" s="1"/>
  <c r="BC54" i="6" s="1"/>
  <c r="BD54" i="6" s="1"/>
  <c r="BE54" i="6" s="1"/>
  <c r="BF54" i="6" s="1"/>
  <c r="BG54" i="6" s="1"/>
  <c r="BH54" i="6" s="1"/>
  <c r="BI54" i="6" s="1"/>
  <c r="BJ54" i="6" s="1"/>
  <c r="BK54" i="6" s="1"/>
  <c r="BL54" i="6" s="1"/>
  <c r="BM54" i="6" s="1"/>
  <c r="BN54" i="6" s="1"/>
  <c r="BO54" i="6" s="1"/>
  <c r="BP54" i="6" s="1"/>
  <c r="BQ54" i="6" s="1"/>
  <c r="BR54" i="6" s="1"/>
  <c r="BS54" i="6" s="1"/>
  <c r="BT54" i="6" s="1"/>
  <c r="BU54" i="6" s="1"/>
  <c r="BV54" i="6" s="1"/>
  <c r="BW54" i="6" s="1"/>
  <c r="BX54" i="6" s="1"/>
  <c r="BY54" i="6" s="1"/>
  <c r="BZ54" i="6" s="1"/>
  <c r="CA54" i="6" s="1"/>
  <c r="CB54" i="6" s="1"/>
  <c r="CC54" i="6" s="1"/>
  <c r="CD54" i="6" s="1"/>
  <c r="CE54" i="6" s="1"/>
  <c r="CF54" i="6" s="1"/>
  <c r="CG54" i="6" s="1"/>
  <c r="CH54" i="6" s="1"/>
  <c r="CI54" i="6" s="1"/>
  <c r="CJ54" i="6" s="1"/>
  <c r="CK54" i="6" s="1"/>
  <c r="CL54" i="6" s="1"/>
  <c r="CM54" i="6" s="1"/>
  <c r="CN54" i="6" s="1"/>
  <c r="CO54" i="6" s="1"/>
  <c r="CP54" i="6" s="1"/>
  <c r="CQ54" i="6" s="1"/>
  <c r="CR54" i="6" s="1"/>
  <c r="CS54" i="6" s="1"/>
  <c r="CT54" i="6" s="1"/>
  <c r="CU54" i="6" s="1"/>
  <c r="E118" i="6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AG118" i="6" s="1"/>
  <c r="AH118" i="6" s="1"/>
  <c r="AI118" i="6" s="1"/>
  <c r="AJ118" i="6" s="1"/>
  <c r="AK118" i="6" s="1"/>
  <c r="AL118" i="6" s="1"/>
  <c r="AM118" i="6" s="1"/>
  <c r="AN118" i="6" s="1"/>
  <c r="AO118" i="6" s="1"/>
  <c r="AP118" i="6" s="1"/>
  <c r="AQ118" i="6" s="1"/>
  <c r="AR118" i="6" s="1"/>
  <c r="AS118" i="6" s="1"/>
  <c r="AT118" i="6" s="1"/>
  <c r="AU118" i="6" s="1"/>
  <c r="AV118" i="6" s="1"/>
  <c r="AW118" i="6" s="1"/>
  <c r="AX118" i="6" s="1"/>
  <c r="AY118" i="6" s="1"/>
  <c r="AZ118" i="6" s="1"/>
  <c r="BA118" i="6" s="1"/>
  <c r="BB118" i="6" s="1"/>
  <c r="BC118" i="6" s="1"/>
  <c r="BD118" i="6" s="1"/>
  <c r="BE118" i="6" s="1"/>
  <c r="BF118" i="6" s="1"/>
  <c r="BG118" i="6" s="1"/>
  <c r="BH118" i="6" s="1"/>
  <c r="BI118" i="6" s="1"/>
  <c r="BJ118" i="6" s="1"/>
  <c r="BK118" i="6" s="1"/>
  <c r="BL118" i="6" s="1"/>
  <c r="BM118" i="6" s="1"/>
  <c r="BN118" i="6" s="1"/>
  <c r="BO118" i="6" s="1"/>
  <c r="BP118" i="6" s="1"/>
  <c r="BQ118" i="6" s="1"/>
  <c r="BR118" i="6" s="1"/>
  <c r="BS118" i="6" s="1"/>
  <c r="BT118" i="6" s="1"/>
  <c r="BU118" i="6" s="1"/>
  <c r="BV118" i="6" s="1"/>
  <c r="BW118" i="6" s="1"/>
  <c r="BX118" i="6" s="1"/>
  <c r="BY118" i="6" s="1"/>
  <c r="BZ118" i="6" s="1"/>
  <c r="CA118" i="6" s="1"/>
  <c r="CB118" i="6" s="1"/>
  <c r="CC118" i="6" s="1"/>
  <c r="CD118" i="6" s="1"/>
  <c r="CE118" i="6" s="1"/>
  <c r="CF118" i="6" s="1"/>
  <c r="CG118" i="6" s="1"/>
  <c r="CH118" i="6" s="1"/>
  <c r="CI118" i="6" s="1"/>
  <c r="CJ118" i="6" s="1"/>
  <c r="CK118" i="6" s="1"/>
  <c r="CL118" i="6" s="1"/>
  <c r="CM118" i="6" s="1"/>
  <c r="CN118" i="6" s="1"/>
  <c r="CO118" i="6" s="1"/>
  <c r="CP118" i="6" s="1"/>
  <c r="CQ118" i="6" s="1"/>
  <c r="CR118" i="6" s="1"/>
  <c r="CS118" i="6" s="1"/>
  <c r="CT118" i="6" s="1"/>
  <c r="CU118" i="6" s="1"/>
  <c r="E31" i="6"/>
  <c r="F31" i="6" s="1"/>
  <c r="G31" i="6" s="1"/>
  <c r="H31" i="6" s="1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AH31" i="6" s="1"/>
  <c r="AI31" i="6" s="1"/>
  <c r="AJ31" i="6" s="1"/>
  <c r="AK31" i="6" s="1"/>
  <c r="AL31" i="6" s="1"/>
  <c r="AM31" i="6" s="1"/>
  <c r="AN31" i="6" s="1"/>
  <c r="AO31" i="6" s="1"/>
  <c r="AP31" i="6" s="1"/>
  <c r="AQ31" i="6" s="1"/>
  <c r="AR31" i="6" s="1"/>
  <c r="AS31" i="6" s="1"/>
  <c r="AT31" i="6" s="1"/>
  <c r="AU31" i="6" s="1"/>
  <c r="AV31" i="6" s="1"/>
  <c r="AW31" i="6" s="1"/>
  <c r="AX31" i="6" s="1"/>
  <c r="AY31" i="6" s="1"/>
  <c r="AZ31" i="6" s="1"/>
  <c r="BA31" i="6" s="1"/>
  <c r="BB31" i="6" s="1"/>
  <c r="BC31" i="6" s="1"/>
  <c r="BD31" i="6" s="1"/>
  <c r="BE31" i="6" s="1"/>
  <c r="BF31" i="6" s="1"/>
  <c r="BG31" i="6" s="1"/>
  <c r="BH31" i="6" s="1"/>
  <c r="BI31" i="6" s="1"/>
  <c r="BJ31" i="6" s="1"/>
  <c r="BK31" i="6" s="1"/>
  <c r="BL31" i="6" s="1"/>
  <c r="BM31" i="6" s="1"/>
  <c r="BN31" i="6" s="1"/>
  <c r="BO31" i="6" s="1"/>
  <c r="BP31" i="6" s="1"/>
  <c r="BQ31" i="6" s="1"/>
  <c r="BR31" i="6" s="1"/>
  <c r="BS31" i="6" s="1"/>
  <c r="BT31" i="6" s="1"/>
  <c r="BU31" i="6" s="1"/>
  <c r="BV31" i="6" s="1"/>
  <c r="BW31" i="6" s="1"/>
  <c r="BX31" i="6" s="1"/>
  <c r="BY31" i="6" s="1"/>
  <c r="BZ31" i="6" s="1"/>
  <c r="CA31" i="6" s="1"/>
  <c r="CB31" i="6" s="1"/>
  <c r="CC31" i="6" s="1"/>
  <c r="CD31" i="6" s="1"/>
  <c r="CE31" i="6" s="1"/>
  <c r="CF31" i="6" s="1"/>
  <c r="CG31" i="6" s="1"/>
  <c r="CH31" i="6" s="1"/>
  <c r="CI31" i="6" s="1"/>
  <c r="CJ31" i="6" s="1"/>
  <c r="CK31" i="6" s="1"/>
  <c r="CL31" i="6" s="1"/>
  <c r="CM31" i="6" s="1"/>
  <c r="CN31" i="6" s="1"/>
  <c r="CO31" i="6" s="1"/>
  <c r="CP31" i="6" s="1"/>
  <c r="CQ31" i="6" s="1"/>
  <c r="CR31" i="6" s="1"/>
  <c r="CS31" i="6" s="1"/>
  <c r="CT31" i="6" s="1"/>
  <c r="CU31" i="6" s="1"/>
  <c r="E63" i="6"/>
  <c r="F63" i="6" s="1"/>
  <c r="G63" i="6" s="1"/>
  <c r="H63" i="6" s="1"/>
  <c r="I63" i="6" s="1"/>
  <c r="J63" i="6" s="1"/>
  <c r="K63" i="6" s="1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X63" i="6" s="1"/>
  <c r="Y63" i="6" s="1"/>
  <c r="Z63" i="6" s="1"/>
  <c r="AA63" i="6" s="1"/>
  <c r="AB63" i="6" s="1"/>
  <c r="AC63" i="6" s="1"/>
  <c r="AD63" i="6" s="1"/>
  <c r="AE63" i="6" s="1"/>
  <c r="AF63" i="6" s="1"/>
  <c r="AG63" i="6" s="1"/>
  <c r="AH63" i="6" s="1"/>
  <c r="AI63" i="6" s="1"/>
  <c r="AJ63" i="6" s="1"/>
  <c r="AK63" i="6" s="1"/>
  <c r="AL63" i="6" s="1"/>
  <c r="AM63" i="6" s="1"/>
  <c r="AN63" i="6" s="1"/>
  <c r="AO63" i="6" s="1"/>
  <c r="AP63" i="6" s="1"/>
  <c r="AQ63" i="6" s="1"/>
  <c r="AR63" i="6" s="1"/>
  <c r="AS63" i="6" s="1"/>
  <c r="AT63" i="6" s="1"/>
  <c r="AU63" i="6" s="1"/>
  <c r="AV63" i="6" s="1"/>
  <c r="AW63" i="6" s="1"/>
  <c r="AX63" i="6" s="1"/>
  <c r="AY63" i="6" s="1"/>
  <c r="AZ63" i="6" s="1"/>
  <c r="BA63" i="6" s="1"/>
  <c r="BB63" i="6" s="1"/>
  <c r="BC63" i="6" s="1"/>
  <c r="BD63" i="6" s="1"/>
  <c r="BE63" i="6" s="1"/>
  <c r="BF63" i="6" s="1"/>
  <c r="BG63" i="6" s="1"/>
  <c r="BH63" i="6" s="1"/>
  <c r="BI63" i="6" s="1"/>
  <c r="BJ63" i="6" s="1"/>
  <c r="BK63" i="6" s="1"/>
  <c r="BL63" i="6" s="1"/>
  <c r="BM63" i="6" s="1"/>
  <c r="BN63" i="6" s="1"/>
  <c r="BO63" i="6" s="1"/>
  <c r="BP63" i="6" s="1"/>
  <c r="BQ63" i="6" s="1"/>
  <c r="BR63" i="6" s="1"/>
  <c r="BS63" i="6" s="1"/>
  <c r="BT63" i="6" s="1"/>
  <c r="BU63" i="6" s="1"/>
  <c r="BV63" i="6" s="1"/>
  <c r="BW63" i="6" s="1"/>
  <c r="BX63" i="6" s="1"/>
  <c r="BY63" i="6" s="1"/>
  <c r="BZ63" i="6" s="1"/>
  <c r="CA63" i="6" s="1"/>
  <c r="CB63" i="6" s="1"/>
  <c r="CC63" i="6" s="1"/>
  <c r="CD63" i="6" s="1"/>
  <c r="CE63" i="6" s="1"/>
  <c r="CF63" i="6" s="1"/>
  <c r="CG63" i="6" s="1"/>
  <c r="CH63" i="6" s="1"/>
  <c r="CI63" i="6" s="1"/>
  <c r="CJ63" i="6" s="1"/>
  <c r="CK63" i="6" s="1"/>
  <c r="CL63" i="6" s="1"/>
  <c r="CM63" i="6" s="1"/>
  <c r="CN63" i="6" s="1"/>
  <c r="CO63" i="6" s="1"/>
  <c r="CP63" i="6" s="1"/>
  <c r="CQ63" i="6" s="1"/>
  <c r="CR63" i="6" s="1"/>
  <c r="CS63" i="6" s="1"/>
  <c r="CT63" i="6" s="1"/>
  <c r="CU63" i="6" s="1"/>
  <c r="E95" i="6"/>
  <c r="F95" i="6" s="1"/>
  <c r="G95" i="6" s="1"/>
  <c r="H95" i="6" s="1"/>
  <c r="I95" i="6" s="1"/>
  <c r="J95" i="6" s="1"/>
  <c r="K95" i="6" s="1"/>
  <c r="L95" i="6" s="1"/>
  <c r="M95" i="6" s="1"/>
  <c r="N95" i="6" s="1"/>
  <c r="O95" i="6" s="1"/>
  <c r="P95" i="6" s="1"/>
  <c r="Q95" i="6" s="1"/>
  <c r="R95" i="6" s="1"/>
  <c r="S95" i="6" s="1"/>
  <c r="T95" i="6" s="1"/>
  <c r="U95" i="6" s="1"/>
  <c r="V95" i="6" s="1"/>
  <c r="W95" i="6" s="1"/>
  <c r="X95" i="6" s="1"/>
  <c r="Y95" i="6" s="1"/>
  <c r="Z95" i="6" s="1"/>
  <c r="AA95" i="6" s="1"/>
  <c r="AB95" i="6" s="1"/>
  <c r="AC95" i="6" s="1"/>
  <c r="AD95" i="6" s="1"/>
  <c r="AE95" i="6" s="1"/>
  <c r="AF95" i="6" s="1"/>
  <c r="AG95" i="6" s="1"/>
  <c r="AH95" i="6" s="1"/>
  <c r="AI95" i="6" s="1"/>
  <c r="AJ95" i="6" s="1"/>
  <c r="AK95" i="6" s="1"/>
  <c r="AL95" i="6" s="1"/>
  <c r="AM95" i="6" s="1"/>
  <c r="AN95" i="6" s="1"/>
  <c r="AO95" i="6" s="1"/>
  <c r="AP95" i="6" s="1"/>
  <c r="AQ95" i="6" s="1"/>
  <c r="AR95" i="6" s="1"/>
  <c r="AS95" i="6" s="1"/>
  <c r="AT95" i="6" s="1"/>
  <c r="AU95" i="6" s="1"/>
  <c r="AV95" i="6" s="1"/>
  <c r="AW95" i="6" s="1"/>
  <c r="AX95" i="6" s="1"/>
  <c r="AY95" i="6" s="1"/>
  <c r="AZ95" i="6" s="1"/>
  <c r="BA95" i="6" s="1"/>
  <c r="BB95" i="6" s="1"/>
  <c r="BC95" i="6" s="1"/>
  <c r="BD95" i="6" s="1"/>
  <c r="BE95" i="6" s="1"/>
  <c r="BF95" i="6" s="1"/>
  <c r="BG95" i="6" s="1"/>
  <c r="BH95" i="6" s="1"/>
  <c r="BI95" i="6" s="1"/>
  <c r="BJ95" i="6" s="1"/>
  <c r="BK95" i="6" s="1"/>
  <c r="BL95" i="6" s="1"/>
  <c r="BM95" i="6" s="1"/>
  <c r="BN95" i="6" s="1"/>
  <c r="BO95" i="6" s="1"/>
  <c r="BP95" i="6" s="1"/>
  <c r="BQ95" i="6" s="1"/>
  <c r="BR95" i="6" s="1"/>
  <c r="BS95" i="6" s="1"/>
  <c r="BT95" i="6" s="1"/>
  <c r="BU95" i="6" s="1"/>
  <c r="BV95" i="6" s="1"/>
  <c r="BW95" i="6" s="1"/>
  <c r="BX95" i="6" s="1"/>
  <c r="BY95" i="6" s="1"/>
  <c r="BZ95" i="6" s="1"/>
  <c r="CA95" i="6" s="1"/>
  <c r="CB95" i="6" s="1"/>
  <c r="CC95" i="6" s="1"/>
  <c r="CD95" i="6" s="1"/>
  <c r="CE95" i="6" s="1"/>
  <c r="CF95" i="6" s="1"/>
  <c r="CG95" i="6" s="1"/>
  <c r="CH95" i="6" s="1"/>
  <c r="CI95" i="6" s="1"/>
  <c r="CJ95" i="6" s="1"/>
  <c r="CK95" i="6" s="1"/>
  <c r="CL95" i="6" s="1"/>
  <c r="CM95" i="6" s="1"/>
  <c r="CN95" i="6" s="1"/>
  <c r="CO95" i="6" s="1"/>
  <c r="CP95" i="6" s="1"/>
  <c r="CQ95" i="6" s="1"/>
  <c r="CR95" i="6" s="1"/>
  <c r="CS95" i="6" s="1"/>
  <c r="CT95" i="6" s="1"/>
  <c r="CU95" i="6" s="1"/>
  <c r="E40" i="6"/>
  <c r="F40" i="6" s="1"/>
  <c r="G40" i="6" s="1"/>
  <c r="H40" i="6" s="1"/>
  <c r="I40" i="6" s="1"/>
  <c r="J40" i="6" s="1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AG40" i="6" s="1"/>
  <c r="AH40" i="6" s="1"/>
  <c r="AI40" i="6" s="1"/>
  <c r="AJ40" i="6" s="1"/>
  <c r="AK40" i="6" s="1"/>
  <c r="AL40" i="6" s="1"/>
  <c r="AM40" i="6" s="1"/>
  <c r="AN40" i="6" s="1"/>
  <c r="AO40" i="6" s="1"/>
  <c r="AP40" i="6" s="1"/>
  <c r="AQ40" i="6" s="1"/>
  <c r="AR40" i="6" s="1"/>
  <c r="AS40" i="6" s="1"/>
  <c r="AT40" i="6" s="1"/>
  <c r="AU40" i="6" s="1"/>
  <c r="AV40" i="6" s="1"/>
  <c r="AW40" i="6" s="1"/>
  <c r="AX40" i="6" s="1"/>
  <c r="AY40" i="6" s="1"/>
  <c r="AZ40" i="6" s="1"/>
  <c r="BA40" i="6" s="1"/>
  <c r="BB40" i="6" s="1"/>
  <c r="BC40" i="6" s="1"/>
  <c r="BD40" i="6" s="1"/>
  <c r="BE40" i="6" s="1"/>
  <c r="BF40" i="6" s="1"/>
  <c r="BG40" i="6" s="1"/>
  <c r="BH40" i="6" s="1"/>
  <c r="BI40" i="6" s="1"/>
  <c r="BJ40" i="6" s="1"/>
  <c r="BK40" i="6" s="1"/>
  <c r="BL40" i="6" s="1"/>
  <c r="BM40" i="6" s="1"/>
  <c r="BN40" i="6" s="1"/>
  <c r="BO40" i="6" s="1"/>
  <c r="BP40" i="6" s="1"/>
  <c r="BQ40" i="6" s="1"/>
  <c r="BR40" i="6" s="1"/>
  <c r="BS40" i="6" s="1"/>
  <c r="BT40" i="6" s="1"/>
  <c r="BU40" i="6" s="1"/>
  <c r="BV40" i="6" s="1"/>
  <c r="BW40" i="6" s="1"/>
  <c r="BX40" i="6" s="1"/>
  <c r="BY40" i="6" s="1"/>
  <c r="BZ40" i="6" s="1"/>
  <c r="CA40" i="6" s="1"/>
  <c r="CB40" i="6" s="1"/>
  <c r="CC40" i="6" s="1"/>
  <c r="CD40" i="6" s="1"/>
  <c r="CE40" i="6" s="1"/>
  <c r="CF40" i="6" s="1"/>
  <c r="CG40" i="6" s="1"/>
  <c r="CH40" i="6" s="1"/>
  <c r="CI40" i="6" s="1"/>
  <c r="CJ40" i="6" s="1"/>
  <c r="CK40" i="6" s="1"/>
  <c r="CL40" i="6" s="1"/>
  <c r="CM40" i="6" s="1"/>
  <c r="CN40" i="6" s="1"/>
  <c r="CO40" i="6" s="1"/>
  <c r="CP40" i="6" s="1"/>
  <c r="CQ40" i="6" s="1"/>
  <c r="CR40" i="6" s="1"/>
  <c r="CS40" i="6" s="1"/>
  <c r="CT40" i="6" s="1"/>
  <c r="CU40" i="6" s="1"/>
  <c r="E104" i="6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AG104" i="6" s="1"/>
  <c r="AH104" i="6" s="1"/>
  <c r="AI104" i="6" s="1"/>
  <c r="AJ104" i="6" s="1"/>
  <c r="AK104" i="6" s="1"/>
  <c r="AL104" i="6" s="1"/>
  <c r="AM104" i="6" s="1"/>
  <c r="AN104" i="6" s="1"/>
  <c r="AO104" i="6" s="1"/>
  <c r="AP104" i="6" s="1"/>
  <c r="AQ104" i="6" s="1"/>
  <c r="AR104" i="6" s="1"/>
  <c r="AS104" i="6" s="1"/>
  <c r="AT104" i="6" s="1"/>
  <c r="AU104" i="6" s="1"/>
  <c r="AV104" i="6" s="1"/>
  <c r="AW104" i="6" s="1"/>
  <c r="AX104" i="6" s="1"/>
  <c r="AY104" i="6" s="1"/>
  <c r="AZ104" i="6" s="1"/>
  <c r="BA104" i="6" s="1"/>
  <c r="BB104" i="6" s="1"/>
  <c r="BC104" i="6" s="1"/>
  <c r="BD104" i="6" s="1"/>
  <c r="BE104" i="6" s="1"/>
  <c r="BF104" i="6" s="1"/>
  <c r="BG104" i="6" s="1"/>
  <c r="BH104" i="6" s="1"/>
  <c r="BI104" i="6" s="1"/>
  <c r="BJ104" i="6" s="1"/>
  <c r="BK104" i="6" s="1"/>
  <c r="BL104" i="6" s="1"/>
  <c r="BM104" i="6" s="1"/>
  <c r="BN104" i="6" s="1"/>
  <c r="BO104" i="6" s="1"/>
  <c r="BP104" i="6" s="1"/>
  <c r="BQ104" i="6" s="1"/>
  <c r="BR104" i="6" s="1"/>
  <c r="BS104" i="6" s="1"/>
  <c r="BT104" i="6" s="1"/>
  <c r="BU104" i="6" s="1"/>
  <c r="BV104" i="6" s="1"/>
  <c r="BW104" i="6" s="1"/>
  <c r="BX104" i="6" s="1"/>
  <c r="BY104" i="6" s="1"/>
  <c r="BZ104" i="6" s="1"/>
  <c r="CA104" i="6" s="1"/>
  <c r="CB104" i="6" s="1"/>
  <c r="CC104" i="6" s="1"/>
  <c r="CD104" i="6" s="1"/>
  <c r="CE104" i="6" s="1"/>
  <c r="CF104" i="6" s="1"/>
  <c r="CG104" i="6" s="1"/>
  <c r="CH104" i="6" s="1"/>
  <c r="CI104" i="6" s="1"/>
  <c r="CJ104" i="6" s="1"/>
  <c r="CK104" i="6" s="1"/>
  <c r="CL104" i="6" s="1"/>
  <c r="CM104" i="6" s="1"/>
  <c r="CN104" i="6" s="1"/>
  <c r="CO104" i="6" s="1"/>
  <c r="CP104" i="6" s="1"/>
  <c r="CQ104" i="6" s="1"/>
  <c r="CR104" i="6" s="1"/>
  <c r="CS104" i="6" s="1"/>
  <c r="CT104" i="6" s="1"/>
  <c r="CU104" i="6" s="1"/>
  <c r="A136" i="6"/>
  <c r="E136" i="6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AG136" i="6" s="1"/>
  <c r="AH136" i="6" s="1"/>
  <c r="AI136" i="6" s="1"/>
  <c r="AJ136" i="6" s="1"/>
  <c r="AK136" i="6" s="1"/>
  <c r="AL136" i="6" s="1"/>
  <c r="AM136" i="6" s="1"/>
  <c r="AN136" i="6" s="1"/>
  <c r="AO136" i="6" s="1"/>
  <c r="AP136" i="6" s="1"/>
  <c r="AQ136" i="6" s="1"/>
  <c r="AR136" i="6" s="1"/>
  <c r="AS136" i="6" s="1"/>
  <c r="AT136" i="6" s="1"/>
  <c r="AU136" i="6" s="1"/>
  <c r="AV136" i="6" s="1"/>
  <c r="AW136" i="6" s="1"/>
  <c r="AX136" i="6" s="1"/>
  <c r="AY136" i="6" s="1"/>
  <c r="AZ136" i="6" s="1"/>
  <c r="BA136" i="6" s="1"/>
  <c r="BB136" i="6" s="1"/>
  <c r="BC136" i="6" s="1"/>
  <c r="BD136" i="6" s="1"/>
  <c r="BE136" i="6" s="1"/>
  <c r="BF136" i="6" s="1"/>
  <c r="BG136" i="6" s="1"/>
  <c r="BH136" i="6" s="1"/>
  <c r="BI136" i="6" s="1"/>
  <c r="BJ136" i="6" s="1"/>
  <c r="BK136" i="6" s="1"/>
  <c r="BL136" i="6" s="1"/>
  <c r="BM136" i="6" s="1"/>
  <c r="BN136" i="6" s="1"/>
  <c r="BO136" i="6" s="1"/>
  <c r="BP136" i="6" s="1"/>
  <c r="BQ136" i="6" s="1"/>
  <c r="BR136" i="6" s="1"/>
  <c r="BS136" i="6" s="1"/>
  <c r="BT136" i="6" s="1"/>
  <c r="BU136" i="6" s="1"/>
  <c r="BV136" i="6" s="1"/>
  <c r="BW136" i="6" s="1"/>
  <c r="BX136" i="6" s="1"/>
  <c r="BY136" i="6" s="1"/>
  <c r="BZ136" i="6" s="1"/>
  <c r="CA136" i="6" s="1"/>
  <c r="CB136" i="6" s="1"/>
  <c r="CC136" i="6" s="1"/>
  <c r="CD136" i="6" s="1"/>
  <c r="CE136" i="6" s="1"/>
  <c r="CF136" i="6" s="1"/>
  <c r="CG136" i="6" s="1"/>
  <c r="CH136" i="6" s="1"/>
  <c r="CI136" i="6" s="1"/>
  <c r="CJ136" i="6" s="1"/>
  <c r="CK136" i="6" s="1"/>
  <c r="CL136" i="6" s="1"/>
  <c r="CM136" i="6" s="1"/>
  <c r="CN136" i="6" s="1"/>
  <c r="CO136" i="6" s="1"/>
  <c r="CP136" i="6" s="1"/>
  <c r="CQ136" i="6" s="1"/>
  <c r="CR136" i="6" s="1"/>
  <c r="CS136" i="6" s="1"/>
  <c r="CT136" i="6" s="1"/>
  <c r="CU136" i="6" s="1"/>
  <c r="E49" i="6"/>
  <c r="F49" i="6" s="1"/>
  <c r="G49" i="6" s="1"/>
  <c r="H49" i="6" s="1"/>
  <c r="I49" i="6" s="1"/>
  <c r="J49" i="6" s="1"/>
  <c r="K49" i="6" s="1"/>
  <c r="L49" i="6" s="1"/>
  <c r="M49" i="6" s="1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AG49" i="6" s="1"/>
  <c r="AH49" i="6" s="1"/>
  <c r="AI49" i="6" s="1"/>
  <c r="AJ49" i="6" s="1"/>
  <c r="AK49" i="6" s="1"/>
  <c r="AL49" i="6" s="1"/>
  <c r="AM49" i="6" s="1"/>
  <c r="AN49" i="6" s="1"/>
  <c r="AO49" i="6" s="1"/>
  <c r="AP49" i="6" s="1"/>
  <c r="AQ49" i="6" s="1"/>
  <c r="AR49" i="6" s="1"/>
  <c r="AS49" i="6" s="1"/>
  <c r="AT49" i="6" s="1"/>
  <c r="AU49" i="6" s="1"/>
  <c r="AV49" i="6" s="1"/>
  <c r="AW49" i="6" s="1"/>
  <c r="AX49" i="6" s="1"/>
  <c r="AY49" i="6" s="1"/>
  <c r="AZ49" i="6" s="1"/>
  <c r="BA49" i="6" s="1"/>
  <c r="BB49" i="6" s="1"/>
  <c r="BC49" i="6" s="1"/>
  <c r="BD49" i="6" s="1"/>
  <c r="BE49" i="6" s="1"/>
  <c r="BF49" i="6" s="1"/>
  <c r="BG49" i="6" s="1"/>
  <c r="BH49" i="6" s="1"/>
  <c r="BI49" i="6" s="1"/>
  <c r="BJ49" i="6" s="1"/>
  <c r="BK49" i="6" s="1"/>
  <c r="BL49" i="6" s="1"/>
  <c r="BM49" i="6" s="1"/>
  <c r="BN49" i="6" s="1"/>
  <c r="BO49" i="6" s="1"/>
  <c r="BP49" i="6" s="1"/>
  <c r="BQ49" i="6" s="1"/>
  <c r="BR49" i="6" s="1"/>
  <c r="BS49" i="6" s="1"/>
  <c r="BT49" i="6" s="1"/>
  <c r="BU49" i="6" s="1"/>
  <c r="BV49" i="6" s="1"/>
  <c r="BW49" i="6" s="1"/>
  <c r="BX49" i="6" s="1"/>
  <c r="BY49" i="6" s="1"/>
  <c r="BZ49" i="6" s="1"/>
  <c r="CA49" i="6" s="1"/>
  <c r="CB49" i="6" s="1"/>
  <c r="CC49" i="6" s="1"/>
  <c r="CD49" i="6" s="1"/>
  <c r="CE49" i="6" s="1"/>
  <c r="CF49" i="6" s="1"/>
  <c r="CG49" i="6" s="1"/>
  <c r="CH49" i="6" s="1"/>
  <c r="CI49" i="6" s="1"/>
  <c r="CJ49" i="6" s="1"/>
  <c r="CK49" i="6" s="1"/>
  <c r="CL49" i="6" s="1"/>
  <c r="CM49" i="6" s="1"/>
  <c r="CN49" i="6" s="1"/>
  <c r="CO49" i="6" s="1"/>
  <c r="CP49" i="6" s="1"/>
  <c r="CQ49" i="6" s="1"/>
  <c r="CR49" i="6" s="1"/>
  <c r="CS49" i="6" s="1"/>
  <c r="CT49" i="6" s="1"/>
  <c r="CU49" i="6" s="1"/>
  <c r="E81" i="6"/>
  <c r="F81" i="6" s="1"/>
  <c r="G81" i="6" s="1"/>
  <c r="H81" i="6" s="1"/>
  <c r="I81" i="6" s="1"/>
  <c r="J81" i="6" s="1"/>
  <c r="K81" i="6" s="1"/>
  <c r="L81" i="6" s="1"/>
  <c r="M81" i="6" s="1"/>
  <c r="N81" i="6" s="1"/>
  <c r="O81" i="6" s="1"/>
  <c r="P81" i="6" s="1"/>
  <c r="Q81" i="6" s="1"/>
  <c r="R81" i="6" s="1"/>
  <c r="S81" i="6" s="1"/>
  <c r="T81" i="6" s="1"/>
  <c r="U81" i="6" s="1"/>
  <c r="V81" i="6" s="1"/>
  <c r="W81" i="6" s="1"/>
  <c r="X81" i="6" s="1"/>
  <c r="Y81" i="6" s="1"/>
  <c r="Z81" i="6" s="1"/>
  <c r="AA81" i="6" s="1"/>
  <c r="AB81" i="6" s="1"/>
  <c r="AC81" i="6" s="1"/>
  <c r="AD81" i="6" s="1"/>
  <c r="AE81" i="6" s="1"/>
  <c r="AF81" i="6" s="1"/>
  <c r="AG81" i="6" s="1"/>
  <c r="AH81" i="6" s="1"/>
  <c r="AI81" i="6" s="1"/>
  <c r="AJ81" i="6" s="1"/>
  <c r="AK81" i="6" s="1"/>
  <c r="AL81" i="6" s="1"/>
  <c r="AM81" i="6" s="1"/>
  <c r="AN81" i="6" s="1"/>
  <c r="AO81" i="6" s="1"/>
  <c r="AP81" i="6" s="1"/>
  <c r="AQ81" i="6" s="1"/>
  <c r="AR81" i="6" s="1"/>
  <c r="AS81" i="6" s="1"/>
  <c r="AT81" i="6" s="1"/>
  <c r="AU81" i="6" s="1"/>
  <c r="AV81" i="6" s="1"/>
  <c r="AW81" i="6" s="1"/>
  <c r="AX81" i="6" s="1"/>
  <c r="AY81" i="6" s="1"/>
  <c r="AZ81" i="6" s="1"/>
  <c r="BA81" i="6" s="1"/>
  <c r="BB81" i="6" s="1"/>
  <c r="BC81" i="6" s="1"/>
  <c r="BD81" i="6" s="1"/>
  <c r="BE81" i="6" s="1"/>
  <c r="BF81" i="6" s="1"/>
  <c r="BG81" i="6" s="1"/>
  <c r="BH81" i="6" s="1"/>
  <c r="BI81" i="6" s="1"/>
  <c r="BJ81" i="6" s="1"/>
  <c r="BK81" i="6" s="1"/>
  <c r="BL81" i="6" s="1"/>
  <c r="BM81" i="6" s="1"/>
  <c r="BN81" i="6" s="1"/>
  <c r="BO81" i="6" s="1"/>
  <c r="BP81" i="6" s="1"/>
  <c r="BQ81" i="6" s="1"/>
  <c r="BR81" i="6" s="1"/>
  <c r="BS81" i="6" s="1"/>
  <c r="BT81" i="6" s="1"/>
  <c r="BU81" i="6" s="1"/>
  <c r="BV81" i="6" s="1"/>
  <c r="BW81" i="6" s="1"/>
  <c r="BX81" i="6" s="1"/>
  <c r="BY81" i="6" s="1"/>
  <c r="BZ81" i="6" s="1"/>
  <c r="CA81" i="6" s="1"/>
  <c r="CB81" i="6" s="1"/>
  <c r="CC81" i="6" s="1"/>
  <c r="CD81" i="6" s="1"/>
  <c r="CE81" i="6" s="1"/>
  <c r="CF81" i="6" s="1"/>
  <c r="CG81" i="6" s="1"/>
  <c r="CH81" i="6" s="1"/>
  <c r="CI81" i="6" s="1"/>
  <c r="CJ81" i="6" s="1"/>
  <c r="CK81" i="6" s="1"/>
  <c r="CL81" i="6" s="1"/>
  <c r="CM81" i="6" s="1"/>
  <c r="CN81" i="6" s="1"/>
  <c r="CO81" i="6" s="1"/>
  <c r="CP81" i="6" s="1"/>
  <c r="CQ81" i="6" s="1"/>
  <c r="CR81" i="6" s="1"/>
  <c r="CS81" i="6" s="1"/>
  <c r="CT81" i="6" s="1"/>
  <c r="CU81" i="6" s="1"/>
  <c r="E113" i="6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AG113" i="6" s="1"/>
  <c r="AH113" i="6" s="1"/>
  <c r="AI113" i="6" s="1"/>
  <c r="AJ113" i="6" s="1"/>
  <c r="AK113" i="6" s="1"/>
  <c r="AL113" i="6" s="1"/>
  <c r="AM113" i="6" s="1"/>
  <c r="AN113" i="6" s="1"/>
  <c r="AO113" i="6" s="1"/>
  <c r="AP113" i="6" s="1"/>
  <c r="AQ113" i="6" s="1"/>
  <c r="AR113" i="6" s="1"/>
  <c r="AS113" i="6" s="1"/>
  <c r="AT113" i="6" s="1"/>
  <c r="AU113" i="6" s="1"/>
  <c r="AV113" i="6" s="1"/>
  <c r="AW113" i="6" s="1"/>
  <c r="AX113" i="6" s="1"/>
  <c r="AY113" i="6" s="1"/>
  <c r="AZ113" i="6" s="1"/>
  <c r="BA113" i="6" s="1"/>
  <c r="BB113" i="6" s="1"/>
  <c r="BC113" i="6" s="1"/>
  <c r="BD113" i="6" s="1"/>
  <c r="BE113" i="6" s="1"/>
  <c r="BF113" i="6" s="1"/>
  <c r="BG113" i="6" s="1"/>
  <c r="BH113" i="6" s="1"/>
  <c r="BI113" i="6" s="1"/>
  <c r="BJ113" i="6" s="1"/>
  <c r="BK113" i="6" s="1"/>
  <c r="BL113" i="6" s="1"/>
  <c r="BM113" i="6" s="1"/>
  <c r="BN113" i="6" s="1"/>
  <c r="BO113" i="6" s="1"/>
  <c r="BP113" i="6" s="1"/>
  <c r="BQ113" i="6" s="1"/>
  <c r="BR113" i="6" s="1"/>
  <c r="BS113" i="6" s="1"/>
  <c r="BT113" i="6" s="1"/>
  <c r="BU113" i="6" s="1"/>
  <c r="BV113" i="6" s="1"/>
  <c r="BW113" i="6" s="1"/>
  <c r="BX113" i="6" s="1"/>
  <c r="BY113" i="6" s="1"/>
  <c r="BZ113" i="6" s="1"/>
  <c r="CA113" i="6" s="1"/>
  <c r="CB113" i="6" s="1"/>
  <c r="CC113" i="6" s="1"/>
  <c r="CD113" i="6" s="1"/>
  <c r="CE113" i="6" s="1"/>
  <c r="CF113" i="6" s="1"/>
  <c r="CG113" i="6" s="1"/>
  <c r="CH113" i="6" s="1"/>
  <c r="CI113" i="6" s="1"/>
  <c r="CJ113" i="6" s="1"/>
  <c r="CK113" i="6" s="1"/>
  <c r="CL113" i="6" s="1"/>
  <c r="CM113" i="6" s="1"/>
  <c r="CN113" i="6" s="1"/>
  <c r="CO113" i="6" s="1"/>
  <c r="CP113" i="6" s="1"/>
  <c r="CQ113" i="6" s="1"/>
  <c r="CR113" i="6" s="1"/>
  <c r="CS113" i="6" s="1"/>
  <c r="CT113" i="6" s="1"/>
  <c r="CU113" i="6" s="1"/>
  <c r="E145" i="6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AG145" i="6" s="1"/>
  <c r="AH145" i="6" s="1"/>
  <c r="AI145" i="6" s="1"/>
  <c r="AJ145" i="6" s="1"/>
  <c r="AK145" i="6" s="1"/>
  <c r="AL145" i="6" s="1"/>
  <c r="AM145" i="6" s="1"/>
  <c r="AN145" i="6" s="1"/>
  <c r="AO145" i="6" s="1"/>
  <c r="AP145" i="6" s="1"/>
  <c r="AQ145" i="6" s="1"/>
  <c r="AR145" i="6" s="1"/>
  <c r="AS145" i="6" s="1"/>
  <c r="AT145" i="6" s="1"/>
  <c r="AU145" i="6" s="1"/>
  <c r="AV145" i="6" s="1"/>
  <c r="AW145" i="6" s="1"/>
  <c r="AX145" i="6" s="1"/>
  <c r="AY145" i="6" s="1"/>
  <c r="AZ145" i="6" s="1"/>
  <c r="BA145" i="6" s="1"/>
  <c r="BB145" i="6" s="1"/>
  <c r="BC145" i="6" s="1"/>
  <c r="BD145" i="6" s="1"/>
  <c r="BE145" i="6" s="1"/>
  <c r="BF145" i="6" s="1"/>
  <c r="BG145" i="6" s="1"/>
  <c r="BH145" i="6" s="1"/>
  <c r="BI145" i="6" s="1"/>
  <c r="BJ145" i="6" s="1"/>
  <c r="BK145" i="6" s="1"/>
  <c r="BL145" i="6" s="1"/>
  <c r="BM145" i="6" s="1"/>
  <c r="BN145" i="6" s="1"/>
  <c r="BO145" i="6" s="1"/>
  <c r="BP145" i="6" s="1"/>
  <c r="BQ145" i="6" s="1"/>
  <c r="BR145" i="6" s="1"/>
  <c r="BS145" i="6" s="1"/>
  <c r="BT145" i="6" s="1"/>
  <c r="BU145" i="6" s="1"/>
  <c r="BV145" i="6" s="1"/>
  <c r="BW145" i="6" s="1"/>
  <c r="BX145" i="6" s="1"/>
  <c r="BY145" i="6" s="1"/>
  <c r="BZ145" i="6" s="1"/>
  <c r="CA145" i="6" s="1"/>
  <c r="CB145" i="6" s="1"/>
  <c r="CC145" i="6" s="1"/>
  <c r="CD145" i="6" s="1"/>
  <c r="CE145" i="6" s="1"/>
  <c r="CF145" i="6" s="1"/>
  <c r="CG145" i="6" s="1"/>
  <c r="CH145" i="6" s="1"/>
  <c r="CI145" i="6" s="1"/>
  <c r="CJ145" i="6" s="1"/>
  <c r="CK145" i="6" s="1"/>
  <c r="CL145" i="6" s="1"/>
  <c r="CM145" i="6" s="1"/>
  <c r="CN145" i="6" s="1"/>
  <c r="CO145" i="6" s="1"/>
  <c r="CP145" i="6" s="1"/>
  <c r="CQ145" i="6" s="1"/>
  <c r="CR145" i="6" s="1"/>
  <c r="CS145" i="6" s="1"/>
  <c r="CT145" i="6" s="1"/>
  <c r="CU145" i="6" s="1"/>
  <c r="E26" i="6"/>
  <c r="F26" i="6" s="1"/>
  <c r="G26" i="6" s="1"/>
  <c r="H26" i="6" s="1"/>
  <c r="I26" i="6" s="1"/>
  <c r="J26" i="6" s="1"/>
  <c r="K26" i="6" s="1"/>
  <c r="L26" i="6" s="1"/>
  <c r="M26" i="6" s="1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6" i="6" s="1"/>
  <c r="AI26" i="6" s="1"/>
  <c r="AJ26" i="6" s="1"/>
  <c r="AK26" i="6" s="1"/>
  <c r="AL26" i="6" s="1"/>
  <c r="AM26" i="6" s="1"/>
  <c r="AN26" i="6" s="1"/>
  <c r="AO26" i="6" s="1"/>
  <c r="AP26" i="6" s="1"/>
  <c r="AQ26" i="6" s="1"/>
  <c r="AR26" i="6" s="1"/>
  <c r="AS26" i="6" s="1"/>
  <c r="AT26" i="6" s="1"/>
  <c r="AU26" i="6" s="1"/>
  <c r="AV26" i="6" s="1"/>
  <c r="AW26" i="6" s="1"/>
  <c r="AX26" i="6" s="1"/>
  <c r="AY26" i="6" s="1"/>
  <c r="AZ26" i="6" s="1"/>
  <c r="BA26" i="6" s="1"/>
  <c r="BB26" i="6" s="1"/>
  <c r="BC26" i="6" s="1"/>
  <c r="BD26" i="6" s="1"/>
  <c r="BE26" i="6" s="1"/>
  <c r="BF26" i="6" s="1"/>
  <c r="BG26" i="6" s="1"/>
  <c r="BH26" i="6" s="1"/>
  <c r="BI26" i="6" s="1"/>
  <c r="BJ26" i="6" s="1"/>
  <c r="BK26" i="6" s="1"/>
  <c r="BL26" i="6" s="1"/>
  <c r="BM26" i="6" s="1"/>
  <c r="BN26" i="6" s="1"/>
  <c r="BO26" i="6" s="1"/>
  <c r="BP26" i="6" s="1"/>
  <c r="BQ26" i="6" s="1"/>
  <c r="BR26" i="6" s="1"/>
  <c r="BS26" i="6" s="1"/>
  <c r="BT26" i="6" s="1"/>
  <c r="BU26" i="6" s="1"/>
  <c r="BV26" i="6" s="1"/>
  <c r="BW26" i="6" s="1"/>
  <c r="BX26" i="6" s="1"/>
  <c r="BY26" i="6" s="1"/>
  <c r="BZ26" i="6" s="1"/>
  <c r="CA26" i="6" s="1"/>
  <c r="CB26" i="6" s="1"/>
  <c r="CC26" i="6" s="1"/>
  <c r="CD26" i="6" s="1"/>
  <c r="CE26" i="6" s="1"/>
  <c r="CF26" i="6" s="1"/>
  <c r="CG26" i="6" s="1"/>
  <c r="CH26" i="6" s="1"/>
  <c r="CI26" i="6" s="1"/>
  <c r="CJ26" i="6" s="1"/>
  <c r="CK26" i="6" s="1"/>
  <c r="CL26" i="6" s="1"/>
  <c r="CM26" i="6" s="1"/>
  <c r="CN26" i="6" s="1"/>
  <c r="CO26" i="6" s="1"/>
  <c r="CP26" i="6" s="1"/>
  <c r="CQ26" i="6" s="1"/>
  <c r="CR26" i="6" s="1"/>
  <c r="CS26" i="6" s="1"/>
  <c r="CT26" i="6" s="1"/>
  <c r="CU26" i="6" s="1"/>
  <c r="E58" i="6"/>
  <c r="F58" i="6" s="1"/>
  <c r="G58" i="6" s="1"/>
  <c r="H58" i="6" s="1"/>
  <c r="I58" i="6" s="1"/>
  <c r="J58" i="6" s="1"/>
  <c r="K58" i="6" s="1"/>
  <c r="L58" i="6" s="1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AK58" i="6" s="1"/>
  <c r="AL58" i="6" s="1"/>
  <c r="AM58" i="6" s="1"/>
  <c r="AN58" i="6" s="1"/>
  <c r="AO58" i="6" s="1"/>
  <c r="AP58" i="6" s="1"/>
  <c r="AQ58" i="6" s="1"/>
  <c r="AR58" i="6" s="1"/>
  <c r="AS58" i="6" s="1"/>
  <c r="AT58" i="6" s="1"/>
  <c r="AU58" i="6" s="1"/>
  <c r="AV58" i="6" s="1"/>
  <c r="AW58" i="6" s="1"/>
  <c r="AX58" i="6" s="1"/>
  <c r="AY58" i="6" s="1"/>
  <c r="AZ58" i="6" s="1"/>
  <c r="BA58" i="6" s="1"/>
  <c r="BB58" i="6" s="1"/>
  <c r="BC58" i="6" s="1"/>
  <c r="BD58" i="6" s="1"/>
  <c r="BE58" i="6" s="1"/>
  <c r="BF58" i="6" s="1"/>
  <c r="BG58" i="6" s="1"/>
  <c r="BH58" i="6" s="1"/>
  <c r="BI58" i="6" s="1"/>
  <c r="BJ58" i="6" s="1"/>
  <c r="BK58" i="6" s="1"/>
  <c r="BL58" i="6" s="1"/>
  <c r="BM58" i="6" s="1"/>
  <c r="BN58" i="6" s="1"/>
  <c r="BO58" i="6" s="1"/>
  <c r="BP58" i="6" s="1"/>
  <c r="BQ58" i="6" s="1"/>
  <c r="BR58" i="6" s="1"/>
  <c r="BS58" i="6" s="1"/>
  <c r="BT58" i="6" s="1"/>
  <c r="BU58" i="6" s="1"/>
  <c r="BV58" i="6" s="1"/>
  <c r="BW58" i="6" s="1"/>
  <c r="BX58" i="6" s="1"/>
  <c r="BY58" i="6" s="1"/>
  <c r="BZ58" i="6" s="1"/>
  <c r="CA58" i="6" s="1"/>
  <c r="CB58" i="6" s="1"/>
  <c r="CC58" i="6" s="1"/>
  <c r="CD58" i="6" s="1"/>
  <c r="CE58" i="6" s="1"/>
  <c r="CF58" i="6" s="1"/>
  <c r="CG58" i="6" s="1"/>
  <c r="CH58" i="6" s="1"/>
  <c r="CI58" i="6" s="1"/>
  <c r="CJ58" i="6" s="1"/>
  <c r="CK58" i="6" s="1"/>
  <c r="CL58" i="6" s="1"/>
  <c r="CM58" i="6" s="1"/>
  <c r="CN58" i="6" s="1"/>
  <c r="CO58" i="6" s="1"/>
  <c r="CP58" i="6" s="1"/>
  <c r="CQ58" i="6" s="1"/>
  <c r="CR58" i="6" s="1"/>
  <c r="CS58" i="6" s="1"/>
  <c r="CT58" i="6" s="1"/>
  <c r="CU58" i="6" s="1"/>
  <c r="E90" i="6"/>
  <c r="F90" i="6" s="1"/>
  <c r="G90" i="6" s="1"/>
  <c r="H90" i="6" s="1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A90" i="6" s="1"/>
  <c r="AB90" i="6" s="1"/>
  <c r="AC90" i="6" s="1"/>
  <c r="AD90" i="6" s="1"/>
  <c r="AE90" i="6" s="1"/>
  <c r="AF90" i="6" s="1"/>
  <c r="AG90" i="6" s="1"/>
  <c r="AH90" i="6" s="1"/>
  <c r="AI90" i="6" s="1"/>
  <c r="AJ90" i="6" s="1"/>
  <c r="AK90" i="6" s="1"/>
  <c r="AL90" i="6" s="1"/>
  <c r="AM90" i="6" s="1"/>
  <c r="AN90" i="6" s="1"/>
  <c r="AO90" i="6" s="1"/>
  <c r="AP90" i="6" s="1"/>
  <c r="AQ90" i="6" s="1"/>
  <c r="AR90" i="6" s="1"/>
  <c r="AS90" i="6" s="1"/>
  <c r="AT90" i="6" s="1"/>
  <c r="AU90" i="6" s="1"/>
  <c r="AV90" i="6" s="1"/>
  <c r="AW90" i="6" s="1"/>
  <c r="AX90" i="6" s="1"/>
  <c r="AY90" i="6" s="1"/>
  <c r="AZ90" i="6" s="1"/>
  <c r="BA90" i="6" s="1"/>
  <c r="BB90" i="6" s="1"/>
  <c r="BC90" i="6" s="1"/>
  <c r="BD90" i="6" s="1"/>
  <c r="BE90" i="6" s="1"/>
  <c r="BF90" i="6" s="1"/>
  <c r="BG90" i="6" s="1"/>
  <c r="BH90" i="6" s="1"/>
  <c r="BI90" i="6" s="1"/>
  <c r="BJ90" i="6" s="1"/>
  <c r="BK90" i="6" s="1"/>
  <c r="BL90" i="6" s="1"/>
  <c r="BM90" i="6" s="1"/>
  <c r="BN90" i="6" s="1"/>
  <c r="BO90" i="6" s="1"/>
  <c r="BP90" i="6" s="1"/>
  <c r="BQ90" i="6" s="1"/>
  <c r="BR90" i="6" s="1"/>
  <c r="BS90" i="6" s="1"/>
  <c r="BT90" i="6" s="1"/>
  <c r="BU90" i="6" s="1"/>
  <c r="BV90" i="6" s="1"/>
  <c r="BW90" i="6" s="1"/>
  <c r="BX90" i="6" s="1"/>
  <c r="BY90" i="6" s="1"/>
  <c r="BZ90" i="6" s="1"/>
  <c r="CA90" i="6" s="1"/>
  <c r="CB90" i="6" s="1"/>
  <c r="CC90" i="6" s="1"/>
  <c r="CD90" i="6" s="1"/>
  <c r="CE90" i="6" s="1"/>
  <c r="CF90" i="6" s="1"/>
  <c r="CG90" i="6" s="1"/>
  <c r="CH90" i="6" s="1"/>
  <c r="CI90" i="6" s="1"/>
  <c r="CJ90" i="6" s="1"/>
  <c r="CK90" i="6" s="1"/>
  <c r="CL90" i="6" s="1"/>
  <c r="CM90" i="6" s="1"/>
  <c r="CN90" i="6" s="1"/>
  <c r="CO90" i="6" s="1"/>
  <c r="CP90" i="6" s="1"/>
  <c r="CQ90" i="6" s="1"/>
  <c r="CR90" i="6" s="1"/>
  <c r="CS90" i="6" s="1"/>
  <c r="CT90" i="6" s="1"/>
  <c r="CU90" i="6" s="1"/>
  <c r="E122" i="6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AG122" i="6" s="1"/>
  <c r="AH122" i="6" s="1"/>
  <c r="AI122" i="6" s="1"/>
  <c r="AJ122" i="6" s="1"/>
  <c r="AK122" i="6" s="1"/>
  <c r="AL122" i="6" s="1"/>
  <c r="AM122" i="6" s="1"/>
  <c r="AN122" i="6" s="1"/>
  <c r="AO122" i="6" s="1"/>
  <c r="AP122" i="6" s="1"/>
  <c r="AQ122" i="6" s="1"/>
  <c r="AR122" i="6" s="1"/>
  <c r="AS122" i="6" s="1"/>
  <c r="AT122" i="6" s="1"/>
  <c r="AU122" i="6" s="1"/>
  <c r="AV122" i="6" s="1"/>
  <c r="AW122" i="6" s="1"/>
  <c r="AX122" i="6" s="1"/>
  <c r="AY122" i="6" s="1"/>
  <c r="AZ122" i="6" s="1"/>
  <c r="BA122" i="6" s="1"/>
  <c r="BB122" i="6" s="1"/>
  <c r="BC122" i="6" s="1"/>
  <c r="BD122" i="6" s="1"/>
  <c r="BE122" i="6" s="1"/>
  <c r="BF122" i="6" s="1"/>
  <c r="BG122" i="6" s="1"/>
  <c r="BH122" i="6" s="1"/>
  <c r="BI122" i="6" s="1"/>
  <c r="BJ122" i="6" s="1"/>
  <c r="BK122" i="6" s="1"/>
  <c r="BL122" i="6" s="1"/>
  <c r="BM122" i="6" s="1"/>
  <c r="BN122" i="6" s="1"/>
  <c r="BO122" i="6" s="1"/>
  <c r="BP122" i="6" s="1"/>
  <c r="BQ122" i="6" s="1"/>
  <c r="BR122" i="6" s="1"/>
  <c r="BS122" i="6" s="1"/>
  <c r="BT122" i="6" s="1"/>
  <c r="BU122" i="6" s="1"/>
  <c r="BV122" i="6" s="1"/>
  <c r="BW122" i="6" s="1"/>
  <c r="BX122" i="6" s="1"/>
  <c r="BY122" i="6" s="1"/>
  <c r="BZ122" i="6" s="1"/>
  <c r="CA122" i="6" s="1"/>
  <c r="CB122" i="6" s="1"/>
  <c r="CC122" i="6" s="1"/>
  <c r="CD122" i="6" s="1"/>
  <c r="CE122" i="6" s="1"/>
  <c r="CF122" i="6" s="1"/>
  <c r="CG122" i="6" s="1"/>
  <c r="CH122" i="6" s="1"/>
  <c r="CI122" i="6" s="1"/>
  <c r="CJ122" i="6" s="1"/>
  <c r="CK122" i="6" s="1"/>
  <c r="CL122" i="6" s="1"/>
  <c r="CM122" i="6" s="1"/>
  <c r="CN122" i="6" s="1"/>
  <c r="CO122" i="6" s="1"/>
  <c r="CP122" i="6" s="1"/>
  <c r="CQ122" i="6" s="1"/>
  <c r="CR122" i="6" s="1"/>
  <c r="CS122" i="6" s="1"/>
  <c r="CT122" i="6" s="1"/>
  <c r="CU122" i="6" s="1"/>
  <c r="E154" i="6"/>
  <c r="F154" i="6" s="1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AG154" i="6" s="1"/>
  <c r="AH154" i="6" s="1"/>
  <c r="AI154" i="6" s="1"/>
  <c r="AJ154" i="6" s="1"/>
  <c r="AK154" i="6" s="1"/>
  <c r="AL154" i="6" s="1"/>
  <c r="AM154" i="6" s="1"/>
  <c r="AN154" i="6" s="1"/>
  <c r="AO154" i="6" s="1"/>
  <c r="AP154" i="6" s="1"/>
  <c r="AQ154" i="6" s="1"/>
  <c r="AR154" i="6" s="1"/>
  <c r="AS154" i="6" s="1"/>
  <c r="AT154" i="6" s="1"/>
  <c r="AU154" i="6" s="1"/>
  <c r="AV154" i="6" s="1"/>
  <c r="AW154" i="6" s="1"/>
  <c r="AX154" i="6" s="1"/>
  <c r="AY154" i="6" s="1"/>
  <c r="AZ154" i="6" s="1"/>
  <c r="BA154" i="6" s="1"/>
  <c r="BB154" i="6" s="1"/>
  <c r="BC154" i="6" s="1"/>
  <c r="BD154" i="6" s="1"/>
  <c r="BE154" i="6" s="1"/>
  <c r="BF154" i="6" s="1"/>
  <c r="BG154" i="6" s="1"/>
  <c r="BH154" i="6" s="1"/>
  <c r="BI154" i="6" s="1"/>
  <c r="BJ154" i="6" s="1"/>
  <c r="BK154" i="6" s="1"/>
  <c r="BL154" i="6" s="1"/>
  <c r="BM154" i="6" s="1"/>
  <c r="BN154" i="6" s="1"/>
  <c r="BO154" i="6" s="1"/>
  <c r="BP154" i="6" s="1"/>
  <c r="BQ154" i="6" s="1"/>
  <c r="BR154" i="6" s="1"/>
  <c r="BS154" i="6" s="1"/>
  <c r="BT154" i="6" s="1"/>
  <c r="BU154" i="6" s="1"/>
  <c r="BV154" i="6" s="1"/>
  <c r="BW154" i="6" s="1"/>
  <c r="BX154" i="6" s="1"/>
  <c r="BY154" i="6" s="1"/>
  <c r="BZ154" i="6" s="1"/>
  <c r="CA154" i="6" s="1"/>
  <c r="CB154" i="6" s="1"/>
  <c r="CC154" i="6" s="1"/>
  <c r="CD154" i="6" s="1"/>
  <c r="CE154" i="6" s="1"/>
  <c r="CF154" i="6" s="1"/>
  <c r="CG154" i="6" s="1"/>
  <c r="CH154" i="6" s="1"/>
  <c r="CI154" i="6" s="1"/>
  <c r="CJ154" i="6" s="1"/>
  <c r="CK154" i="6" s="1"/>
  <c r="CL154" i="6" s="1"/>
  <c r="CM154" i="6" s="1"/>
  <c r="CN154" i="6" s="1"/>
  <c r="CO154" i="6" s="1"/>
  <c r="CP154" i="6" s="1"/>
  <c r="CQ154" i="6" s="1"/>
  <c r="CR154" i="6" s="1"/>
  <c r="CS154" i="6" s="1"/>
  <c r="CT154" i="6" s="1"/>
  <c r="CU154" i="6" s="1"/>
  <c r="E43" i="6"/>
  <c r="F43" i="6" s="1"/>
  <c r="G43" i="6" s="1"/>
  <c r="H43" i="6" s="1"/>
  <c r="I43" i="6" s="1"/>
  <c r="J43" i="6" s="1"/>
  <c r="K43" i="6" s="1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AG43" i="6" s="1"/>
  <c r="AH43" i="6" s="1"/>
  <c r="AI43" i="6" s="1"/>
  <c r="AJ43" i="6" s="1"/>
  <c r="AK43" i="6" s="1"/>
  <c r="AL43" i="6" s="1"/>
  <c r="AM43" i="6" s="1"/>
  <c r="AN43" i="6" s="1"/>
  <c r="AO43" i="6" s="1"/>
  <c r="AP43" i="6" s="1"/>
  <c r="AQ43" i="6" s="1"/>
  <c r="AR43" i="6" s="1"/>
  <c r="AS43" i="6" s="1"/>
  <c r="AT43" i="6" s="1"/>
  <c r="AU43" i="6" s="1"/>
  <c r="AV43" i="6" s="1"/>
  <c r="AW43" i="6" s="1"/>
  <c r="AX43" i="6" s="1"/>
  <c r="AY43" i="6" s="1"/>
  <c r="AZ43" i="6" s="1"/>
  <c r="BA43" i="6" s="1"/>
  <c r="BB43" i="6" s="1"/>
  <c r="BC43" i="6" s="1"/>
  <c r="BD43" i="6" s="1"/>
  <c r="BE43" i="6" s="1"/>
  <c r="BF43" i="6" s="1"/>
  <c r="BG43" i="6" s="1"/>
  <c r="BH43" i="6" s="1"/>
  <c r="BI43" i="6" s="1"/>
  <c r="BJ43" i="6" s="1"/>
  <c r="BK43" i="6" s="1"/>
  <c r="BL43" i="6" s="1"/>
  <c r="BM43" i="6" s="1"/>
  <c r="BN43" i="6" s="1"/>
  <c r="BO43" i="6" s="1"/>
  <c r="BP43" i="6" s="1"/>
  <c r="BQ43" i="6" s="1"/>
  <c r="BR43" i="6" s="1"/>
  <c r="BS43" i="6" s="1"/>
  <c r="BT43" i="6" s="1"/>
  <c r="BU43" i="6" s="1"/>
  <c r="BV43" i="6" s="1"/>
  <c r="BW43" i="6" s="1"/>
  <c r="BX43" i="6" s="1"/>
  <c r="BY43" i="6" s="1"/>
  <c r="BZ43" i="6" s="1"/>
  <c r="CA43" i="6" s="1"/>
  <c r="CB43" i="6" s="1"/>
  <c r="CC43" i="6" s="1"/>
  <c r="CD43" i="6" s="1"/>
  <c r="CE43" i="6" s="1"/>
  <c r="CF43" i="6" s="1"/>
  <c r="CG43" i="6" s="1"/>
  <c r="CH43" i="6" s="1"/>
  <c r="CI43" i="6" s="1"/>
  <c r="CJ43" i="6" s="1"/>
  <c r="CK43" i="6" s="1"/>
  <c r="CL43" i="6" s="1"/>
  <c r="CM43" i="6" s="1"/>
  <c r="CN43" i="6" s="1"/>
  <c r="CO43" i="6" s="1"/>
  <c r="CP43" i="6" s="1"/>
  <c r="CQ43" i="6" s="1"/>
  <c r="CR43" i="6" s="1"/>
  <c r="CS43" i="6" s="1"/>
  <c r="CT43" i="6" s="1"/>
  <c r="CU43" i="6" s="1"/>
  <c r="E86" i="6"/>
  <c r="F86" i="6" s="1"/>
  <c r="G86" i="6" s="1"/>
  <c r="H86" i="6" s="1"/>
  <c r="I86" i="6" s="1"/>
  <c r="J86" i="6" s="1"/>
  <c r="K86" i="6" s="1"/>
  <c r="L86" i="6" s="1"/>
  <c r="M86" i="6" s="1"/>
  <c r="N86" i="6" s="1"/>
  <c r="O86" i="6" s="1"/>
  <c r="P86" i="6" s="1"/>
  <c r="Q86" i="6" s="1"/>
  <c r="R86" i="6" s="1"/>
  <c r="S86" i="6" s="1"/>
  <c r="T86" i="6" s="1"/>
  <c r="U86" i="6" s="1"/>
  <c r="V86" i="6" s="1"/>
  <c r="W86" i="6" s="1"/>
  <c r="X86" i="6" s="1"/>
  <c r="Y86" i="6" s="1"/>
  <c r="Z86" i="6" s="1"/>
  <c r="AA86" i="6" s="1"/>
  <c r="AB86" i="6" s="1"/>
  <c r="AC86" i="6" s="1"/>
  <c r="AD86" i="6" s="1"/>
  <c r="AE86" i="6" s="1"/>
  <c r="AF86" i="6" s="1"/>
  <c r="AG86" i="6" s="1"/>
  <c r="AH86" i="6" s="1"/>
  <c r="AI86" i="6" s="1"/>
  <c r="AJ86" i="6" s="1"/>
  <c r="AK86" i="6" s="1"/>
  <c r="AL86" i="6" s="1"/>
  <c r="AM86" i="6" s="1"/>
  <c r="AN86" i="6" s="1"/>
  <c r="AO86" i="6" s="1"/>
  <c r="AP86" i="6" s="1"/>
  <c r="AQ86" i="6" s="1"/>
  <c r="AR86" i="6" s="1"/>
  <c r="AS86" i="6" s="1"/>
  <c r="AT86" i="6" s="1"/>
  <c r="AU86" i="6" s="1"/>
  <c r="AV86" i="6" s="1"/>
  <c r="AW86" i="6" s="1"/>
  <c r="AX86" i="6" s="1"/>
  <c r="AY86" i="6" s="1"/>
  <c r="AZ86" i="6" s="1"/>
  <c r="BA86" i="6" s="1"/>
  <c r="BB86" i="6" s="1"/>
  <c r="BC86" i="6" s="1"/>
  <c r="BD86" i="6" s="1"/>
  <c r="BE86" i="6" s="1"/>
  <c r="BF86" i="6" s="1"/>
  <c r="BG86" i="6" s="1"/>
  <c r="BH86" i="6" s="1"/>
  <c r="BI86" i="6" s="1"/>
  <c r="BJ86" i="6" s="1"/>
  <c r="BK86" i="6" s="1"/>
  <c r="BL86" i="6" s="1"/>
  <c r="BM86" i="6" s="1"/>
  <c r="BN86" i="6" s="1"/>
  <c r="BO86" i="6" s="1"/>
  <c r="BP86" i="6" s="1"/>
  <c r="BQ86" i="6" s="1"/>
  <c r="BR86" i="6" s="1"/>
  <c r="BS86" i="6" s="1"/>
  <c r="BT86" i="6" s="1"/>
  <c r="BU86" i="6" s="1"/>
  <c r="BV86" i="6" s="1"/>
  <c r="BW86" i="6" s="1"/>
  <c r="BX86" i="6" s="1"/>
  <c r="BY86" i="6" s="1"/>
  <c r="BZ86" i="6" s="1"/>
  <c r="CA86" i="6" s="1"/>
  <c r="CB86" i="6" s="1"/>
  <c r="CC86" i="6" s="1"/>
  <c r="CD86" i="6" s="1"/>
  <c r="CE86" i="6" s="1"/>
  <c r="CF86" i="6" s="1"/>
  <c r="CG86" i="6" s="1"/>
  <c r="CH86" i="6" s="1"/>
  <c r="CI86" i="6" s="1"/>
  <c r="CJ86" i="6" s="1"/>
  <c r="CK86" i="6" s="1"/>
  <c r="CL86" i="6" s="1"/>
  <c r="CM86" i="6" s="1"/>
  <c r="CN86" i="6" s="1"/>
  <c r="CO86" i="6" s="1"/>
  <c r="CP86" i="6" s="1"/>
  <c r="CQ86" i="6" s="1"/>
  <c r="CR86" i="6" s="1"/>
  <c r="CS86" i="6" s="1"/>
  <c r="CT86" i="6" s="1"/>
  <c r="CU86" i="6" s="1"/>
  <c r="A127" i="6"/>
  <c r="E127" i="6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AG127" i="6" s="1"/>
  <c r="AH127" i="6" s="1"/>
  <c r="AI127" i="6" s="1"/>
  <c r="AJ127" i="6" s="1"/>
  <c r="AK127" i="6" s="1"/>
  <c r="AL127" i="6" s="1"/>
  <c r="AM127" i="6" s="1"/>
  <c r="AN127" i="6" s="1"/>
  <c r="AO127" i="6" s="1"/>
  <c r="AP127" i="6" s="1"/>
  <c r="AQ127" i="6" s="1"/>
  <c r="AR127" i="6" s="1"/>
  <c r="AS127" i="6" s="1"/>
  <c r="AT127" i="6" s="1"/>
  <c r="AU127" i="6" s="1"/>
  <c r="AV127" i="6" s="1"/>
  <c r="AW127" i="6" s="1"/>
  <c r="AX127" i="6" s="1"/>
  <c r="AY127" i="6" s="1"/>
  <c r="AZ127" i="6" s="1"/>
  <c r="BA127" i="6" s="1"/>
  <c r="BB127" i="6" s="1"/>
  <c r="BC127" i="6" s="1"/>
  <c r="BD127" i="6" s="1"/>
  <c r="BE127" i="6" s="1"/>
  <c r="BF127" i="6" s="1"/>
  <c r="BG127" i="6" s="1"/>
  <c r="BH127" i="6" s="1"/>
  <c r="BI127" i="6" s="1"/>
  <c r="BJ127" i="6" s="1"/>
  <c r="BK127" i="6" s="1"/>
  <c r="BL127" i="6" s="1"/>
  <c r="BM127" i="6" s="1"/>
  <c r="BN127" i="6" s="1"/>
  <c r="BO127" i="6" s="1"/>
  <c r="BP127" i="6" s="1"/>
  <c r="BQ127" i="6" s="1"/>
  <c r="BR127" i="6" s="1"/>
  <c r="BS127" i="6" s="1"/>
  <c r="BT127" i="6" s="1"/>
  <c r="BU127" i="6" s="1"/>
  <c r="BV127" i="6" s="1"/>
  <c r="BW127" i="6" s="1"/>
  <c r="BX127" i="6" s="1"/>
  <c r="BY127" i="6" s="1"/>
  <c r="BZ127" i="6" s="1"/>
  <c r="CA127" i="6" s="1"/>
  <c r="CB127" i="6" s="1"/>
  <c r="CC127" i="6" s="1"/>
  <c r="CD127" i="6" s="1"/>
  <c r="CE127" i="6" s="1"/>
  <c r="CF127" i="6" s="1"/>
  <c r="CG127" i="6" s="1"/>
  <c r="CH127" i="6" s="1"/>
  <c r="CI127" i="6" s="1"/>
  <c r="CJ127" i="6" s="1"/>
  <c r="CK127" i="6" s="1"/>
  <c r="CL127" i="6" s="1"/>
  <c r="CM127" i="6" s="1"/>
  <c r="CN127" i="6" s="1"/>
  <c r="CO127" i="6" s="1"/>
  <c r="CP127" i="6" s="1"/>
  <c r="CQ127" i="6" s="1"/>
  <c r="CR127" i="6" s="1"/>
  <c r="CS127" i="6" s="1"/>
  <c r="CT127" i="6" s="1"/>
  <c r="CU127" i="6" s="1"/>
  <c r="E8" i="6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CE8" i="6" s="1"/>
  <c r="CF8" i="6" s="1"/>
  <c r="CG8" i="6" s="1"/>
  <c r="CH8" i="6" s="1"/>
  <c r="CI8" i="6" s="1"/>
  <c r="CJ8" i="6" s="1"/>
  <c r="CK8" i="6" s="1"/>
  <c r="CL8" i="6" s="1"/>
  <c r="CM8" i="6" s="1"/>
  <c r="CN8" i="6" s="1"/>
  <c r="CO8" i="6" s="1"/>
  <c r="CP8" i="6" s="1"/>
  <c r="CQ8" i="6" s="1"/>
  <c r="CR8" i="6" s="1"/>
  <c r="CS8" i="6" s="1"/>
  <c r="CT8" i="6" s="1"/>
  <c r="CU8" i="6" s="1"/>
  <c r="E72" i="6"/>
  <c r="F72" i="6" s="1"/>
  <c r="G72" i="6" s="1"/>
  <c r="H72" i="6" s="1"/>
  <c r="I72" i="6" s="1"/>
  <c r="J72" i="6" s="1"/>
  <c r="K72" i="6" s="1"/>
  <c r="L72" i="6" s="1"/>
  <c r="M72" i="6" s="1"/>
  <c r="N72" i="6" s="1"/>
  <c r="O72" i="6" s="1"/>
  <c r="P72" i="6" s="1"/>
  <c r="Q72" i="6" s="1"/>
  <c r="R72" i="6" s="1"/>
  <c r="S72" i="6" s="1"/>
  <c r="T72" i="6" s="1"/>
  <c r="U72" i="6" s="1"/>
  <c r="V72" i="6" s="1"/>
  <c r="W72" i="6" s="1"/>
  <c r="X72" i="6" s="1"/>
  <c r="Y72" i="6" s="1"/>
  <c r="Z72" i="6" s="1"/>
  <c r="AA72" i="6" s="1"/>
  <c r="AB72" i="6" s="1"/>
  <c r="AC72" i="6" s="1"/>
  <c r="AD72" i="6" s="1"/>
  <c r="AE72" i="6" s="1"/>
  <c r="AF72" i="6" s="1"/>
  <c r="AG72" i="6" s="1"/>
  <c r="AH72" i="6" s="1"/>
  <c r="AI72" i="6" s="1"/>
  <c r="AJ72" i="6" s="1"/>
  <c r="AK72" i="6" s="1"/>
  <c r="AL72" i="6" s="1"/>
  <c r="AM72" i="6" s="1"/>
  <c r="AN72" i="6" s="1"/>
  <c r="AO72" i="6" s="1"/>
  <c r="AP72" i="6" s="1"/>
  <c r="AQ72" i="6" s="1"/>
  <c r="AR72" i="6" s="1"/>
  <c r="AS72" i="6" s="1"/>
  <c r="AT72" i="6" s="1"/>
  <c r="AU72" i="6" s="1"/>
  <c r="AV72" i="6" s="1"/>
  <c r="AW72" i="6" s="1"/>
  <c r="AX72" i="6" s="1"/>
  <c r="AY72" i="6" s="1"/>
  <c r="AZ72" i="6" s="1"/>
  <c r="BA72" i="6" s="1"/>
  <c r="BB72" i="6" s="1"/>
  <c r="BC72" i="6" s="1"/>
  <c r="BD72" i="6" s="1"/>
  <c r="BE72" i="6" s="1"/>
  <c r="BF72" i="6" s="1"/>
  <c r="BG72" i="6" s="1"/>
  <c r="BH72" i="6" s="1"/>
  <c r="BI72" i="6" s="1"/>
  <c r="BJ72" i="6" s="1"/>
  <c r="BK72" i="6" s="1"/>
  <c r="BL72" i="6" s="1"/>
  <c r="BM72" i="6" s="1"/>
  <c r="BN72" i="6" s="1"/>
  <c r="BO72" i="6" s="1"/>
  <c r="BP72" i="6" s="1"/>
  <c r="BQ72" i="6" s="1"/>
  <c r="BR72" i="6" s="1"/>
  <c r="BS72" i="6" s="1"/>
  <c r="BT72" i="6" s="1"/>
  <c r="BU72" i="6" s="1"/>
  <c r="BV72" i="6" s="1"/>
  <c r="BW72" i="6" s="1"/>
  <c r="BX72" i="6" s="1"/>
  <c r="BY72" i="6" s="1"/>
  <c r="BZ72" i="6" s="1"/>
  <c r="CA72" i="6" s="1"/>
  <c r="CB72" i="6" s="1"/>
  <c r="CC72" i="6" s="1"/>
  <c r="CD72" i="6" s="1"/>
  <c r="CE72" i="6" s="1"/>
  <c r="CF72" i="6" s="1"/>
  <c r="CG72" i="6" s="1"/>
  <c r="CH72" i="6" s="1"/>
  <c r="CI72" i="6" s="1"/>
  <c r="CJ72" i="6" s="1"/>
  <c r="CK72" i="6" s="1"/>
  <c r="CL72" i="6" s="1"/>
  <c r="CM72" i="6" s="1"/>
  <c r="CN72" i="6" s="1"/>
  <c r="CO72" i="6" s="1"/>
  <c r="CP72" i="6" s="1"/>
  <c r="CQ72" i="6" s="1"/>
  <c r="CR72" i="6" s="1"/>
  <c r="CS72" i="6" s="1"/>
  <c r="CT72" i="6" s="1"/>
  <c r="CU72" i="6" s="1"/>
  <c r="E17" i="6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A146" i="6" l="1"/>
  <c r="A132" i="6"/>
  <c r="A138" i="6"/>
  <c r="A28" i="6"/>
  <c r="A112" i="6"/>
  <c r="A81" i="6"/>
  <c r="A96" i="6"/>
  <c r="A55" i="6"/>
  <c r="A88" i="6"/>
  <c r="A85" i="6"/>
  <c r="A95" i="6"/>
  <c r="A23" i="6"/>
  <c r="A100" i="6"/>
  <c r="A106" i="6"/>
  <c r="A124" i="6"/>
  <c r="A80" i="6"/>
  <c r="A16" i="6"/>
  <c r="A108" i="6"/>
  <c r="A8" i="6"/>
  <c r="A122" i="6"/>
  <c r="A63" i="6"/>
  <c r="A9" i="6"/>
  <c r="A37" i="6"/>
  <c r="A36" i="6"/>
  <c r="A74" i="6"/>
  <c r="A47" i="6"/>
  <c r="A92" i="6"/>
  <c r="A48" i="6"/>
  <c r="A98" i="6"/>
  <c r="A135" i="6"/>
  <c r="A84" i="6"/>
  <c r="A31" i="6"/>
  <c r="A18" i="6"/>
  <c r="A151" i="6"/>
  <c r="A61" i="6"/>
  <c r="A60" i="6"/>
  <c r="A144" i="6"/>
  <c r="A71" i="6"/>
  <c r="A149" i="6"/>
  <c r="A43" i="6"/>
  <c r="A104" i="6"/>
  <c r="A118" i="6"/>
  <c r="A45" i="6"/>
  <c r="A109" i="6"/>
  <c r="A154" i="6"/>
  <c r="A26" i="6"/>
  <c r="A49" i="6"/>
  <c r="A54" i="6"/>
  <c r="A77" i="6"/>
  <c r="A131" i="6"/>
  <c r="A142" i="6"/>
  <c r="A105" i="6"/>
  <c r="A110" i="6"/>
  <c r="A38" i="6"/>
  <c r="A123" i="6"/>
  <c r="A97" i="6"/>
  <c r="A15" i="6"/>
  <c r="A6" i="6"/>
  <c r="A29" i="6"/>
  <c r="A83" i="6"/>
  <c r="A139" i="6"/>
  <c r="A103" i="6"/>
  <c r="A11" i="6"/>
  <c r="A57" i="6"/>
  <c r="A7" i="6"/>
  <c r="A30" i="6"/>
  <c r="A53" i="6"/>
  <c r="A148" i="6"/>
  <c r="A68" i="6"/>
  <c r="A145" i="6"/>
  <c r="A22" i="6"/>
  <c r="A99" i="6"/>
  <c r="A46" i="6"/>
  <c r="A50" i="6"/>
  <c r="A73" i="6"/>
  <c r="A87" i="6"/>
  <c r="A78" i="6"/>
  <c r="A69" i="6"/>
  <c r="A59" i="6"/>
  <c r="A42" i="6"/>
  <c r="A65" i="6"/>
  <c r="A134" i="6"/>
  <c r="A51" i="6"/>
  <c r="A75" i="6"/>
  <c r="A130" i="6"/>
  <c r="A153" i="6"/>
  <c r="A25" i="6"/>
  <c r="A126" i="6"/>
  <c r="A21" i="6"/>
  <c r="A116" i="6"/>
  <c r="A155" i="6"/>
  <c r="A17" i="6"/>
  <c r="A86" i="6"/>
  <c r="A90" i="6"/>
  <c r="A113" i="6"/>
  <c r="A141" i="6"/>
  <c r="A13" i="6"/>
  <c r="A67" i="6"/>
  <c r="A41" i="6"/>
  <c r="A14" i="6"/>
  <c r="A33" i="6"/>
  <c r="A79" i="6"/>
  <c r="A102" i="6"/>
  <c r="A93" i="6"/>
  <c r="A147" i="6"/>
  <c r="A52" i="6"/>
  <c r="A19" i="6"/>
  <c r="A121" i="6"/>
  <c r="A94" i="6"/>
  <c r="A117" i="6"/>
  <c r="A35" i="6"/>
  <c r="A91" i="6"/>
  <c r="A140" i="6"/>
  <c r="A114" i="6"/>
  <c r="A129" i="6"/>
  <c r="A70" i="6"/>
  <c r="A115" i="6"/>
  <c r="A20" i="6"/>
  <c r="A107" i="6"/>
  <c r="A66" i="6"/>
  <c r="A89" i="6"/>
  <c r="A39" i="6"/>
  <c r="A62" i="6"/>
  <c r="A150" i="6"/>
  <c r="A27" i="6"/>
  <c r="A72" i="6"/>
  <c r="A58" i="6"/>
  <c r="A40" i="6"/>
  <c r="A12" i="6"/>
  <c r="A119" i="6"/>
  <c r="A32" i="6"/>
  <c r="A133" i="6"/>
  <c r="A5" i="6"/>
  <c r="G4" i="1"/>
  <c r="F157" i="1"/>
  <c r="F157" i="6" s="1"/>
  <c r="H4" i="1" l="1"/>
  <c r="G157" i="1"/>
  <c r="G157" i="6" s="1"/>
  <c r="G4" i="6"/>
  <c r="H4" i="6" l="1"/>
  <c r="I4" i="1"/>
  <c r="H157" i="1"/>
  <c r="H157" i="6" s="1"/>
  <c r="J4" i="1" l="1"/>
  <c r="I157" i="1"/>
  <c r="I157" i="6" s="1"/>
  <c r="I4" i="6"/>
  <c r="J4" i="6" l="1"/>
  <c r="K4" i="1"/>
  <c r="J157" i="1"/>
  <c r="J157" i="6" s="1"/>
  <c r="L4" i="1" l="1"/>
  <c r="K157" i="1"/>
  <c r="K157" i="6" s="1"/>
  <c r="K4" i="6"/>
  <c r="L4" i="6" l="1"/>
  <c r="M4" i="1"/>
  <c r="L157" i="1"/>
  <c r="L157" i="6" s="1"/>
  <c r="N4" i="1" l="1"/>
  <c r="M157" i="1"/>
  <c r="M157" i="6" s="1"/>
  <c r="M4" i="6"/>
  <c r="N4" i="6" l="1"/>
  <c r="O4" i="1"/>
  <c r="N157" i="1"/>
  <c r="N157" i="6" s="1"/>
  <c r="O4" i="6" l="1"/>
  <c r="P4" i="1"/>
  <c r="O157" i="1"/>
  <c r="O157" i="6" s="1"/>
  <c r="P4" i="6"/>
  <c r="Q4" i="1" l="1"/>
  <c r="Q4" i="6" s="1"/>
  <c r="P157" i="1"/>
  <c r="P157" i="6" s="1"/>
  <c r="R4" i="1" l="1"/>
  <c r="R4" i="6" s="1"/>
  <c r="Q157" i="1"/>
  <c r="Q157" i="6" s="1"/>
  <c r="S4" i="1" l="1"/>
  <c r="S4" i="6" s="1"/>
  <c r="R157" i="1"/>
  <c r="R157" i="6" s="1"/>
  <c r="T4" i="1" l="1"/>
  <c r="T4" i="6" s="1"/>
  <c r="S157" i="1"/>
  <c r="S157" i="6" s="1"/>
  <c r="U4" i="1" l="1"/>
  <c r="U4" i="6" s="1"/>
  <c r="T157" i="1"/>
  <c r="T157" i="6" s="1"/>
  <c r="V4" i="1" l="1"/>
  <c r="U157" i="1"/>
  <c r="U157" i="6" s="1"/>
  <c r="W4" i="1" l="1"/>
  <c r="V157" i="1"/>
  <c r="V157" i="6" s="1"/>
  <c r="V4" i="6"/>
  <c r="W4" i="6" s="1"/>
  <c r="X4" i="1" l="1"/>
  <c r="X4" i="6" s="1"/>
  <c r="W157" i="1"/>
  <c r="W157" i="6" s="1"/>
  <c r="Y4" i="1" l="1"/>
  <c r="Y4" i="6" s="1"/>
  <c r="X157" i="1"/>
  <c r="X157" i="6" s="1"/>
  <c r="Z4" i="1" l="1"/>
  <c r="Y157" i="1"/>
  <c r="Y157" i="6" s="1"/>
  <c r="AA4" i="1" l="1"/>
  <c r="Z157" i="1"/>
  <c r="Z157" i="6" s="1"/>
  <c r="Z4" i="6"/>
  <c r="AA4" i="6" s="1"/>
  <c r="AB4" i="1" l="1"/>
  <c r="AB4" i="6" s="1"/>
  <c r="AA157" i="1"/>
  <c r="AA157" i="6" s="1"/>
  <c r="AC4" i="1" l="1"/>
  <c r="AC4" i="6" s="1"/>
  <c r="AB157" i="1"/>
  <c r="AB157" i="6" s="1"/>
  <c r="AD4" i="1" l="1"/>
  <c r="AD4" i="6" s="1"/>
  <c r="AC157" i="1"/>
  <c r="AC157" i="6" s="1"/>
  <c r="AE4" i="1" l="1"/>
  <c r="AD157" i="1"/>
  <c r="AD157" i="6" s="1"/>
  <c r="AF4" i="1" l="1"/>
  <c r="AE157" i="1"/>
  <c r="AE157" i="6" s="1"/>
  <c r="AE4" i="6"/>
  <c r="AF4" i="6" s="1"/>
  <c r="AG4" i="1" l="1"/>
  <c r="AF157" i="1"/>
  <c r="AF157" i="6" s="1"/>
  <c r="AH4" i="1" l="1"/>
  <c r="AG157" i="1"/>
  <c r="AG157" i="6" s="1"/>
  <c r="AG4" i="6"/>
  <c r="AH4" i="6" s="1"/>
  <c r="AI4" i="1" l="1"/>
  <c r="AI4" i="6" s="1"/>
  <c r="AH157" i="1"/>
  <c r="AH157" i="6" s="1"/>
  <c r="AJ4" i="1" l="1"/>
  <c r="AI157" i="1"/>
  <c r="AI157" i="6" s="1"/>
  <c r="AK4" i="1" l="1"/>
  <c r="AJ157" i="1"/>
  <c r="AJ157" i="6" s="1"/>
  <c r="AJ4" i="6"/>
  <c r="AK4" i="6" s="1"/>
  <c r="AL4" i="1" l="1"/>
  <c r="AK157" i="1"/>
  <c r="AK157" i="6" s="1"/>
  <c r="AL4" i="6"/>
  <c r="AM4" i="1" l="1"/>
  <c r="AL157" i="1"/>
  <c r="AL157" i="6" s="1"/>
  <c r="AN4" i="1" l="1"/>
  <c r="AM157" i="1"/>
  <c r="AM157" i="6" s="1"/>
  <c r="AM4" i="6"/>
  <c r="AN4" i="6" s="1"/>
  <c r="AO4" i="1" l="1"/>
  <c r="AO4" i="6" s="1"/>
  <c r="AN157" i="1"/>
  <c r="AN157" i="6" s="1"/>
  <c r="AP4" i="1" l="1"/>
  <c r="AO157" i="1"/>
  <c r="AO157" i="6" s="1"/>
  <c r="AQ4" i="1" l="1"/>
  <c r="AP157" i="1"/>
  <c r="AP157" i="6" s="1"/>
  <c r="AP4" i="6"/>
  <c r="AQ4" i="6" s="1"/>
  <c r="AR4" i="1" l="1"/>
  <c r="AQ157" i="1"/>
  <c r="AQ157" i="6" s="1"/>
  <c r="AS4" i="1" l="1"/>
  <c r="AR157" i="1"/>
  <c r="AR157" i="6" s="1"/>
  <c r="AR4" i="6"/>
  <c r="AS4" i="6" s="1"/>
  <c r="AT4" i="1" l="1"/>
  <c r="AT4" i="6" s="1"/>
  <c r="AS157" i="1"/>
  <c r="AS157" i="6" s="1"/>
  <c r="AU4" i="1" l="1"/>
  <c r="AT157" i="1"/>
  <c r="AT157" i="6" s="1"/>
  <c r="AV4" i="1" l="1"/>
  <c r="AU157" i="1"/>
  <c r="AU157" i="6" s="1"/>
  <c r="AU4" i="6"/>
  <c r="AV4" i="6" s="1"/>
  <c r="AW4" i="1" l="1"/>
  <c r="AV157" i="1"/>
  <c r="AV157" i="6" s="1"/>
  <c r="AW4" i="6"/>
  <c r="AX4" i="1" l="1"/>
  <c r="AW157" i="1"/>
  <c r="AW157" i="6" s="1"/>
  <c r="AY4" i="1" l="1"/>
  <c r="AX157" i="1"/>
  <c r="AX157" i="6" s="1"/>
  <c r="AX4" i="6"/>
  <c r="AY4" i="6" s="1"/>
  <c r="AZ4" i="1" l="1"/>
  <c r="AZ4" i="6" s="1"/>
  <c r="AY157" i="1"/>
  <c r="AY157" i="6" s="1"/>
  <c r="BA4" i="1" l="1"/>
  <c r="BA4" i="6" s="1"/>
  <c r="AZ157" i="1"/>
  <c r="AZ157" i="6" s="1"/>
  <c r="BB4" i="1" l="1"/>
  <c r="BA157" i="1"/>
  <c r="BA157" i="6" s="1"/>
  <c r="BB4" i="6"/>
  <c r="BC4" i="1" l="1"/>
  <c r="BC4" i="6" s="1"/>
  <c r="BB157" i="1"/>
  <c r="BB157" i="6" s="1"/>
  <c r="BD4" i="1" l="1"/>
  <c r="BC157" i="1"/>
  <c r="BC157" i="6" s="1"/>
  <c r="BE4" i="1" l="1"/>
  <c r="BD157" i="1"/>
  <c r="BD157" i="6" s="1"/>
  <c r="BD4" i="6"/>
  <c r="BE4" i="6" s="1"/>
  <c r="BF4" i="1" l="1"/>
  <c r="BE157" i="1"/>
  <c r="BE157" i="6" s="1"/>
  <c r="BF4" i="6"/>
  <c r="BG4" i="1" l="1"/>
  <c r="BF157" i="1"/>
  <c r="BF157" i="6" s="1"/>
  <c r="BH4" i="1" l="1"/>
  <c r="BG157" i="1"/>
  <c r="BG157" i="6" s="1"/>
  <c r="BG4" i="6"/>
  <c r="BH4" i="6" s="1"/>
  <c r="BI4" i="1" l="1"/>
  <c r="BH157" i="1"/>
  <c r="BH157" i="6" s="1"/>
  <c r="BI4" i="6"/>
  <c r="BJ4" i="1" l="1"/>
  <c r="BI157" i="1"/>
  <c r="BI157" i="6" s="1"/>
  <c r="BK4" i="1" l="1"/>
  <c r="BJ157" i="1"/>
  <c r="BJ157" i="6" s="1"/>
  <c r="BJ4" i="6"/>
  <c r="BK4" i="6" s="1"/>
  <c r="BL4" i="1" l="1"/>
  <c r="BL4" i="6" s="1"/>
  <c r="BK157" i="1"/>
  <c r="BK157" i="6" s="1"/>
  <c r="BM4" i="1" l="1"/>
  <c r="BM4" i="6" s="1"/>
  <c r="BL157" i="1"/>
  <c r="BL157" i="6" s="1"/>
  <c r="BN4" i="1" l="1"/>
  <c r="BM157" i="1"/>
  <c r="BM157" i="6" s="1"/>
  <c r="BO4" i="1" l="1"/>
  <c r="BN157" i="1"/>
  <c r="BN157" i="6" s="1"/>
  <c r="BN4" i="6"/>
  <c r="BO4" i="6" s="1"/>
  <c r="BP4" i="1" l="1"/>
  <c r="BO157" i="1"/>
  <c r="BO157" i="6" s="1"/>
  <c r="BQ4" i="1" l="1"/>
  <c r="BP157" i="1"/>
  <c r="BP157" i="6" s="1"/>
  <c r="BP4" i="6"/>
  <c r="BQ4" i="6" s="1"/>
  <c r="BR4" i="1" l="1"/>
  <c r="BQ157" i="1"/>
  <c r="BQ157" i="6" s="1"/>
  <c r="BR4" i="6"/>
  <c r="BS4" i="6" l="1"/>
  <c r="BS4" i="1"/>
  <c r="BR157" i="1"/>
  <c r="BR157" i="6" s="1"/>
  <c r="BT4" i="1" l="1"/>
  <c r="BT4" i="6" s="1"/>
  <c r="BS157" i="1"/>
  <c r="BS157" i="6" s="1"/>
  <c r="BU4" i="1" l="1"/>
  <c r="BU4" i="6" s="1"/>
  <c r="BT157" i="1"/>
  <c r="BT157" i="6" s="1"/>
  <c r="BV4" i="1" l="1"/>
  <c r="BV4" i="6" s="1"/>
  <c r="BU157" i="1"/>
  <c r="BU157" i="6" s="1"/>
  <c r="BW4" i="1" l="1"/>
  <c r="BV157" i="1"/>
  <c r="BV157" i="6" s="1"/>
  <c r="BX4" i="1" l="1"/>
  <c r="BW157" i="1"/>
  <c r="BW157" i="6" s="1"/>
  <c r="BW4" i="6"/>
  <c r="BX4" i="6" s="1"/>
  <c r="BY4" i="1" l="1"/>
  <c r="BX157" i="1"/>
  <c r="BX157" i="6" s="1"/>
  <c r="BZ4" i="1" l="1"/>
  <c r="BY157" i="1"/>
  <c r="BY157" i="6" s="1"/>
  <c r="BY4" i="6"/>
  <c r="BZ4" i="6" s="1"/>
  <c r="CA4" i="1" l="1"/>
  <c r="BZ157" i="1"/>
  <c r="BZ157" i="6" s="1"/>
  <c r="CB4" i="1" l="1"/>
  <c r="CA157" i="1"/>
  <c r="CA157" i="6" s="1"/>
  <c r="CA4" i="6"/>
  <c r="CB4" i="6" s="1"/>
  <c r="CC4" i="1" l="1"/>
  <c r="CB157" i="1"/>
  <c r="CB157" i="6" s="1"/>
  <c r="CD4" i="1" l="1"/>
  <c r="CC157" i="1"/>
  <c r="CC157" i="6" s="1"/>
  <c r="CC4" i="6"/>
  <c r="CD4" i="6" s="1"/>
  <c r="CE4" i="1" l="1"/>
  <c r="CE4" i="6" s="1"/>
  <c r="CD157" i="1"/>
  <c r="CD157" i="6" s="1"/>
  <c r="CF4" i="1" l="1"/>
  <c r="CF4" i="6" s="1"/>
  <c r="CE157" i="1"/>
  <c r="CE157" i="6" s="1"/>
  <c r="CG4" i="1" l="1"/>
  <c r="CG4" i="6" s="1"/>
  <c r="CF157" i="1"/>
  <c r="CF157" i="6" s="1"/>
  <c r="CH4" i="1" l="1"/>
  <c r="CH4" i="6" s="1"/>
  <c r="CG157" i="1"/>
  <c r="CG157" i="6" s="1"/>
  <c r="CI4" i="1" l="1"/>
  <c r="CI4" i="6" s="1"/>
  <c r="CH157" i="1"/>
  <c r="CH157" i="6" s="1"/>
  <c r="CJ4" i="1" l="1"/>
  <c r="CJ4" i="6" s="1"/>
  <c r="CI157" i="1"/>
  <c r="CI157" i="6" s="1"/>
  <c r="CK4" i="1" l="1"/>
  <c r="CK4" i="6" s="1"/>
  <c r="CJ157" i="1"/>
  <c r="CJ157" i="6" s="1"/>
  <c r="CL4" i="1" l="1"/>
  <c r="CL4" i="6" s="1"/>
  <c r="CK157" i="1"/>
  <c r="CK157" i="6" s="1"/>
  <c r="CM4" i="1" l="1"/>
  <c r="CM4" i="6" s="1"/>
  <c r="CL157" i="1"/>
  <c r="CL157" i="6" s="1"/>
  <c r="CN4" i="1" l="1"/>
  <c r="CN4" i="6" s="1"/>
  <c r="CM157" i="1"/>
  <c r="CM157" i="6" s="1"/>
  <c r="CO4" i="1" l="1"/>
  <c r="CO4" i="6" s="1"/>
  <c r="CN157" i="1"/>
  <c r="CN157" i="6" s="1"/>
  <c r="CP4" i="1" l="1"/>
  <c r="CP4" i="6" s="1"/>
  <c r="CO157" i="1"/>
  <c r="CO157" i="6" s="1"/>
  <c r="CQ4" i="1" l="1"/>
  <c r="CQ4" i="6" s="1"/>
  <c r="CP157" i="1"/>
  <c r="CP157" i="6" s="1"/>
  <c r="CR4" i="1" l="1"/>
  <c r="CR4" i="6" s="1"/>
  <c r="CQ157" i="1"/>
  <c r="CQ157" i="6" s="1"/>
  <c r="CS4" i="1" l="1"/>
  <c r="CS4" i="6" s="1"/>
  <c r="CR157" i="1"/>
  <c r="CR157" i="6" s="1"/>
  <c r="CT4" i="1" l="1"/>
  <c r="CT4" i="6" s="1"/>
  <c r="CS157" i="1"/>
  <c r="CS157" i="6" s="1"/>
  <c r="CU4" i="1" l="1"/>
  <c r="CU157" i="1" s="1"/>
  <c r="CT157" i="1"/>
  <c r="CT157" i="6" s="1"/>
  <c r="CU157" i="6" s="1"/>
  <c r="A157" i="6" s="1"/>
  <c r="CU4" i="6" l="1"/>
  <c r="A4" i="6" s="1"/>
</calcChain>
</file>

<file path=xl/sharedStrings.xml><?xml version="1.0" encoding="utf-8"?>
<sst xmlns="http://schemas.openxmlformats.org/spreadsheetml/2006/main" count="2244" uniqueCount="252">
  <si>
    <t>Deficit</t>
  </si>
  <si>
    <t>Mesoregiao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</si>
  <si>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</si>
  <si>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</si>
  <si>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</si>
  <si>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</si>
  <si>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</si>
  <si>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</si>
  <si>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</si>
  <si>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</si>
  <si>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</si>
  <si>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</si>
  <si>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</si>
  <si>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</si>
  <si>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</si>
  <si>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</si>
  <si>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</si>
  <si>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</si>
  <si>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</si>
  <si>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</si>
  <si>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</si>
  <si>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</si>
  <si>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</si>
  <si>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</si>
  <si>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</si>
  <si>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</si>
  <si>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</si>
  <si>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</si>
  <si>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</si>
  <si>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</si>
  <si>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</si>
  <si>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</si>
  <si>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</si>
  <si>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</si>
  <si>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</si>
  <si>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</si>
  <si>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</si>
  <si>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</si>
  <si>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</si>
  <si>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</si>
  <si>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</si>
  <si>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</si>
  <si>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</si>
  <si>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</si>
  <si>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</si>
  <si>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</si>
  <si>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</si>
  <si>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</si>
  <si>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</si>
  <si>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</si>
  <si>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</si>
  <si>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</si>
  <si>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</si>
  <si>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</si>
  <si>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</si>
  <si>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</si>
  <si>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</si>
  <si>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</si>
  <si>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</si>
  <si>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</si>
  <si>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</si>
  <si>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</si>
  <si>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</si>
  <si>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</si>
  <si>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</si>
  <si>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</si>
  <si>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</si>
  <si>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</si>
  <si>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</si>
  <si>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</si>
  <si>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</si>
  <si>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</si>
  <si>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</si>
  <si>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</si>
  <si>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</si>
  <si>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</si>
  <si>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</si>
  <si>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</si>
  <si>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</si>
  <si>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</si>
  <si>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</si>
  <si>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</si>
  <si>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</si>
  <si>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</si>
  <si>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</si>
  <si>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</si>
  <si>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</si>
  <si>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</si>
  <si>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</si>
  <si>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</si>
  <si>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</si>
  <si>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</si>
  <si>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</si>
  <si>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</si>
  <si>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</si>
  <si>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</si>
  <si>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</si>
  <si>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</si>
  <si>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</si>
  <si>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</si>
  <si>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</si>
  <si>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</si>
  <si>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Serie</t>
  </si>
  <si>
    <t>Meso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</si>
  <si>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</si>
  <si>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</si>
  <si>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</si>
  <si>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</si>
  <si>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</si>
  <si>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</si>
  <si>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</si>
  <si>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</si>
  <si>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</si>
  <si>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</si>
  <si>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</si>
  <si>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</si>
  <si>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</si>
  <si>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</si>
  <si>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</si>
  <si>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</si>
  <si>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</si>
  <si>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</si>
  <si>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</si>
  <si>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</si>
  <si>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</si>
  <si>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</si>
  <si>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</si>
  <si>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</si>
  <si>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</si>
  <si>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</si>
  <si>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</si>
  <si>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</si>
  <si>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</si>
  <si>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</si>
  <si>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</si>
  <si>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</si>
  <si>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</si>
  <si>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</si>
  <si>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</si>
  <si>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</si>
  <si>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</si>
  <si>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</si>
  <si>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</si>
  <si>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</si>
  <si>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</si>
  <si>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</si>
  <si>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</si>
  <si>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</si>
  <si>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</si>
  <si>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</si>
  <si>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</si>
  <si>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</si>
  <si>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</si>
  <si>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</si>
  <si>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</si>
  <si>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</si>
  <si>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</si>
  <si>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</si>
  <si>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</si>
  <si>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</si>
  <si>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</si>
  <si>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</si>
  <si>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</si>
  <si>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</si>
  <si>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</si>
  <si>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</si>
  <si>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</si>
  <si>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</si>
  <si>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</si>
  <si>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</si>
  <si>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</si>
  <si>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</si>
  <si>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</si>
  <si>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</si>
  <si>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</si>
  <si>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</si>
  <si>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</si>
  <si>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</si>
  <si>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</si>
  <si>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</si>
  <si>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</si>
  <si>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</si>
  <si>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</si>
  <si>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</si>
  <si>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</si>
  <si>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</si>
  <si>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</si>
  <si>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</si>
  <si>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</si>
  <si>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</si>
  <si>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</si>
  <si>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</si>
  <si>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</si>
  <si>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</si>
  <si>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</si>
  <si>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</si>
  <si>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</si>
  <si>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</si>
  <si>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</si>
  <si>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</si>
  <si>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</si>
  <si>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</si>
  <si>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</si>
  <si>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</si>
  <si>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</si>
  <si>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</si>
  <si>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</si>
  <si>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</si>
  <si>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</si>
  <si>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</si>
  <si>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</si>
  <si>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</si>
  <si>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</si>
  <si>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</si>
  <si>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</si>
  <si>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</si>
  <si>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</si>
  <si>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</si>
  <si>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</si>
  <si>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</si>
  <si>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</si>
  <si>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</si>
  <si>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</si>
  <si>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</si>
  <si>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</si>
  <si>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</si>
  <si>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</si>
  <si>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</si>
  <si>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</si>
  <si>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</si>
  <si>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</si>
  <si>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</si>
  <si>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</si>
  <si>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</si>
  <si>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</si>
  <si>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</si>
  <si>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</si>
  <si>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</si>
  <si>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</si>
  <si>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</si>
  <si>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</si>
  <si>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</si>
  <si>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</si>
  <si>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</si>
  <si>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</si>
  <si>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</si>
  <si>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</si>
  <si>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</si>
  <si>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Emprego Liquido</t>
  </si>
  <si>
    <t>Emprego Acumulado</t>
  </si>
  <si>
    <t>BRASIL</t>
  </si>
  <si>
    <t>time_to_rec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</si>
</sst>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/yy;@"/>
    <numFmt numFmtId="165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6" fontId="0" fillId="3" borderId="0" xfId="1" applyNumberFormat="1" applyFont="1" applyFill="1"/>
  </cellXfs>
  <cellStyles count="2">
    <cellStyle name="Normal" xfId="0" builtinId="0"/>
    <cellStyle name="Vírgula 2" xfId="1" xr:uid="{EBEF04D5-BE65-4270-9CF5-8C9B24865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VAR_Toolbox2.0/Output/Analis%20Mdl_17%20-%20v2%20-%20mesoregi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_3515"/>
      <sheetName val="P.Alegre_4305"/>
      <sheetName val="Jequit_3103"/>
      <sheetName val="Borbo_2502"/>
      <sheetName val="C.Goia_5203"/>
      <sheetName val="Mapa Regiao"/>
      <sheetName val="forecasts (2)"/>
      <sheetName val="conditional forecasts_8"/>
      <sheetName val="conditional forecasts_6"/>
      <sheetName val="conditional forecasts_4"/>
      <sheetName val="conditional forecasts_2"/>
      <sheetName val="conditional forecasts_0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5203</v>
          </cell>
          <cell r="B2" t="str">
            <v>Centro Goiano</v>
          </cell>
        </row>
        <row r="3">
          <cell r="A3">
            <v>2502</v>
          </cell>
          <cell r="B3" t="str">
            <v>Borborema</v>
          </cell>
        </row>
        <row r="4">
          <cell r="A4">
            <v>3103</v>
          </cell>
          <cell r="B4" t="str">
            <v>Jequitinhonha</v>
          </cell>
        </row>
        <row r="5">
          <cell r="A5">
            <v>4305</v>
          </cell>
          <cell r="B5" t="str">
            <v>Metropolitana de Porto Alegre</v>
          </cell>
        </row>
        <row r="6">
          <cell r="A6">
            <v>3515</v>
          </cell>
          <cell r="B6" t="str">
            <v>Metropolitana de São Paulo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69DF-E304-4583-8517-0EA22FCF8425}">
  <dimension ref="A1:CW577"/>
  <sheetViews>
    <sheetView topLeftCell="BY554" workbookViewId="0">
      <selection activeCell="C572" sqref="C572:CU572"/>
    </sheetView>
  </sheetViews>
  <sheetFormatPr defaultRowHeight="14.4" x14ac:dyDescent="0.3"/>
  <cols>
    <col min="1" max="1" width="10.109375" customWidth="1"/>
    <col min="2" max="2" width="19.5546875" bestFit="1" customWidth="1"/>
    <col min="101" max="101" width="11.5546875" bestFit="1" customWidth="1"/>
  </cols>
  <sheetData>
    <row r="1" spans="1:101" x14ac:dyDescent="0.3">
      <c r="A1" t="s">
        <v>2</v>
      </c>
    </row>
    <row r="2" spans="1:101" x14ac:dyDescent="0.3">
      <c r="A2" t="s">
        <v>3</v>
      </c>
      <c r="B2" t="s">
        <v>4</v>
      </c>
    </row>
    <row r="3" spans="1:101" x14ac:dyDescent="0.3">
      <c r="A3" t="s">
        <v>5</v>
      </c>
      <c r="B3" t="s">
        <v>6</v>
      </c>
    </row>
    <row r="4" spans="1:101" x14ac:dyDescent="0.3">
      <c r="D4" s="1">
        <f>DATE(LEFT(D5,4),SUBSTITUTE(RIGHT(D5,2),"M",""),1)</f>
        <v>42736</v>
      </c>
      <c r="E4" s="1">
        <f t="shared" ref="E4:BP4" si="0">DATE(LEFT(E5,4),SUBSTITUTE(RIGHT(E5,2),"M",""),1)</f>
        <v>42767</v>
      </c>
      <c r="F4" s="1">
        <f t="shared" si="0"/>
        <v>42795</v>
      </c>
      <c r="G4" s="1">
        <f t="shared" si="0"/>
        <v>42826</v>
      </c>
      <c r="H4" s="1">
        <f t="shared" si="0"/>
        <v>42856</v>
      </c>
      <c r="I4" s="1">
        <f t="shared" si="0"/>
        <v>42887</v>
      </c>
      <c r="J4" s="1">
        <f t="shared" si="0"/>
        <v>42917</v>
      </c>
      <c r="K4" s="1">
        <f t="shared" si="0"/>
        <v>42948</v>
      </c>
      <c r="L4" s="1">
        <f t="shared" si="0"/>
        <v>42979</v>
      </c>
      <c r="M4" s="1">
        <f t="shared" si="0"/>
        <v>43009</v>
      </c>
      <c r="N4" s="1">
        <f t="shared" si="0"/>
        <v>43040</v>
      </c>
      <c r="O4" s="1">
        <f t="shared" si="0"/>
        <v>43070</v>
      </c>
      <c r="P4" s="1">
        <f t="shared" si="0"/>
        <v>43101</v>
      </c>
      <c r="Q4" s="1">
        <f t="shared" si="0"/>
        <v>43132</v>
      </c>
      <c r="R4" s="1">
        <f t="shared" si="0"/>
        <v>43160</v>
      </c>
      <c r="S4" s="1">
        <f t="shared" si="0"/>
        <v>43191</v>
      </c>
      <c r="T4" s="1">
        <f t="shared" si="0"/>
        <v>43221</v>
      </c>
      <c r="U4" s="1">
        <f t="shared" si="0"/>
        <v>43252</v>
      </c>
      <c r="V4" s="1">
        <f t="shared" si="0"/>
        <v>43282</v>
      </c>
      <c r="W4" s="1">
        <f t="shared" si="0"/>
        <v>43313</v>
      </c>
      <c r="X4" s="1">
        <f t="shared" si="0"/>
        <v>43344</v>
      </c>
      <c r="Y4" s="1">
        <f t="shared" si="0"/>
        <v>43374</v>
      </c>
      <c r="Z4" s="1">
        <f t="shared" si="0"/>
        <v>43405</v>
      </c>
      <c r="AA4" s="1">
        <f t="shared" si="0"/>
        <v>43435</v>
      </c>
      <c r="AB4" s="1">
        <f t="shared" si="0"/>
        <v>43466</v>
      </c>
      <c r="AC4" s="1">
        <f t="shared" si="0"/>
        <v>43497</v>
      </c>
      <c r="AD4" s="1">
        <f t="shared" si="0"/>
        <v>43525</v>
      </c>
      <c r="AE4" s="1">
        <f t="shared" si="0"/>
        <v>43556</v>
      </c>
      <c r="AF4" s="1">
        <f t="shared" si="0"/>
        <v>43586</v>
      </c>
      <c r="AG4" s="1">
        <f t="shared" si="0"/>
        <v>43617</v>
      </c>
      <c r="AH4" s="1">
        <f t="shared" si="0"/>
        <v>43647</v>
      </c>
      <c r="AI4" s="1">
        <f t="shared" si="0"/>
        <v>43678</v>
      </c>
      <c r="AJ4" s="1">
        <f t="shared" si="0"/>
        <v>43709</v>
      </c>
      <c r="AK4" s="1">
        <f t="shared" si="0"/>
        <v>43739</v>
      </c>
      <c r="AL4" s="1">
        <f t="shared" si="0"/>
        <v>43770</v>
      </c>
      <c r="AM4" s="1">
        <f t="shared" si="0"/>
        <v>43800</v>
      </c>
      <c r="AN4" s="1">
        <f t="shared" si="0"/>
        <v>43831</v>
      </c>
      <c r="AO4" s="1">
        <f t="shared" si="0"/>
        <v>43862</v>
      </c>
      <c r="AP4" s="1">
        <f t="shared" si="0"/>
        <v>43891</v>
      </c>
      <c r="AQ4" s="1">
        <f t="shared" si="0"/>
        <v>43922</v>
      </c>
      <c r="AR4" s="1">
        <f t="shared" si="0"/>
        <v>43952</v>
      </c>
      <c r="AS4" s="1">
        <f t="shared" si="0"/>
        <v>43983</v>
      </c>
      <c r="AT4" s="1">
        <f t="shared" si="0"/>
        <v>44013</v>
      </c>
      <c r="AU4" s="1">
        <f t="shared" si="0"/>
        <v>44044</v>
      </c>
      <c r="AV4" s="1">
        <f t="shared" si="0"/>
        <v>44075</v>
      </c>
      <c r="AW4" s="1">
        <f t="shared" si="0"/>
        <v>44105</v>
      </c>
      <c r="AX4" s="1">
        <f t="shared" si="0"/>
        <v>44136</v>
      </c>
      <c r="AY4" s="1">
        <f t="shared" si="0"/>
        <v>44166</v>
      </c>
      <c r="AZ4" s="1">
        <f t="shared" si="0"/>
        <v>44197</v>
      </c>
      <c r="BA4" s="1">
        <f t="shared" si="0"/>
        <v>44228</v>
      </c>
      <c r="BB4" s="1">
        <f t="shared" si="0"/>
        <v>44256</v>
      </c>
      <c r="BC4" s="1">
        <f t="shared" si="0"/>
        <v>44287</v>
      </c>
      <c r="BD4" s="1">
        <f t="shared" si="0"/>
        <v>44317</v>
      </c>
      <c r="BE4" s="1">
        <f t="shared" si="0"/>
        <v>44348</v>
      </c>
      <c r="BF4" s="1">
        <f t="shared" si="0"/>
        <v>44378</v>
      </c>
      <c r="BG4" s="1">
        <f t="shared" si="0"/>
        <v>44409</v>
      </c>
      <c r="BH4" s="1">
        <f t="shared" si="0"/>
        <v>44440</v>
      </c>
      <c r="BI4" s="1">
        <f t="shared" si="0"/>
        <v>44470</v>
      </c>
      <c r="BJ4" s="1">
        <f t="shared" si="0"/>
        <v>44501</v>
      </c>
      <c r="BK4" s="1">
        <f t="shared" si="0"/>
        <v>44531</v>
      </c>
      <c r="BL4" s="1">
        <f t="shared" si="0"/>
        <v>44562</v>
      </c>
      <c r="BM4" s="1">
        <f t="shared" si="0"/>
        <v>44593</v>
      </c>
      <c r="BN4" s="1">
        <f t="shared" si="0"/>
        <v>44621</v>
      </c>
      <c r="BO4" s="1">
        <f t="shared" si="0"/>
        <v>44652</v>
      </c>
      <c r="BP4" s="1">
        <f t="shared" si="0"/>
        <v>44682</v>
      </c>
      <c r="BQ4" s="1">
        <f t="shared" ref="BQ4:CU4" si="1">DATE(LEFT(BQ5,4),SUBSTITUTE(RIGHT(BQ5,2),"M",""),1)</f>
        <v>44713</v>
      </c>
      <c r="BR4" s="1">
        <f t="shared" si="1"/>
        <v>44743</v>
      </c>
      <c r="BS4" s="1">
        <f t="shared" si="1"/>
        <v>44774</v>
      </c>
      <c r="BT4" s="1">
        <f t="shared" si="1"/>
        <v>44805</v>
      </c>
      <c r="BU4" s="1">
        <f t="shared" si="1"/>
        <v>44835</v>
      </c>
      <c r="BV4" s="1">
        <f t="shared" si="1"/>
        <v>44866</v>
      </c>
      <c r="BW4" s="1">
        <f t="shared" si="1"/>
        <v>44896</v>
      </c>
      <c r="BX4" s="1">
        <f t="shared" si="1"/>
        <v>44927</v>
      </c>
      <c r="BY4" s="1">
        <f t="shared" si="1"/>
        <v>44958</v>
      </c>
      <c r="BZ4" s="1">
        <f t="shared" si="1"/>
        <v>44986</v>
      </c>
      <c r="CA4" s="1">
        <f t="shared" si="1"/>
        <v>45017</v>
      </c>
      <c r="CB4" s="1">
        <f t="shared" si="1"/>
        <v>45047</v>
      </c>
      <c r="CC4" s="1">
        <f t="shared" si="1"/>
        <v>45078</v>
      </c>
      <c r="CD4" s="1">
        <f t="shared" si="1"/>
        <v>45108</v>
      </c>
      <c r="CE4" s="1">
        <f t="shared" si="1"/>
        <v>45139</v>
      </c>
      <c r="CF4" s="1">
        <f t="shared" si="1"/>
        <v>45170</v>
      </c>
      <c r="CG4" s="1">
        <f t="shared" si="1"/>
        <v>45200</v>
      </c>
      <c r="CH4" s="1">
        <f t="shared" si="1"/>
        <v>45231</v>
      </c>
      <c r="CI4" s="1">
        <f t="shared" si="1"/>
        <v>45261</v>
      </c>
      <c r="CJ4" s="1">
        <f t="shared" si="1"/>
        <v>45292</v>
      </c>
      <c r="CK4" s="1">
        <f t="shared" si="1"/>
        <v>45323</v>
      </c>
      <c r="CL4" s="1">
        <f t="shared" si="1"/>
        <v>45352</v>
      </c>
      <c r="CM4" s="1">
        <f t="shared" si="1"/>
        <v>45383</v>
      </c>
      <c r="CN4" s="1">
        <f t="shared" si="1"/>
        <v>45413</v>
      </c>
      <c r="CO4" s="1">
        <f t="shared" si="1"/>
        <v>45444</v>
      </c>
      <c r="CP4" s="1">
        <f t="shared" si="1"/>
        <v>45474</v>
      </c>
      <c r="CQ4" s="1">
        <f t="shared" si="1"/>
        <v>45505</v>
      </c>
      <c r="CR4" s="1">
        <f t="shared" si="1"/>
        <v>45536</v>
      </c>
      <c r="CS4" s="1">
        <f t="shared" si="1"/>
        <v>45566</v>
      </c>
      <c r="CT4" s="1">
        <f t="shared" si="1"/>
        <v>45597</v>
      </c>
      <c r="CU4" s="1">
        <f t="shared" si="1"/>
        <v>45627</v>
      </c>
    </row>
    <row r="5" spans="1:101" x14ac:dyDescent="0.3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  <c r="AL5" t="s">
        <v>41</v>
      </c>
      <c r="AM5" t="s">
        <v>42</v>
      </c>
      <c r="AN5" t="s">
        <v>43</v>
      </c>
      <c r="AO5" t="s">
        <v>44</v>
      </c>
      <c r="AP5" t="s">
        <v>45</v>
      </c>
      <c r="AQ5" t="s">
        <v>46</v>
      </c>
      <c r="AR5" t="s">
        <v>47</v>
      </c>
      <c r="AS5" t="s">
        <v>48</v>
      </c>
      <c r="AT5" t="s">
        <v>49</v>
      </c>
      <c r="AU5" t="s">
        <v>50</v>
      </c>
      <c r="AV5" t="s">
        <v>51</v>
      </c>
      <c r="AW5" t="s">
        <v>52</v>
      </c>
      <c r="AX5" t="s">
        <v>53</v>
      </c>
      <c r="AY5" t="s">
        <v>54</v>
      </c>
      <c r="AZ5" t="s">
        <v>55</v>
      </c>
      <c r="BA5" t="s">
        <v>56</v>
      </c>
      <c r="BB5" t="s">
        <v>57</v>
      </c>
      <c r="BC5" t="s">
        <v>58</v>
      </c>
      <c r="BD5" t="s">
        <v>59</v>
      </c>
      <c r="BE5" t="s">
        <v>60</v>
      </c>
      <c r="BF5" t="s">
        <v>61</v>
      </c>
      <c r="BG5" t="s">
        <v>62</v>
      </c>
      <c r="BH5" t="s">
        <v>63</v>
      </c>
      <c r="BI5" t="s">
        <v>64</v>
      </c>
      <c r="BJ5" t="s">
        <v>65</v>
      </c>
      <c r="BK5" t="s">
        <v>66</v>
      </c>
      <c r="BL5" t="s">
        <v>67</v>
      </c>
      <c r="BM5" t="s">
        <v>68</v>
      </c>
      <c r="BN5" t="s">
        <v>69</v>
      </c>
      <c r="BO5" t="s">
        <v>70</v>
      </c>
      <c r="BP5" t="s">
        <v>71</v>
      </c>
      <c r="BQ5" t="s">
        <v>72</v>
      </c>
      <c r="BR5" t="s">
        <v>73</v>
      </c>
      <c r="BS5" t="s">
        <v>74</v>
      </c>
      <c r="BT5" t="s">
        <v>75</v>
      </c>
      <c r="BU5" t="s">
        <v>76</v>
      </c>
      <c r="BV5" t="s">
        <v>77</v>
      </c>
      <c r="BW5" t="s">
        <v>78</v>
      </c>
      <c r="BX5" t="s">
        <v>79</v>
      </c>
      <c r="BY5" t="s">
        <v>80</v>
      </c>
      <c r="BZ5" t="s">
        <v>81</v>
      </c>
      <c r="CA5" t="s">
        <v>82</v>
      </c>
      <c r="CB5" t="s">
        <v>83</v>
      </c>
      <c r="CC5" t="s">
        <v>84</v>
      </c>
      <c r="CD5" t="s">
        <v>85</v>
      </c>
      <c r="CE5" t="s">
        <v>86</v>
      </c>
      <c r="CF5" t="s">
        <v>87</v>
      </c>
      <c r="CG5" t="s">
        <v>88</v>
      </c>
      <c r="CH5" t="s">
        <v>89</v>
      </c>
      <c r="CI5" t="s">
        <v>90</v>
      </c>
      <c r="CJ5" t="s">
        <v>91</v>
      </c>
      <c r="CK5" t="s">
        <v>92</v>
      </c>
      <c r="CL5" t="s">
        <v>93</v>
      </c>
      <c r="CM5" t="s">
        <v>94</v>
      </c>
      <c r="CN5" t="s">
        <v>95</v>
      </c>
      <c r="CO5" t="s">
        <v>96</v>
      </c>
      <c r="CP5" t="s">
        <v>97</v>
      </c>
      <c r="CQ5" t="s">
        <v>98</v>
      </c>
      <c r="CR5" t="s">
        <v>99</v>
      </c>
      <c r="CS5" t="s">
        <v>100</v>
      </c>
      <c r="CT5" t="s">
        <v>101</v>
      </c>
      <c r="CU5" t="s">
        <v>6</v>
      </c>
      <c r="CV5" t="s">
        <v>102</v>
      </c>
      <c r="CW5" t="s">
        <v>103</v>
      </c>
    </row>
    <row r="6" spans="1:101" x14ac:dyDescent="0.3">
      <c r="A6" t="s">
        <v>104</v>
      </c>
      <c r="B6" t="s">
        <v>105</v>
      </c>
      <c r="C6" t="s">
        <v>106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1101</v>
      </c>
    </row>
    <row r="7" spans="1:101" x14ac:dyDescent="0.3">
      <c r="A7" t="s">
        <v>107</v>
      </c>
      <c r="B7" t="s">
        <v>107</v>
      </c>
      <c r="C7" t="s">
        <v>108</v>
      </c>
      <c r="CV7">
        <v>0</v>
      </c>
      <c r="CW7">
        <v>0</v>
      </c>
    </row>
    <row r="8" spans="1:101" x14ac:dyDescent="0.3">
      <c r="A8" t="s">
        <v>104</v>
      </c>
      <c r="B8" t="s">
        <v>109</v>
      </c>
      <c r="C8" t="s">
        <v>106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1101</v>
      </c>
    </row>
    <row r="9" spans="1:101" x14ac:dyDescent="0.3">
      <c r="A9" t="s">
        <v>107</v>
      </c>
      <c r="B9" t="s">
        <v>107</v>
      </c>
      <c r="C9" t="s">
        <v>108</v>
      </c>
      <c r="CV9">
        <v>0</v>
      </c>
      <c r="CW9">
        <v>0</v>
      </c>
    </row>
    <row r="10" spans="1:101" x14ac:dyDescent="0.3">
      <c r="A10" t="s">
        <v>110</v>
      </c>
      <c r="B10" t="s">
        <v>105</v>
      </c>
      <c r="C10" t="s">
        <v>106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1102</v>
      </c>
    </row>
    <row r="11" spans="1:101" x14ac:dyDescent="0.3">
      <c r="A11" t="s">
        <v>107</v>
      </c>
      <c r="B11" t="s">
        <v>107</v>
      </c>
      <c r="C11" t="s">
        <v>108</v>
      </c>
      <c r="CV11">
        <v>0</v>
      </c>
      <c r="CW11">
        <v>0</v>
      </c>
    </row>
    <row r="12" spans="1:101" x14ac:dyDescent="0.3">
      <c r="A12" t="s">
        <v>110</v>
      </c>
      <c r="B12" t="s">
        <v>109</v>
      </c>
      <c r="C12" t="s">
        <v>106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1102</v>
      </c>
    </row>
    <row r="13" spans="1:101" x14ac:dyDescent="0.3">
      <c r="A13" t="s">
        <v>107</v>
      </c>
      <c r="B13" t="s">
        <v>107</v>
      </c>
      <c r="C13" t="s">
        <v>108</v>
      </c>
      <c r="CV13">
        <v>0</v>
      </c>
      <c r="CW13">
        <v>0</v>
      </c>
    </row>
    <row r="14" spans="1:101" x14ac:dyDescent="0.3">
      <c r="A14" t="s">
        <v>111</v>
      </c>
      <c r="B14" t="s">
        <v>105</v>
      </c>
      <c r="C14" t="s">
        <v>106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1201</v>
      </c>
    </row>
    <row r="15" spans="1:101" x14ac:dyDescent="0.3">
      <c r="A15" t="s">
        <v>107</v>
      </c>
      <c r="B15" t="s">
        <v>107</v>
      </c>
      <c r="C15" t="s">
        <v>108</v>
      </c>
      <c r="CV15">
        <v>0</v>
      </c>
      <c r="CW15">
        <v>0</v>
      </c>
    </row>
    <row r="16" spans="1:101" x14ac:dyDescent="0.3">
      <c r="A16" t="s">
        <v>111</v>
      </c>
      <c r="B16" t="s">
        <v>109</v>
      </c>
      <c r="C16" t="s">
        <v>106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1201</v>
      </c>
    </row>
    <row r="17" spans="1:101" x14ac:dyDescent="0.3">
      <c r="A17" t="s">
        <v>107</v>
      </c>
      <c r="B17" t="s">
        <v>107</v>
      </c>
      <c r="C17" t="s">
        <v>108</v>
      </c>
      <c r="CV17">
        <v>0</v>
      </c>
      <c r="CW17">
        <v>0</v>
      </c>
    </row>
    <row r="18" spans="1:101" x14ac:dyDescent="0.3">
      <c r="A18" t="s">
        <v>112</v>
      </c>
      <c r="B18" t="s">
        <v>105</v>
      </c>
      <c r="C18" t="s">
        <v>106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1202</v>
      </c>
    </row>
    <row r="19" spans="1:101" x14ac:dyDescent="0.3">
      <c r="A19" t="s">
        <v>107</v>
      </c>
      <c r="B19" t="s">
        <v>107</v>
      </c>
      <c r="C19" t="s">
        <v>108</v>
      </c>
      <c r="CV19">
        <v>0</v>
      </c>
      <c r="CW19">
        <v>0</v>
      </c>
    </row>
    <row r="20" spans="1:101" x14ac:dyDescent="0.3">
      <c r="A20" t="s">
        <v>112</v>
      </c>
      <c r="B20" t="s">
        <v>109</v>
      </c>
      <c r="C20" t="s">
        <v>106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1202</v>
      </c>
    </row>
    <row r="21" spans="1:101" x14ac:dyDescent="0.3">
      <c r="A21" t="s">
        <v>107</v>
      </c>
      <c r="B21" t="s">
        <v>107</v>
      </c>
      <c r="C21" t="s">
        <v>108</v>
      </c>
      <c r="CV21">
        <v>0</v>
      </c>
      <c r="CW21">
        <v>0</v>
      </c>
    </row>
    <row r="22" spans="1:101" x14ac:dyDescent="0.3">
      <c r="A22" t="s">
        <v>113</v>
      </c>
      <c r="B22" t="s">
        <v>105</v>
      </c>
      <c r="C22" t="s">
        <v>106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1301</v>
      </c>
    </row>
    <row r="23" spans="1:101" x14ac:dyDescent="0.3">
      <c r="A23" t="s">
        <v>107</v>
      </c>
      <c r="B23" t="s">
        <v>107</v>
      </c>
      <c r="C23" t="s">
        <v>108</v>
      </c>
      <c r="CV23">
        <v>0</v>
      </c>
      <c r="CW23">
        <v>0</v>
      </c>
    </row>
    <row r="24" spans="1:101" x14ac:dyDescent="0.3">
      <c r="A24" t="s">
        <v>113</v>
      </c>
      <c r="B24" t="s">
        <v>109</v>
      </c>
      <c r="C24" t="s">
        <v>106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1301</v>
      </c>
    </row>
    <row r="25" spans="1:101" x14ac:dyDescent="0.3">
      <c r="A25" t="s">
        <v>107</v>
      </c>
      <c r="B25" t="s">
        <v>107</v>
      </c>
      <c r="C25" t="s">
        <v>108</v>
      </c>
      <c r="CV25">
        <v>0</v>
      </c>
      <c r="CW25">
        <v>0</v>
      </c>
    </row>
    <row r="26" spans="1:101" x14ac:dyDescent="0.3">
      <c r="A26" t="s">
        <v>114</v>
      </c>
      <c r="B26" t="s">
        <v>105</v>
      </c>
      <c r="C26" t="s">
        <v>106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1302</v>
      </c>
    </row>
    <row r="27" spans="1:101" x14ac:dyDescent="0.3">
      <c r="A27" t="s">
        <v>107</v>
      </c>
      <c r="B27" t="s">
        <v>107</v>
      </c>
      <c r="C27" t="s">
        <v>108</v>
      </c>
      <c r="CV27">
        <v>0</v>
      </c>
      <c r="CW27">
        <v>0</v>
      </c>
    </row>
    <row r="28" spans="1:101" x14ac:dyDescent="0.3">
      <c r="A28" t="s">
        <v>114</v>
      </c>
      <c r="B28" t="s">
        <v>109</v>
      </c>
      <c r="C28" t="s">
        <v>106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1302</v>
      </c>
    </row>
    <row r="29" spans="1:101" x14ac:dyDescent="0.3">
      <c r="A29" t="s">
        <v>107</v>
      </c>
      <c r="B29" t="s">
        <v>107</v>
      </c>
      <c r="C29" t="s">
        <v>108</v>
      </c>
      <c r="CV29">
        <v>0</v>
      </c>
      <c r="CW29">
        <v>0</v>
      </c>
    </row>
    <row r="30" spans="1:101" x14ac:dyDescent="0.3">
      <c r="A30" t="s">
        <v>115</v>
      </c>
      <c r="B30" t="s">
        <v>105</v>
      </c>
      <c r="C30" t="s">
        <v>106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1303</v>
      </c>
    </row>
    <row r="31" spans="1:101" x14ac:dyDescent="0.3">
      <c r="A31" t="s">
        <v>107</v>
      </c>
      <c r="B31" t="s">
        <v>107</v>
      </c>
      <c r="C31" t="s">
        <v>108</v>
      </c>
      <c r="CV31">
        <v>0</v>
      </c>
      <c r="CW31">
        <v>0</v>
      </c>
    </row>
    <row r="32" spans="1:101" x14ac:dyDescent="0.3">
      <c r="A32" t="s">
        <v>115</v>
      </c>
      <c r="B32" t="s">
        <v>109</v>
      </c>
      <c r="C32" t="s">
        <v>106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1303</v>
      </c>
    </row>
    <row r="33" spans="1:101" x14ac:dyDescent="0.3">
      <c r="A33" t="s">
        <v>107</v>
      </c>
      <c r="B33" t="s">
        <v>107</v>
      </c>
      <c r="C33" t="s">
        <v>108</v>
      </c>
      <c r="CV33">
        <v>0</v>
      </c>
      <c r="CW33">
        <v>0</v>
      </c>
    </row>
    <row r="34" spans="1:101" x14ac:dyDescent="0.3">
      <c r="A34" t="s">
        <v>116</v>
      </c>
      <c r="B34" t="s">
        <v>105</v>
      </c>
      <c r="C34" t="s">
        <v>106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1304</v>
      </c>
    </row>
    <row r="35" spans="1:101" x14ac:dyDescent="0.3">
      <c r="A35" t="s">
        <v>107</v>
      </c>
      <c r="B35" t="s">
        <v>107</v>
      </c>
      <c r="C35" t="s">
        <v>108</v>
      </c>
      <c r="CV35">
        <v>0</v>
      </c>
      <c r="CW35">
        <v>0</v>
      </c>
    </row>
    <row r="36" spans="1:101" x14ac:dyDescent="0.3">
      <c r="A36" t="s">
        <v>116</v>
      </c>
      <c r="B36" t="s">
        <v>109</v>
      </c>
      <c r="C36" t="s">
        <v>106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1304</v>
      </c>
    </row>
    <row r="37" spans="1:101" x14ac:dyDescent="0.3">
      <c r="A37" t="s">
        <v>107</v>
      </c>
      <c r="B37" t="s">
        <v>107</v>
      </c>
      <c r="C37" t="s">
        <v>108</v>
      </c>
      <c r="CV37">
        <v>0</v>
      </c>
      <c r="CW37">
        <v>0</v>
      </c>
    </row>
    <row r="38" spans="1:101" x14ac:dyDescent="0.3">
      <c r="A38" t="s">
        <v>117</v>
      </c>
      <c r="B38" t="s">
        <v>105</v>
      </c>
      <c r="C38" t="s">
        <v>106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1401</v>
      </c>
    </row>
    <row r="39" spans="1:101" x14ac:dyDescent="0.3">
      <c r="A39" t="s">
        <v>107</v>
      </c>
      <c r="B39" t="s">
        <v>107</v>
      </c>
      <c r="C39" t="s">
        <v>108</v>
      </c>
      <c r="CV39">
        <v>0</v>
      </c>
      <c r="CW39">
        <v>0</v>
      </c>
    </row>
    <row r="40" spans="1:101" x14ac:dyDescent="0.3">
      <c r="A40" t="s">
        <v>117</v>
      </c>
      <c r="B40" t="s">
        <v>109</v>
      </c>
      <c r="C40" t="s">
        <v>106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1401</v>
      </c>
    </row>
    <row r="41" spans="1:101" x14ac:dyDescent="0.3">
      <c r="A41" t="s">
        <v>107</v>
      </c>
      <c r="B41" t="s">
        <v>107</v>
      </c>
      <c r="C41" t="s">
        <v>108</v>
      </c>
      <c r="CV41">
        <v>0</v>
      </c>
      <c r="CW41">
        <v>0</v>
      </c>
    </row>
    <row r="42" spans="1:101" x14ac:dyDescent="0.3">
      <c r="A42" t="s">
        <v>118</v>
      </c>
      <c r="B42" t="s">
        <v>105</v>
      </c>
      <c r="C42" t="s">
        <v>106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1402</v>
      </c>
    </row>
    <row r="43" spans="1:101" x14ac:dyDescent="0.3">
      <c r="A43" t="s">
        <v>107</v>
      </c>
      <c r="B43" t="s">
        <v>107</v>
      </c>
      <c r="C43" t="s">
        <v>108</v>
      </c>
      <c r="CV43">
        <v>0</v>
      </c>
      <c r="CW43">
        <v>0</v>
      </c>
    </row>
    <row r="44" spans="1:101" x14ac:dyDescent="0.3">
      <c r="A44" t="s">
        <v>118</v>
      </c>
      <c r="B44" t="s">
        <v>109</v>
      </c>
      <c r="C44" t="s">
        <v>106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1402</v>
      </c>
    </row>
    <row r="45" spans="1:101" x14ac:dyDescent="0.3">
      <c r="A45" t="s">
        <v>107</v>
      </c>
      <c r="B45" t="s">
        <v>107</v>
      </c>
      <c r="C45" t="s">
        <v>108</v>
      </c>
      <c r="CV45">
        <v>0</v>
      </c>
      <c r="CW45">
        <v>0</v>
      </c>
    </row>
    <row r="46" spans="1:101" x14ac:dyDescent="0.3">
      <c r="A46" t="s">
        <v>119</v>
      </c>
      <c r="B46" t="s">
        <v>105</v>
      </c>
      <c r="C46" t="s">
        <v>106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1501</v>
      </c>
    </row>
    <row r="47" spans="1:101" x14ac:dyDescent="0.3">
      <c r="A47" t="s">
        <v>107</v>
      </c>
      <c r="B47" t="s">
        <v>107</v>
      </c>
      <c r="C47" t="s">
        <v>108</v>
      </c>
      <c r="CV47">
        <v>0</v>
      </c>
      <c r="CW47">
        <v>0</v>
      </c>
    </row>
    <row r="48" spans="1:101" x14ac:dyDescent="0.3">
      <c r="A48" t="s">
        <v>119</v>
      </c>
      <c r="B48" t="s">
        <v>109</v>
      </c>
      <c r="C48" t="s">
        <v>106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1501</v>
      </c>
    </row>
    <row r="49" spans="1:101" x14ac:dyDescent="0.3">
      <c r="A49" t="s">
        <v>107</v>
      </c>
      <c r="B49" t="s">
        <v>107</v>
      </c>
      <c r="C49" t="s">
        <v>108</v>
      </c>
      <c r="CV49">
        <v>0</v>
      </c>
      <c r="CW49">
        <v>0</v>
      </c>
    </row>
    <row r="50" spans="1:101" x14ac:dyDescent="0.3">
      <c r="A50" t="s">
        <v>120</v>
      </c>
      <c r="B50" t="s">
        <v>105</v>
      </c>
      <c r="C50" t="s">
        <v>106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1502</v>
      </c>
    </row>
    <row r="51" spans="1:101" x14ac:dyDescent="0.3">
      <c r="A51" t="s">
        <v>107</v>
      </c>
      <c r="B51" t="s">
        <v>107</v>
      </c>
      <c r="C51" t="s">
        <v>108</v>
      </c>
      <c r="CV51">
        <v>0</v>
      </c>
      <c r="CW51">
        <v>0</v>
      </c>
    </row>
    <row r="52" spans="1:101" x14ac:dyDescent="0.3">
      <c r="A52" t="s">
        <v>120</v>
      </c>
      <c r="B52" t="s">
        <v>109</v>
      </c>
      <c r="C52" t="s">
        <v>106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1502</v>
      </c>
    </row>
    <row r="53" spans="1:101" x14ac:dyDescent="0.3">
      <c r="A53" t="s">
        <v>107</v>
      </c>
      <c r="B53" t="s">
        <v>107</v>
      </c>
      <c r="C53" t="s">
        <v>108</v>
      </c>
      <c r="CV53">
        <v>0</v>
      </c>
      <c r="CW53">
        <v>0</v>
      </c>
    </row>
    <row r="54" spans="1:101" x14ac:dyDescent="0.3">
      <c r="A54" t="s">
        <v>121</v>
      </c>
      <c r="B54" t="s">
        <v>105</v>
      </c>
      <c r="C54" t="s">
        <v>106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1503</v>
      </c>
    </row>
    <row r="55" spans="1:101" x14ac:dyDescent="0.3">
      <c r="A55" t="s">
        <v>107</v>
      </c>
      <c r="B55" t="s">
        <v>107</v>
      </c>
      <c r="C55" t="s">
        <v>108</v>
      </c>
      <c r="CV55">
        <v>0</v>
      </c>
      <c r="CW55">
        <v>0</v>
      </c>
    </row>
    <row r="56" spans="1:101" x14ac:dyDescent="0.3">
      <c r="A56" t="s">
        <v>121</v>
      </c>
      <c r="B56" t="s">
        <v>109</v>
      </c>
      <c r="C56" t="s">
        <v>106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1503</v>
      </c>
    </row>
    <row r="57" spans="1:101" x14ac:dyDescent="0.3">
      <c r="A57" t="s">
        <v>107</v>
      </c>
      <c r="B57" t="s">
        <v>107</v>
      </c>
      <c r="C57" t="s">
        <v>108</v>
      </c>
      <c r="CV57">
        <v>0</v>
      </c>
      <c r="CW57">
        <v>0</v>
      </c>
    </row>
    <row r="58" spans="1:101" x14ac:dyDescent="0.3">
      <c r="A58" t="s">
        <v>122</v>
      </c>
      <c r="B58" t="s">
        <v>105</v>
      </c>
      <c r="C58" t="s">
        <v>106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1504</v>
      </c>
    </row>
    <row r="59" spans="1:101" x14ac:dyDescent="0.3">
      <c r="A59" t="s">
        <v>107</v>
      </c>
      <c r="B59" t="s">
        <v>107</v>
      </c>
      <c r="C59" t="s">
        <v>108</v>
      </c>
      <c r="CV59">
        <v>0</v>
      </c>
      <c r="CW59">
        <v>0</v>
      </c>
    </row>
    <row r="60" spans="1:101" x14ac:dyDescent="0.3">
      <c r="A60" t="s">
        <v>122</v>
      </c>
      <c r="B60" t="s">
        <v>109</v>
      </c>
      <c r="C60" t="s">
        <v>106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1504</v>
      </c>
    </row>
    <row r="61" spans="1:101" x14ac:dyDescent="0.3">
      <c r="A61" t="s">
        <v>107</v>
      </c>
      <c r="B61" t="s">
        <v>107</v>
      </c>
      <c r="C61" t="s">
        <v>108</v>
      </c>
      <c r="CV61">
        <v>0</v>
      </c>
      <c r="CW61">
        <v>0</v>
      </c>
    </row>
    <row r="62" spans="1:101" x14ac:dyDescent="0.3">
      <c r="A62" t="s">
        <v>123</v>
      </c>
      <c r="B62" t="s">
        <v>105</v>
      </c>
      <c r="C62" t="s">
        <v>106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1505</v>
      </c>
    </row>
    <row r="63" spans="1:101" x14ac:dyDescent="0.3">
      <c r="A63" t="s">
        <v>107</v>
      </c>
      <c r="B63" t="s">
        <v>107</v>
      </c>
      <c r="C63" t="s">
        <v>108</v>
      </c>
      <c r="CV63">
        <v>0</v>
      </c>
      <c r="CW63">
        <v>0</v>
      </c>
    </row>
    <row r="64" spans="1:101" x14ac:dyDescent="0.3">
      <c r="A64" t="s">
        <v>123</v>
      </c>
      <c r="B64" t="s">
        <v>109</v>
      </c>
      <c r="C64" t="s">
        <v>106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1505</v>
      </c>
    </row>
    <row r="65" spans="1:101" x14ac:dyDescent="0.3">
      <c r="A65" t="s">
        <v>107</v>
      </c>
      <c r="B65" t="s">
        <v>107</v>
      </c>
      <c r="C65" t="s">
        <v>108</v>
      </c>
      <c r="CV65">
        <v>0</v>
      </c>
      <c r="CW65">
        <v>0</v>
      </c>
    </row>
    <row r="66" spans="1:101" x14ac:dyDescent="0.3">
      <c r="A66" t="s">
        <v>124</v>
      </c>
      <c r="B66" t="s">
        <v>105</v>
      </c>
      <c r="C66" t="s">
        <v>106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1506</v>
      </c>
    </row>
    <row r="67" spans="1:101" x14ac:dyDescent="0.3">
      <c r="A67" t="s">
        <v>107</v>
      </c>
      <c r="B67" t="s">
        <v>107</v>
      </c>
      <c r="C67" t="s">
        <v>108</v>
      </c>
      <c r="CV67">
        <v>0</v>
      </c>
      <c r="CW67">
        <v>0</v>
      </c>
    </row>
    <row r="68" spans="1:101" x14ac:dyDescent="0.3">
      <c r="A68" t="s">
        <v>124</v>
      </c>
      <c r="B68" t="s">
        <v>109</v>
      </c>
      <c r="C68" t="s">
        <v>106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1506</v>
      </c>
    </row>
    <row r="69" spans="1:101" x14ac:dyDescent="0.3">
      <c r="A69" t="s">
        <v>107</v>
      </c>
      <c r="B69" t="s">
        <v>107</v>
      </c>
      <c r="C69" t="s">
        <v>108</v>
      </c>
      <c r="CV69">
        <v>0</v>
      </c>
      <c r="CW69">
        <v>0</v>
      </c>
    </row>
    <row r="70" spans="1:101" x14ac:dyDescent="0.3">
      <c r="A70" t="s">
        <v>125</v>
      </c>
      <c r="B70" t="s">
        <v>105</v>
      </c>
      <c r="C70" t="s">
        <v>106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1601</v>
      </c>
    </row>
    <row r="71" spans="1:101" x14ac:dyDescent="0.3">
      <c r="A71" t="s">
        <v>107</v>
      </c>
      <c r="B71" t="s">
        <v>107</v>
      </c>
      <c r="C71" t="s">
        <v>108</v>
      </c>
      <c r="CV71">
        <v>0</v>
      </c>
      <c r="CW71">
        <v>0</v>
      </c>
    </row>
    <row r="72" spans="1:101" x14ac:dyDescent="0.3">
      <c r="A72" t="s">
        <v>125</v>
      </c>
      <c r="B72" t="s">
        <v>109</v>
      </c>
      <c r="C72" t="s">
        <v>106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1601</v>
      </c>
    </row>
    <row r="73" spans="1:101" x14ac:dyDescent="0.3">
      <c r="A73" t="s">
        <v>107</v>
      </c>
      <c r="B73" t="s">
        <v>107</v>
      </c>
      <c r="C73" t="s">
        <v>108</v>
      </c>
      <c r="CV73">
        <v>0</v>
      </c>
      <c r="CW73">
        <v>0</v>
      </c>
    </row>
    <row r="74" spans="1:101" x14ac:dyDescent="0.3">
      <c r="A74" t="s">
        <v>126</v>
      </c>
      <c r="B74" t="s">
        <v>105</v>
      </c>
      <c r="C74" t="s">
        <v>106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1602</v>
      </c>
    </row>
    <row r="75" spans="1:101" x14ac:dyDescent="0.3">
      <c r="A75" t="s">
        <v>107</v>
      </c>
      <c r="B75" t="s">
        <v>107</v>
      </c>
      <c r="C75" t="s">
        <v>108</v>
      </c>
      <c r="CV75">
        <v>0</v>
      </c>
      <c r="CW75">
        <v>0</v>
      </c>
    </row>
    <row r="76" spans="1:101" x14ac:dyDescent="0.3">
      <c r="A76" t="s">
        <v>126</v>
      </c>
      <c r="B76" t="s">
        <v>109</v>
      </c>
      <c r="C76" t="s">
        <v>106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1602</v>
      </c>
    </row>
    <row r="77" spans="1:101" x14ac:dyDescent="0.3">
      <c r="A77" t="s">
        <v>107</v>
      </c>
      <c r="B77" t="s">
        <v>107</v>
      </c>
      <c r="C77" t="s">
        <v>108</v>
      </c>
      <c r="CV77">
        <v>0</v>
      </c>
      <c r="CW77">
        <v>0</v>
      </c>
    </row>
    <row r="78" spans="1:101" x14ac:dyDescent="0.3">
      <c r="A78" t="s">
        <v>127</v>
      </c>
      <c r="B78" t="s">
        <v>105</v>
      </c>
      <c r="C78" t="s">
        <v>106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1701</v>
      </c>
    </row>
    <row r="79" spans="1:101" x14ac:dyDescent="0.3">
      <c r="A79" t="s">
        <v>107</v>
      </c>
      <c r="B79" t="s">
        <v>107</v>
      </c>
      <c r="C79" t="s">
        <v>108</v>
      </c>
      <c r="CV79">
        <v>0</v>
      </c>
      <c r="CW79">
        <v>0</v>
      </c>
    </row>
    <row r="80" spans="1:101" x14ac:dyDescent="0.3">
      <c r="A80" t="s">
        <v>127</v>
      </c>
      <c r="B80" t="s">
        <v>109</v>
      </c>
      <c r="C80" t="s">
        <v>106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1701</v>
      </c>
    </row>
    <row r="81" spans="1:101" x14ac:dyDescent="0.3">
      <c r="A81" t="s">
        <v>107</v>
      </c>
      <c r="B81" t="s">
        <v>107</v>
      </c>
      <c r="C81" t="s">
        <v>108</v>
      </c>
      <c r="CV81">
        <v>0</v>
      </c>
      <c r="CW81">
        <v>0</v>
      </c>
    </row>
    <row r="82" spans="1:101" x14ac:dyDescent="0.3">
      <c r="A82" t="s">
        <v>128</v>
      </c>
      <c r="B82" t="s">
        <v>105</v>
      </c>
      <c r="C82" t="s">
        <v>106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1702</v>
      </c>
    </row>
    <row r="83" spans="1:101" x14ac:dyDescent="0.3">
      <c r="A83" t="s">
        <v>107</v>
      </c>
      <c r="B83" t="s">
        <v>107</v>
      </c>
      <c r="C83" t="s">
        <v>108</v>
      </c>
      <c r="CV83">
        <v>0</v>
      </c>
      <c r="CW83">
        <v>0</v>
      </c>
    </row>
    <row r="84" spans="1:101" x14ac:dyDescent="0.3">
      <c r="A84" t="s">
        <v>128</v>
      </c>
      <c r="B84" t="s">
        <v>109</v>
      </c>
      <c r="C84" t="s">
        <v>106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1702</v>
      </c>
    </row>
    <row r="85" spans="1:101" x14ac:dyDescent="0.3">
      <c r="A85" t="s">
        <v>107</v>
      </c>
      <c r="B85" t="s">
        <v>107</v>
      </c>
      <c r="C85" t="s">
        <v>108</v>
      </c>
      <c r="CV85">
        <v>0</v>
      </c>
      <c r="CW85">
        <v>0</v>
      </c>
    </row>
    <row r="86" spans="1:101" x14ac:dyDescent="0.3">
      <c r="A86" t="s">
        <v>129</v>
      </c>
      <c r="B86" t="s">
        <v>105</v>
      </c>
      <c r="C86" t="s">
        <v>106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2101</v>
      </c>
    </row>
    <row r="87" spans="1:101" x14ac:dyDescent="0.3">
      <c r="A87" t="s">
        <v>107</v>
      </c>
      <c r="B87" t="s">
        <v>107</v>
      </c>
      <c r="C87" t="s">
        <v>108</v>
      </c>
      <c r="CV87">
        <v>0</v>
      </c>
      <c r="CW87">
        <v>0</v>
      </c>
    </row>
    <row r="88" spans="1:101" x14ac:dyDescent="0.3">
      <c r="A88" t="s">
        <v>129</v>
      </c>
      <c r="B88" t="s">
        <v>109</v>
      </c>
      <c r="C88" t="s">
        <v>106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2101</v>
      </c>
    </row>
    <row r="89" spans="1:101" x14ac:dyDescent="0.3">
      <c r="A89" t="s">
        <v>107</v>
      </c>
      <c r="B89" t="s">
        <v>107</v>
      </c>
      <c r="C89" t="s">
        <v>108</v>
      </c>
      <c r="CV89">
        <v>0</v>
      </c>
      <c r="CW89">
        <v>0</v>
      </c>
    </row>
    <row r="90" spans="1:101" x14ac:dyDescent="0.3">
      <c r="A90" t="s">
        <v>130</v>
      </c>
      <c r="B90" t="s">
        <v>105</v>
      </c>
      <c r="C90" t="s">
        <v>106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2102</v>
      </c>
    </row>
    <row r="91" spans="1:101" x14ac:dyDescent="0.3">
      <c r="A91" t="s">
        <v>107</v>
      </c>
      <c r="B91" t="s">
        <v>107</v>
      </c>
      <c r="C91" t="s">
        <v>108</v>
      </c>
      <c r="CV91">
        <v>0</v>
      </c>
      <c r="CW91">
        <v>0</v>
      </c>
    </row>
    <row r="92" spans="1:101" x14ac:dyDescent="0.3">
      <c r="A92" t="s">
        <v>130</v>
      </c>
      <c r="B92" t="s">
        <v>109</v>
      </c>
      <c r="C92" t="s">
        <v>106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2102</v>
      </c>
    </row>
    <row r="93" spans="1:101" x14ac:dyDescent="0.3">
      <c r="A93" t="s">
        <v>107</v>
      </c>
      <c r="B93" t="s">
        <v>107</v>
      </c>
      <c r="C93" t="s">
        <v>108</v>
      </c>
      <c r="CV93">
        <v>0</v>
      </c>
      <c r="CW93">
        <v>0</v>
      </c>
    </row>
    <row r="94" spans="1:101" x14ac:dyDescent="0.3">
      <c r="A94" t="s">
        <v>131</v>
      </c>
      <c r="B94" t="s">
        <v>105</v>
      </c>
      <c r="C94" t="s">
        <v>106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2103</v>
      </c>
    </row>
    <row r="95" spans="1:101" x14ac:dyDescent="0.3">
      <c r="A95" t="s">
        <v>107</v>
      </c>
      <c r="B95" t="s">
        <v>107</v>
      </c>
      <c r="C95" t="s">
        <v>108</v>
      </c>
      <c r="CV95">
        <v>0</v>
      </c>
      <c r="CW95">
        <v>0</v>
      </c>
    </row>
    <row r="96" spans="1:101" x14ac:dyDescent="0.3">
      <c r="A96" t="s">
        <v>131</v>
      </c>
      <c r="B96" t="s">
        <v>109</v>
      </c>
      <c r="C96" t="s">
        <v>106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2103</v>
      </c>
    </row>
    <row r="97" spans="1:101" x14ac:dyDescent="0.3">
      <c r="A97" t="s">
        <v>107</v>
      </c>
      <c r="B97" t="s">
        <v>107</v>
      </c>
      <c r="C97" t="s">
        <v>108</v>
      </c>
      <c r="CV97">
        <v>0</v>
      </c>
      <c r="CW97">
        <v>0</v>
      </c>
    </row>
    <row r="98" spans="1:101" x14ac:dyDescent="0.3">
      <c r="A98" t="s">
        <v>132</v>
      </c>
      <c r="B98" t="s">
        <v>105</v>
      </c>
      <c r="C98" t="s">
        <v>106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2104</v>
      </c>
    </row>
    <row r="99" spans="1:101" x14ac:dyDescent="0.3">
      <c r="A99" t="s">
        <v>107</v>
      </c>
      <c r="B99" t="s">
        <v>107</v>
      </c>
      <c r="C99" t="s">
        <v>108</v>
      </c>
      <c r="CV99">
        <v>0</v>
      </c>
      <c r="CW99">
        <v>0</v>
      </c>
    </row>
    <row r="100" spans="1:101" x14ac:dyDescent="0.3">
      <c r="A100" t="s">
        <v>132</v>
      </c>
      <c r="B100" t="s">
        <v>109</v>
      </c>
      <c r="C100" t="s">
        <v>106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2104</v>
      </c>
    </row>
    <row r="101" spans="1:101" x14ac:dyDescent="0.3">
      <c r="A101" t="s">
        <v>107</v>
      </c>
      <c r="B101" t="s">
        <v>107</v>
      </c>
      <c r="C101" t="s">
        <v>108</v>
      </c>
      <c r="CV101">
        <v>0</v>
      </c>
      <c r="CW101">
        <v>0</v>
      </c>
    </row>
    <row r="102" spans="1:101" x14ac:dyDescent="0.3">
      <c r="A102" t="s">
        <v>133</v>
      </c>
      <c r="B102" t="s">
        <v>105</v>
      </c>
      <c r="C102" t="s">
        <v>106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2105</v>
      </c>
    </row>
    <row r="103" spans="1:101" x14ac:dyDescent="0.3">
      <c r="A103" t="s">
        <v>107</v>
      </c>
      <c r="B103" t="s">
        <v>107</v>
      </c>
      <c r="C103" t="s">
        <v>108</v>
      </c>
      <c r="CV103">
        <v>0</v>
      </c>
      <c r="CW103">
        <v>0</v>
      </c>
    </row>
    <row r="104" spans="1:101" x14ac:dyDescent="0.3">
      <c r="A104" t="s">
        <v>133</v>
      </c>
      <c r="B104" t="s">
        <v>109</v>
      </c>
      <c r="C104" t="s">
        <v>106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2105</v>
      </c>
    </row>
    <row r="105" spans="1:101" x14ac:dyDescent="0.3">
      <c r="A105" t="s">
        <v>107</v>
      </c>
      <c r="B105" t="s">
        <v>107</v>
      </c>
      <c r="C105" t="s">
        <v>108</v>
      </c>
      <c r="CV105">
        <v>0</v>
      </c>
      <c r="CW105">
        <v>0</v>
      </c>
    </row>
    <row r="106" spans="1:101" x14ac:dyDescent="0.3">
      <c r="A106" t="s">
        <v>134</v>
      </c>
      <c r="B106" t="s">
        <v>105</v>
      </c>
      <c r="C106" t="s">
        <v>106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2201</v>
      </c>
    </row>
    <row r="107" spans="1:101" x14ac:dyDescent="0.3">
      <c r="A107" t="s">
        <v>107</v>
      </c>
      <c r="B107" t="s">
        <v>107</v>
      </c>
      <c r="C107" t="s">
        <v>108</v>
      </c>
      <c r="CV107">
        <v>0</v>
      </c>
      <c r="CW107">
        <v>0</v>
      </c>
    </row>
    <row r="108" spans="1:101" x14ac:dyDescent="0.3">
      <c r="A108" t="s">
        <v>134</v>
      </c>
      <c r="B108" t="s">
        <v>109</v>
      </c>
      <c r="C108" t="s">
        <v>106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2201</v>
      </c>
    </row>
    <row r="109" spans="1:101" x14ac:dyDescent="0.3">
      <c r="A109" t="s">
        <v>107</v>
      </c>
      <c r="B109" t="s">
        <v>107</v>
      </c>
      <c r="C109" t="s">
        <v>108</v>
      </c>
      <c r="CV109">
        <v>0</v>
      </c>
      <c r="CW109">
        <v>0</v>
      </c>
    </row>
    <row r="110" spans="1:101" x14ac:dyDescent="0.3">
      <c r="A110" t="s">
        <v>135</v>
      </c>
      <c r="B110" t="s">
        <v>105</v>
      </c>
      <c r="C110" t="s">
        <v>106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2202</v>
      </c>
    </row>
    <row r="111" spans="1:101" x14ac:dyDescent="0.3">
      <c r="A111" t="s">
        <v>107</v>
      </c>
      <c r="B111" t="s">
        <v>107</v>
      </c>
      <c r="C111" t="s">
        <v>108</v>
      </c>
      <c r="CV111">
        <v>0</v>
      </c>
      <c r="CW111">
        <v>0</v>
      </c>
    </row>
    <row r="112" spans="1:101" x14ac:dyDescent="0.3">
      <c r="A112" t="s">
        <v>135</v>
      </c>
      <c r="B112" t="s">
        <v>109</v>
      </c>
      <c r="C112" t="s">
        <v>106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2202</v>
      </c>
    </row>
    <row r="113" spans="1:101" x14ac:dyDescent="0.3">
      <c r="A113" t="s">
        <v>107</v>
      </c>
      <c r="B113" t="s">
        <v>107</v>
      </c>
      <c r="C113" t="s">
        <v>108</v>
      </c>
      <c r="CV113">
        <v>0</v>
      </c>
      <c r="CW113">
        <v>0</v>
      </c>
    </row>
    <row r="114" spans="1:101" x14ac:dyDescent="0.3">
      <c r="A114" t="s">
        <v>136</v>
      </c>
      <c r="B114" t="s">
        <v>105</v>
      </c>
      <c r="C114" t="s">
        <v>106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2203</v>
      </c>
    </row>
    <row r="115" spans="1:101" x14ac:dyDescent="0.3">
      <c r="A115" t="s">
        <v>107</v>
      </c>
      <c r="B115" t="s">
        <v>107</v>
      </c>
      <c r="C115" t="s">
        <v>108</v>
      </c>
      <c r="CV115">
        <v>0</v>
      </c>
      <c r="CW115">
        <v>0</v>
      </c>
    </row>
    <row r="116" spans="1:101" x14ac:dyDescent="0.3">
      <c r="A116" t="s">
        <v>136</v>
      </c>
      <c r="B116" t="s">
        <v>109</v>
      </c>
      <c r="C116" t="s">
        <v>106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2203</v>
      </c>
    </row>
    <row r="117" spans="1:101" x14ac:dyDescent="0.3">
      <c r="A117" t="s">
        <v>107</v>
      </c>
      <c r="B117" t="s">
        <v>107</v>
      </c>
      <c r="C117" t="s">
        <v>108</v>
      </c>
      <c r="CV117">
        <v>0</v>
      </c>
      <c r="CW117">
        <v>0</v>
      </c>
    </row>
    <row r="118" spans="1:101" x14ac:dyDescent="0.3">
      <c r="A118" t="s">
        <v>137</v>
      </c>
      <c r="B118" t="s">
        <v>105</v>
      </c>
      <c r="C118" t="s">
        <v>106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2204</v>
      </c>
    </row>
    <row r="119" spans="1:101" x14ac:dyDescent="0.3">
      <c r="A119" t="s">
        <v>107</v>
      </c>
      <c r="B119" t="s">
        <v>107</v>
      </c>
      <c r="C119" t="s">
        <v>108</v>
      </c>
      <c r="CV119">
        <v>0</v>
      </c>
      <c r="CW119">
        <v>0</v>
      </c>
    </row>
    <row r="120" spans="1:101" x14ac:dyDescent="0.3">
      <c r="A120" t="s">
        <v>137</v>
      </c>
      <c r="B120" t="s">
        <v>109</v>
      </c>
      <c r="C120" t="s">
        <v>106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2204</v>
      </c>
    </row>
    <row r="121" spans="1:101" x14ac:dyDescent="0.3">
      <c r="A121" t="s">
        <v>107</v>
      </c>
      <c r="B121" t="s">
        <v>107</v>
      </c>
      <c r="C121" t="s">
        <v>108</v>
      </c>
      <c r="CV121">
        <v>0</v>
      </c>
      <c r="CW121">
        <v>0</v>
      </c>
    </row>
    <row r="122" spans="1:101" x14ac:dyDescent="0.3">
      <c r="A122" t="s">
        <v>138</v>
      </c>
      <c r="B122" t="s">
        <v>105</v>
      </c>
      <c r="C122" t="s">
        <v>106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2301</v>
      </c>
    </row>
    <row r="123" spans="1:101" x14ac:dyDescent="0.3">
      <c r="A123" t="s">
        <v>107</v>
      </c>
      <c r="B123" t="s">
        <v>107</v>
      </c>
      <c r="C123" t="s">
        <v>108</v>
      </c>
      <c r="CV123">
        <v>0</v>
      </c>
      <c r="CW123">
        <v>0</v>
      </c>
    </row>
    <row r="124" spans="1:101" x14ac:dyDescent="0.3">
      <c r="A124" t="s">
        <v>138</v>
      </c>
      <c r="B124" t="s">
        <v>109</v>
      </c>
      <c r="C124" t="s">
        <v>106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2301</v>
      </c>
    </row>
    <row r="125" spans="1:101" x14ac:dyDescent="0.3">
      <c r="A125" t="s">
        <v>107</v>
      </c>
      <c r="B125" t="s">
        <v>107</v>
      </c>
      <c r="C125" t="s">
        <v>108</v>
      </c>
      <c r="CV125">
        <v>0</v>
      </c>
      <c r="CW125">
        <v>0</v>
      </c>
    </row>
    <row r="126" spans="1:101" x14ac:dyDescent="0.3">
      <c r="A126" t="s">
        <v>139</v>
      </c>
      <c r="B126" t="s">
        <v>105</v>
      </c>
      <c r="C126" t="s">
        <v>106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2302</v>
      </c>
    </row>
    <row r="127" spans="1:101" x14ac:dyDescent="0.3">
      <c r="A127" t="s">
        <v>107</v>
      </c>
      <c r="B127" t="s">
        <v>107</v>
      </c>
      <c r="C127" t="s">
        <v>108</v>
      </c>
      <c r="CV127">
        <v>0</v>
      </c>
      <c r="CW127">
        <v>0</v>
      </c>
    </row>
    <row r="128" spans="1:101" x14ac:dyDescent="0.3">
      <c r="A128" t="s">
        <v>139</v>
      </c>
      <c r="B128" t="s">
        <v>109</v>
      </c>
      <c r="C128" t="s">
        <v>106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2302</v>
      </c>
    </row>
    <row r="129" spans="1:101" x14ac:dyDescent="0.3">
      <c r="A129" t="s">
        <v>107</v>
      </c>
      <c r="B129" t="s">
        <v>107</v>
      </c>
      <c r="C129" t="s">
        <v>108</v>
      </c>
      <c r="CV129">
        <v>0</v>
      </c>
      <c r="CW129">
        <v>0</v>
      </c>
    </row>
    <row r="130" spans="1:101" x14ac:dyDescent="0.3">
      <c r="A130" t="s">
        <v>140</v>
      </c>
      <c r="B130" t="s">
        <v>105</v>
      </c>
      <c r="C130" t="s">
        <v>106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2303</v>
      </c>
    </row>
    <row r="131" spans="1:101" x14ac:dyDescent="0.3">
      <c r="A131" t="s">
        <v>107</v>
      </c>
      <c r="B131" t="s">
        <v>107</v>
      </c>
      <c r="C131" t="s">
        <v>108</v>
      </c>
      <c r="CV131">
        <v>0</v>
      </c>
      <c r="CW131">
        <v>0</v>
      </c>
    </row>
    <row r="132" spans="1:101" x14ac:dyDescent="0.3">
      <c r="A132" t="s">
        <v>140</v>
      </c>
      <c r="B132" t="s">
        <v>109</v>
      </c>
      <c r="C132" t="s">
        <v>106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2303</v>
      </c>
    </row>
    <row r="133" spans="1:101" x14ac:dyDescent="0.3">
      <c r="A133" t="s">
        <v>107</v>
      </c>
      <c r="B133" t="s">
        <v>107</v>
      </c>
      <c r="C133" t="s">
        <v>108</v>
      </c>
      <c r="CV133">
        <v>0</v>
      </c>
      <c r="CW133">
        <v>0</v>
      </c>
    </row>
    <row r="134" spans="1:101" x14ac:dyDescent="0.3">
      <c r="A134" t="s">
        <v>141</v>
      </c>
      <c r="B134" t="s">
        <v>105</v>
      </c>
      <c r="C134" t="s">
        <v>106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2304</v>
      </c>
    </row>
    <row r="135" spans="1:101" x14ac:dyDescent="0.3">
      <c r="A135" t="s">
        <v>107</v>
      </c>
      <c r="B135" t="s">
        <v>107</v>
      </c>
      <c r="C135" t="s">
        <v>108</v>
      </c>
      <c r="CV135">
        <v>0</v>
      </c>
      <c r="CW135">
        <v>0</v>
      </c>
    </row>
    <row r="136" spans="1:101" x14ac:dyDescent="0.3">
      <c r="A136" t="s">
        <v>141</v>
      </c>
      <c r="B136" t="s">
        <v>109</v>
      </c>
      <c r="C136" t="s">
        <v>106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2304</v>
      </c>
    </row>
    <row r="137" spans="1:101" x14ac:dyDescent="0.3">
      <c r="A137" t="s">
        <v>107</v>
      </c>
      <c r="B137" t="s">
        <v>107</v>
      </c>
      <c r="C137" t="s">
        <v>108</v>
      </c>
      <c r="CV137">
        <v>0</v>
      </c>
      <c r="CW137">
        <v>0</v>
      </c>
    </row>
    <row r="138" spans="1:101" x14ac:dyDescent="0.3">
      <c r="A138" t="s">
        <v>142</v>
      </c>
      <c r="B138" t="s">
        <v>105</v>
      </c>
      <c r="C138" t="s">
        <v>106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2305</v>
      </c>
    </row>
    <row r="139" spans="1:101" x14ac:dyDescent="0.3">
      <c r="A139" t="s">
        <v>107</v>
      </c>
      <c r="B139" t="s">
        <v>107</v>
      </c>
      <c r="C139" t="s">
        <v>108</v>
      </c>
      <c r="CV139">
        <v>0</v>
      </c>
      <c r="CW139">
        <v>0</v>
      </c>
    </row>
    <row r="140" spans="1:101" x14ac:dyDescent="0.3">
      <c r="A140" t="s">
        <v>142</v>
      </c>
      <c r="B140" t="s">
        <v>109</v>
      </c>
      <c r="C140" t="s">
        <v>106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2305</v>
      </c>
    </row>
    <row r="141" spans="1:101" x14ac:dyDescent="0.3">
      <c r="A141" t="s">
        <v>107</v>
      </c>
      <c r="B141" t="s">
        <v>107</v>
      </c>
      <c r="C141" t="s">
        <v>108</v>
      </c>
      <c r="CV141">
        <v>0</v>
      </c>
      <c r="CW141">
        <v>0</v>
      </c>
    </row>
    <row r="142" spans="1:101" x14ac:dyDescent="0.3">
      <c r="A142" t="s">
        <v>143</v>
      </c>
      <c r="B142" t="s">
        <v>105</v>
      </c>
      <c r="C142" t="s">
        <v>106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2306</v>
      </c>
    </row>
    <row r="143" spans="1:101" x14ac:dyDescent="0.3">
      <c r="A143" t="s">
        <v>107</v>
      </c>
      <c r="B143" t="s">
        <v>107</v>
      </c>
      <c r="C143" t="s">
        <v>108</v>
      </c>
      <c r="CV143">
        <v>0</v>
      </c>
      <c r="CW143">
        <v>0</v>
      </c>
    </row>
    <row r="144" spans="1:101" x14ac:dyDescent="0.3">
      <c r="A144" t="s">
        <v>143</v>
      </c>
      <c r="B144" t="s">
        <v>109</v>
      </c>
      <c r="C144" t="s">
        <v>106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2306</v>
      </c>
    </row>
    <row r="145" spans="1:101" x14ac:dyDescent="0.3">
      <c r="A145" t="s">
        <v>107</v>
      </c>
      <c r="B145" t="s">
        <v>107</v>
      </c>
      <c r="C145" t="s">
        <v>108</v>
      </c>
      <c r="CV145">
        <v>0</v>
      </c>
      <c r="CW145">
        <v>0</v>
      </c>
    </row>
    <row r="146" spans="1:101" x14ac:dyDescent="0.3">
      <c r="A146" t="s">
        <v>144</v>
      </c>
      <c r="B146" t="s">
        <v>105</v>
      </c>
      <c r="C146" t="s">
        <v>106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2307</v>
      </c>
    </row>
    <row r="147" spans="1:101" x14ac:dyDescent="0.3">
      <c r="A147" t="s">
        <v>107</v>
      </c>
      <c r="B147" t="s">
        <v>107</v>
      </c>
      <c r="C147" t="s">
        <v>108</v>
      </c>
      <c r="CV147">
        <v>0</v>
      </c>
      <c r="CW147">
        <v>0</v>
      </c>
    </row>
    <row r="148" spans="1:101" x14ac:dyDescent="0.3">
      <c r="A148" t="s">
        <v>144</v>
      </c>
      <c r="B148" t="s">
        <v>109</v>
      </c>
      <c r="C148" t="s">
        <v>106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2307</v>
      </c>
    </row>
    <row r="149" spans="1:101" x14ac:dyDescent="0.3">
      <c r="A149" t="s">
        <v>107</v>
      </c>
      <c r="B149" t="s">
        <v>107</v>
      </c>
      <c r="C149" t="s">
        <v>108</v>
      </c>
      <c r="CV149">
        <v>0</v>
      </c>
      <c r="CW149">
        <v>0</v>
      </c>
    </row>
    <row r="150" spans="1:101" x14ac:dyDescent="0.3">
      <c r="A150" t="s">
        <v>145</v>
      </c>
      <c r="B150" t="s">
        <v>105</v>
      </c>
      <c r="C150" t="s">
        <v>106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2401</v>
      </c>
    </row>
    <row r="151" spans="1:101" x14ac:dyDescent="0.3">
      <c r="A151" t="s">
        <v>107</v>
      </c>
      <c r="B151" t="s">
        <v>107</v>
      </c>
      <c r="C151" t="s">
        <v>108</v>
      </c>
      <c r="CV151">
        <v>0</v>
      </c>
      <c r="CW151">
        <v>0</v>
      </c>
    </row>
    <row r="152" spans="1:101" x14ac:dyDescent="0.3">
      <c r="A152" t="s">
        <v>145</v>
      </c>
      <c r="B152" t="s">
        <v>109</v>
      </c>
      <c r="C152" t="s">
        <v>106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2401</v>
      </c>
    </row>
    <row r="153" spans="1:101" x14ac:dyDescent="0.3">
      <c r="A153" t="s">
        <v>107</v>
      </c>
      <c r="B153" t="s">
        <v>107</v>
      </c>
      <c r="C153" t="s">
        <v>108</v>
      </c>
      <c r="CV153">
        <v>0</v>
      </c>
      <c r="CW153">
        <v>0</v>
      </c>
    </row>
    <row r="154" spans="1:101" x14ac:dyDescent="0.3">
      <c r="A154" t="s">
        <v>146</v>
      </c>
      <c r="B154" t="s">
        <v>105</v>
      </c>
      <c r="C154" t="s">
        <v>106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2402</v>
      </c>
    </row>
    <row r="155" spans="1:101" x14ac:dyDescent="0.3">
      <c r="A155" t="s">
        <v>107</v>
      </c>
      <c r="B155" t="s">
        <v>107</v>
      </c>
      <c r="C155" t="s">
        <v>108</v>
      </c>
      <c r="CV155">
        <v>0</v>
      </c>
      <c r="CW155">
        <v>0</v>
      </c>
    </row>
    <row r="156" spans="1:101" x14ac:dyDescent="0.3">
      <c r="A156" t="s">
        <v>146</v>
      </c>
      <c r="B156" t="s">
        <v>109</v>
      </c>
      <c r="C156" t="s">
        <v>106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2402</v>
      </c>
    </row>
    <row r="157" spans="1:101" x14ac:dyDescent="0.3">
      <c r="A157" t="s">
        <v>107</v>
      </c>
      <c r="B157" t="s">
        <v>107</v>
      </c>
      <c r="C157" t="s">
        <v>108</v>
      </c>
      <c r="CV157">
        <v>0</v>
      </c>
      <c r="CW157">
        <v>0</v>
      </c>
    </row>
    <row r="158" spans="1:101" x14ac:dyDescent="0.3">
      <c r="A158" t="s">
        <v>147</v>
      </c>
      <c r="B158" t="s">
        <v>105</v>
      </c>
      <c r="C158" t="s">
        <v>106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2403</v>
      </c>
    </row>
    <row r="159" spans="1:101" x14ac:dyDescent="0.3">
      <c r="A159" t="s">
        <v>107</v>
      </c>
      <c r="B159" t="s">
        <v>107</v>
      </c>
      <c r="C159" t="s">
        <v>108</v>
      </c>
      <c r="CV159">
        <v>0</v>
      </c>
      <c r="CW159">
        <v>0</v>
      </c>
    </row>
    <row r="160" spans="1:101" x14ac:dyDescent="0.3">
      <c r="A160" t="s">
        <v>147</v>
      </c>
      <c r="B160" t="s">
        <v>109</v>
      </c>
      <c r="C160" t="s">
        <v>106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2403</v>
      </c>
    </row>
    <row r="161" spans="1:101" x14ac:dyDescent="0.3">
      <c r="A161" t="s">
        <v>107</v>
      </c>
      <c r="B161" t="s">
        <v>107</v>
      </c>
      <c r="C161" t="s">
        <v>108</v>
      </c>
      <c r="CV161">
        <v>0</v>
      </c>
      <c r="CW161">
        <v>0</v>
      </c>
    </row>
    <row r="162" spans="1:101" x14ac:dyDescent="0.3">
      <c r="A162" t="s">
        <v>148</v>
      </c>
      <c r="B162" t="s">
        <v>105</v>
      </c>
      <c r="C162" t="s">
        <v>106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2404</v>
      </c>
    </row>
    <row r="163" spans="1:101" x14ac:dyDescent="0.3">
      <c r="A163" t="s">
        <v>107</v>
      </c>
      <c r="B163" t="s">
        <v>107</v>
      </c>
      <c r="C163" t="s">
        <v>108</v>
      </c>
      <c r="CV163">
        <v>0</v>
      </c>
      <c r="CW163">
        <v>0</v>
      </c>
    </row>
    <row r="164" spans="1:101" x14ac:dyDescent="0.3">
      <c r="A164" t="s">
        <v>148</v>
      </c>
      <c r="B164" t="s">
        <v>109</v>
      </c>
      <c r="C164" t="s">
        <v>106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2404</v>
      </c>
    </row>
    <row r="165" spans="1:101" x14ac:dyDescent="0.3">
      <c r="A165" t="s">
        <v>107</v>
      </c>
      <c r="B165" t="s">
        <v>107</v>
      </c>
      <c r="C165" t="s">
        <v>108</v>
      </c>
      <c r="CV165">
        <v>0</v>
      </c>
      <c r="CW165">
        <v>0</v>
      </c>
    </row>
    <row r="166" spans="1:101" x14ac:dyDescent="0.3">
      <c r="A166" t="s">
        <v>149</v>
      </c>
      <c r="B166" t="s">
        <v>105</v>
      </c>
      <c r="C166" t="s">
        <v>106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2501</v>
      </c>
    </row>
    <row r="167" spans="1:101" x14ac:dyDescent="0.3">
      <c r="A167" t="s">
        <v>107</v>
      </c>
      <c r="B167" t="s">
        <v>107</v>
      </c>
      <c r="C167" t="s">
        <v>108</v>
      </c>
      <c r="CV167">
        <v>0</v>
      </c>
      <c r="CW167">
        <v>0</v>
      </c>
    </row>
    <row r="168" spans="1:101" x14ac:dyDescent="0.3">
      <c r="A168" t="s">
        <v>149</v>
      </c>
      <c r="B168" t="s">
        <v>109</v>
      </c>
      <c r="C168" t="s">
        <v>106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2501</v>
      </c>
    </row>
    <row r="169" spans="1:101" x14ac:dyDescent="0.3">
      <c r="A169" t="s">
        <v>107</v>
      </c>
      <c r="B169" t="s">
        <v>107</v>
      </c>
      <c r="C169" t="s">
        <v>108</v>
      </c>
      <c r="CV169">
        <v>0</v>
      </c>
      <c r="CW169">
        <v>0</v>
      </c>
    </row>
    <row r="170" spans="1:101" x14ac:dyDescent="0.3">
      <c r="A170" t="s">
        <v>150</v>
      </c>
      <c r="B170" t="s">
        <v>105</v>
      </c>
      <c r="C170" t="s">
        <v>106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2502</v>
      </c>
    </row>
    <row r="171" spans="1:101" x14ac:dyDescent="0.3">
      <c r="A171" t="s">
        <v>107</v>
      </c>
      <c r="B171" t="s">
        <v>107</v>
      </c>
      <c r="C171" t="s">
        <v>108</v>
      </c>
      <c r="CV171">
        <v>0</v>
      </c>
      <c r="CW171">
        <v>0</v>
      </c>
    </row>
    <row r="172" spans="1:101" x14ac:dyDescent="0.3">
      <c r="A172" t="s">
        <v>150</v>
      </c>
      <c r="B172" t="s">
        <v>109</v>
      </c>
      <c r="C172" t="s">
        <v>106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2502</v>
      </c>
    </row>
    <row r="173" spans="1:101" x14ac:dyDescent="0.3">
      <c r="A173" t="s">
        <v>107</v>
      </c>
      <c r="B173" t="s">
        <v>107</v>
      </c>
      <c r="C173" t="s">
        <v>108</v>
      </c>
      <c r="CV173">
        <v>0</v>
      </c>
      <c r="CW173">
        <v>0</v>
      </c>
    </row>
    <row r="174" spans="1:101" x14ac:dyDescent="0.3">
      <c r="A174" t="s">
        <v>151</v>
      </c>
      <c r="B174" t="s">
        <v>105</v>
      </c>
      <c r="C174" t="s">
        <v>106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2503</v>
      </c>
    </row>
    <row r="175" spans="1:101" x14ac:dyDescent="0.3">
      <c r="A175" t="s">
        <v>107</v>
      </c>
      <c r="B175" t="s">
        <v>107</v>
      </c>
      <c r="C175" t="s">
        <v>108</v>
      </c>
      <c r="CV175">
        <v>0</v>
      </c>
      <c r="CW175">
        <v>0</v>
      </c>
    </row>
    <row r="176" spans="1:101" x14ac:dyDescent="0.3">
      <c r="A176" t="s">
        <v>151</v>
      </c>
      <c r="B176" t="s">
        <v>109</v>
      </c>
      <c r="C176" t="s">
        <v>106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2503</v>
      </c>
    </row>
    <row r="177" spans="1:101" x14ac:dyDescent="0.3">
      <c r="A177" t="s">
        <v>107</v>
      </c>
      <c r="B177" t="s">
        <v>107</v>
      </c>
      <c r="C177" t="s">
        <v>108</v>
      </c>
      <c r="CV177">
        <v>0</v>
      </c>
      <c r="CW177">
        <v>0</v>
      </c>
    </row>
    <row r="178" spans="1:101" x14ac:dyDescent="0.3">
      <c r="A178" t="s">
        <v>152</v>
      </c>
      <c r="B178" t="s">
        <v>105</v>
      </c>
      <c r="C178" t="s">
        <v>106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2504</v>
      </c>
    </row>
    <row r="179" spans="1:101" x14ac:dyDescent="0.3">
      <c r="A179" t="s">
        <v>107</v>
      </c>
      <c r="B179" t="s">
        <v>107</v>
      </c>
      <c r="C179" t="s">
        <v>108</v>
      </c>
      <c r="CV179">
        <v>0</v>
      </c>
      <c r="CW179">
        <v>0</v>
      </c>
    </row>
    <row r="180" spans="1:101" x14ac:dyDescent="0.3">
      <c r="A180" t="s">
        <v>152</v>
      </c>
      <c r="B180" t="s">
        <v>109</v>
      </c>
      <c r="C180" t="s">
        <v>106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2504</v>
      </c>
    </row>
    <row r="181" spans="1:101" x14ac:dyDescent="0.3">
      <c r="A181" t="s">
        <v>107</v>
      </c>
      <c r="B181" t="s">
        <v>107</v>
      </c>
      <c r="C181" t="s">
        <v>108</v>
      </c>
      <c r="CV181">
        <v>0</v>
      </c>
      <c r="CW181">
        <v>0</v>
      </c>
    </row>
    <row r="182" spans="1:101" x14ac:dyDescent="0.3">
      <c r="A182" t="s">
        <v>153</v>
      </c>
      <c r="B182" t="s">
        <v>105</v>
      </c>
      <c r="C182" t="s">
        <v>106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2601</v>
      </c>
    </row>
    <row r="183" spans="1:101" x14ac:dyDescent="0.3">
      <c r="A183" t="s">
        <v>107</v>
      </c>
      <c r="B183" t="s">
        <v>107</v>
      </c>
      <c r="C183" t="s">
        <v>108</v>
      </c>
      <c r="CV183">
        <v>0</v>
      </c>
      <c r="CW183">
        <v>0</v>
      </c>
    </row>
    <row r="184" spans="1:101" x14ac:dyDescent="0.3">
      <c r="A184" t="s">
        <v>153</v>
      </c>
      <c r="B184" t="s">
        <v>109</v>
      </c>
      <c r="C184" t="s">
        <v>106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2601</v>
      </c>
    </row>
    <row r="185" spans="1:101" x14ac:dyDescent="0.3">
      <c r="A185" t="s">
        <v>107</v>
      </c>
      <c r="B185" t="s">
        <v>107</v>
      </c>
      <c r="C185" t="s">
        <v>108</v>
      </c>
      <c r="CV185">
        <v>0</v>
      </c>
      <c r="CW185">
        <v>0</v>
      </c>
    </row>
    <row r="186" spans="1:101" x14ac:dyDescent="0.3">
      <c r="A186" t="s">
        <v>154</v>
      </c>
      <c r="B186" t="s">
        <v>105</v>
      </c>
      <c r="C186" t="s">
        <v>106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2602</v>
      </c>
    </row>
    <row r="187" spans="1:101" x14ac:dyDescent="0.3">
      <c r="A187" t="s">
        <v>107</v>
      </c>
      <c r="B187" t="s">
        <v>107</v>
      </c>
      <c r="C187" t="s">
        <v>108</v>
      </c>
      <c r="CV187">
        <v>0</v>
      </c>
      <c r="CW187">
        <v>0</v>
      </c>
    </row>
    <row r="188" spans="1:101" x14ac:dyDescent="0.3">
      <c r="A188" t="s">
        <v>154</v>
      </c>
      <c r="B188" t="s">
        <v>109</v>
      </c>
      <c r="C188" t="s">
        <v>106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2602</v>
      </c>
    </row>
    <row r="189" spans="1:101" x14ac:dyDescent="0.3">
      <c r="A189" t="s">
        <v>107</v>
      </c>
      <c r="B189" t="s">
        <v>107</v>
      </c>
      <c r="C189" t="s">
        <v>108</v>
      </c>
      <c r="CV189">
        <v>0</v>
      </c>
      <c r="CW189">
        <v>0</v>
      </c>
    </row>
    <row r="190" spans="1:101" x14ac:dyDescent="0.3">
      <c r="A190" t="s">
        <v>155</v>
      </c>
      <c r="B190" t="s">
        <v>105</v>
      </c>
      <c r="C190" t="s">
        <v>106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2603</v>
      </c>
    </row>
    <row r="191" spans="1:101" x14ac:dyDescent="0.3">
      <c r="A191" t="s">
        <v>107</v>
      </c>
      <c r="B191" t="s">
        <v>107</v>
      </c>
      <c r="C191" t="s">
        <v>108</v>
      </c>
      <c r="CV191">
        <v>0</v>
      </c>
      <c r="CW191">
        <v>0</v>
      </c>
    </row>
    <row r="192" spans="1:101" x14ac:dyDescent="0.3">
      <c r="A192" t="s">
        <v>155</v>
      </c>
      <c r="B192" t="s">
        <v>109</v>
      </c>
      <c r="C192" t="s">
        <v>106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2603</v>
      </c>
    </row>
    <row r="193" spans="1:101" x14ac:dyDescent="0.3">
      <c r="A193" t="s">
        <v>107</v>
      </c>
      <c r="B193" t="s">
        <v>107</v>
      </c>
      <c r="C193" t="s">
        <v>108</v>
      </c>
      <c r="CV193">
        <v>0</v>
      </c>
      <c r="CW193">
        <v>0</v>
      </c>
    </row>
    <row r="194" spans="1:101" x14ac:dyDescent="0.3">
      <c r="A194" t="s">
        <v>156</v>
      </c>
      <c r="B194" t="s">
        <v>105</v>
      </c>
      <c r="C194" t="s">
        <v>106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2604</v>
      </c>
    </row>
    <row r="195" spans="1:101" x14ac:dyDescent="0.3">
      <c r="A195" t="s">
        <v>107</v>
      </c>
      <c r="B195" t="s">
        <v>107</v>
      </c>
      <c r="C195" t="s">
        <v>108</v>
      </c>
      <c r="CV195">
        <v>0</v>
      </c>
      <c r="CW195">
        <v>0</v>
      </c>
    </row>
    <row r="196" spans="1:101" x14ac:dyDescent="0.3">
      <c r="A196" t="s">
        <v>156</v>
      </c>
      <c r="B196" t="s">
        <v>109</v>
      </c>
      <c r="C196" t="s">
        <v>106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2604</v>
      </c>
    </row>
    <row r="197" spans="1:101" x14ac:dyDescent="0.3">
      <c r="A197" t="s">
        <v>107</v>
      </c>
      <c r="B197" t="s">
        <v>107</v>
      </c>
      <c r="C197" t="s">
        <v>108</v>
      </c>
      <c r="CV197">
        <v>0</v>
      </c>
      <c r="CW197">
        <v>0</v>
      </c>
    </row>
    <row r="198" spans="1:101" x14ac:dyDescent="0.3">
      <c r="A198" t="s">
        <v>157</v>
      </c>
      <c r="B198" t="s">
        <v>105</v>
      </c>
      <c r="C198" t="s">
        <v>106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2605</v>
      </c>
    </row>
    <row r="199" spans="1:101" x14ac:dyDescent="0.3">
      <c r="A199" t="s">
        <v>107</v>
      </c>
      <c r="B199" t="s">
        <v>107</v>
      </c>
      <c r="C199" t="s">
        <v>108</v>
      </c>
      <c r="CV199">
        <v>0</v>
      </c>
      <c r="CW199">
        <v>0</v>
      </c>
    </row>
    <row r="200" spans="1:101" x14ac:dyDescent="0.3">
      <c r="A200" t="s">
        <v>157</v>
      </c>
      <c r="B200" t="s">
        <v>109</v>
      </c>
      <c r="C200" t="s">
        <v>106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2605</v>
      </c>
    </row>
    <row r="201" spans="1:101" x14ac:dyDescent="0.3">
      <c r="A201" t="s">
        <v>107</v>
      </c>
      <c r="B201" t="s">
        <v>107</v>
      </c>
      <c r="C201" t="s">
        <v>108</v>
      </c>
      <c r="CV201">
        <v>0</v>
      </c>
      <c r="CW201">
        <v>0</v>
      </c>
    </row>
    <row r="202" spans="1:101" x14ac:dyDescent="0.3">
      <c r="A202" t="s">
        <v>158</v>
      </c>
      <c r="B202" t="s">
        <v>105</v>
      </c>
      <c r="C202" t="s">
        <v>106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2701</v>
      </c>
    </row>
    <row r="203" spans="1:101" x14ac:dyDescent="0.3">
      <c r="A203" t="s">
        <v>107</v>
      </c>
      <c r="B203" t="s">
        <v>107</v>
      </c>
      <c r="C203" t="s">
        <v>108</v>
      </c>
      <c r="CV203">
        <v>0</v>
      </c>
      <c r="CW203">
        <v>0</v>
      </c>
    </row>
    <row r="204" spans="1:101" x14ac:dyDescent="0.3">
      <c r="A204" t="s">
        <v>158</v>
      </c>
      <c r="B204" t="s">
        <v>109</v>
      </c>
      <c r="C204" t="s">
        <v>106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2701</v>
      </c>
    </row>
    <row r="205" spans="1:101" x14ac:dyDescent="0.3">
      <c r="A205" t="s">
        <v>107</v>
      </c>
      <c r="B205" t="s">
        <v>107</v>
      </c>
      <c r="C205" t="s">
        <v>108</v>
      </c>
      <c r="CV205">
        <v>0</v>
      </c>
      <c r="CW205">
        <v>0</v>
      </c>
    </row>
    <row r="206" spans="1:101" x14ac:dyDescent="0.3">
      <c r="A206" t="s">
        <v>159</v>
      </c>
      <c r="B206" t="s">
        <v>105</v>
      </c>
      <c r="C206" t="s">
        <v>106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2702</v>
      </c>
    </row>
    <row r="207" spans="1:101" x14ac:dyDescent="0.3">
      <c r="A207" t="s">
        <v>107</v>
      </c>
      <c r="B207" t="s">
        <v>107</v>
      </c>
      <c r="C207" t="s">
        <v>108</v>
      </c>
      <c r="CV207">
        <v>0</v>
      </c>
      <c r="CW207">
        <v>0</v>
      </c>
    </row>
    <row r="208" spans="1:101" x14ac:dyDescent="0.3">
      <c r="A208" t="s">
        <v>159</v>
      </c>
      <c r="B208" t="s">
        <v>109</v>
      </c>
      <c r="C208" t="s">
        <v>106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2702</v>
      </c>
    </row>
    <row r="209" spans="1:101" x14ac:dyDescent="0.3">
      <c r="A209" t="s">
        <v>107</v>
      </c>
      <c r="B209" t="s">
        <v>107</v>
      </c>
      <c r="C209" t="s">
        <v>108</v>
      </c>
      <c r="CV209">
        <v>0</v>
      </c>
      <c r="CW209">
        <v>0</v>
      </c>
    </row>
    <row r="210" spans="1:101" x14ac:dyDescent="0.3">
      <c r="A210" t="s">
        <v>160</v>
      </c>
      <c r="B210" t="s">
        <v>105</v>
      </c>
      <c r="C210" t="s">
        <v>106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2703</v>
      </c>
    </row>
    <row r="211" spans="1:101" x14ac:dyDescent="0.3">
      <c r="A211" t="s">
        <v>107</v>
      </c>
      <c r="B211" t="s">
        <v>107</v>
      </c>
      <c r="C211" t="s">
        <v>108</v>
      </c>
      <c r="CV211">
        <v>0</v>
      </c>
      <c r="CW211">
        <v>0</v>
      </c>
    </row>
    <row r="212" spans="1:101" x14ac:dyDescent="0.3">
      <c r="A212" t="s">
        <v>160</v>
      </c>
      <c r="B212" t="s">
        <v>109</v>
      </c>
      <c r="C212" t="s">
        <v>106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2703</v>
      </c>
    </row>
    <row r="213" spans="1:101" x14ac:dyDescent="0.3">
      <c r="A213" t="s">
        <v>107</v>
      </c>
      <c r="B213" t="s">
        <v>107</v>
      </c>
      <c r="C213" t="s">
        <v>108</v>
      </c>
      <c r="CV213">
        <v>0</v>
      </c>
      <c r="CW213">
        <v>0</v>
      </c>
    </row>
    <row r="214" spans="1:101" x14ac:dyDescent="0.3">
      <c r="A214" t="s">
        <v>161</v>
      </c>
      <c r="B214" t="s">
        <v>105</v>
      </c>
      <c r="C214" t="s">
        <v>106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2801</v>
      </c>
    </row>
    <row r="215" spans="1:101" x14ac:dyDescent="0.3">
      <c r="A215" t="s">
        <v>107</v>
      </c>
      <c r="B215" t="s">
        <v>107</v>
      </c>
      <c r="C215" t="s">
        <v>108</v>
      </c>
      <c r="CV215">
        <v>0</v>
      </c>
      <c r="CW215">
        <v>0</v>
      </c>
    </row>
    <row r="216" spans="1:101" x14ac:dyDescent="0.3">
      <c r="A216" t="s">
        <v>161</v>
      </c>
      <c r="B216" t="s">
        <v>109</v>
      </c>
      <c r="C216" t="s">
        <v>106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2801</v>
      </c>
    </row>
    <row r="217" spans="1:101" x14ac:dyDescent="0.3">
      <c r="A217" t="s">
        <v>107</v>
      </c>
      <c r="B217" t="s">
        <v>107</v>
      </c>
      <c r="C217" t="s">
        <v>108</v>
      </c>
      <c r="CV217">
        <v>0</v>
      </c>
      <c r="CW217">
        <v>0</v>
      </c>
    </row>
    <row r="218" spans="1:101" x14ac:dyDescent="0.3">
      <c r="A218" t="s">
        <v>162</v>
      </c>
      <c r="B218" t="s">
        <v>105</v>
      </c>
      <c r="C218" t="s">
        <v>106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2802</v>
      </c>
    </row>
    <row r="219" spans="1:101" x14ac:dyDescent="0.3">
      <c r="A219" t="s">
        <v>107</v>
      </c>
      <c r="B219" t="s">
        <v>107</v>
      </c>
      <c r="C219" t="s">
        <v>108</v>
      </c>
      <c r="CV219">
        <v>0</v>
      </c>
      <c r="CW219">
        <v>0</v>
      </c>
    </row>
    <row r="220" spans="1:101" x14ac:dyDescent="0.3">
      <c r="A220" t="s">
        <v>162</v>
      </c>
      <c r="B220" t="s">
        <v>109</v>
      </c>
      <c r="C220" t="s">
        <v>106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2802</v>
      </c>
    </row>
    <row r="221" spans="1:101" x14ac:dyDescent="0.3">
      <c r="A221" t="s">
        <v>107</v>
      </c>
      <c r="B221" t="s">
        <v>107</v>
      </c>
      <c r="C221" t="s">
        <v>108</v>
      </c>
      <c r="CV221">
        <v>0</v>
      </c>
      <c r="CW221">
        <v>0</v>
      </c>
    </row>
    <row r="222" spans="1:101" x14ac:dyDescent="0.3">
      <c r="A222" t="s">
        <v>163</v>
      </c>
      <c r="B222" t="s">
        <v>105</v>
      </c>
      <c r="C222" t="s">
        <v>106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2803</v>
      </c>
    </row>
    <row r="223" spans="1:101" x14ac:dyDescent="0.3">
      <c r="A223" t="s">
        <v>107</v>
      </c>
      <c r="B223" t="s">
        <v>107</v>
      </c>
      <c r="C223" t="s">
        <v>108</v>
      </c>
      <c r="CV223">
        <v>0</v>
      </c>
      <c r="CW223">
        <v>0</v>
      </c>
    </row>
    <row r="224" spans="1:101" x14ac:dyDescent="0.3">
      <c r="A224" t="s">
        <v>163</v>
      </c>
      <c r="B224" t="s">
        <v>109</v>
      </c>
      <c r="C224" t="s">
        <v>106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2803</v>
      </c>
    </row>
    <row r="225" spans="1:101" x14ac:dyDescent="0.3">
      <c r="A225" t="s">
        <v>107</v>
      </c>
      <c r="B225" t="s">
        <v>107</v>
      </c>
      <c r="C225" t="s">
        <v>108</v>
      </c>
      <c r="CV225">
        <v>0</v>
      </c>
      <c r="CW225">
        <v>0</v>
      </c>
    </row>
    <row r="226" spans="1:101" x14ac:dyDescent="0.3">
      <c r="A226" t="s">
        <v>164</v>
      </c>
      <c r="B226" t="s">
        <v>105</v>
      </c>
      <c r="C226" t="s">
        <v>106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2901</v>
      </c>
    </row>
    <row r="227" spans="1:101" x14ac:dyDescent="0.3">
      <c r="A227" t="s">
        <v>107</v>
      </c>
      <c r="B227" t="s">
        <v>107</v>
      </c>
      <c r="C227" t="s">
        <v>108</v>
      </c>
      <c r="CV227">
        <v>0</v>
      </c>
      <c r="CW227">
        <v>0</v>
      </c>
    </row>
    <row r="228" spans="1:101" x14ac:dyDescent="0.3">
      <c r="A228" t="s">
        <v>164</v>
      </c>
      <c r="B228" t="s">
        <v>109</v>
      </c>
      <c r="C228" t="s">
        <v>106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2901</v>
      </c>
    </row>
    <row r="229" spans="1:101" x14ac:dyDescent="0.3">
      <c r="A229" t="s">
        <v>107</v>
      </c>
      <c r="B229" t="s">
        <v>107</v>
      </c>
      <c r="C229" t="s">
        <v>108</v>
      </c>
      <c r="CV229">
        <v>0</v>
      </c>
      <c r="CW229">
        <v>0</v>
      </c>
    </row>
    <row r="230" spans="1:101" x14ac:dyDescent="0.3">
      <c r="A230" t="s">
        <v>165</v>
      </c>
      <c r="B230" t="s">
        <v>105</v>
      </c>
      <c r="C230" t="s">
        <v>106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2902</v>
      </c>
    </row>
    <row r="231" spans="1:101" x14ac:dyDescent="0.3">
      <c r="A231" t="s">
        <v>107</v>
      </c>
      <c r="B231" t="s">
        <v>107</v>
      </c>
      <c r="C231" t="s">
        <v>108</v>
      </c>
      <c r="CV231">
        <v>0</v>
      </c>
      <c r="CW231">
        <v>0</v>
      </c>
    </row>
    <row r="232" spans="1:101" x14ac:dyDescent="0.3">
      <c r="A232" t="s">
        <v>165</v>
      </c>
      <c r="B232" t="s">
        <v>109</v>
      </c>
      <c r="C232" t="s">
        <v>106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2902</v>
      </c>
    </row>
    <row r="233" spans="1:101" x14ac:dyDescent="0.3">
      <c r="A233" t="s">
        <v>107</v>
      </c>
      <c r="B233" t="s">
        <v>107</v>
      </c>
      <c r="C233" t="s">
        <v>108</v>
      </c>
      <c r="CV233">
        <v>0</v>
      </c>
      <c r="CW233">
        <v>0</v>
      </c>
    </row>
    <row r="234" spans="1:101" x14ac:dyDescent="0.3">
      <c r="A234" t="s">
        <v>166</v>
      </c>
      <c r="B234" t="s">
        <v>105</v>
      </c>
      <c r="C234" t="s">
        <v>106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2903</v>
      </c>
    </row>
    <row r="235" spans="1:101" x14ac:dyDescent="0.3">
      <c r="A235" t="s">
        <v>107</v>
      </c>
      <c r="B235" t="s">
        <v>107</v>
      </c>
      <c r="C235" t="s">
        <v>108</v>
      </c>
      <c r="CV235">
        <v>0</v>
      </c>
      <c r="CW235">
        <v>0</v>
      </c>
    </row>
    <row r="236" spans="1:101" x14ac:dyDescent="0.3">
      <c r="A236" t="s">
        <v>166</v>
      </c>
      <c r="B236" t="s">
        <v>109</v>
      </c>
      <c r="C236" t="s">
        <v>106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2903</v>
      </c>
    </row>
    <row r="237" spans="1:101" x14ac:dyDescent="0.3">
      <c r="A237" t="s">
        <v>107</v>
      </c>
      <c r="B237" t="s">
        <v>107</v>
      </c>
      <c r="C237" t="s">
        <v>108</v>
      </c>
      <c r="CV237">
        <v>0</v>
      </c>
      <c r="CW237">
        <v>0</v>
      </c>
    </row>
    <row r="238" spans="1:101" x14ac:dyDescent="0.3">
      <c r="A238" t="s">
        <v>167</v>
      </c>
      <c r="B238" t="s">
        <v>105</v>
      </c>
      <c r="C238" t="s">
        <v>106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2904</v>
      </c>
    </row>
    <row r="239" spans="1:101" x14ac:dyDescent="0.3">
      <c r="A239" t="s">
        <v>107</v>
      </c>
      <c r="B239" t="s">
        <v>107</v>
      </c>
      <c r="C239" t="s">
        <v>108</v>
      </c>
      <c r="CV239">
        <v>0</v>
      </c>
      <c r="CW239">
        <v>0</v>
      </c>
    </row>
    <row r="240" spans="1:101" x14ac:dyDescent="0.3">
      <c r="A240" t="s">
        <v>167</v>
      </c>
      <c r="B240" t="s">
        <v>109</v>
      </c>
      <c r="C240" t="s">
        <v>106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2904</v>
      </c>
    </row>
    <row r="241" spans="1:101" x14ac:dyDescent="0.3">
      <c r="A241" t="s">
        <v>107</v>
      </c>
      <c r="B241" t="s">
        <v>107</v>
      </c>
      <c r="C241" t="s">
        <v>108</v>
      </c>
      <c r="CV241">
        <v>0</v>
      </c>
      <c r="CW241">
        <v>0</v>
      </c>
    </row>
    <row r="242" spans="1:101" x14ac:dyDescent="0.3">
      <c r="A242" t="s">
        <v>168</v>
      </c>
      <c r="B242" t="s">
        <v>105</v>
      </c>
      <c r="C242" t="s">
        <v>106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2905</v>
      </c>
    </row>
    <row r="243" spans="1:101" x14ac:dyDescent="0.3">
      <c r="A243" t="s">
        <v>107</v>
      </c>
      <c r="B243" t="s">
        <v>107</v>
      </c>
      <c r="C243" t="s">
        <v>108</v>
      </c>
      <c r="CV243">
        <v>0</v>
      </c>
      <c r="CW243">
        <v>0</v>
      </c>
    </row>
    <row r="244" spans="1:101" x14ac:dyDescent="0.3">
      <c r="A244" t="s">
        <v>168</v>
      </c>
      <c r="B244" t="s">
        <v>109</v>
      </c>
      <c r="C244" t="s">
        <v>106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2905</v>
      </c>
    </row>
    <row r="245" spans="1:101" x14ac:dyDescent="0.3">
      <c r="A245" t="s">
        <v>107</v>
      </c>
      <c r="B245" t="s">
        <v>107</v>
      </c>
      <c r="C245" t="s">
        <v>108</v>
      </c>
      <c r="CV245">
        <v>0</v>
      </c>
      <c r="CW245">
        <v>0</v>
      </c>
    </row>
    <row r="246" spans="1:101" x14ac:dyDescent="0.3">
      <c r="A246" t="s">
        <v>169</v>
      </c>
      <c r="B246" t="s">
        <v>105</v>
      </c>
      <c r="C246" t="s">
        <v>106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2906</v>
      </c>
    </row>
    <row r="247" spans="1:101" x14ac:dyDescent="0.3">
      <c r="A247" t="s">
        <v>107</v>
      </c>
      <c r="B247" t="s">
        <v>107</v>
      </c>
      <c r="C247" t="s">
        <v>108</v>
      </c>
      <c r="CV247">
        <v>0</v>
      </c>
      <c r="CW247">
        <v>0</v>
      </c>
    </row>
    <row r="248" spans="1:101" x14ac:dyDescent="0.3">
      <c r="A248" t="s">
        <v>169</v>
      </c>
      <c r="B248" t="s">
        <v>109</v>
      </c>
      <c r="C248" t="s">
        <v>106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2906</v>
      </c>
    </row>
    <row r="249" spans="1:101" x14ac:dyDescent="0.3">
      <c r="A249" t="s">
        <v>107</v>
      </c>
      <c r="B249" t="s">
        <v>107</v>
      </c>
      <c r="C249" t="s">
        <v>108</v>
      </c>
      <c r="CV249">
        <v>0</v>
      </c>
      <c r="CW249">
        <v>0</v>
      </c>
    </row>
    <row r="250" spans="1:101" x14ac:dyDescent="0.3">
      <c r="A250" t="s">
        <v>170</v>
      </c>
      <c r="B250" t="s">
        <v>105</v>
      </c>
      <c r="C250" t="s">
        <v>106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2907</v>
      </c>
    </row>
    <row r="251" spans="1:101" x14ac:dyDescent="0.3">
      <c r="A251" t="s">
        <v>107</v>
      </c>
      <c r="B251" t="s">
        <v>107</v>
      </c>
      <c r="C251" t="s">
        <v>108</v>
      </c>
      <c r="CV251">
        <v>0</v>
      </c>
      <c r="CW251">
        <v>0</v>
      </c>
    </row>
    <row r="252" spans="1:101" x14ac:dyDescent="0.3">
      <c r="A252" t="s">
        <v>170</v>
      </c>
      <c r="B252" t="s">
        <v>109</v>
      </c>
      <c r="C252" t="s">
        <v>106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2907</v>
      </c>
    </row>
    <row r="253" spans="1:101" x14ac:dyDescent="0.3">
      <c r="A253" t="s">
        <v>107</v>
      </c>
      <c r="B253" t="s">
        <v>107</v>
      </c>
      <c r="C253" t="s">
        <v>108</v>
      </c>
      <c r="CV253">
        <v>0</v>
      </c>
      <c r="CW253">
        <v>0</v>
      </c>
    </row>
    <row r="254" spans="1:101" x14ac:dyDescent="0.3">
      <c r="A254" t="s">
        <v>171</v>
      </c>
      <c r="B254" t="s">
        <v>105</v>
      </c>
      <c r="C254" t="s">
        <v>106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3101</v>
      </c>
    </row>
    <row r="255" spans="1:101" x14ac:dyDescent="0.3">
      <c r="A255" t="s">
        <v>107</v>
      </c>
      <c r="B255" t="s">
        <v>107</v>
      </c>
      <c r="C255" t="s">
        <v>108</v>
      </c>
      <c r="CV255">
        <v>0</v>
      </c>
      <c r="CW255">
        <v>0</v>
      </c>
    </row>
    <row r="256" spans="1:101" x14ac:dyDescent="0.3">
      <c r="A256" t="s">
        <v>171</v>
      </c>
      <c r="B256" t="s">
        <v>109</v>
      </c>
      <c r="C256" t="s">
        <v>106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3101</v>
      </c>
    </row>
    <row r="257" spans="1:101" x14ac:dyDescent="0.3">
      <c r="A257" t="s">
        <v>107</v>
      </c>
      <c r="B257" t="s">
        <v>107</v>
      </c>
      <c r="C257" t="s">
        <v>108</v>
      </c>
      <c r="CV257">
        <v>0</v>
      </c>
      <c r="CW257">
        <v>0</v>
      </c>
    </row>
    <row r="258" spans="1:101" x14ac:dyDescent="0.3">
      <c r="A258" t="s">
        <v>172</v>
      </c>
      <c r="B258" t="s">
        <v>105</v>
      </c>
      <c r="C258" t="s">
        <v>106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3102</v>
      </c>
    </row>
    <row r="259" spans="1:101" x14ac:dyDescent="0.3">
      <c r="A259" t="s">
        <v>107</v>
      </c>
      <c r="B259" t="s">
        <v>107</v>
      </c>
      <c r="C259" t="s">
        <v>108</v>
      </c>
      <c r="CV259">
        <v>0</v>
      </c>
      <c r="CW259">
        <v>0</v>
      </c>
    </row>
    <row r="260" spans="1:101" x14ac:dyDescent="0.3">
      <c r="A260" t="s">
        <v>172</v>
      </c>
      <c r="B260" t="s">
        <v>109</v>
      </c>
      <c r="C260" t="s">
        <v>106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3102</v>
      </c>
    </row>
    <row r="261" spans="1:101" x14ac:dyDescent="0.3">
      <c r="A261" t="s">
        <v>107</v>
      </c>
      <c r="B261" t="s">
        <v>107</v>
      </c>
      <c r="C261" t="s">
        <v>108</v>
      </c>
      <c r="CV261">
        <v>0</v>
      </c>
      <c r="CW261">
        <v>0</v>
      </c>
    </row>
    <row r="262" spans="1:101" x14ac:dyDescent="0.3">
      <c r="A262" t="s">
        <v>173</v>
      </c>
      <c r="B262" t="s">
        <v>105</v>
      </c>
      <c r="C262" t="s">
        <v>106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3103</v>
      </c>
    </row>
    <row r="263" spans="1:101" x14ac:dyDescent="0.3">
      <c r="A263" t="s">
        <v>107</v>
      </c>
      <c r="B263" t="s">
        <v>107</v>
      </c>
      <c r="C263" t="s">
        <v>108</v>
      </c>
      <c r="CV263">
        <v>0</v>
      </c>
      <c r="CW263">
        <v>0</v>
      </c>
    </row>
    <row r="264" spans="1:101" x14ac:dyDescent="0.3">
      <c r="A264" t="s">
        <v>173</v>
      </c>
      <c r="B264" t="s">
        <v>109</v>
      </c>
      <c r="C264" t="s">
        <v>106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3103</v>
      </c>
    </row>
    <row r="265" spans="1:101" x14ac:dyDescent="0.3">
      <c r="A265" t="s">
        <v>107</v>
      </c>
      <c r="B265" t="s">
        <v>107</v>
      </c>
      <c r="C265" t="s">
        <v>108</v>
      </c>
      <c r="CV265">
        <v>0</v>
      </c>
      <c r="CW265">
        <v>0</v>
      </c>
    </row>
    <row r="266" spans="1:101" x14ac:dyDescent="0.3">
      <c r="A266" t="s">
        <v>174</v>
      </c>
      <c r="B266" t="s">
        <v>105</v>
      </c>
      <c r="C266" t="s">
        <v>106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3104</v>
      </c>
    </row>
    <row r="267" spans="1:101" x14ac:dyDescent="0.3">
      <c r="A267" t="s">
        <v>107</v>
      </c>
      <c r="B267" t="s">
        <v>107</v>
      </c>
      <c r="C267" t="s">
        <v>108</v>
      </c>
      <c r="CV267">
        <v>0</v>
      </c>
      <c r="CW267">
        <v>0</v>
      </c>
    </row>
    <row r="268" spans="1:101" x14ac:dyDescent="0.3">
      <c r="A268" t="s">
        <v>174</v>
      </c>
      <c r="B268" t="s">
        <v>109</v>
      </c>
      <c r="C268" t="s">
        <v>106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3104</v>
      </c>
    </row>
    <row r="269" spans="1:101" x14ac:dyDescent="0.3">
      <c r="A269" t="s">
        <v>107</v>
      </c>
      <c r="B269" t="s">
        <v>107</v>
      </c>
      <c r="C269" t="s">
        <v>108</v>
      </c>
      <c r="CV269">
        <v>0</v>
      </c>
      <c r="CW269">
        <v>0</v>
      </c>
    </row>
    <row r="270" spans="1:101" x14ac:dyDescent="0.3">
      <c r="A270" t="s">
        <v>175</v>
      </c>
      <c r="B270" t="s">
        <v>105</v>
      </c>
      <c r="C270" t="s">
        <v>106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3105</v>
      </c>
    </row>
    <row r="271" spans="1:101" x14ac:dyDescent="0.3">
      <c r="A271" t="s">
        <v>107</v>
      </c>
      <c r="B271" t="s">
        <v>107</v>
      </c>
      <c r="C271" t="s">
        <v>108</v>
      </c>
      <c r="CV271">
        <v>0</v>
      </c>
      <c r="CW271">
        <v>0</v>
      </c>
    </row>
    <row r="272" spans="1:101" x14ac:dyDescent="0.3">
      <c r="A272" t="s">
        <v>175</v>
      </c>
      <c r="B272" t="s">
        <v>109</v>
      </c>
      <c r="C272" t="s">
        <v>106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3105</v>
      </c>
    </row>
    <row r="273" spans="1:101" x14ac:dyDescent="0.3">
      <c r="A273" t="s">
        <v>107</v>
      </c>
      <c r="B273" t="s">
        <v>107</v>
      </c>
      <c r="C273" t="s">
        <v>108</v>
      </c>
      <c r="CV273">
        <v>0</v>
      </c>
      <c r="CW273">
        <v>0</v>
      </c>
    </row>
    <row r="274" spans="1:101" x14ac:dyDescent="0.3">
      <c r="A274" t="s">
        <v>176</v>
      </c>
      <c r="B274" t="s">
        <v>105</v>
      </c>
      <c r="C274" t="s">
        <v>106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3106</v>
      </c>
    </row>
    <row r="275" spans="1:101" x14ac:dyDescent="0.3">
      <c r="A275" t="s">
        <v>107</v>
      </c>
      <c r="B275" t="s">
        <v>107</v>
      </c>
      <c r="C275" t="s">
        <v>108</v>
      </c>
      <c r="CV275">
        <v>0</v>
      </c>
      <c r="CW275">
        <v>0</v>
      </c>
    </row>
    <row r="276" spans="1:101" x14ac:dyDescent="0.3">
      <c r="A276" t="s">
        <v>176</v>
      </c>
      <c r="B276" t="s">
        <v>109</v>
      </c>
      <c r="C276" t="s">
        <v>106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3106</v>
      </c>
    </row>
    <row r="277" spans="1:101" x14ac:dyDescent="0.3">
      <c r="A277" t="s">
        <v>107</v>
      </c>
      <c r="B277" t="s">
        <v>107</v>
      </c>
      <c r="C277" t="s">
        <v>108</v>
      </c>
      <c r="CV277">
        <v>0</v>
      </c>
      <c r="CW277">
        <v>0</v>
      </c>
    </row>
    <row r="278" spans="1:101" x14ac:dyDescent="0.3">
      <c r="A278" t="s">
        <v>177</v>
      </c>
      <c r="B278" t="s">
        <v>105</v>
      </c>
      <c r="C278" t="s">
        <v>106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3107</v>
      </c>
    </row>
    <row r="279" spans="1:101" x14ac:dyDescent="0.3">
      <c r="A279" t="s">
        <v>107</v>
      </c>
      <c r="B279" t="s">
        <v>107</v>
      </c>
      <c r="C279" t="s">
        <v>108</v>
      </c>
      <c r="CV279">
        <v>0</v>
      </c>
      <c r="CW279">
        <v>0</v>
      </c>
    </row>
    <row r="280" spans="1:101" x14ac:dyDescent="0.3">
      <c r="A280" t="s">
        <v>177</v>
      </c>
      <c r="B280" t="s">
        <v>109</v>
      </c>
      <c r="C280" t="s">
        <v>106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3107</v>
      </c>
    </row>
    <row r="281" spans="1:101" x14ac:dyDescent="0.3">
      <c r="A281" t="s">
        <v>107</v>
      </c>
      <c r="B281" t="s">
        <v>107</v>
      </c>
      <c r="C281" t="s">
        <v>108</v>
      </c>
      <c r="CV281">
        <v>0</v>
      </c>
      <c r="CW281">
        <v>0</v>
      </c>
    </row>
    <row r="282" spans="1:101" x14ac:dyDescent="0.3">
      <c r="A282" t="s">
        <v>178</v>
      </c>
      <c r="B282" t="s">
        <v>105</v>
      </c>
      <c r="C282" t="s">
        <v>106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3108</v>
      </c>
    </row>
    <row r="283" spans="1:101" x14ac:dyDescent="0.3">
      <c r="A283" t="s">
        <v>107</v>
      </c>
      <c r="B283" t="s">
        <v>107</v>
      </c>
      <c r="C283" t="s">
        <v>108</v>
      </c>
      <c r="CV283">
        <v>0</v>
      </c>
      <c r="CW283">
        <v>0</v>
      </c>
    </row>
    <row r="284" spans="1:101" x14ac:dyDescent="0.3">
      <c r="A284" t="s">
        <v>178</v>
      </c>
      <c r="B284" t="s">
        <v>109</v>
      </c>
      <c r="C284" t="s">
        <v>106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3108</v>
      </c>
    </row>
    <row r="285" spans="1:101" x14ac:dyDescent="0.3">
      <c r="A285" t="s">
        <v>107</v>
      </c>
      <c r="B285" t="s">
        <v>107</v>
      </c>
      <c r="C285" t="s">
        <v>108</v>
      </c>
      <c r="CV285">
        <v>0</v>
      </c>
      <c r="CW285">
        <v>0</v>
      </c>
    </row>
    <row r="286" spans="1:101" x14ac:dyDescent="0.3">
      <c r="A286" t="s">
        <v>179</v>
      </c>
      <c r="B286" t="s">
        <v>105</v>
      </c>
      <c r="C286" t="s">
        <v>106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3109</v>
      </c>
    </row>
    <row r="287" spans="1:101" x14ac:dyDescent="0.3">
      <c r="A287" t="s">
        <v>107</v>
      </c>
      <c r="B287" t="s">
        <v>107</v>
      </c>
      <c r="C287" t="s">
        <v>108</v>
      </c>
      <c r="CV287">
        <v>0</v>
      </c>
      <c r="CW287">
        <v>0</v>
      </c>
    </row>
    <row r="288" spans="1:101" x14ac:dyDescent="0.3">
      <c r="A288" t="s">
        <v>179</v>
      </c>
      <c r="B288" t="s">
        <v>109</v>
      </c>
      <c r="C288" t="s">
        <v>106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3109</v>
      </c>
    </row>
    <row r="289" spans="1:101" x14ac:dyDescent="0.3">
      <c r="A289" t="s">
        <v>107</v>
      </c>
      <c r="B289" t="s">
        <v>107</v>
      </c>
      <c r="C289" t="s">
        <v>108</v>
      </c>
      <c r="CV289">
        <v>0</v>
      </c>
      <c r="CW289">
        <v>0</v>
      </c>
    </row>
    <row r="290" spans="1:101" x14ac:dyDescent="0.3">
      <c r="A290" t="s">
        <v>180</v>
      </c>
      <c r="B290" t="s">
        <v>105</v>
      </c>
      <c r="C290" t="s">
        <v>106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3110</v>
      </c>
    </row>
    <row r="291" spans="1:101" x14ac:dyDescent="0.3">
      <c r="A291" t="s">
        <v>107</v>
      </c>
      <c r="B291" t="s">
        <v>107</v>
      </c>
      <c r="C291" t="s">
        <v>108</v>
      </c>
      <c r="CV291">
        <v>0</v>
      </c>
      <c r="CW291">
        <v>0</v>
      </c>
    </row>
    <row r="292" spans="1:101" x14ac:dyDescent="0.3">
      <c r="A292" t="s">
        <v>180</v>
      </c>
      <c r="B292" t="s">
        <v>109</v>
      </c>
      <c r="C292" t="s">
        <v>106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3110</v>
      </c>
    </row>
    <row r="293" spans="1:101" x14ac:dyDescent="0.3">
      <c r="A293" t="s">
        <v>107</v>
      </c>
      <c r="B293" t="s">
        <v>107</v>
      </c>
      <c r="C293" t="s">
        <v>108</v>
      </c>
      <c r="CV293">
        <v>0</v>
      </c>
      <c r="CW293">
        <v>0</v>
      </c>
    </row>
    <row r="294" spans="1:101" x14ac:dyDescent="0.3">
      <c r="A294" t="s">
        <v>181</v>
      </c>
      <c r="B294" t="s">
        <v>105</v>
      </c>
      <c r="C294" t="s">
        <v>106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3111</v>
      </c>
    </row>
    <row r="295" spans="1:101" x14ac:dyDescent="0.3">
      <c r="A295" t="s">
        <v>107</v>
      </c>
      <c r="B295" t="s">
        <v>107</v>
      </c>
      <c r="C295" t="s">
        <v>108</v>
      </c>
      <c r="CV295">
        <v>0</v>
      </c>
      <c r="CW295">
        <v>0</v>
      </c>
    </row>
    <row r="296" spans="1:101" x14ac:dyDescent="0.3">
      <c r="A296" t="s">
        <v>181</v>
      </c>
      <c r="B296" t="s">
        <v>109</v>
      </c>
      <c r="C296" t="s">
        <v>106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3111</v>
      </c>
    </row>
    <row r="297" spans="1:101" x14ac:dyDescent="0.3">
      <c r="A297" t="s">
        <v>107</v>
      </c>
      <c r="B297" t="s">
        <v>107</v>
      </c>
      <c r="C297" t="s">
        <v>108</v>
      </c>
      <c r="CV297">
        <v>0</v>
      </c>
      <c r="CW297">
        <v>0</v>
      </c>
    </row>
    <row r="298" spans="1:101" x14ac:dyDescent="0.3">
      <c r="A298" t="s">
        <v>182</v>
      </c>
      <c r="B298" t="s">
        <v>105</v>
      </c>
      <c r="C298" t="s">
        <v>106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3112</v>
      </c>
    </row>
    <row r="299" spans="1:101" x14ac:dyDescent="0.3">
      <c r="A299" t="s">
        <v>107</v>
      </c>
      <c r="B299" t="s">
        <v>107</v>
      </c>
      <c r="C299" t="s">
        <v>108</v>
      </c>
      <c r="CV299">
        <v>0</v>
      </c>
      <c r="CW299">
        <v>0</v>
      </c>
    </row>
    <row r="300" spans="1:101" x14ac:dyDescent="0.3">
      <c r="A300" t="s">
        <v>182</v>
      </c>
      <c r="B300" t="s">
        <v>109</v>
      </c>
      <c r="C300" t="s">
        <v>106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3112</v>
      </c>
    </row>
    <row r="301" spans="1:101" x14ac:dyDescent="0.3">
      <c r="A301" t="s">
        <v>107</v>
      </c>
      <c r="B301" t="s">
        <v>107</v>
      </c>
      <c r="C301" t="s">
        <v>108</v>
      </c>
      <c r="CV301">
        <v>0</v>
      </c>
      <c r="CW301">
        <v>0</v>
      </c>
    </row>
    <row r="302" spans="1:101" x14ac:dyDescent="0.3">
      <c r="A302" t="s">
        <v>183</v>
      </c>
      <c r="B302" t="s">
        <v>105</v>
      </c>
      <c r="C302" t="s">
        <v>106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3201</v>
      </c>
    </row>
    <row r="303" spans="1:101" x14ac:dyDescent="0.3">
      <c r="A303" t="s">
        <v>107</v>
      </c>
      <c r="B303" t="s">
        <v>107</v>
      </c>
      <c r="C303" t="s">
        <v>108</v>
      </c>
      <c r="CV303">
        <v>0</v>
      </c>
      <c r="CW303">
        <v>0</v>
      </c>
    </row>
    <row r="304" spans="1:101" x14ac:dyDescent="0.3">
      <c r="A304" t="s">
        <v>183</v>
      </c>
      <c r="B304" t="s">
        <v>109</v>
      </c>
      <c r="C304" t="s">
        <v>106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3201</v>
      </c>
    </row>
    <row r="305" spans="1:101" x14ac:dyDescent="0.3">
      <c r="A305" t="s">
        <v>107</v>
      </c>
      <c r="B305" t="s">
        <v>107</v>
      </c>
      <c r="C305" t="s">
        <v>108</v>
      </c>
      <c r="CV305">
        <v>0</v>
      </c>
      <c r="CW305">
        <v>0</v>
      </c>
    </row>
    <row r="306" spans="1:101" x14ac:dyDescent="0.3">
      <c r="A306" t="s">
        <v>184</v>
      </c>
      <c r="B306" t="s">
        <v>105</v>
      </c>
      <c r="C306" t="s">
        <v>106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3202</v>
      </c>
    </row>
    <row r="307" spans="1:101" x14ac:dyDescent="0.3">
      <c r="A307" t="s">
        <v>107</v>
      </c>
      <c r="B307" t="s">
        <v>107</v>
      </c>
      <c r="C307" t="s">
        <v>108</v>
      </c>
      <c r="CV307">
        <v>0</v>
      </c>
      <c r="CW307">
        <v>0</v>
      </c>
    </row>
    <row r="308" spans="1:101" x14ac:dyDescent="0.3">
      <c r="A308" t="s">
        <v>184</v>
      </c>
      <c r="B308" t="s">
        <v>109</v>
      </c>
      <c r="C308" t="s">
        <v>106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3202</v>
      </c>
    </row>
    <row r="309" spans="1:101" x14ac:dyDescent="0.3">
      <c r="A309" t="s">
        <v>107</v>
      </c>
      <c r="B309" t="s">
        <v>107</v>
      </c>
      <c r="C309" t="s">
        <v>108</v>
      </c>
      <c r="CV309">
        <v>0</v>
      </c>
      <c r="CW309">
        <v>0</v>
      </c>
    </row>
    <row r="310" spans="1:101" x14ac:dyDescent="0.3">
      <c r="A310" t="s">
        <v>185</v>
      </c>
      <c r="B310" t="s">
        <v>105</v>
      </c>
      <c r="C310" t="s">
        <v>106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3203</v>
      </c>
    </row>
    <row r="311" spans="1:101" x14ac:dyDescent="0.3">
      <c r="A311" t="s">
        <v>107</v>
      </c>
      <c r="B311" t="s">
        <v>107</v>
      </c>
      <c r="C311" t="s">
        <v>108</v>
      </c>
      <c r="CV311">
        <v>0</v>
      </c>
      <c r="CW311">
        <v>0</v>
      </c>
    </row>
    <row r="312" spans="1:101" x14ac:dyDescent="0.3">
      <c r="A312" t="s">
        <v>185</v>
      </c>
      <c r="B312" t="s">
        <v>109</v>
      </c>
      <c r="C312" t="s">
        <v>106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3203</v>
      </c>
    </row>
    <row r="313" spans="1:101" x14ac:dyDescent="0.3">
      <c r="A313" t="s">
        <v>107</v>
      </c>
      <c r="B313" t="s">
        <v>107</v>
      </c>
      <c r="C313" t="s">
        <v>108</v>
      </c>
      <c r="CV313">
        <v>0</v>
      </c>
      <c r="CW313">
        <v>0</v>
      </c>
    </row>
    <row r="314" spans="1:101" x14ac:dyDescent="0.3">
      <c r="A314" t="s">
        <v>186</v>
      </c>
      <c r="B314" t="s">
        <v>105</v>
      </c>
      <c r="C314" t="s">
        <v>106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3204</v>
      </c>
    </row>
    <row r="315" spans="1:101" x14ac:dyDescent="0.3">
      <c r="A315" t="s">
        <v>107</v>
      </c>
      <c r="B315" t="s">
        <v>107</v>
      </c>
      <c r="C315" t="s">
        <v>108</v>
      </c>
      <c r="CV315">
        <v>0</v>
      </c>
      <c r="CW315">
        <v>0</v>
      </c>
    </row>
    <row r="316" spans="1:101" x14ac:dyDescent="0.3">
      <c r="A316" t="s">
        <v>186</v>
      </c>
      <c r="B316" t="s">
        <v>109</v>
      </c>
      <c r="C316" t="s">
        <v>106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3204</v>
      </c>
    </row>
    <row r="317" spans="1:101" x14ac:dyDescent="0.3">
      <c r="A317" t="s">
        <v>107</v>
      </c>
      <c r="B317" t="s">
        <v>107</v>
      </c>
      <c r="C317" t="s">
        <v>108</v>
      </c>
      <c r="CV317">
        <v>0</v>
      </c>
      <c r="CW317">
        <v>0</v>
      </c>
    </row>
    <row r="318" spans="1:101" x14ac:dyDescent="0.3">
      <c r="A318" t="s">
        <v>187</v>
      </c>
      <c r="B318" t="s">
        <v>105</v>
      </c>
      <c r="C318" t="s">
        <v>106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3301</v>
      </c>
    </row>
    <row r="319" spans="1:101" x14ac:dyDescent="0.3">
      <c r="A319" t="s">
        <v>107</v>
      </c>
      <c r="B319" t="s">
        <v>107</v>
      </c>
      <c r="C319" t="s">
        <v>108</v>
      </c>
      <c r="CV319">
        <v>0</v>
      </c>
      <c r="CW319">
        <v>0</v>
      </c>
    </row>
    <row r="320" spans="1:101" x14ac:dyDescent="0.3">
      <c r="A320" t="s">
        <v>187</v>
      </c>
      <c r="B320" t="s">
        <v>109</v>
      </c>
      <c r="C320" t="s">
        <v>106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3301</v>
      </c>
    </row>
    <row r="321" spans="1:101" x14ac:dyDescent="0.3">
      <c r="A321" t="s">
        <v>107</v>
      </c>
      <c r="B321" t="s">
        <v>107</v>
      </c>
      <c r="C321" t="s">
        <v>108</v>
      </c>
      <c r="CV321">
        <v>0</v>
      </c>
      <c r="CW321">
        <v>0</v>
      </c>
    </row>
    <row r="322" spans="1:101" x14ac:dyDescent="0.3">
      <c r="A322" t="s">
        <v>188</v>
      </c>
      <c r="B322" t="s">
        <v>105</v>
      </c>
      <c r="C322" t="s">
        <v>106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3302</v>
      </c>
    </row>
    <row r="323" spans="1:101" x14ac:dyDescent="0.3">
      <c r="A323" t="s">
        <v>107</v>
      </c>
      <c r="B323" t="s">
        <v>107</v>
      </c>
      <c r="C323" t="s">
        <v>108</v>
      </c>
      <c r="CV323">
        <v>0</v>
      </c>
      <c r="CW323">
        <v>0</v>
      </c>
    </row>
    <row r="324" spans="1:101" x14ac:dyDescent="0.3">
      <c r="A324" t="s">
        <v>188</v>
      </c>
      <c r="B324" t="s">
        <v>109</v>
      </c>
      <c r="C324" t="s">
        <v>106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3302</v>
      </c>
    </row>
    <row r="325" spans="1:101" x14ac:dyDescent="0.3">
      <c r="A325" t="s">
        <v>107</v>
      </c>
      <c r="B325" t="s">
        <v>107</v>
      </c>
      <c r="C325" t="s">
        <v>108</v>
      </c>
      <c r="CV325">
        <v>0</v>
      </c>
      <c r="CW325">
        <v>0</v>
      </c>
    </row>
    <row r="326" spans="1:101" x14ac:dyDescent="0.3">
      <c r="A326" t="s">
        <v>189</v>
      </c>
      <c r="B326" t="s">
        <v>105</v>
      </c>
      <c r="C326" t="s">
        <v>106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3303</v>
      </c>
    </row>
    <row r="327" spans="1:101" x14ac:dyDescent="0.3">
      <c r="A327" t="s">
        <v>107</v>
      </c>
      <c r="B327" t="s">
        <v>107</v>
      </c>
      <c r="C327" t="s">
        <v>108</v>
      </c>
      <c r="CV327">
        <v>0</v>
      </c>
      <c r="CW327">
        <v>0</v>
      </c>
    </row>
    <row r="328" spans="1:101" x14ac:dyDescent="0.3">
      <c r="A328" t="s">
        <v>189</v>
      </c>
      <c r="B328" t="s">
        <v>109</v>
      </c>
      <c r="C328" t="s">
        <v>106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3303</v>
      </c>
    </row>
    <row r="329" spans="1:101" x14ac:dyDescent="0.3">
      <c r="A329" t="s">
        <v>107</v>
      </c>
      <c r="B329" t="s">
        <v>107</v>
      </c>
      <c r="C329" t="s">
        <v>108</v>
      </c>
      <c r="CV329">
        <v>0</v>
      </c>
      <c r="CW329">
        <v>0</v>
      </c>
    </row>
    <row r="330" spans="1:101" x14ac:dyDescent="0.3">
      <c r="A330" t="s">
        <v>190</v>
      </c>
      <c r="B330" t="s">
        <v>105</v>
      </c>
      <c r="C330" t="s">
        <v>106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3304</v>
      </c>
    </row>
    <row r="331" spans="1:101" x14ac:dyDescent="0.3">
      <c r="A331" t="s">
        <v>107</v>
      </c>
      <c r="B331" t="s">
        <v>107</v>
      </c>
      <c r="C331" t="s">
        <v>108</v>
      </c>
      <c r="CV331">
        <v>0</v>
      </c>
      <c r="CW331">
        <v>0</v>
      </c>
    </row>
    <row r="332" spans="1:101" x14ac:dyDescent="0.3">
      <c r="A332" t="s">
        <v>190</v>
      </c>
      <c r="B332" t="s">
        <v>109</v>
      </c>
      <c r="C332" t="s">
        <v>106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3304</v>
      </c>
    </row>
    <row r="333" spans="1:101" x14ac:dyDescent="0.3">
      <c r="A333" t="s">
        <v>107</v>
      </c>
      <c r="B333" t="s">
        <v>107</v>
      </c>
      <c r="C333" t="s">
        <v>108</v>
      </c>
      <c r="CV333">
        <v>0</v>
      </c>
      <c r="CW333">
        <v>0</v>
      </c>
    </row>
    <row r="334" spans="1:101" x14ac:dyDescent="0.3">
      <c r="A334" t="s">
        <v>191</v>
      </c>
      <c r="B334" t="s">
        <v>105</v>
      </c>
      <c r="C334" t="s">
        <v>106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3305</v>
      </c>
    </row>
    <row r="335" spans="1:101" x14ac:dyDescent="0.3">
      <c r="A335" t="s">
        <v>107</v>
      </c>
      <c r="B335" t="s">
        <v>107</v>
      </c>
      <c r="C335" t="s">
        <v>108</v>
      </c>
      <c r="CV335">
        <v>0</v>
      </c>
      <c r="CW335">
        <v>0</v>
      </c>
    </row>
    <row r="336" spans="1:101" x14ac:dyDescent="0.3">
      <c r="A336" t="s">
        <v>191</v>
      </c>
      <c r="B336" t="s">
        <v>109</v>
      </c>
      <c r="C336" t="s">
        <v>106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3305</v>
      </c>
    </row>
    <row r="337" spans="1:101" x14ac:dyDescent="0.3">
      <c r="A337" t="s">
        <v>107</v>
      </c>
      <c r="B337" t="s">
        <v>107</v>
      </c>
      <c r="C337" t="s">
        <v>108</v>
      </c>
      <c r="CV337">
        <v>0</v>
      </c>
      <c r="CW337">
        <v>0</v>
      </c>
    </row>
    <row r="338" spans="1:101" x14ac:dyDescent="0.3">
      <c r="A338" t="s">
        <v>192</v>
      </c>
      <c r="B338" t="s">
        <v>105</v>
      </c>
      <c r="C338" t="s">
        <v>106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3306</v>
      </c>
    </row>
    <row r="339" spans="1:101" x14ac:dyDescent="0.3">
      <c r="A339" t="s">
        <v>107</v>
      </c>
      <c r="B339" t="s">
        <v>107</v>
      </c>
      <c r="C339" t="s">
        <v>108</v>
      </c>
      <c r="CV339">
        <v>0</v>
      </c>
      <c r="CW339">
        <v>0</v>
      </c>
    </row>
    <row r="340" spans="1:101" x14ac:dyDescent="0.3">
      <c r="A340" t="s">
        <v>192</v>
      </c>
      <c r="B340" t="s">
        <v>109</v>
      </c>
      <c r="C340" t="s">
        <v>106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3306</v>
      </c>
    </row>
    <row r="341" spans="1:101" x14ac:dyDescent="0.3">
      <c r="A341" t="s">
        <v>107</v>
      </c>
      <c r="B341" t="s">
        <v>107</v>
      </c>
      <c r="C341" t="s">
        <v>108</v>
      </c>
      <c r="CV341">
        <v>0</v>
      </c>
      <c r="CW341">
        <v>0</v>
      </c>
    </row>
    <row r="342" spans="1:101" x14ac:dyDescent="0.3">
      <c r="A342" t="s">
        <v>193</v>
      </c>
      <c r="B342" t="s">
        <v>105</v>
      </c>
      <c r="C342" t="s">
        <v>106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3501</v>
      </c>
    </row>
    <row r="343" spans="1:101" x14ac:dyDescent="0.3">
      <c r="A343" t="s">
        <v>107</v>
      </c>
      <c r="B343" t="s">
        <v>107</v>
      </c>
      <c r="C343" t="s">
        <v>108</v>
      </c>
      <c r="CV343">
        <v>0</v>
      </c>
      <c r="CW343">
        <v>0</v>
      </c>
    </row>
    <row r="344" spans="1:101" x14ac:dyDescent="0.3">
      <c r="A344" t="s">
        <v>193</v>
      </c>
      <c r="B344" t="s">
        <v>109</v>
      </c>
      <c r="C344" t="s">
        <v>106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3501</v>
      </c>
    </row>
    <row r="345" spans="1:101" x14ac:dyDescent="0.3">
      <c r="A345" t="s">
        <v>107</v>
      </c>
      <c r="B345" t="s">
        <v>107</v>
      </c>
      <c r="C345" t="s">
        <v>108</v>
      </c>
      <c r="CV345">
        <v>0</v>
      </c>
      <c r="CW345">
        <v>0</v>
      </c>
    </row>
    <row r="346" spans="1:101" x14ac:dyDescent="0.3">
      <c r="A346" t="s">
        <v>194</v>
      </c>
      <c r="B346" t="s">
        <v>105</v>
      </c>
      <c r="C346" t="s">
        <v>106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3502</v>
      </c>
    </row>
    <row r="347" spans="1:101" x14ac:dyDescent="0.3">
      <c r="A347" t="s">
        <v>107</v>
      </c>
      <c r="B347" t="s">
        <v>107</v>
      </c>
      <c r="C347" t="s">
        <v>108</v>
      </c>
      <c r="CV347">
        <v>0</v>
      </c>
      <c r="CW347">
        <v>0</v>
      </c>
    </row>
    <row r="348" spans="1:101" x14ac:dyDescent="0.3">
      <c r="A348" t="s">
        <v>194</v>
      </c>
      <c r="B348" t="s">
        <v>109</v>
      </c>
      <c r="C348" t="s">
        <v>106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3502</v>
      </c>
    </row>
    <row r="349" spans="1:101" x14ac:dyDescent="0.3">
      <c r="A349" t="s">
        <v>107</v>
      </c>
      <c r="B349" t="s">
        <v>107</v>
      </c>
      <c r="C349" t="s">
        <v>108</v>
      </c>
      <c r="CV349">
        <v>0</v>
      </c>
      <c r="CW349">
        <v>0</v>
      </c>
    </row>
    <row r="350" spans="1:101" x14ac:dyDescent="0.3">
      <c r="A350" t="s">
        <v>195</v>
      </c>
      <c r="B350" t="s">
        <v>105</v>
      </c>
      <c r="C350" t="s">
        <v>106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3503</v>
      </c>
    </row>
    <row r="351" spans="1:101" x14ac:dyDescent="0.3">
      <c r="A351" t="s">
        <v>107</v>
      </c>
      <c r="B351" t="s">
        <v>107</v>
      </c>
      <c r="C351" t="s">
        <v>108</v>
      </c>
      <c r="CV351">
        <v>0</v>
      </c>
      <c r="CW351">
        <v>0</v>
      </c>
    </row>
    <row r="352" spans="1:101" x14ac:dyDescent="0.3">
      <c r="A352" t="s">
        <v>195</v>
      </c>
      <c r="B352" t="s">
        <v>109</v>
      </c>
      <c r="C352" t="s">
        <v>106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3503</v>
      </c>
    </row>
    <row r="353" spans="1:101" x14ac:dyDescent="0.3">
      <c r="A353" t="s">
        <v>107</v>
      </c>
      <c r="B353" t="s">
        <v>107</v>
      </c>
      <c r="C353" t="s">
        <v>108</v>
      </c>
      <c r="CV353">
        <v>0</v>
      </c>
      <c r="CW353">
        <v>0</v>
      </c>
    </row>
    <row r="354" spans="1:101" x14ac:dyDescent="0.3">
      <c r="A354" t="s">
        <v>196</v>
      </c>
      <c r="B354" t="s">
        <v>105</v>
      </c>
      <c r="C354" t="s">
        <v>106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3504</v>
      </c>
    </row>
    <row r="355" spans="1:101" x14ac:dyDescent="0.3">
      <c r="A355" t="s">
        <v>107</v>
      </c>
      <c r="B355" t="s">
        <v>107</v>
      </c>
      <c r="C355" t="s">
        <v>108</v>
      </c>
      <c r="CV355">
        <v>0</v>
      </c>
      <c r="CW355">
        <v>0</v>
      </c>
    </row>
    <row r="356" spans="1:101" x14ac:dyDescent="0.3">
      <c r="A356" t="s">
        <v>196</v>
      </c>
      <c r="B356" t="s">
        <v>109</v>
      </c>
      <c r="C356" t="s">
        <v>106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3504</v>
      </c>
    </row>
    <row r="357" spans="1:101" x14ac:dyDescent="0.3">
      <c r="A357" t="s">
        <v>107</v>
      </c>
      <c r="B357" t="s">
        <v>107</v>
      </c>
      <c r="C357" t="s">
        <v>108</v>
      </c>
      <c r="CV357">
        <v>0</v>
      </c>
      <c r="CW357">
        <v>0</v>
      </c>
    </row>
    <row r="358" spans="1:101" x14ac:dyDescent="0.3">
      <c r="A358" t="s">
        <v>197</v>
      </c>
      <c r="B358" t="s">
        <v>105</v>
      </c>
      <c r="C358" t="s">
        <v>106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3505</v>
      </c>
    </row>
    <row r="359" spans="1:101" x14ac:dyDescent="0.3">
      <c r="A359" t="s">
        <v>107</v>
      </c>
      <c r="B359" t="s">
        <v>107</v>
      </c>
      <c r="C359" t="s">
        <v>108</v>
      </c>
      <c r="CV359">
        <v>0</v>
      </c>
      <c r="CW359">
        <v>0</v>
      </c>
    </row>
    <row r="360" spans="1:101" x14ac:dyDescent="0.3">
      <c r="A360" t="s">
        <v>197</v>
      </c>
      <c r="B360" t="s">
        <v>109</v>
      </c>
      <c r="C360" t="s">
        <v>106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3505</v>
      </c>
    </row>
    <row r="361" spans="1:101" x14ac:dyDescent="0.3">
      <c r="A361" t="s">
        <v>107</v>
      </c>
      <c r="B361" t="s">
        <v>107</v>
      </c>
      <c r="C361" t="s">
        <v>108</v>
      </c>
      <c r="CV361">
        <v>0</v>
      </c>
      <c r="CW361">
        <v>0</v>
      </c>
    </row>
    <row r="362" spans="1:101" x14ac:dyDescent="0.3">
      <c r="A362" t="s">
        <v>198</v>
      </c>
      <c r="B362" t="s">
        <v>105</v>
      </c>
      <c r="C362" t="s">
        <v>106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3506</v>
      </c>
    </row>
    <row r="363" spans="1:101" x14ac:dyDescent="0.3">
      <c r="A363" t="s">
        <v>107</v>
      </c>
      <c r="B363" t="s">
        <v>107</v>
      </c>
      <c r="C363" t="s">
        <v>108</v>
      </c>
      <c r="CV363">
        <v>0</v>
      </c>
      <c r="CW363">
        <v>0</v>
      </c>
    </row>
    <row r="364" spans="1:101" x14ac:dyDescent="0.3">
      <c r="A364" t="s">
        <v>198</v>
      </c>
      <c r="B364" t="s">
        <v>109</v>
      </c>
      <c r="C364" t="s">
        <v>106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3506</v>
      </c>
    </row>
    <row r="365" spans="1:101" x14ac:dyDescent="0.3">
      <c r="A365" t="s">
        <v>107</v>
      </c>
      <c r="B365" t="s">
        <v>107</v>
      </c>
      <c r="C365" t="s">
        <v>108</v>
      </c>
      <c r="CV365">
        <v>0</v>
      </c>
      <c r="CW365">
        <v>0</v>
      </c>
    </row>
    <row r="366" spans="1:101" x14ac:dyDescent="0.3">
      <c r="A366" t="s">
        <v>199</v>
      </c>
      <c r="B366" t="s">
        <v>105</v>
      </c>
      <c r="C366" t="s">
        <v>106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3507</v>
      </c>
    </row>
    <row r="367" spans="1:101" x14ac:dyDescent="0.3">
      <c r="A367" t="s">
        <v>107</v>
      </c>
      <c r="B367" t="s">
        <v>107</v>
      </c>
      <c r="C367" t="s">
        <v>108</v>
      </c>
      <c r="CV367">
        <v>0</v>
      </c>
      <c r="CW367">
        <v>0</v>
      </c>
    </row>
    <row r="368" spans="1:101" x14ac:dyDescent="0.3">
      <c r="A368" t="s">
        <v>199</v>
      </c>
      <c r="B368" t="s">
        <v>109</v>
      </c>
      <c r="C368" t="s">
        <v>106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3507</v>
      </c>
    </row>
    <row r="369" spans="1:101" x14ac:dyDescent="0.3">
      <c r="A369" t="s">
        <v>107</v>
      </c>
      <c r="B369" t="s">
        <v>107</v>
      </c>
      <c r="C369" t="s">
        <v>108</v>
      </c>
      <c r="CV369">
        <v>0</v>
      </c>
      <c r="CW369">
        <v>0</v>
      </c>
    </row>
    <row r="370" spans="1:101" x14ac:dyDescent="0.3">
      <c r="A370" t="s">
        <v>200</v>
      </c>
      <c r="B370" t="s">
        <v>105</v>
      </c>
      <c r="C370" t="s">
        <v>106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3508</v>
      </c>
    </row>
    <row r="371" spans="1:101" x14ac:dyDescent="0.3">
      <c r="A371" t="s">
        <v>107</v>
      </c>
      <c r="B371" t="s">
        <v>107</v>
      </c>
      <c r="C371" t="s">
        <v>108</v>
      </c>
      <c r="CV371">
        <v>0</v>
      </c>
      <c r="CW371">
        <v>0</v>
      </c>
    </row>
    <row r="372" spans="1:101" x14ac:dyDescent="0.3">
      <c r="A372" t="s">
        <v>200</v>
      </c>
      <c r="B372" t="s">
        <v>109</v>
      </c>
      <c r="C372" t="s">
        <v>106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3508</v>
      </c>
    </row>
    <row r="373" spans="1:101" x14ac:dyDescent="0.3">
      <c r="A373" t="s">
        <v>107</v>
      </c>
      <c r="B373" t="s">
        <v>107</v>
      </c>
      <c r="C373" t="s">
        <v>108</v>
      </c>
      <c r="CV373">
        <v>0</v>
      </c>
      <c r="CW373">
        <v>0</v>
      </c>
    </row>
    <row r="374" spans="1:101" x14ac:dyDescent="0.3">
      <c r="A374" t="s">
        <v>201</v>
      </c>
      <c r="B374" t="s">
        <v>105</v>
      </c>
      <c r="C374" t="s">
        <v>106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3509</v>
      </c>
    </row>
    <row r="375" spans="1:101" x14ac:dyDescent="0.3">
      <c r="A375" t="s">
        <v>107</v>
      </c>
      <c r="B375" t="s">
        <v>107</v>
      </c>
      <c r="C375" t="s">
        <v>108</v>
      </c>
      <c r="CV375">
        <v>0</v>
      </c>
      <c r="CW375">
        <v>0</v>
      </c>
    </row>
    <row r="376" spans="1:101" x14ac:dyDescent="0.3">
      <c r="A376" t="s">
        <v>201</v>
      </c>
      <c r="B376" t="s">
        <v>109</v>
      </c>
      <c r="C376" t="s">
        <v>106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3509</v>
      </c>
    </row>
    <row r="377" spans="1:101" x14ac:dyDescent="0.3">
      <c r="A377" t="s">
        <v>107</v>
      </c>
      <c r="B377" t="s">
        <v>107</v>
      </c>
      <c r="C377" t="s">
        <v>108</v>
      </c>
      <c r="CV377">
        <v>0</v>
      </c>
      <c r="CW377">
        <v>0</v>
      </c>
    </row>
    <row r="378" spans="1:101" x14ac:dyDescent="0.3">
      <c r="A378" t="s">
        <v>202</v>
      </c>
      <c r="B378" t="s">
        <v>105</v>
      </c>
      <c r="C378" t="s">
        <v>106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3510</v>
      </c>
    </row>
    <row r="379" spans="1:101" x14ac:dyDescent="0.3">
      <c r="A379" t="s">
        <v>107</v>
      </c>
      <c r="B379" t="s">
        <v>107</v>
      </c>
      <c r="C379" t="s">
        <v>108</v>
      </c>
      <c r="CV379">
        <v>0</v>
      </c>
      <c r="CW379">
        <v>0</v>
      </c>
    </row>
    <row r="380" spans="1:101" x14ac:dyDescent="0.3">
      <c r="A380" t="s">
        <v>202</v>
      </c>
      <c r="B380" t="s">
        <v>109</v>
      </c>
      <c r="C380" t="s">
        <v>106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3510</v>
      </c>
    </row>
    <row r="381" spans="1:101" x14ac:dyDescent="0.3">
      <c r="A381" t="s">
        <v>107</v>
      </c>
      <c r="B381" t="s">
        <v>107</v>
      </c>
      <c r="C381" t="s">
        <v>108</v>
      </c>
      <c r="CV381">
        <v>0</v>
      </c>
      <c r="CW381">
        <v>0</v>
      </c>
    </row>
    <row r="382" spans="1:101" x14ac:dyDescent="0.3">
      <c r="A382" t="s">
        <v>203</v>
      </c>
      <c r="B382" t="s">
        <v>105</v>
      </c>
      <c r="C382" t="s">
        <v>106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3511</v>
      </c>
    </row>
    <row r="383" spans="1:101" x14ac:dyDescent="0.3">
      <c r="A383" t="s">
        <v>107</v>
      </c>
      <c r="B383" t="s">
        <v>107</v>
      </c>
      <c r="C383" t="s">
        <v>108</v>
      </c>
      <c r="CV383">
        <v>0</v>
      </c>
      <c r="CW383">
        <v>0</v>
      </c>
    </row>
    <row r="384" spans="1:101" x14ac:dyDescent="0.3">
      <c r="A384" t="s">
        <v>203</v>
      </c>
      <c r="B384" t="s">
        <v>109</v>
      </c>
      <c r="C384" t="s">
        <v>106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3511</v>
      </c>
    </row>
    <row r="385" spans="1:101" x14ac:dyDescent="0.3">
      <c r="A385" t="s">
        <v>107</v>
      </c>
      <c r="B385" t="s">
        <v>107</v>
      </c>
      <c r="C385" t="s">
        <v>108</v>
      </c>
      <c r="CV385">
        <v>0</v>
      </c>
      <c r="CW385">
        <v>0</v>
      </c>
    </row>
    <row r="386" spans="1:101" x14ac:dyDescent="0.3">
      <c r="A386" t="s">
        <v>204</v>
      </c>
      <c r="B386" t="s">
        <v>105</v>
      </c>
      <c r="C386" t="s">
        <v>106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3512</v>
      </c>
    </row>
    <row r="387" spans="1:101" x14ac:dyDescent="0.3">
      <c r="A387" t="s">
        <v>107</v>
      </c>
      <c r="B387" t="s">
        <v>107</v>
      </c>
      <c r="C387" t="s">
        <v>108</v>
      </c>
      <c r="CV387">
        <v>0</v>
      </c>
      <c r="CW387">
        <v>0</v>
      </c>
    </row>
    <row r="388" spans="1:101" x14ac:dyDescent="0.3">
      <c r="A388" t="s">
        <v>204</v>
      </c>
      <c r="B388" t="s">
        <v>109</v>
      </c>
      <c r="C388" t="s">
        <v>106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3512</v>
      </c>
    </row>
    <row r="389" spans="1:101" x14ac:dyDescent="0.3">
      <c r="A389" t="s">
        <v>107</v>
      </c>
      <c r="B389" t="s">
        <v>107</v>
      </c>
      <c r="C389" t="s">
        <v>108</v>
      </c>
      <c r="CV389">
        <v>0</v>
      </c>
      <c r="CW389">
        <v>0</v>
      </c>
    </row>
    <row r="390" spans="1:101" x14ac:dyDescent="0.3">
      <c r="A390" t="s">
        <v>205</v>
      </c>
      <c r="B390" t="s">
        <v>105</v>
      </c>
      <c r="C390" t="s">
        <v>106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3513</v>
      </c>
    </row>
    <row r="391" spans="1:101" x14ac:dyDescent="0.3">
      <c r="A391" t="s">
        <v>107</v>
      </c>
      <c r="B391" t="s">
        <v>107</v>
      </c>
      <c r="C391" t="s">
        <v>108</v>
      </c>
      <c r="CV391">
        <v>0</v>
      </c>
      <c r="CW391">
        <v>0</v>
      </c>
    </row>
    <row r="392" spans="1:101" x14ac:dyDescent="0.3">
      <c r="A392" t="s">
        <v>205</v>
      </c>
      <c r="B392" t="s">
        <v>109</v>
      </c>
      <c r="C392" t="s">
        <v>106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3513</v>
      </c>
    </row>
    <row r="393" spans="1:101" x14ac:dyDescent="0.3">
      <c r="A393" t="s">
        <v>107</v>
      </c>
      <c r="B393" t="s">
        <v>107</v>
      </c>
      <c r="C393" t="s">
        <v>108</v>
      </c>
      <c r="CV393">
        <v>0</v>
      </c>
      <c r="CW393">
        <v>0</v>
      </c>
    </row>
    <row r="394" spans="1:101" x14ac:dyDescent="0.3">
      <c r="A394" t="s">
        <v>206</v>
      </c>
      <c r="B394" t="s">
        <v>105</v>
      </c>
      <c r="C394" t="s">
        <v>106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3514</v>
      </c>
    </row>
    <row r="395" spans="1:101" x14ac:dyDescent="0.3">
      <c r="A395" t="s">
        <v>107</v>
      </c>
      <c r="B395" t="s">
        <v>107</v>
      </c>
      <c r="C395" t="s">
        <v>108</v>
      </c>
      <c r="CV395">
        <v>0</v>
      </c>
      <c r="CW395">
        <v>0</v>
      </c>
    </row>
    <row r="396" spans="1:101" x14ac:dyDescent="0.3">
      <c r="A396" t="s">
        <v>206</v>
      </c>
      <c r="B396" t="s">
        <v>109</v>
      </c>
      <c r="C396" t="s">
        <v>106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3514</v>
      </c>
    </row>
    <row r="397" spans="1:101" x14ac:dyDescent="0.3">
      <c r="A397" t="s">
        <v>107</v>
      </c>
      <c r="B397" t="s">
        <v>107</v>
      </c>
      <c r="C397" t="s">
        <v>108</v>
      </c>
      <c r="CV397">
        <v>0</v>
      </c>
      <c r="CW397">
        <v>0</v>
      </c>
    </row>
    <row r="398" spans="1:101" x14ac:dyDescent="0.3">
      <c r="A398" t="s">
        <v>207</v>
      </c>
      <c r="B398" t="s">
        <v>105</v>
      </c>
      <c r="C398" t="s">
        <v>106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3515</v>
      </c>
    </row>
    <row r="399" spans="1:101" x14ac:dyDescent="0.3">
      <c r="A399" t="s">
        <v>107</v>
      </c>
      <c r="B399" t="s">
        <v>107</v>
      </c>
      <c r="C399" t="s">
        <v>108</v>
      </c>
      <c r="CV399">
        <v>0</v>
      </c>
      <c r="CW399">
        <v>0</v>
      </c>
    </row>
    <row r="400" spans="1:101" x14ac:dyDescent="0.3">
      <c r="A400" t="s">
        <v>207</v>
      </c>
      <c r="B400" t="s">
        <v>109</v>
      </c>
      <c r="C400" t="s">
        <v>106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3515</v>
      </c>
    </row>
    <row r="401" spans="1:101" x14ac:dyDescent="0.3">
      <c r="A401" t="s">
        <v>107</v>
      </c>
      <c r="B401" t="s">
        <v>107</v>
      </c>
      <c r="C401" t="s">
        <v>108</v>
      </c>
      <c r="CV401">
        <v>0</v>
      </c>
      <c r="CW401">
        <v>0</v>
      </c>
    </row>
    <row r="402" spans="1:101" x14ac:dyDescent="0.3">
      <c r="A402" t="s">
        <v>208</v>
      </c>
      <c r="B402" t="s">
        <v>105</v>
      </c>
      <c r="C402" t="s">
        <v>106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4101</v>
      </c>
    </row>
    <row r="403" spans="1:101" x14ac:dyDescent="0.3">
      <c r="A403" t="s">
        <v>107</v>
      </c>
      <c r="B403" t="s">
        <v>107</v>
      </c>
      <c r="C403" t="s">
        <v>108</v>
      </c>
      <c r="CV403">
        <v>0</v>
      </c>
      <c r="CW403">
        <v>0</v>
      </c>
    </row>
    <row r="404" spans="1:101" x14ac:dyDescent="0.3">
      <c r="A404" t="s">
        <v>208</v>
      </c>
      <c r="B404" t="s">
        <v>109</v>
      </c>
      <c r="C404" t="s">
        <v>106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4101</v>
      </c>
    </row>
    <row r="405" spans="1:101" x14ac:dyDescent="0.3">
      <c r="A405" t="s">
        <v>107</v>
      </c>
      <c r="B405" t="s">
        <v>107</v>
      </c>
      <c r="C405" t="s">
        <v>108</v>
      </c>
      <c r="CV405">
        <v>0</v>
      </c>
      <c r="CW405">
        <v>0</v>
      </c>
    </row>
    <row r="406" spans="1:101" x14ac:dyDescent="0.3">
      <c r="A406" t="s">
        <v>209</v>
      </c>
      <c r="B406" t="s">
        <v>105</v>
      </c>
      <c r="C406" t="s">
        <v>106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4102</v>
      </c>
    </row>
    <row r="407" spans="1:101" x14ac:dyDescent="0.3">
      <c r="A407" t="s">
        <v>107</v>
      </c>
      <c r="B407" t="s">
        <v>107</v>
      </c>
      <c r="C407" t="s">
        <v>108</v>
      </c>
      <c r="CV407">
        <v>0</v>
      </c>
      <c r="CW407">
        <v>0</v>
      </c>
    </row>
    <row r="408" spans="1:101" x14ac:dyDescent="0.3">
      <c r="A408" t="s">
        <v>209</v>
      </c>
      <c r="B408" t="s">
        <v>109</v>
      </c>
      <c r="C408" t="s">
        <v>106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4102</v>
      </c>
    </row>
    <row r="409" spans="1:101" x14ac:dyDescent="0.3">
      <c r="A409" t="s">
        <v>107</v>
      </c>
      <c r="B409" t="s">
        <v>107</v>
      </c>
      <c r="C409" t="s">
        <v>108</v>
      </c>
      <c r="CV409">
        <v>0</v>
      </c>
      <c r="CW409">
        <v>0</v>
      </c>
    </row>
    <row r="410" spans="1:101" x14ac:dyDescent="0.3">
      <c r="A410" t="s">
        <v>210</v>
      </c>
      <c r="B410" t="s">
        <v>105</v>
      </c>
      <c r="C410" t="s">
        <v>106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4103</v>
      </c>
    </row>
    <row r="411" spans="1:101" x14ac:dyDescent="0.3">
      <c r="A411" t="s">
        <v>107</v>
      </c>
      <c r="B411" t="s">
        <v>107</v>
      </c>
      <c r="C411" t="s">
        <v>108</v>
      </c>
      <c r="CV411">
        <v>0</v>
      </c>
      <c r="CW411">
        <v>0</v>
      </c>
    </row>
    <row r="412" spans="1:101" x14ac:dyDescent="0.3">
      <c r="A412" t="s">
        <v>210</v>
      </c>
      <c r="B412" t="s">
        <v>109</v>
      </c>
      <c r="C412" t="s">
        <v>106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4103</v>
      </c>
    </row>
    <row r="413" spans="1:101" x14ac:dyDescent="0.3">
      <c r="A413" t="s">
        <v>107</v>
      </c>
      <c r="B413" t="s">
        <v>107</v>
      </c>
      <c r="C413" t="s">
        <v>108</v>
      </c>
      <c r="CV413">
        <v>0</v>
      </c>
      <c r="CW413">
        <v>0</v>
      </c>
    </row>
    <row r="414" spans="1:101" x14ac:dyDescent="0.3">
      <c r="A414" t="s">
        <v>211</v>
      </c>
      <c r="B414" t="s">
        <v>105</v>
      </c>
      <c r="C414" t="s">
        <v>106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4104</v>
      </c>
    </row>
    <row r="415" spans="1:101" x14ac:dyDescent="0.3">
      <c r="A415" t="s">
        <v>107</v>
      </c>
      <c r="B415" t="s">
        <v>107</v>
      </c>
      <c r="C415" t="s">
        <v>108</v>
      </c>
      <c r="CV415">
        <v>0</v>
      </c>
      <c r="CW415">
        <v>0</v>
      </c>
    </row>
    <row r="416" spans="1:101" x14ac:dyDescent="0.3">
      <c r="A416" t="s">
        <v>211</v>
      </c>
      <c r="B416" t="s">
        <v>109</v>
      </c>
      <c r="C416" t="s">
        <v>106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4104</v>
      </c>
    </row>
    <row r="417" spans="1:101" x14ac:dyDescent="0.3">
      <c r="A417" t="s">
        <v>107</v>
      </c>
      <c r="B417" t="s">
        <v>107</v>
      </c>
      <c r="C417" t="s">
        <v>108</v>
      </c>
      <c r="CV417">
        <v>0</v>
      </c>
      <c r="CW417">
        <v>0</v>
      </c>
    </row>
    <row r="418" spans="1:101" x14ac:dyDescent="0.3">
      <c r="A418" t="s">
        <v>212</v>
      </c>
      <c r="B418" t="s">
        <v>105</v>
      </c>
      <c r="C418" t="s">
        <v>106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4105</v>
      </c>
    </row>
    <row r="419" spans="1:101" x14ac:dyDescent="0.3">
      <c r="A419" t="s">
        <v>107</v>
      </c>
      <c r="B419" t="s">
        <v>107</v>
      </c>
      <c r="C419" t="s">
        <v>108</v>
      </c>
      <c r="CV419">
        <v>0</v>
      </c>
      <c r="CW419">
        <v>0</v>
      </c>
    </row>
    <row r="420" spans="1:101" x14ac:dyDescent="0.3">
      <c r="A420" t="s">
        <v>212</v>
      </c>
      <c r="B420" t="s">
        <v>109</v>
      </c>
      <c r="C420" t="s">
        <v>106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4105</v>
      </c>
    </row>
    <row r="421" spans="1:101" x14ac:dyDescent="0.3">
      <c r="A421" t="s">
        <v>107</v>
      </c>
      <c r="B421" t="s">
        <v>107</v>
      </c>
      <c r="C421" t="s">
        <v>108</v>
      </c>
      <c r="CV421">
        <v>0</v>
      </c>
      <c r="CW421">
        <v>0</v>
      </c>
    </row>
    <row r="422" spans="1:101" x14ac:dyDescent="0.3">
      <c r="A422" t="s">
        <v>213</v>
      </c>
      <c r="B422" t="s">
        <v>105</v>
      </c>
      <c r="C422" t="s">
        <v>106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4106</v>
      </c>
    </row>
    <row r="423" spans="1:101" x14ac:dyDescent="0.3">
      <c r="A423" t="s">
        <v>107</v>
      </c>
      <c r="B423" t="s">
        <v>107</v>
      </c>
      <c r="C423" t="s">
        <v>108</v>
      </c>
      <c r="CV423">
        <v>0</v>
      </c>
      <c r="CW423">
        <v>0</v>
      </c>
    </row>
    <row r="424" spans="1:101" x14ac:dyDescent="0.3">
      <c r="A424" t="s">
        <v>213</v>
      </c>
      <c r="B424" t="s">
        <v>109</v>
      </c>
      <c r="C424" t="s">
        <v>106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4106</v>
      </c>
    </row>
    <row r="425" spans="1:101" x14ac:dyDescent="0.3">
      <c r="A425" t="s">
        <v>107</v>
      </c>
      <c r="B425" t="s">
        <v>107</v>
      </c>
      <c r="C425" t="s">
        <v>108</v>
      </c>
      <c r="CV425">
        <v>0</v>
      </c>
      <c r="CW425">
        <v>0</v>
      </c>
    </row>
    <row r="426" spans="1:101" x14ac:dyDescent="0.3">
      <c r="A426" t="s">
        <v>214</v>
      </c>
      <c r="B426" t="s">
        <v>105</v>
      </c>
      <c r="C426" t="s">
        <v>106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4107</v>
      </c>
    </row>
    <row r="427" spans="1:101" x14ac:dyDescent="0.3">
      <c r="A427" t="s">
        <v>107</v>
      </c>
      <c r="B427" t="s">
        <v>107</v>
      </c>
      <c r="C427" t="s">
        <v>108</v>
      </c>
      <c r="CV427">
        <v>0</v>
      </c>
      <c r="CW427">
        <v>0</v>
      </c>
    </row>
    <row r="428" spans="1:101" x14ac:dyDescent="0.3">
      <c r="A428" t="s">
        <v>214</v>
      </c>
      <c r="B428" t="s">
        <v>109</v>
      </c>
      <c r="C428" t="s">
        <v>106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4107</v>
      </c>
    </row>
    <row r="429" spans="1:101" x14ac:dyDescent="0.3">
      <c r="A429" t="s">
        <v>107</v>
      </c>
      <c r="B429" t="s">
        <v>107</v>
      </c>
      <c r="C429" t="s">
        <v>108</v>
      </c>
      <c r="CV429">
        <v>0</v>
      </c>
      <c r="CW429">
        <v>0</v>
      </c>
    </row>
    <row r="430" spans="1:101" x14ac:dyDescent="0.3">
      <c r="A430" t="s">
        <v>215</v>
      </c>
      <c r="B430" t="s">
        <v>105</v>
      </c>
      <c r="C430" t="s">
        <v>106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4108</v>
      </c>
    </row>
    <row r="431" spans="1:101" x14ac:dyDescent="0.3">
      <c r="A431" t="s">
        <v>107</v>
      </c>
      <c r="B431" t="s">
        <v>107</v>
      </c>
      <c r="C431" t="s">
        <v>108</v>
      </c>
      <c r="CV431">
        <v>0</v>
      </c>
      <c r="CW431">
        <v>0</v>
      </c>
    </row>
    <row r="432" spans="1:101" x14ac:dyDescent="0.3">
      <c r="A432" t="s">
        <v>215</v>
      </c>
      <c r="B432" t="s">
        <v>109</v>
      </c>
      <c r="C432" t="s">
        <v>106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4108</v>
      </c>
    </row>
    <row r="433" spans="1:101" x14ac:dyDescent="0.3">
      <c r="A433" t="s">
        <v>107</v>
      </c>
      <c r="B433" t="s">
        <v>107</v>
      </c>
      <c r="C433" t="s">
        <v>108</v>
      </c>
      <c r="CV433">
        <v>0</v>
      </c>
      <c r="CW433">
        <v>0</v>
      </c>
    </row>
    <row r="434" spans="1:101" x14ac:dyDescent="0.3">
      <c r="A434" t="s">
        <v>216</v>
      </c>
      <c r="B434" t="s">
        <v>105</v>
      </c>
      <c r="C434" t="s">
        <v>106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4109</v>
      </c>
    </row>
    <row r="435" spans="1:101" x14ac:dyDescent="0.3">
      <c r="A435" t="s">
        <v>107</v>
      </c>
      <c r="B435" t="s">
        <v>107</v>
      </c>
      <c r="C435" t="s">
        <v>108</v>
      </c>
      <c r="CV435">
        <v>0</v>
      </c>
      <c r="CW435">
        <v>0</v>
      </c>
    </row>
    <row r="436" spans="1:101" x14ac:dyDescent="0.3">
      <c r="A436" t="s">
        <v>216</v>
      </c>
      <c r="B436" t="s">
        <v>109</v>
      </c>
      <c r="C436" t="s">
        <v>106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4109</v>
      </c>
    </row>
    <row r="437" spans="1:101" x14ac:dyDescent="0.3">
      <c r="A437" t="s">
        <v>107</v>
      </c>
      <c r="B437" t="s">
        <v>107</v>
      </c>
      <c r="C437" t="s">
        <v>108</v>
      </c>
      <c r="CV437">
        <v>0</v>
      </c>
      <c r="CW437">
        <v>0</v>
      </c>
    </row>
    <row r="438" spans="1:101" x14ac:dyDescent="0.3">
      <c r="A438" t="s">
        <v>217</v>
      </c>
      <c r="B438" t="s">
        <v>105</v>
      </c>
      <c r="C438" t="s">
        <v>106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4110</v>
      </c>
    </row>
    <row r="439" spans="1:101" x14ac:dyDescent="0.3">
      <c r="A439" t="s">
        <v>107</v>
      </c>
      <c r="B439" t="s">
        <v>107</v>
      </c>
      <c r="C439" t="s">
        <v>108</v>
      </c>
      <c r="CV439">
        <v>0</v>
      </c>
      <c r="CW439">
        <v>0</v>
      </c>
    </row>
    <row r="440" spans="1:101" x14ac:dyDescent="0.3">
      <c r="A440" t="s">
        <v>217</v>
      </c>
      <c r="B440" t="s">
        <v>109</v>
      </c>
      <c r="C440" t="s">
        <v>106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4110</v>
      </c>
    </row>
    <row r="441" spans="1:101" x14ac:dyDescent="0.3">
      <c r="A441" t="s">
        <v>107</v>
      </c>
      <c r="B441" t="s">
        <v>107</v>
      </c>
      <c r="C441" t="s">
        <v>108</v>
      </c>
      <c r="CV441">
        <v>0</v>
      </c>
      <c r="CW441">
        <v>0</v>
      </c>
    </row>
    <row r="442" spans="1:101" x14ac:dyDescent="0.3">
      <c r="A442" t="s">
        <v>218</v>
      </c>
      <c r="B442" t="s">
        <v>105</v>
      </c>
      <c r="C442" t="s">
        <v>106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4201</v>
      </c>
    </row>
    <row r="443" spans="1:101" x14ac:dyDescent="0.3">
      <c r="A443" t="s">
        <v>107</v>
      </c>
      <c r="B443" t="s">
        <v>107</v>
      </c>
      <c r="C443" t="s">
        <v>108</v>
      </c>
      <c r="CV443">
        <v>0</v>
      </c>
      <c r="CW443">
        <v>0</v>
      </c>
    </row>
    <row r="444" spans="1:101" x14ac:dyDescent="0.3">
      <c r="A444" t="s">
        <v>218</v>
      </c>
      <c r="B444" t="s">
        <v>109</v>
      </c>
      <c r="C444" t="s">
        <v>106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4201</v>
      </c>
    </row>
    <row r="445" spans="1:101" x14ac:dyDescent="0.3">
      <c r="A445" t="s">
        <v>107</v>
      </c>
      <c r="B445" t="s">
        <v>107</v>
      </c>
      <c r="C445" t="s">
        <v>108</v>
      </c>
      <c r="CV445">
        <v>0</v>
      </c>
      <c r="CW445">
        <v>0</v>
      </c>
    </row>
    <row r="446" spans="1:101" x14ac:dyDescent="0.3">
      <c r="A446" t="s">
        <v>219</v>
      </c>
      <c r="B446" t="s">
        <v>105</v>
      </c>
      <c r="C446" t="s">
        <v>106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4202</v>
      </c>
    </row>
    <row r="447" spans="1:101" x14ac:dyDescent="0.3">
      <c r="A447" t="s">
        <v>107</v>
      </c>
      <c r="B447" t="s">
        <v>107</v>
      </c>
      <c r="C447" t="s">
        <v>108</v>
      </c>
      <c r="CV447">
        <v>0</v>
      </c>
      <c r="CW447">
        <v>0</v>
      </c>
    </row>
    <row r="448" spans="1:101" x14ac:dyDescent="0.3">
      <c r="A448" t="s">
        <v>219</v>
      </c>
      <c r="B448" t="s">
        <v>109</v>
      </c>
      <c r="C448" t="s">
        <v>106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4202</v>
      </c>
    </row>
    <row r="449" spans="1:101" x14ac:dyDescent="0.3">
      <c r="A449" t="s">
        <v>107</v>
      </c>
      <c r="B449" t="s">
        <v>107</v>
      </c>
      <c r="C449" t="s">
        <v>108</v>
      </c>
      <c r="CV449">
        <v>0</v>
      </c>
      <c r="CW449">
        <v>0</v>
      </c>
    </row>
    <row r="450" spans="1:101" x14ac:dyDescent="0.3">
      <c r="A450" t="s">
        <v>220</v>
      </c>
      <c r="B450" t="s">
        <v>105</v>
      </c>
      <c r="C450" t="s">
        <v>106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4203</v>
      </c>
    </row>
    <row r="451" spans="1:101" x14ac:dyDescent="0.3">
      <c r="A451" t="s">
        <v>107</v>
      </c>
      <c r="B451" t="s">
        <v>107</v>
      </c>
      <c r="C451" t="s">
        <v>108</v>
      </c>
      <c r="CV451">
        <v>0</v>
      </c>
      <c r="CW451">
        <v>0</v>
      </c>
    </row>
    <row r="452" spans="1:101" x14ac:dyDescent="0.3">
      <c r="A452" t="s">
        <v>220</v>
      </c>
      <c r="B452" t="s">
        <v>109</v>
      </c>
      <c r="C452" t="s">
        <v>106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4203</v>
      </c>
    </row>
    <row r="453" spans="1:101" x14ac:dyDescent="0.3">
      <c r="A453" t="s">
        <v>107</v>
      </c>
      <c r="B453" t="s">
        <v>107</v>
      </c>
      <c r="C453" t="s">
        <v>108</v>
      </c>
      <c r="CV453">
        <v>0</v>
      </c>
      <c r="CW453">
        <v>0</v>
      </c>
    </row>
    <row r="454" spans="1:101" x14ac:dyDescent="0.3">
      <c r="A454" t="s">
        <v>221</v>
      </c>
      <c r="B454" t="s">
        <v>105</v>
      </c>
      <c r="C454" t="s">
        <v>106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4204</v>
      </c>
    </row>
    <row r="455" spans="1:101" x14ac:dyDescent="0.3">
      <c r="A455" t="s">
        <v>107</v>
      </c>
      <c r="B455" t="s">
        <v>107</v>
      </c>
      <c r="C455" t="s">
        <v>108</v>
      </c>
      <c r="CV455">
        <v>0</v>
      </c>
      <c r="CW455">
        <v>0</v>
      </c>
    </row>
    <row r="456" spans="1:101" x14ac:dyDescent="0.3">
      <c r="A456" t="s">
        <v>221</v>
      </c>
      <c r="B456" t="s">
        <v>109</v>
      </c>
      <c r="C456" t="s">
        <v>106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4204</v>
      </c>
    </row>
    <row r="457" spans="1:101" x14ac:dyDescent="0.3">
      <c r="A457" t="s">
        <v>107</v>
      </c>
      <c r="B457" t="s">
        <v>107</v>
      </c>
      <c r="C457" t="s">
        <v>108</v>
      </c>
      <c r="CV457">
        <v>0</v>
      </c>
      <c r="CW457">
        <v>0</v>
      </c>
    </row>
    <row r="458" spans="1:101" x14ac:dyDescent="0.3">
      <c r="A458" t="s">
        <v>222</v>
      </c>
      <c r="B458" t="s">
        <v>105</v>
      </c>
      <c r="C458" t="s">
        <v>106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4205</v>
      </c>
    </row>
    <row r="459" spans="1:101" x14ac:dyDescent="0.3">
      <c r="A459" t="s">
        <v>107</v>
      </c>
      <c r="B459" t="s">
        <v>107</v>
      </c>
      <c r="C459" t="s">
        <v>108</v>
      </c>
      <c r="CV459">
        <v>0</v>
      </c>
      <c r="CW459">
        <v>0</v>
      </c>
    </row>
    <row r="460" spans="1:101" x14ac:dyDescent="0.3">
      <c r="A460" t="s">
        <v>222</v>
      </c>
      <c r="B460" t="s">
        <v>109</v>
      </c>
      <c r="C460" t="s">
        <v>106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4205</v>
      </c>
    </row>
    <row r="461" spans="1:101" x14ac:dyDescent="0.3">
      <c r="A461" t="s">
        <v>107</v>
      </c>
      <c r="B461" t="s">
        <v>107</v>
      </c>
      <c r="C461" t="s">
        <v>108</v>
      </c>
      <c r="CV461">
        <v>0</v>
      </c>
      <c r="CW461">
        <v>0</v>
      </c>
    </row>
    <row r="462" spans="1:101" x14ac:dyDescent="0.3">
      <c r="A462" t="s">
        <v>223</v>
      </c>
      <c r="B462" t="s">
        <v>105</v>
      </c>
      <c r="C462" t="s">
        <v>106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4206</v>
      </c>
    </row>
    <row r="463" spans="1:101" x14ac:dyDescent="0.3">
      <c r="A463" t="s">
        <v>107</v>
      </c>
      <c r="B463" t="s">
        <v>107</v>
      </c>
      <c r="C463" t="s">
        <v>108</v>
      </c>
      <c r="CV463">
        <v>0</v>
      </c>
      <c r="CW463">
        <v>0</v>
      </c>
    </row>
    <row r="464" spans="1:101" x14ac:dyDescent="0.3">
      <c r="A464" t="s">
        <v>223</v>
      </c>
      <c r="B464" t="s">
        <v>109</v>
      </c>
      <c r="C464" t="s">
        <v>106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4206</v>
      </c>
    </row>
    <row r="465" spans="1:101" x14ac:dyDescent="0.3">
      <c r="A465" t="s">
        <v>107</v>
      </c>
      <c r="B465" t="s">
        <v>107</v>
      </c>
      <c r="C465" t="s">
        <v>108</v>
      </c>
      <c r="CV465">
        <v>0</v>
      </c>
      <c r="CW465">
        <v>0</v>
      </c>
    </row>
    <row r="466" spans="1:101" x14ac:dyDescent="0.3">
      <c r="A466" t="s">
        <v>224</v>
      </c>
      <c r="B466" t="s">
        <v>105</v>
      </c>
      <c r="C466" t="s">
        <v>106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4301</v>
      </c>
    </row>
    <row r="467" spans="1:101" x14ac:dyDescent="0.3">
      <c r="A467" t="s">
        <v>107</v>
      </c>
      <c r="B467" t="s">
        <v>107</v>
      </c>
      <c r="C467" t="s">
        <v>108</v>
      </c>
      <c r="CV467">
        <v>0</v>
      </c>
      <c r="CW467">
        <v>0</v>
      </c>
    </row>
    <row r="468" spans="1:101" x14ac:dyDescent="0.3">
      <c r="A468" t="s">
        <v>224</v>
      </c>
      <c r="B468" t="s">
        <v>109</v>
      </c>
      <c r="C468" t="s">
        <v>106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4301</v>
      </c>
    </row>
    <row r="469" spans="1:101" x14ac:dyDescent="0.3">
      <c r="A469" t="s">
        <v>107</v>
      </c>
      <c r="B469" t="s">
        <v>107</v>
      </c>
      <c r="C469" t="s">
        <v>108</v>
      </c>
      <c r="CV469">
        <v>0</v>
      </c>
      <c r="CW469">
        <v>0</v>
      </c>
    </row>
    <row r="470" spans="1:101" x14ac:dyDescent="0.3">
      <c r="A470" t="s">
        <v>225</v>
      </c>
      <c r="B470" t="s">
        <v>105</v>
      </c>
      <c r="C470" t="s">
        <v>106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4302</v>
      </c>
    </row>
    <row r="471" spans="1:101" x14ac:dyDescent="0.3">
      <c r="A471" t="s">
        <v>107</v>
      </c>
      <c r="B471" t="s">
        <v>107</v>
      </c>
      <c r="C471" t="s">
        <v>108</v>
      </c>
      <c r="CV471">
        <v>0</v>
      </c>
      <c r="CW471">
        <v>0</v>
      </c>
    </row>
    <row r="472" spans="1:101" x14ac:dyDescent="0.3">
      <c r="A472" t="s">
        <v>225</v>
      </c>
      <c r="B472" t="s">
        <v>109</v>
      </c>
      <c r="C472" t="s">
        <v>106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4302</v>
      </c>
    </row>
    <row r="473" spans="1:101" x14ac:dyDescent="0.3">
      <c r="A473" t="s">
        <v>107</v>
      </c>
      <c r="B473" t="s">
        <v>107</v>
      </c>
      <c r="C473" t="s">
        <v>108</v>
      </c>
      <c r="CV473">
        <v>0</v>
      </c>
      <c r="CW473">
        <v>0</v>
      </c>
    </row>
    <row r="474" spans="1:101" x14ac:dyDescent="0.3">
      <c r="A474" t="s">
        <v>226</v>
      </c>
      <c r="B474" t="s">
        <v>105</v>
      </c>
      <c r="C474" t="s">
        <v>106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4303</v>
      </c>
    </row>
    <row r="475" spans="1:101" x14ac:dyDescent="0.3">
      <c r="A475" t="s">
        <v>107</v>
      </c>
      <c r="B475" t="s">
        <v>107</v>
      </c>
      <c r="C475" t="s">
        <v>108</v>
      </c>
      <c r="CV475">
        <v>0</v>
      </c>
      <c r="CW475">
        <v>0</v>
      </c>
    </row>
    <row r="476" spans="1:101" x14ac:dyDescent="0.3">
      <c r="A476" t="s">
        <v>226</v>
      </c>
      <c r="B476" t="s">
        <v>109</v>
      </c>
      <c r="C476" t="s">
        <v>106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4303</v>
      </c>
    </row>
    <row r="477" spans="1:101" x14ac:dyDescent="0.3">
      <c r="A477" t="s">
        <v>107</v>
      </c>
      <c r="B477" t="s">
        <v>107</v>
      </c>
      <c r="C477" t="s">
        <v>108</v>
      </c>
      <c r="CV477">
        <v>0</v>
      </c>
      <c r="CW477">
        <v>0</v>
      </c>
    </row>
    <row r="478" spans="1:101" x14ac:dyDescent="0.3">
      <c r="A478" t="s">
        <v>227</v>
      </c>
      <c r="B478" t="s">
        <v>105</v>
      </c>
      <c r="C478" t="s">
        <v>106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4304</v>
      </c>
    </row>
    <row r="479" spans="1:101" x14ac:dyDescent="0.3">
      <c r="A479" t="s">
        <v>107</v>
      </c>
      <c r="B479" t="s">
        <v>107</v>
      </c>
      <c r="C479" t="s">
        <v>108</v>
      </c>
      <c r="CV479">
        <v>0</v>
      </c>
      <c r="CW479">
        <v>0</v>
      </c>
    </row>
    <row r="480" spans="1:101" x14ac:dyDescent="0.3">
      <c r="A480" t="s">
        <v>227</v>
      </c>
      <c r="B480" t="s">
        <v>109</v>
      </c>
      <c r="C480" t="s">
        <v>106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4304</v>
      </c>
    </row>
    <row r="481" spans="1:101" x14ac:dyDescent="0.3">
      <c r="A481" t="s">
        <v>107</v>
      </c>
      <c r="B481" t="s">
        <v>107</v>
      </c>
      <c r="C481" t="s">
        <v>108</v>
      </c>
      <c r="CV481">
        <v>0</v>
      </c>
      <c r="CW481">
        <v>0</v>
      </c>
    </row>
    <row r="482" spans="1:101" x14ac:dyDescent="0.3">
      <c r="A482" t="s">
        <v>228</v>
      </c>
      <c r="B482" t="s">
        <v>105</v>
      </c>
      <c r="C482" t="s">
        <v>106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4305</v>
      </c>
    </row>
    <row r="483" spans="1:101" x14ac:dyDescent="0.3">
      <c r="A483" t="s">
        <v>107</v>
      </c>
      <c r="B483" t="s">
        <v>107</v>
      </c>
      <c r="C483" t="s">
        <v>108</v>
      </c>
      <c r="CV483">
        <v>0</v>
      </c>
      <c r="CW483">
        <v>0</v>
      </c>
    </row>
    <row r="484" spans="1:101" x14ac:dyDescent="0.3">
      <c r="A484" t="s">
        <v>228</v>
      </c>
      <c r="B484" t="s">
        <v>109</v>
      </c>
      <c r="C484" t="s">
        <v>106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4305</v>
      </c>
    </row>
    <row r="485" spans="1:101" x14ac:dyDescent="0.3">
      <c r="A485" t="s">
        <v>107</v>
      </c>
      <c r="B485" t="s">
        <v>107</v>
      </c>
      <c r="C485" t="s">
        <v>108</v>
      </c>
      <c r="CV485">
        <v>0</v>
      </c>
      <c r="CW485">
        <v>0</v>
      </c>
    </row>
    <row r="486" spans="1:101" x14ac:dyDescent="0.3">
      <c r="A486" t="s">
        <v>229</v>
      </c>
      <c r="B486" t="s">
        <v>105</v>
      </c>
      <c r="C486" t="s">
        <v>106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4306</v>
      </c>
    </row>
    <row r="487" spans="1:101" x14ac:dyDescent="0.3">
      <c r="A487" t="s">
        <v>107</v>
      </c>
      <c r="B487" t="s">
        <v>107</v>
      </c>
      <c r="C487" t="s">
        <v>108</v>
      </c>
      <c r="CV487">
        <v>0</v>
      </c>
      <c r="CW487">
        <v>0</v>
      </c>
    </row>
    <row r="488" spans="1:101" x14ac:dyDescent="0.3">
      <c r="A488" t="s">
        <v>229</v>
      </c>
      <c r="B488" t="s">
        <v>109</v>
      </c>
      <c r="C488" t="s">
        <v>106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4306</v>
      </c>
    </row>
    <row r="489" spans="1:101" x14ac:dyDescent="0.3">
      <c r="A489" t="s">
        <v>107</v>
      </c>
      <c r="B489" t="s">
        <v>107</v>
      </c>
      <c r="C489" t="s">
        <v>108</v>
      </c>
      <c r="CV489">
        <v>0</v>
      </c>
      <c r="CW489">
        <v>0</v>
      </c>
    </row>
    <row r="490" spans="1:101" x14ac:dyDescent="0.3">
      <c r="A490" t="s">
        <v>230</v>
      </c>
      <c r="B490" t="s">
        <v>105</v>
      </c>
      <c r="C490" t="s">
        <v>106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4307</v>
      </c>
    </row>
    <row r="491" spans="1:101" x14ac:dyDescent="0.3">
      <c r="A491" t="s">
        <v>107</v>
      </c>
      <c r="B491" t="s">
        <v>107</v>
      </c>
      <c r="C491" t="s">
        <v>108</v>
      </c>
      <c r="CV491">
        <v>0</v>
      </c>
      <c r="CW491">
        <v>0</v>
      </c>
    </row>
    <row r="492" spans="1:101" x14ac:dyDescent="0.3">
      <c r="A492" t="s">
        <v>230</v>
      </c>
      <c r="B492" t="s">
        <v>109</v>
      </c>
      <c r="C492" t="s">
        <v>106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4307</v>
      </c>
    </row>
    <row r="493" spans="1:101" x14ac:dyDescent="0.3">
      <c r="A493" t="s">
        <v>107</v>
      </c>
      <c r="B493" t="s">
        <v>107</v>
      </c>
      <c r="C493" t="s">
        <v>108</v>
      </c>
      <c r="CV493">
        <v>0</v>
      </c>
      <c r="CW493">
        <v>0</v>
      </c>
    </row>
    <row r="494" spans="1:101" x14ac:dyDescent="0.3">
      <c r="A494" t="s">
        <v>231</v>
      </c>
      <c r="B494" t="s">
        <v>105</v>
      </c>
      <c r="C494" t="s">
        <v>106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5001</v>
      </c>
    </row>
    <row r="495" spans="1:101" x14ac:dyDescent="0.3">
      <c r="A495" t="s">
        <v>107</v>
      </c>
      <c r="B495" t="s">
        <v>107</v>
      </c>
      <c r="C495" t="s">
        <v>108</v>
      </c>
      <c r="CV495">
        <v>0</v>
      </c>
      <c r="CW495">
        <v>0</v>
      </c>
    </row>
    <row r="496" spans="1:101" x14ac:dyDescent="0.3">
      <c r="A496" t="s">
        <v>231</v>
      </c>
      <c r="B496" t="s">
        <v>109</v>
      </c>
      <c r="C496" t="s">
        <v>106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5001</v>
      </c>
    </row>
    <row r="497" spans="1:101" x14ac:dyDescent="0.3">
      <c r="A497" t="s">
        <v>107</v>
      </c>
      <c r="B497" t="s">
        <v>107</v>
      </c>
      <c r="C497" t="s">
        <v>108</v>
      </c>
      <c r="CV497">
        <v>0</v>
      </c>
      <c r="CW497">
        <v>0</v>
      </c>
    </row>
    <row r="498" spans="1:101" x14ac:dyDescent="0.3">
      <c r="A498" t="s">
        <v>232</v>
      </c>
      <c r="B498" t="s">
        <v>105</v>
      </c>
      <c r="C498" t="s">
        <v>106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5002</v>
      </c>
    </row>
    <row r="499" spans="1:101" x14ac:dyDescent="0.3">
      <c r="A499" t="s">
        <v>107</v>
      </c>
      <c r="B499" t="s">
        <v>107</v>
      </c>
      <c r="C499" t="s">
        <v>108</v>
      </c>
      <c r="CV499">
        <v>0</v>
      </c>
      <c r="CW499">
        <v>0</v>
      </c>
    </row>
    <row r="500" spans="1:101" x14ac:dyDescent="0.3">
      <c r="A500" t="s">
        <v>232</v>
      </c>
      <c r="B500" t="s">
        <v>109</v>
      </c>
      <c r="C500" t="s">
        <v>106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5002</v>
      </c>
    </row>
    <row r="501" spans="1:101" x14ac:dyDescent="0.3">
      <c r="A501" t="s">
        <v>107</v>
      </c>
      <c r="B501" t="s">
        <v>107</v>
      </c>
      <c r="C501" t="s">
        <v>108</v>
      </c>
      <c r="CV501">
        <v>0</v>
      </c>
      <c r="CW501">
        <v>0</v>
      </c>
    </row>
    <row r="502" spans="1:101" x14ac:dyDescent="0.3">
      <c r="A502" t="s">
        <v>233</v>
      </c>
      <c r="B502" t="s">
        <v>105</v>
      </c>
      <c r="C502" t="s">
        <v>106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5003</v>
      </c>
    </row>
    <row r="503" spans="1:101" x14ac:dyDescent="0.3">
      <c r="A503" t="s">
        <v>107</v>
      </c>
      <c r="B503" t="s">
        <v>107</v>
      </c>
      <c r="C503" t="s">
        <v>108</v>
      </c>
      <c r="CV503">
        <v>0</v>
      </c>
      <c r="CW503">
        <v>0</v>
      </c>
    </row>
    <row r="504" spans="1:101" x14ac:dyDescent="0.3">
      <c r="A504" t="s">
        <v>233</v>
      </c>
      <c r="B504" t="s">
        <v>109</v>
      </c>
      <c r="C504" t="s">
        <v>106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5003</v>
      </c>
    </row>
    <row r="505" spans="1:101" x14ac:dyDescent="0.3">
      <c r="A505" t="s">
        <v>107</v>
      </c>
      <c r="B505" t="s">
        <v>107</v>
      </c>
      <c r="C505" t="s">
        <v>108</v>
      </c>
      <c r="CV505">
        <v>0</v>
      </c>
      <c r="CW505">
        <v>0</v>
      </c>
    </row>
    <row r="506" spans="1:101" x14ac:dyDescent="0.3">
      <c r="A506" t="s">
        <v>234</v>
      </c>
      <c r="B506" t="s">
        <v>105</v>
      </c>
      <c r="C506" t="s">
        <v>106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5004</v>
      </c>
    </row>
    <row r="507" spans="1:101" x14ac:dyDescent="0.3">
      <c r="A507" t="s">
        <v>107</v>
      </c>
      <c r="B507" t="s">
        <v>107</v>
      </c>
      <c r="C507" t="s">
        <v>108</v>
      </c>
      <c r="CV507">
        <v>0</v>
      </c>
      <c r="CW507">
        <v>0</v>
      </c>
    </row>
    <row r="508" spans="1:101" x14ac:dyDescent="0.3">
      <c r="A508" t="s">
        <v>234</v>
      </c>
      <c r="B508" t="s">
        <v>109</v>
      </c>
      <c r="C508" t="s">
        <v>106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5004</v>
      </c>
    </row>
    <row r="509" spans="1:101" x14ac:dyDescent="0.3">
      <c r="A509" t="s">
        <v>107</v>
      </c>
      <c r="B509" t="s">
        <v>107</v>
      </c>
      <c r="C509" t="s">
        <v>108</v>
      </c>
      <c r="CV509">
        <v>0</v>
      </c>
      <c r="CW509">
        <v>0</v>
      </c>
    </row>
    <row r="510" spans="1:101" x14ac:dyDescent="0.3">
      <c r="A510" t="s">
        <v>235</v>
      </c>
      <c r="B510" t="s">
        <v>105</v>
      </c>
      <c r="C510" t="s">
        <v>106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5101</v>
      </c>
    </row>
    <row r="511" spans="1:101" x14ac:dyDescent="0.3">
      <c r="A511" t="s">
        <v>107</v>
      </c>
      <c r="B511" t="s">
        <v>107</v>
      </c>
      <c r="C511" t="s">
        <v>108</v>
      </c>
      <c r="CV511">
        <v>0</v>
      </c>
      <c r="CW511">
        <v>0</v>
      </c>
    </row>
    <row r="512" spans="1:101" x14ac:dyDescent="0.3">
      <c r="A512" t="s">
        <v>235</v>
      </c>
      <c r="B512" t="s">
        <v>109</v>
      </c>
      <c r="C512" t="s">
        <v>106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5101</v>
      </c>
    </row>
    <row r="513" spans="1:101" x14ac:dyDescent="0.3">
      <c r="A513" t="s">
        <v>107</v>
      </c>
      <c r="B513" t="s">
        <v>107</v>
      </c>
      <c r="C513" t="s">
        <v>108</v>
      </c>
      <c r="CV513">
        <v>0</v>
      </c>
      <c r="CW513">
        <v>0</v>
      </c>
    </row>
    <row r="514" spans="1:101" x14ac:dyDescent="0.3">
      <c r="A514" t="s">
        <v>236</v>
      </c>
      <c r="B514" t="s">
        <v>105</v>
      </c>
      <c r="C514" t="s">
        <v>106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5102</v>
      </c>
    </row>
    <row r="515" spans="1:101" x14ac:dyDescent="0.3">
      <c r="A515" t="s">
        <v>107</v>
      </c>
      <c r="B515" t="s">
        <v>107</v>
      </c>
      <c r="C515" t="s">
        <v>108</v>
      </c>
      <c r="CV515">
        <v>0</v>
      </c>
      <c r="CW515">
        <v>0</v>
      </c>
    </row>
    <row r="516" spans="1:101" x14ac:dyDescent="0.3">
      <c r="A516" t="s">
        <v>236</v>
      </c>
      <c r="B516" t="s">
        <v>109</v>
      </c>
      <c r="C516" t="s">
        <v>106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5102</v>
      </c>
    </row>
    <row r="517" spans="1:101" x14ac:dyDescent="0.3">
      <c r="A517" t="s">
        <v>107</v>
      </c>
      <c r="B517" t="s">
        <v>107</v>
      </c>
      <c r="C517" t="s">
        <v>108</v>
      </c>
      <c r="CV517">
        <v>0</v>
      </c>
      <c r="CW517">
        <v>0</v>
      </c>
    </row>
    <row r="518" spans="1:101" x14ac:dyDescent="0.3">
      <c r="A518" t="s">
        <v>237</v>
      </c>
      <c r="B518" t="s">
        <v>105</v>
      </c>
      <c r="C518" t="s">
        <v>106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5103</v>
      </c>
    </row>
    <row r="519" spans="1:101" x14ac:dyDescent="0.3">
      <c r="A519" t="s">
        <v>107</v>
      </c>
      <c r="B519" t="s">
        <v>107</v>
      </c>
      <c r="C519" t="s">
        <v>108</v>
      </c>
      <c r="CV519">
        <v>0</v>
      </c>
      <c r="CW519">
        <v>0</v>
      </c>
    </row>
    <row r="520" spans="1:101" x14ac:dyDescent="0.3">
      <c r="A520" t="s">
        <v>237</v>
      </c>
      <c r="B520" t="s">
        <v>109</v>
      </c>
      <c r="C520" t="s">
        <v>106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5103</v>
      </c>
    </row>
    <row r="521" spans="1:101" x14ac:dyDescent="0.3">
      <c r="A521" t="s">
        <v>107</v>
      </c>
      <c r="B521" t="s">
        <v>107</v>
      </c>
      <c r="C521" t="s">
        <v>108</v>
      </c>
      <c r="CV521">
        <v>0</v>
      </c>
      <c r="CW521">
        <v>0</v>
      </c>
    </row>
    <row r="522" spans="1:101" x14ac:dyDescent="0.3">
      <c r="A522" t="s">
        <v>238</v>
      </c>
      <c r="B522" t="s">
        <v>105</v>
      </c>
      <c r="C522" t="s">
        <v>106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5104</v>
      </c>
    </row>
    <row r="523" spans="1:101" x14ac:dyDescent="0.3">
      <c r="A523" t="s">
        <v>107</v>
      </c>
      <c r="B523" t="s">
        <v>107</v>
      </c>
      <c r="C523" t="s">
        <v>108</v>
      </c>
      <c r="CV523">
        <v>0</v>
      </c>
      <c r="CW523">
        <v>0</v>
      </c>
    </row>
    <row r="524" spans="1:101" x14ac:dyDescent="0.3">
      <c r="A524" t="s">
        <v>238</v>
      </c>
      <c r="B524" t="s">
        <v>109</v>
      </c>
      <c r="C524" t="s">
        <v>106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5104</v>
      </c>
    </row>
    <row r="525" spans="1:101" x14ac:dyDescent="0.3">
      <c r="A525" t="s">
        <v>107</v>
      </c>
      <c r="B525" t="s">
        <v>107</v>
      </c>
      <c r="C525" t="s">
        <v>108</v>
      </c>
      <c r="CV525">
        <v>0</v>
      </c>
      <c r="CW525">
        <v>0</v>
      </c>
    </row>
    <row r="526" spans="1:101" x14ac:dyDescent="0.3">
      <c r="A526" t="s">
        <v>239</v>
      </c>
      <c r="B526" t="s">
        <v>105</v>
      </c>
      <c r="C526" t="s">
        <v>106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5105</v>
      </c>
    </row>
    <row r="527" spans="1:101" x14ac:dyDescent="0.3">
      <c r="A527" t="s">
        <v>107</v>
      </c>
      <c r="B527" t="s">
        <v>107</v>
      </c>
      <c r="C527" t="s">
        <v>108</v>
      </c>
      <c r="CV527">
        <v>0</v>
      </c>
      <c r="CW527">
        <v>0</v>
      </c>
    </row>
    <row r="528" spans="1:101" x14ac:dyDescent="0.3">
      <c r="A528" t="s">
        <v>239</v>
      </c>
      <c r="B528" t="s">
        <v>109</v>
      </c>
      <c r="C528" t="s">
        <v>106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5105</v>
      </c>
    </row>
    <row r="529" spans="1:101" x14ac:dyDescent="0.3">
      <c r="A529" t="s">
        <v>107</v>
      </c>
      <c r="B529" t="s">
        <v>107</v>
      </c>
      <c r="C529" t="s">
        <v>108</v>
      </c>
      <c r="CV529">
        <v>0</v>
      </c>
      <c r="CW529">
        <v>0</v>
      </c>
    </row>
    <row r="530" spans="1:101" x14ac:dyDescent="0.3">
      <c r="A530" t="s">
        <v>240</v>
      </c>
      <c r="B530" t="s">
        <v>105</v>
      </c>
      <c r="C530" t="s">
        <v>106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5201</v>
      </c>
    </row>
    <row r="531" spans="1:101" x14ac:dyDescent="0.3">
      <c r="A531" t="s">
        <v>107</v>
      </c>
      <c r="B531" t="s">
        <v>107</v>
      </c>
      <c r="C531" t="s">
        <v>108</v>
      </c>
      <c r="CV531">
        <v>0</v>
      </c>
      <c r="CW531">
        <v>0</v>
      </c>
    </row>
    <row r="532" spans="1:101" x14ac:dyDescent="0.3">
      <c r="A532" t="s">
        <v>240</v>
      </c>
      <c r="B532" t="s">
        <v>109</v>
      </c>
      <c r="C532" t="s">
        <v>106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5201</v>
      </c>
    </row>
    <row r="533" spans="1:101" x14ac:dyDescent="0.3">
      <c r="A533" t="s">
        <v>107</v>
      </c>
      <c r="B533" t="s">
        <v>107</v>
      </c>
      <c r="C533" t="s">
        <v>108</v>
      </c>
      <c r="CV533">
        <v>0</v>
      </c>
      <c r="CW533">
        <v>0</v>
      </c>
    </row>
    <row r="534" spans="1:101" x14ac:dyDescent="0.3">
      <c r="A534" t="s">
        <v>241</v>
      </c>
      <c r="B534" t="s">
        <v>105</v>
      </c>
      <c r="C534" t="s">
        <v>106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5202</v>
      </c>
    </row>
    <row r="535" spans="1:101" x14ac:dyDescent="0.3">
      <c r="A535" t="s">
        <v>107</v>
      </c>
      <c r="B535" t="s">
        <v>107</v>
      </c>
      <c r="C535" t="s">
        <v>108</v>
      </c>
      <c r="CV535">
        <v>0</v>
      </c>
      <c r="CW535">
        <v>0</v>
      </c>
    </row>
    <row r="536" spans="1:101" x14ac:dyDescent="0.3">
      <c r="A536" t="s">
        <v>241</v>
      </c>
      <c r="B536" t="s">
        <v>109</v>
      </c>
      <c r="C536" t="s">
        <v>106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5202</v>
      </c>
    </row>
    <row r="537" spans="1:101" x14ac:dyDescent="0.3">
      <c r="A537" t="s">
        <v>107</v>
      </c>
      <c r="B537" t="s">
        <v>107</v>
      </c>
      <c r="C537" t="s">
        <v>108</v>
      </c>
      <c r="CV537">
        <v>0</v>
      </c>
      <c r="CW537">
        <v>0</v>
      </c>
    </row>
    <row r="538" spans="1:101" x14ac:dyDescent="0.3">
      <c r="A538" t="s">
        <v>242</v>
      </c>
      <c r="B538" t="s">
        <v>105</v>
      </c>
      <c r="C538" t="s">
        <v>106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5203</v>
      </c>
    </row>
    <row r="539" spans="1:101" x14ac:dyDescent="0.3">
      <c r="A539" t="s">
        <v>107</v>
      </c>
      <c r="B539" t="s">
        <v>107</v>
      </c>
      <c r="C539" t="s">
        <v>108</v>
      </c>
      <c r="CV539">
        <v>0</v>
      </c>
      <c r="CW539">
        <v>0</v>
      </c>
    </row>
    <row r="540" spans="1:101" x14ac:dyDescent="0.3">
      <c r="A540" t="s">
        <v>242</v>
      </c>
      <c r="B540" t="s">
        <v>109</v>
      </c>
      <c r="C540" t="s">
        <v>106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5203</v>
      </c>
    </row>
    <row r="541" spans="1:101" x14ac:dyDescent="0.3">
      <c r="A541" t="s">
        <v>107</v>
      </c>
      <c r="B541" t="s">
        <v>107</v>
      </c>
      <c r="C541" t="s">
        <v>108</v>
      </c>
      <c r="CV541">
        <v>0</v>
      </c>
      <c r="CW541">
        <v>0</v>
      </c>
    </row>
    <row r="542" spans="1:101" x14ac:dyDescent="0.3">
      <c r="A542" t="s">
        <v>243</v>
      </c>
      <c r="B542" t="s">
        <v>105</v>
      </c>
      <c r="C542" t="s">
        <v>106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5204</v>
      </c>
    </row>
    <row r="543" spans="1:101" x14ac:dyDescent="0.3">
      <c r="A543" t="s">
        <v>107</v>
      </c>
      <c r="B543" t="s">
        <v>107</v>
      </c>
      <c r="C543" t="s">
        <v>108</v>
      </c>
      <c r="CV543">
        <v>0</v>
      </c>
      <c r="CW543">
        <v>0</v>
      </c>
    </row>
    <row r="544" spans="1:101" x14ac:dyDescent="0.3">
      <c r="A544" t="s">
        <v>243</v>
      </c>
      <c r="B544" t="s">
        <v>109</v>
      </c>
      <c r="C544" t="s">
        <v>106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5204</v>
      </c>
    </row>
    <row r="545" spans="1:101" x14ac:dyDescent="0.3">
      <c r="A545" t="s">
        <v>107</v>
      </c>
      <c r="B545" t="s">
        <v>107</v>
      </c>
      <c r="C545" t="s">
        <v>108</v>
      </c>
      <c r="CV545">
        <v>0</v>
      </c>
      <c r="CW545">
        <v>0</v>
      </c>
    </row>
    <row r="546" spans="1:101" x14ac:dyDescent="0.3">
      <c r="A546" t="s">
        <v>244</v>
      </c>
      <c r="B546" t="s">
        <v>105</v>
      </c>
      <c r="C546" t="s">
        <v>106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5205</v>
      </c>
    </row>
    <row r="547" spans="1:101" x14ac:dyDescent="0.3">
      <c r="A547" t="s">
        <v>107</v>
      </c>
      <c r="B547" t="s">
        <v>107</v>
      </c>
      <c r="C547" t="s">
        <v>108</v>
      </c>
      <c r="CV547">
        <v>0</v>
      </c>
      <c r="CW547">
        <v>0</v>
      </c>
    </row>
    <row r="548" spans="1:101" x14ac:dyDescent="0.3">
      <c r="A548" t="s">
        <v>244</v>
      </c>
      <c r="B548" t="s">
        <v>109</v>
      </c>
      <c r="C548" t="s">
        <v>106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5205</v>
      </c>
    </row>
    <row r="549" spans="1:101" x14ac:dyDescent="0.3">
      <c r="A549" t="s">
        <v>107</v>
      </c>
      <c r="B549" t="s">
        <v>107</v>
      </c>
      <c r="C549" t="s">
        <v>108</v>
      </c>
      <c r="CV549">
        <v>0</v>
      </c>
      <c r="CW549">
        <v>0</v>
      </c>
    </row>
    <row r="550" spans="1:101" x14ac:dyDescent="0.3">
      <c r="A550" t="s">
        <v>245</v>
      </c>
      <c r="B550" t="s">
        <v>105</v>
      </c>
      <c r="C550" t="s">
        <v>106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5301</v>
      </c>
    </row>
    <row r="551" spans="1:101" x14ac:dyDescent="0.3">
      <c r="A551" t="s">
        <v>107</v>
      </c>
      <c r="B551" t="s">
        <v>107</v>
      </c>
      <c r="C551" t="s">
        <v>108</v>
      </c>
      <c r="CV551">
        <v>0</v>
      </c>
      <c r="CW551">
        <v>0</v>
      </c>
    </row>
    <row r="552" spans="1:101" x14ac:dyDescent="0.3">
      <c r="A552" t="s">
        <v>245</v>
      </c>
      <c r="B552" t="s">
        <v>109</v>
      </c>
      <c r="C552" t="s">
        <v>106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5301</v>
      </c>
    </row>
    <row r="553" spans="1:101" x14ac:dyDescent="0.3">
      <c r="A553" t="s">
        <v>107</v>
      </c>
      <c r="B553" t="s">
        <v>107</v>
      </c>
      <c r="C553" t="s">
        <v>108</v>
      </c>
      <c r="CV553">
        <v>0</v>
      </c>
      <c r="CW553">
        <v>0</v>
      </c>
    </row>
    <row r="554" spans="1:101" x14ac:dyDescent="0.3">
      <c r="A554" t="s">
        <v>246</v>
      </c>
      <c r="B554" t="s">
        <v>247</v>
      </c>
      <c r="C554" t="s">
        <v>106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3">
      <c r="A555" t="s">
        <v>107</v>
      </c>
      <c r="B555" t="s">
        <v>107</v>
      </c>
      <c r="C555" t="s">
        <v>108</v>
      </c>
    </row>
    <row r="557" spans="1:101" s="2" customFormat="1" x14ac:dyDescent="0.3">
      <c r="B557" s="2" t="s">
        <v>248</v>
      </c>
      <c r="C557" s="2">
        <f>SUMPRODUCT(C6:C553,$CV$6:$CV$553)</f>
        <v>0</v>
      </c>
      <c r="D557" s="2">
        <f>SUMPRODUCT(D6:D553,$CV$6:$CV$553)</f>
        <v>-178887.3786827513</v>
      </c>
      <c r="E557" s="2">
        <f t="shared" ref="E557:BP557" si="2">SUMPRODUCT(E6:E553,$CV$6:$CV$553)</f>
        <v>-74280.62818596141</v>
      </c>
      <c r="F557" s="2">
        <f t="shared" si="2"/>
        <v>-35728.767470624036</v>
      </c>
      <c r="G557" s="2">
        <f t="shared" si="2"/>
        <v>68723.832862865427</v>
      </c>
      <c r="H557" s="2">
        <f t="shared" si="2"/>
        <v>-6468.6417796763744</v>
      </c>
      <c r="I557" s="2">
        <f t="shared" si="2"/>
        <v>156098.90118734483</v>
      </c>
      <c r="J557" s="2">
        <f t="shared" si="2"/>
        <v>59941.221581051781</v>
      </c>
      <c r="K557" s="2">
        <f t="shared" si="2"/>
        <v>168.70924708467646</v>
      </c>
      <c r="L557" s="2">
        <f t="shared" si="2"/>
        <v>70420.765570149932</v>
      </c>
      <c r="M557" s="2">
        <f t="shared" si="2"/>
        <v>-236163.30078046626</v>
      </c>
      <c r="N557" s="2">
        <f t="shared" si="2"/>
        <v>-255695.81200909434</v>
      </c>
      <c r="O557" s="2">
        <f t="shared" si="2"/>
        <v>-361856.88658087677</v>
      </c>
      <c r="P557" s="2">
        <f t="shared" si="2"/>
        <v>-116774.68656817106</v>
      </c>
      <c r="Q557" s="2">
        <f t="shared" si="2"/>
        <v>25299.771027228926</v>
      </c>
      <c r="R557" s="2">
        <f t="shared" si="2"/>
        <v>54335.050893626314</v>
      </c>
      <c r="S557" s="2">
        <f t="shared" si="2"/>
        <v>146864.49545802225</v>
      </c>
      <c r="T557" s="2">
        <f t="shared" si="2"/>
        <v>57345.89853019853</v>
      </c>
      <c r="U557" s="2">
        <f t="shared" si="2"/>
        <v>204405.3754880956</v>
      </c>
      <c r="V557" s="2">
        <f t="shared" si="2"/>
        <v>100330.79067643518</v>
      </c>
      <c r="W557" s="2">
        <f t="shared" si="2"/>
        <v>37067.208486866446</v>
      </c>
      <c r="X557" s="2">
        <f t="shared" si="2"/>
        <v>108373.462179011</v>
      </c>
      <c r="Y557" s="2">
        <f t="shared" si="2"/>
        <v>-192662.16716183306</v>
      </c>
      <c r="Z557" s="2">
        <f t="shared" si="2"/>
        <v>-205217.26484310895</v>
      </c>
      <c r="AA557" s="2">
        <f t="shared" si="2"/>
        <v>-305261.93358319846</v>
      </c>
      <c r="AB557" s="2">
        <f t="shared" si="2"/>
        <v>-56548.826161728401</v>
      </c>
      <c r="AC557" s="2">
        <f t="shared" si="2"/>
        <v>86056.465036315203</v>
      </c>
      <c r="AD557" s="2">
        <f t="shared" si="2"/>
        <v>112977.23366390396</v>
      </c>
      <c r="AE557" s="2">
        <f t="shared" si="2"/>
        <v>201791.32223034819</v>
      </c>
      <c r="AF557" s="2">
        <f t="shared" si="2"/>
        <v>108059.6367445936</v>
      </c>
      <c r="AG557" s="2">
        <f t="shared" si="2"/>
        <v>251273.9996583584</v>
      </c>
      <c r="AH557" s="2">
        <f t="shared" si="2"/>
        <v>144225.02167689783</v>
      </c>
      <c r="AI557" s="2">
        <f t="shared" si="2"/>
        <v>79023.391168972419</v>
      </c>
      <c r="AJ557" s="2">
        <f t="shared" si="2"/>
        <v>149345.44098893381</v>
      </c>
      <c r="AK557" s="2">
        <f t="shared" si="2"/>
        <v>-151950.24189736001</v>
      </c>
      <c r="AL557" s="2">
        <f t="shared" si="2"/>
        <v>-164338.01425568707</v>
      </c>
      <c r="AM557" s="2">
        <f t="shared" si="2"/>
        <v>-264090.4616748605</v>
      </c>
      <c r="AN557" s="2">
        <f t="shared" si="2"/>
        <v>-15227.103208712322</v>
      </c>
      <c r="AO557" s="2">
        <f t="shared" si="2"/>
        <v>127188.91363627069</v>
      </c>
      <c r="AP557" s="2">
        <f t="shared" si="2"/>
        <v>153482.24088322101</v>
      </c>
      <c r="AQ557" s="2">
        <f t="shared" si="2"/>
        <v>241244.45048809645</v>
      </c>
      <c r="AR557" s="2">
        <f t="shared" si="2"/>
        <v>146148.31242776033</v>
      </c>
      <c r="AS557" s="2">
        <f t="shared" si="2"/>
        <v>287856.19525207853</v>
      </c>
      <c r="AT557" s="2">
        <f t="shared" si="2"/>
        <v>179336.1290909113</v>
      </c>
      <c r="AU557" s="2">
        <f t="shared" si="2"/>
        <v>112835.95771123335</v>
      </c>
      <c r="AV557" s="2">
        <f t="shared" si="2"/>
        <v>182100.37480671424</v>
      </c>
      <c r="AW557" s="2">
        <f t="shared" si="2"/>
        <v>-120016.5537763272</v>
      </c>
      <c r="AX557" s="2">
        <f t="shared" si="2"/>
        <v>-133049.36149999057</v>
      </c>
      <c r="AY557" s="2">
        <f t="shared" si="2"/>
        <v>-233357.33429932949</v>
      </c>
      <c r="AZ557" s="2">
        <f t="shared" si="2"/>
        <v>14956.424664422455</v>
      </c>
      <c r="BA557" s="2">
        <f t="shared" si="2"/>
        <v>156769.49578042669</v>
      </c>
      <c r="BB557" s="2">
        <f t="shared" si="2"/>
        <v>182380.34260696353</v>
      </c>
      <c r="BC557" s="2">
        <f t="shared" si="2"/>
        <v>269384.67839064432</v>
      </c>
      <c r="BD557" s="2">
        <f t="shared" si="2"/>
        <v>173479.44897902149</v>
      </c>
      <c r="BE557" s="2">
        <f t="shared" si="2"/>
        <v>314358.31839125743</v>
      </c>
      <c r="BF557" s="2">
        <f t="shared" si="2"/>
        <v>205016.40413096099</v>
      </c>
      <c r="BG557" s="2">
        <f t="shared" si="2"/>
        <v>137717.3468095678</v>
      </c>
      <c r="BH557" s="2">
        <f t="shared" si="2"/>
        <v>206208.47649972225</v>
      </c>
      <c r="BI557" s="2">
        <f t="shared" si="2"/>
        <v>-96663.792959518498</v>
      </c>
      <c r="BJ557" s="2">
        <f t="shared" si="2"/>
        <v>-110445.83194468939</v>
      </c>
      <c r="BK557" s="2">
        <f t="shared" si="2"/>
        <v>-211505.73946027897</v>
      </c>
      <c r="BL557" s="2">
        <f t="shared" si="2"/>
        <v>36053.604581793828</v>
      </c>
      <c r="BM557" s="2">
        <f t="shared" si="2"/>
        <v>177121.85927223988</v>
      </c>
      <c r="BN557" s="2">
        <f t="shared" si="2"/>
        <v>202019.83472608746</v>
      </c>
      <c r="BO557" s="2">
        <f t="shared" si="2"/>
        <v>288369.82553141535</v>
      </c>
      <c r="BP557" s="2">
        <f t="shared" si="2"/>
        <v>191890.39046167745</v>
      </c>
      <c r="BQ557" s="2">
        <f t="shared" ref="BQ557:CU557" si="3">SUMPRODUCT(BQ6:BQ553,$CV$6:$CV$553)</f>
        <v>332281.83835760033</v>
      </c>
      <c r="BR557" s="2">
        <f t="shared" si="3"/>
        <v>222523.08495799516</v>
      </c>
      <c r="BS557" s="2">
        <f t="shared" si="3"/>
        <v>154835.83414011696</v>
      </c>
      <c r="BT557" s="2">
        <f t="shared" si="3"/>
        <v>222903.97191113036</v>
      </c>
      <c r="BU557" s="2">
        <f t="shared" si="3"/>
        <v>-80498.816769352081</v>
      </c>
      <c r="BV557" s="2">
        <f t="shared" si="3"/>
        <v>-94981.697824885719</v>
      </c>
      <c r="BW557" s="2">
        <f t="shared" si="3"/>
        <v>-196942.71817101614</v>
      </c>
      <c r="BX557" s="2">
        <f t="shared" si="3"/>
        <v>49538.419772384936</v>
      </c>
      <c r="BY557" s="2">
        <f t="shared" si="3"/>
        <v>189438.52688475559</v>
      </c>
      <c r="BZ557" s="2">
        <f t="shared" si="3"/>
        <v>213224.13304830409</v>
      </c>
      <c r="CA557" s="2">
        <f t="shared" si="3"/>
        <v>298696.23446273821</v>
      </c>
      <c r="CB557" s="2">
        <f t="shared" si="3"/>
        <v>201738.31673107974</v>
      </c>
      <c r="CC557" s="2">
        <f t="shared" si="3"/>
        <v>342144.89901562838</v>
      </c>
      <c r="CD557" s="2">
        <f t="shared" si="3"/>
        <v>232864.90260875222</v>
      </c>
      <c r="CE557" s="2">
        <f t="shared" si="3"/>
        <v>165946.14402151873</v>
      </c>
      <c r="CF557" s="2">
        <f t="shared" si="3"/>
        <v>234763.10656664599</v>
      </c>
      <c r="CG557" s="2">
        <f t="shared" si="3"/>
        <v>-68278.365590002853</v>
      </c>
      <c r="CH557" s="2">
        <f t="shared" si="3"/>
        <v>-83150.762621318281</v>
      </c>
      <c r="CI557" s="2">
        <f t="shared" si="3"/>
        <v>-186490.05455202633</v>
      </c>
      <c r="CJ557" s="2">
        <f t="shared" si="3"/>
        <v>57691.041781043605</v>
      </c>
      <c r="CK557" s="2">
        <f t="shared" si="3"/>
        <v>194585.68102949869</v>
      </c>
      <c r="CL557" s="2">
        <f t="shared" si="3"/>
        <v>214966.86378690437</v>
      </c>
      <c r="CM557" s="2">
        <f t="shared" si="3"/>
        <v>298208.43262045167</v>
      </c>
      <c r="CN557" s="2">
        <f t="shared" si="3"/>
        <v>199466.71772213734</v>
      </c>
      <c r="CO557" s="2">
        <f t="shared" si="3"/>
        <v>340006.49599706952</v>
      </c>
      <c r="CP557" s="2">
        <f t="shared" si="3"/>
        <v>235012.10406054207</v>
      </c>
      <c r="CQ557" s="2">
        <f t="shared" si="3"/>
        <v>167232.02161825437</v>
      </c>
      <c r="CR557" s="2">
        <f t="shared" si="3"/>
        <v>249410.76985684934</v>
      </c>
      <c r="CS557" s="2">
        <f t="shared" si="3"/>
        <v>-42251.456134790787</v>
      </c>
      <c r="CT557" s="2">
        <f t="shared" si="3"/>
        <v>-111793.50639752172</v>
      </c>
      <c r="CU557" s="2">
        <f t="shared" si="3"/>
        <v>-68551.414667880978</v>
      </c>
    </row>
    <row r="558" spans="1:101" s="2" customFormat="1" x14ac:dyDescent="0.3">
      <c r="B558" s="2" t="s">
        <v>249</v>
      </c>
      <c r="D558" s="2">
        <f>C558+D557</f>
        <v>-178887.3786827513</v>
      </c>
      <c r="E558" s="2">
        <f t="shared" ref="E558:BP558" si="4">D558+E557</f>
        <v>-253168.00686871272</v>
      </c>
      <c r="F558" s="2">
        <f t="shared" si="4"/>
        <v>-288896.77433933679</v>
      </c>
      <c r="G558" s="2">
        <f t="shared" si="4"/>
        <v>-220172.94147647137</v>
      </c>
      <c r="H558" s="2">
        <f t="shared" si="4"/>
        <v>-226641.58325614774</v>
      </c>
      <c r="I558" s="2">
        <f t="shared" si="4"/>
        <v>-70542.682068802911</v>
      </c>
      <c r="J558" s="2">
        <f t="shared" si="4"/>
        <v>-10601.46048775113</v>
      </c>
      <c r="K558" s="2">
        <f t="shared" si="4"/>
        <v>-10432.751240666454</v>
      </c>
      <c r="L558" s="2">
        <f t="shared" si="4"/>
        <v>59988.014329483478</v>
      </c>
      <c r="M558" s="2">
        <f t="shared" si="4"/>
        <v>-176175.28645098279</v>
      </c>
      <c r="N558" s="2">
        <f t="shared" si="4"/>
        <v>-431871.09846007713</v>
      </c>
      <c r="O558" s="2">
        <f t="shared" si="4"/>
        <v>-793727.98504095385</v>
      </c>
      <c r="P558" s="2">
        <f t="shared" si="4"/>
        <v>-910502.67160912487</v>
      </c>
      <c r="Q558" s="2">
        <f t="shared" si="4"/>
        <v>-885202.90058189596</v>
      </c>
      <c r="R558" s="2">
        <f t="shared" si="4"/>
        <v>-830867.84968826966</v>
      </c>
      <c r="S558" s="2">
        <f t="shared" si="4"/>
        <v>-684003.35423024744</v>
      </c>
      <c r="T558" s="2">
        <f t="shared" si="4"/>
        <v>-626657.45570004894</v>
      </c>
      <c r="U558" s="2">
        <f t="shared" si="4"/>
        <v>-422252.08021195338</v>
      </c>
      <c r="V558" s="2">
        <f t="shared" si="4"/>
        <v>-321921.28953551821</v>
      </c>
      <c r="W558" s="2">
        <f t="shared" si="4"/>
        <v>-284854.08104865177</v>
      </c>
      <c r="X558" s="2">
        <f t="shared" si="4"/>
        <v>-176480.61886964078</v>
      </c>
      <c r="Y558" s="2">
        <f t="shared" si="4"/>
        <v>-369142.78603147384</v>
      </c>
      <c r="Z558" s="2">
        <f t="shared" si="4"/>
        <v>-574360.05087458272</v>
      </c>
      <c r="AA558" s="2">
        <f t="shared" si="4"/>
        <v>-879621.98445778119</v>
      </c>
      <c r="AB558" s="2">
        <f t="shared" si="4"/>
        <v>-936170.81061950955</v>
      </c>
      <c r="AC558" s="2">
        <f t="shared" si="4"/>
        <v>-850114.3455831944</v>
      </c>
      <c r="AD558" s="2">
        <f t="shared" si="4"/>
        <v>-737137.11191929039</v>
      </c>
      <c r="AE558" s="2">
        <f t="shared" si="4"/>
        <v>-535345.78968894226</v>
      </c>
      <c r="AF558" s="2">
        <f t="shared" si="4"/>
        <v>-427286.15294434864</v>
      </c>
      <c r="AG558" s="2">
        <f t="shared" si="4"/>
        <v>-176012.15328599024</v>
      </c>
      <c r="AH558" s="2">
        <f t="shared" si="4"/>
        <v>-31787.131609092408</v>
      </c>
      <c r="AI558" s="2">
        <f t="shared" si="4"/>
        <v>47236.259559880011</v>
      </c>
      <c r="AJ558" s="2">
        <f t="shared" si="4"/>
        <v>196581.70054881382</v>
      </c>
      <c r="AK558" s="2">
        <f t="shared" si="4"/>
        <v>44631.45865145381</v>
      </c>
      <c r="AL558" s="2">
        <f t="shared" si="4"/>
        <v>-119706.55560423326</v>
      </c>
      <c r="AM558" s="2">
        <f t="shared" si="4"/>
        <v>-383797.01727909374</v>
      </c>
      <c r="AN558" s="2">
        <f t="shared" si="4"/>
        <v>-399024.12048780604</v>
      </c>
      <c r="AO558" s="2">
        <f t="shared" si="4"/>
        <v>-271835.20685153536</v>
      </c>
      <c r="AP558" s="2">
        <f t="shared" si="4"/>
        <v>-118352.96596831435</v>
      </c>
      <c r="AQ558" s="2">
        <f t="shared" si="4"/>
        <v>122891.4845197821</v>
      </c>
      <c r="AR558" s="2">
        <f t="shared" si="4"/>
        <v>269039.79694754246</v>
      </c>
      <c r="AS558" s="2">
        <f t="shared" si="4"/>
        <v>556895.99219962093</v>
      </c>
      <c r="AT558" s="2">
        <f t="shared" si="4"/>
        <v>736232.12129053217</v>
      </c>
      <c r="AU558" s="2">
        <f t="shared" si="4"/>
        <v>849068.07900176547</v>
      </c>
      <c r="AV558" s="2">
        <f t="shared" si="4"/>
        <v>1031168.4538084797</v>
      </c>
      <c r="AW558" s="2">
        <f t="shared" si="4"/>
        <v>911151.90003215254</v>
      </c>
      <c r="AX558" s="2">
        <f t="shared" si="4"/>
        <v>778102.53853216197</v>
      </c>
      <c r="AY558" s="2">
        <f t="shared" si="4"/>
        <v>544745.20423283242</v>
      </c>
      <c r="AZ558" s="2">
        <f t="shared" si="4"/>
        <v>559701.62889725482</v>
      </c>
      <c r="BA558" s="2">
        <f t="shared" si="4"/>
        <v>716471.12467768148</v>
      </c>
      <c r="BB558" s="2">
        <f t="shared" si="4"/>
        <v>898851.46728464495</v>
      </c>
      <c r="BC558" s="2">
        <f t="shared" si="4"/>
        <v>1168236.1456752892</v>
      </c>
      <c r="BD558" s="2">
        <f t="shared" si="4"/>
        <v>1341715.5946543107</v>
      </c>
      <c r="BE558" s="2">
        <f t="shared" si="4"/>
        <v>1656073.9130455682</v>
      </c>
      <c r="BF558" s="2">
        <f t="shared" si="4"/>
        <v>1861090.3171765292</v>
      </c>
      <c r="BG558" s="2">
        <f t="shared" si="4"/>
        <v>1998807.6639860971</v>
      </c>
      <c r="BH558" s="2">
        <f t="shared" si="4"/>
        <v>2205016.1404858194</v>
      </c>
      <c r="BI558" s="2">
        <f t="shared" si="4"/>
        <v>2108352.3475263007</v>
      </c>
      <c r="BJ558" s="2">
        <f t="shared" si="4"/>
        <v>1997906.5155816113</v>
      </c>
      <c r="BK558" s="2">
        <f t="shared" si="4"/>
        <v>1786400.7761213323</v>
      </c>
      <c r="BL558" s="2">
        <f t="shared" si="4"/>
        <v>1822454.3807031261</v>
      </c>
      <c r="BM558" s="2">
        <f t="shared" si="4"/>
        <v>1999576.239975366</v>
      </c>
      <c r="BN558" s="2">
        <f t="shared" si="4"/>
        <v>2201596.0747014536</v>
      </c>
      <c r="BO558" s="2">
        <f t="shared" si="4"/>
        <v>2489965.9002328687</v>
      </c>
      <c r="BP558" s="2">
        <f t="shared" si="4"/>
        <v>2681856.290694546</v>
      </c>
      <c r="BQ558" s="2">
        <f t="shared" ref="BQ558:CU558" si="5">BP558+BQ557</f>
        <v>3014138.1290521463</v>
      </c>
      <c r="BR558" s="2">
        <f t="shared" si="5"/>
        <v>3236661.2140101413</v>
      </c>
      <c r="BS558" s="2">
        <f t="shared" si="5"/>
        <v>3391497.0481502581</v>
      </c>
      <c r="BT558" s="2">
        <f t="shared" si="5"/>
        <v>3614401.0200613886</v>
      </c>
      <c r="BU558" s="2">
        <f t="shared" si="5"/>
        <v>3533902.2032920364</v>
      </c>
      <c r="BV558" s="2">
        <f t="shared" si="5"/>
        <v>3438920.5054671508</v>
      </c>
      <c r="BW558" s="2">
        <f t="shared" si="5"/>
        <v>3241977.7872961345</v>
      </c>
      <c r="BX558" s="2">
        <f t="shared" si="5"/>
        <v>3291516.2070685197</v>
      </c>
      <c r="BY558" s="2">
        <f t="shared" si="5"/>
        <v>3480954.7339532753</v>
      </c>
      <c r="BZ558" s="2">
        <f t="shared" si="5"/>
        <v>3694178.8670015791</v>
      </c>
      <c r="CA558" s="2">
        <f t="shared" si="5"/>
        <v>3992875.1014643172</v>
      </c>
      <c r="CB558" s="2">
        <f t="shared" si="5"/>
        <v>4194613.4181953967</v>
      </c>
      <c r="CC558" s="2">
        <f t="shared" si="5"/>
        <v>4536758.3172110254</v>
      </c>
      <c r="CD558" s="2">
        <f t="shared" si="5"/>
        <v>4769623.2198197776</v>
      </c>
      <c r="CE558" s="2">
        <f t="shared" si="5"/>
        <v>4935569.3638412962</v>
      </c>
      <c r="CF558" s="2">
        <f t="shared" si="5"/>
        <v>5170332.4704079423</v>
      </c>
      <c r="CG558" s="2">
        <f t="shared" si="5"/>
        <v>5102054.1048179399</v>
      </c>
      <c r="CH558" s="2">
        <f t="shared" si="5"/>
        <v>5018903.3421966219</v>
      </c>
      <c r="CI558" s="2">
        <f t="shared" si="5"/>
        <v>4832413.2876445958</v>
      </c>
      <c r="CJ558" s="2">
        <f t="shared" si="5"/>
        <v>4890104.3294256395</v>
      </c>
      <c r="CK558" s="2">
        <f t="shared" si="5"/>
        <v>5084690.0104551381</v>
      </c>
      <c r="CL558" s="2">
        <f t="shared" si="5"/>
        <v>5299656.8742420422</v>
      </c>
      <c r="CM558" s="2">
        <f t="shared" si="5"/>
        <v>5597865.306862494</v>
      </c>
      <c r="CN558" s="2">
        <f t="shared" si="5"/>
        <v>5797332.0245846314</v>
      </c>
      <c r="CO558" s="2">
        <f t="shared" si="5"/>
        <v>6137338.5205817008</v>
      </c>
      <c r="CP558" s="2">
        <f t="shared" si="5"/>
        <v>6372350.6246422427</v>
      </c>
      <c r="CQ558" s="2">
        <f t="shared" si="5"/>
        <v>6539582.6462604972</v>
      </c>
      <c r="CR558" s="2">
        <f t="shared" si="5"/>
        <v>6788993.4161173468</v>
      </c>
      <c r="CS558" s="2">
        <f t="shared" si="5"/>
        <v>6746741.9599825563</v>
      </c>
      <c r="CT558" s="2">
        <f t="shared" si="5"/>
        <v>6634948.4535850342</v>
      </c>
      <c r="CU558" s="2">
        <f t="shared" si="5"/>
        <v>6566397.0389171531</v>
      </c>
    </row>
    <row r="560" spans="1:101" s="3" customFormat="1" x14ac:dyDescent="0.3">
      <c r="B560" s="3" t="str">
        <f>VLOOKUP(C560,'[1]Mapa Regiao'!$A$2:$B$6,2,0)</f>
        <v>Centro Goiano</v>
      </c>
      <c r="C560" s="3">
        <v>5203</v>
      </c>
      <c r="D560" s="3">
        <f>SUMIFS(D$6:D$553,$CW$6:$CW$553,$C560,$B$6:$B$553,"adm")</f>
        <v>27266.115325822218</v>
      </c>
      <c r="E560" s="3">
        <f t="shared" ref="E560:BP564" si="6">SUMIFS(E$6:E$553,$CW$6:$CW$553,$C560,$B$6:$B$553,"adm")</f>
        <v>29630.647938681366</v>
      </c>
      <c r="F560" s="3">
        <f t="shared" si="6"/>
        <v>33132.729179191607</v>
      </c>
      <c r="G560" s="3">
        <f t="shared" si="6"/>
        <v>34561.523623759946</v>
      </c>
      <c r="H560" s="3">
        <f t="shared" si="6"/>
        <v>32736.824799951304</v>
      </c>
      <c r="I560" s="3">
        <f t="shared" si="6"/>
        <v>33612.907815295359</v>
      </c>
      <c r="J560" s="3">
        <f t="shared" si="6"/>
        <v>30396.721133287825</v>
      </c>
      <c r="K560" s="3">
        <f t="shared" si="6"/>
        <v>30182.032897817597</v>
      </c>
      <c r="L560" s="3">
        <f t="shared" si="6"/>
        <v>28890.754337788174</v>
      </c>
      <c r="M560" s="3">
        <f t="shared" si="6"/>
        <v>25070.179184652483</v>
      </c>
      <c r="N560" s="3">
        <f t="shared" si="6"/>
        <v>26837.794605447813</v>
      </c>
      <c r="O560" s="3">
        <f t="shared" si="6"/>
        <v>23837.016551586868</v>
      </c>
      <c r="P560" s="3">
        <f t="shared" si="6"/>
        <v>28799.834592193707</v>
      </c>
      <c r="Q560" s="3">
        <f t="shared" si="6"/>
        <v>31532.681815668497</v>
      </c>
      <c r="R560" s="3">
        <f t="shared" si="6"/>
        <v>35044.421847883685</v>
      </c>
      <c r="S560" s="3">
        <f t="shared" si="6"/>
        <v>36092.455499271215</v>
      </c>
      <c r="T560" s="3">
        <f t="shared" si="6"/>
        <v>33905.38372860221</v>
      </c>
      <c r="U560" s="3">
        <f t="shared" si="6"/>
        <v>34355.276204472422</v>
      </c>
      <c r="V560" s="3">
        <f t="shared" si="6"/>
        <v>30758.033273854984</v>
      </c>
      <c r="W560" s="3">
        <f t="shared" si="6"/>
        <v>30303.600884621537</v>
      </c>
      <c r="X560" s="3">
        <f t="shared" si="6"/>
        <v>29001.939646943945</v>
      </c>
      <c r="Y560" s="3">
        <f t="shared" si="6"/>
        <v>25427.279597042678</v>
      </c>
      <c r="Z560" s="3">
        <f t="shared" si="6"/>
        <v>27583.198176606362</v>
      </c>
      <c r="AA560" s="3">
        <f t="shared" si="6"/>
        <v>24991.027456770564</v>
      </c>
      <c r="AB560" s="3">
        <f t="shared" si="6"/>
        <v>30277.994919988683</v>
      </c>
      <c r="AC560" s="3">
        <f t="shared" si="6"/>
        <v>33185.853906636214</v>
      </c>
      <c r="AD560" s="3">
        <f t="shared" si="6"/>
        <v>36725.698726736213</v>
      </c>
      <c r="AE560" s="3">
        <f t="shared" si="6"/>
        <v>37705.50450177025</v>
      </c>
      <c r="AF560" s="3">
        <f t="shared" si="6"/>
        <v>35418.95524239455</v>
      </c>
      <c r="AG560" s="3">
        <f t="shared" si="6"/>
        <v>35792.775851343606</v>
      </c>
      <c r="AH560" s="3">
        <f t="shared" si="6"/>
        <v>32172.848130457016</v>
      </c>
      <c r="AI560" s="3">
        <f t="shared" si="6"/>
        <v>31753.509526334899</v>
      </c>
      <c r="AJ560" s="3">
        <f t="shared" si="6"/>
        <v>30532.376113841856</v>
      </c>
      <c r="AK560" s="3">
        <f t="shared" si="6"/>
        <v>27065.218749922278</v>
      </c>
      <c r="AL560" s="3">
        <f t="shared" si="6"/>
        <v>29338.501941502196</v>
      </c>
      <c r="AM560" s="3">
        <f t="shared" si="6"/>
        <v>26861.145933562861</v>
      </c>
      <c r="AN560" s="3">
        <f t="shared" si="6"/>
        <v>32252.640586342226</v>
      </c>
      <c r="AO560" s="3">
        <f t="shared" si="6"/>
        <v>35250.319789837878</v>
      </c>
      <c r="AP560" s="3">
        <f t="shared" si="6"/>
        <v>38863.312610660418</v>
      </c>
      <c r="AQ560" s="3">
        <f t="shared" si="6"/>
        <v>39900.056330257961</v>
      </c>
      <c r="AR560" s="3">
        <f t="shared" si="6"/>
        <v>37657.311291151265</v>
      </c>
      <c r="AS560" s="3">
        <f t="shared" si="6"/>
        <v>38067.174628361674</v>
      </c>
      <c r="AT560" s="3">
        <f t="shared" si="6"/>
        <v>34482.036219502566</v>
      </c>
      <c r="AU560" s="3">
        <f t="shared" si="6"/>
        <v>34102.157188522477</v>
      </c>
      <c r="AV560" s="3">
        <f t="shared" si="6"/>
        <v>32928.909193249659</v>
      </c>
      <c r="AW560" s="3">
        <f t="shared" si="6"/>
        <v>29518.846375808655</v>
      </c>
      <c r="AX560" s="3">
        <f t="shared" si="6"/>
        <v>31856.475550684161</v>
      </c>
      <c r="AY560" s="3">
        <f t="shared" si="6"/>
        <v>29447.085955012215</v>
      </c>
      <c r="AZ560" s="3">
        <f t="shared" si="6"/>
        <v>34906.259596749209</v>
      </c>
      <c r="BA560" s="3">
        <f t="shared" si="6"/>
        <v>37968.323163776156</v>
      </c>
      <c r="BB560" s="3">
        <f t="shared" si="6"/>
        <v>41640.905817849445</v>
      </c>
      <c r="BC560" s="3">
        <f t="shared" si="6"/>
        <v>42732.427071991973</v>
      </c>
      <c r="BD560" s="3">
        <f t="shared" si="6"/>
        <v>40540.635601976559</v>
      </c>
      <c r="BE560" s="3">
        <f t="shared" si="6"/>
        <v>40998.98696620125</v>
      </c>
      <c r="BF560" s="3">
        <f t="shared" si="6"/>
        <v>37461.065894905245</v>
      </c>
      <c r="BG560" s="3">
        <f t="shared" si="6"/>
        <v>37127.881045688569</v>
      </c>
      <c r="BH560" s="3">
        <f t="shared" si="6"/>
        <v>36001.087222051065</v>
      </c>
      <c r="BI560" s="3">
        <f t="shared" si="6"/>
        <v>32637.228795971172</v>
      </c>
      <c r="BJ560" s="3">
        <f t="shared" si="6"/>
        <v>35020.752706309038</v>
      </c>
      <c r="BK560" s="3">
        <f t="shared" si="6"/>
        <v>32657.044464132621</v>
      </c>
      <c r="BL560" s="3">
        <f t="shared" si="6"/>
        <v>38162.036827191128</v>
      </c>
      <c r="BM560" s="3">
        <f t="shared" si="6"/>
        <v>41270.623901604908</v>
      </c>
      <c r="BN560" s="3">
        <f t="shared" si="6"/>
        <v>44991.05466636768</v>
      </c>
      <c r="BO560" s="3">
        <f t="shared" si="6"/>
        <v>46132.169656489088</v>
      </c>
      <c r="BP560" s="3">
        <f t="shared" si="6"/>
        <v>43991.664172649827</v>
      </c>
      <c r="BQ560" s="3">
        <f t="shared" ref="BQ560:CU564" si="7">SUMIFS(BQ$6:BQ$553,$CW$6:$CW$553,$C560,$B$6:$B$553,"adm")</f>
        <v>44502.244923015751</v>
      </c>
      <c r="BR560" s="3">
        <f t="shared" si="7"/>
        <v>41015.972224532226</v>
      </c>
      <c r="BS560" s="3">
        <f t="shared" si="7"/>
        <v>40731.695381281563</v>
      </c>
      <c r="BT560" s="3">
        <f t="shared" si="7"/>
        <v>39648.683645607976</v>
      </c>
      <c r="BU560" s="3">
        <f t="shared" si="7"/>
        <v>36321.529797864423</v>
      </c>
      <c r="BV560" s="3">
        <f t="shared" si="7"/>
        <v>38733.960970608037</v>
      </c>
      <c r="BW560" s="3">
        <f t="shared" si="7"/>
        <v>36392.585546048125</v>
      </c>
      <c r="BX560" s="3">
        <f t="shared" si="7"/>
        <v>41916.825977647764</v>
      </c>
      <c r="BY560" s="3">
        <f t="shared" si="7"/>
        <v>45047.009850168455</v>
      </c>
      <c r="BZ560" s="3">
        <f t="shared" si="7"/>
        <v>48797.663911458229</v>
      </c>
      <c r="CA560" s="3">
        <f t="shared" si="7"/>
        <v>49982.983120541292</v>
      </c>
      <c r="CB560" s="3">
        <f t="shared" si="7"/>
        <v>47903.066511666722</v>
      </c>
      <c r="CC560" s="3">
        <f t="shared" si="7"/>
        <v>48488.469984335745</v>
      </c>
      <c r="CD560" s="3">
        <f t="shared" si="7"/>
        <v>45084.038050517913</v>
      </c>
      <c r="CE560" s="3">
        <f t="shared" si="7"/>
        <v>44877.428221925678</v>
      </c>
      <c r="CF560" s="3">
        <f t="shared" si="7"/>
        <v>43855.192503980972</v>
      </c>
      <c r="CG560" s="3">
        <f t="shared" si="7"/>
        <v>40561.080075623337</v>
      </c>
      <c r="CH560" s="3">
        <f t="shared" si="7"/>
        <v>42972.747729056486</v>
      </c>
      <c r="CI560" s="3">
        <f t="shared" si="7"/>
        <v>40598.231557782492</v>
      </c>
      <c r="CJ560" s="3">
        <f t="shared" si="7"/>
        <v>46067.174619484402</v>
      </c>
      <c r="CK560" s="3">
        <f t="shared" si="7"/>
        <v>49135.188569639628</v>
      </c>
      <c r="CL560" s="3">
        <f t="shared" si="7"/>
        <v>52840.916703827512</v>
      </c>
      <c r="CM560" s="3">
        <f t="shared" si="7"/>
        <v>54031.665555003114</v>
      </c>
      <c r="CN560" s="3">
        <f t="shared" si="7"/>
        <v>52008.971817197016</v>
      </c>
      <c r="CO560" s="3">
        <f t="shared" si="7"/>
        <v>52735.66511772509</v>
      </c>
      <c r="CP560" s="3">
        <f t="shared" si="7"/>
        <v>49567.809279041336</v>
      </c>
      <c r="CQ560" s="3">
        <f t="shared" si="7"/>
        <v>49577.104542301946</v>
      </c>
      <c r="CR560" s="3">
        <f t="shared" si="7"/>
        <v>48934.434570363563</v>
      </c>
      <c r="CS560" s="3">
        <f t="shared" si="7"/>
        <v>45648.768538405071</v>
      </c>
      <c r="CT560" s="3">
        <f t="shared" si="7"/>
        <v>47681.555244047951</v>
      </c>
      <c r="CU560" s="3">
        <f t="shared" si="7"/>
        <v>46545.208988267492</v>
      </c>
      <c r="CW560" s="4">
        <f>SUM(CJ560:CU560)</f>
        <v>594774.46354530414</v>
      </c>
    </row>
    <row r="561" spans="2:101" s="3" customFormat="1" x14ac:dyDescent="0.3">
      <c r="B561" s="3" t="str">
        <f>VLOOKUP(C561,'[1]Mapa Regiao'!$A$2:$B$6,2,0)</f>
        <v>Borborema</v>
      </c>
      <c r="C561" s="3">
        <v>2502</v>
      </c>
      <c r="D561" s="3">
        <f t="shared" ref="D561:S564" si="8">SUMIFS(D$6:D$553,$CW$6:$CW$553,$C561,$B$6:$B$553,"adm")</f>
        <v>121.48421092095975</v>
      </c>
      <c r="E561" s="3">
        <f t="shared" si="8"/>
        <v>120.20790478327424</v>
      </c>
      <c r="F561" s="3">
        <f t="shared" si="8"/>
        <v>137.85100047748136</v>
      </c>
      <c r="G561" s="3">
        <f t="shared" si="8"/>
        <v>131.41700583127019</v>
      </c>
      <c r="H561" s="3">
        <f t="shared" si="8"/>
        <v>134.27598406629161</v>
      </c>
      <c r="I561" s="3">
        <f t="shared" si="8"/>
        <v>136.25412175047396</v>
      </c>
      <c r="J561" s="3">
        <f t="shared" si="8"/>
        <v>131.82072173688823</v>
      </c>
      <c r="K561" s="3">
        <f t="shared" si="8"/>
        <v>138.19056474022497</v>
      </c>
      <c r="L561" s="3">
        <f t="shared" si="8"/>
        <v>132.32934847194096</v>
      </c>
      <c r="M561" s="3">
        <f t="shared" si="8"/>
        <v>127.93141212675252</v>
      </c>
      <c r="N561" s="3">
        <f t="shared" si="8"/>
        <v>131.30751782289786</v>
      </c>
      <c r="O561" s="3">
        <f t="shared" si="8"/>
        <v>107.77370155227959</v>
      </c>
      <c r="P561" s="3">
        <f t="shared" si="8"/>
        <v>127.88112423156929</v>
      </c>
      <c r="Q561" s="3">
        <f t="shared" si="8"/>
        <v>123.54427340453539</v>
      </c>
      <c r="R561" s="3">
        <f t="shared" si="8"/>
        <v>144.44370937153576</v>
      </c>
      <c r="S561" s="3">
        <f t="shared" si="8"/>
        <v>138.05882000425106</v>
      </c>
      <c r="T561" s="3">
        <f t="shared" si="6"/>
        <v>140.70484515348775</v>
      </c>
      <c r="U561" s="3">
        <f t="shared" si="6"/>
        <v>142.45913880105397</v>
      </c>
      <c r="V561" s="3">
        <f t="shared" si="6"/>
        <v>137.69519628251672</v>
      </c>
      <c r="W561" s="3">
        <f t="shared" si="6"/>
        <v>143.75935731896615</v>
      </c>
      <c r="X561" s="3">
        <f t="shared" si="6"/>
        <v>137.93045902711413</v>
      </c>
      <c r="Y561" s="3">
        <f t="shared" si="6"/>
        <v>134.19078962097893</v>
      </c>
      <c r="Z561" s="3">
        <f t="shared" si="6"/>
        <v>138.41110750297815</v>
      </c>
      <c r="AA561" s="3">
        <f t="shared" si="6"/>
        <v>115.66038460609295</v>
      </c>
      <c r="AB561" s="3">
        <f t="shared" si="6"/>
        <v>136.3232715745477</v>
      </c>
      <c r="AC561" s="3">
        <f t="shared" si="6"/>
        <v>132.27570020243729</v>
      </c>
      <c r="AD561" s="3">
        <f t="shared" si="6"/>
        <v>153.25182190437195</v>
      </c>
      <c r="AE561" s="3">
        <f t="shared" si="6"/>
        <v>146.8542613000003</v>
      </c>
      <c r="AF561" s="3">
        <f t="shared" si="6"/>
        <v>149.51389522662043</v>
      </c>
      <c r="AG561" s="3">
        <f t="shared" si="6"/>
        <v>151.37736188106334</v>
      </c>
      <c r="AH561" s="3">
        <f t="shared" si="6"/>
        <v>146.82641609413534</v>
      </c>
      <c r="AI561" s="3">
        <f t="shared" si="6"/>
        <v>153.17850015905549</v>
      </c>
      <c r="AJ561" s="3">
        <f t="shared" si="6"/>
        <v>147.67267594343397</v>
      </c>
      <c r="AK561" s="3">
        <f t="shared" si="6"/>
        <v>144.25948199702469</v>
      </c>
      <c r="AL561" s="3">
        <f t="shared" si="6"/>
        <v>148.79219375889642</v>
      </c>
      <c r="AM561" s="3">
        <f t="shared" si="6"/>
        <v>126.33465545321201</v>
      </c>
      <c r="AN561" s="3">
        <f t="shared" si="6"/>
        <v>147.27197001529314</v>
      </c>
      <c r="AO561" s="3">
        <f t="shared" si="6"/>
        <v>143.48057676489037</v>
      </c>
      <c r="AP561" s="3">
        <f t="shared" si="6"/>
        <v>164.69384771701004</v>
      </c>
      <c r="AQ561" s="3">
        <f t="shared" si="6"/>
        <v>158.51436926467773</v>
      </c>
      <c r="AR561" s="3">
        <f t="shared" si="6"/>
        <v>161.37614464141242</v>
      </c>
      <c r="AS561" s="3">
        <f t="shared" si="6"/>
        <v>163.4326959437787</v>
      </c>
      <c r="AT561" s="3">
        <f t="shared" si="6"/>
        <v>159.07461965036418</v>
      </c>
      <c r="AU561" s="3">
        <f t="shared" si="6"/>
        <v>165.62708683470521</v>
      </c>
      <c r="AV561" s="3">
        <f t="shared" si="6"/>
        <v>160.33314070621012</v>
      </c>
      <c r="AW561" s="3">
        <f t="shared" si="6"/>
        <v>157.14258906097439</v>
      </c>
      <c r="AX561" s="3">
        <f t="shared" si="6"/>
        <v>161.90420653337748</v>
      </c>
      <c r="AY561" s="3">
        <f t="shared" si="6"/>
        <v>139.6757433360757</v>
      </c>
      <c r="AZ561" s="3">
        <f t="shared" si="6"/>
        <v>160.83691908307839</v>
      </c>
      <c r="BA561" s="3">
        <f t="shared" si="6"/>
        <v>157.26099556230926</v>
      </c>
      <c r="BB561" s="3">
        <f t="shared" si="6"/>
        <v>178.68068437531366</v>
      </c>
      <c r="BC561" s="3">
        <f t="shared" si="6"/>
        <v>172.69976742600556</v>
      </c>
      <c r="BD561" s="3">
        <f t="shared" si="6"/>
        <v>175.75421428196822</v>
      </c>
      <c r="BE561" s="3">
        <f t="shared" si="6"/>
        <v>177.99933418005446</v>
      </c>
      <c r="BF561" s="3">
        <f t="shared" si="6"/>
        <v>173.82684907518023</v>
      </c>
      <c r="BG561" s="3">
        <f t="shared" si="6"/>
        <v>180.56241627355593</v>
      </c>
      <c r="BH561" s="3">
        <f t="shared" si="6"/>
        <v>175.44927064684458</v>
      </c>
      <c r="BI561" s="3">
        <f t="shared" si="6"/>
        <v>172.43752177843356</v>
      </c>
      <c r="BJ561" s="3">
        <f t="shared" si="6"/>
        <v>177.37660635729449</v>
      </c>
      <c r="BK561" s="3">
        <f t="shared" si="6"/>
        <v>155.32529321982446</v>
      </c>
      <c r="BL561" s="3">
        <f t="shared" si="6"/>
        <v>176.66443717788212</v>
      </c>
      <c r="BM561" s="3">
        <f t="shared" si="6"/>
        <v>173.26816875544853</v>
      </c>
      <c r="BN561" s="3">
        <f t="shared" si="6"/>
        <v>194.86939361155601</v>
      </c>
      <c r="BO561" s="3">
        <f t="shared" si="6"/>
        <v>189.07108806038656</v>
      </c>
      <c r="BP561" s="3">
        <f t="shared" si="6"/>
        <v>192.30726397833067</v>
      </c>
      <c r="BQ561" s="3">
        <f t="shared" si="7"/>
        <v>194.73021619607763</v>
      </c>
      <c r="BR561" s="3">
        <f t="shared" si="7"/>
        <v>190.72800077853694</v>
      </c>
      <c r="BS561" s="3">
        <f t="shared" si="7"/>
        <v>197.62270669522746</v>
      </c>
      <c r="BT561" s="3">
        <f t="shared" si="7"/>
        <v>192.65514901347603</v>
      </c>
      <c r="BU561" s="3">
        <f t="shared" si="7"/>
        <v>189.77535394557856</v>
      </c>
      <c r="BV561" s="3">
        <f t="shared" si="7"/>
        <v>194.83600717279438</v>
      </c>
      <c r="BW561" s="3">
        <f t="shared" si="7"/>
        <v>172.90279528706765</v>
      </c>
      <c r="BX561" s="3">
        <f t="shared" si="7"/>
        <v>194.36632988929188</v>
      </c>
      <c r="BY561" s="3">
        <f t="shared" si="7"/>
        <v>191.11114793314735</v>
      </c>
      <c r="BZ561" s="3">
        <f t="shared" si="7"/>
        <v>212.87793168408186</v>
      </c>
      <c r="CA561" s="3">
        <f t="shared" si="7"/>
        <v>207.2713368896064</v>
      </c>
      <c r="CB561" s="3">
        <f t="shared" si="7"/>
        <v>210.71846918223912</v>
      </c>
      <c r="CC561" s="3">
        <f t="shared" si="7"/>
        <v>213.35610969610377</v>
      </c>
      <c r="CD561" s="3">
        <f t="shared" si="7"/>
        <v>209.55094127429848</v>
      </c>
      <c r="CE561" s="3">
        <f t="shared" si="7"/>
        <v>216.60359527739251</v>
      </c>
      <c r="CF561" s="3">
        <f t="shared" si="7"/>
        <v>211.73969015407533</v>
      </c>
      <c r="CG561" s="3">
        <f t="shared" si="7"/>
        <v>208.90669445246283</v>
      </c>
      <c r="CH561" s="3">
        <f t="shared" si="7"/>
        <v>213.96737122734086</v>
      </c>
      <c r="CI561" s="3">
        <f t="shared" si="7"/>
        <v>192.01219665858116</v>
      </c>
      <c r="CJ561" s="3">
        <f t="shared" si="7"/>
        <v>213.46291884619558</v>
      </c>
      <c r="CK561" s="3">
        <f t="shared" si="7"/>
        <v>210.23742791055457</v>
      </c>
      <c r="CL561" s="3">
        <f t="shared" si="7"/>
        <v>232.10631177672033</v>
      </c>
      <c r="CM561" s="3">
        <f t="shared" si="7"/>
        <v>226.72718018564186</v>
      </c>
      <c r="CN561" s="3">
        <f t="shared" si="7"/>
        <v>230.48242212532378</v>
      </c>
      <c r="CO561" s="3">
        <f t="shared" si="7"/>
        <v>233.57982290979933</v>
      </c>
      <c r="CP561" s="3">
        <f t="shared" si="7"/>
        <v>230.26137889044841</v>
      </c>
      <c r="CQ561" s="3">
        <f t="shared" si="7"/>
        <v>237.83164185936883</v>
      </c>
      <c r="CR561" s="3">
        <f t="shared" si="7"/>
        <v>233.38478284152166</v>
      </c>
      <c r="CS561" s="3">
        <f t="shared" si="7"/>
        <v>230.29093921357389</v>
      </c>
      <c r="CT561" s="3">
        <f t="shared" si="7"/>
        <v>233.70274245086713</v>
      </c>
      <c r="CU561" s="3">
        <f t="shared" si="7"/>
        <v>215.03313826610594</v>
      </c>
      <c r="CW561" s="4">
        <f t="shared" ref="CW561:CW564" si="9">SUM(CJ561:CU561)</f>
        <v>2727.1007072761213</v>
      </c>
    </row>
    <row r="562" spans="2:101" s="3" customFormat="1" x14ac:dyDescent="0.3">
      <c r="B562" s="3" t="str">
        <f>VLOOKUP(C562,'[1]Mapa Regiao'!$A$2:$B$6,2,0)</f>
        <v>Jequitinhonha</v>
      </c>
      <c r="C562" s="3">
        <v>3103</v>
      </c>
      <c r="D562" s="3">
        <f t="shared" si="8"/>
        <v>887.19993935878074</v>
      </c>
      <c r="E562" s="3">
        <f t="shared" si="8"/>
        <v>1145.4371649964153</v>
      </c>
      <c r="F562" s="3">
        <f t="shared" si="8"/>
        <v>1393.3786879023285</v>
      </c>
      <c r="G562" s="3">
        <f t="shared" si="8"/>
        <v>1528.7326619595208</v>
      </c>
      <c r="H562" s="3">
        <f t="shared" si="8"/>
        <v>1417.1869277506919</v>
      </c>
      <c r="I562" s="3">
        <f t="shared" si="8"/>
        <v>1381.7411898939802</v>
      </c>
      <c r="J562" s="3">
        <f t="shared" si="8"/>
        <v>1300.0379894738383</v>
      </c>
      <c r="K562" s="3">
        <f t="shared" si="8"/>
        <v>1430.371618441241</v>
      </c>
      <c r="L562" s="3">
        <f t="shared" si="8"/>
        <v>1394.3413702355513</v>
      </c>
      <c r="M562" s="3">
        <f t="shared" si="8"/>
        <v>1317.8081055919215</v>
      </c>
      <c r="N562" s="3">
        <f t="shared" si="8"/>
        <v>1301.2225673399912</v>
      </c>
      <c r="O562" s="3">
        <f t="shared" si="8"/>
        <v>947.76798898556626</v>
      </c>
      <c r="P562" s="3">
        <f t="shared" si="8"/>
        <v>899.08294864827576</v>
      </c>
      <c r="Q562" s="3">
        <f t="shared" si="8"/>
        <v>1089.4238046186279</v>
      </c>
      <c r="R562" s="3">
        <f t="shared" si="8"/>
        <v>1404.9327429359689</v>
      </c>
      <c r="S562" s="3">
        <f t="shared" si="8"/>
        <v>1573.5600952728992</v>
      </c>
      <c r="T562" s="3">
        <f t="shared" si="6"/>
        <v>1500.3324571580881</v>
      </c>
      <c r="U562" s="3">
        <f t="shared" si="6"/>
        <v>1477.3349422571484</v>
      </c>
      <c r="V562" s="3">
        <f t="shared" si="6"/>
        <v>1388.0225128500758</v>
      </c>
      <c r="W562" s="3">
        <f t="shared" si="6"/>
        <v>1506.0642062075028</v>
      </c>
      <c r="X562" s="3">
        <f t="shared" si="6"/>
        <v>1457.274019027941</v>
      </c>
      <c r="Y562" s="3">
        <f t="shared" si="6"/>
        <v>1372.1830170587712</v>
      </c>
      <c r="Z562" s="3">
        <f t="shared" si="6"/>
        <v>1349.4667300957235</v>
      </c>
      <c r="AA562" s="3">
        <f t="shared" si="6"/>
        <v>991.80570114060731</v>
      </c>
      <c r="AB562" s="3">
        <f t="shared" si="6"/>
        <v>941.89713732123164</v>
      </c>
      <c r="AC562" s="3">
        <f t="shared" si="6"/>
        <v>1134.6335747929454</v>
      </c>
      <c r="AD562" s="3">
        <f t="shared" si="6"/>
        <v>1455.9906528639658</v>
      </c>
      <c r="AE562" s="3">
        <f t="shared" si="6"/>
        <v>1632.289456782516</v>
      </c>
      <c r="AF562" s="3">
        <f t="shared" si="6"/>
        <v>1565.955287630024</v>
      </c>
      <c r="AG562" s="3">
        <f t="shared" si="6"/>
        <v>1546.8975352299005</v>
      </c>
      <c r="AH562" s="3">
        <f t="shared" si="6"/>
        <v>1457.820452642437</v>
      </c>
      <c r="AI562" s="3">
        <f t="shared" si="6"/>
        <v>1573.2229576038349</v>
      </c>
      <c r="AJ562" s="3">
        <f t="shared" si="6"/>
        <v>1520.7136393289582</v>
      </c>
      <c r="AK562" s="3">
        <f t="shared" si="6"/>
        <v>1432.6376767711663</v>
      </c>
      <c r="AL562" s="3">
        <f t="shared" si="6"/>
        <v>1408.7605310097222</v>
      </c>
      <c r="AM562" s="3">
        <f t="shared" si="6"/>
        <v>1051.8879132543577</v>
      </c>
      <c r="AN562" s="3">
        <f t="shared" si="6"/>
        <v>1004.1064504614619</v>
      </c>
      <c r="AO562" s="3">
        <f t="shared" si="6"/>
        <v>1199.4279380235644</v>
      </c>
      <c r="AP562" s="3">
        <f t="shared" si="6"/>
        <v>1523.1082054485973</v>
      </c>
      <c r="AQ562" s="3">
        <f t="shared" si="6"/>
        <v>1701.1249078444857</v>
      </c>
      <c r="AR562" s="3">
        <f t="shared" si="6"/>
        <v>1635.9120744818015</v>
      </c>
      <c r="AS562" s="3">
        <f t="shared" si="6"/>
        <v>1617.5756953046887</v>
      </c>
      <c r="AT562" s="3">
        <f t="shared" si="6"/>
        <v>1529.0303735892749</v>
      </c>
      <c r="AU562" s="3">
        <f t="shared" si="6"/>
        <v>1644.9019588349611</v>
      </c>
      <c r="AV562" s="3">
        <f t="shared" si="6"/>
        <v>1592.8384274699163</v>
      </c>
      <c r="AW562" s="3">
        <f t="shared" si="6"/>
        <v>1505.1873666389388</v>
      </c>
      <c r="AX562" s="3">
        <f t="shared" si="6"/>
        <v>1481.731325171836</v>
      </c>
      <c r="AY562" s="3">
        <f t="shared" si="6"/>
        <v>1125.3257460416644</v>
      </c>
      <c r="AZ562" s="3">
        <f t="shared" si="6"/>
        <v>1078.1205590119064</v>
      </c>
      <c r="BA562" s="3">
        <f t="shared" si="6"/>
        <v>1274.1686911178483</v>
      </c>
      <c r="BB562" s="3">
        <f t="shared" si="6"/>
        <v>1598.7185681151407</v>
      </c>
      <c r="BC562" s="3">
        <f t="shared" si="6"/>
        <v>1777.6904660091186</v>
      </c>
      <c r="BD562" s="3">
        <f t="shared" si="6"/>
        <v>1713.4334110974453</v>
      </c>
      <c r="BE562" s="3">
        <f t="shared" si="6"/>
        <v>1695.9734419705751</v>
      </c>
      <c r="BF562" s="3">
        <f t="shared" si="6"/>
        <v>1608.1770877975032</v>
      </c>
      <c r="BG562" s="3">
        <f t="shared" si="6"/>
        <v>1724.6646526458426</v>
      </c>
      <c r="BH562" s="3">
        <f t="shared" si="6"/>
        <v>1673.1146133083666</v>
      </c>
      <c r="BI562" s="3">
        <f t="shared" si="6"/>
        <v>1585.9240316395765</v>
      </c>
      <c r="BJ562" s="3">
        <f t="shared" si="6"/>
        <v>1562.9254572012405</v>
      </c>
      <c r="BK562" s="3">
        <f t="shared" si="6"/>
        <v>1207.0121775294529</v>
      </c>
      <c r="BL562" s="3">
        <f t="shared" si="6"/>
        <v>1160.3554366680303</v>
      </c>
      <c r="BM562" s="3">
        <f t="shared" si="6"/>
        <v>1357.0149889307356</v>
      </c>
      <c r="BN562" s="3">
        <f t="shared" si="6"/>
        <v>1682.2358344111417</v>
      </c>
      <c r="BO562" s="3">
        <f t="shared" si="6"/>
        <v>1861.9271104645204</v>
      </c>
      <c r="BP562" s="3">
        <f t="shared" si="6"/>
        <v>1798.4182886942276</v>
      </c>
      <c r="BQ562" s="3">
        <f t="shared" si="7"/>
        <v>1781.7049234603614</v>
      </c>
      <c r="BR562" s="3">
        <f t="shared" si="7"/>
        <v>1694.6115149457901</v>
      </c>
      <c r="BS562" s="3">
        <f t="shared" si="7"/>
        <v>1811.7101846395019</v>
      </c>
      <c r="BT562" s="3">
        <f t="shared" si="7"/>
        <v>1760.6384234052985</v>
      </c>
      <c r="BU562" s="3">
        <f t="shared" si="7"/>
        <v>1673.7784062276658</v>
      </c>
      <c r="BV562" s="3">
        <f t="shared" si="7"/>
        <v>1650.9908965481932</v>
      </c>
      <c r="BW562" s="3">
        <f t="shared" si="7"/>
        <v>1295.2452233512506</v>
      </c>
      <c r="BX562" s="3">
        <f t="shared" si="7"/>
        <v>1248.8217925607692</v>
      </c>
      <c r="BY562" s="3">
        <f t="shared" si="7"/>
        <v>1445.8899119255907</v>
      </c>
      <c r="BZ562" s="3">
        <f t="shared" si="7"/>
        <v>1771.7638542260879</v>
      </c>
      <c r="CA562" s="3">
        <f t="shared" si="7"/>
        <v>1952.3487831063492</v>
      </c>
      <c r="CB562" s="3">
        <f t="shared" si="7"/>
        <v>1889.8896254514593</v>
      </c>
      <c r="CC562" s="3">
        <f t="shared" si="7"/>
        <v>1874.241867054815</v>
      </c>
      <c r="CD562" s="3">
        <f t="shared" si="7"/>
        <v>1788.0838589954801</v>
      </c>
      <c r="CE562" s="3">
        <f t="shared" si="7"/>
        <v>1905.8827202233272</v>
      </c>
      <c r="CF562" s="3">
        <f t="shared" si="7"/>
        <v>1855.2315997007559</v>
      </c>
      <c r="CG562" s="3">
        <f t="shared" si="7"/>
        <v>1768.480047716117</v>
      </c>
      <c r="CH562" s="3">
        <f t="shared" si="7"/>
        <v>1745.4381146850324</v>
      </c>
      <c r="CI562" s="3">
        <f t="shared" si="7"/>
        <v>1389.0553618083536</v>
      </c>
      <c r="CJ562" s="3">
        <f t="shared" si="7"/>
        <v>1341.6361059331653</v>
      </c>
      <c r="CK562" s="3">
        <f t="shared" si="7"/>
        <v>1537.5119201400607</v>
      </c>
      <c r="CL562" s="3">
        <f t="shared" si="7"/>
        <v>1862.8110100765466</v>
      </c>
      <c r="CM562" s="3">
        <f t="shared" si="7"/>
        <v>2043.7510937335041</v>
      </c>
      <c r="CN562" s="3">
        <f t="shared" si="7"/>
        <v>1983.2911122088715</v>
      </c>
      <c r="CO562" s="3">
        <f t="shared" si="7"/>
        <v>1972.0852093495319</v>
      </c>
      <c r="CP562" s="3">
        <f t="shared" si="7"/>
        <v>1890.4905222871425</v>
      </c>
      <c r="CQ562" s="3">
        <f t="shared" si="7"/>
        <v>2014.3305839942705</v>
      </c>
      <c r="CR562" s="3">
        <f t="shared" si="7"/>
        <v>1965.0718667334268</v>
      </c>
      <c r="CS562" s="3">
        <f t="shared" si="7"/>
        <v>1853.2355276995472</v>
      </c>
      <c r="CT562" s="3">
        <f t="shared" si="7"/>
        <v>1845.3776344191583</v>
      </c>
      <c r="CU562" s="3">
        <f t="shared" si="7"/>
        <v>1485.0117099823228</v>
      </c>
      <c r="CW562" s="4">
        <f t="shared" si="9"/>
        <v>21794.604296557547</v>
      </c>
    </row>
    <row r="563" spans="2:101" s="3" customFormat="1" x14ac:dyDescent="0.3">
      <c r="B563" s="3" t="str">
        <f>VLOOKUP(C563,'[1]Mapa Regiao'!$A$2:$B$6,2,0)</f>
        <v>Metropolitana de Porto Alegre</v>
      </c>
      <c r="C563" s="3">
        <v>4305</v>
      </c>
      <c r="D563" s="3">
        <f t="shared" si="8"/>
        <v>46282.644409835615</v>
      </c>
      <c r="E563" s="3">
        <f t="shared" si="6"/>
        <v>47474.975773580336</v>
      </c>
      <c r="F563" s="3">
        <f t="shared" si="6"/>
        <v>53764.982994296137</v>
      </c>
      <c r="G563" s="3">
        <f t="shared" si="6"/>
        <v>51891.460332932082</v>
      </c>
      <c r="H563" s="3">
        <f t="shared" si="6"/>
        <v>50277.975769441669</v>
      </c>
      <c r="I563" s="3">
        <f t="shared" si="6"/>
        <v>49911.825713890794</v>
      </c>
      <c r="J563" s="3">
        <f t="shared" si="6"/>
        <v>45731.725877378725</v>
      </c>
      <c r="K563" s="3">
        <f t="shared" si="6"/>
        <v>46396.866954590405</v>
      </c>
      <c r="L563" s="3">
        <f t="shared" si="6"/>
        <v>43820.346249386319</v>
      </c>
      <c r="M563" s="3">
        <f t="shared" si="6"/>
        <v>41925.117670472006</v>
      </c>
      <c r="N563" s="3">
        <f t="shared" si="6"/>
        <v>44618.573468636547</v>
      </c>
      <c r="O563" s="3">
        <f t="shared" si="6"/>
        <v>39940.230466832829</v>
      </c>
      <c r="P563" s="3">
        <f t="shared" si="6"/>
        <v>47497.273856750828</v>
      </c>
      <c r="Q563" s="3">
        <f t="shared" si="6"/>
        <v>48713.54253275675</v>
      </c>
      <c r="R563" s="3">
        <f t="shared" si="6"/>
        <v>54880.642601321553</v>
      </c>
      <c r="S563" s="3">
        <f t="shared" si="6"/>
        <v>53504.092308123974</v>
      </c>
      <c r="T563" s="3">
        <f t="shared" si="6"/>
        <v>51452.078546681791</v>
      </c>
      <c r="U563" s="3">
        <f t="shared" si="6"/>
        <v>50666.087352919232</v>
      </c>
      <c r="V563" s="3">
        <f t="shared" si="6"/>
        <v>46041.214511980332</v>
      </c>
      <c r="W563" s="3">
        <f t="shared" si="6"/>
        <v>46529.706706148536</v>
      </c>
      <c r="X563" s="3">
        <f t="shared" si="6"/>
        <v>44197.766900377799</v>
      </c>
      <c r="Y563" s="3">
        <f t="shared" si="6"/>
        <v>42941.21765464171</v>
      </c>
      <c r="Z563" s="3">
        <f t="shared" si="6"/>
        <v>46493.915416823977</v>
      </c>
      <c r="AA563" s="3">
        <f t="shared" si="6"/>
        <v>42611.968202287811</v>
      </c>
      <c r="AB563" s="3">
        <f t="shared" si="6"/>
        <v>50690.017058661804</v>
      </c>
      <c r="AC563" s="3">
        <f t="shared" si="6"/>
        <v>52077.218009832191</v>
      </c>
      <c r="AD563" s="3">
        <f t="shared" si="6"/>
        <v>58120.368323138573</v>
      </c>
      <c r="AE563" s="3">
        <f t="shared" si="6"/>
        <v>56469.381743013837</v>
      </c>
      <c r="AF563" s="3">
        <f t="shared" si="6"/>
        <v>54147.176224853756</v>
      </c>
      <c r="AG563" s="3">
        <f t="shared" si="6"/>
        <v>53199.528166737582</v>
      </c>
      <c r="AH563" s="3">
        <f t="shared" si="6"/>
        <v>48557.168448497418</v>
      </c>
      <c r="AI563" s="3">
        <f t="shared" si="6"/>
        <v>49152.226714860793</v>
      </c>
      <c r="AJ563" s="3">
        <f t="shared" si="6"/>
        <v>47002.677432251832</v>
      </c>
      <c r="AK563" s="3">
        <f t="shared" si="6"/>
        <v>45955.264120055246</v>
      </c>
      <c r="AL563" s="3">
        <f t="shared" si="6"/>
        <v>49709.256258746856</v>
      </c>
      <c r="AM563" s="3">
        <f t="shared" si="6"/>
        <v>46002.999489618502</v>
      </c>
      <c r="AN563" s="3">
        <f t="shared" si="6"/>
        <v>54225.17610539656</v>
      </c>
      <c r="AO563" s="3">
        <f t="shared" si="6"/>
        <v>55724.640897394958</v>
      </c>
      <c r="AP563" s="3">
        <f t="shared" si="6"/>
        <v>61850.163043541223</v>
      </c>
      <c r="AQ563" s="3">
        <f t="shared" si="6"/>
        <v>60255.832619511246</v>
      </c>
      <c r="AR563" s="3">
        <f t="shared" si="6"/>
        <v>57972.06733163348</v>
      </c>
      <c r="AS563" s="3">
        <f t="shared" si="6"/>
        <v>57055.423019978058</v>
      </c>
      <c r="AT563" s="3">
        <f t="shared" si="6"/>
        <v>52448.626585159698</v>
      </c>
      <c r="AU563" s="3">
        <f t="shared" si="6"/>
        <v>53093.713048635356</v>
      </c>
      <c r="AV563" s="3">
        <f t="shared" si="6"/>
        <v>51013.553031516785</v>
      </c>
      <c r="AW563" s="3">
        <f t="shared" si="6"/>
        <v>50053.667565748154</v>
      </c>
      <c r="AX563" s="3">
        <f t="shared" si="6"/>
        <v>53907.105359760433</v>
      </c>
      <c r="AY563" s="3">
        <f t="shared" si="6"/>
        <v>50303.68491383463</v>
      </c>
      <c r="AZ563" s="3">
        <f t="shared" si="6"/>
        <v>58624.272213735509</v>
      </c>
      <c r="BA563" s="3">
        <f t="shared" si="6"/>
        <v>60212.787759529085</v>
      </c>
      <c r="BB563" s="3">
        <f t="shared" si="6"/>
        <v>66416.669250652427</v>
      </c>
      <c r="BC563" s="3">
        <f t="shared" si="6"/>
        <v>64891.641938936249</v>
      </c>
      <c r="BD563" s="3">
        <f t="shared" si="6"/>
        <v>62671.314637032861</v>
      </c>
      <c r="BE563" s="3">
        <f t="shared" si="6"/>
        <v>61815.515973192989</v>
      </c>
      <c r="BF563" s="3">
        <f t="shared" si="6"/>
        <v>57269.319168715054</v>
      </c>
      <c r="BG563" s="3">
        <f t="shared" si="6"/>
        <v>57975.839651075032</v>
      </c>
      <c r="BH563" s="3">
        <f t="shared" si="6"/>
        <v>55957.99453522417</v>
      </c>
      <c r="BI563" s="3">
        <f t="shared" si="6"/>
        <v>55060.855630354446</v>
      </c>
      <c r="BJ563" s="3">
        <f t="shared" si="6"/>
        <v>58977.084960956054</v>
      </c>
      <c r="BK563" s="3">
        <f t="shared" si="6"/>
        <v>55436.548399353509</v>
      </c>
      <c r="BL563" s="3">
        <f t="shared" si="6"/>
        <v>63820.68564264087</v>
      </c>
      <c r="BM563" s="3">
        <f t="shared" si="6"/>
        <v>65474.3376045638</v>
      </c>
      <c r="BN563" s="3">
        <f t="shared" si="6"/>
        <v>71745.830206989223</v>
      </c>
      <c r="BO563" s="3">
        <f t="shared" si="6"/>
        <v>70291.274537428981</v>
      </c>
      <c r="BP563" s="3">
        <f t="shared" si="6"/>
        <v>68143.726968809176</v>
      </c>
      <c r="BQ563" s="3">
        <f t="shared" si="7"/>
        <v>67361.256456166186</v>
      </c>
      <c r="BR563" s="3">
        <f t="shared" si="7"/>
        <v>62885.994200535992</v>
      </c>
      <c r="BS563" s="3">
        <f t="shared" si="7"/>
        <v>63657.34838442818</v>
      </c>
      <c r="BT563" s="3">
        <f t="shared" si="7"/>
        <v>61694.602860103521</v>
      </c>
      <c r="BU563" s="3">
        <f t="shared" si="7"/>
        <v>60840.445622629428</v>
      </c>
      <c r="BV563" s="3">
        <f t="shared" si="7"/>
        <v>64787.674621601815</v>
      </c>
      <c r="BW563" s="3">
        <f t="shared" si="7"/>
        <v>61269.771485509118</v>
      </c>
      <c r="BX563" s="3">
        <f t="shared" si="7"/>
        <v>69675.428571337907</v>
      </c>
      <c r="BY563" s="3">
        <f t="shared" si="7"/>
        <v>71359.347712314397</v>
      </c>
      <c r="BZ563" s="3">
        <f t="shared" si="7"/>
        <v>77680.019321656393</v>
      </c>
      <c r="CA563" s="3">
        <f t="shared" si="7"/>
        <v>76300.790423761093</v>
      </c>
      <c r="CB563" s="3">
        <f t="shared" si="7"/>
        <v>74255.721898536227</v>
      </c>
      <c r="CC563" s="3">
        <f t="shared" si="7"/>
        <v>73595.497980504239</v>
      </c>
      <c r="CD563" s="3">
        <f t="shared" si="7"/>
        <v>69246.558542933009</v>
      </c>
      <c r="CE563" s="3">
        <f t="shared" si="7"/>
        <v>70127.231995615788</v>
      </c>
      <c r="CF563" s="3">
        <f t="shared" si="7"/>
        <v>68235.61432940315</v>
      </c>
      <c r="CG563" s="3">
        <f t="shared" si="7"/>
        <v>67399.368378987361</v>
      </c>
      <c r="CH563" s="3">
        <f t="shared" si="7"/>
        <v>71307.252239277121</v>
      </c>
      <c r="CI563" s="3">
        <f t="shared" si="7"/>
        <v>67703.089386231048</v>
      </c>
      <c r="CJ563" s="3">
        <f t="shared" si="7"/>
        <v>76000.252283216396</v>
      </c>
      <c r="CK563" s="3">
        <f t="shared" si="7"/>
        <v>77584.679257678858</v>
      </c>
      <c r="CL563" s="3">
        <f t="shared" si="7"/>
        <v>83857.252742983444</v>
      </c>
      <c r="CM563" s="3">
        <f t="shared" si="7"/>
        <v>82528.908960716886</v>
      </c>
      <c r="CN563" s="3">
        <f t="shared" si="7"/>
        <v>80639.314619258235</v>
      </c>
      <c r="CO563" s="3">
        <f t="shared" si="7"/>
        <v>80266.564661781405</v>
      </c>
      <c r="CP563" s="3">
        <f t="shared" si="7"/>
        <v>76323.095402828112</v>
      </c>
      <c r="CQ563" s="3">
        <f t="shared" si="7"/>
        <v>77595.472999522739</v>
      </c>
      <c r="CR563" s="3">
        <f t="shared" si="7"/>
        <v>76249.641089842989</v>
      </c>
      <c r="CS563" s="3">
        <f t="shared" si="7"/>
        <v>75302.066626513071</v>
      </c>
      <c r="CT563" s="3">
        <f t="shared" si="7"/>
        <v>78757.036858463223</v>
      </c>
      <c r="CU563" s="3">
        <f t="shared" si="7"/>
        <v>76021.010950211858</v>
      </c>
      <c r="CW563" s="4">
        <f t="shared" si="9"/>
        <v>941125.29645301716</v>
      </c>
    </row>
    <row r="564" spans="2:101" s="3" customFormat="1" x14ac:dyDescent="0.3">
      <c r="B564" s="3" t="str">
        <f>VLOOKUP(C564,'[1]Mapa Regiao'!$A$2:$B$6,2,0)</f>
        <v>Metropolitana de São Paulo</v>
      </c>
      <c r="C564" s="3">
        <v>3515</v>
      </c>
      <c r="D564" s="3">
        <f t="shared" si="8"/>
        <v>193500.24139009032</v>
      </c>
      <c r="E564" s="3">
        <f t="shared" si="6"/>
        <v>212196.12800977059</v>
      </c>
      <c r="F564" s="3">
        <f t="shared" si="6"/>
        <v>236613.43516889241</v>
      </c>
      <c r="G564" s="3">
        <f t="shared" si="6"/>
        <v>234899.5472445605</v>
      </c>
      <c r="H564" s="3">
        <f t="shared" si="6"/>
        <v>229979.13477695076</v>
      </c>
      <c r="I564" s="3">
        <f t="shared" si="6"/>
        <v>230119.64591857378</v>
      </c>
      <c r="J564" s="3">
        <f t="shared" si="6"/>
        <v>214790.61789603764</v>
      </c>
      <c r="K564" s="3">
        <f t="shared" si="6"/>
        <v>212315.43880558328</v>
      </c>
      <c r="L564" s="3">
        <f t="shared" si="6"/>
        <v>206004.99532982727</v>
      </c>
      <c r="M564" s="3">
        <f t="shared" si="6"/>
        <v>192505.10667942179</v>
      </c>
      <c r="N564" s="3">
        <f t="shared" si="6"/>
        <v>198391.66266392148</v>
      </c>
      <c r="O564" s="3">
        <f t="shared" si="6"/>
        <v>182048.07626131628</v>
      </c>
      <c r="P564" s="3">
        <f t="shared" si="6"/>
        <v>215492.34577558195</v>
      </c>
      <c r="Q564" s="3">
        <f t="shared" si="6"/>
        <v>226380.54460466339</v>
      </c>
      <c r="R564" s="3">
        <f t="shared" si="6"/>
        <v>250703.76001589088</v>
      </c>
      <c r="S564" s="3">
        <f t="shared" si="6"/>
        <v>248231.19813549938</v>
      </c>
      <c r="T564" s="3">
        <f t="shared" si="6"/>
        <v>241034.2743984361</v>
      </c>
      <c r="U564" s="3">
        <f t="shared" si="6"/>
        <v>238255.81654182379</v>
      </c>
      <c r="V564" s="3">
        <f t="shared" si="6"/>
        <v>220533.45389100208</v>
      </c>
      <c r="W564" s="3">
        <f t="shared" si="6"/>
        <v>217006.80136527994</v>
      </c>
      <c r="X564" s="3">
        <f t="shared" si="6"/>
        <v>211481.77507121617</v>
      </c>
      <c r="Y564" s="3">
        <f t="shared" si="6"/>
        <v>200592.0202399168</v>
      </c>
      <c r="Z564" s="3">
        <f t="shared" si="6"/>
        <v>209932.82724998979</v>
      </c>
      <c r="AA564" s="3">
        <f t="shared" si="6"/>
        <v>196736.45804930272</v>
      </c>
      <c r="AB564" s="3">
        <f t="shared" si="6"/>
        <v>232223.96035609589</v>
      </c>
      <c r="AC564" s="3">
        <f t="shared" si="6"/>
        <v>243751.48635975074</v>
      </c>
      <c r="AD564" s="3">
        <f t="shared" si="6"/>
        <v>267550.90462584893</v>
      </c>
      <c r="AE564" s="3">
        <f t="shared" si="6"/>
        <v>263975.71166298119</v>
      </c>
      <c r="AF564" s="3">
        <f t="shared" si="6"/>
        <v>255702.34636807127</v>
      </c>
      <c r="AG564" s="3">
        <f t="shared" si="6"/>
        <v>252279.04365420132</v>
      </c>
      <c r="AH564" s="3">
        <f t="shared" ref="AH564:BP564" si="10">SUMIFS(AH$6:AH$553,$CW$6:$CW$553,$C564,$B$6:$B$553,"adm")</f>
        <v>234480.08283246323</v>
      </c>
      <c r="AI564" s="3">
        <f t="shared" si="10"/>
        <v>231364.37198734054</v>
      </c>
      <c r="AJ564" s="3">
        <f t="shared" si="10"/>
        <v>226552.3800046813</v>
      </c>
      <c r="AK564" s="3">
        <f t="shared" si="10"/>
        <v>216490.83555193932</v>
      </c>
      <c r="AL564" s="3">
        <f t="shared" si="10"/>
        <v>226641.0859407307</v>
      </c>
      <c r="AM564" s="3">
        <f t="shared" si="10"/>
        <v>214162.72928475152</v>
      </c>
      <c r="AN564" s="3">
        <f t="shared" si="10"/>
        <v>250247.41811451758</v>
      </c>
      <c r="AO564" s="3">
        <f t="shared" si="10"/>
        <v>262243.43916813732</v>
      </c>
      <c r="AP564" s="3">
        <f t="shared" si="10"/>
        <v>286385.83718272683</v>
      </c>
      <c r="AQ564" s="3">
        <f t="shared" si="10"/>
        <v>283043.53103170183</v>
      </c>
      <c r="AR564" s="3">
        <f t="shared" si="10"/>
        <v>274924.58017612767</v>
      </c>
      <c r="AS564" s="3">
        <f t="shared" si="10"/>
        <v>271623.36418314261</v>
      </c>
      <c r="AT564" s="3">
        <f t="shared" si="10"/>
        <v>253964.99021313744</v>
      </c>
      <c r="AU564" s="3">
        <f t="shared" si="10"/>
        <v>251049.60900539218</v>
      </c>
      <c r="AV564" s="3">
        <f t="shared" si="10"/>
        <v>246517.5220119009</v>
      </c>
      <c r="AW564" s="3">
        <f t="shared" si="10"/>
        <v>236809.9420528395</v>
      </c>
      <c r="AX564" s="3">
        <f t="shared" si="10"/>
        <v>247362.49345181807</v>
      </c>
      <c r="AY564" s="3">
        <f t="shared" si="10"/>
        <v>235300.0811757131</v>
      </c>
      <c r="AZ564" s="3">
        <f t="shared" si="10"/>
        <v>271782.90739465039</v>
      </c>
      <c r="BA564" s="3">
        <f t="shared" si="10"/>
        <v>284139.61195892585</v>
      </c>
      <c r="BB564" s="3">
        <f t="shared" si="10"/>
        <v>308600.05474883143</v>
      </c>
      <c r="BC564" s="3">
        <f t="shared" si="10"/>
        <v>305539.71173151012</v>
      </c>
      <c r="BD564" s="3">
        <f t="shared" si="10"/>
        <v>297679.23683374008</v>
      </c>
      <c r="BE564" s="3">
        <f t="shared" si="10"/>
        <v>294625.78392256098</v>
      </c>
      <c r="BF564" s="3">
        <f t="shared" si="10"/>
        <v>277213.47024518054</v>
      </c>
      <c r="BG564" s="3">
        <f t="shared" si="10"/>
        <v>274546.4241312301</v>
      </c>
      <c r="BH564" s="3">
        <f t="shared" si="10"/>
        <v>270264.89213167503</v>
      </c>
      <c r="BI564" s="3">
        <f t="shared" si="10"/>
        <v>260808.21293218026</v>
      </c>
      <c r="BJ564" s="3">
        <f t="shared" si="10"/>
        <v>271610.60809763463</v>
      </c>
      <c r="BK564" s="3">
        <f t="shared" si="10"/>
        <v>259797.58543952144</v>
      </c>
      <c r="BL564" s="3">
        <f t="shared" si="10"/>
        <v>296532.33771400002</v>
      </c>
      <c r="BM564" s="3">
        <f t="shared" si="10"/>
        <v>309148.10767828015</v>
      </c>
      <c r="BN564" s="3">
        <f t="shared" si="10"/>
        <v>333879.30246144987</v>
      </c>
      <c r="BO564" s="3">
        <f t="shared" si="10"/>
        <v>331103.76178717869</v>
      </c>
      <c r="BP564" s="3">
        <f t="shared" si="10"/>
        <v>323540.27207094908</v>
      </c>
      <c r="BQ564" s="3">
        <f t="shared" si="7"/>
        <v>320788.52530659887</v>
      </c>
      <c r="BR564" s="3">
        <f t="shared" si="7"/>
        <v>303669.51199560263</v>
      </c>
      <c r="BS564" s="3">
        <f t="shared" si="7"/>
        <v>301270.29237487185</v>
      </c>
      <c r="BT564" s="3">
        <f t="shared" si="7"/>
        <v>297213.82403101173</v>
      </c>
      <c r="BU564" s="3">
        <f t="shared" si="7"/>
        <v>287927.32363494445</v>
      </c>
      <c r="BV564" s="3">
        <f t="shared" si="7"/>
        <v>298844.03698009619</v>
      </c>
      <c r="BW564" s="3">
        <f t="shared" si="7"/>
        <v>287104.34579308704</v>
      </c>
      <c r="BX564" s="3">
        <f t="shared" si="7"/>
        <v>323903.28199576109</v>
      </c>
      <c r="BY564" s="3">
        <f t="shared" si="7"/>
        <v>336618.597941824</v>
      </c>
      <c r="BZ564" s="3">
        <f t="shared" si="7"/>
        <v>361531.6722156388</v>
      </c>
      <c r="CA564" s="3">
        <f t="shared" si="7"/>
        <v>359055.17371083505</v>
      </c>
      <c r="CB564" s="3">
        <f t="shared" si="7"/>
        <v>351915.35828136129</v>
      </c>
      <c r="CC564" s="3">
        <f t="shared" si="7"/>
        <v>349681.75237403496</v>
      </c>
      <c r="CD564" s="3">
        <f t="shared" si="7"/>
        <v>333107.21161691373</v>
      </c>
      <c r="CE564" s="3">
        <f t="shared" si="7"/>
        <v>331185.31547741487</v>
      </c>
      <c r="CF564" s="3">
        <f t="shared" si="7"/>
        <v>327442.93375253573</v>
      </c>
      <c r="CG564" s="3">
        <f t="shared" si="7"/>
        <v>318236.20968981343</v>
      </c>
      <c r="CH564" s="3">
        <f t="shared" si="7"/>
        <v>328973.55938293075</v>
      </c>
      <c r="CI564" s="3">
        <f t="shared" si="7"/>
        <v>316832.51921605034</v>
      </c>
      <c r="CJ564" s="3">
        <f t="shared" si="7"/>
        <v>353109.96112540655</v>
      </c>
      <c r="CK564" s="3">
        <f t="shared" si="7"/>
        <v>365321.97358166694</v>
      </c>
      <c r="CL564" s="3">
        <f t="shared" si="7"/>
        <v>389932.97710560064</v>
      </c>
      <c r="CM564" s="3">
        <f t="shared" si="7"/>
        <v>387590.74445690203</v>
      </c>
      <c r="CN564" s="3">
        <f t="shared" si="7"/>
        <v>381044.04433978203</v>
      </c>
      <c r="CO564" s="3">
        <f t="shared" si="7"/>
        <v>380001.73520687141</v>
      </c>
      <c r="CP564" s="3">
        <f t="shared" si="7"/>
        <v>365238.34990502906</v>
      </c>
      <c r="CQ564" s="3">
        <f t="shared" si="7"/>
        <v>365012.77440144308</v>
      </c>
      <c r="CR564" s="3">
        <f t="shared" si="7"/>
        <v>363567.5388241153</v>
      </c>
      <c r="CS564" s="3">
        <f t="shared" si="7"/>
        <v>354354.02816030703</v>
      </c>
      <c r="CT564" s="3">
        <f t="shared" si="7"/>
        <v>361674.0488895899</v>
      </c>
      <c r="CU564" s="3">
        <f t="shared" si="7"/>
        <v>355606.78590944799</v>
      </c>
      <c r="CW564" s="4">
        <f t="shared" si="9"/>
        <v>4422454.9619061621</v>
      </c>
    </row>
    <row r="565" spans="2:101" s="3" customFormat="1" x14ac:dyDescent="0.3">
      <c r="CW565" s="4"/>
    </row>
    <row r="566" spans="2:101" s="3" customFormat="1" x14ac:dyDescent="0.3">
      <c r="B566" s="3" t="str">
        <f>VLOOKUP(C566,'[1]Mapa Regiao'!$A$2:$B$6,2,0)</f>
        <v>Centro Goiano</v>
      </c>
      <c r="C566" s="3">
        <v>5203</v>
      </c>
      <c r="D566" s="3">
        <f>SUMIFS(D$6:D$553,$CW$6:$CW$553,$C566,$B$6:$B$553,"desl")</f>
        <v>26172.001841698446</v>
      </c>
      <c r="E566" s="3">
        <f t="shared" ref="E566:BP570" si="11">SUMIFS(E$6:E$553,$CW$6:$CW$553,$C566,$B$6:$B$553,"desl")</f>
        <v>26804.772712945611</v>
      </c>
      <c r="F566" s="3">
        <f t="shared" si="11"/>
        <v>28726.116381830328</v>
      </c>
      <c r="G566" s="3">
        <f t="shared" si="11"/>
        <v>28359.016728221755</v>
      </c>
      <c r="H566" s="3">
        <f t="shared" si="11"/>
        <v>29883.052562679972</v>
      </c>
      <c r="I566" s="3">
        <f t="shared" si="11"/>
        <v>28213.235140887355</v>
      </c>
      <c r="J566" s="3">
        <f t="shared" si="11"/>
        <v>29103.695416924082</v>
      </c>
      <c r="K566" s="3">
        <f t="shared" si="11"/>
        <v>29642.818421360411</v>
      </c>
      <c r="L566" s="3">
        <f t="shared" si="11"/>
        <v>28265.376914672812</v>
      </c>
      <c r="M566" s="3">
        <f t="shared" si="11"/>
        <v>31079.829981310097</v>
      </c>
      <c r="N566" s="3">
        <f t="shared" si="11"/>
        <v>30857.467738576303</v>
      </c>
      <c r="O566" s="3">
        <f t="shared" si="11"/>
        <v>30478.239468408461</v>
      </c>
      <c r="P566" s="3">
        <f t="shared" si="11"/>
        <v>28961.038993247741</v>
      </c>
      <c r="Q566" s="3">
        <f t="shared" si="11"/>
        <v>28201.655068398301</v>
      </c>
      <c r="R566" s="3">
        <f t="shared" si="11"/>
        <v>29985.384180890855</v>
      </c>
      <c r="S566" s="3">
        <f t="shared" si="11"/>
        <v>29203.167916389353</v>
      </c>
      <c r="T566" s="3">
        <f t="shared" si="11"/>
        <v>30512.861364803553</v>
      </c>
      <c r="U566" s="3">
        <f t="shared" si="11"/>
        <v>28736.694870699277</v>
      </c>
      <c r="V566" s="3">
        <f t="shared" si="11"/>
        <v>29485.485493196851</v>
      </c>
      <c r="W566" s="3">
        <f t="shared" si="11"/>
        <v>29966.48874822065</v>
      </c>
      <c r="X566" s="3">
        <f t="shared" si="11"/>
        <v>28596.533629299895</v>
      </c>
      <c r="Y566" s="3">
        <f t="shared" si="11"/>
        <v>31479.108926842557</v>
      </c>
      <c r="Z566" s="3">
        <f t="shared" si="11"/>
        <v>31381.72179491556</v>
      </c>
      <c r="AA566" s="3">
        <f t="shared" si="11"/>
        <v>31148.170919337004</v>
      </c>
      <c r="AB566" s="3">
        <f t="shared" si="11"/>
        <v>29764.677311133513</v>
      </c>
      <c r="AC566" s="3">
        <f t="shared" si="11"/>
        <v>29108.642670452075</v>
      </c>
      <c r="AD566" s="3">
        <f t="shared" si="11"/>
        <v>30961.622315702265</v>
      </c>
      <c r="AE566" s="3">
        <f t="shared" si="11"/>
        <v>30223.594713459519</v>
      </c>
      <c r="AF566" s="3">
        <f t="shared" si="11"/>
        <v>31568.008895193721</v>
      </c>
      <c r="AG566" s="3">
        <f t="shared" si="11"/>
        <v>29831.108907430324</v>
      </c>
      <c r="AH566" s="3">
        <f t="shared" si="11"/>
        <v>30631.664172602006</v>
      </c>
      <c r="AI566" s="3">
        <f t="shared" si="11"/>
        <v>31178.473702103969</v>
      </c>
      <c r="AJ566" s="3">
        <f t="shared" si="11"/>
        <v>29885.246420846357</v>
      </c>
      <c r="AK566" s="3">
        <f t="shared" si="11"/>
        <v>32850.496511614023</v>
      </c>
      <c r="AL566" s="3">
        <f t="shared" si="11"/>
        <v>32837.330858487563</v>
      </c>
      <c r="AM566" s="3">
        <f t="shared" si="11"/>
        <v>32686.631876336436</v>
      </c>
      <c r="AN566" s="3">
        <f t="shared" si="11"/>
        <v>31383.028807152619</v>
      </c>
      <c r="AO566" s="3">
        <f t="shared" si="11"/>
        <v>30803.166288849447</v>
      </c>
      <c r="AP566" s="3">
        <f t="shared" si="11"/>
        <v>32728.276250120362</v>
      </c>
      <c r="AQ566" s="3">
        <f t="shared" si="11"/>
        <v>32058.34662705315</v>
      </c>
      <c r="AR566" s="3">
        <f t="shared" si="11"/>
        <v>33467.282931631547</v>
      </c>
      <c r="AS566" s="3">
        <f t="shared" si="11"/>
        <v>31792.297457341861</v>
      </c>
      <c r="AT566" s="3">
        <f t="shared" si="11"/>
        <v>32653.495346322848</v>
      </c>
      <c r="AU566" s="3">
        <f t="shared" si="11"/>
        <v>33261.041326809041</v>
      </c>
      <c r="AV566" s="3">
        <f t="shared" si="11"/>
        <v>32029.647908413666</v>
      </c>
      <c r="AW566" s="3">
        <f t="shared" si="11"/>
        <v>35058.203244743985</v>
      </c>
      <c r="AX566" s="3">
        <f t="shared" si="11"/>
        <v>35109.528561976578</v>
      </c>
      <c r="AY566" s="3">
        <f t="shared" si="11"/>
        <v>35023.756401622595</v>
      </c>
      <c r="AZ566" s="3">
        <f t="shared" si="11"/>
        <v>33784.614571837592</v>
      </c>
      <c r="BA566" s="3">
        <f t="shared" si="11"/>
        <v>33267.988595904229</v>
      </c>
      <c r="BB566" s="3">
        <f t="shared" si="11"/>
        <v>35254.668146764903</v>
      </c>
      <c r="BC566" s="3">
        <f t="shared" si="11"/>
        <v>34644.540507883816</v>
      </c>
      <c r="BD566" s="3">
        <f t="shared" si="11"/>
        <v>36111.662328634942</v>
      </c>
      <c r="BE566" s="3">
        <f t="shared" si="11"/>
        <v>34493.513254451136</v>
      </c>
      <c r="BF566" s="3">
        <f t="shared" si="11"/>
        <v>35410.465986490031</v>
      </c>
      <c r="BG566" s="3">
        <f t="shared" si="11"/>
        <v>36072.893343043776</v>
      </c>
      <c r="BH566" s="3">
        <f t="shared" si="11"/>
        <v>34895.654927253912</v>
      </c>
      <c r="BI566" s="3">
        <f t="shared" si="11"/>
        <v>37977.758277263209</v>
      </c>
      <c r="BJ566" s="3">
        <f t="shared" si="11"/>
        <v>38082.152874835294</v>
      </c>
      <c r="BK566" s="3">
        <f t="shared" si="11"/>
        <v>38049.123448468752</v>
      </c>
      <c r="BL566" s="3">
        <f t="shared" si="11"/>
        <v>36862.557193710985</v>
      </c>
      <c r="BM566" s="3">
        <f t="shared" si="11"/>
        <v>36398.462243636124</v>
      </c>
      <c r="BN566" s="3">
        <f t="shared" si="11"/>
        <v>38437.657608236637</v>
      </c>
      <c r="BO566" s="3">
        <f t="shared" si="11"/>
        <v>37879.916342895158</v>
      </c>
      <c r="BP566" s="3">
        <f t="shared" si="11"/>
        <v>39399.010900979411</v>
      </c>
      <c r="BQ566" s="3">
        <f t="shared" ref="BQ566:CU570" si="12">SUMIFS(BQ$6:BQ$553,$CW$6:$CW$553,$C566,$B$6:$B$553,"desl")</f>
        <v>37831.97805532263</v>
      </c>
      <c r="BR566" s="3">
        <f t="shared" si="12"/>
        <v>38798.646918405764</v>
      </c>
      <c r="BS566" s="3">
        <f t="shared" si="12"/>
        <v>39508.852763280403</v>
      </c>
      <c r="BT566" s="3">
        <f t="shared" si="12"/>
        <v>38377.071524984975</v>
      </c>
      <c r="BU566" s="3">
        <f t="shared" si="12"/>
        <v>41502.246670462831</v>
      </c>
      <c r="BV566" s="3">
        <f t="shared" si="12"/>
        <v>41647.725024816478</v>
      </c>
      <c r="BW566" s="3">
        <f t="shared" si="12"/>
        <v>41654.708548660943</v>
      </c>
      <c r="BX566" s="3">
        <f t="shared" si="12"/>
        <v>40508.440159769423</v>
      </c>
      <c r="BY566" s="3">
        <f t="shared" si="12"/>
        <v>40086.460615919525</v>
      </c>
      <c r="BZ566" s="3">
        <f t="shared" si="12"/>
        <v>42170.872413797799</v>
      </c>
      <c r="CA566" s="3">
        <f t="shared" si="12"/>
        <v>41661.975008206326</v>
      </c>
      <c r="CB566" s="3">
        <f t="shared" si="12"/>
        <v>43232.898242700132</v>
      </c>
      <c r="CC566" s="3">
        <f t="shared" si="12"/>
        <v>41718.722277679568</v>
      </c>
      <c r="CD566" s="3">
        <f t="shared" si="12"/>
        <v>42736.289562065096</v>
      </c>
      <c r="CE566" s="3">
        <f t="shared" si="12"/>
        <v>43492.058029403772</v>
      </c>
      <c r="CF566" s="3">
        <f t="shared" si="12"/>
        <v>42397.788104666753</v>
      </c>
      <c r="CG566" s="3">
        <f t="shared" si="12"/>
        <v>45551.148666617592</v>
      </c>
      <c r="CH566" s="3">
        <f t="shared" si="12"/>
        <v>45716.585035516604</v>
      </c>
      <c r="CI566" s="3">
        <f t="shared" si="12"/>
        <v>45738.738277244556</v>
      </c>
      <c r="CJ566" s="3">
        <f t="shared" si="12"/>
        <v>44607.169496226634</v>
      </c>
      <c r="CK566" s="3">
        <f t="shared" si="12"/>
        <v>44205.455698466074</v>
      </c>
      <c r="CL566" s="3">
        <f t="shared" si="12"/>
        <v>46323.424762707698</v>
      </c>
      <c r="CM566" s="3">
        <f t="shared" si="12"/>
        <v>45857.678011353506</v>
      </c>
      <c r="CN566" s="3">
        <f t="shared" si="12"/>
        <v>47496.019082024104</v>
      </c>
      <c r="CO566" s="3">
        <f t="shared" si="12"/>
        <v>46060.404284332471</v>
      </c>
      <c r="CP566" s="3">
        <f t="shared" si="12"/>
        <v>47150.545516599435</v>
      </c>
      <c r="CQ566" s="3">
        <f t="shared" si="12"/>
        <v>48045.833817816019</v>
      </c>
      <c r="CR566" s="3">
        <f t="shared" si="12"/>
        <v>46940.475632823611</v>
      </c>
      <c r="CS566" s="3">
        <f t="shared" si="12"/>
        <v>50055.057148234395</v>
      </c>
      <c r="CT566" s="3">
        <f t="shared" si="12"/>
        <v>50712.163797738751</v>
      </c>
      <c r="CU566" s="3">
        <f t="shared" si="12"/>
        <v>49292.457165363689</v>
      </c>
      <c r="CW566" s="4">
        <f>SUM(CJ566:CU566)</f>
        <v>566746.68441368639</v>
      </c>
    </row>
    <row r="567" spans="2:101" s="3" customFormat="1" x14ac:dyDescent="0.3">
      <c r="B567" s="3" t="str">
        <f>VLOOKUP(C567,'[1]Mapa Regiao'!$A$2:$B$6,2,0)</f>
        <v>Borborema</v>
      </c>
      <c r="C567" s="3">
        <v>2502</v>
      </c>
      <c r="D567" s="3">
        <f t="shared" ref="D567:S570" si="13">SUMIFS(D$6:D$553,$CW$6:$CW$553,$C567,$B$6:$B$553,"desl")</f>
        <v>132.57506309934064</v>
      </c>
      <c r="E567" s="3">
        <f t="shared" si="13"/>
        <v>134.13295105665995</v>
      </c>
      <c r="F567" s="3">
        <f t="shared" si="13"/>
        <v>142.09320089342876</v>
      </c>
      <c r="G567" s="3">
        <f t="shared" si="13"/>
        <v>141.51846321141753</v>
      </c>
      <c r="H567" s="3">
        <f t="shared" si="13"/>
        <v>137.98303380060619</v>
      </c>
      <c r="I567" s="3">
        <f t="shared" si="13"/>
        <v>133.55365308790678</v>
      </c>
      <c r="J567" s="3">
        <f t="shared" si="13"/>
        <v>127.33561381249149</v>
      </c>
      <c r="K567" s="3">
        <f t="shared" si="13"/>
        <v>126.19823385626472</v>
      </c>
      <c r="L567" s="3">
        <f t="shared" si="13"/>
        <v>121.5639508940251</v>
      </c>
      <c r="M567" s="3">
        <f t="shared" si="13"/>
        <v>124.32507281007648</v>
      </c>
      <c r="N567" s="3">
        <f t="shared" si="13"/>
        <v>134.0982120628743</v>
      </c>
      <c r="O567" s="3">
        <f t="shared" si="13"/>
        <v>141.16603054383751</v>
      </c>
      <c r="P567" s="3">
        <f t="shared" si="13"/>
        <v>141.5446246325082</v>
      </c>
      <c r="Q567" s="3">
        <f t="shared" si="13"/>
        <v>141.11948382301503</v>
      </c>
      <c r="R567" s="3">
        <f t="shared" si="13"/>
        <v>139.8569930902425</v>
      </c>
      <c r="S567" s="3">
        <f t="shared" si="13"/>
        <v>140.63883669274725</v>
      </c>
      <c r="T567" s="3">
        <f t="shared" si="11"/>
        <v>135.49397852843845</v>
      </c>
      <c r="U567" s="3">
        <f t="shared" si="11"/>
        <v>131.41646408244787</v>
      </c>
      <c r="V567" s="3">
        <f t="shared" si="11"/>
        <v>124.43806656834388</v>
      </c>
      <c r="W567" s="3">
        <f t="shared" si="11"/>
        <v>123.09521303980924</v>
      </c>
      <c r="X567" s="3">
        <f t="shared" si="11"/>
        <v>118.19005062161966</v>
      </c>
      <c r="Y567" s="3">
        <f t="shared" si="11"/>
        <v>121.12872776648805</v>
      </c>
      <c r="Z567" s="3">
        <f t="shared" si="11"/>
        <v>131.36708741452213</v>
      </c>
      <c r="AA567" s="3">
        <f t="shared" si="11"/>
        <v>139.20411554188354</v>
      </c>
      <c r="AB567" s="3">
        <f t="shared" si="11"/>
        <v>140.37310173299977</v>
      </c>
      <c r="AC567" s="3">
        <f t="shared" si="11"/>
        <v>140.63779518836304</v>
      </c>
      <c r="AD567" s="3">
        <f t="shared" si="11"/>
        <v>139.86150058799851</v>
      </c>
      <c r="AE567" s="3">
        <f t="shared" si="11"/>
        <v>140.94944066308167</v>
      </c>
      <c r="AF567" s="3">
        <f t="shared" si="11"/>
        <v>135.99283911536961</v>
      </c>
      <c r="AG567" s="3">
        <f t="shared" si="11"/>
        <v>132.07651703732986</v>
      </c>
      <c r="AH567" s="3">
        <f t="shared" si="11"/>
        <v>125.29687549744042</v>
      </c>
      <c r="AI567" s="3">
        <f t="shared" si="11"/>
        <v>124.22218533745834</v>
      </c>
      <c r="AJ567" s="3">
        <f t="shared" si="11"/>
        <v>119.65166431132914</v>
      </c>
      <c r="AK567" s="3">
        <f t="shared" si="11"/>
        <v>122.97053761912957</v>
      </c>
      <c r="AL567" s="3">
        <f t="shared" si="11"/>
        <v>133.60901242938994</v>
      </c>
      <c r="AM567" s="3">
        <f t="shared" si="11"/>
        <v>141.84661854330449</v>
      </c>
      <c r="AN567" s="3">
        <f t="shared" si="11"/>
        <v>143.40538213575365</v>
      </c>
      <c r="AO567" s="3">
        <f t="shared" si="11"/>
        <v>144.04390281465959</v>
      </c>
      <c r="AP567" s="3">
        <f t="shared" si="11"/>
        <v>143.62294801832823</v>
      </c>
      <c r="AQ567" s="3">
        <f t="shared" si="11"/>
        <v>145.04626832279101</v>
      </c>
      <c r="AR567" s="3">
        <f t="shared" si="11"/>
        <v>140.40502992538379</v>
      </c>
      <c r="AS567" s="3">
        <f t="shared" si="11"/>
        <v>136.78657140654514</v>
      </c>
      <c r="AT567" s="3">
        <f t="shared" si="11"/>
        <v>130.29272203222581</v>
      </c>
      <c r="AU567" s="3">
        <f t="shared" si="11"/>
        <v>129.49904004351089</v>
      </c>
      <c r="AV567" s="3">
        <f t="shared" si="11"/>
        <v>125.21180014791463</v>
      </c>
      <c r="AW567" s="3">
        <f t="shared" si="11"/>
        <v>128.82092699200422</v>
      </c>
      <c r="AX567" s="3">
        <f t="shared" si="11"/>
        <v>139.75775663096832</v>
      </c>
      <c r="AY567" s="3">
        <f t="shared" si="11"/>
        <v>148.29953346476785</v>
      </c>
      <c r="AZ567" s="3">
        <f t="shared" si="11"/>
        <v>150.16387812785368</v>
      </c>
      <c r="BA567" s="3">
        <f t="shared" si="11"/>
        <v>151.10461411560513</v>
      </c>
      <c r="BB567" s="3">
        <f t="shared" si="11"/>
        <v>150.97882771786382</v>
      </c>
      <c r="BC567" s="3">
        <f t="shared" si="11"/>
        <v>152.68841161197065</v>
      </c>
      <c r="BD567" s="3">
        <f t="shared" si="11"/>
        <v>148.32444106859793</v>
      </c>
      <c r="BE567" s="3">
        <f t="shared" si="11"/>
        <v>144.97535742933923</v>
      </c>
      <c r="BF567" s="3">
        <f t="shared" si="11"/>
        <v>138.74457584625387</v>
      </c>
      <c r="BG567" s="3">
        <f t="shared" si="11"/>
        <v>138.20918012841477</v>
      </c>
      <c r="BH567" s="3">
        <f t="shared" si="11"/>
        <v>134.1766635814875</v>
      </c>
      <c r="BI567" s="3">
        <f t="shared" si="11"/>
        <v>138.03787138796116</v>
      </c>
      <c r="BJ567" s="3">
        <f t="shared" si="11"/>
        <v>149.22488785449721</v>
      </c>
      <c r="BK567" s="3">
        <f t="shared" si="11"/>
        <v>158.01563096835514</v>
      </c>
      <c r="BL567" s="3">
        <f t="shared" si="11"/>
        <v>160.12830376281335</v>
      </c>
      <c r="BM567" s="3">
        <f t="shared" si="11"/>
        <v>161.31708507765649</v>
      </c>
      <c r="BN567" s="3">
        <f t="shared" si="11"/>
        <v>161.43899351172041</v>
      </c>
      <c r="BO567" s="3">
        <f t="shared" si="11"/>
        <v>163.39526257878163</v>
      </c>
      <c r="BP567" s="3">
        <f t="shared" si="11"/>
        <v>159.27565700481841</v>
      </c>
      <c r="BQ567" s="3">
        <f t="shared" si="12"/>
        <v>156.16675707175276</v>
      </c>
      <c r="BR567" s="3">
        <f t="shared" si="12"/>
        <v>150.1698427866084</v>
      </c>
      <c r="BS567" s="3">
        <f t="shared" si="12"/>
        <v>149.86001791859479</v>
      </c>
      <c r="BT567" s="3">
        <f t="shared" si="12"/>
        <v>146.04347638421322</v>
      </c>
      <c r="BU567" s="3">
        <f t="shared" si="12"/>
        <v>150.11097729625288</v>
      </c>
      <c r="BV567" s="3">
        <f t="shared" si="12"/>
        <v>161.49615327731064</v>
      </c>
      <c r="BW567" s="3">
        <f t="shared" si="12"/>
        <v>170.48027378709781</v>
      </c>
      <c r="BX567" s="3">
        <f t="shared" si="12"/>
        <v>172.78645209618085</v>
      </c>
      <c r="BY567" s="3">
        <f t="shared" si="12"/>
        <v>174.17452007060251</v>
      </c>
      <c r="BZ567" s="3">
        <f t="shared" si="12"/>
        <v>174.50648484700048</v>
      </c>
      <c r="CA567" s="3">
        <f t="shared" si="12"/>
        <v>176.6861275893626</v>
      </c>
      <c r="CB567" s="3">
        <f t="shared" si="12"/>
        <v>172.80164046719651</v>
      </c>
      <c r="CC567" s="3">
        <f t="shared" si="12"/>
        <v>169.93299628710076</v>
      </c>
      <c r="CD567" s="3">
        <f t="shared" si="12"/>
        <v>164.17032259944756</v>
      </c>
      <c r="CE567" s="3">
        <f t="shared" si="12"/>
        <v>164.07508056419681</v>
      </c>
      <c r="CF567" s="3">
        <f t="shared" si="12"/>
        <v>160.44106879119997</v>
      </c>
      <c r="CG567" s="3">
        <f t="shared" si="12"/>
        <v>164.65231024096198</v>
      </c>
      <c r="CH567" s="3">
        <f t="shared" si="12"/>
        <v>176.14544159617907</v>
      </c>
      <c r="CI567" s="3">
        <f t="shared" si="12"/>
        <v>185.21565139807387</v>
      </c>
      <c r="CJ567" s="3">
        <f t="shared" si="12"/>
        <v>187.60731339573684</v>
      </c>
      <c r="CK567" s="3">
        <f t="shared" si="12"/>
        <v>189.10689458179735</v>
      </c>
      <c r="CL567" s="3">
        <f t="shared" si="12"/>
        <v>189.59834377768377</v>
      </c>
      <c r="CM567" s="3">
        <f t="shared" si="12"/>
        <v>191.98891695835482</v>
      </c>
      <c r="CN567" s="3">
        <f t="shared" si="12"/>
        <v>188.39798783266025</v>
      </c>
      <c r="CO567" s="3">
        <f t="shared" si="12"/>
        <v>185.85558157583881</v>
      </c>
      <c r="CP567" s="3">
        <f t="shared" si="12"/>
        <v>180.37747912729324</v>
      </c>
      <c r="CQ567" s="3">
        <f t="shared" si="12"/>
        <v>180.69139109409906</v>
      </c>
      <c r="CR567" s="3">
        <f t="shared" si="12"/>
        <v>177.20152345863093</v>
      </c>
      <c r="CS567" s="3">
        <f t="shared" si="12"/>
        <v>181.75934195846349</v>
      </c>
      <c r="CT567" s="3">
        <f t="shared" si="12"/>
        <v>194.0700042025635</v>
      </c>
      <c r="CU567" s="3">
        <f t="shared" si="12"/>
        <v>200.44388193260187</v>
      </c>
      <c r="CW567" s="4">
        <f t="shared" ref="CW567:CW577" si="14">SUM(CJ567:CU567)</f>
        <v>2247.0986598957238</v>
      </c>
    </row>
    <row r="568" spans="2:101" s="3" customFormat="1" x14ac:dyDescent="0.3">
      <c r="B568" s="3" t="str">
        <f>VLOOKUP(C568,'[1]Mapa Regiao'!$A$2:$B$6,2,0)</f>
        <v>Jequitinhonha</v>
      </c>
      <c r="C568" s="3">
        <v>3103</v>
      </c>
      <c r="D568" s="3">
        <f t="shared" si="13"/>
        <v>1163.5780972640221</v>
      </c>
      <c r="E568" s="3">
        <f t="shared" si="13"/>
        <v>1061.2498768852911</v>
      </c>
      <c r="F568" s="3">
        <f t="shared" si="13"/>
        <v>1162.0412375132089</v>
      </c>
      <c r="G568" s="3">
        <f t="shared" si="13"/>
        <v>1161.0677289826203</v>
      </c>
      <c r="H568" s="3">
        <f t="shared" si="13"/>
        <v>1252.138082006622</v>
      </c>
      <c r="I568" s="3">
        <f t="shared" si="13"/>
        <v>1256.8472946970369</v>
      </c>
      <c r="J568" s="3">
        <f t="shared" si="13"/>
        <v>1224.8025904406209</v>
      </c>
      <c r="K568" s="3">
        <f t="shared" si="13"/>
        <v>1241.127531999475</v>
      </c>
      <c r="L568" s="3">
        <f t="shared" si="13"/>
        <v>1237.7609665083839</v>
      </c>
      <c r="M568" s="3">
        <f t="shared" si="13"/>
        <v>1348.964055521315</v>
      </c>
      <c r="N568" s="3">
        <f t="shared" si="13"/>
        <v>1440.3648721478553</v>
      </c>
      <c r="O568" s="3">
        <f t="shared" si="13"/>
        <v>1409.7187951973424</v>
      </c>
      <c r="P568" s="3">
        <f t="shared" si="13"/>
        <v>1386.9855976458382</v>
      </c>
      <c r="Q568" s="3">
        <f t="shared" si="13"/>
        <v>1188.2636411198653</v>
      </c>
      <c r="R568" s="3">
        <f t="shared" si="13"/>
        <v>1170.98130677687</v>
      </c>
      <c r="S568" s="3">
        <f t="shared" si="13"/>
        <v>1135.257315378426</v>
      </c>
      <c r="T568" s="3">
        <f t="shared" si="11"/>
        <v>1210.4480662165906</v>
      </c>
      <c r="U568" s="3">
        <f t="shared" si="11"/>
        <v>1224.916895262525</v>
      </c>
      <c r="V568" s="3">
        <f t="shared" si="11"/>
        <v>1212.6982672239997</v>
      </c>
      <c r="W568" s="3">
        <f t="shared" si="11"/>
        <v>1248.3862987049997</v>
      </c>
      <c r="X568" s="3">
        <f t="shared" si="11"/>
        <v>1265.0134660947808</v>
      </c>
      <c r="Y568" s="3">
        <f t="shared" si="11"/>
        <v>1393.884237608723</v>
      </c>
      <c r="Z568" s="3">
        <f t="shared" si="11"/>
        <v>1498.4960134748451</v>
      </c>
      <c r="AA568" s="3">
        <f t="shared" si="11"/>
        <v>1473.6433324145526</v>
      </c>
      <c r="AB568" s="3">
        <f t="shared" si="11"/>
        <v>1447.57915674426</v>
      </c>
      <c r="AC568" s="3">
        <f t="shared" si="11"/>
        <v>1238.4579263856695</v>
      </c>
      <c r="AD568" s="3">
        <f t="shared" si="11"/>
        <v>1208.3105504299851</v>
      </c>
      <c r="AE568" s="3">
        <f t="shared" si="11"/>
        <v>1162.300122951129</v>
      </c>
      <c r="AF568" s="3">
        <f t="shared" si="11"/>
        <v>1233.1737267339126</v>
      </c>
      <c r="AG568" s="3">
        <f t="shared" si="11"/>
        <v>1249.8238972184743</v>
      </c>
      <c r="AH568" s="3">
        <f t="shared" si="11"/>
        <v>1244.2918011821928</v>
      </c>
      <c r="AI568" s="3">
        <f t="shared" si="11"/>
        <v>1288.0633939954032</v>
      </c>
      <c r="AJ568" s="3">
        <f t="shared" si="11"/>
        <v>1311.4654171261034</v>
      </c>
      <c r="AK568" s="3">
        <f t="shared" si="11"/>
        <v>1444.4122983386555</v>
      </c>
      <c r="AL568" s="3">
        <f t="shared" si="11"/>
        <v>1550.4212149534537</v>
      </c>
      <c r="AM568" s="3">
        <f t="shared" si="11"/>
        <v>1525.1995405463369</v>
      </c>
      <c r="AN568" s="3">
        <f t="shared" si="11"/>
        <v>1498.1067870956347</v>
      </c>
      <c r="AO568" s="3">
        <f t="shared" si="11"/>
        <v>1288.0942263720344</v>
      </c>
      <c r="AP568" s="3">
        <f t="shared" si="11"/>
        <v>1257.5238322463506</v>
      </c>
      <c r="AQ568" s="3">
        <f t="shared" si="11"/>
        <v>1211.5480441586406</v>
      </c>
      <c r="AR568" s="3">
        <f t="shared" si="11"/>
        <v>1282.7876821015848</v>
      </c>
      <c r="AS568" s="3">
        <f t="shared" si="11"/>
        <v>1300.0576454231018</v>
      </c>
      <c r="AT568" s="3">
        <f t="shared" si="11"/>
        <v>1295.404789675229</v>
      </c>
      <c r="AU568" s="3">
        <f t="shared" si="11"/>
        <v>1340.3412102926948</v>
      </c>
      <c r="AV568" s="3">
        <f t="shared" si="11"/>
        <v>1365.1588046432228</v>
      </c>
      <c r="AW568" s="3">
        <f t="shared" si="11"/>
        <v>1499.64265414687</v>
      </c>
      <c r="AX568" s="3">
        <f t="shared" si="11"/>
        <v>1607.1201683881022</v>
      </c>
      <c r="AY568" s="3">
        <f t="shared" si="11"/>
        <v>1583.1238391315596</v>
      </c>
      <c r="AZ568" s="3">
        <f t="shared" si="11"/>
        <v>1556.9232207994551</v>
      </c>
      <c r="BA568" s="3">
        <f t="shared" si="11"/>
        <v>1347.4929199566532</v>
      </c>
      <c r="BB568" s="3">
        <f t="shared" si="11"/>
        <v>1317.3092128484459</v>
      </c>
      <c r="BC568" s="3">
        <f t="shared" si="11"/>
        <v>1271.6741555747535</v>
      </c>
      <c r="BD568" s="3">
        <f t="shared" si="11"/>
        <v>1343.3342270448757</v>
      </c>
      <c r="BE568" s="3">
        <f t="shared" si="11"/>
        <v>1361.1684161096177</v>
      </c>
      <c r="BF568" s="3">
        <f t="shared" si="11"/>
        <v>1357.2204611661205</v>
      </c>
      <c r="BG568" s="3">
        <f t="shared" si="11"/>
        <v>1402.9529080083441</v>
      </c>
      <c r="BH568" s="3">
        <f t="shared" si="11"/>
        <v>1428.593884879552</v>
      </c>
      <c r="BI568" s="3">
        <f t="shared" si="11"/>
        <v>1563.8785735105466</v>
      </c>
      <c r="BJ568" s="3">
        <f t="shared" si="11"/>
        <v>1672.1127257828766</v>
      </c>
      <c r="BK568" s="3">
        <f t="shared" si="11"/>
        <v>1648.834566562854</v>
      </c>
      <c r="BL568" s="3">
        <f t="shared" si="11"/>
        <v>1623.3354213930065</v>
      </c>
      <c r="BM568" s="3">
        <f t="shared" si="11"/>
        <v>1414.6130256037259</v>
      </c>
      <c r="BN568" s="3">
        <f t="shared" si="11"/>
        <v>1385.1562443666585</v>
      </c>
      <c r="BO568" s="3">
        <f t="shared" si="11"/>
        <v>1340.2632194579237</v>
      </c>
      <c r="BP568" s="3">
        <f t="shared" si="11"/>
        <v>1412.6601370597555</v>
      </c>
      <c r="BQ568" s="3">
        <f t="shared" si="12"/>
        <v>1431.1939065287024</v>
      </c>
      <c r="BR568" s="3">
        <f t="shared" si="12"/>
        <v>1427.8716113871462</v>
      </c>
      <c r="BS568" s="3">
        <f t="shared" si="12"/>
        <v>1474.1234011806264</v>
      </c>
      <c r="BT568" s="3">
        <f t="shared" si="12"/>
        <v>1500.1595988470776</v>
      </c>
      <c r="BU568" s="3">
        <f t="shared" si="12"/>
        <v>1635.7237116095068</v>
      </c>
      <c r="BV568" s="3">
        <f t="shared" si="12"/>
        <v>1744.1665804859872</v>
      </c>
      <c r="BW568" s="3">
        <f t="shared" si="12"/>
        <v>1721.1129498599294</v>
      </c>
      <c r="BX568" s="3">
        <f t="shared" si="12"/>
        <v>1695.9734572494685</v>
      </c>
      <c r="BY568" s="3">
        <f t="shared" si="12"/>
        <v>1487.8704360144607</v>
      </c>
      <c r="BZ568" s="3">
        <f t="shared" si="12"/>
        <v>1459.3774173757199</v>
      </c>
      <c r="CA568" s="3">
        <f t="shared" si="12"/>
        <v>1415.7859959573248</v>
      </c>
      <c r="CB568" s="3">
        <f t="shared" si="12"/>
        <v>1489.6879663178725</v>
      </c>
      <c r="CC568" s="3">
        <f t="shared" si="12"/>
        <v>1509.6715166634112</v>
      </c>
      <c r="CD568" s="3">
        <f t="shared" si="12"/>
        <v>1507.4178620767379</v>
      </c>
      <c r="CE568" s="3">
        <f t="shared" si="12"/>
        <v>1554.070521585106</v>
      </c>
      <c r="CF568" s="3">
        <f t="shared" si="12"/>
        <v>1579.7118529153579</v>
      </c>
      <c r="CG568" s="3">
        <f t="shared" si="12"/>
        <v>1714.2006375192398</v>
      </c>
      <c r="CH568" s="3">
        <f t="shared" si="12"/>
        <v>1821.2342076645673</v>
      </c>
      <c r="CI568" s="3">
        <f t="shared" si="12"/>
        <v>1796.9260297795349</v>
      </c>
      <c r="CJ568" s="3">
        <f t="shared" si="12"/>
        <v>1771.136211890074</v>
      </c>
      <c r="CK568" s="3">
        <f t="shared" si="12"/>
        <v>1563.3060911940734</v>
      </c>
      <c r="CL568" s="3">
        <f t="shared" si="12"/>
        <v>1536.1074477359277</v>
      </c>
      <c r="CM568" s="3">
        <f t="shared" si="12"/>
        <v>1494.9034402793141</v>
      </c>
      <c r="CN568" s="3">
        <f t="shared" si="12"/>
        <v>1572.1090643244788</v>
      </c>
      <c r="CO568" s="3">
        <f t="shared" si="12"/>
        <v>1596.1281143463216</v>
      </c>
      <c r="CP568" s="3">
        <f t="shared" si="12"/>
        <v>1598.0450928528553</v>
      </c>
      <c r="CQ568" s="3">
        <f t="shared" si="12"/>
        <v>1649.8797340709425</v>
      </c>
      <c r="CR568" s="3">
        <f t="shared" si="12"/>
        <v>1676.7371388116949</v>
      </c>
      <c r="CS568" s="3">
        <f t="shared" si="12"/>
        <v>1809.4014141083458</v>
      </c>
      <c r="CT568" s="3">
        <f t="shared" si="12"/>
        <v>1903.7258884969333</v>
      </c>
      <c r="CU568" s="3">
        <f t="shared" si="12"/>
        <v>1858.8642550908571</v>
      </c>
      <c r="CW568" s="4">
        <f t="shared" si="14"/>
        <v>20030.343893201818</v>
      </c>
    </row>
    <row r="569" spans="2:101" s="3" customFormat="1" x14ac:dyDescent="0.3">
      <c r="B569" s="3" t="str">
        <f>VLOOKUP(C569,'[1]Mapa Regiao'!$A$2:$B$6,2,0)</f>
        <v>Metropolitana de Porto Alegre</v>
      </c>
      <c r="C569" s="3">
        <v>4305</v>
      </c>
      <c r="D569" s="3">
        <f t="shared" si="13"/>
        <v>46124.721785179172</v>
      </c>
      <c r="E569" s="3">
        <f t="shared" si="11"/>
        <v>48930.58599983366</v>
      </c>
      <c r="F569" s="3">
        <f t="shared" si="11"/>
        <v>54181.963739045539</v>
      </c>
      <c r="G569" s="3">
        <f t="shared" si="11"/>
        <v>50910.165470254695</v>
      </c>
      <c r="H569" s="3">
        <f t="shared" si="11"/>
        <v>51785.163718503121</v>
      </c>
      <c r="I569" s="3">
        <f t="shared" si="11"/>
        <v>47820.18035046212</v>
      </c>
      <c r="J569" s="3">
        <f t="shared" si="11"/>
        <v>46468.064223196721</v>
      </c>
      <c r="K569" s="3">
        <f t="shared" si="11"/>
        <v>46370.670398350107</v>
      </c>
      <c r="L569" s="3">
        <f t="shared" si="11"/>
        <v>42377.70795231888</v>
      </c>
      <c r="M569" s="3">
        <f t="shared" si="11"/>
        <v>46369.486211984156</v>
      </c>
      <c r="N569" s="3">
        <f t="shared" si="11"/>
        <v>47109.799732808489</v>
      </c>
      <c r="O569" s="3">
        <f t="shared" si="11"/>
        <v>46182.041504300549</v>
      </c>
      <c r="P569" s="3">
        <f t="shared" si="11"/>
        <v>48830.457269299732</v>
      </c>
      <c r="Q569" s="3">
        <f t="shared" si="11"/>
        <v>49088.55364378068</v>
      </c>
      <c r="R569" s="3">
        <f t="shared" si="11"/>
        <v>54264.323298715732</v>
      </c>
      <c r="S569" s="3">
        <f t="shared" si="11"/>
        <v>51153.053693158436</v>
      </c>
      <c r="T569" s="3">
        <f t="shared" si="11"/>
        <v>51468.85477294607</v>
      </c>
      <c r="U569" s="3">
        <f t="shared" si="11"/>
        <v>47027.401826624679</v>
      </c>
      <c r="V569" s="3">
        <f t="shared" si="11"/>
        <v>45412.776071260065</v>
      </c>
      <c r="W569" s="3">
        <f t="shared" si="11"/>
        <v>45150.445945153857</v>
      </c>
      <c r="X569" s="3">
        <f t="shared" si="11"/>
        <v>41247.607456926991</v>
      </c>
      <c r="Y569" s="3">
        <f t="shared" si="11"/>
        <v>45712.194877139998</v>
      </c>
      <c r="Z569" s="3">
        <f t="shared" si="11"/>
        <v>47097.775269195372</v>
      </c>
      <c r="AA569" s="3">
        <f t="shared" si="11"/>
        <v>46789.205463261198</v>
      </c>
      <c r="AB569" s="3">
        <f t="shared" si="11"/>
        <v>49906.461717796803</v>
      </c>
      <c r="AC569" s="3">
        <f t="shared" si="11"/>
        <v>50388.990046699684</v>
      </c>
      <c r="AD569" s="3">
        <f t="shared" si="11"/>
        <v>55564.596761011053</v>
      </c>
      <c r="AE569" s="3">
        <f t="shared" si="11"/>
        <v>52332.734377286601</v>
      </c>
      <c r="AF569" s="3">
        <f t="shared" si="11"/>
        <v>52512.175923280869</v>
      </c>
      <c r="AG569" s="3">
        <f t="shared" si="11"/>
        <v>47996.036129950022</v>
      </c>
      <c r="AH569" s="3">
        <f t="shared" si="11"/>
        <v>46404.98990954709</v>
      </c>
      <c r="AI569" s="3">
        <f t="shared" si="11"/>
        <v>46256.777233395303</v>
      </c>
      <c r="AJ569" s="3">
        <f t="shared" si="11"/>
        <v>42527.147150290199</v>
      </c>
      <c r="AK569" s="3">
        <f t="shared" si="11"/>
        <v>47190.276963584751</v>
      </c>
      <c r="AL569" s="3">
        <f t="shared" si="11"/>
        <v>48773.648520068702</v>
      </c>
      <c r="AM569" s="3">
        <f t="shared" si="11"/>
        <v>48647.08844754273</v>
      </c>
      <c r="AN569" s="3">
        <f t="shared" si="11"/>
        <v>51924.667139895042</v>
      </c>
      <c r="AO569" s="3">
        <f t="shared" si="11"/>
        <v>52544.429563044898</v>
      </c>
      <c r="AP569" s="3">
        <f t="shared" si="11"/>
        <v>57834.722344563648</v>
      </c>
      <c r="AQ569" s="3">
        <f t="shared" si="11"/>
        <v>54697.446971191312</v>
      </c>
      <c r="AR569" s="3">
        <f t="shared" si="11"/>
        <v>54956.324349095055</v>
      </c>
      <c r="AS569" s="3">
        <f t="shared" si="11"/>
        <v>50511.90985669475</v>
      </c>
      <c r="AT569" s="3">
        <f t="shared" si="11"/>
        <v>48993.544858913461</v>
      </c>
      <c r="AU569" s="3">
        <f t="shared" si="11"/>
        <v>48926.544151964816</v>
      </c>
      <c r="AV569" s="3">
        <f t="shared" si="11"/>
        <v>45290.932769055456</v>
      </c>
      <c r="AW569" s="3">
        <f t="shared" si="11"/>
        <v>50060.852895002259</v>
      </c>
      <c r="AX569" s="3">
        <f t="shared" si="11"/>
        <v>51759.98155148988</v>
      </c>
      <c r="AY569" s="3">
        <f t="shared" si="11"/>
        <v>51752.31750204791</v>
      </c>
      <c r="AZ569" s="3">
        <f t="shared" si="11"/>
        <v>55146.214051717441</v>
      </c>
      <c r="BA569" s="3">
        <f t="shared" si="11"/>
        <v>55875.768947209101</v>
      </c>
      <c r="BB569" s="3">
        <f t="shared" si="11"/>
        <v>61267.842081831666</v>
      </c>
      <c r="BC569" s="3">
        <f t="shared" si="11"/>
        <v>58225.027718426223</v>
      </c>
      <c r="BD569" s="3">
        <f t="shared" si="11"/>
        <v>58573.025360044077</v>
      </c>
      <c r="BE569" s="3">
        <f t="shared" si="11"/>
        <v>54214.637487654662</v>
      </c>
      <c r="BF569" s="3">
        <f t="shared" si="11"/>
        <v>52780.974079538188</v>
      </c>
      <c r="BG569" s="3">
        <f t="shared" si="11"/>
        <v>52798.337164768876</v>
      </c>
      <c r="BH569" s="3">
        <f t="shared" si="11"/>
        <v>49247.056260599173</v>
      </c>
      <c r="BI569" s="3">
        <f t="shared" si="11"/>
        <v>54101.221795280217</v>
      </c>
      <c r="BJ569" s="3">
        <f t="shared" si="11"/>
        <v>55884.456582619328</v>
      </c>
      <c r="BK569" s="3">
        <f t="shared" si="11"/>
        <v>55960.93417531946</v>
      </c>
      <c r="BL569" s="3">
        <f t="shared" si="11"/>
        <v>59439.453805837809</v>
      </c>
      <c r="BM569" s="3">
        <f t="shared" si="11"/>
        <v>60254.69111876472</v>
      </c>
      <c r="BN569" s="3">
        <f t="shared" si="11"/>
        <v>65733.952659611765</v>
      </c>
      <c r="BO569" s="3">
        <f t="shared" si="11"/>
        <v>62779.841975563948</v>
      </c>
      <c r="BP569" s="3">
        <f t="shared" si="11"/>
        <v>63217.370004881457</v>
      </c>
      <c r="BQ569" s="3">
        <f t="shared" si="12"/>
        <v>58947.8252651152</v>
      </c>
      <c r="BR569" s="3">
        <f t="shared" si="12"/>
        <v>57600.06329484818</v>
      </c>
      <c r="BS569" s="3">
        <f t="shared" si="12"/>
        <v>57697.745864125332</v>
      </c>
      <c r="BT569" s="3">
        <f t="shared" si="12"/>
        <v>54218.810296648371</v>
      </c>
      <c r="BU569" s="3">
        <f t="shared" si="12"/>
        <v>59136.042282648013</v>
      </c>
      <c r="BV569" s="3">
        <f t="shared" si="12"/>
        <v>60973.707421310013</v>
      </c>
      <c r="BW569" s="3">
        <f t="shared" si="12"/>
        <v>61099.151482561989</v>
      </c>
      <c r="BX569" s="3">
        <f t="shared" si="12"/>
        <v>64626.842308321982</v>
      </c>
      <c r="BY569" s="3">
        <f t="shared" si="12"/>
        <v>65498.712606770685</v>
      </c>
      <c r="BZ569" s="3">
        <f t="shared" si="12"/>
        <v>71049.108002117719</v>
      </c>
      <c r="CA569" s="3">
        <f t="shared" si="12"/>
        <v>68185.050744130946</v>
      </c>
      <c r="CB569" s="3">
        <f t="shared" si="12"/>
        <v>68731.067759569356</v>
      </c>
      <c r="CC569" s="3">
        <f t="shared" si="12"/>
        <v>64581.763561404063</v>
      </c>
      <c r="CD569" s="3">
        <f t="shared" si="12"/>
        <v>63353.617421102419</v>
      </c>
      <c r="CE569" s="3">
        <f t="shared" si="12"/>
        <v>63554.678758549868</v>
      </c>
      <c r="CF569" s="3">
        <f t="shared" si="12"/>
        <v>60148.282537461455</v>
      </c>
      <c r="CG569" s="3">
        <f t="shared" si="12"/>
        <v>65097.830214627749</v>
      </c>
      <c r="CH569" s="3">
        <f t="shared" si="12"/>
        <v>66927.304167480092</v>
      </c>
      <c r="CI569" s="3">
        <f t="shared" si="12"/>
        <v>67014.309825359203</v>
      </c>
      <c r="CJ569" s="3">
        <f t="shared" si="12"/>
        <v>70491.749593325221</v>
      </c>
      <c r="CK569" s="3">
        <f t="shared" si="12"/>
        <v>71326.371070677327</v>
      </c>
      <c r="CL569" s="3">
        <f t="shared" si="12"/>
        <v>76885.295129267208</v>
      </c>
      <c r="CM569" s="3">
        <f t="shared" si="12"/>
        <v>74091.799873768818</v>
      </c>
      <c r="CN569" s="3">
        <f t="shared" si="12"/>
        <v>74798.895398480861</v>
      </c>
      <c r="CO569" s="3">
        <f t="shared" si="12"/>
        <v>70893.365223990375</v>
      </c>
      <c r="CP569" s="3">
        <f t="shared" si="12"/>
        <v>69960.59404519388</v>
      </c>
      <c r="CQ569" s="3">
        <f t="shared" si="12"/>
        <v>70565.609954023865</v>
      </c>
      <c r="CR569" s="3">
        <f t="shared" si="12"/>
        <v>67375.227905727108</v>
      </c>
      <c r="CS569" s="3">
        <f t="shared" si="12"/>
        <v>72218.513959120042</v>
      </c>
      <c r="CT569" s="3">
        <f t="shared" si="12"/>
        <v>74616.506398605285</v>
      </c>
      <c r="CU569" s="3">
        <f t="shared" si="12"/>
        <v>72624.23411801632</v>
      </c>
      <c r="CW569" s="4">
        <f t="shared" si="14"/>
        <v>865848.16267019627</v>
      </c>
    </row>
    <row r="570" spans="2:101" s="3" customFormat="1" x14ac:dyDescent="0.3">
      <c r="B570" s="3" t="str">
        <f>VLOOKUP(C570,'[1]Mapa Regiao'!$A$2:$B$6,2,0)</f>
        <v>Metropolitana de São Paulo</v>
      </c>
      <c r="C570" s="3">
        <v>3515</v>
      </c>
      <c r="D570" s="3">
        <f t="shared" si="13"/>
        <v>218495.56593864178</v>
      </c>
      <c r="E570" s="3">
        <f t="shared" si="11"/>
        <v>224499.97396289156</v>
      </c>
      <c r="F570" s="3">
        <f t="shared" si="11"/>
        <v>245254.91375662322</v>
      </c>
      <c r="G570" s="3">
        <f t="shared" si="11"/>
        <v>233975.22351360074</v>
      </c>
      <c r="H570" s="3">
        <f t="shared" si="11"/>
        <v>238240.43913107429</v>
      </c>
      <c r="I570" s="3">
        <f t="shared" si="11"/>
        <v>219087.48005266604</v>
      </c>
      <c r="J570" s="3">
        <f t="shared" si="11"/>
        <v>213315.38665964731</v>
      </c>
      <c r="K570" s="3">
        <f t="shared" si="11"/>
        <v>213483.69734370781</v>
      </c>
      <c r="L570" s="3">
        <f t="shared" si="11"/>
        <v>196348.8999282991</v>
      </c>
      <c r="M570" s="3">
        <f t="shared" si="11"/>
        <v>215304.30188652634</v>
      </c>
      <c r="N570" s="3">
        <f t="shared" si="11"/>
        <v>222070.27295341104</v>
      </c>
      <c r="O570" s="3">
        <f t="shared" si="11"/>
        <v>219903.92175345327</v>
      </c>
      <c r="P570" s="3">
        <f t="shared" si="11"/>
        <v>230310.04195006512</v>
      </c>
      <c r="Q570" s="3">
        <f t="shared" si="11"/>
        <v>228595.69975488671</v>
      </c>
      <c r="R570" s="3">
        <f t="shared" si="11"/>
        <v>249967.23911292572</v>
      </c>
      <c r="S570" s="3">
        <f t="shared" si="11"/>
        <v>236263.64719648712</v>
      </c>
      <c r="T570" s="3">
        <f t="shared" si="11"/>
        <v>238641.14478581672</v>
      </c>
      <c r="U570" s="3">
        <f t="shared" si="11"/>
        <v>218137.34190041473</v>
      </c>
      <c r="V570" s="3">
        <f t="shared" si="11"/>
        <v>210685.0161777075</v>
      </c>
      <c r="W570" s="3">
        <f t="shared" si="11"/>
        <v>210134.89446090127</v>
      </c>
      <c r="X570" s="3">
        <f t="shared" si="11"/>
        <v>193529.35439919666</v>
      </c>
      <c r="Y570" s="3">
        <f t="shared" si="11"/>
        <v>214261.61978038045</v>
      </c>
      <c r="Z570" s="3">
        <f t="shared" si="11"/>
        <v>223595.53130628105</v>
      </c>
      <c r="AA570" s="3">
        <f t="shared" si="11"/>
        <v>224000.56443425501</v>
      </c>
      <c r="AB570" s="3">
        <f t="shared" si="11"/>
        <v>236339.18329673921</v>
      </c>
      <c r="AC570" s="3">
        <f t="shared" si="11"/>
        <v>235620.80281760322</v>
      </c>
      <c r="AD570" s="3">
        <f t="shared" si="11"/>
        <v>257137.93226287008</v>
      </c>
      <c r="AE570" s="3">
        <f t="shared" si="11"/>
        <v>243078.60422870165</v>
      </c>
      <c r="AF570" s="3">
        <f t="shared" si="11"/>
        <v>245013.52727119537</v>
      </c>
      <c r="AG570" s="3">
        <f t="shared" si="11"/>
        <v>224294.97217271646</v>
      </c>
      <c r="AH570" s="3">
        <f t="shared" ref="AH570:BP570" si="15">SUMIFS(AH$6:AH$553,$CW$6:$CW$553,$C570,$B$6:$B$553,"desl")</f>
        <v>216996.17625143257</v>
      </c>
      <c r="AI570" s="3">
        <f t="shared" si="15"/>
        <v>216950.7761866427</v>
      </c>
      <c r="AJ570" s="3">
        <f t="shared" si="15"/>
        <v>201091.77482415643</v>
      </c>
      <c r="AK570" s="3">
        <f t="shared" si="15"/>
        <v>222682.15293243719</v>
      </c>
      <c r="AL570" s="3">
        <f t="shared" si="15"/>
        <v>232882.59201409976</v>
      </c>
      <c r="AM570" s="3">
        <f t="shared" si="15"/>
        <v>234100.70374151209</v>
      </c>
      <c r="AN570" s="3">
        <f t="shared" si="15"/>
        <v>247169.8565260903</v>
      </c>
      <c r="AO570" s="3">
        <f t="shared" si="15"/>
        <v>247089.09047808481</v>
      </c>
      <c r="AP570" s="3">
        <f t="shared" si="15"/>
        <v>269150.66814866551</v>
      </c>
      <c r="AQ570" s="3">
        <f t="shared" si="15"/>
        <v>255551.42466956342</v>
      </c>
      <c r="AR570" s="3">
        <f t="shared" si="15"/>
        <v>257881.95617579599</v>
      </c>
      <c r="AS570" s="3">
        <f t="shared" si="15"/>
        <v>237524.92642848878</v>
      </c>
      <c r="AT570" s="3">
        <f t="shared" si="15"/>
        <v>230588.72518861777</v>
      </c>
      <c r="AU570" s="3">
        <f t="shared" si="15"/>
        <v>230937.66649934615</v>
      </c>
      <c r="AV570" s="3">
        <f t="shared" si="15"/>
        <v>215522.37390335678</v>
      </c>
      <c r="AW570" s="3">
        <f t="shared" si="15"/>
        <v>237606.3733421647</v>
      </c>
      <c r="AX570" s="3">
        <f t="shared" si="15"/>
        <v>248335.89783906617</v>
      </c>
      <c r="AY570" s="3">
        <f t="shared" si="15"/>
        <v>250095.91767198543</v>
      </c>
      <c r="AZ570" s="3">
        <f t="shared" si="15"/>
        <v>263697.26882005384</v>
      </c>
      <c r="BA570" s="3">
        <f t="shared" si="15"/>
        <v>264123.09267315391</v>
      </c>
      <c r="BB570" s="3">
        <f t="shared" si="15"/>
        <v>286659.21346226113</v>
      </c>
      <c r="BC570" s="3">
        <f t="shared" si="15"/>
        <v>273504.54646544764</v>
      </c>
      <c r="BD570" s="3">
        <f t="shared" si="15"/>
        <v>276256.93196652294</v>
      </c>
      <c r="BE570" s="3">
        <f t="shared" si="15"/>
        <v>256307.54734948877</v>
      </c>
      <c r="BF570" s="3">
        <f t="shared" si="15"/>
        <v>249771.65424290719</v>
      </c>
      <c r="BG570" s="3">
        <f t="shared" si="15"/>
        <v>250517.56938478519</v>
      </c>
      <c r="BH570" s="3">
        <f t="shared" si="15"/>
        <v>235497.37391155126</v>
      </c>
      <c r="BI570" s="3">
        <f t="shared" si="15"/>
        <v>257974.72765481996</v>
      </c>
      <c r="BJ570" s="3">
        <f t="shared" si="15"/>
        <v>269096.01857564022</v>
      </c>
      <c r="BK570" s="3">
        <f t="shared" si="15"/>
        <v>271247.2723322339</v>
      </c>
      <c r="BL570" s="3">
        <f t="shared" si="15"/>
        <v>285241.42131453124</v>
      </c>
      <c r="BM570" s="3">
        <f t="shared" si="15"/>
        <v>286064.16639907652</v>
      </c>
      <c r="BN570" s="3">
        <f t="shared" si="15"/>
        <v>309003.27559689968</v>
      </c>
      <c r="BO570" s="3">
        <f t="shared" si="15"/>
        <v>296257.72981098102</v>
      </c>
      <c r="BP570" s="3">
        <f t="shared" si="15"/>
        <v>299422.46427641757</v>
      </c>
      <c r="BQ570" s="3">
        <f t="shared" si="12"/>
        <v>279882.21812491852</v>
      </c>
      <c r="BR570" s="3">
        <f t="shared" si="12"/>
        <v>273742.59580710775</v>
      </c>
      <c r="BS570" s="3">
        <f t="shared" si="12"/>
        <v>274860.50400305848</v>
      </c>
      <c r="BT570" s="3">
        <f t="shared" si="12"/>
        <v>260177.56199292635</v>
      </c>
      <c r="BU570" s="3">
        <f t="shared" si="12"/>
        <v>282951.56821321137</v>
      </c>
      <c r="BV570" s="3">
        <f t="shared" si="12"/>
        <v>294331.44854215806</v>
      </c>
      <c r="BW570" s="3">
        <f t="shared" si="12"/>
        <v>296716.76779751817</v>
      </c>
      <c r="BX570" s="3">
        <f t="shared" si="12"/>
        <v>310944.8878394349</v>
      </c>
      <c r="BY570" s="3">
        <f t="shared" si="12"/>
        <v>312032.86112169095</v>
      </c>
      <c r="BZ570" s="3">
        <f t="shared" si="12"/>
        <v>335298.80423583614</v>
      </c>
      <c r="CA570" s="3">
        <f t="shared" si="12"/>
        <v>322960.553537498</v>
      </c>
      <c r="CB570" s="3">
        <f t="shared" si="12"/>
        <v>326610.57914570009</v>
      </c>
      <c r="CC570" s="3">
        <f t="shared" si="12"/>
        <v>307604.54197611893</v>
      </c>
      <c r="CD570" s="3">
        <f t="shared" si="12"/>
        <v>301994.98304323258</v>
      </c>
      <c r="CE570" s="3">
        <f t="shared" si="12"/>
        <v>303572.76247065526</v>
      </c>
      <c r="CF570" s="3">
        <f t="shared" si="12"/>
        <v>289218.54769593594</v>
      </c>
      <c r="CG570" s="3">
        <f t="shared" si="12"/>
        <v>312151.37735385029</v>
      </c>
      <c r="CH570" s="3">
        <f t="shared" si="12"/>
        <v>323519.00948660192</v>
      </c>
      <c r="CI570" s="3">
        <f t="shared" si="12"/>
        <v>325763.29539790051</v>
      </c>
      <c r="CJ570" s="3">
        <f t="shared" si="12"/>
        <v>339794.3264223265</v>
      </c>
      <c r="CK570" s="3">
        <f t="shared" si="12"/>
        <v>340732.63211828918</v>
      </c>
      <c r="CL570" s="3">
        <f t="shared" si="12"/>
        <v>364037.28067998483</v>
      </c>
      <c r="CM570" s="3">
        <f t="shared" si="12"/>
        <v>351988.74239624385</v>
      </c>
      <c r="CN570" s="3">
        <f t="shared" si="12"/>
        <v>356307.64807757013</v>
      </c>
      <c r="CO570" s="3">
        <f t="shared" si="12"/>
        <v>338340.48139191093</v>
      </c>
      <c r="CP570" s="3">
        <f t="shared" si="12"/>
        <v>333982.99293187773</v>
      </c>
      <c r="CQ570" s="3">
        <f t="shared" si="12"/>
        <v>337384.95526885049</v>
      </c>
      <c r="CR570" s="3">
        <f t="shared" si="12"/>
        <v>323745.00898230751</v>
      </c>
      <c r="CS570" s="3">
        <f t="shared" si="12"/>
        <v>346118.09424798365</v>
      </c>
      <c r="CT570" s="3">
        <f t="shared" si="12"/>
        <v>360341.16608793556</v>
      </c>
      <c r="CU570" s="3">
        <f t="shared" si="12"/>
        <v>352928.07982437476</v>
      </c>
      <c r="CW570" s="4">
        <f t="shared" si="14"/>
        <v>4145701.4084296552</v>
      </c>
    </row>
    <row r="571" spans="2:101" s="3" customFormat="1" x14ac:dyDescent="0.3">
      <c r="CW571" s="4"/>
    </row>
    <row r="572" spans="2:101" s="3" customFormat="1" x14ac:dyDescent="0.3">
      <c r="B572" s="3" t="str">
        <f>VLOOKUP(C572,'[1]Mapa Regiao'!$A$2:$B$6,2,0)</f>
        <v>Centro Goiano</v>
      </c>
      <c r="C572" s="3">
        <v>5203</v>
      </c>
      <c r="D572" s="3">
        <f>D560-D566</f>
        <v>1094.1134841237727</v>
      </c>
      <c r="E572" s="3">
        <f t="shared" ref="E572:BP576" si="16">E560-E566</f>
        <v>2825.8752257357555</v>
      </c>
      <c r="F572" s="3">
        <f t="shared" si="16"/>
        <v>4406.6127973612784</v>
      </c>
      <c r="G572" s="3">
        <f t="shared" si="16"/>
        <v>6202.5068955381903</v>
      </c>
      <c r="H572" s="3">
        <f t="shared" si="16"/>
        <v>2853.7722372713324</v>
      </c>
      <c r="I572" s="3">
        <f t="shared" si="16"/>
        <v>5399.6726744080042</v>
      </c>
      <c r="J572" s="3">
        <f t="shared" si="16"/>
        <v>1293.0257163637434</v>
      </c>
      <c r="K572" s="3">
        <f t="shared" si="16"/>
        <v>539.21447645718581</v>
      </c>
      <c r="L572" s="3">
        <f t="shared" si="16"/>
        <v>625.37742311536203</v>
      </c>
      <c r="M572" s="3">
        <f t="shared" si="16"/>
        <v>-6009.6507966576137</v>
      </c>
      <c r="N572" s="3">
        <f t="shared" si="16"/>
        <v>-4019.67313312849</v>
      </c>
      <c r="O572" s="3">
        <f t="shared" si="16"/>
        <v>-6641.2229168215927</v>
      </c>
      <c r="P572" s="3">
        <f t="shared" si="16"/>
        <v>-161.20440105403395</v>
      </c>
      <c r="Q572" s="3">
        <f t="shared" si="16"/>
        <v>3331.0267472701962</v>
      </c>
      <c r="R572" s="3">
        <f t="shared" si="16"/>
        <v>5059.0376669928301</v>
      </c>
      <c r="S572" s="3">
        <f t="shared" si="16"/>
        <v>6889.2875828818615</v>
      </c>
      <c r="T572" s="3">
        <f t="shared" si="16"/>
        <v>3392.5223637986564</v>
      </c>
      <c r="U572" s="3">
        <f t="shared" si="16"/>
        <v>5618.5813337731452</v>
      </c>
      <c r="V572" s="3">
        <f t="shared" si="16"/>
        <v>1272.547780658133</v>
      </c>
      <c r="W572" s="3">
        <f t="shared" si="16"/>
        <v>337.11213640088681</v>
      </c>
      <c r="X572" s="3">
        <f t="shared" si="16"/>
        <v>405.40601764405073</v>
      </c>
      <c r="Y572" s="3">
        <f t="shared" si="16"/>
        <v>-6051.8293297998789</v>
      </c>
      <c r="Z572" s="3">
        <f t="shared" si="16"/>
        <v>-3798.5236183091984</v>
      </c>
      <c r="AA572" s="3">
        <f t="shared" si="16"/>
        <v>-6157.1434625664406</v>
      </c>
      <c r="AB572" s="3">
        <f t="shared" si="16"/>
        <v>513.31760885516996</v>
      </c>
      <c r="AC572" s="3">
        <f t="shared" si="16"/>
        <v>4077.2112361841391</v>
      </c>
      <c r="AD572" s="3">
        <f t="shared" si="16"/>
        <v>5764.0764110339478</v>
      </c>
      <c r="AE572" s="3">
        <f t="shared" si="16"/>
        <v>7481.9097883107315</v>
      </c>
      <c r="AF572" s="3">
        <f t="shared" si="16"/>
        <v>3850.9463472008283</v>
      </c>
      <c r="AG572" s="3">
        <f t="shared" si="16"/>
        <v>5961.666943913282</v>
      </c>
      <c r="AH572" s="3">
        <f t="shared" si="16"/>
        <v>1541.1839578550098</v>
      </c>
      <c r="AI572" s="3">
        <f t="shared" si="16"/>
        <v>575.0358242309303</v>
      </c>
      <c r="AJ572" s="3">
        <f t="shared" si="16"/>
        <v>647.12969299549877</v>
      </c>
      <c r="AK572" s="3">
        <f t="shared" si="16"/>
        <v>-5785.2777616917447</v>
      </c>
      <c r="AL572" s="3">
        <f t="shared" si="16"/>
        <v>-3498.828916985367</v>
      </c>
      <c r="AM572" s="3">
        <f t="shared" si="16"/>
        <v>-5825.4859427735755</v>
      </c>
      <c r="AN572" s="3">
        <f t="shared" si="16"/>
        <v>869.61177918960675</v>
      </c>
      <c r="AO572" s="3">
        <f t="shared" si="16"/>
        <v>4447.1535009884319</v>
      </c>
      <c r="AP572" s="3">
        <f t="shared" si="16"/>
        <v>6135.0363605400562</v>
      </c>
      <c r="AQ572" s="3">
        <f t="shared" si="16"/>
        <v>7841.7097032048114</v>
      </c>
      <c r="AR572" s="3">
        <f t="shared" si="16"/>
        <v>4190.0283595197179</v>
      </c>
      <c r="AS572" s="3">
        <f t="shared" si="16"/>
        <v>6274.8771710198125</v>
      </c>
      <c r="AT572" s="3">
        <f t="shared" si="16"/>
        <v>1828.5408731797179</v>
      </c>
      <c r="AU572" s="3">
        <f t="shared" si="16"/>
        <v>841.11586171343515</v>
      </c>
      <c r="AV572" s="3">
        <f t="shared" si="16"/>
        <v>899.26128483599314</v>
      </c>
      <c r="AW572" s="3">
        <f t="shared" si="16"/>
        <v>-5539.3568689353306</v>
      </c>
      <c r="AX572" s="3">
        <f t="shared" si="16"/>
        <v>-3253.0530112924171</v>
      </c>
      <c r="AY572" s="3">
        <f t="shared" si="16"/>
        <v>-5576.6704466103802</v>
      </c>
      <c r="AZ572" s="3">
        <f t="shared" si="16"/>
        <v>1121.6450249116169</v>
      </c>
      <c r="BA572" s="3">
        <f t="shared" si="16"/>
        <v>4700.334567871927</v>
      </c>
      <c r="BB572" s="3">
        <f t="shared" si="16"/>
        <v>6386.2376710845419</v>
      </c>
      <c r="BC572" s="3">
        <f t="shared" si="16"/>
        <v>8087.8865641081575</v>
      </c>
      <c r="BD572" s="3">
        <f t="shared" si="16"/>
        <v>4428.9732733416167</v>
      </c>
      <c r="BE572" s="3">
        <f t="shared" si="16"/>
        <v>6505.4737117501136</v>
      </c>
      <c r="BF572" s="3">
        <f t="shared" si="16"/>
        <v>2050.5999084152136</v>
      </c>
      <c r="BG572" s="3">
        <f t="shared" si="16"/>
        <v>1054.9877026447939</v>
      </c>
      <c r="BH572" s="3">
        <f t="shared" si="16"/>
        <v>1105.4322947971523</v>
      </c>
      <c r="BI572" s="3">
        <f t="shared" si="16"/>
        <v>-5340.5294812920365</v>
      </c>
      <c r="BJ572" s="3">
        <f t="shared" si="16"/>
        <v>-3061.4001685262556</v>
      </c>
      <c r="BK572" s="3">
        <f t="shared" si="16"/>
        <v>-5392.0789843361308</v>
      </c>
      <c r="BL572" s="3">
        <f t="shared" si="16"/>
        <v>1299.4796334801431</v>
      </c>
      <c r="BM572" s="3">
        <f t="shared" si="16"/>
        <v>4872.1616579687834</v>
      </c>
      <c r="BN572" s="3">
        <f t="shared" si="16"/>
        <v>6553.3970581310423</v>
      </c>
      <c r="BO572" s="3">
        <f t="shared" si="16"/>
        <v>8252.2533135939302</v>
      </c>
      <c r="BP572" s="3">
        <f t="shared" si="16"/>
        <v>4592.6532716704169</v>
      </c>
      <c r="BQ572" s="3">
        <f t="shared" ref="BQ572:CU576" si="17">BQ560-BQ566</f>
        <v>6670.2668676931207</v>
      </c>
      <c r="BR572" s="3">
        <f t="shared" si="17"/>
        <v>2217.3253061264622</v>
      </c>
      <c r="BS572" s="3">
        <f t="shared" si="17"/>
        <v>1222.8426180011593</v>
      </c>
      <c r="BT572" s="3">
        <f t="shared" si="17"/>
        <v>1271.6121206230018</v>
      </c>
      <c r="BU572" s="3">
        <f t="shared" si="17"/>
        <v>-5180.7168725984084</v>
      </c>
      <c r="BV572" s="3">
        <f t="shared" si="17"/>
        <v>-2913.7640542084409</v>
      </c>
      <c r="BW572" s="3">
        <f t="shared" si="17"/>
        <v>-5262.1230026128178</v>
      </c>
      <c r="BX572" s="3">
        <f t="shared" si="17"/>
        <v>1408.3858178783412</v>
      </c>
      <c r="BY572" s="3">
        <f t="shared" si="17"/>
        <v>4960.5492342489306</v>
      </c>
      <c r="BZ572" s="3">
        <f t="shared" si="17"/>
        <v>6626.7914976604297</v>
      </c>
      <c r="CA572" s="3">
        <f t="shared" si="17"/>
        <v>8321.0081123349664</v>
      </c>
      <c r="CB572" s="3">
        <f t="shared" si="17"/>
        <v>4670.1682689665904</v>
      </c>
      <c r="CC572" s="3">
        <f t="shared" si="17"/>
        <v>6769.7477066561769</v>
      </c>
      <c r="CD572" s="3">
        <f t="shared" si="17"/>
        <v>2347.7484884528167</v>
      </c>
      <c r="CE572" s="3">
        <f t="shared" si="17"/>
        <v>1385.3701925219066</v>
      </c>
      <c r="CF572" s="3">
        <f t="shared" si="17"/>
        <v>1457.4043993142186</v>
      </c>
      <c r="CG572" s="3">
        <f t="shared" si="17"/>
        <v>-4990.0685909942549</v>
      </c>
      <c r="CH572" s="3">
        <f t="shared" si="17"/>
        <v>-2743.8373064601183</v>
      </c>
      <c r="CI572" s="3">
        <f t="shared" si="17"/>
        <v>-5140.5067194620642</v>
      </c>
      <c r="CJ572" s="3">
        <f t="shared" si="17"/>
        <v>1460.005123257768</v>
      </c>
      <c r="CK572" s="3">
        <f t="shared" si="17"/>
        <v>4929.7328711735536</v>
      </c>
      <c r="CL572" s="3">
        <f t="shared" si="17"/>
        <v>6517.4919411198134</v>
      </c>
      <c r="CM572" s="3">
        <f t="shared" si="17"/>
        <v>8173.9875436496077</v>
      </c>
      <c r="CN572" s="3">
        <f t="shared" si="17"/>
        <v>4512.9527351729121</v>
      </c>
      <c r="CO572" s="3">
        <f t="shared" si="17"/>
        <v>6675.2608333926182</v>
      </c>
      <c r="CP572" s="3">
        <f t="shared" si="17"/>
        <v>2417.2637624419003</v>
      </c>
      <c r="CQ572" s="3">
        <f t="shared" si="17"/>
        <v>1531.2707244859266</v>
      </c>
      <c r="CR572" s="3">
        <f t="shared" si="17"/>
        <v>1993.9589375399519</v>
      </c>
      <c r="CS572" s="3">
        <f t="shared" si="17"/>
        <v>-4406.2886098293238</v>
      </c>
      <c r="CT572" s="3">
        <f t="shared" si="17"/>
        <v>-3030.6085536907995</v>
      </c>
      <c r="CU572" s="3">
        <f t="shared" si="17"/>
        <v>-2747.2481770961967</v>
      </c>
      <c r="CW572" s="4">
        <f t="shared" si="14"/>
        <v>28027.779131617732</v>
      </c>
    </row>
    <row r="573" spans="2:101" s="3" customFormat="1" x14ac:dyDescent="0.3">
      <c r="B573" s="3" t="str">
        <f>VLOOKUP(C573,'[1]Mapa Regiao'!$A$2:$B$6,2,0)</f>
        <v>Borborema</v>
      </c>
      <c r="C573" s="3">
        <v>2502</v>
      </c>
      <c r="D573" s="3">
        <f t="shared" ref="D573:S576" si="18">D561-D567</f>
        <v>-11.090852178380885</v>
      </c>
      <c r="E573" s="3">
        <f t="shared" si="18"/>
        <v>-13.925046273385703</v>
      </c>
      <c r="F573" s="3">
        <f t="shared" si="18"/>
        <v>-4.2422004159473943</v>
      </c>
      <c r="G573" s="3">
        <f t="shared" si="18"/>
        <v>-10.101457380147338</v>
      </c>
      <c r="H573" s="3">
        <f t="shared" si="18"/>
        <v>-3.7070497343145803</v>
      </c>
      <c r="I573" s="3">
        <f t="shared" si="18"/>
        <v>2.7004686625671752</v>
      </c>
      <c r="J573" s="3">
        <f t="shared" si="18"/>
        <v>4.4851079243967433</v>
      </c>
      <c r="K573" s="3">
        <f t="shared" si="18"/>
        <v>11.99233088396025</v>
      </c>
      <c r="L573" s="3">
        <f t="shared" si="18"/>
        <v>10.765397577915863</v>
      </c>
      <c r="M573" s="3">
        <f t="shared" si="18"/>
        <v>3.606339316676042</v>
      </c>
      <c r="N573" s="3">
        <f t="shared" si="18"/>
        <v>-2.7906942399764318</v>
      </c>
      <c r="O573" s="3">
        <f t="shared" si="18"/>
        <v>-33.392328991557918</v>
      </c>
      <c r="P573" s="3">
        <f t="shared" si="18"/>
        <v>-13.663500400938915</v>
      </c>
      <c r="Q573" s="3">
        <f t="shared" si="18"/>
        <v>-17.575210418479642</v>
      </c>
      <c r="R573" s="3">
        <f t="shared" si="18"/>
        <v>4.5867162812932634</v>
      </c>
      <c r="S573" s="3">
        <f t="shared" si="18"/>
        <v>-2.5800166884961868</v>
      </c>
      <c r="T573" s="3">
        <f t="shared" si="16"/>
        <v>5.2108666250493059</v>
      </c>
      <c r="U573" s="3">
        <f t="shared" si="16"/>
        <v>11.042674718606094</v>
      </c>
      <c r="V573" s="3">
        <f t="shared" si="16"/>
        <v>13.257129714172834</v>
      </c>
      <c r="W573" s="3">
        <f t="shared" si="16"/>
        <v>20.664144279156915</v>
      </c>
      <c r="X573" s="3">
        <f t="shared" si="16"/>
        <v>19.740408405494463</v>
      </c>
      <c r="Y573" s="3">
        <f t="shared" si="16"/>
        <v>13.062061854490878</v>
      </c>
      <c r="Z573" s="3">
        <f t="shared" si="16"/>
        <v>7.0440200884560227</v>
      </c>
      <c r="AA573" s="3">
        <f t="shared" si="16"/>
        <v>-23.543730935790592</v>
      </c>
      <c r="AB573" s="3">
        <f t="shared" si="16"/>
        <v>-4.0498301584520675</v>
      </c>
      <c r="AC573" s="3">
        <f t="shared" si="16"/>
        <v>-8.3620949859257507</v>
      </c>
      <c r="AD573" s="3">
        <f t="shared" si="16"/>
        <v>13.390321316373445</v>
      </c>
      <c r="AE573" s="3">
        <f t="shared" si="16"/>
        <v>5.9048206369186289</v>
      </c>
      <c r="AF573" s="3">
        <f t="shared" si="16"/>
        <v>13.521056111250829</v>
      </c>
      <c r="AG573" s="3">
        <f t="shared" si="16"/>
        <v>19.300844843733472</v>
      </c>
      <c r="AH573" s="3">
        <f t="shared" si="16"/>
        <v>21.529540596694915</v>
      </c>
      <c r="AI573" s="3">
        <f t="shared" si="16"/>
        <v>28.956314821597147</v>
      </c>
      <c r="AJ573" s="3">
        <f t="shared" si="16"/>
        <v>28.02101163210483</v>
      </c>
      <c r="AK573" s="3">
        <f t="shared" si="16"/>
        <v>21.28894437789512</v>
      </c>
      <c r="AL573" s="3">
        <f t="shared" si="16"/>
        <v>15.183181329506482</v>
      </c>
      <c r="AM573" s="3">
        <f t="shared" si="16"/>
        <v>-15.511963090092479</v>
      </c>
      <c r="AN573" s="3">
        <f t="shared" si="16"/>
        <v>3.8665878795394804</v>
      </c>
      <c r="AO573" s="3">
        <f t="shared" si="16"/>
        <v>-0.5633260497692163</v>
      </c>
      <c r="AP573" s="3">
        <f t="shared" si="16"/>
        <v>21.070899698681814</v>
      </c>
      <c r="AQ573" s="3">
        <f t="shared" si="16"/>
        <v>13.468100941886718</v>
      </c>
      <c r="AR573" s="3">
        <f t="shared" si="16"/>
        <v>20.971114716028637</v>
      </c>
      <c r="AS573" s="3">
        <f t="shared" si="16"/>
        <v>26.646124537233561</v>
      </c>
      <c r="AT573" s="3">
        <f t="shared" si="16"/>
        <v>28.781897618138373</v>
      </c>
      <c r="AU573" s="3">
        <f t="shared" si="16"/>
        <v>36.128046791194322</v>
      </c>
      <c r="AV573" s="3">
        <f t="shared" si="16"/>
        <v>35.121340558295486</v>
      </c>
      <c r="AW573" s="3">
        <f t="shared" si="16"/>
        <v>28.32166206897017</v>
      </c>
      <c r="AX573" s="3">
        <f t="shared" si="16"/>
        <v>22.146449902409159</v>
      </c>
      <c r="AY573" s="3">
        <f t="shared" si="16"/>
        <v>-8.6237901286921499</v>
      </c>
      <c r="AZ573" s="3">
        <f t="shared" si="16"/>
        <v>10.673040955224707</v>
      </c>
      <c r="BA573" s="3">
        <f t="shared" si="16"/>
        <v>6.1563814467041311</v>
      </c>
      <c r="BB573" s="3">
        <f t="shared" si="16"/>
        <v>27.701856657449838</v>
      </c>
      <c r="BC573" s="3">
        <f t="shared" si="16"/>
        <v>20.011355814034914</v>
      </c>
      <c r="BD573" s="3">
        <f t="shared" si="16"/>
        <v>27.429773213370282</v>
      </c>
      <c r="BE573" s="3">
        <f t="shared" si="16"/>
        <v>33.023976750715235</v>
      </c>
      <c r="BF573" s="3">
        <f t="shared" si="16"/>
        <v>35.082273228926368</v>
      </c>
      <c r="BG573" s="3">
        <f t="shared" si="16"/>
        <v>42.353236145141153</v>
      </c>
      <c r="BH573" s="3">
        <f t="shared" si="16"/>
        <v>41.272607065357079</v>
      </c>
      <c r="BI573" s="3">
        <f t="shared" si="16"/>
        <v>34.399650390472402</v>
      </c>
      <c r="BJ573" s="3">
        <f t="shared" si="16"/>
        <v>28.15171850279728</v>
      </c>
      <c r="BK573" s="3">
        <f t="shared" si="16"/>
        <v>-2.6903377485306805</v>
      </c>
      <c r="BL573" s="3">
        <f t="shared" si="16"/>
        <v>16.536133415068775</v>
      </c>
      <c r="BM573" s="3">
        <f t="shared" si="16"/>
        <v>11.951083677792042</v>
      </c>
      <c r="BN573" s="3">
        <f t="shared" si="16"/>
        <v>33.430400099835595</v>
      </c>
      <c r="BO573" s="3">
        <f t="shared" si="16"/>
        <v>25.675825481604932</v>
      </c>
      <c r="BP573" s="3">
        <f t="shared" si="16"/>
        <v>33.031606973512254</v>
      </c>
      <c r="BQ573" s="3">
        <f t="shared" si="17"/>
        <v>38.563459124324879</v>
      </c>
      <c r="BR573" s="3">
        <f t="shared" si="17"/>
        <v>40.558157991928539</v>
      </c>
      <c r="BS573" s="3">
        <f t="shared" si="17"/>
        <v>47.762688776632672</v>
      </c>
      <c r="BT573" s="3">
        <f t="shared" si="17"/>
        <v>46.611672629262813</v>
      </c>
      <c r="BU573" s="3">
        <f t="shared" si="17"/>
        <v>39.664376649325675</v>
      </c>
      <c r="BV573" s="3">
        <f t="shared" si="17"/>
        <v>33.339853895483742</v>
      </c>
      <c r="BW573" s="3">
        <f t="shared" si="17"/>
        <v>2.4225214999698323</v>
      </c>
      <c r="BX573" s="3">
        <f t="shared" si="17"/>
        <v>21.579877793111024</v>
      </c>
      <c r="BY573" s="3">
        <f t="shared" si="17"/>
        <v>16.936627862544839</v>
      </c>
      <c r="BZ573" s="3">
        <f t="shared" si="17"/>
        <v>38.371446837081379</v>
      </c>
      <c r="CA573" s="3">
        <f t="shared" si="17"/>
        <v>30.585209300243804</v>
      </c>
      <c r="CB573" s="3">
        <f t="shared" si="17"/>
        <v>37.916828715042612</v>
      </c>
      <c r="CC573" s="3">
        <f t="shared" si="17"/>
        <v>43.423113409003008</v>
      </c>
      <c r="CD573" s="3">
        <f t="shared" si="17"/>
        <v>45.380618674850922</v>
      </c>
      <c r="CE573" s="3">
        <f t="shared" si="17"/>
        <v>52.528514713195705</v>
      </c>
      <c r="CF573" s="3">
        <f t="shared" si="17"/>
        <v>51.298621362875366</v>
      </c>
      <c r="CG573" s="3">
        <f t="shared" si="17"/>
        <v>44.254384211500849</v>
      </c>
      <c r="CH573" s="3">
        <f t="shared" si="17"/>
        <v>37.821929631161794</v>
      </c>
      <c r="CI573" s="3">
        <f t="shared" si="17"/>
        <v>6.7965452605072869</v>
      </c>
      <c r="CJ573" s="3">
        <f t="shared" si="17"/>
        <v>25.855605450458739</v>
      </c>
      <c r="CK573" s="3">
        <f t="shared" si="17"/>
        <v>21.130533328757224</v>
      </c>
      <c r="CL573" s="3">
        <f t="shared" si="17"/>
        <v>42.507967999036566</v>
      </c>
      <c r="CM573" s="3">
        <f t="shared" si="17"/>
        <v>34.738263227287035</v>
      </c>
      <c r="CN573" s="3">
        <f t="shared" si="17"/>
        <v>42.084434292663531</v>
      </c>
      <c r="CO573" s="3">
        <f t="shared" si="17"/>
        <v>47.724241333960521</v>
      </c>
      <c r="CP573" s="3">
        <f t="shared" si="17"/>
        <v>49.883899763155171</v>
      </c>
      <c r="CQ573" s="3">
        <f t="shared" si="17"/>
        <v>57.140250765269769</v>
      </c>
      <c r="CR573" s="3">
        <f t="shared" si="17"/>
        <v>56.183259382890725</v>
      </c>
      <c r="CS573" s="3">
        <f t="shared" si="17"/>
        <v>48.531597255110398</v>
      </c>
      <c r="CT573" s="3">
        <f t="shared" si="17"/>
        <v>39.632738248303639</v>
      </c>
      <c r="CU573" s="3">
        <f t="shared" si="17"/>
        <v>14.589256333504068</v>
      </c>
      <c r="CW573" s="4">
        <f t="shared" si="14"/>
        <v>480.00204738039736</v>
      </c>
    </row>
    <row r="574" spans="2:101" s="3" customFormat="1" x14ac:dyDescent="0.3">
      <c r="B574" s="3" t="str">
        <f>VLOOKUP(C574,'[1]Mapa Regiao'!$A$2:$B$6,2,0)</f>
        <v>Jequitinhonha</v>
      </c>
      <c r="C574" s="3">
        <v>3103</v>
      </c>
      <c r="D574" s="3">
        <f t="shared" si="18"/>
        <v>-276.37815790524132</v>
      </c>
      <c r="E574" s="3">
        <f t="shared" si="18"/>
        <v>84.18728811112419</v>
      </c>
      <c r="F574" s="3">
        <f t="shared" si="18"/>
        <v>231.33745038911957</v>
      </c>
      <c r="G574" s="3">
        <f t="shared" si="18"/>
        <v>367.66493297690045</v>
      </c>
      <c r="H574" s="3">
        <f t="shared" si="18"/>
        <v>165.04884574406992</v>
      </c>
      <c r="I574" s="3">
        <f t="shared" si="18"/>
        <v>124.89389519694328</v>
      </c>
      <c r="J574" s="3">
        <f t="shared" si="18"/>
        <v>75.235399033217391</v>
      </c>
      <c r="K574" s="3">
        <f t="shared" si="18"/>
        <v>189.24408644176606</v>
      </c>
      <c r="L574" s="3">
        <f t="shared" si="18"/>
        <v>156.58040372716732</v>
      </c>
      <c r="M574" s="3">
        <f t="shared" si="18"/>
        <v>-31.1559499293935</v>
      </c>
      <c r="N574" s="3">
        <f t="shared" si="18"/>
        <v>-139.14230480786409</v>
      </c>
      <c r="O574" s="3">
        <f t="shared" si="18"/>
        <v>-461.95080621177613</v>
      </c>
      <c r="P574" s="3">
        <f t="shared" si="18"/>
        <v>-487.90264899756244</v>
      </c>
      <c r="Q574" s="3">
        <f t="shared" si="18"/>
        <v>-98.839836501237414</v>
      </c>
      <c r="R574" s="3">
        <f t="shared" si="18"/>
        <v>233.95143615909888</v>
      </c>
      <c r="S574" s="3">
        <f t="shared" si="18"/>
        <v>438.30277989447313</v>
      </c>
      <c r="T574" s="3">
        <f t="shared" si="16"/>
        <v>289.88439094149749</v>
      </c>
      <c r="U574" s="3">
        <f t="shared" si="16"/>
        <v>252.41804699462341</v>
      </c>
      <c r="V574" s="3">
        <f t="shared" si="16"/>
        <v>175.32424562607616</v>
      </c>
      <c r="W574" s="3">
        <f t="shared" si="16"/>
        <v>257.6779075025031</v>
      </c>
      <c r="X574" s="3">
        <f t="shared" si="16"/>
        <v>192.26055293316017</v>
      </c>
      <c r="Y574" s="3">
        <f t="shared" si="16"/>
        <v>-21.701220549951813</v>
      </c>
      <c r="Z574" s="3">
        <f t="shared" si="16"/>
        <v>-149.02928337912158</v>
      </c>
      <c r="AA574" s="3">
        <f t="shared" si="16"/>
        <v>-481.83763127394525</v>
      </c>
      <c r="AB574" s="3">
        <f t="shared" si="16"/>
        <v>-505.68201942302835</v>
      </c>
      <c r="AC574" s="3">
        <f t="shared" si="16"/>
        <v>-103.82435159272404</v>
      </c>
      <c r="AD574" s="3">
        <f t="shared" si="16"/>
        <v>247.68010243398066</v>
      </c>
      <c r="AE574" s="3">
        <f t="shared" si="16"/>
        <v>469.98933383138706</v>
      </c>
      <c r="AF574" s="3">
        <f t="shared" si="16"/>
        <v>332.78156089611139</v>
      </c>
      <c r="AG574" s="3">
        <f t="shared" si="16"/>
        <v>297.07363801142628</v>
      </c>
      <c r="AH574" s="3">
        <f t="shared" si="16"/>
        <v>213.52865146024419</v>
      </c>
      <c r="AI574" s="3">
        <f t="shared" si="16"/>
        <v>285.15956360843165</v>
      </c>
      <c r="AJ574" s="3">
        <f t="shared" si="16"/>
        <v>209.24822220285478</v>
      </c>
      <c r="AK574" s="3">
        <f t="shared" si="16"/>
        <v>-11.774621567489248</v>
      </c>
      <c r="AL574" s="3">
        <f t="shared" si="16"/>
        <v>-141.66068394373156</v>
      </c>
      <c r="AM574" s="3">
        <f t="shared" si="16"/>
        <v>-473.31162729197922</v>
      </c>
      <c r="AN574" s="3">
        <f t="shared" si="16"/>
        <v>-494.00033663417275</v>
      </c>
      <c r="AO574" s="3">
        <f t="shared" si="16"/>
        <v>-88.666288348470061</v>
      </c>
      <c r="AP574" s="3">
        <f t="shared" si="16"/>
        <v>265.58437320224675</v>
      </c>
      <c r="AQ574" s="3">
        <f t="shared" si="16"/>
        <v>489.57686368584518</v>
      </c>
      <c r="AR574" s="3">
        <f t="shared" si="16"/>
        <v>353.1243923802167</v>
      </c>
      <c r="AS574" s="3">
        <f t="shared" si="16"/>
        <v>317.51804988158688</v>
      </c>
      <c r="AT574" s="3">
        <f t="shared" si="16"/>
        <v>233.62558391404582</v>
      </c>
      <c r="AU574" s="3">
        <f t="shared" si="16"/>
        <v>304.56074854226631</v>
      </c>
      <c r="AV574" s="3">
        <f t="shared" si="16"/>
        <v>227.6796228266935</v>
      </c>
      <c r="AW574" s="3">
        <f t="shared" si="16"/>
        <v>5.5447124920688111</v>
      </c>
      <c r="AX574" s="3">
        <f t="shared" si="16"/>
        <v>-125.3888432162662</v>
      </c>
      <c r="AY574" s="3">
        <f t="shared" si="16"/>
        <v>-457.79809308989525</v>
      </c>
      <c r="AZ574" s="3">
        <f t="shared" si="16"/>
        <v>-478.80266178754869</v>
      </c>
      <c r="BA574" s="3">
        <f t="shared" si="16"/>
        <v>-73.324228838804856</v>
      </c>
      <c r="BB574" s="3">
        <f t="shared" si="16"/>
        <v>281.40935526669477</v>
      </c>
      <c r="BC574" s="3">
        <f t="shared" si="16"/>
        <v>506.0163104343651</v>
      </c>
      <c r="BD574" s="3">
        <f t="shared" si="16"/>
        <v>370.09918405256963</v>
      </c>
      <c r="BE574" s="3">
        <f t="shared" si="16"/>
        <v>334.80502586095736</v>
      </c>
      <c r="BF574" s="3">
        <f t="shared" si="16"/>
        <v>250.95662663138273</v>
      </c>
      <c r="BG574" s="3">
        <f t="shared" si="16"/>
        <v>321.71174463749844</v>
      </c>
      <c r="BH574" s="3">
        <f t="shared" si="16"/>
        <v>244.52072842881466</v>
      </c>
      <c r="BI574" s="3">
        <f t="shared" si="16"/>
        <v>22.045458129029839</v>
      </c>
      <c r="BJ574" s="3">
        <f t="shared" si="16"/>
        <v>-109.18726858163609</v>
      </c>
      <c r="BK574" s="3">
        <f t="shared" si="16"/>
        <v>-441.82238903340112</v>
      </c>
      <c r="BL574" s="3">
        <f t="shared" si="16"/>
        <v>-462.97998472497625</v>
      </c>
      <c r="BM574" s="3">
        <f t="shared" si="16"/>
        <v>-57.598036672990247</v>
      </c>
      <c r="BN574" s="3">
        <f t="shared" si="16"/>
        <v>297.07959004448321</v>
      </c>
      <c r="BO574" s="3">
        <f t="shared" si="16"/>
        <v>521.66389100659671</v>
      </c>
      <c r="BP574" s="3">
        <f t="shared" si="16"/>
        <v>385.75815163447214</v>
      </c>
      <c r="BQ574" s="3">
        <f t="shared" si="17"/>
        <v>350.51101693165901</v>
      </c>
      <c r="BR574" s="3">
        <f t="shared" si="17"/>
        <v>266.73990355864385</v>
      </c>
      <c r="BS574" s="3">
        <f t="shared" si="17"/>
        <v>337.58678345887552</v>
      </c>
      <c r="BT574" s="3">
        <f t="shared" si="17"/>
        <v>260.47882455822082</v>
      </c>
      <c r="BU574" s="3">
        <f t="shared" si="17"/>
        <v>38.054694618158919</v>
      </c>
      <c r="BV574" s="3">
        <f t="shared" si="17"/>
        <v>-93.17568393779402</v>
      </c>
      <c r="BW574" s="3">
        <f t="shared" si="17"/>
        <v>-425.86772650867874</v>
      </c>
      <c r="BX574" s="3">
        <f t="shared" si="17"/>
        <v>-447.15166468869938</v>
      </c>
      <c r="BY574" s="3">
        <f t="shared" si="17"/>
        <v>-41.98052408886997</v>
      </c>
      <c r="BZ574" s="3">
        <f t="shared" si="17"/>
        <v>312.386436850368</v>
      </c>
      <c r="CA574" s="3">
        <f t="shared" si="17"/>
        <v>536.56278714902442</v>
      </c>
      <c r="CB574" s="3">
        <f t="shared" si="17"/>
        <v>400.20165913358687</v>
      </c>
      <c r="CC574" s="3">
        <f t="shared" si="17"/>
        <v>364.57035039140374</v>
      </c>
      <c r="CD574" s="3">
        <f t="shared" si="17"/>
        <v>280.66599691874217</v>
      </c>
      <c r="CE574" s="3">
        <f t="shared" si="17"/>
        <v>351.81219863822116</v>
      </c>
      <c r="CF574" s="3">
        <f t="shared" si="17"/>
        <v>275.51974678539796</v>
      </c>
      <c r="CG574" s="3">
        <f t="shared" si="17"/>
        <v>54.279410196877279</v>
      </c>
      <c r="CH574" s="3">
        <f t="shared" si="17"/>
        <v>-75.796092979534933</v>
      </c>
      <c r="CI574" s="3">
        <f t="shared" si="17"/>
        <v>-407.87066797118132</v>
      </c>
      <c r="CJ574" s="3">
        <f t="shared" si="17"/>
        <v>-429.50010595690878</v>
      </c>
      <c r="CK574" s="3">
        <f t="shared" si="17"/>
        <v>-25.794171054012622</v>
      </c>
      <c r="CL574" s="3">
        <f t="shared" si="17"/>
        <v>326.70356234061887</v>
      </c>
      <c r="CM574" s="3">
        <f t="shared" si="17"/>
        <v>548.84765345419009</v>
      </c>
      <c r="CN574" s="3">
        <f t="shared" si="17"/>
        <v>411.18204788439266</v>
      </c>
      <c r="CO574" s="3">
        <f t="shared" si="17"/>
        <v>375.95709500321027</v>
      </c>
      <c r="CP574" s="3">
        <f t="shared" si="17"/>
        <v>292.44542943428723</v>
      </c>
      <c r="CQ574" s="3">
        <f t="shared" si="17"/>
        <v>364.45084992332795</v>
      </c>
      <c r="CR574" s="3">
        <f t="shared" si="17"/>
        <v>288.33472792173188</v>
      </c>
      <c r="CS574" s="3">
        <f t="shared" si="17"/>
        <v>43.834113591201458</v>
      </c>
      <c r="CT574" s="3">
        <f t="shared" si="17"/>
        <v>-58.348254077774982</v>
      </c>
      <c r="CU574" s="3">
        <f t="shared" si="17"/>
        <v>-373.85254510853429</v>
      </c>
      <c r="CW574" s="4">
        <f t="shared" si="14"/>
        <v>1764.26040335573</v>
      </c>
    </row>
    <row r="575" spans="2:101" s="3" customFormat="1" x14ac:dyDescent="0.3">
      <c r="B575" s="3" t="str">
        <f>VLOOKUP(C575,'[1]Mapa Regiao'!$A$2:$B$6,2,0)</f>
        <v>Metropolitana de Porto Alegre</v>
      </c>
      <c r="C575" s="3">
        <v>4305</v>
      </c>
      <c r="D575" s="3">
        <f t="shared" si="18"/>
        <v>157.92262465644308</v>
      </c>
      <c r="E575" s="3">
        <f t="shared" si="16"/>
        <v>-1455.6102262533241</v>
      </c>
      <c r="F575" s="3">
        <f t="shared" si="16"/>
        <v>-416.98074474940222</v>
      </c>
      <c r="G575" s="3">
        <f t="shared" si="16"/>
        <v>981.29486267738685</v>
      </c>
      <c r="H575" s="3">
        <f t="shared" si="16"/>
        <v>-1507.1879490614519</v>
      </c>
      <c r="I575" s="3">
        <f t="shared" si="16"/>
        <v>2091.6453634286736</v>
      </c>
      <c r="J575" s="3">
        <f t="shared" si="16"/>
        <v>-736.33834581799601</v>
      </c>
      <c r="K575" s="3">
        <f t="shared" si="16"/>
        <v>26.196556240298378</v>
      </c>
      <c r="L575" s="3">
        <f t="shared" si="16"/>
        <v>1442.6382970674385</v>
      </c>
      <c r="M575" s="3">
        <f t="shared" si="16"/>
        <v>-4444.3685415121508</v>
      </c>
      <c r="N575" s="3">
        <f t="shared" si="16"/>
        <v>-2491.2262641719426</v>
      </c>
      <c r="O575" s="3">
        <f t="shared" si="16"/>
        <v>-6241.8110374677199</v>
      </c>
      <c r="P575" s="3">
        <f t="shared" si="16"/>
        <v>-1333.183412548904</v>
      </c>
      <c r="Q575" s="3">
        <f t="shared" si="16"/>
        <v>-375.01111102393043</v>
      </c>
      <c r="R575" s="3">
        <f t="shared" si="16"/>
        <v>616.31930260582158</v>
      </c>
      <c r="S575" s="3">
        <f t="shared" si="16"/>
        <v>2351.0386149655387</v>
      </c>
      <c r="T575" s="3">
        <f t="shared" si="16"/>
        <v>-16.776226264279103</v>
      </c>
      <c r="U575" s="3">
        <f t="shared" si="16"/>
        <v>3638.6855262945537</v>
      </c>
      <c r="V575" s="3">
        <f t="shared" si="16"/>
        <v>628.43844072026695</v>
      </c>
      <c r="W575" s="3">
        <f t="shared" si="16"/>
        <v>1379.260760994679</v>
      </c>
      <c r="X575" s="3">
        <f t="shared" si="16"/>
        <v>2950.1594434508079</v>
      </c>
      <c r="Y575" s="3">
        <f t="shared" si="16"/>
        <v>-2770.977222498288</v>
      </c>
      <c r="Z575" s="3">
        <f t="shared" si="16"/>
        <v>-603.85985237139539</v>
      </c>
      <c r="AA575" s="3">
        <f t="shared" si="16"/>
        <v>-4177.2372609733866</v>
      </c>
      <c r="AB575" s="3">
        <f t="shared" si="16"/>
        <v>783.5553408650012</v>
      </c>
      <c r="AC575" s="3">
        <f t="shared" si="16"/>
        <v>1688.2279631325073</v>
      </c>
      <c r="AD575" s="3">
        <f t="shared" si="16"/>
        <v>2555.7715621275202</v>
      </c>
      <c r="AE575" s="3">
        <f t="shared" si="16"/>
        <v>4136.6473657272363</v>
      </c>
      <c r="AF575" s="3">
        <f t="shared" si="16"/>
        <v>1635.0003015728871</v>
      </c>
      <c r="AG575" s="3">
        <f t="shared" si="16"/>
        <v>5203.4920367875602</v>
      </c>
      <c r="AH575" s="3">
        <f t="shared" si="16"/>
        <v>2152.1785389503275</v>
      </c>
      <c r="AI575" s="3">
        <f t="shared" si="16"/>
        <v>2895.44948146549</v>
      </c>
      <c r="AJ575" s="3">
        <f t="shared" si="16"/>
        <v>4475.5302819616336</v>
      </c>
      <c r="AK575" s="3">
        <f t="shared" si="16"/>
        <v>-1235.0128435295046</v>
      </c>
      <c r="AL575" s="3">
        <f t="shared" si="16"/>
        <v>935.60773867815442</v>
      </c>
      <c r="AM575" s="3">
        <f t="shared" si="16"/>
        <v>-2644.0889579242285</v>
      </c>
      <c r="AN575" s="3">
        <f t="shared" si="16"/>
        <v>2300.5089655015181</v>
      </c>
      <c r="AO575" s="3">
        <f t="shared" si="16"/>
        <v>3180.2113343500605</v>
      </c>
      <c r="AP575" s="3">
        <f t="shared" si="16"/>
        <v>4015.4406989775744</v>
      </c>
      <c r="AQ575" s="3">
        <f t="shared" si="16"/>
        <v>5558.3856483199343</v>
      </c>
      <c r="AR575" s="3">
        <f t="shared" si="16"/>
        <v>3015.7429825384243</v>
      </c>
      <c r="AS575" s="3">
        <f t="shared" si="16"/>
        <v>6543.5131632833072</v>
      </c>
      <c r="AT575" s="3">
        <f t="shared" si="16"/>
        <v>3455.0817262462369</v>
      </c>
      <c r="AU575" s="3">
        <f t="shared" si="16"/>
        <v>4167.1688966705406</v>
      </c>
      <c r="AV575" s="3">
        <f t="shared" si="16"/>
        <v>5722.6202624613288</v>
      </c>
      <c r="AW575" s="3">
        <f t="shared" si="16"/>
        <v>-7.1853292541054543</v>
      </c>
      <c r="AX575" s="3">
        <f t="shared" si="16"/>
        <v>2147.1238082705531</v>
      </c>
      <c r="AY575" s="3">
        <f t="shared" si="16"/>
        <v>-1448.6325882132805</v>
      </c>
      <c r="AZ575" s="3">
        <f t="shared" si="16"/>
        <v>3478.0581620180674</v>
      </c>
      <c r="BA575" s="3">
        <f t="shared" si="16"/>
        <v>4337.0188123199841</v>
      </c>
      <c r="BB575" s="3">
        <f t="shared" si="16"/>
        <v>5148.8271688207606</v>
      </c>
      <c r="BC575" s="3">
        <f t="shared" si="16"/>
        <v>6666.6142205100259</v>
      </c>
      <c r="BD575" s="3">
        <f t="shared" si="16"/>
        <v>4098.289276988784</v>
      </c>
      <c r="BE575" s="3">
        <f t="shared" si="16"/>
        <v>7600.8784855383274</v>
      </c>
      <c r="BF575" s="3">
        <f t="shared" si="16"/>
        <v>4488.3450891768662</v>
      </c>
      <c r="BG575" s="3">
        <f t="shared" si="16"/>
        <v>5177.5024863061553</v>
      </c>
      <c r="BH575" s="3">
        <f t="shared" si="16"/>
        <v>6710.9382746249976</v>
      </c>
      <c r="BI575" s="3">
        <f t="shared" si="16"/>
        <v>959.63383507422986</v>
      </c>
      <c r="BJ575" s="3">
        <f t="shared" si="16"/>
        <v>3092.6283783367253</v>
      </c>
      <c r="BK575" s="3">
        <f t="shared" si="16"/>
        <v>-524.38577596595132</v>
      </c>
      <c r="BL575" s="3">
        <f t="shared" si="16"/>
        <v>4381.231836803061</v>
      </c>
      <c r="BM575" s="3">
        <f t="shared" si="16"/>
        <v>5219.6464857990795</v>
      </c>
      <c r="BN575" s="3">
        <f t="shared" si="16"/>
        <v>6011.8775473774585</v>
      </c>
      <c r="BO575" s="3">
        <f t="shared" si="16"/>
        <v>7511.4325618650328</v>
      </c>
      <c r="BP575" s="3">
        <f t="shared" si="16"/>
        <v>4926.3569639277193</v>
      </c>
      <c r="BQ575" s="3">
        <f t="shared" si="17"/>
        <v>8413.4311910509859</v>
      </c>
      <c r="BR575" s="3">
        <f t="shared" si="17"/>
        <v>5285.9309056878119</v>
      </c>
      <c r="BS575" s="3">
        <f t="shared" si="17"/>
        <v>5959.6025203028476</v>
      </c>
      <c r="BT575" s="3">
        <f t="shared" si="17"/>
        <v>7475.7925634551502</v>
      </c>
      <c r="BU575" s="3">
        <f t="shared" si="17"/>
        <v>1704.4033399814143</v>
      </c>
      <c r="BV575" s="3">
        <f t="shared" si="17"/>
        <v>3813.9672002918014</v>
      </c>
      <c r="BW575" s="3">
        <f t="shared" si="17"/>
        <v>170.62000294712925</v>
      </c>
      <c r="BX575" s="3">
        <f t="shared" si="17"/>
        <v>5048.5862630159245</v>
      </c>
      <c r="BY575" s="3">
        <f t="shared" si="17"/>
        <v>5860.6351055437117</v>
      </c>
      <c r="BZ575" s="3">
        <f t="shared" si="17"/>
        <v>6630.9113195386744</v>
      </c>
      <c r="CA575" s="3">
        <f t="shared" si="17"/>
        <v>8115.7396796301473</v>
      </c>
      <c r="CB575" s="3">
        <f t="shared" si="17"/>
        <v>5524.654138966871</v>
      </c>
      <c r="CC575" s="3">
        <f t="shared" si="17"/>
        <v>9013.7344191001757</v>
      </c>
      <c r="CD575" s="3">
        <f t="shared" si="17"/>
        <v>5892.9411218305904</v>
      </c>
      <c r="CE575" s="3">
        <f t="shared" si="17"/>
        <v>6572.5532370659203</v>
      </c>
      <c r="CF575" s="3">
        <f t="shared" si="17"/>
        <v>8087.331791941695</v>
      </c>
      <c r="CG575" s="3">
        <f t="shared" si="17"/>
        <v>2301.538164359612</v>
      </c>
      <c r="CH575" s="3">
        <f t="shared" si="17"/>
        <v>4379.9480717970291</v>
      </c>
      <c r="CI575" s="3">
        <f t="shared" si="17"/>
        <v>688.7795608718443</v>
      </c>
      <c r="CJ575" s="3">
        <f t="shared" si="17"/>
        <v>5508.5026898911747</v>
      </c>
      <c r="CK575" s="3">
        <f t="shared" si="17"/>
        <v>6258.3081870015303</v>
      </c>
      <c r="CL575" s="3">
        <f t="shared" si="17"/>
        <v>6971.9576137162367</v>
      </c>
      <c r="CM575" s="3">
        <f t="shared" si="17"/>
        <v>8437.1090869480686</v>
      </c>
      <c r="CN575" s="3">
        <f t="shared" si="17"/>
        <v>5840.419220777374</v>
      </c>
      <c r="CO575" s="3">
        <f t="shared" si="17"/>
        <v>9373.1994377910305</v>
      </c>
      <c r="CP575" s="3">
        <f t="shared" si="17"/>
        <v>6362.5013576342317</v>
      </c>
      <c r="CQ575" s="3">
        <f t="shared" si="17"/>
        <v>7029.8630454988743</v>
      </c>
      <c r="CR575" s="3">
        <f t="shared" si="17"/>
        <v>8874.4131841158814</v>
      </c>
      <c r="CS575" s="3">
        <f t="shared" si="17"/>
        <v>3083.552667393029</v>
      </c>
      <c r="CT575" s="3">
        <f t="shared" si="17"/>
        <v>4140.5304598579387</v>
      </c>
      <c r="CU575" s="3">
        <f t="shared" si="17"/>
        <v>3396.7768321955373</v>
      </c>
      <c r="CW575" s="4">
        <f t="shared" si="14"/>
        <v>75277.133782820907</v>
      </c>
    </row>
    <row r="576" spans="2:101" s="3" customFormat="1" x14ac:dyDescent="0.3">
      <c r="B576" s="3" t="str">
        <f>VLOOKUP(C576,'[1]Mapa Regiao'!$A$2:$B$6,2,0)</f>
        <v>Metropolitana de São Paulo</v>
      </c>
      <c r="C576" s="3">
        <v>3515</v>
      </c>
      <c r="D576" s="3">
        <f t="shared" si="18"/>
        <v>-24995.324548551464</v>
      </c>
      <c r="E576" s="3">
        <f t="shared" si="16"/>
        <v>-12303.845953120966</v>
      </c>
      <c r="F576" s="3">
        <f t="shared" si="16"/>
        <v>-8641.4785877308168</v>
      </c>
      <c r="G576" s="3">
        <f t="shared" si="16"/>
        <v>924.32373095976072</v>
      </c>
      <c r="H576" s="3">
        <f t="shared" si="16"/>
        <v>-8261.3043541235384</v>
      </c>
      <c r="I576" s="3">
        <f t="shared" si="16"/>
        <v>11032.165865907737</v>
      </c>
      <c r="J576" s="3">
        <f t="shared" si="16"/>
        <v>1475.2312363903329</v>
      </c>
      <c r="K576" s="3">
        <f t="shared" si="16"/>
        <v>-1168.2585381245299</v>
      </c>
      <c r="L576" s="3">
        <f t="shared" si="16"/>
        <v>9656.095401528175</v>
      </c>
      <c r="M576" s="3">
        <f t="shared" si="16"/>
        <v>-22799.195207104553</v>
      </c>
      <c r="N576" s="3">
        <f t="shared" si="16"/>
        <v>-23678.610289489559</v>
      </c>
      <c r="O576" s="3">
        <f t="shared" si="16"/>
        <v>-37855.845492136985</v>
      </c>
      <c r="P576" s="3">
        <f t="shared" si="16"/>
        <v>-14817.696174483164</v>
      </c>
      <c r="Q576" s="3">
        <f t="shared" si="16"/>
        <v>-2215.1551502233197</v>
      </c>
      <c r="R576" s="3">
        <f t="shared" si="16"/>
        <v>736.52090296515962</v>
      </c>
      <c r="S576" s="3">
        <f t="shared" si="16"/>
        <v>11967.550939012261</v>
      </c>
      <c r="T576" s="3">
        <f t="shared" si="16"/>
        <v>2393.1296126193774</v>
      </c>
      <c r="U576" s="3">
        <f t="shared" si="16"/>
        <v>20118.474641409062</v>
      </c>
      <c r="V576" s="3">
        <f t="shared" si="16"/>
        <v>9848.437713294581</v>
      </c>
      <c r="W576" s="3">
        <f t="shared" si="16"/>
        <v>6871.9069043786731</v>
      </c>
      <c r="X576" s="3">
        <f t="shared" si="16"/>
        <v>17952.420672019507</v>
      </c>
      <c r="Y576" s="3">
        <f t="shared" si="16"/>
        <v>-13669.599540463649</v>
      </c>
      <c r="Z576" s="3">
        <f t="shared" si="16"/>
        <v>-13662.704056291259</v>
      </c>
      <c r="AA576" s="3">
        <f t="shared" si="16"/>
        <v>-27264.106384952291</v>
      </c>
      <c r="AB576" s="3">
        <f t="shared" si="16"/>
        <v>-4115.222940643318</v>
      </c>
      <c r="AC576" s="3">
        <f t="shared" si="16"/>
        <v>8130.6835421475116</v>
      </c>
      <c r="AD576" s="3">
        <f t="shared" si="16"/>
        <v>10412.97236297885</v>
      </c>
      <c r="AE576" s="3">
        <f t="shared" si="16"/>
        <v>20897.107434279547</v>
      </c>
      <c r="AF576" s="3">
        <f t="shared" si="16"/>
        <v>10688.819096875901</v>
      </c>
      <c r="AG576" s="3">
        <f t="shared" si="16"/>
        <v>27984.071481484862</v>
      </c>
      <c r="AH576" s="3">
        <f t="shared" ref="AH576:BP576" si="19">AH564-AH570</f>
        <v>17483.906581030664</v>
      </c>
      <c r="AI576" s="3">
        <f t="shared" si="19"/>
        <v>14413.595800697833</v>
      </c>
      <c r="AJ576" s="3">
        <f t="shared" si="19"/>
        <v>25460.605180524872</v>
      </c>
      <c r="AK576" s="3">
        <f t="shared" si="19"/>
        <v>-6191.3173804978724</v>
      </c>
      <c r="AL576" s="3">
        <f t="shared" si="19"/>
        <v>-6241.5060733690625</v>
      </c>
      <c r="AM576" s="3">
        <f t="shared" si="19"/>
        <v>-19937.974456760567</v>
      </c>
      <c r="AN576" s="3">
        <f t="shared" si="19"/>
        <v>3077.5615884272847</v>
      </c>
      <c r="AO576" s="3">
        <f t="shared" si="19"/>
        <v>15154.348690052517</v>
      </c>
      <c r="AP576" s="3">
        <f t="shared" si="19"/>
        <v>17235.169034061313</v>
      </c>
      <c r="AQ576" s="3">
        <f t="shared" si="19"/>
        <v>27492.106362138409</v>
      </c>
      <c r="AR576" s="3">
        <f t="shared" si="19"/>
        <v>17042.624000331678</v>
      </c>
      <c r="AS576" s="3">
        <f t="shared" si="19"/>
        <v>34098.437754653831</v>
      </c>
      <c r="AT576" s="3">
        <f t="shared" si="19"/>
        <v>23376.265024519671</v>
      </c>
      <c r="AU576" s="3">
        <f t="shared" si="19"/>
        <v>20111.942506046034</v>
      </c>
      <c r="AV576" s="3">
        <f t="shared" si="19"/>
        <v>30995.148108544119</v>
      </c>
      <c r="AW576" s="3">
        <f t="shared" si="19"/>
        <v>-796.43128932520631</v>
      </c>
      <c r="AX576" s="3">
        <f t="shared" si="19"/>
        <v>-973.40438724809792</v>
      </c>
      <c r="AY576" s="3">
        <f t="shared" si="19"/>
        <v>-14795.836496272328</v>
      </c>
      <c r="AZ576" s="3">
        <f t="shared" si="19"/>
        <v>8085.6385745965526</v>
      </c>
      <c r="BA576" s="3">
        <f t="shared" si="19"/>
        <v>20016.519285771938</v>
      </c>
      <c r="BB576" s="3">
        <f t="shared" si="19"/>
        <v>21940.841286570299</v>
      </c>
      <c r="BC576" s="3">
        <f t="shared" si="19"/>
        <v>32035.165266062482</v>
      </c>
      <c r="BD576" s="3">
        <f t="shared" si="19"/>
        <v>21422.304867217143</v>
      </c>
      <c r="BE576" s="3">
        <f t="shared" si="19"/>
        <v>38318.236573072209</v>
      </c>
      <c r="BF576" s="3">
        <f t="shared" si="19"/>
        <v>27441.81600227335</v>
      </c>
      <c r="BG576" s="3">
        <f t="shared" si="19"/>
        <v>24028.854746444908</v>
      </c>
      <c r="BH576" s="3">
        <f t="shared" si="19"/>
        <v>34767.518220123777</v>
      </c>
      <c r="BI576" s="3">
        <f t="shared" si="19"/>
        <v>2833.4852773603052</v>
      </c>
      <c r="BJ576" s="3">
        <f t="shared" si="19"/>
        <v>2514.5895219944068</v>
      </c>
      <c r="BK576" s="3">
        <f t="shared" si="19"/>
        <v>-11449.68689271246</v>
      </c>
      <c r="BL576" s="3">
        <f t="shared" si="19"/>
        <v>11290.916399468784</v>
      </c>
      <c r="BM576" s="3">
        <f t="shared" si="19"/>
        <v>23083.941279203631</v>
      </c>
      <c r="BN576" s="3">
        <f t="shared" si="19"/>
        <v>24876.026864550193</v>
      </c>
      <c r="BO576" s="3">
        <f t="shared" si="19"/>
        <v>34846.031976197672</v>
      </c>
      <c r="BP576" s="3">
        <f t="shared" si="19"/>
        <v>24117.807794531516</v>
      </c>
      <c r="BQ576" s="3">
        <f t="shared" si="17"/>
        <v>40906.307181680342</v>
      </c>
      <c r="BR576" s="3">
        <f t="shared" si="17"/>
        <v>29926.916188494884</v>
      </c>
      <c r="BS576" s="3">
        <f t="shared" si="17"/>
        <v>26409.788371813367</v>
      </c>
      <c r="BT576" s="3">
        <f t="shared" si="17"/>
        <v>37036.262038085377</v>
      </c>
      <c r="BU576" s="3">
        <f t="shared" si="17"/>
        <v>4975.7554217330762</v>
      </c>
      <c r="BV576" s="3">
        <f t="shared" si="17"/>
        <v>4512.5884379381314</v>
      </c>
      <c r="BW576" s="3">
        <f t="shared" si="17"/>
        <v>-9612.4220044311369</v>
      </c>
      <c r="BX576" s="3">
        <f t="shared" si="17"/>
        <v>12958.394156326191</v>
      </c>
      <c r="BY576" s="3">
        <f t="shared" si="17"/>
        <v>24585.736820133054</v>
      </c>
      <c r="BZ576" s="3">
        <f t="shared" si="17"/>
        <v>26232.867979802657</v>
      </c>
      <c r="CA576" s="3">
        <f t="shared" si="17"/>
        <v>36094.620173337054</v>
      </c>
      <c r="CB576" s="3">
        <f t="shared" si="17"/>
        <v>25304.7791356612</v>
      </c>
      <c r="CC576" s="3">
        <f t="shared" si="17"/>
        <v>42077.210397916031</v>
      </c>
      <c r="CD576" s="3">
        <f t="shared" si="17"/>
        <v>31112.228573681146</v>
      </c>
      <c r="CE576" s="3">
        <f t="shared" si="17"/>
        <v>27612.553006759612</v>
      </c>
      <c r="CF576" s="3">
        <f t="shared" si="17"/>
        <v>38224.386056599789</v>
      </c>
      <c r="CG576" s="3">
        <f t="shared" si="17"/>
        <v>6084.8323359631468</v>
      </c>
      <c r="CH576" s="3">
        <f t="shared" si="17"/>
        <v>5454.5498963288264</v>
      </c>
      <c r="CI576" s="3">
        <f t="shared" si="17"/>
        <v>-8930.7761818501749</v>
      </c>
      <c r="CJ576" s="3">
        <f t="shared" si="17"/>
        <v>13315.634703080053</v>
      </c>
      <c r="CK576" s="3">
        <f t="shared" si="17"/>
        <v>24589.341463377757</v>
      </c>
      <c r="CL576" s="3">
        <f t="shared" si="17"/>
        <v>25895.69642561581</v>
      </c>
      <c r="CM576" s="3">
        <f t="shared" si="17"/>
        <v>35602.002060658182</v>
      </c>
      <c r="CN576" s="3">
        <f t="shared" si="17"/>
        <v>24736.3962622119</v>
      </c>
      <c r="CO576" s="3">
        <f t="shared" si="17"/>
        <v>41661.253814960481</v>
      </c>
      <c r="CP576" s="3">
        <f t="shared" si="17"/>
        <v>31255.356973151327</v>
      </c>
      <c r="CQ576" s="3">
        <f t="shared" si="17"/>
        <v>27627.819132592587</v>
      </c>
      <c r="CR576" s="3">
        <f t="shared" si="17"/>
        <v>39822.529841807787</v>
      </c>
      <c r="CS576" s="3">
        <f t="shared" si="17"/>
        <v>8235.9339123233804</v>
      </c>
      <c r="CT576" s="3">
        <f t="shared" si="17"/>
        <v>1332.8828016543412</v>
      </c>
      <c r="CU576" s="3">
        <f t="shared" si="17"/>
        <v>2678.7060850732378</v>
      </c>
      <c r="CW576" s="4">
        <f t="shared" si="14"/>
        <v>276753.55347650684</v>
      </c>
    </row>
    <row r="577" spans="4:101" s="3" customFormat="1" x14ac:dyDescent="0.3">
      <c r="D577" s="3">
        <f>SUM(D572:D576)</f>
        <v>-24030.757449854871</v>
      </c>
      <c r="E577" s="3">
        <f t="shared" ref="E577:BP577" si="20">SUM(E572:E576)</f>
        <v>-10863.318711800795</v>
      </c>
      <c r="F577" s="3">
        <f t="shared" si="20"/>
        <v>-4424.7512851457686</v>
      </c>
      <c r="G577" s="3">
        <f t="shared" si="20"/>
        <v>8465.6889647720909</v>
      </c>
      <c r="H577" s="3">
        <f t="shared" si="20"/>
        <v>-6753.3782699039029</v>
      </c>
      <c r="I577" s="3">
        <f t="shared" si="20"/>
        <v>18651.078267603923</v>
      </c>
      <c r="J577" s="3">
        <f t="shared" si="20"/>
        <v>2111.6391138936942</v>
      </c>
      <c r="K577" s="3">
        <f t="shared" si="20"/>
        <v>-401.61108810131941</v>
      </c>
      <c r="L577" s="3">
        <f t="shared" si="20"/>
        <v>11891.45692301606</v>
      </c>
      <c r="M577" s="3">
        <f t="shared" si="20"/>
        <v>-33280.764155887038</v>
      </c>
      <c r="N577" s="3">
        <f t="shared" si="20"/>
        <v>-30331.442685837832</v>
      </c>
      <c r="O577" s="3">
        <f t="shared" si="20"/>
        <v>-51234.222581629634</v>
      </c>
      <c r="P577" s="3">
        <f t="shared" si="20"/>
        <v>-16813.650137484605</v>
      </c>
      <c r="Q577" s="3">
        <f t="shared" si="20"/>
        <v>624.44543910322864</v>
      </c>
      <c r="R577" s="3">
        <f t="shared" si="20"/>
        <v>6650.4160250042032</v>
      </c>
      <c r="S577" s="3">
        <f t="shared" si="20"/>
        <v>21643.599900065637</v>
      </c>
      <c r="T577" s="3">
        <f t="shared" si="20"/>
        <v>6063.9710077203017</v>
      </c>
      <c r="U577" s="3">
        <f t="shared" si="20"/>
        <v>29639.20222318999</v>
      </c>
      <c r="V577" s="3">
        <f t="shared" si="20"/>
        <v>11938.00531001323</v>
      </c>
      <c r="W577" s="3">
        <f t="shared" si="20"/>
        <v>8866.6218535558983</v>
      </c>
      <c r="X577" s="3">
        <f t="shared" si="20"/>
        <v>21519.987094453019</v>
      </c>
      <c r="Y577" s="3">
        <f t="shared" si="20"/>
        <v>-22501.045251457275</v>
      </c>
      <c r="Z577" s="3">
        <f t="shared" si="20"/>
        <v>-18207.072790262519</v>
      </c>
      <c r="AA577" s="3">
        <f t="shared" si="20"/>
        <v>-38103.868470701855</v>
      </c>
      <c r="AB577" s="3">
        <f t="shared" si="20"/>
        <v>-3328.0818405046275</v>
      </c>
      <c r="AC577" s="3">
        <f t="shared" si="20"/>
        <v>13783.936294885509</v>
      </c>
      <c r="AD577" s="3">
        <f t="shared" si="20"/>
        <v>18993.890759890674</v>
      </c>
      <c r="AE577" s="3">
        <f t="shared" si="20"/>
        <v>32991.558742785819</v>
      </c>
      <c r="AF577" s="3">
        <f t="shared" si="20"/>
        <v>16521.068362656981</v>
      </c>
      <c r="AG577" s="3">
        <f t="shared" si="20"/>
        <v>39465.604945040861</v>
      </c>
      <c r="AH577" s="3">
        <f t="shared" si="20"/>
        <v>21412.32726989294</v>
      </c>
      <c r="AI577" s="3">
        <f t="shared" si="20"/>
        <v>18198.196984824281</v>
      </c>
      <c r="AJ577" s="3">
        <f t="shared" si="20"/>
        <v>30820.534389316963</v>
      </c>
      <c r="AK577" s="3">
        <f t="shared" si="20"/>
        <v>-13202.093662908715</v>
      </c>
      <c r="AL577" s="3">
        <f t="shared" si="20"/>
        <v>-8931.2047542905002</v>
      </c>
      <c r="AM577" s="3">
        <f t="shared" si="20"/>
        <v>-28896.372947840442</v>
      </c>
      <c r="AN577" s="3">
        <f t="shared" si="20"/>
        <v>5757.5485843637762</v>
      </c>
      <c r="AO577" s="3">
        <f t="shared" si="20"/>
        <v>22692.483910992771</v>
      </c>
      <c r="AP577" s="3">
        <f t="shared" si="20"/>
        <v>27672.301366479871</v>
      </c>
      <c r="AQ577" s="3">
        <f t="shared" si="20"/>
        <v>41395.246678290889</v>
      </c>
      <c r="AR577" s="3">
        <f t="shared" si="20"/>
        <v>24622.490849486065</v>
      </c>
      <c r="AS577" s="3">
        <f t="shared" si="20"/>
        <v>47260.992263375767</v>
      </c>
      <c r="AT577" s="3">
        <f t="shared" si="20"/>
        <v>28922.29510547781</v>
      </c>
      <c r="AU577" s="3">
        <f t="shared" si="20"/>
        <v>25460.916059763469</v>
      </c>
      <c r="AV577" s="3">
        <f t="shared" si="20"/>
        <v>37879.830619226428</v>
      </c>
      <c r="AW577" s="3">
        <f t="shared" si="20"/>
        <v>-6309.1071129536031</v>
      </c>
      <c r="AX577" s="3">
        <f t="shared" si="20"/>
        <v>-2182.5759835838189</v>
      </c>
      <c r="AY577" s="3">
        <f t="shared" si="20"/>
        <v>-22287.561414314576</v>
      </c>
      <c r="AZ577" s="3">
        <f t="shared" si="20"/>
        <v>12217.212140693913</v>
      </c>
      <c r="BA577" s="3">
        <f t="shared" si="20"/>
        <v>28986.70481857175</v>
      </c>
      <c r="BB577" s="3">
        <f t="shared" si="20"/>
        <v>33785.017338399746</v>
      </c>
      <c r="BC577" s="3">
        <f t="shared" si="20"/>
        <v>47315.693716929061</v>
      </c>
      <c r="BD577" s="3">
        <f t="shared" si="20"/>
        <v>30347.096374813482</v>
      </c>
      <c r="BE577" s="3">
        <f t="shared" si="20"/>
        <v>52792.417772972323</v>
      </c>
      <c r="BF577" s="3">
        <f t="shared" si="20"/>
        <v>34266.799899725738</v>
      </c>
      <c r="BG577" s="3">
        <f t="shared" si="20"/>
        <v>30625.409916178498</v>
      </c>
      <c r="BH577" s="3">
        <f t="shared" si="20"/>
        <v>42869.682125040097</v>
      </c>
      <c r="BI577" s="3">
        <f t="shared" si="20"/>
        <v>-1490.9652603379991</v>
      </c>
      <c r="BJ577" s="3">
        <f t="shared" si="20"/>
        <v>2464.7821817260378</v>
      </c>
      <c r="BK577" s="3">
        <f t="shared" si="20"/>
        <v>-17810.664379796472</v>
      </c>
      <c r="BL577" s="3">
        <f t="shared" si="20"/>
        <v>16525.18401844208</v>
      </c>
      <c r="BM577" s="3">
        <f t="shared" si="20"/>
        <v>33130.102469976293</v>
      </c>
      <c r="BN577" s="3">
        <f t="shared" si="20"/>
        <v>37771.811460203011</v>
      </c>
      <c r="BO577" s="3">
        <f t="shared" si="20"/>
        <v>51157.057568144839</v>
      </c>
      <c r="BP577" s="3">
        <f t="shared" si="20"/>
        <v>34055.607788737638</v>
      </c>
      <c r="BQ577" s="3">
        <f t="shared" ref="BQ577:CU577" si="21">SUM(BQ572:BQ576)</f>
        <v>56379.079716480432</v>
      </c>
      <c r="BR577" s="3">
        <f t="shared" si="21"/>
        <v>37737.470461859732</v>
      </c>
      <c r="BS577" s="3">
        <f t="shared" si="21"/>
        <v>33977.582982352884</v>
      </c>
      <c r="BT577" s="3">
        <f t="shared" si="21"/>
        <v>46090.757219351013</v>
      </c>
      <c r="BU577" s="3">
        <f t="shared" si="21"/>
        <v>1577.1609603835659</v>
      </c>
      <c r="BV577" s="3">
        <f t="shared" si="21"/>
        <v>5352.9557539791822</v>
      </c>
      <c r="BW577" s="3">
        <f t="shared" si="21"/>
        <v>-15127.370209105535</v>
      </c>
      <c r="BX577" s="3">
        <f t="shared" si="21"/>
        <v>18989.794450324869</v>
      </c>
      <c r="BY577" s="3">
        <f t="shared" si="21"/>
        <v>35381.877263699367</v>
      </c>
      <c r="BZ577" s="3">
        <f t="shared" si="21"/>
        <v>39841.328680689214</v>
      </c>
      <c r="CA577" s="3">
        <f t="shared" si="21"/>
        <v>53098.515961751436</v>
      </c>
      <c r="CB577" s="3">
        <f t="shared" si="21"/>
        <v>35937.720031443292</v>
      </c>
      <c r="CC577" s="3">
        <f t="shared" si="21"/>
        <v>58268.685987472789</v>
      </c>
      <c r="CD577" s="3">
        <f t="shared" si="21"/>
        <v>39678.964799558147</v>
      </c>
      <c r="CE577" s="3">
        <f t="shared" si="21"/>
        <v>35974.817149698858</v>
      </c>
      <c r="CF577" s="3">
        <f t="shared" si="21"/>
        <v>48095.94061600398</v>
      </c>
      <c r="CG577" s="3">
        <f t="shared" si="21"/>
        <v>3494.8357037368824</v>
      </c>
      <c r="CH577" s="3">
        <f t="shared" si="21"/>
        <v>7052.6864983173637</v>
      </c>
      <c r="CI577" s="3">
        <f t="shared" si="21"/>
        <v>-13783.577463151069</v>
      </c>
      <c r="CJ577" s="3">
        <f t="shared" si="21"/>
        <v>19880.498015722547</v>
      </c>
      <c r="CK577" s="3">
        <f t="shared" si="21"/>
        <v>35772.718883827591</v>
      </c>
      <c r="CL577" s="3">
        <f t="shared" si="21"/>
        <v>39754.357510791517</v>
      </c>
      <c r="CM577" s="3">
        <f t="shared" si="21"/>
        <v>52796.684607937335</v>
      </c>
      <c r="CN577" s="3">
        <f t="shared" si="21"/>
        <v>35543.034700339238</v>
      </c>
      <c r="CO577" s="3">
        <f t="shared" si="21"/>
        <v>58133.395422481299</v>
      </c>
      <c r="CP577" s="3">
        <f t="shared" si="21"/>
        <v>40377.4514224249</v>
      </c>
      <c r="CQ577" s="3">
        <f t="shared" si="21"/>
        <v>36610.544003265983</v>
      </c>
      <c r="CR577" s="3">
        <f t="shared" si="21"/>
        <v>51035.419950768242</v>
      </c>
      <c r="CS577" s="3">
        <f t="shared" si="21"/>
        <v>7005.5636807333976</v>
      </c>
      <c r="CT577" s="3">
        <f t="shared" si="21"/>
        <v>2424.0891919920091</v>
      </c>
      <c r="CU577" s="3">
        <f t="shared" si="21"/>
        <v>2968.9714513975482</v>
      </c>
      <c r="CW577" s="4">
        <f t="shared" si="14"/>
        <v>382302.72884168156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B7C0-8CFE-433C-B984-4F3102046ECE}">
  <dimension ref="B2:CT154"/>
  <sheetViews>
    <sheetView topLeftCell="C3" workbookViewId="0">
      <selection activeCell="E3" sqref="C3:CT154"/>
    </sheetView>
  </sheetViews>
  <sheetFormatPr defaultRowHeight="14.4" x14ac:dyDescent="0.3"/>
  <cols>
    <col min="2" max="2" width="10.6640625" bestFit="1" customWidth="1"/>
  </cols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forecasts_4'!D$6:D$553,'conditional forecasts_4'!$CW$6:$CW$553,$B3,'conditional forecasts_4'!$B$6:$B$553,"adm")</f>
        <v>4626.3708124476052</v>
      </c>
      <c r="D3">
        <f>SUMIFS('conditional forecasts_4'!E$6:E$553,'conditional forecasts_4'!$CW$6:$CW$553,$B3,'conditional forecasts_4'!$B$6:$B$553,"adm")</f>
        <v>5091.6644822478902</v>
      </c>
      <c r="E3">
        <f>SUMIFS('conditional forecasts_4'!F$6:F$553,'conditional forecasts_4'!$CW$6:$CW$553,$B3,'conditional forecasts_4'!$B$6:$B$553,"adm")</f>
        <v>5832.3454345759583</v>
      </c>
      <c r="F3">
        <f>SUMIFS('conditional forecasts_4'!G$6:G$553,'conditional forecasts_4'!$CW$6:$CW$553,$B3,'conditional forecasts_4'!$B$6:$B$553,"adm")</f>
        <v>5783.8093728905842</v>
      </c>
      <c r="G3">
        <f>SUMIFS('conditional forecasts_4'!H$6:H$553,'conditional forecasts_4'!$CW$6:$CW$553,$B3,'conditional forecasts_4'!$B$6:$B$553,"adm")</f>
        <v>5732.4579469957998</v>
      </c>
      <c r="H3">
        <f>SUMIFS('conditional forecasts_4'!I$6:I$553,'conditional forecasts_4'!$CW$6:$CW$553,$B3,'conditional forecasts_4'!$B$6:$B$553,"adm")</f>
        <v>5752.276942377066</v>
      </c>
      <c r="I3">
        <f>SUMIFS('conditional forecasts_4'!J$6:J$553,'conditional forecasts_4'!$CW$6:$CW$553,$B3,'conditional forecasts_4'!$B$6:$B$553,"adm")</f>
        <v>5410.2785925668477</v>
      </c>
      <c r="J3">
        <f>SUMIFS('conditional forecasts_4'!K$6:K$553,'conditional forecasts_4'!$CW$6:$CW$553,$B3,'conditional forecasts_4'!$B$6:$B$553,"adm")</f>
        <v>5368.0791711719939</v>
      </c>
      <c r="K3">
        <f>SUMIFS('conditional forecasts_4'!L$6:L$553,'conditional forecasts_4'!$CW$6:$CW$553,$B3,'conditional forecasts_4'!$B$6:$B$553,"adm")</f>
        <v>5105.3130047439981</v>
      </c>
      <c r="L3">
        <f>SUMIFS('conditional forecasts_4'!M$6:M$553,'conditional forecasts_4'!$CW$6:$CW$553,$B3,'conditional forecasts_4'!$B$6:$B$553,"adm")</f>
        <v>4732.7277318933311</v>
      </c>
      <c r="M3">
        <f>SUMIFS('conditional forecasts_4'!N$6:N$553,'conditional forecasts_4'!$CW$6:$CW$553,$B3,'conditional forecasts_4'!$B$6:$B$553,"adm")</f>
        <v>4790.4612066822647</v>
      </c>
      <c r="N3">
        <f>SUMIFS('conditional forecasts_4'!O$6:O$553,'conditional forecasts_4'!$CW$6:$CW$553,$B3,'conditional forecasts_4'!$B$6:$B$553,"adm")</f>
        <v>4302.7017634963531</v>
      </c>
      <c r="O3">
        <f>SUMIFS('conditional forecasts_4'!P$6:P$553,'conditional forecasts_4'!$CW$6:$CW$553,$B3,'conditional forecasts_4'!$B$6:$B$553,"adm")</f>
        <v>5199.8115547613716</v>
      </c>
      <c r="P3">
        <f>SUMIFS('conditional forecasts_4'!Q$6:Q$553,'conditional forecasts_4'!$CW$6:$CW$553,$B3,'conditional forecasts_4'!$B$6:$B$553,"adm")</f>
        <v>5433.2650565044623</v>
      </c>
      <c r="Q3">
        <f>SUMIFS('conditional forecasts_4'!R$6:R$553,'conditional forecasts_4'!$CW$6:$CW$553,$B3,'conditional forecasts_4'!$B$6:$B$553,"adm")</f>
        <v>6090.944147580336</v>
      </c>
      <c r="R3">
        <f>SUMIFS('conditional forecasts_4'!S$6:S$553,'conditional forecasts_4'!$CW$6:$CW$553,$B3,'conditional forecasts_4'!$B$6:$B$553,"adm")</f>
        <v>5986.1006891113066</v>
      </c>
      <c r="S3">
        <f>SUMIFS('conditional forecasts_4'!T$6:T$553,'conditional forecasts_4'!$CW$6:$CW$553,$B3,'conditional forecasts_4'!$B$6:$B$553,"adm")</f>
        <v>5886.0864020447661</v>
      </c>
      <c r="T3">
        <f>SUMIFS('conditional forecasts_4'!U$6:U$553,'conditional forecasts_4'!$CW$6:$CW$553,$B3,'conditional forecasts_4'!$B$6:$B$553,"adm")</f>
        <v>5843.3864649584284</v>
      </c>
      <c r="U3">
        <f>SUMIFS('conditional forecasts_4'!V$6:V$553,'conditional forecasts_4'!$CW$6:$CW$553,$B3,'conditional forecasts_4'!$B$6:$B$553,"adm")</f>
        <v>5453.5291273550156</v>
      </c>
      <c r="V3">
        <f>SUMIFS('conditional forecasts_4'!W$6:W$553,'conditional forecasts_4'!$CW$6:$CW$553,$B3,'conditional forecasts_4'!$B$6:$B$553,"adm")</f>
        <v>5380.4243586455705</v>
      </c>
      <c r="W3">
        <f>SUMIFS('conditional forecasts_4'!X$6:X$553,'conditional forecasts_4'!$CW$6:$CW$553,$B3,'conditional forecasts_4'!$B$6:$B$553,"adm")</f>
        <v>5113.3020536952081</v>
      </c>
      <c r="X3">
        <f>SUMIFS('conditional forecasts_4'!Y$6:Y$553,'conditional forecasts_4'!$CW$6:$CW$553,$B3,'conditional forecasts_4'!$B$6:$B$553,"adm")</f>
        <v>4769.8295225470638</v>
      </c>
      <c r="Y3">
        <f>SUMIFS('conditional forecasts_4'!Z$6:Z$553,'conditional forecasts_4'!$CW$6:$CW$553,$B3,'conditional forecasts_4'!$B$6:$B$553,"adm")</f>
        <v>4877.3911877425526</v>
      </c>
      <c r="Z3">
        <f>SUMIFS('conditional forecasts_4'!AA$6:AA$553,'conditional forecasts_4'!$CW$6:$CW$553,$B3,'conditional forecasts_4'!$B$6:$B$553,"adm")</f>
        <v>4443.4924803666863</v>
      </c>
      <c r="AA3">
        <f>SUMIFS('conditional forecasts_4'!AB$6:AB$553,'conditional forecasts_4'!$CW$6:$CW$553,$B3,'conditional forecasts_4'!$B$6:$B$553,"adm")</f>
        <v>5383.9136511514935</v>
      </c>
      <c r="AB3">
        <f>SUMIFS('conditional forecasts_4'!AC$6:AC$553,'conditional forecasts_4'!$CW$6:$CW$553,$B3,'conditional forecasts_4'!$B$6:$B$553,"adm")</f>
        <v>5640.9852679014557</v>
      </c>
      <c r="AC3">
        <f>SUMIFS('conditional forecasts_4'!AD$6:AD$553,'conditional forecasts_4'!$CW$6:$CW$553,$B3,'conditional forecasts_4'!$B$6:$B$553,"adm")</f>
        <v>6302.4239054821373</v>
      </c>
      <c r="AD3">
        <f>SUMIFS('conditional forecasts_4'!AE$6:AE$553,'conditional forecasts_4'!$CW$6:$CW$553,$B3,'conditional forecasts_4'!$B$6:$B$553,"adm")</f>
        <v>6188.3117717560854</v>
      </c>
      <c r="AE3">
        <f>SUMIFS('conditional forecasts_4'!AF$6:AF$553,'conditional forecasts_4'!$CW$6:$CW$553,$B3,'conditional forecasts_4'!$B$6:$B$553,"adm")</f>
        <v>6075.1229557186152</v>
      </c>
      <c r="AF3">
        <f>SUMIFS('conditional forecasts_4'!AG$6:AG$553,'conditional forecasts_4'!$CW$6:$CW$553,$B3,'conditional forecasts_4'!$B$6:$B$553,"adm")</f>
        <v>6022.9549267284692</v>
      </c>
      <c r="AG3">
        <f>SUMIFS('conditional forecasts_4'!AH$6:AH$553,'conditional forecasts_4'!$CW$6:$CW$553,$B3,'conditional forecasts_4'!$B$6:$B$553,"adm")</f>
        <v>5631.3935205142043</v>
      </c>
      <c r="AH3">
        <f>SUMIFS('conditional forecasts_4'!AI$6:AI$553,'conditional forecasts_4'!$CW$6:$CW$553,$B3,'conditional forecasts_4'!$B$6:$B$553,"adm")</f>
        <v>5564.7167628239758</v>
      </c>
      <c r="AI3">
        <f>SUMIFS('conditional forecasts_4'!AJ$6:AJ$553,'conditional forecasts_4'!$CW$6:$CW$553,$B3,'conditional forecasts_4'!$B$6:$B$553,"adm")</f>
        <v>5310.1225106685088</v>
      </c>
      <c r="AJ3">
        <f>SUMIFS('conditional forecasts_4'!AK$6:AK$553,'conditional forecasts_4'!$CW$6:$CW$553,$B3,'conditional forecasts_4'!$B$6:$B$553,"adm")</f>
        <v>4982.4587288788007</v>
      </c>
      <c r="AK3">
        <f>SUMIFS('conditional forecasts_4'!AL$6:AL$553,'conditional forecasts_4'!$CW$6:$CW$553,$B3,'conditional forecasts_4'!$B$6:$B$553,"adm")</f>
        <v>5106.6478978663517</v>
      </c>
      <c r="AL3">
        <f>SUMIFS('conditional forecasts_4'!AM$6:AM$553,'conditional forecasts_4'!$CW$6:$CW$553,$B3,'conditional forecasts_4'!$B$6:$B$553,"adm")</f>
        <v>4688.5739366025227</v>
      </c>
      <c r="AM3">
        <f>SUMIFS('conditional forecasts_4'!AN$6:AN$553,'conditional forecasts_4'!$CW$6:$CW$553,$B3,'conditional forecasts_4'!$B$6:$B$553,"adm")</f>
        <v>5643.1728674988844</v>
      </c>
      <c r="AN3">
        <f>SUMIFS('conditional forecasts_4'!AO$6:AO$553,'conditional forecasts_4'!$CW$6:$CW$553,$B3,'conditional forecasts_4'!$B$6:$B$553,"adm")</f>
        <v>5912.4155033376319</v>
      </c>
      <c r="AO3">
        <f>SUMIFS('conditional forecasts_4'!AP$6:AP$553,'conditional forecasts_4'!$CW$6:$CW$553,$B3,'conditional forecasts_4'!$B$6:$B$553,"adm")</f>
        <v>6583.9293065980692</v>
      </c>
      <c r="AP3">
        <f>SUMIFS('conditional forecasts_4'!AQ$6:AQ$553,'conditional forecasts_4'!$CW$6:$CW$553,$B3,'conditional forecasts_4'!$B$6:$B$553,"adm")</f>
        <v>6477.9316168554988</v>
      </c>
      <c r="AQ3">
        <f>SUMIFS('conditional forecasts_4'!AR$6:AR$553,'conditional forecasts_4'!$CW$6:$CW$553,$B3,'conditional forecasts_4'!$B$6:$B$553,"adm")</f>
        <v>6371.2909301028094</v>
      </c>
      <c r="AR3">
        <f>SUMIFS('conditional forecasts_4'!AS$6:AS$553,'conditional forecasts_4'!$CW$6:$CW$553,$B3,'conditional forecasts_4'!$B$6:$B$553,"adm")</f>
        <v>6324.7546404987725</v>
      </c>
      <c r="AS3">
        <f>SUMIFS('conditional forecasts_4'!AT$6:AT$553,'conditional forecasts_4'!$CW$6:$CW$553,$B3,'conditional forecasts_4'!$B$6:$B$553,"adm")</f>
        <v>5938.7018823169683</v>
      </c>
      <c r="AT3">
        <f>SUMIFS('conditional forecasts_4'!AU$6:AU$553,'conditional forecasts_4'!$CW$6:$CW$553,$B3,'conditional forecasts_4'!$B$6:$B$553,"adm")</f>
        <v>5878.145753705041</v>
      </c>
      <c r="AU3">
        <f>SUMIFS('conditional forecasts_4'!AV$6:AV$553,'conditional forecasts_4'!$CW$6:$CW$553,$B3,'conditional forecasts_4'!$B$6:$B$553,"adm")</f>
        <v>5630.7569805961375</v>
      </c>
      <c r="AV3">
        <f>SUMIFS('conditional forecasts_4'!AW$6:AW$553,'conditional forecasts_4'!$CW$6:$CW$553,$B3,'conditional forecasts_4'!$B$6:$B$553,"adm")</f>
        <v>5311.4798220897574</v>
      </c>
      <c r="AW3">
        <f>SUMIFS('conditional forecasts_4'!AX$6:AX$553,'conditional forecasts_4'!$CW$6:$CW$553,$B3,'conditional forecasts_4'!$B$6:$B$553,"adm")</f>
        <v>5444.9762965988148</v>
      </c>
      <c r="AX3">
        <f>SUMIFS('conditional forecasts_4'!AY$6:AY$553,'conditional forecasts_4'!$CW$6:$CW$553,$B3,'conditional forecasts_4'!$B$6:$B$553,"adm")</f>
        <v>5036.648274046318</v>
      </c>
      <c r="AY3">
        <f>SUMIFS('conditional forecasts_4'!AZ$6:AZ$553,'conditional forecasts_4'!$CW$6:$CW$553,$B3,'conditional forecasts_4'!$B$6:$B$553,"adm")</f>
        <v>6000.9131627053848</v>
      </c>
      <c r="AZ3">
        <f>SUMIFS('conditional forecasts_4'!BA$6:BA$553,'conditional forecasts_4'!$CW$6:$CW$553,$B3,'conditional forecasts_4'!$B$6:$B$553,"adm")</f>
        <v>6279.3458952812562</v>
      </c>
      <c r="BA3">
        <f>SUMIFS('conditional forecasts_4'!BB$6:BB$553,'conditional forecasts_4'!$CW$6:$CW$553,$B3,'conditional forecasts_4'!$B$6:$B$553,"adm")</f>
        <v>6959.3835705236806</v>
      </c>
      <c r="BB3">
        <f>SUMIFS('conditional forecasts_4'!BC$6:BC$553,'conditional forecasts_4'!$CW$6:$CW$553,$B3,'conditional forecasts_4'!$B$6:$B$553,"adm")</f>
        <v>6861.2545870888489</v>
      </c>
      <c r="BC3">
        <f>SUMIFS('conditional forecasts_4'!BD$6:BD$553,'conditional forecasts_4'!$CW$6:$CW$553,$B3,'conditional forecasts_4'!$B$6:$B$553,"adm")</f>
        <v>6761.9733284068316</v>
      </c>
      <c r="BD3">
        <f>SUMIFS('conditional forecasts_4'!BE$6:BE$553,'conditional forecasts_4'!$CW$6:$CW$553,$B3,'conditional forecasts_4'!$B$6:$B$553,"adm")</f>
        <v>6722.4794415733386</v>
      </c>
      <c r="BE3">
        <f>SUMIFS('conditional forecasts_4'!BF$6:BF$553,'conditional forecasts_4'!$CW$6:$CW$553,$B3,'conditional forecasts_4'!$B$6:$B$553,"adm")</f>
        <v>6343.3172610428155</v>
      </c>
      <c r="BF3">
        <f>SUMIFS('conditional forecasts_4'!BG$6:BG$553,'conditional forecasts_4'!$CW$6:$CW$553,$B3,'conditional forecasts_4'!$B$6:$B$553,"adm")</f>
        <v>6289.6001561760368</v>
      </c>
      <c r="BG3">
        <f>SUMIFS('conditional forecasts_4'!BH$6:BH$553,'conditional forecasts_4'!$CW$6:$CW$553,$B3,'conditional forecasts_4'!$B$6:$B$553,"adm")</f>
        <v>6049.0335197745553</v>
      </c>
      <c r="BH3">
        <f>SUMIFS('conditional forecasts_4'!BI$6:BI$553,'conditional forecasts_4'!$CW$6:$CW$553,$B3,'conditional forecasts_4'!$B$6:$B$553,"adm")</f>
        <v>5736.5554160800129</v>
      </c>
      <c r="BI3">
        <f>SUMIFS('conditional forecasts_4'!BJ$6:BJ$553,'conditional forecasts_4'!$CW$6:$CW$553,$B3,'conditional forecasts_4'!$B$6:$B$553,"adm")</f>
        <v>5876.814153640913</v>
      </c>
      <c r="BJ3">
        <f>SUMIFS('conditional forecasts_4'!BK$6:BK$553,'conditional forecasts_4'!$CW$6:$CW$553,$B3,'conditional forecasts_4'!$B$6:$B$553,"adm")</f>
        <v>5475.2176286966078</v>
      </c>
      <c r="BK3">
        <f>SUMIFS('conditional forecasts_4'!BL$6:BL$553,'conditional forecasts_4'!$CW$6:$CW$553,$B3,'conditional forecasts_4'!$B$6:$B$553,"adm")</f>
        <v>6446.2212827822786</v>
      </c>
      <c r="BL3">
        <f>SUMIFS('conditional forecasts_4'!BM$6:BM$553,'conditional forecasts_4'!$CW$6:$CW$553,$B3,'conditional forecasts_4'!$B$6:$B$553,"adm")</f>
        <v>6731.4647077257505</v>
      </c>
      <c r="BM3">
        <f>SUMIFS('conditional forecasts_4'!BN$6:BN$553,'conditional forecasts_4'!$CW$6:$CW$553,$B3,'conditional forecasts_4'!$B$6:$B$553,"adm")</f>
        <v>7418.4554126519633</v>
      </c>
      <c r="BN3">
        <f>SUMIFS('conditional forecasts_4'!BO$6:BO$553,'conditional forecasts_4'!$CW$6:$CW$553,$B3,'conditional forecasts_4'!$B$6:$B$553,"adm")</f>
        <v>7327.4670407573021</v>
      </c>
      <c r="BO3">
        <f>SUMIFS('conditional forecasts_4'!BP$6:BP$553,'conditional forecasts_4'!$CW$6:$CW$553,$B3,'conditional forecasts_4'!$B$6:$B$553,"adm")</f>
        <v>7235.5008726445467</v>
      </c>
      <c r="BP3">
        <f>SUMIFS('conditional forecasts_4'!BQ$6:BQ$553,'conditional forecasts_4'!$CW$6:$CW$553,$B3,'conditional forecasts_4'!$B$6:$B$553,"adm")</f>
        <v>7203.3991918978609</v>
      </c>
      <c r="BQ3">
        <f>SUMIFS('conditional forecasts_4'!BR$6:BR$553,'conditional forecasts_4'!$CW$6:$CW$553,$B3,'conditional forecasts_4'!$B$6:$B$553,"adm")</f>
        <v>6831.5165256071123</v>
      </c>
      <c r="BR3">
        <f>SUMIFS('conditional forecasts_4'!BS$6:BS$553,'conditional forecasts_4'!$CW$6:$CW$553,$B3,'conditional forecasts_4'!$B$6:$B$553,"adm")</f>
        <v>6784.7032530053857</v>
      </c>
      <c r="BS3">
        <f>SUMIFS('conditional forecasts_4'!BT$6:BT$553,'conditional forecasts_4'!$CW$6:$CW$553,$B3,'conditional forecasts_4'!$B$6:$B$553,"adm")</f>
        <v>6550.3809044337304</v>
      </c>
      <c r="BT3">
        <f>SUMIFS('conditional forecasts_4'!BU$6:BU$553,'conditional forecasts_4'!$CW$6:$CW$553,$B3,'conditional forecasts_4'!$B$6:$B$553,"adm")</f>
        <v>6243.2653381829423</v>
      </c>
      <c r="BU3">
        <f>SUMIFS('conditional forecasts_4'!BV$6:BV$553,'conditional forecasts_4'!$CW$6:$CW$553,$B3,'conditional forecasts_4'!$B$6:$B$553,"adm")</f>
        <v>6387.9415234540575</v>
      </c>
      <c r="BV3">
        <f>SUMIFS('conditional forecasts_4'!BW$6:BW$553,'conditional forecasts_4'!$CW$6:$CW$553,$B3,'conditional forecasts_4'!$B$6:$B$553,"adm")</f>
        <v>5989.9956262222768</v>
      </c>
      <c r="BW3">
        <f>SUMIFS('conditional forecasts_4'!BX$6:BX$553,'conditional forecasts_4'!$CW$6:$CW$553,$B3,'conditional forecasts_4'!$B$6:$B$553,"adm")</f>
        <v>6964.3338728345825</v>
      </c>
      <c r="BX3">
        <f>SUMIFS('conditional forecasts_4'!BY$6:BY$553,'conditional forecasts_4'!$CW$6:$CW$553,$B3,'conditional forecasts_4'!$B$6:$B$553,"adm")</f>
        <v>7253.2680086700984</v>
      </c>
      <c r="BY3">
        <f>SUMIFS('conditional forecasts_4'!BZ$6:BZ$553,'conditional forecasts_4'!$CW$6:$CW$553,$B3,'conditional forecasts_4'!$B$6:$B$553,"adm")</f>
        <v>7945.0544885601375</v>
      </c>
      <c r="BZ3">
        <f>SUMIFS('conditional forecasts_4'!CA$6:CA$553,'conditional forecasts_4'!$CW$6:$CW$553,$B3,'conditional forecasts_4'!$B$6:$B$553,"adm")</f>
        <v>7860.574305562086</v>
      </c>
      <c r="CA3">
        <f>SUMIFS('conditional forecasts_4'!CB$6:CB$553,'conditional forecasts_4'!$CW$6:$CW$553,$B3,'conditional forecasts_4'!$B$6:$B$553,"adm")</f>
        <v>7777.0549045337029</v>
      </c>
      <c r="CB3">
        <f>SUMIFS('conditional forecasts_4'!CC$6:CC$553,'conditional forecasts_4'!$CW$6:$CW$553,$B3,'conditional forecasts_4'!$B$6:$B$553,"adm")</f>
        <v>7755.0075461325951</v>
      </c>
      <c r="CC3">
        <f>SUMIFS('conditional forecasts_4'!CD$6:CD$553,'conditional forecasts_4'!$CW$6:$CW$553,$B3,'conditional forecasts_4'!$B$6:$B$553,"adm")</f>
        <v>7393.8610704556813</v>
      </c>
      <c r="CD3">
        <f>SUMIFS('conditional forecasts_4'!CE$6:CE$553,'conditional forecasts_4'!$CW$6:$CW$553,$B3,'conditional forecasts_4'!$B$6:$B$553,"adm")</f>
        <v>7357.1019533548588</v>
      </c>
      <c r="CE3">
        <f>SUMIFS('conditional forecasts_4'!CF$6:CF$553,'conditional forecasts_4'!$CW$6:$CW$553,$B3,'conditional forecasts_4'!$B$6:$B$553,"adm")</f>
        <v>7130.64991924684</v>
      </c>
      <c r="CF3">
        <f>SUMIFS('conditional forecasts_4'!CG$6:CG$553,'conditional forecasts_4'!$CW$6:$CW$553,$B3,'conditional forecasts_4'!$B$6:$B$553,"adm")</f>
        <v>6827.981396992378</v>
      </c>
      <c r="CG3">
        <f>SUMIFS('conditional forecasts_4'!CH$6:CH$553,'conditional forecasts_4'!$CW$6:$CW$553,$B3,'conditional forecasts_4'!$B$6:$B$553,"adm")</f>
        <v>6973.0188932081219</v>
      </c>
      <c r="CH3">
        <f>SUMIFS('conditional forecasts_4'!CI$6:CI$553,'conditional forecasts_4'!$CW$6:$CW$553,$B3,'conditional forecasts_4'!$B$6:$B$553,"adm")</f>
        <v>6571.5959594145552</v>
      </c>
      <c r="CI3">
        <f>SUMIFS('conditional forecasts_4'!CJ$6:CJ$553,'conditional forecasts_4'!$CW$6:$CW$553,$B3,'conditional forecasts_4'!$B$6:$B$553,"adm")</f>
        <v>7539.8898319534292</v>
      </c>
      <c r="CJ3">
        <f>SUMIFS('conditional forecasts_4'!CK$6:CK$553,'conditional forecasts_4'!$CW$6:$CW$553,$B3,'conditional forecasts_4'!$B$6:$B$553,"adm")</f>
        <v>7822.2199446159593</v>
      </c>
      <c r="CK3">
        <f>SUMIFS('conditional forecasts_4'!CL$6:CL$553,'conditional forecasts_4'!$CW$6:$CW$553,$B3,'conditional forecasts_4'!$B$6:$B$553,"adm")</f>
        <v>8509.6541300256395</v>
      </c>
      <c r="CL3">
        <f>SUMIFS('conditional forecasts_4'!CM$6:CM$553,'conditional forecasts_4'!$CW$6:$CW$553,$B3,'conditional forecasts_4'!$B$6:$B$553,"adm")</f>
        <v>8427.1020721462701</v>
      </c>
      <c r="CM3">
        <f>SUMIFS('conditional forecasts_4'!CN$6:CN$553,'conditional forecasts_4'!$CW$6:$CW$553,$B3,'conditional forecasts_4'!$B$6:$B$553,"adm")</f>
        <v>8352.1092326447269</v>
      </c>
      <c r="CN3">
        <f>SUMIFS('conditional forecasts_4'!CO$6:CO$553,'conditional forecasts_4'!$CW$6:$CW$553,$B3,'conditional forecasts_4'!$B$6:$B$553,"adm")</f>
        <v>8349.0364098721711</v>
      </c>
      <c r="CO3">
        <f>SUMIFS('conditional forecasts_4'!CP$6:CP$553,'conditional forecasts_4'!$CW$6:$CW$553,$B3,'conditional forecasts_4'!$B$6:$B$553,"adm")</f>
        <v>8017.0807194703266</v>
      </c>
      <c r="CP3">
        <f>SUMIFS('conditional forecasts_4'!CQ$6:CQ$553,'conditional forecasts_4'!$CW$6:$CW$553,$B3,'conditional forecasts_4'!$B$6:$B$553,"adm")</f>
        <v>8009.1716031632068</v>
      </c>
      <c r="CQ3">
        <f>SUMIFS('conditional forecasts_4'!CR$6:CR$553,'conditional forecasts_4'!$CW$6:$CW$553,$B3,'conditional forecasts_4'!$B$6:$B$553,"adm")</f>
        <v>7822.2016797856413</v>
      </c>
      <c r="CR3">
        <f>SUMIFS('conditional forecasts_4'!CS$6:CS$553,'conditional forecasts_4'!$CW$6:$CW$553,$B3,'conditional forecasts_4'!$B$6:$B$553,"adm")</f>
        <v>7522.0378108890818</v>
      </c>
      <c r="CS3">
        <f>SUMIFS('conditional forecasts_4'!CT$6:CT$553,'conditional forecasts_4'!$CW$6:$CW$553,$B3,'conditional forecasts_4'!$B$6:$B$553,"adm")</f>
        <v>7609.0296731007656</v>
      </c>
      <c r="CT3">
        <f>SUMIFS('conditional forecasts_4'!CU$6:CU$553,'conditional forecasts_4'!$CW$6:$CW$553,$B3,'conditional forecasts_4'!$B$6:$B$553,"adm")</f>
        <v>7360.9871851504959</v>
      </c>
    </row>
    <row r="4" spans="2:98" x14ac:dyDescent="0.3">
      <c r="B4">
        <v>1101</v>
      </c>
      <c r="C4">
        <f>SUMIFS('conditional forecasts_4'!D$6:D$553,'conditional forecasts_4'!$CW$6:$CW$553,$B4,'conditional forecasts_4'!$B$6:$B$553,"adm")</f>
        <v>2825.5892583934233</v>
      </c>
      <c r="D4">
        <f>SUMIFS('conditional forecasts_4'!E$6:E$553,'conditional forecasts_4'!$CW$6:$CW$553,$B4,'conditional forecasts_4'!$B$6:$B$553,"adm")</f>
        <v>3101.2583084439416</v>
      </c>
      <c r="E4">
        <f>SUMIFS('conditional forecasts_4'!F$6:F$553,'conditional forecasts_4'!$CW$6:$CW$553,$B4,'conditional forecasts_4'!$B$6:$B$553,"adm")</f>
        <v>3682.329499240795</v>
      </c>
      <c r="F4">
        <f>SUMIFS('conditional forecasts_4'!G$6:G$553,'conditional forecasts_4'!$CW$6:$CW$553,$B4,'conditional forecasts_4'!$B$6:$B$553,"adm")</f>
        <v>3778.1558954783031</v>
      </c>
      <c r="G4">
        <f>SUMIFS('conditional forecasts_4'!H$6:H$553,'conditional forecasts_4'!$CW$6:$CW$553,$B4,'conditional forecasts_4'!$B$6:$B$553,"adm")</f>
        <v>3895.344360490154</v>
      </c>
      <c r="H4">
        <f>SUMIFS('conditional forecasts_4'!I$6:I$553,'conditional forecasts_4'!$CW$6:$CW$553,$B4,'conditional forecasts_4'!$B$6:$B$553,"adm")</f>
        <v>4095.0617241401487</v>
      </c>
      <c r="I4">
        <f>SUMIFS('conditional forecasts_4'!J$6:J$553,'conditional forecasts_4'!$CW$6:$CW$553,$B4,'conditional forecasts_4'!$B$6:$B$553,"adm")</f>
        <v>4005.7695549352211</v>
      </c>
      <c r="J4">
        <f>SUMIFS('conditional forecasts_4'!K$6:K$553,'conditional forecasts_4'!$CW$6:$CW$553,$B4,'conditional forecasts_4'!$B$6:$B$553,"adm")</f>
        <v>4011.3178744559486</v>
      </c>
      <c r="K4">
        <f>SUMIFS('conditional forecasts_4'!L$6:L$553,'conditional forecasts_4'!$CW$6:$CW$553,$B4,'conditional forecasts_4'!$B$6:$B$553,"adm")</f>
        <v>3802.1036784688204</v>
      </c>
      <c r="L4">
        <f>SUMIFS('conditional forecasts_4'!M$6:M$553,'conditional forecasts_4'!$CW$6:$CW$553,$B4,'conditional forecasts_4'!$B$6:$B$553,"adm")</f>
        <v>3349.4517856218249</v>
      </c>
      <c r="M4">
        <f>SUMIFS('conditional forecasts_4'!N$6:N$553,'conditional forecasts_4'!$CW$6:$CW$553,$B4,'conditional forecasts_4'!$B$6:$B$553,"adm")</f>
        <v>3054.3983117393941</v>
      </c>
      <c r="N4">
        <f>SUMIFS('conditional forecasts_4'!O$6:O$553,'conditional forecasts_4'!$CW$6:$CW$553,$B4,'conditional forecasts_4'!$B$6:$B$553,"adm")</f>
        <v>2447.4152414671544</v>
      </c>
      <c r="O4">
        <f>SUMIFS('conditional forecasts_4'!P$6:P$553,'conditional forecasts_4'!$CW$6:$CW$553,$B4,'conditional forecasts_4'!$B$6:$B$553,"adm")</f>
        <v>3066.0482735990818</v>
      </c>
      <c r="P4">
        <f>SUMIFS('conditional forecasts_4'!Q$6:Q$553,'conditional forecasts_4'!$CW$6:$CW$553,$B4,'conditional forecasts_4'!$B$6:$B$553,"adm")</f>
        <v>3393.0869868517429</v>
      </c>
      <c r="Q4">
        <f>SUMIFS('conditional forecasts_4'!R$6:R$553,'conditional forecasts_4'!$CW$6:$CW$553,$B4,'conditional forecasts_4'!$B$6:$B$553,"adm")</f>
        <v>4069.0223647495359</v>
      </c>
      <c r="R4">
        <f>SUMIFS('conditional forecasts_4'!S$6:S$553,'conditional forecasts_4'!$CW$6:$CW$553,$B4,'conditional forecasts_4'!$B$6:$B$553,"adm")</f>
        <v>4196.3705242325177</v>
      </c>
      <c r="S4">
        <f>SUMIFS('conditional forecasts_4'!T$6:T$553,'conditional forecasts_4'!$CW$6:$CW$553,$B4,'conditional forecasts_4'!$B$6:$B$553,"adm")</f>
        <v>4338.0658316251756</v>
      </c>
      <c r="T4">
        <f>SUMIFS('conditional forecasts_4'!U$6:U$553,'conditional forecasts_4'!$CW$6:$CW$553,$B4,'conditional forecasts_4'!$B$6:$B$553,"adm")</f>
        <v>4516.9859903879014</v>
      </c>
      <c r="U4">
        <f>SUMIFS('conditional forecasts_4'!V$6:V$553,'conditional forecasts_4'!$CW$6:$CW$553,$B4,'conditional forecasts_4'!$B$6:$B$553,"adm")</f>
        <v>4391.6904030593614</v>
      </c>
      <c r="V4">
        <f>SUMIFS('conditional forecasts_4'!W$6:W$553,'conditional forecasts_4'!$CW$6:$CW$553,$B4,'conditional forecasts_4'!$B$6:$B$553,"adm")</f>
        <v>4361.5761845593734</v>
      </c>
      <c r="W4">
        <f>SUMIFS('conditional forecasts_4'!X$6:X$553,'conditional forecasts_4'!$CW$6:$CW$553,$B4,'conditional forecasts_4'!$B$6:$B$553,"adm")</f>
        <v>4129.033598797354</v>
      </c>
      <c r="X4">
        <f>SUMIFS('conditional forecasts_4'!Y$6:Y$553,'conditional forecasts_4'!$CW$6:$CW$553,$B4,'conditional forecasts_4'!$B$6:$B$553,"adm")</f>
        <v>3680.2269761802831</v>
      </c>
      <c r="Y4">
        <f>SUMIFS('conditional forecasts_4'!Z$6:Z$553,'conditional forecasts_4'!$CW$6:$CW$553,$B4,'conditional forecasts_4'!$B$6:$B$553,"adm")</f>
        <v>3413.1122314942995</v>
      </c>
      <c r="Z4">
        <f>SUMIFS('conditional forecasts_4'!AA$6:AA$553,'conditional forecasts_4'!$CW$6:$CW$553,$B4,'conditional forecasts_4'!$B$6:$B$553,"adm")</f>
        <v>2848.1788917008998</v>
      </c>
      <c r="AA4">
        <f>SUMIFS('conditional forecasts_4'!AB$6:AB$553,'conditional forecasts_4'!$CW$6:$CW$553,$B4,'conditional forecasts_4'!$B$6:$B$553,"adm")</f>
        <v>3511.4962391103518</v>
      </c>
      <c r="AB4">
        <f>SUMIFS('conditional forecasts_4'!AC$6:AC$553,'conditional forecasts_4'!$CW$6:$CW$553,$B4,'conditional forecasts_4'!$B$6:$B$553,"adm")</f>
        <v>3875.1506420461028</v>
      </c>
      <c r="AC4">
        <f>SUMIFS('conditional forecasts_4'!AD$6:AD$553,'conditional forecasts_4'!$CW$6:$CW$553,$B4,'conditional forecasts_4'!$B$6:$B$553,"adm")</f>
        <v>4574.066257112172</v>
      </c>
      <c r="AD4">
        <f>SUMIFS('conditional forecasts_4'!AE$6:AE$553,'conditional forecasts_4'!$CW$6:$CW$553,$B4,'conditional forecasts_4'!$B$6:$B$553,"adm")</f>
        <v>4711.0597827317106</v>
      </c>
      <c r="AE4">
        <f>SUMIFS('conditional forecasts_4'!AF$6:AF$553,'conditional forecasts_4'!$CW$6:$CW$553,$B4,'conditional forecasts_4'!$B$6:$B$553,"adm")</f>
        <v>4853.1413508641026</v>
      </c>
      <c r="AF4">
        <f>SUMIFS('conditional forecasts_4'!AG$6:AG$553,'conditional forecasts_4'!$CW$6:$CW$553,$B4,'conditional forecasts_4'!$B$6:$B$553,"adm")</f>
        <v>5028.5274339506341</v>
      </c>
      <c r="AG4">
        <f>SUMIFS('conditional forecasts_4'!AH$6:AH$553,'conditional forecasts_4'!$CW$6:$CW$553,$B4,'conditional forecasts_4'!$B$6:$B$553,"adm")</f>
        <v>4900.3381073255059</v>
      </c>
      <c r="AH4">
        <f>SUMIFS('conditional forecasts_4'!AI$6:AI$553,'conditional forecasts_4'!$CW$6:$CW$553,$B4,'conditional forecasts_4'!$B$6:$B$553,"adm")</f>
        <v>4870.6906501776193</v>
      </c>
      <c r="AI4">
        <f>SUMIFS('conditional forecasts_4'!AJ$6:AJ$553,'conditional forecasts_4'!$CW$6:$CW$553,$B4,'conditional forecasts_4'!$B$6:$B$553,"adm")</f>
        <v>4642.876158557473</v>
      </c>
      <c r="AJ4">
        <f>SUMIFS('conditional forecasts_4'!AK$6:AK$553,'conditional forecasts_4'!$CW$6:$CW$553,$B4,'conditional forecasts_4'!$B$6:$B$553,"adm")</f>
        <v>4202.7364378822185</v>
      </c>
      <c r="AK4">
        <f>SUMIFS('conditional forecasts_4'!AL$6:AL$553,'conditional forecasts_4'!$CW$6:$CW$553,$B4,'conditional forecasts_4'!$B$6:$B$553,"adm")</f>
        <v>3947.3028344094755</v>
      </c>
      <c r="AL4">
        <f>SUMIFS('conditional forecasts_4'!AM$6:AM$553,'conditional forecasts_4'!$CW$6:$CW$553,$B4,'conditional forecasts_4'!$B$6:$B$553,"adm")</f>
        <v>3395.9697775169748</v>
      </c>
      <c r="AM4">
        <f>SUMIFS('conditional forecasts_4'!AN$6:AN$553,'conditional forecasts_4'!$CW$6:$CW$553,$B4,'conditional forecasts_4'!$B$6:$B$553,"adm")</f>
        <v>4073.7416324003025</v>
      </c>
      <c r="AN4">
        <f>SUMIFS('conditional forecasts_4'!AO$6:AO$553,'conditional forecasts_4'!$CW$6:$CW$553,$B4,'conditional forecasts_4'!$B$6:$B$553,"adm")</f>
        <v>4451.7224998469119</v>
      </c>
      <c r="AO4">
        <f>SUMIFS('conditional forecasts_4'!AP$6:AP$553,'conditional forecasts_4'!$CW$6:$CW$553,$B4,'conditional forecasts_4'!$B$6:$B$553,"adm")</f>
        <v>5163.9879060966105</v>
      </c>
      <c r="AP4">
        <f>SUMIFS('conditional forecasts_4'!AQ$6:AQ$553,'conditional forecasts_4'!$CW$6:$CW$553,$B4,'conditional forecasts_4'!$B$6:$B$553,"adm")</f>
        <v>5312.7486650011369</v>
      </c>
      <c r="AQ4">
        <f>SUMIFS('conditional forecasts_4'!AR$6:AR$553,'conditional forecasts_4'!$CW$6:$CW$553,$B4,'conditional forecasts_4'!$B$6:$B$553,"adm")</f>
        <v>5464.7725897733599</v>
      </c>
      <c r="AR4">
        <f>SUMIFS('conditional forecasts_4'!AS$6:AS$553,'conditional forecasts_4'!$CW$6:$CW$553,$B4,'conditional forecasts_4'!$B$6:$B$553,"adm")</f>
        <v>5648.4527642780522</v>
      </c>
      <c r="AS4">
        <f>SUMIFS('conditional forecasts_4'!AT$6:AT$553,'conditional forecasts_4'!$CW$6:$CW$553,$B4,'conditional forecasts_4'!$B$6:$B$553,"adm")</f>
        <v>5527.4426021526051</v>
      </c>
      <c r="AT4">
        <f>SUMIFS('conditional forecasts_4'!AU$6:AU$553,'conditional forecasts_4'!$CW$6:$CW$553,$B4,'conditional forecasts_4'!$B$6:$B$553,"adm")</f>
        <v>5504.576130244217</v>
      </c>
      <c r="AU4">
        <f>SUMIFS('conditional forecasts_4'!AV$6:AV$553,'conditional forecasts_4'!$CW$6:$CW$553,$B4,'conditional forecasts_4'!$B$6:$B$553,"adm")</f>
        <v>5283.8245208187182</v>
      </c>
      <c r="AV4">
        <f>SUMIFS('conditional forecasts_4'!AW$6:AW$553,'conditional forecasts_4'!$CW$6:$CW$553,$B4,'conditional forecasts_4'!$B$6:$B$553,"adm")</f>
        <v>4851.4893329148163</v>
      </c>
      <c r="AW4">
        <f>SUMIFS('conditional forecasts_4'!AX$6:AX$553,'conditional forecasts_4'!$CW$6:$CW$553,$B4,'conditional forecasts_4'!$B$6:$B$553,"adm")</f>
        <v>4604.7536597719181</v>
      </c>
      <c r="AX4">
        <f>SUMIFS('conditional forecasts_4'!AY$6:AY$553,'conditional forecasts_4'!$CW$6:$CW$553,$B4,'conditional forecasts_4'!$B$6:$B$553,"adm")</f>
        <v>4062.8784039207153</v>
      </c>
      <c r="AY4">
        <f>SUMIFS('conditional forecasts_4'!AZ$6:AZ$553,'conditional forecasts_4'!$CW$6:$CW$553,$B4,'conditional forecasts_4'!$B$6:$B$553,"adm")</f>
        <v>4750.5532675191498</v>
      </c>
      <c r="AZ4">
        <f>SUMIFS('conditional forecasts_4'!BA$6:BA$553,'conditional forecasts_4'!$CW$6:$CW$553,$B4,'conditional forecasts_4'!$B$6:$B$553,"adm")</f>
        <v>5138.5193648629929</v>
      </c>
      <c r="BA4">
        <f>SUMIFS('conditional forecasts_4'!BB$6:BB$553,'conditional forecasts_4'!$CW$6:$CW$553,$B4,'conditional forecasts_4'!$B$6:$B$553,"adm")</f>
        <v>5860.551985396869</v>
      </c>
      <c r="BB4">
        <f>SUMIFS('conditional forecasts_4'!BC$6:BC$553,'conditional forecasts_4'!$CW$6:$CW$553,$B4,'conditional forecasts_4'!$B$6:$B$553,"adm")</f>
        <v>6018.6842355405215</v>
      </c>
      <c r="BC4">
        <f>SUMIFS('conditional forecasts_4'!BD$6:BD$553,'conditional forecasts_4'!$CW$6:$CW$553,$B4,'conditional forecasts_4'!$B$6:$B$553,"adm")</f>
        <v>6179.6336263207486</v>
      </c>
      <c r="BD4">
        <f>SUMIFS('conditional forecasts_4'!BE$6:BE$553,'conditional forecasts_4'!$CW$6:$CW$553,$B4,'conditional forecasts_4'!$B$6:$B$553,"adm")</f>
        <v>6371.836338099105</v>
      </c>
      <c r="BE4">
        <f>SUMIFS('conditional forecasts_4'!BF$6:BF$553,'conditional forecasts_4'!$CW$6:$CW$553,$B4,'conditional forecasts_4'!$B$6:$B$553,"adm")</f>
        <v>6259.0332576263945</v>
      </c>
      <c r="BF4">
        <f>SUMIFS('conditional forecasts_4'!BG$6:BG$553,'conditional forecasts_4'!$CW$6:$CW$553,$B4,'conditional forecasts_4'!$B$6:$B$553,"adm")</f>
        <v>6244.1471130594291</v>
      </c>
      <c r="BG4">
        <f>SUMIFS('conditional forecasts_4'!BH$6:BH$553,'conditional forecasts_4'!$CW$6:$CW$553,$B4,'conditional forecasts_4'!$B$6:$B$553,"adm")</f>
        <v>6031.2137117354705</v>
      </c>
      <c r="BH4">
        <f>SUMIFS('conditional forecasts_4'!BI$6:BI$553,'conditional forecasts_4'!$CW$6:$CW$553,$B4,'conditional forecasts_4'!$B$6:$B$553,"adm")</f>
        <v>5606.5701168211044</v>
      </c>
      <c r="BI4">
        <f>SUMIFS('conditional forecasts_4'!BJ$6:BJ$553,'conditional forecasts_4'!$CW$6:$CW$553,$B4,'conditional forecasts_4'!$B$6:$B$553,"adm")</f>
        <v>5367.4163596880389</v>
      </c>
      <c r="BJ4">
        <f>SUMIFS('conditional forecasts_4'!BK$6:BK$553,'conditional forecasts_4'!$CW$6:$CW$553,$B4,'conditional forecasts_4'!$B$6:$B$553,"adm")</f>
        <v>4833.029917851848</v>
      </c>
      <c r="BK4">
        <f>SUMIFS('conditional forecasts_4'!BL$6:BL$553,'conditional forecasts_4'!$CW$6:$CW$553,$B4,'conditional forecasts_4'!$B$6:$B$553,"adm")</f>
        <v>5528.1340606008998</v>
      </c>
      <c r="BL4">
        <f>SUMIFS('conditional forecasts_4'!BM$6:BM$553,'conditional forecasts_4'!$CW$6:$CW$553,$B4,'conditional forecasts_4'!$B$6:$B$553,"adm")</f>
        <v>5923.5297470362038</v>
      </c>
      <c r="BM4">
        <f>SUMIFS('conditional forecasts_4'!BN$6:BN$553,'conditional forecasts_4'!$CW$6:$CW$553,$B4,'conditional forecasts_4'!$B$6:$B$553,"adm")</f>
        <v>6653.0746807547566</v>
      </c>
      <c r="BN4">
        <f>SUMIFS('conditional forecasts_4'!BO$6:BO$553,'conditional forecasts_4'!$CW$6:$CW$553,$B4,'conditional forecasts_4'!$B$6:$B$553,"adm")</f>
        <v>6818.8885548400376</v>
      </c>
      <c r="BO4">
        <f>SUMIFS('conditional forecasts_4'!BP$6:BP$553,'conditional forecasts_4'!$CW$6:$CW$553,$B4,'conditional forecasts_4'!$B$6:$B$553,"adm")</f>
        <v>6987.7490317758748</v>
      </c>
      <c r="BP4">
        <f>SUMIFS('conditional forecasts_4'!BQ$6:BQ$553,'conditional forecasts_4'!$CW$6:$CW$553,$B4,'conditional forecasts_4'!$B$6:$B$553,"adm")</f>
        <v>7188.0903199540689</v>
      </c>
      <c r="BQ4">
        <f>SUMIFS('conditional forecasts_4'!BR$6:BR$553,'conditional forecasts_4'!$CW$6:$CW$553,$B4,'conditional forecasts_4'!$B$6:$B$553,"adm")</f>
        <v>7083.5595822139449</v>
      </c>
      <c r="BR4">
        <f>SUMIFS('conditional forecasts_4'!BS$6:BS$553,'conditional forecasts_4'!$CW$6:$CW$553,$B4,'conditional forecasts_4'!$B$6:$B$553,"adm")</f>
        <v>7076.8835877806114</v>
      </c>
      <c r="BS4">
        <f>SUMIFS('conditional forecasts_4'!BT$6:BT$553,'conditional forecasts_4'!$CW$6:$CW$553,$B4,'conditional forecasts_4'!$B$6:$B$553,"adm")</f>
        <v>6871.8199199416122</v>
      </c>
      <c r="BT4">
        <f>SUMIFS('conditional forecasts_4'!BU$6:BU$553,'conditional forecasts_4'!$CW$6:$CW$553,$B4,'conditional forecasts_4'!$B$6:$B$553,"adm")</f>
        <v>6454.4006209750078</v>
      </c>
      <c r="BU4">
        <f>SUMIFS('conditional forecasts_4'!BV$6:BV$553,'conditional forecasts_4'!$CW$6:$CW$553,$B4,'conditional forecasts_4'!$B$6:$B$553,"adm")</f>
        <v>6221.5793776380724</v>
      </c>
      <c r="BV4">
        <f>SUMIFS('conditional forecasts_4'!BW$6:BW$553,'conditional forecasts_4'!$CW$6:$CW$553,$B4,'conditional forecasts_4'!$B$6:$B$553,"adm")</f>
        <v>5692.5431374897662</v>
      </c>
      <c r="BW4">
        <f>SUMIFS('conditional forecasts_4'!BX$6:BX$553,'conditional forecasts_4'!$CW$6:$CW$553,$B4,'conditional forecasts_4'!$B$6:$B$553,"adm")</f>
        <v>6392.1596760675857</v>
      </c>
      <c r="BX4">
        <f>SUMIFS('conditional forecasts_4'!BY$6:BY$553,'conditional forecasts_4'!$CW$6:$CW$553,$B4,'conditional forecasts_4'!$B$6:$B$553,"adm")</f>
        <v>6791.6396058665596</v>
      </c>
      <c r="BY4">
        <f>SUMIFS('conditional forecasts_4'!BZ$6:BZ$553,'conditional forecasts_4'!$CW$6:$CW$553,$B4,'conditional forecasts_4'!$B$6:$B$553,"adm")</f>
        <v>7525.4723345615575</v>
      </c>
      <c r="BZ4">
        <f>SUMIFS('conditional forecasts_4'!CA$6:CA$553,'conditional forecasts_4'!$CW$6:$CW$553,$B4,'conditional forecasts_4'!$B$6:$B$553,"adm")</f>
        <v>7696.5069703196059</v>
      </c>
      <c r="CA4">
        <f>SUMIFS('conditional forecasts_4'!CB$6:CB$553,'conditional forecasts_4'!$CW$6:$CW$553,$B4,'conditional forecasts_4'!$B$6:$B$553,"adm")</f>
        <v>7872.1570092545662</v>
      </c>
      <c r="CB4">
        <f>SUMIFS('conditional forecasts_4'!CC$6:CC$553,'conditional forecasts_4'!$CW$6:$CW$553,$B4,'conditional forecasts_4'!$B$6:$B$553,"adm")</f>
        <v>8081.1849307829871</v>
      </c>
      <c r="CC4">
        <f>SUMIFS('conditional forecasts_4'!CD$6:CD$553,'conditional forecasts_4'!$CW$6:$CW$553,$B4,'conditional forecasts_4'!$B$6:$B$553,"adm")</f>
        <v>7987.081274088212</v>
      </c>
      <c r="CD4">
        <f>SUMIFS('conditional forecasts_4'!CE$6:CE$553,'conditional forecasts_4'!$CW$6:$CW$553,$B4,'conditional forecasts_4'!$B$6:$B$553,"adm")</f>
        <v>7991.858350312652</v>
      </c>
      <c r="CE4">
        <f>SUMIFS('conditional forecasts_4'!CF$6:CF$553,'conditional forecasts_4'!$CW$6:$CW$553,$B4,'conditional forecasts_4'!$B$6:$B$553,"adm")</f>
        <v>7798.0581912731104</v>
      </c>
      <c r="CF4">
        <f>SUMIFS('conditional forecasts_4'!CG$6:CG$553,'conditional forecasts_4'!$CW$6:$CW$553,$B4,'conditional forecasts_4'!$B$6:$B$553,"adm")</f>
        <v>7390.2163200340055</v>
      </c>
      <c r="CG4">
        <f>SUMIFS('conditional forecasts_4'!CH$6:CH$553,'conditional forecasts_4'!$CW$6:$CW$553,$B4,'conditional forecasts_4'!$B$6:$B$553,"adm")</f>
        <v>7163.8009063388163</v>
      </c>
      <c r="CH4">
        <f>SUMIFS('conditional forecasts_4'!CI$6:CI$553,'conditional forecasts_4'!$CW$6:$CW$553,$B4,'conditional forecasts_4'!$B$6:$B$553,"adm")</f>
        <v>6636.9579744290968</v>
      </c>
      <c r="CI4">
        <f>SUMIFS('conditional forecasts_4'!CJ$6:CJ$553,'conditional forecasts_4'!$CW$6:$CW$553,$B4,'conditional forecasts_4'!$B$6:$B$553,"adm")</f>
        <v>7334.4743629880159</v>
      </c>
      <c r="CJ4">
        <f>SUMIFS('conditional forecasts_4'!CK$6:CK$553,'conditional forecasts_4'!$CW$6:$CW$553,$B4,'conditional forecasts_4'!$B$6:$B$553,"adm")</f>
        <v>7728.3330890126917</v>
      </c>
      <c r="CK4">
        <f>SUMIFS('conditional forecasts_4'!CL$6:CL$553,'conditional forecasts_4'!$CW$6:$CW$553,$B4,'conditional forecasts_4'!$B$6:$B$553,"adm")</f>
        <v>8455.1889074528772</v>
      </c>
      <c r="CL4">
        <f>SUMIFS('conditional forecasts_4'!CM$6:CM$553,'conditional forecasts_4'!$CW$6:$CW$553,$B4,'conditional forecasts_4'!$B$6:$B$553,"adm")</f>
        <v>8622.0900981667746</v>
      </c>
      <c r="CM4">
        <f>SUMIFS('conditional forecasts_4'!CN$6:CN$553,'conditional forecasts_4'!$CW$6:$CW$553,$B4,'conditional forecasts_4'!$B$6:$B$553,"adm")</f>
        <v>8798.292046554443</v>
      </c>
      <c r="CN4">
        <f>SUMIFS('conditional forecasts_4'!CO$6:CO$553,'conditional forecasts_4'!$CW$6:$CW$553,$B4,'conditional forecasts_4'!$B$6:$B$553,"adm")</f>
        <v>9016.7792584265171</v>
      </c>
      <c r="CO4">
        <f>SUMIFS('conditional forecasts_4'!CP$6:CP$553,'conditional forecasts_4'!$CW$6:$CW$553,$B4,'conditional forecasts_4'!$B$6:$B$553,"adm")</f>
        <v>8944.4647851746922</v>
      </c>
      <c r="CP4">
        <f>SUMIFS('conditional forecasts_4'!CQ$6:CQ$553,'conditional forecasts_4'!$CW$6:$CW$553,$B4,'conditional forecasts_4'!$B$6:$B$553,"adm")</f>
        <v>8970.3810932257475</v>
      </c>
      <c r="CQ4">
        <f>SUMIFS('conditional forecasts_4'!CR$6:CR$553,'conditional forecasts_4'!$CW$6:$CW$553,$B4,'conditional forecasts_4'!$B$6:$B$553,"adm")</f>
        <v>8822.9592096333636</v>
      </c>
      <c r="CR4">
        <f>SUMIFS('conditional forecasts_4'!CS$6:CS$553,'conditional forecasts_4'!$CW$6:$CW$553,$B4,'conditional forecasts_4'!$B$6:$B$553,"adm")</f>
        <v>8433.1565516653554</v>
      </c>
      <c r="CS4">
        <f>SUMIFS('conditional forecasts_4'!CT$6:CT$553,'conditional forecasts_4'!$CW$6:$CW$553,$B4,'conditional forecasts_4'!$B$6:$B$553,"adm")</f>
        <v>8183.4913855562427</v>
      </c>
      <c r="CT4">
        <f>SUMIFS('conditional forecasts_4'!CU$6:CU$553,'conditional forecasts_4'!$CW$6:$CW$553,$B4,'conditional forecasts_4'!$B$6:$B$553,"adm")</f>
        <v>7830.6052971513354</v>
      </c>
    </row>
    <row r="5" spans="2:98" x14ac:dyDescent="0.3">
      <c r="B5">
        <v>1100</v>
      </c>
      <c r="C5">
        <f>SUMIFS('conditional forecasts_4'!D$6:D$553,'conditional forecasts_4'!$CW$6:$CW$553,$B5,'conditional forecasts_4'!$B$6:$B$553,"adm")</f>
        <v>0</v>
      </c>
      <c r="D5">
        <f>SUMIFS('conditional forecasts_4'!E$6:E$553,'conditional forecasts_4'!$CW$6:$CW$553,$B5,'conditional forecasts_4'!$B$6:$B$553,"adm")</f>
        <v>0</v>
      </c>
      <c r="E5">
        <f>SUMIFS('conditional forecasts_4'!F$6:F$553,'conditional forecasts_4'!$CW$6:$CW$553,$B5,'conditional forecasts_4'!$B$6:$B$553,"adm")</f>
        <v>0</v>
      </c>
      <c r="F5">
        <f>SUMIFS('conditional forecasts_4'!G$6:G$553,'conditional forecasts_4'!$CW$6:$CW$553,$B5,'conditional forecasts_4'!$B$6:$B$553,"adm")</f>
        <v>0</v>
      </c>
      <c r="G5">
        <f>SUMIFS('conditional forecasts_4'!H$6:H$553,'conditional forecasts_4'!$CW$6:$CW$553,$B5,'conditional forecasts_4'!$B$6:$B$553,"adm")</f>
        <v>0</v>
      </c>
      <c r="H5">
        <f>SUMIFS('conditional forecasts_4'!I$6:I$553,'conditional forecasts_4'!$CW$6:$CW$553,$B5,'conditional forecasts_4'!$B$6:$B$553,"adm")</f>
        <v>0</v>
      </c>
      <c r="I5">
        <f>SUMIFS('conditional forecasts_4'!J$6:J$553,'conditional forecasts_4'!$CW$6:$CW$553,$B5,'conditional forecasts_4'!$B$6:$B$553,"adm")</f>
        <v>0</v>
      </c>
      <c r="J5">
        <f>SUMIFS('conditional forecasts_4'!K$6:K$553,'conditional forecasts_4'!$CW$6:$CW$553,$B5,'conditional forecasts_4'!$B$6:$B$553,"adm")</f>
        <v>0</v>
      </c>
      <c r="K5">
        <f>SUMIFS('conditional forecasts_4'!L$6:L$553,'conditional forecasts_4'!$CW$6:$CW$553,$B5,'conditional forecasts_4'!$B$6:$B$553,"adm")</f>
        <v>0</v>
      </c>
      <c r="L5">
        <f>SUMIFS('conditional forecasts_4'!M$6:M$553,'conditional forecasts_4'!$CW$6:$CW$553,$B5,'conditional forecasts_4'!$B$6:$B$553,"adm")</f>
        <v>0</v>
      </c>
      <c r="M5">
        <f>SUMIFS('conditional forecasts_4'!N$6:N$553,'conditional forecasts_4'!$CW$6:$CW$553,$B5,'conditional forecasts_4'!$B$6:$B$553,"adm")</f>
        <v>0</v>
      </c>
      <c r="N5">
        <f>SUMIFS('conditional forecasts_4'!O$6:O$553,'conditional forecasts_4'!$CW$6:$CW$553,$B5,'conditional forecasts_4'!$B$6:$B$553,"adm")</f>
        <v>0</v>
      </c>
      <c r="O5">
        <f>SUMIFS('conditional forecasts_4'!P$6:P$553,'conditional forecasts_4'!$CW$6:$CW$553,$B5,'conditional forecasts_4'!$B$6:$B$553,"adm")</f>
        <v>0</v>
      </c>
      <c r="P5">
        <f>SUMIFS('conditional forecasts_4'!Q$6:Q$553,'conditional forecasts_4'!$CW$6:$CW$553,$B5,'conditional forecasts_4'!$B$6:$B$553,"adm")</f>
        <v>0</v>
      </c>
      <c r="Q5">
        <f>SUMIFS('conditional forecasts_4'!R$6:R$553,'conditional forecasts_4'!$CW$6:$CW$553,$B5,'conditional forecasts_4'!$B$6:$B$553,"adm")</f>
        <v>0</v>
      </c>
      <c r="R5">
        <f>SUMIFS('conditional forecasts_4'!S$6:S$553,'conditional forecasts_4'!$CW$6:$CW$553,$B5,'conditional forecasts_4'!$B$6:$B$553,"adm")</f>
        <v>0</v>
      </c>
      <c r="S5">
        <f>SUMIFS('conditional forecasts_4'!T$6:T$553,'conditional forecasts_4'!$CW$6:$CW$553,$B5,'conditional forecasts_4'!$B$6:$B$553,"adm")</f>
        <v>0</v>
      </c>
      <c r="T5">
        <f>SUMIFS('conditional forecasts_4'!U$6:U$553,'conditional forecasts_4'!$CW$6:$CW$553,$B5,'conditional forecasts_4'!$B$6:$B$553,"adm")</f>
        <v>0</v>
      </c>
      <c r="U5">
        <f>SUMIFS('conditional forecasts_4'!V$6:V$553,'conditional forecasts_4'!$CW$6:$CW$553,$B5,'conditional forecasts_4'!$B$6:$B$553,"adm")</f>
        <v>0</v>
      </c>
      <c r="V5">
        <f>SUMIFS('conditional forecasts_4'!W$6:W$553,'conditional forecasts_4'!$CW$6:$CW$553,$B5,'conditional forecasts_4'!$B$6:$B$553,"adm")</f>
        <v>0</v>
      </c>
      <c r="W5">
        <f>SUMIFS('conditional forecasts_4'!X$6:X$553,'conditional forecasts_4'!$CW$6:$CW$553,$B5,'conditional forecasts_4'!$B$6:$B$553,"adm")</f>
        <v>0</v>
      </c>
      <c r="X5">
        <f>SUMIFS('conditional forecasts_4'!Y$6:Y$553,'conditional forecasts_4'!$CW$6:$CW$553,$B5,'conditional forecasts_4'!$B$6:$B$553,"adm")</f>
        <v>0</v>
      </c>
      <c r="Y5">
        <f>SUMIFS('conditional forecasts_4'!Z$6:Z$553,'conditional forecasts_4'!$CW$6:$CW$553,$B5,'conditional forecasts_4'!$B$6:$B$553,"adm")</f>
        <v>0</v>
      </c>
      <c r="Z5">
        <f>SUMIFS('conditional forecasts_4'!AA$6:AA$553,'conditional forecasts_4'!$CW$6:$CW$553,$B5,'conditional forecasts_4'!$B$6:$B$553,"adm")</f>
        <v>0</v>
      </c>
      <c r="AA5">
        <f>SUMIFS('conditional forecasts_4'!AB$6:AB$553,'conditional forecasts_4'!$CW$6:$CW$553,$B5,'conditional forecasts_4'!$B$6:$B$553,"adm")</f>
        <v>0</v>
      </c>
      <c r="AB5">
        <f>SUMIFS('conditional forecasts_4'!AC$6:AC$553,'conditional forecasts_4'!$CW$6:$CW$553,$B5,'conditional forecasts_4'!$B$6:$B$553,"adm")</f>
        <v>0</v>
      </c>
      <c r="AC5">
        <f>SUMIFS('conditional forecasts_4'!AD$6:AD$553,'conditional forecasts_4'!$CW$6:$CW$553,$B5,'conditional forecasts_4'!$B$6:$B$553,"adm")</f>
        <v>0</v>
      </c>
      <c r="AD5">
        <f>SUMIFS('conditional forecasts_4'!AE$6:AE$553,'conditional forecasts_4'!$CW$6:$CW$553,$B5,'conditional forecasts_4'!$B$6:$B$553,"adm")</f>
        <v>0</v>
      </c>
      <c r="AE5">
        <f>SUMIFS('conditional forecasts_4'!AF$6:AF$553,'conditional forecasts_4'!$CW$6:$CW$553,$B5,'conditional forecasts_4'!$B$6:$B$553,"adm")</f>
        <v>0</v>
      </c>
      <c r="AF5">
        <f>SUMIFS('conditional forecasts_4'!AG$6:AG$553,'conditional forecasts_4'!$CW$6:$CW$553,$B5,'conditional forecasts_4'!$B$6:$B$553,"adm")</f>
        <v>0</v>
      </c>
      <c r="AG5">
        <f>SUMIFS('conditional forecasts_4'!AH$6:AH$553,'conditional forecasts_4'!$CW$6:$CW$553,$B5,'conditional forecasts_4'!$B$6:$B$553,"adm")</f>
        <v>0</v>
      </c>
      <c r="AH5">
        <f>SUMIFS('conditional forecasts_4'!AI$6:AI$553,'conditional forecasts_4'!$CW$6:$CW$553,$B5,'conditional forecasts_4'!$B$6:$B$553,"adm")</f>
        <v>0</v>
      </c>
      <c r="AI5">
        <f>SUMIFS('conditional forecasts_4'!AJ$6:AJ$553,'conditional forecasts_4'!$CW$6:$CW$553,$B5,'conditional forecasts_4'!$B$6:$B$553,"adm")</f>
        <v>0</v>
      </c>
      <c r="AJ5">
        <f>SUMIFS('conditional forecasts_4'!AK$6:AK$553,'conditional forecasts_4'!$CW$6:$CW$553,$B5,'conditional forecasts_4'!$B$6:$B$553,"adm")</f>
        <v>0</v>
      </c>
      <c r="AK5">
        <f>SUMIFS('conditional forecasts_4'!AL$6:AL$553,'conditional forecasts_4'!$CW$6:$CW$553,$B5,'conditional forecasts_4'!$B$6:$B$553,"adm")</f>
        <v>0</v>
      </c>
      <c r="AL5">
        <f>SUMIFS('conditional forecasts_4'!AM$6:AM$553,'conditional forecasts_4'!$CW$6:$CW$553,$B5,'conditional forecasts_4'!$B$6:$B$553,"adm")</f>
        <v>0</v>
      </c>
      <c r="AM5">
        <f>SUMIFS('conditional forecasts_4'!AN$6:AN$553,'conditional forecasts_4'!$CW$6:$CW$553,$B5,'conditional forecasts_4'!$B$6:$B$553,"adm")</f>
        <v>0</v>
      </c>
      <c r="AN5">
        <f>SUMIFS('conditional forecasts_4'!AO$6:AO$553,'conditional forecasts_4'!$CW$6:$CW$553,$B5,'conditional forecasts_4'!$B$6:$B$553,"adm")</f>
        <v>0</v>
      </c>
      <c r="AO5">
        <f>SUMIFS('conditional forecasts_4'!AP$6:AP$553,'conditional forecasts_4'!$CW$6:$CW$553,$B5,'conditional forecasts_4'!$B$6:$B$553,"adm")</f>
        <v>0</v>
      </c>
      <c r="AP5">
        <f>SUMIFS('conditional forecasts_4'!AQ$6:AQ$553,'conditional forecasts_4'!$CW$6:$CW$553,$B5,'conditional forecasts_4'!$B$6:$B$553,"adm")</f>
        <v>0</v>
      </c>
      <c r="AQ5">
        <f>SUMIFS('conditional forecasts_4'!AR$6:AR$553,'conditional forecasts_4'!$CW$6:$CW$553,$B5,'conditional forecasts_4'!$B$6:$B$553,"adm")</f>
        <v>0</v>
      </c>
      <c r="AR5">
        <f>SUMIFS('conditional forecasts_4'!AS$6:AS$553,'conditional forecasts_4'!$CW$6:$CW$553,$B5,'conditional forecasts_4'!$B$6:$B$553,"adm")</f>
        <v>0</v>
      </c>
      <c r="AS5">
        <f>SUMIFS('conditional forecasts_4'!AT$6:AT$553,'conditional forecasts_4'!$CW$6:$CW$553,$B5,'conditional forecasts_4'!$B$6:$B$553,"adm")</f>
        <v>0</v>
      </c>
      <c r="AT5">
        <f>SUMIFS('conditional forecasts_4'!AU$6:AU$553,'conditional forecasts_4'!$CW$6:$CW$553,$B5,'conditional forecasts_4'!$B$6:$B$553,"adm")</f>
        <v>0</v>
      </c>
      <c r="AU5">
        <f>SUMIFS('conditional forecasts_4'!AV$6:AV$553,'conditional forecasts_4'!$CW$6:$CW$553,$B5,'conditional forecasts_4'!$B$6:$B$553,"adm")</f>
        <v>0</v>
      </c>
      <c r="AV5">
        <f>SUMIFS('conditional forecasts_4'!AW$6:AW$553,'conditional forecasts_4'!$CW$6:$CW$553,$B5,'conditional forecasts_4'!$B$6:$B$553,"adm")</f>
        <v>0</v>
      </c>
      <c r="AW5">
        <f>SUMIFS('conditional forecasts_4'!AX$6:AX$553,'conditional forecasts_4'!$CW$6:$CW$553,$B5,'conditional forecasts_4'!$B$6:$B$553,"adm")</f>
        <v>0</v>
      </c>
      <c r="AX5">
        <f>SUMIFS('conditional forecasts_4'!AY$6:AY$553,'conditional forecasts_4'!$CW$6:$CW$553,$B5,'conditional forecasts_4'!$B$6:$B$553,"adm")</f>
        <v>0</v>
      </c>
      <c r="AY5">
        <f>SUMIFS('conditional forecasts_4'!AZ$6:AZ$553,'conditional forecasts_4'!$CW$6:$CW$553,$B5,'conditional forecasts_4'!$B$6:$B$553,"adm")</f>
        <v>0</v>
      </c>
      <c r="AZ5">
        <f>SUMIFS('conditional forecasts_4'!BA$6:BA$553,'conditional forecasts_4'!$CW$6:$CW$553,$B5,'conditional forecasts_4'!$B$6:$B$553,"adm")</f>
        <v>0</v>
      </c>
      <c r="BA5">
        <f>SUMIFS('conditional forecasts_4'!BB$6:BB$553,'conditional forecasts_4'!$CW$6:$CW$553,$B5,'conditional forecasts_4'!$B$6:$B$553,"adm")</f>
        <v>0</v>
      </c>
      <c r="BB5">
        <f>SUMIFS('conditional forecasts_4'!BC$6:BC$553,'conditional forecasts_4'!$CW$6:$CW$553,$B5,'conditional forecasts_4'!$B$6:$B$553,"adm")</f>
        <v>0</v>
      </c>
      <c r="BC5">
        <f>SUMIFS('conditional forecasts_4'!BD$6:BD$553,'conditional forecasts_4'!$CW$6:$CW$553,$B5,'conditional forecasts_4'!$B$6:$B$553,"adm")</f>
        <v>0</v>
      </c>
      <c r="BD5">
        <f>SUMIFS('conditional forecasts_4'!BE$6:BE$553,'conditional forecasts_4'!$CW$6:$CW$553,$B5,'conditional forecasts_4'!$B$6:$B$553,"adm")</f>
        <v>0</v>
      </c>
      <c r="BE5">
        <f>SUMIFS('conditional forecasts_4'!BF$6:BF$553,'conditional forecasts_4'!$CW$6:$CW$553,$B5,'conditional forecasts_4'!$B$6:$B$553,"adm")</f>
        <v>0</v>
      </c>
      <c r="BF5">
        <f>SUMIFS('conditional forecasts_4'!BG$6:BG$553,'conditional forecasts_4'!$CW$6:$CW$553,$B5,'conditional forecasts_4'!$B$6:$B$553,"adm")</f>
        <v>0</v>
      </c>
      <c r="BG5">
        <f>SUMIFS('conditional forecasts_4'!BH$6:BH$553,'conditional forecasts_4'!$CW$6:$CW$553,$B5,'conditional forecasts_4'!$B$6:$B$553,"adm")</f>
        <v>0</v>
      </c>
      <c r="BH5">
        <f>SUMIFS('conditional forecasts_4'!BI$6:BI$553,'conditional forecasts_4'!$CW$6:$CW$553,$B5,'conditional forecasts_4'!$B$6:$B$553,"adm")</f>
        <v>0</v>
      </c>
      <c r="BI5">
        <f>SUMIFS('conditional forecasts_4'!BJ$6:BJ$553,'conditional forecasts_4'!$CW$6:$CW$553,$B5,'conditional forecasts_4'!$B$6:$B$553,"adm")</f>
        <v>0</v>
      </c>
      <c r="BJ5">
        <f>SUMIFS('conditional forecasts_4'!BK$6:BK$553,'conditional forecasts_4'!$CW$6:$CW$553,$B5,'conditional forecasts_4'!$B$6:$B$553,"adm")</f>
        <v>0</v>
      </c>
      <c r="BK5">
        <f>SUMIFS('conditional forecasts_4'!BL$6:BL$553,'conditional forecasts_4'!$CW$6:$CW$553,$B5,'conditional forecasts_4'!$B$6:$B$553,"adm")</f>
        <v>0</v>
      </c>
      <c r="BL5">
        <f>SUMIFS('conditional forecasts_4'!BM$6:BM$553,'conditional forecasts_4'!$CW$6:$CW$553,$B5,'conditional forecasts_4'!$B$6:$B$553,"adm")</f>
        <v>0</v>
      </c>
      <c r="BM5">
        <f>SUMIFS('conditional forecasts_4'!BN$6:BN$553,'conditional forecasts_4'!$CW$6:$CW$553,$B5,'conditional forecasts_4'!$B$6:$B$553,"adm")</f>
        <v>0</v>
      </c>
      <c r="BN5">
        <f>SUMIFS('conditional forecasts_4'!BO$6:BO$553,'conditional forecasts_4'!$CW$6:$CW$553,$B5,'conditional forecasts_4'!$B$6:$B$553,"adm")</f>
        <v>0</v>
      </c>
      <c r="BO5">
        <f>SUMIFS('conditional forecasts_4'!BP$6:BP$553,'conditional forecasts_4'!$CW$6:$CW$553,$B5,'conditional forecasts_4'!$B$6:$B$553,"adm")</f>
        <v>0</v>
      </c>
      <c r="BP5">
        <f>SUMIFS('conditional forecasts_4'!BQ$6:BQ$553,'conditional forecasts_4'!$CW$6:$CW$553,$B5,'conditional forecasts_4'!$B$6:$B$553,"adm")</f>
        <v>0</v>
      </c>
      <c r="BQ5">
        <f>SUMIFS('conditional forecasts_4'!BR$6:BR$553,'conditional forecasts_4'!$CW$6:$CW$553,$B5,'conditional forecasts_4'!$B$6:$B$553,"adm")</f>
        <v>0</v>
      </c>
      <c r="BR5">
        <f>SUMIFS('conditional forecasts_4'!BS$6:BS$553,'conditional forecasts_4'!$CW$6:$CW$553,$B5,'conditional forecasts_4'!$B$6:$B$553,"adm")</f>
        <v>0</v>
      </c>
      <c r="BS5">
        <f>SUMIFS('conditional forecasts_4'!BT$6:BT$553,'conditional forecasts_4'!$CW$6:$CW$553,$B5,'conditional forecasts_4'!$B$6:$B$553,"adm")</f>
        <v>0</v>
      </c>
      <c r="BT5">
        <f>SUMIFS('conditional forecasts_4'!BU$6:BU$553,'conditional forecasts_4'!$CW$6:$CW$553,$B5,'conditional forecasts_4'!$B$6:$B$553,"adm")</f>
        <v>0</v>
      </c>
      <c r="BU5">
        <f>SUMIFS('conditional forecasts_4'!BV$6:BV$553,'conditional forecasts_4'!$CW$6:$CW$553,$B5,'conditional forecasts_4'!$B$6:$B$553,"adm")</f>
        <v>0</v>
      </c>
      <c r="BV5">
        <f>SUMIFS('conditional forecasts_4'!BW$6:BW$553,'conditional forecasts_4'!$CW$6:$CW$553,$B5,'conditional forecasts_4'!$B$6:$B$553,"adm")</f>
        <v>0</v>
      </c>
      <c r="BW5">
        <f>SUMIFS('conditional forecasts_4'!BX$6:BX$553,'conditional forecasts_4'!$CW$6:$CW$553,$B5,'conditional forecasts_4'!$B$6:$B$553,"adm")</f>
        <v>0</v>
      </c>
      <c r="BX5">
        <f>SUMIFS('conditional forecasts_4'!BY$6:BY$553,'conditional forecasts_4'!$CW$6:$CW$553,$B5,'conditional forecasts_4'!$B$6:$B$553,"adm")</f>
        <v>0</v>
      </c>
      <c r="BY5">
        <f>SUMIFS('conditional forecasts_4'!BZ$6:BZ$553,'conditional forecasts_4'!$CW$6:$CW$553,$B5,'conditional forecasts_4'!$B$6:$B$553,"adm")</f>
        <v>0</v>
      </c>
      <c r="BZ5">
        <f>SUMIFS('conditional forecasts_4'!CA$6:CA$553,'conditional forecasts_4'!$CW$6:$CW$553,$B5,'conditional forecasts_4'!$B$6:$B$553,"adm")</f>
        <v>0</v>
      </c>
      <c r="CA5">
        <f>SUMIFS('conditional forecasts_4'!CB$6:CB$553,'conditional forecasts_4'!$CW$6:$CW$553,$B5,'conditional forecasts_4'!$B$6:$B$553,"adm")</f>
        <v>0</v>
      </c>
      <c r="CB5">
        <f>SUMIFS('conditional forecasts_4'!CC$6:CC$553,'conditional forecasts_4'!$CW$6:$CW$553,$B5,'conditional forecasts_4'!$B$6:$B$553,"adm")</f>
        <v>0</v>
      </c>
      <c r="CC5">
        <f>SUMIFS('conditional forecasts_4'!CD$6:CD$553,'conditional forecasts_4'!$CW$6:$CW$553,$B5,'conditional forecasts_4'!$B$6:$B$553,"adm")</f>
        <v>0</v>
      </c>
      <c r="CD5">
        <f>SUMIFS('conditional forecasts_4'!CE$6:CE$553,'conditional forecasts_4'!$CW$6:$CW$553,$B5,'conditional forecasts_4'!$B$6:$B$553,"adm")</f>
        <v>0</v>
      </c>
      <c r="CE5">
        <f>SUMIFS('conditional forecasts_4'!CF$6:CF$553,'conditional forecasts_4'!$CW$6:$CW$553,$B5,'conditional forecasts_4'!$B$6:$B$553,"adm")</f>
        <v>0</v>
      </c>
      <c r="CF5">
        <f>SUMIFS('conditional forecasts_4'!CG$6:CG$553,'conditional forecasts_4'!$CW$6:$CW$553,$B5,'conditional forecasts_4'!$B$6:$B$553,"adm")</f>
        <v>0</v>
      </c>
      <c r="CG5">
        <f>SUMIFS('conditional forecasts_4'!CH$6:CH$553,'conditional forecasts_4'!$CW$6:$CW$553,$B5,'conditional forecasts_4'!$B$6:$B$553,"adm")</f>
        <v>0</v>
      </c>
      <c r="CH5">
        <f>SUMIFS('conditional forecasts_4'!CI$6:CI$553,'conditional forecasts_4'!$CW$6:$CW$553,$B5,'conditional forecasts_4'!$B$6:$B$553,"adm")</f>
        <v>0</v>
      </c>
      <c r="CI5">
        <f>SUMIFS('conditional forecasts_4'!CJ$6:CJ$553,'conditional forecasts_4'!$CW$6:$CW$553,$B5,'conditional forecasts_4'!$B$6:$B$553,"adm")</f>
        <v>0</v>
      </c>
      <c r="CJ5">
        <f>SUMIFS('conditional forecasts_4'!CK$6:CK$553,'conditional forecasts_4'!$CW$6:$CW$553,$B5,'conditional forecasts_4'!$B$6:$B$553,"adm")</f>
        <v>0</v>
      </c>
      <c r="CK5">
        <f>SUMIFS('conditional forecasts_4'!CL$6:CL$553,'conditional forecasts_4'!$CW$6:$CW$553,$B5,'conditional forecasts_4'!$B$6:$B$553,"adm")</f>
        <v>0</v>
      </c>
      <c r="CL5">
        <f>SUMIFS('conditional forecasts_4'!CM$6:CM$553,'conditional forecasts_4'!$CW$6:$CW$553,$B5,'conditional forecasts_4'!$B$6:$B$553,"adm")</f>
        <v>0</v>
      </c>
      <c r="CM5">
        <f>SUMIFS('conditional forecasts_4'!CN$6:CN$553,'conditional forecasts_4'!$CW$6:$CW$553,$B5,'conditional forecasts_4'!$B$6:$B$553,"adm")</f>
        <v>0</v>
      </c>
      <c r="CN5">
        <f>SUMIFS('conditional forecasts_4'!CO$6:CO$553,'conditional forecasts_4'!$CW$6:$CW$553,$B5,'conditional forecasts_4'!$B$6:$B$553,"adm")</f>
        <v>0</v>
      </c>
      <c r="CO5">
        <f>SUMIFS('conditional forecasts_4'!CP$6:CP$553,'conditional forecasts_4'!$CW$6:$CW$553,$B5,'conditional forecasts_4'!$B$6:$B$553,"adm")</f>
        <v>0</v>
      </c>
      <c r="CP5">
        <f>SUMIFS('conditional forecasts_4'!CQ$6:CQ$553,'conditional forecasts_4'!$CW$6:$CW$553,$B5,'conditional forecasts_4'!$B$6:$B$553,"adm")</f>
        <v>0</v>
      </c>
      <c r="CQ5">
        <f>SUMIFS('conditional forecasts_4'!CR$6:CR$553,'conditional forecasts_4'!$CW$6:$CW$553,$B5,'conditional forecasts_4'!$B$6:$B$553,"adm")</f>
        <v>0</v>
      </c>
      <c r="CR5">
        <f>SUMIFS('conditional forecasts_4'!CS$6:CS$553,'conditional forecasts_4'!$CW$6:$CW$553,$B5,'conditional forecasts_4'!$B$6:$B$553,"adm")</f>
        <v>0</v>
      </c>
      <c r="CS5">
        <f>SUMIFS('conditional forecasts_4'!CT$6:CT$553,'conditional forecasts_4'!$CW$6:$CW$553,$B5,'conditional forecasts_4'!$B$6:$B$553,"adm")</f>
        <v>0</v>
      </c>
      <c r="CT5">
        <f>SUMIFS('conditional forecasts_4'!CU$6:CU$553,'conditional forecasts_4'!$CW$6:$CW$553,$B5,'conditional forecasts_4'!$B$6:$B$553,"adm")</f>
        <v>0</v>
      </c>
    </row>
    <row r="6" spans="2:98" x14ac:dyDescent="0.3">
      <c r="B6">
        <v>1202</v>
      </c>
      <c r="C6">
        <f>SUMIFS('conditional forecasts_4'!D$6:D$553,'conditional forecasts_4'!$CW$6:$CW$553,$B6,'conditional forecasts_4'!$B$6:$B$553,"adm")</f>
        <v>1499.873173633458</v>
      </c>
      <c r="D6">
        <f>SUMIFS('conditional forecasts_4'!E$6:E$553,'conditional forecasts_4'!$CW$6:$CW$553,$B6,'conditional forecasts_4'!$B$6:$B$553,"adm")</f>
        <v>1616.3859198907439</v>
      </c>
      <c r="E6">
        <f>SUMIFS('conditional forecasts_4'!F$6:F$553,'conditional forecasts_4'!$CW$6:$CW$553,$B6,'conditional forecasts_4'!$B$6:$B$553,"adm")</f>
        <v>1828.2258220931135</v>
      </c>
      <c r="F6">
        <f>SUMIFS('conditional forecasts_4'!G$6:G$553,'conditional forecasts_4'!$CW$6:$CW$553,$B6,'conditional forecasts_4'!$B$6:$B$553,"adm")</f>
        <v>1869.1290480626278</v>
      </c>
      <c r="G6">
        <f>SUMIFS('conditional forecasts_4'!H$6:H$553,'conditional forecasts_4'!$CW$6:$CW$553,$B6,'conditional forecasts_4'!$B$6:$B$553,"adm")</f>
        <v>1864.3748404377277</v>
      </c>
      <c r="H6">
        <f>SUMIFS('conditional forecasts_4'!I$6:I$553,'conditional forecasts_4'!$CW$6:$CW$553,$B6,'conditional forecasts_4'!$B$6:$B$553,"adm")</f>
        <v>1889.3188473635071</v>
      </c>
      <c r="I6">
        <f>SUMIFS('conditional forecasts_4'!J$6:J$553,'conditional forecasts_4'!$CW$6:$CW$553,$B6,'conditional forecasts_4'!$B$6:$B$553,"adm")</f>
        <v>1819.8285423543743</v>
      </c>
      <c r="J6">
        <f>SUMIFS('conditional forecasts_4'!K$6:K$553,'conditional forecasts_4'!$CW$6:$CW$553,$B6,'conditional forecasts_4'!$B$6:$B$553,"adm")</f>
        <v>1808.5061576250334</v>
      </c>
      <c r="K6">
        <f>SUMIFS('conditional forecasts_4'!L$6:L$553,'conditional forecasts_4'!$CW$6:$CW$553,$B6,'conditional forecasts_4'!$B$6:$B$553,"adm")</f>
        <v>1722.66224276001</v>
      </c>
      <c r="L6">
        <f>SUMIFS('conditional forecasts_4'!M$6:M$553,'conditional forecasts_4'!$CW$6:$CW$553,$B6,'conditional forecasts_4'!$B$6:$B$553,"adm")</f>
        <v>1597.7640559159158</v>
      </c>
      <c r="M6">
        <f>SUMIFS('conditional forecasts_4'!N$6:N$553,'conditional forecasts_4'!$CW$6:$CW$553,$B6,'conditional forecasts_4'!$B$6:$B$553,"adm")</f>
        <v>1589.3109194774133</v>
      </c>
      <c r="N6">
        <f>SUMIFS('conditional forecasts_4'!O$6:O$553,'conditional forecasts_4'!$CW$6:$CW$553,$B6,'conditional forecasts_4'!$B$6:$B$553,"adm")</f>
        <v>1369.9240411578619</v>
      </c>
      <c r="O6">
        <f>SUMIFS('conditional forecasts_4'!P$6:P$553,'conditional forecasts_4'!$CW$6:$CW$553,$B6,'conditional forecasts_4'!$B$6:$B$553,"adm")</f>
        <v>1608.8938392698658</v>
      </c>
      <c r="P6">
        <f>SUMIFS('conditional forecasts_4'!Q$6:Q$553,'conditional forecasts_4'!$CW$6:$CW$553,$B6,'conditional forecasts_4'!$B$6:$B$553,"adm")</f>
        <v>1709.1285493739122</v>
      </c>
      <c r="Q6">
        <f>SUMIFS('conditional forecasts_4'!R$6:R$553,'conditional forecasts_4'!$CW$6:$CW$553,$B6,'conditional forecasts_4'!$B$6:$B$553,"adm")</f>
        <v>1937.5254678303675</v>
      </c>
      <c r="R6">
        <f>SUMIFS('conditional forecasts_4'!S$6:S$553,'conditional forecasts_4'!$CW$6:$CW$553,$B6,'conditional forecasts_4'!$B$6:$B$553,"adm")</f>
        <v>1945.2644726487956</v>
      </c>
      <c r="S6">
        <f>SUMIFS('conditional forecasts_4'!T$6:T$553,'conditional forecasts_4'!$CW$6:$CW$553,$B6,'conditional forecasts_4'!$B$6:$B$553,"adm")</f>
        <v>1932.4929372657939</v>
      </c>
      <c r="T6">
        <f>SUMIFS('conditional forecasts_4'!U$6:U$553,'conditional forecasts_4'!$CW$6:$CW$553,$B6,'conditional forecasts_4'!$B$6:$B$553,"adm")</f>
        <v>1939.112627270239</v>
      </c>
      <c r="U6">
        <f>SUMIFS('conditional forecasts_4'!V$6:V$553,'conditional forecasts_4'!$CW$6:$CW$553,$B6,'conditional forecasts_4'!$B$6:$B$553,"adm")</f>
        <v>1855.6873845213699</v>
      </c>
      <c r="V6">
        <f>SUMIFS('conditional forecasts_4'!W$6:W$553,'conditional forecasts_4'!$CW$6:$CW$553,$B6,'conditional forecasts_4'!$B$6:$B$553,"adm")</f>
        <v>1835.6990205772838</v>
      </c>
      <c r="W6">
        <f>SUMIFS('conditional forecasts_4'!X$6:X$553,'conditional forecasts_4'!$CW$6:$CW$553,$B6,'conditional forecasts_4'!$B$6:$B$553,"adm")</f>
        <v>1745.2244634189178</v>
      </c>
      <c r="X6">
        <f>SUMIFS('conditional forecasts_4'!Y$6:Y$553,'conditional forecasts_4'!$CW$6:$CW$553,$B6,'conditional forecasts_4'!$B$6:$B$553,"adm")</f>
        <v>1624.7046682281921</v>
      </c>
      <c r="Y6">
        <f>SUMIFS('conditional forecasts_4'!Z$6:Z$553,'conditional forecasts_4'!$CW$6:$CW$553,$B6,'conditional forecasts_4'!$B$6:$B$553,"adm")</f>
        <v>1626.9086335973082</v>
      </c>
      <c r="Z6">
        <f>SUMIFS('conditional forecasts_4'!AA$6:AA$553,'conditional forecasts_4'!$CW$6:$CW$553,$B6,'conditional forecasts_4'!$B$6:$B$553,"adm")</f>
        <v>1421.5645526699325</v>
      </c>
      <c r="AA6">
        <f>SUMIFS('conditional forecasts_4'!AB$6:AB$553,'conditional forecasts_4'!$CW$6:$CW$553,$B6,'conditional forecasts_4'!$B$6:$B$553,"adm")</f>
        <v>1674.9756436277171</v>
      </c>
      <c r="AB6">
        <f>SUMIFS('conditional forecasts_4'!AC$6:AC$553,'conditional forecasts_4'!$CW$6:$CW$553,$B6,'conditional forecasts_4'!$B$6:$B$553,"adm")</f>
        <v>1786.6587669233509</v>
      </c>
      <c r="AC6">
        <f>SUMIFS('conditional forecasts_4'!AD$6:AD$553,'conditional forecasts_4'!$CW$6:$CW$553,$B6,'conditional forecasts_4'!$B$6:$B$553,"adm")</f>
        <v>2021.8228174955796</v>
      </c>
      <c r="AD6">
        <f>SUMIFS('conditional forecasts_4'!AE$6:AE$553,'conditional forecasts_4'!$CW$6:$CW$553,$B6,'conditional forecasts_4'!$B$6:$B$553,"adm")</f>
        <v>2031.8260573640114</v>
      </c>
      <c r="AE6">
        <f>SUMIFS('conditional forecasts_4'!AF$6:AF$553,'conditional forecasts_4'!$CW$6:$CW$553,$B6,'conditional forecasts_4'!$B$6:$B$553,"adm")</f>
        <v>2018.2343863165161</v>
      </c>
      <c r="AF6">
        <f>SUMIFS('conditional forecasts_4'!AG$6:AG$553,'conditional forecasts_4'!$CW$6:$CW$553,$B6,'conditional forecasts_4'!$B$6:$B$553,"adm")</f>
        <v>2022.9173681245579</v>
      </c>
      <c r="AG6">
        <f>SUMIFS('conditional forecasts_4'!AH$6:AH$553,'conditional forecasts_4'!$CW$6:$CW$553,$B6,'conditional forecasts_4'!$B$6:$B$553,"adm")</f>
        <v>1938.2033333650161</v>
      </c>
      <c r="AH6">
        <f>SUMIFS('conditional forecasts_4'!AI$6:AI$553,'conditional forecasts_4'!$CW$6:$CW$553,$B6,'conditional forecasts_4'!$B$6:$B$553,"adm")</f>
        <v>1918.6359890638141</v>
      </c>
      <c r="AI6">
        <f>SUMIFS('conditional forecasts_4'!AJ$6:AJ$553,'conditional forecasts_4'!$CW$6:$CW$553,$B6,'conditional forecasts_4'!$B$6:$B$553,"adm")</f>
        <v>1830.5652201460221</v>
      </c>
      <c r="AJ6">
        <f>SUMIFS('conditional forecasts_4'!AK$6:AK$553,'conditional forecasts_4'!$CW$6:$CW$553,$B6,'conditional forecasts_4'!$B$6:$B$553,"adm")</f>
        <v>1714.1107710598703</v>
      </c>
      <c r="AK6">
        <f>SUMIFS('conditional forecasts_4'!AL$6:AL$553,'conditional forecasts_4'!$CW$6:$CW$553,$B6,'conditional forecasts_4'!$B$6:$B$553,"adm")</f>
        <v>1721.4184025552743</v>
      </c>
      <c r="AL6">
        <f>SUMIFS('conditional forecasts_4'!AM$6:AM$553,'conditional forecasts_4'!$CW$6:$CW$553,$B6,'conditional forecasts_4'!$B$6:$B$553,"adm")</f>
        <v>1521.5613175888398</v>
      </c>
      <c r="AM6">
        <f>SUMIFS('conditional forecasts_4'!AN$6:AN$553,'conditional forecasts_4'!$CW$6:$CW$553,$B6,'conditional forecasts_4'!$B$6:$B$553,"adm")</f>
        <v>1780.3199036833284</v>
      </c>
      <c r="AN6">
        <f>SUMIFS('conditional forecasts_4'!AO$6:AO$553,'conditional forecasts_4'!$CW$6:$CW$553,$B6,'conditional forecasts_4'!$B$6:$B$553,"adm")</f>
        <v>1896.8699336706609</v>
      </c>
      <c r="AO6">
        <f>SUMIFS('conditional forecasts_4'!AP$6:AP$553,'conditional forecasts_4'!$CW$6:$CW$553,$B6,'conditional forecasts_4'!$B$6:$B$553,"adm")</f>
        <v>2136.2499679638686</v>
      </c>
      <c r="AP6">
        <f>SUMIFS('conditional forecasts_4'!AQ$6:AQ$553,'conditional forecasts_4'!$CW$6:$CW$553,$B6,'conditional forecasts_4'!$B$6:$B$553,"adm")</f>
        <v>2149.7895454568525</v>
      </c>
      <c r="AQ6">
        <f>SUMIFS('conditional forecasts_4'!AR$6:AR$553,'conditional forecasts_4'!$CW$6:$CW$553,$B6,'conditional forecasts_4'!$B$6:$B$553,"adm")</f>
        <v>2139.1375771363555</v>
      </c>
      <c r="AR6">
        <f>SUMIFS('conditional forecasts_4'!AS$6:AS$553,'conditional forecasts_4'!$CW$6:$CW$553,$B6,'conditional forecasts_4'!$B$6:$B$553,"adm")</f>
        <v>2146.3304474257475</v>
      </c>
      <c r="AS6">
        <f>SUMIFS('conditional forecasts_4'!AT$6:AT$553,'conditional forecasts_4'!$CW$6:$CW$553,$B6,'conditional forecasts_4'!$B$6:$B$553,"adm")</f>
        <v>2063.9133623958373</v>
      </c>
      <c r="AT6">
        <f>SUMIFS('conditional forecasts_4'!AU$6:AU$553,'conditional forecasts_4'!$CW$6:$CW$553,$B6,'conditional forecasts_4'!$B$6:$B$553,"adm")</f>
        <v>2046.6524798511866</v>
      </c>
      <c r="AU6">
        <f>SUMIFS('conditional forecasts_4'!AV$6:AV$553,'conditional forecasts_4'!$CW$6:$CW$553,$B6,'conditional forecasts_4'!$B$6:$B$553,"adm")</f>
        <v>1961.0775966975957</v>
      </c>
      <c r="AV6">
        <f>SUMIFS('conditional forecasts_4'!AW$6:AW$553,'conditional forecasts_4'!$CW$6:$CW$553,$B6,'conditional forecasts_4'!$B$6:$B$553,"adm")</f>
        <v>1847.408283195502</v>
      </c>
      <c r="AW6">
        <f>SUMIFS('conditional forecasts_4'!AX$6:AX$553,'conditional forecasts_4'!$CW$6:$CW$553,$B6,'conditional forecasts_4'!$B$6:$B$553,"adm")</f>
        <v>1857.7956344970369</v>
      </c>
      <c r="AX6">
        <f>SUMIFS('conditional forecasts_4'!AY$6:AY$553,'conditional forecasts_4'!$CW$6:$CW$553,$B6,'conditional forecasts_4'!$B$6:$B$553,"adm")</f>
        <v>1661.2368281723834</v>
      </c>
      <c r="AY6">
        <f>SUMIFS('conditional forecasts_4'!AZ$6:AZ$553,'conditional forecasts_4'!$CW$6:$CW$553,$B6,'conditional forecasts_4'!$B$6:$B$553,"adm")</f>
        <v>1923.3892133589211</v>
      </c>
      <c r="AZ6">
        <f>SUMIFS('conditional forecasts_4'!BA$6:BA$553,'conditional forecasts_4'!$CW$6:$CW$553,$B6,'conditional forecasts_4'!$B$6:$B$553,"adm")</f>
        <v>2043.3003034197816</v>
      </c>
      <c r="BA6">
        <f>SUMIFS('conditional forecasts_4'!BB$6:BB$553,'conditional forecasts_4'!$CW$6:$CW$553,$B6,'conditional forecasts_4'!$B$6:$B$553,"adm")</f>
        <v>2285.9099149623289</v>
      </c>
      <c r="BB6">
        <f>SUMIFS('conditional forecasts_4'!BC$6:BC$553,'conditional forecasts_4'!$CW$6:$CW$553,$B6,'conditional forecasts_4'!$B$6:$B$553,"adm")</f>
        <v>2302.496586045846</v>
      </c>
      <c r="BC6">
        <f>SUMIFS('conditional forecasts_4'!BD$6:BD$553,'conditional forecasts_4'!$CW$6:$CW$553,$B6,'conditional forecasts_4'!$B$6:$B$553,"adm")</f>
        <v>2294.7058370011773</v>
      </c>
      <c r="BD6">
        <f>SUMIFS('conditional forecasts_4'!BE$6:BE$553,'conditional forecasts_4'!$CW$6:$CW$553,$B6,'conditional forecasts_4'!$B$6:$B$553,"adm")</f>
        <v>2304.6046090944783</v>
      </c>
      <c r="BE6">
        <f>SUMIFS('conditional forecasts_4'!BF$6:BF$553,'conditional forecasts_4'!$CW$6:$CW$553,$B6,'conditional forecasts_4'!$B$6:$B$553,"adm")</f>
        <v>2224.7835933096894</v>
      </c>
      <c r="BF6">
        <f>SUMIFS('conditional forecasts_4'!BG$6:BG$553,'conditional forecasts_4'!$CW$6:$CW$553,$B6,'conditional forecasts_4'!$B$6:$B$553,"adm")</f>
        <v>2210.0526992566315</v>
      </c>
      <c r="BG6">
        <f>SUMIFS('conditional forecasts_4'!BH$6:BH$553,'conditional forecasts_4'!$CW$6:$CW$553,$B6,'conditional forecasts_4'!$B$6:$B$553,"adm")</f>
        <v>2126.9740974697088</v>
      </c>
      <c r="BH6">
        <f>SUMIFS('conditional forecasts_4'!BI$6:BI$553,'conditional forecasts_4'!$CW$6:$CW$553,$B6,'conditional forecasts_4'!$B$6:$B$553,"adm")</f>
        <v>2015.7865641978001</v>
      </c>
      <c r="BI6">
        <f>SUMIFS('conditional forecasts_4'!BJ$6:BJ$553,'conditional forecasts_4'!$CW$6:$CW$553,$B6,'conditional forecasts_4'!$B$6:$B$553,"adm")</f>
        <v>2028.651131705735</v>
      </c>
      <c r="BJ6">
        <f>SUMIFS('conditional forecasts_4'!BK$6:BK$553,'conditional forecasts_4'!$CW$6:$CW$553,$B6,'conditional forecasts_4'!$B$6:$B$553,"adm")</f>
        <v>1834.5716695014703</v>
      </c>
      <c r="BK6">
        <f>SUMIFS('conditional forecasts_4'!BL$6:BL$553,'conditional forecasts_4'!$CW$6:$CW$553,$B6,'conditional forecasts_4'!$B$6:$B$553,"adm")</f>
        <v>2099.2137393776065</v>
      </c>
      <c r="BL6">
        <f>SUMIFS('conditional forecasts_4'!BM$6:BM$553,'conditional forecasts_4'!$CW$6:$CW$553,$B6,'conditional forecasts_4'!$B$6:$B$553,"adm")</f>
        <v>2221.6359220864611</v>
      </c>
      <c r="BM6">
        <f>SUMIFS('conditional forecasts_4'!BN$6:BN$553,'conditional forecasts_4'!$CW$6:$CW$553,$B6,'conditional forecasts_4'!$B$6:$B$553,"adm")</f>
        <v>2466.7892659566523</v>
      </c>
      <c r="BN6">
        <f>SUMIFS('conditional forecasts_4'!BO$6:BO$553,'conditional forecasts_4'!$CW$6:$CW$553,$B6,'conditional forecasts_4'!$B$6:$B$553,"adm")</f>
        <v>2485.9578616508393</v>
      </c>
      <c r="BO6">
        <f>SUMIFS('conditional forecasts_4'!BP$6:BP$553,'conditional forecasts_4'!$CW$6:$CW$553,$B6,'conditional forecasts_4'!$B$6:$B$553,"adm")</f>
        <v>2480.7800410449363</v>
      </c>
      <c r="BP6">
        <f>SUMIFS('conditional forecasts_4'!BQ$6:BQ$553,'conditional forecasts_4'!$CW$6:$CW$553,$B6,'conditional forecasts_4'!$B$6:$B$553,"adm")</f>
        <v>2493.2970437716863</v>
      </c>
      <c r="BQ6">
        <f>SUMIFS('conditional forecasts_4'!BR$6:BR$553,'conditional forecasts_4'!$CW$6:$CW$553,$B6,'conditional forecasts_4'!$B$6:$B$553,"adm")</f>
        <v>2416.0534564701361</v>
      </c>
      <c r="BR6">
        <f>SUMIFS('conditional forecasts_4'!BS$6:BS$553,'conditional forecasts_4'!$CW$6:$CW$553,$B6,'conditional forecasts_4'!$B$6:$B$553,"adm")</f>
        <v>2403.7968837327926</v>
      </c>
      <c r="BS6">
        <f>SUMIFS('conditional forecasts_4'!BT$6:BT$553,'conditional forecasts_4'!$CW$6:$CW$553,$B6,'conditional forecasts_4'!$B$6:$B$553,"adm")</f>
        <v>2323.0224634314345</v>
      </c>
      <c r="BT6">
        <f>SUMIFS('conditional forecasts_4'!BU$6:BU$553,'conditional forecasts_4'!$CW$6:$CW$553,$B6,'conditional forecasts_4'!$B$6:$B$553,"adm")</f>
        <v>2213.9154027609602</v>
      </c>
      <c r="BU6">
        <f>SUMIFS('conditional forecasts_4'!BV$6:BV$553,'conditional forecasts_4'!$CW$6:$CW$553,$B6,'conditional forecasts_4'!$B$6:$B$553,"adm")</f>
        <v>2228.6183689618665</v>
      </c>
      <c r="BV6">
        <f>SUMIFS('conditional forecasts_4'!BW$6:BW$553,'conditional forecasts_4'!$CW$6:$CW$553,$B6,'conditional forecasts_4'!$B$6:$B$553,"adm")</f>
        <v>2036.1714180254889</v>
      </c>
      <c r="BW6">
        <f>SUMIFS('conditional forecasts_4'!BX$6:BX$553,'conditional forecasts_4'!$CW$6:$CW$553,$B6,'conditional forecasts_4'!$B$6:$B$553,"adm")</f>
        <v>2302.3399507378676</v>
      </c>
      <c r="BX6">
        <f>SUMIFS('conditional forecasts_4'!BY$6:BY$553,'conditional forecasts_4'!$CW$6:$CW$553,$B6,'conditional forecasts_4'!$B$6:$B$553,"adm")</f>
        <v>2426.3381128856727</v>
      </c>
      <c r="BY6">
        <f>SUMIFS('conditional forecasts_4'!BZ$6:BZ$553,'conditional forecasts_4'!$CW$6:$CW$553,$B6,'conditional forecasts_4'!$B$6:$B$553,"adm")</f>
        <v>2673.2989467830134</v>
      </c>
      <c r="BZ6">
        <f>SUMIFS('conditional forecasts_4'!CA$6:CA$553,'conditional forecasts_4'!$CW$6:$CW$553,$B6,'conditional forecasts_4'!$B$6:$B$553,"adm")</f>
        <v>2694.6664358637017</v>
      </c>
      <c r="CA6">
        <f>SUMIFS('conditional forecasts_4'!CB$6:CB$553,'conditional forecasts_4'!$CW$6:$CW$553,$B6,'conditional forecasts_4'!$B$6:$B$553,"adm")</f>
        <v>2692.158084440769</v>
      </c>
      <c r="CB6">
        <f>SUMIFS('conditional forecasts_4'!CC$6:CC$553,'conditional forecasts_4'!$CW$6:$CW$553,$B6,'conditional forecasts_4'!$B$6:$B$553,"adm")</f>
        <v>2707.7646609326421</v>
      </c>
      <c r="CC6">
        <f>SUMIFS('conditional forecasts_4'!CD$6:CD$553,'conditional forecasts_4'!$CW$6:$CW$553,$B6,'conditional forecasts_4'!$B$6:$B$553,"adm")</f>
        <v>2633.8291321150218</v>
      </c>
      <c r="CD6">
        <f>SUMIFS('conditional forecasts_4'!CE$6:CE$553,'conditional forecasts_4'!$CW$6:$CW$553,$B6,'conditional forecasts_4'!$B$6:$B$553,"adm")</f>
        <v>2624.7742022531174</v>
      </c>
      <c r="CE6">
        <f>SUMIFS('conditional forecasts_4'!CF$6:CF$553,'conditional forecasts_4'!$CW$6:$CW$553,$B6,'conditional forecasts_4'!$B$6:$B$553,"adm")</f>
        <v>2546.7085029456239</v>
      </c>
      <c r="CF6">
        <f>SUMIFS('conditional forecasts_4'!CG$6:CG$553,'conditional forecasts_4'!$CW$6:$CW$553,$B6,'conditional forecasts_4'!$B$6:$B$553,"adm")</f>
        <v>2439.4711356835296</v>
      </c>
      <c r="CG6">
        <f>SUMIFS('conditional forecasts_4'!CH$6:CH$553,'conditional forecasts_4'!$CW$6:$CW$553,$B6,'conditional forecasts_4'!$B$6:$B$553,"adm")</f>
        <v>2454.9933766817912</v>
      </c>
      <c r="CH6">
        <f>SUMIFS('conditional forecasts_4'!CI$6:CI$553,'conditional forecasts_4'!$CW$6:$CW$553,$B6,'conditional forecasts_4'!$B$6:$B$553,"adm")</f>
        <v>2262.3573511459963</v>
      </c>
      <c r="CI6">
        <f>SUMIFS('conditional forecasts_4'!CJ$6:CJ$553,'conditional forecasts_4'!$CW$6:$CW$553,$B6,'conditional forecasts_4'!$B$6:$B$553,"adm")</f>
        <v>2527.6167510024343</v>
      </c>
      <c r="CJ6">
        <f>SUMIFS('conditional forecasts_4'!CK$6:CK$553,'conditional forecasts_4'!$CW$6:$CW$553,$B6,'conditional forecasts_4'!$B$6:$B$553,"adm")</f>
        <v>2650.5247858261855</v>
      </c>
      <c r="CK6">
        <f>SUMIFS('conditional forecasts_4'!CL$6:CL$553,'conditional forecasts_4'!$CW$6:$CW$553,$B6,'conditional forecasts_4'!$B$6:$B$553,"adm")</f>
        <v>2896.8377049322553</v>
      </c>
      <c r="CL6">
        <f>SUMIFS('conditional forecasts_4'!CM$6:CM$553,'conditional forecasts_4'!$CW$6:$CW$553,$B6,'conditional forecasts_4'!$B$6:$B$553,"adm")</f>
        <v>2919.0927658096684</v>
      </c>
      <c r="CM6">
        <f>SUMIFS('conditional forecasts_4'!CN$6:CN$553,'conditional forecasts_4'!$CW$6:$CW$553,$B6,'conditional forecasts_4'!$B$6:$B$553,"adm")</f>
        <v>2919.0079372683076</v>
      </c>
      <c r="CN6">
        <f>SUMIFS('conditional forecasts_4'!CO$6:CO$553,'conditional forecasts_4'!$CW$6:$CW$553,$B6,'conditional forecasts_4'!$B$6:$B$553,"adm")</f>
        <v>2939.390179527431</v>
      </c>
      <c r="CO6">
        <f>SUMIFS('conditional forecasts_4'!CP$6:CP$553,'conditional forecasts_4'!$CW$6:$CW$553,$B6,'conditional forecasts_4'!$B$6:$B$553,"adm")</f>
        <v>2872.5742551168169</v>
      </c>
      <c r="CP6">
        <f>SUMIFS('conditional forecasts_4'!CQ$6:CQ$553,'conditional forecasts_4'!$CW$6:$CW$553,$B6,'conditional forecasts_4'!$B$6:$B$553,"adm")</f>
        <v>2871.610980225747</v>
      </c>
      <c r="CQ6">
        <f>SUMIFS('conditional forecasts_4'!CR$6:CR$553,'conditional forecasts_4'!$CW$6:$CW$553,$B6,'conditional forecasts_4'!$B$6:$B$553,"adm")</f>
        <v>2800.8439047943893</v>
      </c>
      <c r="CR6">
        <f>SUMIFS('conditional forecasts_4'!CS$6:CS$553,'conditional forecasts_4'!$CW$6:$CW$553,$B6,'conditional forecasts_4'!$B$6:$B$553,"adm")</f>
        <v>2701.3920970439285</v>
      </c>
      <c r="CS6">
        <f>SUMIFS('conditional forecasts_4'!CT$6:CT$553,'conditional forecasts_4'!$CW$6:$CW$553,$B6,'conditional forecasts_4'!$B$6:$B$553,"adm")</f>
        <v>2696.824200875415</v>
      </c>
      <c r="CT6">
        <f>SUMIFS('conditional forecasts_4'!CU$6:CU$553,'conditional forecasts_4'!$CW$6:$CW$553,$B6,'conditional forecasts_4'!$B$6:$B$553,"adm")</f>
        <v>2548.1810271234363</v>
      </c>
    </row>
    <row r="7" spans="2:98" x14ac:dyDescent="0.3">
      <c r="B7">
        <v>1201</v>
      </c>
      <c r="C7">
        <f>SUMIFS('conditional forecasts_4'!D$6:D$553,'conditional forecasts_4'!$CW$6:$CW$553,$B7,'conditional forecasts_4'!$B$6:$B$553,"adm")</f>
        <v>123.37410580776628</v>
      </c>
      <c r="D7">
        <f>SUMIFS('conditional forecasts_4'!E$6:E$553,'conditional forecasts_4'!$CW$6:$CW$553,$B7,'conditional forecasts_4'!$B$6:$B$553,"adm")</f>
        <v>126.37727843420008</v>
      </c>
      <c r="E7">
        <f>SUMIFS('conditional forecasts_4'!F$6:F$553,'conditional forecasts_4'!$CW$6:$CW$553,$B7,'conditional forecasts_4'!$B$6:$B$553,"adm")</f>
        <v>171.9062879582213</v>
      </c>
      <c r="F7">
        <f>SUMIFS('conditional forecasts_4'!G$6:G$553,'conditional forecasts_4'!$CW$6:$CW$553,$B7,'conditional forecasts_4'!$B$6:$B$553,"adm")</f>
        <v>202.49703597144233</v>
      </c>
      <c r="G7">
        <f>SUMIFS('conditional forecasts_4'!H$6:H$553,'conditional forecasts_4'!$CW$6:$CW$553,$B7,'conditional forecasts_4'!$B$6:$B$553,"adm")</f>
        <v>225.21623446950613</v>
      </c>
      <c r="H7">
        <f>SUMIFS('conditional forecasts_4'!I$6:I$553,'conditional forecasts_4'!$CW$6:$CW$553,$B7,'conditional forecasts_4'!$B$6:$B$553,"adm")</f>
        <v>241.67229825412244</v>
      </c>
      <c r="I7">
        <f>SUMIFS('conditional forecasts_4'!J$6:J$553,'conditional forecasts_4'!$CW$6:$CW$553,$B7,'conditional forecasts_4'!$B$6:$B$553,"adm")</f>
        <v>225.4056209588079</v>
      </c>
      <c r="J7">
        <f>SUMIFS('conditional forecasts_4'!K$6:K$553,'conditional forecasts_4'!$CW$6:$CW$553,$B7,'conditional forecasts_4'!$B$6:$B$553,"adm")</f>
        <v>214.64485191347921</v>
      </c>
      <c r="K7">
        <f>SUMIFS('conditional forecasts_4'!L$6:L$553,'conditional forecasts_4'!$CW$6:$CW$553,$B7,'conditional forecasts_4'!$B$6:$B$553,"adm")</f>
        <v>193.80927997372862</v>
      </c>
      <c r="L7">
        <f>SUMIFS('conditional forecasts_4'!M$6:M$553,'conditional forecasts_4'!$CW$6:$CW$553,$B7,'conditional forecasts_4'!$B$6:$B$553,"adm")</f>
        <v>163.04864438289383</v>
      </c>
      <c r="M7">
        <f>SUMIFS('conditional forecasts_4'!N$6:N$553,'conditional forecasts_4'!$CW$6:$CW$553,$B7,'conditional forecasts_4'!$B$6:$B$553,"adm")</f>
        <v>151.27533329457196</v>
      </c>
      <c r="N7">
        <f>SUMIFS('conditional forecasts_4'!O$6:O$553,'conditional forecasts_4'!$CW$6:$CW$553,$B7,'conditional forecasts_4'!$B$6:$B$553,"adm")</f>
        <v>123.84906375585915</v>
      </c>
      <c r="O7">
        <f>SUMIFS('conditional forecasts_4'!P$6:P$553,'conditional forecasts_4'!$CW$6:$CW$553,$B7,'conditional forecasts_4'!$B$6:$B$553,"adm")</f>
        <v>147.76366598788516</v>
      </c>
      <c r="P7">
        <f>SUMIFS('conditional forecasts_4'!Q$6:Q$553,'conditional forecasts_4'!$CW$6:$CW$553,$B7,'conditional forecasts_4'!$B$6:$B$553,"adm")</f>
        <v>151.19886223162968</v>
      </c>
      <c r="Q7">
        <f>SUMIFS('conditional forecasts_4'!R$6:R$553,'conditional forecasts_4'!$CW$6:$CW$553,$B7,'conditional forecasts_4'!$B$6:$B$553,"adm")</f>
        <v>186.28378491459415</v>
      </c>
      <c r="R7">
        <f>SUMIFS('conditional forecasts_4'!S$6:S$553,'conditional forecasts_4'!$CW$6:$CW$553,$B7,'conditional forecasts_4'!$B$6:$B$553,"adm")</f>
        <v>213.74444831484806</v>
      </c>
      <c r="S7">
        <f>SUMIFS('conditional forecasts_4'!T$6:T$553,'conditional forecasts_4'!$CW$6:$CW$553,$B7,'conditional forecasts_4'!$B$6:$B$553,"adm")</f>
        <v>234.95663288607869</v>
      </c>
      <c r="T7">
        <f>SUMIFS('conditional forecasts_4'!U$6:U$553,'conditional forecasts_4'!$CW$6:$CW$553,$B7,'conditional forecasts_4'!$B$6:$B$553,"adm")</f>
        <v>248.31599548055476</v>
      </c>
      <c r="U7">
        <f>SUMIFS('conditional forecasts_4'!V$6:V$553,'conditional forecasts_4'!$CW$6:$CW$553,$B7,'conditional forecasts_4'!$B$6:$B$553,"adm")</f>
        <v>227.73100305981976</v>
      </c>
      <c r="V7">
        <f>SUMIFS('conditional forecasts_4'!W$6:W$553,'conditional forecasts_4'!$CW$6:$CW$553,$B7,'conditional forecasts_4'!$B$6:$B$553,"adm")</f>
        <v>211.40801921815353</v>
      </c>
      <c r="W7">
        <f>SUMIFS('conditional forecasts_4'!X$6:X$553,'conditional forecasts_4'!$CW$6:$CW$553,$B7,'conditional forecasts_4'!$B$6:$B$553,"adm")</f>
        <v>185.55258641988985</v>
      </c>
      <c r="X7">
        <f>SUMIFS('conditional forecasts_4'!Y$6:Y$553,'conditional forecasts_4'!$CW$6:$CW$553,$B7,'conditional forecasts_4'!$B$6:$B$553,"adm")</f>
        <v>152.06781860826564</v>
      </c>
      <c r="Y7">
        <f>SUMIFS('conditional forecasts_4'!Z$6:Z$553,'conditional forecasts_4'!$CW$6:$CW$553,$B7,'conditional forecasts_4'!$B$6:$B$553,"adm")</f>
        <v>140.62934297804537</v>
      </c>
      <c r="Z7">
        <f>SUMIFS('conditional forecasts_4'!AA$6:AA$553,'conditional forecasts_4'!$CW$6:$CW$553,$B7,'conditional forecasts_4'!$B$6:$B$553,"adm")</f>
        <v>116.50159343243354</v>
      </c>
      <c r="AA7">
        <f>SUMIFS('conditional forecasts_4'!AB$6:AB$553,'conditional forecasts_4'!$CW$6:$CW$553,$B7,'conditional forecasts_4'!$B$6:$B$553,"adm")</f>
        <v>145.50131869543921</v>
      </c>
      <c r="AB7">
        <f>SUMIFS('conditional forecasts_4'!AC$6:AC$553,'conditional forecasts_4'!$CW$6:$CW$553,$B7,'conditional forecasts_4'!$B$6:$B$553,"adm")</f>
        <v>154.22630756176966</v>
      </c>
      <c r="AC7">
        <f>SUMIFS('conditional forecasts_4'!AD$6:AD$553,'conditional forecasts_4'!$CW$6:$CW$553,$B7,'conditional forecasts_4'!$B$6:$B$553,"adm")</f>
        <v>193.49282278111156</v>
      </c>
      <c r="AD7">
        <f>SUMIFS('conditional forecasts_4'!AE$6:AE$553,'conditional forecasts_4'!$CW$6:$CW$553,$B7,'conditional forecasts_4'!$B$6:$B$553,"adm")</f>
        <v>223.31523782959016</v>
      </c>
      <c r="AE7">
        <f>SUMIFS('conditional forecasts_4'!AF$6:AF$553,'conditional forecasts_4'!$CW$6:$CW$553,$B7,'conditional forecasts_4'!$B$6:$B$553,"adm")</f>
        <v>245.06317643458738</v>
      </c>
      <c r="AF7">
        <f>SUMIFS('conditional forecasts_4'!AG$6:AG$553,'conditional forecasts_4'!$CW$6:$CW$553,$B7,'conditional forecasts_4'!$B$6:$B$553,"adm")</f>
        <v>257.66443549959956</v>
      </c>
      <c r="AG7">
        <f>SUMIFS('conditional forecasts_4'!AH$6:AH$553,'conditional forecasts_4'!$CW$6:$CW$553,$B7,'conditional forecasts_4'!$B$6:$B$553,"adm")</f>
        <v>235.77011213510065</v>
      </c>
      <c r="AH7">
        <f>SUMIFS('conditional forecasts_4'!AI$6:AI$553,'conditional forecasts_4'!$CW$6:$CW$553,$B7,'conditional forecasts_4'!$B$6:$B$553,"adm")</f>
        <v>218.24683140305598</v>
      </c>
      <c r="AI7">
        <f>SUMIFS('conditional forecasts_4'!AJ$6:AJ$553,'conditional forecasts_4'!$CW$6:$CW$553,$B7,'conditional forecasts_4'!$B$6:$B$553,"adm")</f>
        <v>191.71436301306986</v>
      </c>
      <c r="AJ7">
        <f>SUMIFS('conditional forecasts_4'!AK$6:AK$553,'conditional forecasts_4'!$CW$6:$CW$553,$B7,'conditional forecasts_4'!$B$6:$B$553,"adm")</f>
        <v>158.21680148157355</v>
      </c>
      <c r="AK7">
        <f>SUMIFS('conditional forecasts_4'!AL$6:AL$553,'conditional forecasts_4'!$CW$6:$CW$553,$B7,'conditional forecasts_4'!$B$6:$B$553,"adm")</f>
        <v>147.36566277710259</v>
      </c>
      <c r="AL7">
        <f>SUMIFS('conditional forecasts_4'!AM$6:AM$553,'conditional forecasts_4'!$CW$6:$CW$553,$B7,'conditional forecasts_4'!$B$6:$B$553,"adm")</f>
        <v>124.2554037222269</v>
      </c>
      <c r="AM7">
        <f>SUMIFS('conditional forecasts_4'!AN$6:AN$553,'conditional forecasts_4'!$CW$6:$CW$553,$B7,'conditional forecasts_4'!$B$6:$B$553,"adm")</f>
        <v>154.5065402929275</v>
      </c>
      <c r="AN7">
        <f>SUMIFS('conditional forecasts_4'!AO$6:AO$553,'conditional forecasts_4'!$CW$6:$CW$553,$B7,'conditional forecasts_4'!$B$6:$B$553,"adm")</f>
        <v>164.53933122434086</v>
      </c>
      <c r="AO7">
        <f>SUMIFS('conditional forecasts_4'!AP$6:AP$553,'conditional forecasts_4'!$CW$6:$CW$553,$B7,'conditional forecasts_4'!$B$6:$B$553,"adm")</f>
        <v>205.0291707048259</v>
      </c>
      <c r="AP7">
        <f>SUMIFS('conditional forecasts_4'!AQ$6:AQ$553,'conditional forecasts_4'!$CW$6:$CW$553,$B7,'conditional forecasts_4'!$B$6:$B$553,"adm")</f>
        <v>235.89141714444457</v>
      </c>
      <c r="AQ7">
        <f>SUMIFS('conditional forecasts_4'!AR$6:AR$553,'conditional forecasts_4'!$CW$6:$CW$553,$B7,'conditional forecasts_4'!$B$6:$B$553,"adm")</f>
        <v>258.44194729662593</v>
      </c>
      <c r="AR7">
        <f>SUMIFS('conditional forecasts_4'!AS$6:AS$553,'conditional forecasts_4'!$CW$6:$CW$553,$B7,'conditional forecasts_4'!$B$6:$B$553,"adm")</f>
        <v>271.60364014746324</v>
      </c>
      <c r="AS7">
        <f>SUMIFS('conditional forecasts_4'!AT$6:AT$553,'conditional forecasts_4'!$CW$6:$CW$553,$B7,'conditional forecasts_4'!$B$6:$B$553,"adm")</f>
        <v>250.07013170450398</v>
      </c>
      <c r="AT7">
        <f>SUMIFS('conditional forecasts_4'!AU$6:AU$553,'conditional forecasts_4'!$CW$6:$CW$553,$B7,'conditional forecasts_4'!$B$6:$B$553,"adm")</f>
        <v>232.78681157319002</v>
      </c>
      <c r="AU7">
        <f>SUMIFS('conditional forecasts_4'!AV$6:AV$553,'conditional forecasts_4'!$CW$6:$CW$553,$B7,'conditional forecasts_4'!$B$6:$B$553,"adm")</f>
        <v>206.46747007047497</v>
      </c>
      <c r="AV7">
        <f>SUMIFS('conditional forecasts_4'!AW$6:AW$553,'conditional forecasts_4'!$CW$6:$CW$553,$B7,'conditional forecasts_4'!$B$6:$B$553,"adm")</f>
        <v>173.2405019988463</v>
      </c>
      <c r="AW7">
        <f>SUMIFS('conditional forecasts_4'!AX$6:AX$553,'conditional forecasts_4'!$CW$6:$CW$553,$B7,'conditional forecasts_4'!$B$6:$B$553,"adm")</f>
        <v>162.77144300686587</v>
      </c>
      <c r="AX7">
        <f>SUMIFS('conditional forecasts_4'!AY$6:AY$553,'conditional forecasts_4'!$CW$6:$CW$553,$B7,'conditional forecasts_4'!$B$6:$B$553,"adm")</f>
        <v>140.16905240781699</v>
      </c>
      <c r="AY7">
        <f>SUMIFS('conditional forecasts_4'!AZ$6:AZ$553,'conditional forecasts_4'!$CW$6:$CW$553,$B7,'conditional forecasts_4'!$B$6:$B$553,"adm")</f>
        <v>171.03202422618637</v>
      </c>
      <c r="AZ7">
        <f>SUMIFS('conditional forecasts_4'!BA$6:BA$553,'conditional forecasts_4'!$CW$6:$CW$553,$B7,'conditional forecasts_4'!$B$6:$B$553,"adm")</f>
        <v>181.7361434159929</v>
      </c>
      <c r="BA7">
        <f>SUMIFS('conditional forecasts_4'!BB$6:BB$553,'conditional forecasts_4'!$CW$6:$CW$553,$B7,'conditional forecasts_4'!$B$6:$B$553,"adm")</f>
        <v>222.90686995323679</v>
      </c>
      <c r="BB7">
        <f>SUMIFS('conditional forecasts_4'!BC$6:BC$553,'conditional forecasts_4'!$CW$6:$CW$553,$B7,'conditional forecasts_4'!$B$6:$B$553,"adm")</f>
        <v>254.4188228639683</v>
      </c>
      <c r="BC7">
        <f>SUMIFS('conditional forecasts_4'!BD$6:BD$553,'conditional forecasts_4'!$CW$6:$CW$553,$B7,'conditional forecasts_4'!$B$6:$B$553,"adm")</f>
        <v>277.56447067370476</v>
      </c>
      <c r="BD7">
        <f>SUMIFS('conditional forecasts_4'!BE$6:BE$553,'conditional forecasts_4'!$CW$6:$CW$553,$B7,'conditional forecasts_4'!$B$6:$B$553,"adm")</f>
        <v>291.26144416836553</v>
      </c>
      <c r="BE7">
        <f>SUMIFS('conditional forecasts_4'!BF$6:BF$553,'conditional forecasts_4'!$CW$6:$CW$553,$B7,'conditional forecasts_4'!$B$6:$B$553,"adm")</f>
        <v>270.21166852223456</v>
      </c>
      <c r="BF7">
        <f>SUMIFS('conditional forecasts_4'!BG$6:BG$553,'conditional forecasts_4'!$CW$6:$CW$553,$B7,'conditional forecasts_4'!$B$6:$B$553,"adm")</f>
        <v>253.37539648190906</v>
      </c>
      <c r="BG7">
        <f>SUMIFS('conditional forecasts_4'!BH$6:BH$553,'conditional forecasts_4'!$CW$6:$CW$553,$B7,'conditional forecasts_4'!$B$6:$B$553,"adm")</f>
        <v>227.48147848753104</v>
      </c>
      <c r="BH7">
        <f>SUMIFS('conditional forecasts_4'!BI$6:BI$553,'conditional forecasts_4'!$CW$6:$CW$553,$B7,'conditional forecasts_4'!$B$6:$B$553,"adm")</f>
        <v>194.66959642133662</v>
      </c>
      <c r="BI7">
        <f>SUMIFS('conditional forecasts_4'!BJ$6:BJ$553,'conditional forecasts_4'!$CW$6:$CW$553,$B7,'conditional forecasts_4'!$B$6:$B$553,"adm")</f>
        <v>184.61171549668174</v>
      </c>
      <c r="BJ7">
        <f>SUMIFS('conditional forecasts_4'!BK$6:BK$553,'conditional forecasts_4'!$CW$6:$CW$553,$B7,'conditional forecasts_4'!$B$6:$B$553,"adm")</f>
        <v>162.4193910581624</v>
      </c>
      <c r="BK7">
        <f>SUMIFS('conditional forecasts_4'!BL$6:BL$553,'conditional forecasts_4'!$CW$6:$CW$553,$B7,'conditional forecasts_4'!$B$6:$B$553,"adm")</f>
        <v>193.69288257651175</v>
      </c>
      <c r="BL7">
        <f>SUMIFS('conditional forecasts_4'!BM$6:BM$553,'conditional forecasts_4'!$CW$6:$CW$553,$B7,'conditional forecasts_4'!$B$6:$B$553,"adm")</f>
        <v>204.81067645637734</v>
      </c>
      <c r="BM7">
        <f>SUMIFS('conditional forecasts_4'!BN$6:BN$553,'conditional forecasts_4'!$CW$6:$CW$553,$B7,'conditional forecasts_4'!$B$6:$B$553,"adm")</f>
        <v>246.40341197636641</v>
      </c>
      <c r="BN7">
        <f>SUMIFS('conditional forecasts_4'!BO$6:BO$553,'conditional forecasts_4'!$CW$6:$CW$553,$B7,'conditional forecasts_4'!$B$6:$B$553,"adm")</f>
        <v>278.35308878962206</v>
      </c>
      <c r="BO7">
        <f>SUMIFS('conditional forecasts_4'!BP$6:BP$553,'conditional forecasts_4'!$CW$6:$CW$553,$B7,'conditional forecasts_4'!$B$6:$B$553,"adm")</f>
        <v>301.95974336799156</v>
      </c>
      <c r="BP7">
        <f>SUMIFS('conditional forecasts_4'!BQ$6:BQ$553,'conditional forecasts_4'!$CW$6:$CW$553,$B7,'conditional forecasts_4'!$B$6:$B$553,"adm")</f>
        <v>316.14540356189298</v>
      </c>
      <c r="BQ7">
        <f>SUMIFS('conditional forecasts_4'!BR$6:BR$553,'conditional forecasts_4'!$CW$6:$CW$553,$B7,'conditional forecasts_4'!$B$6:$B$553,"adm")</f>
        <v>295.60941386255655</v>
      </c>
      <c r="BR7">
        <f>SUMIFS('conditional forecasts_4'!BS$6:BS$553,'conditional forecasts_4'!$CW$6:$CW$553,$B7,'conditional forecasts_4'!$B$6:$B$553,"adm")</f>
        <v>279.29951366237481</v>
      </c>
      <c r="BS7">
        <f>SUMIFS('conditional forecasts_4'!BT$6:BT$553,'conditional forecasts_4'!$CW$6:$CW$553,$B7,'conditional forecasts_4'!$B$6:$B$553,"adm")</f>
        <v>253.92145081828164</v>
      </c>
      <c r="BT7">
        <f>SUMIFS('conditional forecasts_4'!BU$6:BU$553,'conditional forecasts_4'!$CW$6:$CW$553,$B7,'conditional forecasts_4'!$B$6:$B$553,"adm")</f>
        <v>221.5840431772682</v>
      </c>
      <c r="BU7">
        <f>SUMIFS('conditional forecasts_4'!BV$6:BV$553,'conditional forecasts_4'!$CW$6:$CW$553,$B7,'conditional forecasts_4'!$B$6:$B$553,"adm")</f>
        <v>211.92732699352223</v>
      </c>
      <c r="BV7">
        <f>SUMIFS('conditional forecasts_4'!BW$6:BW$553,'conditional forecasts_4'!$CW$6:$CW$553,$B7,'conditional forecasts_4'!$B$6:$B$553,"adm")</f>
        <v>190.03956828964519</v>
      </c>
      <c r="BW7">
        <f>SUMIFS('conditional forecasts_4'!BX$6:BX$553,'conditional forecasts_4'!$CW$6:$CW$553,$B7,'conditional forecasts_4'!$B$6:$B$553,"adm")</f>
        <v>221.51680555100444</v>
      </c>
      <c r="BX7">
        <f>SUMIFS('conditional forecasts_4'!BY$6:BY$553,'conditional forecasts_4'!$CW$6:$CW$553,$B7,'conditional forecasts_4'!$B$6:$B$553,"adm")</f>
        <v>232.76028850528127</v>
      </c>
      <c r="BY7">
        <f>SUMIFS('conditional forecasts_4'!BZ$6:BZ$553,'conditional forecasts_4'!$CW$6:$CW$553,$B7,'conditional forecasts_4'!$B$6:$B$553,"adm")</f>
        <v>274.45221801661404</v>
      </c>
      <c r="BZ7">
        <f>SUMIFS('conditional forecasts_4'!CA$6:CA$553,'conditional forecasts_4'!$CW$6:$CW$553,$B7,'conditional forecasts_4'!$B$6:$B$553,"adm")</f>
        <v>306.54812224524306</v>
      </c>
      <c r="CA7">
        <f>SUMIFS('conditional forecasts_4'!CB$6:CB$553,'conditional forecasts_4'!$CW$6:$CW$553,$B7,'conditional forecasts_4'!$B$6:$B$553,"adm")</f>
        <v>330.42750605223904</v>
      </c>
      <c r="CB7">
        <f>SUMIFS('conditional forecasts_4'!CC$6:CC$553,'conditional forecasts_4'!$CW$6:$CW$553,$B7,'conditional forecasts_4'!$B$6:$B$553,"adm")</f>
        <v>345.07551719082858</v>
      </c>
      <c r="CC7">
        <f>SUMIFS('conditional forecasts_4'!CD$6:CD$553,'conditional forecasts_4'!$CW$6:$CW$553,$B7,'conditional forecasts_4'!$B$6:$B$553,"adm")</f>
        <v>325.21474751384881</v>
      </c>
      <c r="CD7">
        <f>SUMIFS('conditional forecasts_4'!CE$6:CE$553,'conditional forecasts_4'!$CW$6:$CW$553,$B7,'conditional forecasts_4'!$B$6:$B$553,"adm")</f>
        <v>309.75980755399593</v>
      </c>
      <c r="CE7">
        <f>SUMIFS('conditional forecasts_4'!CF$6:CF$553,'conditional forecasts_4'!$CW$6:$CW$553,$B7,'conditional forecasts_4'!$B$6:$B$553,"adm")</f>
        <v>285.3216757880349</v>
      </c>
      <c r="CF7">
        <f>SUMIFS('conditional forecasts_4'!CG$6:CG$553,'conditional forecasts_4'!$CW$6:$CW$553,$B7,'conditional forecasts_4'!$B$6:$B$553,"adm")</f>
        <v>253.86492922524747</v>
      </c>
      <c r="CG7">
        <f>SUMIFS('conditional forecasts_4'!CH$6:CH$553,'conditional forecasts_4'!$CW$6:$CW$553,$B7,'conditional forecasts_4'!$B$6:$B$553,"adm")</f>
        <v>244.86074953356334</v>
      </c>
      <c r="CH7">
        <f>SUMIFS('conditional forecasts_4'!CI$6:CI$553,'conditional forecasts_4'!$CW$6:$CW$553,$B7,'conditional forecasts_4'!$B$6:$B$553,"adm")</f>
        <v>223.24918378622692</v>
      </c>
      <c r="CI7">
        <f>SUMIFS('conditional forecasts_4'!CJ$6:CJ$553,'conditional forecasts_4'!$CW$6:$CW$553,$B7,'conditional forecasts_4'!$B$6:$B$553,"adm")</f>
        <v>254.53746809911274</v>
      </c>
      <c r="CJ7">
        <f>SUMIFS('conditional forecasts_4'!CK$6:CK$553,'conditional forecasts_4'!$CW$6:$CW$553,$B7,'conditional forecasts_4'!$B$6:$B$553,"adm")</f>
        <v>265.13931524446105</v>
      </c>
      <c r="CK7">
        <f>SUMIFS('conditional forecasts_4'!CL$6:CL$553,'conditional forecasts_4'!$CW$6:$CW$553,$B7,'conditional forecasts_4'!$B$6:$B$553,"adm")</f>
        <v>305.86848992964167</v>
      </c>
      <c r="CL7">
        <f>SUMIFS('conditional forecasts_4'!CM$6:CM$553,'conditional forecasts_4'!$CW$6:$CW$553,$B7,'conditional forecasts_4'!$B$6:$B$553,"adm")</f>
        <v>336.98564362432899</v>
      </c>
      <c r="CM7">
        <f>SUMIFS('conditional forecasts_4'!CN$6:CN$553,'conditional forecasts_4'!$CW$6:$CW$553,$B7,'conditional forecasts_4'!$B$6:$B$553,"adm")</f>
        <v>360.13997766883068</v>
      </c>
      <c r="CN7">
        <f>SUMIFS('conditional forecasts_4'!CO$6:CO$553,'conditional forecasts_4'!$CW$6:$CW$553,$B7,'conditional forecasts_4'!$B$6:$B$553,"adm")</f>
        <v>374.80729940888114</v>
      </c>
      <c r="CO7">
        <f>SUMIFS('conditional forecasts_4'!CP$6:CP$553,'conditional forecasts_4'!$CW$6:$CW$553,$B7,'conditional forecasts_4'!$B$6:$B$553,"adm")</f>
        <v>355.93365351008816</v>
      </c>
      <c r="CP7">
        <f>SUMIFS('conditional forecasts_4'!CQ$6:CQ$553,'conditional forecasts_4'!$CW$6:$CW$553,$B7,'conditional forecasts_4'!$B$6:$B$553,"adm")</f>
        <v>342.53155770033675</v>
      </c>
      <c r="CQ7">
        <f>SUMIFS('conditional forecasts_4'!CR$6:CR$553,'conditional forecasts_4'!$CW$6:$CW$553,$B7,'conditional forecasts_4'!$B$6:$B$553,"adm")</f>
        <v>321.23220074747974</v>
      </c>
      <c r="CR7">
        <f>SUMIFS('conditional forecasts_4'!CS$6:CS$553,'conditional forecasts_4'!$CW$6:$CW$553,$B7,'conditional forecasts_4'!$B$6:$B$553,"adm")</f>
        <v>292.93798835387361</v>
      </c>
      <c r="CS7">
        <f>SUMIFS('conditional forecasts_4'!CT$6:CT$553,'conditional forecasts_4'!$CW$6:$CW$553,$B7,'conditional forecasts_4'!$B$6:$B$553,"adm")</f>
        <v>283.93196280889561</v>
      </c>
      <c r="CT7">
        <f>SUMIFS('conditional forecasts_4'!CU$6:CU$553,'conditional forecasts_4'!$CW$6:$CW$553,$B7,'conditional forecasts_4'!$B$6:$B$553,"adm")</f>
        <v>272.11767361448938</v>
      </c>
    </row>
    <row r="8" spans="2:98" x14ac:dyDescent="0.3">
      <c r="B8">
        <v>1303</v>
      </c>
      <c r="C8">
        <f>SUMIFS('conditional forecasts_4'!D$6:D$553,'conditional forecasts_4'!$CW$6:$CW$553,$B8,'conditional forecasts_4'!$B$6:$B$553,"adm")</f>
        <v>10126.067050467685</v>
      </c>
      <c r="D8">
        <f>SUMIFS('conditional forecasts_4'!E$6:E$553,'conditional forecasts_4'!$CW$6:$CW$553,$B8,'conditional forecasts_4'!$B$6:$B$553,"adm")</f>
        <v>10698.563635017037</v>
      </c>
      <c r="E8">
        <f>SUMIFS('conditional forecasts_4'!F$6:F$553,'conditional forecasts_4'!$CW$6:$CW$553,$B8,'conditional forecasts_4'!$B$6:$B$553,"adm")</f>
        <v>12695.820802542828</v>
      </c>
      <c r="F8">
        <f>SUMIFS('conditional forecasts_4'!G$6:G$553,'conditional forecasts_4'!$CW$6:$CW$553,$B8,'conditional forecasts_4'!$B$6:$B$553,"adm")</f>
        <v>12669.033341265011</v>
      </c>
      <c r="G8">
        <f>SUMIFS('conditional forecasts_4'!H$6:H$553,'conditional forecasts_4'!$CW$6:$CW$553,$B8,'conditional forecasts_4'!$B$6:$B$553,"adm")</f>
        <v>12653.724464777542</v>
      </c>
      <c r="H8">
        <f>SUMIFS('conditional forecasts_4'!I$6:I$553,'conditional forecasts_4'!$CW$6:$CW$553,$B8,'conditional forecasts_4'!$B$6:$B$553,"adm")</f>
        <v>13265.739165774765</v>
      </c>
      <c r="I8">
        <f>SUMIFS('conditional forecasts_4'!J$6:J$553,'conditional forecasts_4'!$CW$6:$CW$553,$B8,'conditional forecasts_4'!$B$6:$B$553,"adm")</f>
        <v>12684.630216689373</v>
      </c>
      <c r="J8">
        <f>SUMIFS('conditional forecasts_4'!K$6:K$553,'conditional forecasts_4'!$CW$6:$CW$553,$B8,'conditional forecasts_4'!$B$6:$B$553,"adm")</f>
        <v>13179.847501401622</v>
      </c>
      <c r="K8">
        <f>SUMIFS('conditional forecasts_4'!L$6:L$553,'conditional forecasts_4'!$CW$6:$CW$553,$B8,'conditional forecasts_4'!$B$6:$B$553,"adm")</f>
        <v>12904.339634190379</v>
      </c>
      <c r="L8">
        <f>SUMIFS('conditional forecasts_4'!M$6:M$553,'conditional forecasts_4'!$CW$6:$CW$553,$B8,'conditional forecasts_4'!$B$6:$B$553,"adm")</f>
        <v>11726.460345919724</v>
      </c>
      <c r="M8">
        <f>SUMIFS('conditional forecasts_4'!N$6:N$553,'conditional forecasts_4'!$CW$6:$CW$553,$B8,'conditional forecasts_4'!$B$6:$B$553,"adm")</f>
        <v>11556.343191328471</v>
      </c>
      <c r="N8">
        <f>SUMIFS('conditional forecasts_4'!O$6:O$553,'conditional forecasts_4'!$CW$6:$CW$553,$B8,'conditional forecasts_4'!$B$6:$B$553,"adm")</f>
        <v>9000.7355729687697</v>
      </c>
      <c r="O8">
        <f>SUMIFS('conditional forecasts_4'!P$6:P$553,'conditional forecasts_4'!$CW$6:$CW$553,$B8,'conditional forecasts_4'!$B$6:$B$553,"adm")</f>
        <v>11036.451688615325</v>
      </c>
      <c r="P8">
        <f>SUMIFS('conditional forecasts_4'!Q$6:Q$553,'conditional forecasts_4'!$CW$6:$CW$553,$B8,'conditional forecasts_4'!$B$6:$B$553,"adm")</f>
        <v>11581.16167762805</v>
      </c>
      <c r="Q8">
        <f>SUMIFS('conditional forecasts_4'!R$6:R$553,'conditional forecasts_4'!$CW$6:$CW$553,$B8,'conditional forecasts_4'!$B$6:$B$553,"adm")</f>
        <v>13843.914238733722</v>
      </c>
      <c r="R8">
        <f>SUMIFS('conditional forecasts_4'!S$6:S$553,'conditional forecasts_4'!$CW$6:$CW$553,$B8,'conditional forecasts_4'!$B$6:$B$553,"adm")</f>
        <v>13912.391506524127</v>
      </c>
      <c r="S8">
        <f>SUMIFS('conditional forecasts_4'!T$6:T$553,'conditional forecasts_4'!$CW$6:$CW$553,$B8,'conditional forecasts_4'!$B$6:$B$553,"adm")</f>
        <v>13834.809899204669</v>
      </c>
      <c r="T8">
        <f>SUMIFS('conditional forecasts_4'!U$6:U$553,'conditional forecasts_4'!$CW$6:$CW$553,$B8,'conditional forecasts_4'!$B$6:$B$553,"adm")</f>
        <v>14314.395332780909</v>
      </c>
      <c r="U8">
        <f>SUMIFS('conditional forecasts_4'!V$6:V$553,'conditional forecasts_4'!$CW$6:$CW$553,$B8,'conditional forecasts_4'!$B$6:$B$553,"adm")</f>
        <v>13624.622361855054</v>
      </c>
      <c r="V8">
        <f>SUMIFS('conditional forecasts_4'!W$6:W$553,'conditional forecasts_4'!$CW$6:$CW$553,$B8,'conditional forecasts_4'!$B$6:$B$553,"adm")</f>
        <v>14086.267057139612</v>
      </c>
      <c r="W8">
        <f>SUMIFS('conditional forecasts_4'!X$6:X$553,'conditional forecasts_4'!$CW$6:$CW$553,$B8,'conditional forecasts_4'!$B$6:$B$553,"adm")</f>
        <v>13874.041774064101</v>
      </c>
      <c r="X8">
        <f>SUMIFS('conditional forecasts_4'!Y$6:Y$553,'conditional forecasts_4'!$CW$6:$CW$553,$B8,'conditional forecasts_4'!$B$6:$B$553,"adm")</f>
        <v>12848.605448242006</v>
      </c>
      <c r="Y8">
        <f>SUMIFS('conditional forecasts_4'!Z$6:Z$553,'conditional forecasts_4'!$CW$6:$CW$553,$B8,'conditional forecasts_4'!$B$6:$B$553,"adm")</f>
        <v>12856.141441171681</v>
      </c>
      <c r="Z8">
        <f>SUMIFS('conditional forecasts_4'!AA$6:AA$553,'conditional forecasts_4'!$CW$6:$CW$553,$B8,'conditional forecasts_4'!$B$6:$B$553,"adm")</f>
        <v>10440.64500829311</v>
      </c>
      <c r="AA8">
        <f>SUMIFS('conditional forecasts_4'!AB$6:AB$553,'conditional forecasts_4'!$CW$6:$CW$553,$B8,'conditional forecasts_4'!$B$6:$B$553,"adm")</f>
        <v>12545.185406816889</v>
      </c>
      <c r="AB8">
        <f>SUMIFS('conditional forecasts_4'!AC$6:AC$553,'conditional forecasts_4'!$CW$6:$CW$553,$B8,'conditional forecasts_4'!$B$6:$B$553,"adm")</f>
        <v>13082.805058298145</v>
      </c>
      <c r="AC8">
        <f>SUMIFS('conditional forecasts_4'!AD$6:AD$553,'conditional forecasts_4'!$CW$6:$CW$553,$B8,'conditional forecasts_4'!$B$6:$B$553,"adm")</f>
        <v>15285.346146607375</v>
      </c>
      <c r="AD8">
        <f>SUMIFS('conditional forecasts_4'!AE$6:AE$553,'conditional forecasts_4'!$CW$6:$CW$553,$B8,'conditional forecasts_4'!$B$6:$B$553,"adm")</f>
        <v>15276.7155147217</v>
      </c>
      <c r="AE8">
        <f>SUMIFS('conditional forecasts_4'!AF$6:AF$553,'conditional forecasts_4'!$CW$6:$CW$553,$B8,'conditional forecasts_4'!$B$6:$B$553,"adm")</f>
        <v>15136.313630835353</v>
      </c>
      <c r="AF8">
        <f>SUMIFS('conditional forecasts_4'!AG$6:AG$553,'conditional forecasts_4'!$CW$6:$CW$553,$B8,'conditional forecasts_4'!$B$6:$B$553,"adm")</f>
        <v>15583.7709977005</v>
      </c>
      <c r="AG8">
        <f>SUMIFS('conditional forecasts_4'!AH$6:AH$553,'conditional forecasts_4'!$CW$6:$CW$553,$B8,'conditional forecasts_4'!$B$6:$B$553,"adm")</f>
        <v>14893.628062065112</v>
      </c>
      <c r="AH8">
        <f>SUMIFS('conditional forecasts_4'!AI$6:AI$553,'conditional forecasts_4'!$CW$6:$CW$553,$B8,'conditional forecasts_4'!$B$6:$B$553,"adm")</f>
        <v>15377.617422908763</v>
      </c>
      <c r="AI8">
        <f>SUMIFS('conditional forecasts_4'!AJ$6:AJ$553,'conditional forecasts_4'!$CW$6:$CW$553,$B8,'conditional forecasts_4'!$B$6:$B$553,"adm")</f>
        <v>15198.478889488786</v>
      </c>
      <c r="AJ8">
        <f>SUMIFS('conditional forecasts_4'!AK$6:AK$553,'conditional forecasts_4'!$CW$6:$CW$553,$B8,'conditional forecasts_4'!$B$6:$B$553,"adm")</f>
        <v>14207.24041924688</v>
      </c>
      <c r="AK8">
        <f>SUMIFS('conditional forecasts_4'!AL$6:AL$553,'conditional forecasts_4'!$CW$6:$CW$553,$B8,'conditional forecasts_4'!$B$6:$B$553,"adm")</f>
        <v>14244.610145193641</v>
      </c>
      <c r="AL8">
        <f>SUMIFS('conditional forecasts_4'!AM$6:AM$553,'conditional forecasts_4'!$CW$6:$CW$553,$B8,'conditional forecasts_4'!$B$6:$B$553,"adm")</f>
        <v>11852.591633500891</v>
      </c>
      <c r="AM8">
        <f>SUMIFS('conditional forecasts_4'!AN$6:AN$553,'conditional forecasts_4'!$CW$6:$CW$553,$B8,'conditional forecasts_4'!$B$6:$B$553,"adm")</f>
        <v>13974.112710580215</v>
      </c>
      <c r="AN8">
        <f>SUMIFS('conditional forecasts_4'!AO$6:AO$553,'conditional forecasts_4'!$CW$6:$CW$553,$B8,'conditional forecasts_4'!$B$6:$B$553,"adm")</f>
        <v>14522.599243639968</v>
      </c>
      <c r="AO8">
        <f>SUMIFS('conditional forecasts_4'!AP$6:AP$553,'conditional forecasts_4'!$CW$6:$CW$553,$B8,'conditional forecasts_4'!$B$6:$B$553,"adm")</f>
        <v>16730.411996180948</v>
      </c>
      <c r="AP8">
        <f>SUMIFS('conditional forecasts_4'!AQ$6:AQ$553,'conditional forecasts_4'!$CW$6:$CW$553,$B8,'conditional forecasts_4'!$B$6:$B$553,"adm")</f>
        <v>16722.415333311412</v>
      </c>
      <c r="AQ8">
        <f>SUMIFS('conditional forecasts_4'!AR$6:AR$553,'conditional forecasts_4'!$CW$6:$CW$553,$B8,'conditional forecasts_4'!$B$6:$B$553,"adm")</f>
        <v>16579.742058607244</v>
      </c>
      <c r="AR8">
        <f>SUMIFS('conditional forecasts_4'!AS$6:AS$553,'conditional forecasts_4'!$CW$6:$CW$553,$B8,'conditional forecasts_4'!$B$6:$B$553,"adm")</f>
        <v>17024.429726482216</v>
      </c>
      <c r="AS8">
        <f>SUMIFS('conditional forecasts_4'!AT$6:AT$553,'conditional forecasts_4'!$CW$6:$CW$553,$B8,'conditional forecasts_4'!$B$6:$B$553,"adm")</f>
        <v>16333.511648610413</v>
      </c>
      <c r="AT8">
        <f>SUMIFS('conditional forecasts_4'!AU$6:AU$553,'conditional forecasts_4'!$CW$6:$CW$553,$B8,'conditional forecasts_4'!$B$6:$B$553,"adm")</f>
        <v>16820.518766516463</v>
      </c>
      <c r="AU8">
        <f>SUMIFS('conditional forecasts_4'!AV$6:AV$553,'conditional forecasts_4'!$CW$6:$CW$553,$B8,'conditional forecasts_4'!$B$6:$B$553,"adm")</f>
        <v>16648.73847736419</v>
      </c>
      <c r="AV8">
        <f>SUMIFS('conditional forecasts_4'!AW$6:AW$553,'conditional forecasts_4'!$CW$6:$CW$553,$B8,'conditional forecasts_4'!$B$6:$B$553,"adm")</f>
        <v>15668.42992126878</v>
      </c>
      <c r="AW8">
        <f>SUMIFS('conditional forecasts_4'!AX$6:AX$553,'conditional forecasts_4'!$CW$6:$CW$553,$B8,'conditional forecasts_4'!$B$6:$B$553,"adm")</f>
        <v>15718.633961250274</v>
      </c>
      <c r="AX8">
        <f>SUMIFS('conditional forecasts_4'!AY$6:AY$553,'conditional forecasts_4'!$CW$6:$CW$553,$B8,'conditional forecasts_4'!$B$6:$B$553,"adm")</f>
        <v>13339.463390199237</v>
      </c>
      <c r="AY8">
        <f>SUMIFS('conditional forecasts_4'!AZ$6:AZ$553,'conditional forecasts_4'!$CW$6:$CW$553,$B8,'conditional forecasts_4'!$B$6:$B$553,"adm")</f>
        <v>15472.362491037326</v>
      </c>
      <c r="AZ8">
        <f>SUMIFS('conditional forecasts_4'!BA$6:BA$553,'conditional forecasts_4'!$CW$6:$CW$553,$B8,'conditional forecasts_4'!$B$6:$B$553,"adm")</f>
        <v>16030.039448860654</v>
      </c>
      <c r="BA8">
        <f>SUMIFS('conditional forecasts_4'!BB$6:BB$553,'conditional forecasts_4'!$CW$6:$CW$553,$B8,'conditional forecasts_4'!$B$6:$B$553,"adm")</f>
        <v>18244.919030906189</v>
      </c>
      <c r="BB8">
        <f>SUMIFS('conditional forecasts_4'!BC$6:BC$553,'conditional forecasts_4'!$CW$6:$CW$553,$B8,'conditional forecasts_4'!$B$6:$B$553,"adm")</f>
        <v>18242.463812929527</v>
      </c>
      <c r="BC8">
        <f>SUMIFS('conditional forecasts_4'!BD$6:BD$553,'conditional forecasts_4'!$CW$6:$CW$553,$B8,'conditional forecasts_4'!$B$6:$B$553,"adm")</f>
        <v>18104.586954272527</v>
      </c>
      <c r="BD8">
        <f>SUMIFS('conditional forecasts_4'!BE$6:BE$553,'conditional forecasts_4'!$CW$6:$CW$553,$B8,'conditional forecasts_4'!$B$6:$B$553,"adm")</f>
        <v>18553.985405222185</v>
      </c>
      <c r="BE8">
        <f>SUMIFS('conditional forecasts_4'!BF$6:BF$553,'conditional forecasts_4'!$CW$6:$CW$553,$B8,'conditional forecasts_4'!$B$6:$B$553,"adm")</f>
        <v>17868.067402934386</v>
      </c>
      <c r="BF8">
        <f>SUMIFS('conditional forecasts_4'!BG$6:BG$553,'conditional forecasts_4'!$CW$6:$CW$553,$B8,'conditional forecasts_4'!$B$6:$B$553,"adm")</f>
        <v>18360.443385028215</v>
      </c>
      <c r="BG8">
        <f>SUMIFS('conditional forecasts_4'!BH$6:BH$553,'conditional forecasts_4'!$CW$6:$CW$553,$B8,'conditional forecasts_4'!$B$6:$B$553,"adm")</f>
        <v>18194.28218369298</v>
      </c>
      <c r="BH8">
        <f>SUMIFS('conditional forecasts_4'!BI$6:BI$553,'conditional forecasts_4'!$CW$6:$CW$553,$B8,'conditional forecasts_4'!$B$6:$B$553,"adm")</f>
        <v>17219.665517077156</v>
      </c>
      <c r="BI8">
        <f>SUMIFS('conditional forecasts_4'!BJ$6:BJ$553,'conditional forecasts_4'!$CW$6:$CW$553,$B8,'conditional forecasts_4'!$B$6:$B$553,"adm")</f>
        <v>17275.520231482114</v>
      </c>
      <c r="BJ8">
        <f>SUMIFS('conditional forecasts_4'!BK$6:BK$553,'conditional forecasts_4'!$CW$6:$CW$553,$B8,'conditional forecasts_4'!$B$6:$B$553,"adm")</f>
        <v>14901.978224137512</v>
      </c>
      <c r="BK8">
        <f>SUMIFS('conditional forecasts_4'!BL$6:BL$553,'conditional forecasts_4'!$CW$6:$CW$553,$B8,'conditional forecasts_4'!$B$6:$B$553,"adm")</f>
        <v>17040.642011021773</v>
      </c>
      <c r="BL8">
        <f>SUMIFS('conditional forecasts_4'!BM$6:BM$553,'conditional forecasts_4'!$CW$6:$CW$553,$B8,'conditional forecasts_4'!$B$6:$B$553,"adm")</f>
        <v>17604.46601013797</v>
      </c>
      <c r="BM8">
        <f>SUMIFS('conditional forecasts_4'!BN$6:BN$553,'conditional forecasts_4'!$CW$6:$CW$553,$B8,'conditional forecasts_4'!$B$6:$B$553,"adm")</f>
        <v>19826.117558577254</v>
      </c>
      <c r="BN8">
        <f>SUMIFS('conditional forecasts_4'!BO$6:BO$553,'conditional forecasts_4'!$CW$6:$CW$553,$B8,'conditional forecasts_4'!$B$6:$B$553,"adm")</f>
        <v>19831.188032094156</v>
      </c>
      <c r="BO8">
        <f>SUMIFS('conditional forecasts_4'!BP$6:BP$553,'conditional forecasts_4'!$CW$6:$CW$553,$B8,'conditional forecasts_4'!$B$6:$B$553,"adm")</f>
        <v>19701.503139555483</v>
      </c>
      <c r="BP8">
        <f>SUMIFS('conditional forecasts_4'!BQ$6:BQ$553,'conditional forecasts_4'!$CW$6:$CW$553,$B8,'conditional forecasts_4'!$B$6:$B$553,"adm")</f>
        <v>20159.390360115081</v>
      </c>
      <c r="BQ8">
        <f>SUMIFS('conditional forecasts_4'!BR$6:BR$553,'conditional forecasts_4'!$CW$6:$CW$553,$B8,'conditional forecasts_4'!$B$6:$B$553,"adm")</f>
        <v>19481.606864441743</v>
      </c>
      <c r="BR8">
        <f>SUMIFS('conditional forecasts_4'!BS$6:BS$553,'conditional forecasts_4'!$CW$6:$CW$553,$B8,'conditional forecasts_4'!$B$6:$B$553,"adm")</f>
        <v>19980.921412600823</v>
      </c>
      <c r="BS8">
        <f>SUMIFS('conditional forecasts_4'!BT$6:BT$553,'conditional forecasts_4'!$CW$6:$CW$553,$B8,'conditional forecasts_4'!$B$6:$B$553,"adm")</f>
        <v>19819.661188883401</v>
      </c>
      <c r="BT8">
        <f>SUMIFS('conditional forecasts_4'!BU$6:BU$553,'conditional forecasts_4'!$CW$6:$CW$553,$B8,'conditional forecasts_4'!$B$6:$B$553,"adm")</f>
        <v>18847.33829531954</v>
      </c>
      <c r="BU8">
        <f>SUMIFS('conditional forecasts_4'!BV$6:BV$553,'conditional forecasts_4'!$CW$6:$CW$553,$B8,'conditional forecasts_4'!$B$6:$B$553,"adm")</f>
        <v>18902.878717083804</v>
      </c>
      <c r="BV8">
        <f>SUMIFS('conditional forecasts_4'!BW$6:BW$553,'conditional forecasts_4'!$CW$6:$CW$553,$B8,'conditional forecasts_4'!$B$6:$B$553,"adm")</f>
        <v>16527.206785109352</v>
      </c>
      <c r="BW8">
        <f>SUMIFS('conditional forecasts_4'!BX$6:BX$553,'conditional forecasts_4'!$CW$6:$CW$553,$B8,'conditional forecasts_4'!$B$6:$B$553,"adm")</f>
        <v>18663.546301838091</v>
      </c>
      <c r="BX8">
        <f>SUMIFS('conditional forecasts_4'!BY$6:BY$553,'conditional forecasts_4'!$CW$6:$CW$553,$B8,'conditional forecasts_4'!$B$6:$B$553,"adm")</f>
        <v>19227.06356902574</v>
      </c>
      <c r="BY8">
        <f>SUMIFS('conditional forecasts_4'!BZ$6:BZ$553,'conditional forecasts_4'!$CW$6:$CW$553,$B8,'conditional forecasts_4'!$B$6:$B$553,"adm")</f>
        <v>21452.700755046746</v>
      </c>
      <c r="BZ8">
        <f>SUMIFS('conditional forecasts_4'!CA$6:CA$553,'conditional forecasts_4'!$CW$6:$CW$553,$B8,'conditional forecasts_4'!$B$6:$B$553,"adm")</f>
        <v>21467.654427455956</v>
      </c>
      <c r="CA8">
        <f>SUMIFS('conditional forecasts_4'!CB$6:CB$553,'conditional forecasts_4'!$CW$6:$CW$553,$B8,'conditional forecasts_4'!$B$6:$B$553,"adm")</f>
        <v>21353.94528690914</v>
      </c>
      <c r="CB8">
        <f>SUMIFS('conditional forecasts_4'!CC$6:CC$553,'conditional forecasts_4'!$CW$6:$CW$553,$B8,'conditional forecasts_4'!$B$6:$B$553,"adm")</f>
        <v>21832.217707350021</v>
      </c>
      <c r="CC8">
        <f>SUMIFS('conditional forecasts_4'!CD$6:CD$553,'conditional forecasts_4'!$CW$6:$CW$553,$B8,'conditional forecasts_4'!$B$6:$B$553,"adm")</f>
        <v>21175.718504071567</v>
      </c>
      <c r="CD8">
        <f>SUMIFS('conditional forecasts_4'!CE$6:CE$553,'conditional forecasts_4'!$CW$6:$CW$553,$B8,'conditional forecasts_4'!$B$6:$B$553,"adm")</f>
        <v>21692.586005155528</v>
      </c>
      <c r="CE8">
        <f>SUMIFS('conditional forecasts_4'!CF$6:CF$553,'conditional forecasts_4'!$CW$6:$CW$553,$B8,'conditional forecasts_4'!$B$6:$B$553,"adm")</f>
        <v>21540.560829154787</v>
      </c>
      <c r="CF8">
        <f>SUMIFS('conditional forecasts_4'!CG$6:CG$553,'conditional forecasts_4'!$CW$6:$CW$553,$B8,'conditional forecasts_4'!$B$6:$B$553,"adm")</f>
        <v>20565.962538861499</v>
      </c>
      <c r="CG8">
        <f>SUMIFS('conditional forecasts_4'!CH$6:CH$553,'conditional forecasts_4'!$CW$6:$CW$553,$B8,'conditional forecasts_4'!$B$6:$B$553,"adm")</f>
        <v>20606.819129359421</v>
      </c>
      <c r="CH8">
        <f>SUMIFS('conditional forecasts_4'!CI$6:CI$553,'conditional forecasts_4'!$CW$6:$CW$553,$B8,'conditional forecasts_4'!$B$6:$B$553,"adm")</f>
        <v>18206.195614176038</v>
      </c>
      <c r="CI8">
        <f>SUMIFS('conditional forecasts_4'!CJ$6:CJ$553,'conditional forecasts_4'!$CW$6:$CW$553,$B8,'conditional forecasts_4'!$B$6:$B$553,"adm")</f>
        <v>20312.719541944756</v>
      </c>
      <c r="CJ8">
        <f>SUMIFS('conditional forecasts_4'!CK$6:CK$553,'conditional forecasts_4'!$CW$6:$CW$553,$B8,'conditional forecasts_4'!$B$6:$B$553,"adm")</f>
        <v>20848.034505962802</v>
      </c>
      <c r="CK8">
        <f>SUMIFS('conditional forecasts_4'!CL$6:CL$553,'conditional forecasts_4'!$CW$6:$CW$553,$B8,'conditional forecasts_4'!$B$6:$B$553,"adm")</f>
        <v>23056.087623108753</v>
      </c>
      <c r="CL8">
        <f>SUMIFS('conditional forecasts_4'!CM$6:CM$553,'conditional forecasts_4'!$CW$6:$CW$553,$B8,'conditional forecasts_4'!$B$6:$B$553,"adm")</f>
        <v>23076.571425028833</v>
      </c>
      <c r="CM8">
        <f>SUMIFS('conditional forecasts_4'!CN$6:CN$553,'conditional forecasts_4'!$CW$6:$CW$553,$B8,'conditional forecasts_4'!$B$6:$B$553,"adm")</f>
        <v>22988.334569507373</v>
      </c>
      <c r="CN8">
        <f>SUMIFS('conditional forecasts_4'!CO$6:CO$553,'conditional forecasts_4'!$CW$6:$CW$553,$B8,'conditional forecasts_4'!$B$6:$B$553,"adm")</f>
        <v>23523.377643068681</v>
      </c>
      <c r="CO8">
        <f>SUMIFS('conditional forecasts_4'!CP$6:CP$553,'conditional forecasts_4'!$CW$6:$CW$553,$B8,'conditional forecasts_4'!$B$6:$B$553,"adm")</f>
        <v>22956.635184143426</v>
      </c>
      <c r="CP8">
        <f>SUMIFS('conditional forecasts_4'!CQ$6:CQ$553,'conditional forecasts_4'!$CW$6:$CW$553,$B8,'conditional forecasts_4'!$B$6:$B$553,"adm")</f>
        <v>23542.728073920123</v>
      </c>
      <c r="CQ8">
        <f>SUMIFS('conditional forecasts_4'!CR$6:CR$553,'conditional forecasts_4'!$CW$6:$CW$553,$B8,'conditional forecasts_4'!$B$6:$B$553,"adm")</f>
        <v>23530.216001552235</v>
      </c>
      <c r="CR8">
        <f>SUMIFS('conditional forecasts_4'!CS$6:CS$553,'conditional forecasts_4'!$CW$6:$CW$553,$B8,'conditional forecasts_4'!$B$6:$B$553,"adm")</f>
        <v>22515.492805744754</v>
      </c>
      <c r="CS8">
        <f>SUMIFS('conditional forecasts_4'!CT$6:CT$553,'conditional forecasts_4'!$CW$6:$CW$553,$B8,'conditional forecasts_4'!$B$6:$B$553,"adm")</f>
        <v>22299.644172155211</v>
      </c>
      <c r="CT8">
        <f>SUMIFS('conditional forecasts_4'!CU$6:CU$553,'conditional forecasts_4'!$CW$6:$CW$553,$B8,'conditional forecasts_4'!$B$6:$B$553,"adm")</f>
        <v>20488.505750185883</v>
      </c>
    </row>
    <row r="9" spans="2:98" x14ac:dyDescent="0.3">
      <c r="B9">
        <v>1302</v>
      </c>
      <c r="C9">
        <f>SUMIFS('conditional forecasts_4'!D$6:D$553,'conditional forecasts_4'!$CW$6:$CW$553,$B9,'conditional forecasts_4'!$B$6:$B$553,"adm")</f>
        <v>25.708676319402052</v>
      </c>
      <c r="D9">
        <f>SUMIFS('conditional forecasts_4'!E$6:E$553,'conditional forecasts_4'!$CW$6:$CW$553,$B9,'conditional forecasts_4'!$B$6:$B$553,"adm")</f>
        <v>24.315895434268121</v>
      </c>
      <c r="E9">
        <f>SUMIFS('conditional forecasts_4'!F$6:F$553,'conditional forecasts_4'!$CW$6:$CW$553,$B9,'conditional forecasts_4'!$B$6:$B$553,"adm")</f>
        <v>28.478181160512339</v>
      </c>
      <c r="F9">
        <f>SUMIFS('conditional forecasts_4'!G$6:G$553,'conditional forecasts_4'!$CW$6:$CW$553,$B9,'conditional forecasts_4'!$B$6:$B$553,"adm")</f>
        <v>28.092005397614027</v>
      </c>
      <c r="G9">
        <f>SUMIFS('conditional forecasts_4'!H$6:H$553,'conditional forecasts_4'!$CW$6:$CW$553,$B9,'conditional forecasts_4'!$B$6:$B$553,"adm")</f>
        <v>27.775273643720183</v>
      </c>
      <c r="H9">
        <f>SUMIFS('conditional forecasts_4'!I$6:I$553,'conditional forecasts_4'!$CW$6:$CW$553,$B9,'conditional forecasts_4'!$B$6:$B$553,"adm")</f>
        <v>29.978109151557238</v>
      </c>
      <c r="I9">
        <f>SUMIFS('conditional forecasts_4'!J$6:J$553,'conditional forecasts_4'!$CW$6:$CW$553,$B9,'conditional forecasts_4'!$B$6:$B$553,"adm")</f>
        <v>26.643056079178407</v>
      </c>
      <c r="J9">
        <f>SUMIFS('conditional forecasts_4'!K$6:K$553,'conditional forecasts_4'!$CW$6:$CW$553,$B9,'conditional forecasts_4'!$B$6:$B$553,"adm")</f>
        <v>27.6437378990342</v>
      </c>
      <c r="K9">
        <f>SUMIFS('conditional forecasts_4'!L$6:L$553,'conditional forecasts_4'!$CW$6:$CW$553,$B9,'conditional forecasts_4'!$B$6:$B$553,"adm")</f>
        <v>27.53453411393555</v>
      </c>
      <c r="L9">
        <f>SUMIFS('conditional forecasts_4'!M$6:M$553,'conditional forecasts_4'!$CW$6:$CW$553,$B9,'conditional forecasts_4'!$B$6:$B$553,"adm")</f>
        <v>22.824420189079412</v>
      </c>
      <c r="M9">
        <f>SUMIFS('conditional forecasts_4'!N$6:N$553,'conditional forecasts_4'!$CW$6:$CW$553,$B9,'conditional forecasts_4'!$B$6:$B$553,"adm")</f>
        <v>25.130772461469306</v>
      </c>
      <c r="N9">
        <f>SUMIFS('conditional forecasts_4'!O$6:O$553,'conditional forecasts_4'!$CW$6:$CW$553,$B9,'conditional forecasts_4'!$B$6:$B$553,"adm")</f>
        <v>21.391570810426046</v>
      </c>
      <c r="O9">
        <f>SUMIFS('conditional forecasts_4'!P$6:P$553,'conditional forecasts_4'!$CW$6:$CW$553,$B9,'conditional forecasts_4'!$B$6:$B$553,"adm")</f>
        <v>27.652405442000092</v>
      </c>
      <c r="P9">
        <f>SUMIFS('conditional forecasts_4'!Q$6:Q$553,'conditional forecasts_4'!$CW$6:$CW$553,$B9,'conditional forecasts_4'!$B$6:$B$553,"adm")</f>
        <v>26.292617651041368</v>
      </c>
      <c r="Q9">
        <f>SUMIFS('conditional forecasts_4'!R$6:R$553,'conditional forecasts_4'!$CW$6:$CW$553,$B9,'conditional forecasts_4'!$B$6:$B$553,"adm")</f>
        <v>29.771123899759935</v>
      </c>
      <c r="R9">
        <f>SUMIFS('conditional forecasts_4'!S$6:S$553,'conditional forecasts_4'!$CW$6:$CW$553,$B9,'conditional forecasts_4'!$B$6:$B$553,"adm")</f>
        <v>29.678163433032807</v>
      </c>
      <c r="S9">
        <f>SUMIFS('conditional forecasts_4'!T$6:T$553,'conditional forecasts_4'!$CW$6:$CW$553,$B9,'conditional forecasts_4'!$B$6:$B$553,"adm")</f>
        <v>29.129444729012313</v>
      </c>
      <c r="T9">
        <f>SUMIFS('conditional forecasts_4'!U$6:U$553,'conditional forecasts_4'!$CW$6:$CW$553,$B9,'conditional forecasts_4'!$B$6:$B$553,"adm")</f>
        <v>31.088572831854734</v>
      </c>
      <c r="U9">
        <f>SUMIFS('conditional forecasts_4'!V$6:V$553,'conditional forecasts_4'!$CW$6:$CW$553,$B9,'conditional forecasts_4'!$B$6:$B$553,"adm")</f>
        <v>27.600480765291351</v>
      </c>
      <c r="V9">
        <f>SUMIFS('conditional forecasts_4'!W$6:W$553,'conditional forecasts_4'!$CW$6:$CW$553,$B9,'conditional forecasts_4'!$B$6:$B$553,"adm")</f>
        <v>28.334356108431045</v>
      </c>
      <c r="W9">
        <f>SUMIFS('conditional forecasts_4'!X$6:X$553,'conditional forecasts_4'!$CW$6:$CW$553,$B9,'conditional forecasts_4'!$B$6:$B$553,"adm")</f>
        <v>28.115702395711452</v>
      </c>
      <c r="X9">
        <f>SUMIFS('conditional forecasts_4'!Y$6:Y$553,'conditional forecasts_4'!$CW$6:$CW$553,$B9,'conditional forecasts_4'!$B$6:$B$553,"adm")</f>
        <v>23.498051793050081</v>
      </c>
      <c r="Y9">
        <f>SUMIFS('conditional forecasts_4'!Z$6:Z$553,'conditional forecasts_4'!$CW$6:$CW$553,$B9,'conditional forecasts_4'!$B$6:$B$553,"adm")</f>
        <v>26.057384938663418</v>
      </c>
      <c r="Z9">
        <f>SUMIFS('conditional forecasts_4'!AA$6:AA$553,'conditional forecasts_4'!$CW$6:$CW$553,$B9,'conditional forecasts_4'!$B$6:$B$553,"adm")</f>
        <v>22.663462118668086</v>
      </c>
      <c r="AA9">
        <f>SUMIFS('conditional forecasts_4'!AB$6:AB$553,'conditional forecasts_4'!$CW$6:$CW$553,$B9,'conditional forecasts_4'!$B$6:$B$553,"adm")</f>
        <v>29.249917511844792</v>
      </c>
      <c r="AB9">
        <f>SUMIFS('conditional forecasts_4'!AC$6:AC$553,'conditional forecasts_4'!$CW$6:$CW$553,$B9,'conditional forecasts_4'!$B$6:$B$553,"adm")</f>
        <v>28.109751622890563</v>
      </c>
      <c r="AC9">
        <f>SUMIFS('conditional forecasts_4'!AD$6:AD$553,'conditional forecasts_4'!$CW$6:$CW$553,$B9,'conditional forecasts_4'!$B$6:$B$553,"adm")</f>
        <v>31.676607232873963</v>
      </c>
      <c r="AD9">
        <f>SUMIFS('conditional forecasts_4'!AE$6:AE$553,'conditional forecasts_4'!$CW$6:$CW$553,$B9,'conditional forecasts_4'!$B$6:$B$553,"adm")</f>
        <v>31.568579521216535</v>
      </c>
      <c r="AE9">
        <f>SUMIFS('conditional forecasts_4'!AF$6:AF$553,'conditional forecasts_4'!$CW$6:$CW$553,$B9,'conditional forecasts_4'!$B$6:$B$553,"adm")</f>
        <v>30.957260024415781</v>
      </c>
      <c r="AF9">
        <f>SUMIFS('conditional forecasts_4'!AG$6:AG$553,'conditional forecasts_4'!$CW$6:$CW$553,$B9,'conditional forecasts_4'!$B$6:$B$553,"adm")</f>
        <v>32.86174042326229</v>
      </c>
      <c r="AG9">
        <f>SUMIFS('conditional forecasts_4'!AH$6:AH$553,'conditional forecasts_4'!$CW$6:$CW$553,$B9,'conditional forecasts_4'!$B$6:$B$553,"adm")</f>
        <v>29.361504167697603</v>
      </c>
      <c r="AH9">
        <f>SUMIFS('conditional forecasts_4'!AI$6:AI$553,'conditional forecasts_4'!$CW$6:$CW$553,$B9,'conditional forecasts_4'!$B$6:$B$553,"adm")</f>
        <v>30.13377593920265</v>
      </c>
      <c r="AI9">
        <f>SUMIFS('conditional forecasts_4'!AJ$6:AJ$553,'conditional forecasts_4'!$CW$6:$CW$553,$B9,'conditional forecasts_4'!$B$6:$B$553,"adm")</f>
        <v>29.993172942994303</v>
      </c>
      <c r="AJ9">
        <f>SUMIFS('conditional forecasts_4'!AK$6:AK$553,'conditional forecasts_4'!$CW$6:$CW$553,$B9,'conditional forecasts_4'!$B$6:$B$553,"adm")</f>
        <v>25.474971294303828</v>
      </c>
      <c r="AK9">
        <f>SUMIFS('conditional forecasts_4'!AL$6:AL$553,'conditional forecasts_4'!$CW$6:$CW$553,$B9,'conditional forecasts_4'!$B$6:$B$553,"adm")</f>
        <v>28.138911963888397</v>
      </c>
      <c r="AL9">
        <f>SUMIFS('conditional forecasts_4'!AM$6:AM$553,'conditional forecasts_4'!$CW$6:$CW$553,$B9,'conditional forecasts_4'!$B$6:$B$553,"adm")</f>
        <v>24.845018965923941</v>
      </c>
      <c r="AM9">
        <f>SUMIFS('conditional forecasts_4'!AN$6:AN$553,'conditional forecasts_4'!$CW$6:$CW$553,$B9,'conditional forecasts_4'!$B$6:$B$553,"adm")</f>
        <v>31.523147803934119</v>
      </c>
      <c r="AN9">
        <f>SUMIFS('conditional forecasts_4'!AO$6:AO$553,'conditional forecasts_4'!$CW$6:$CW$553,$B9,'conditional forecasts_4'!$B$6:$B$553,"adm")</f>
        <v>30.465566866539643</v>
      </c>
      <c r="AO9">
        <f>SUMIFS('conditional forecasts_4'!AP$6:AP$553,'conditional forecasts_4'!$CW$6:$CW$553,$B9,'conditional forecasts_4'!$B$6:$B$553,"adm")</f>
        <v>34.105829662057424</v>
      </c>
      <c r="AP9">
        <f>SUMIFS('conditional forecasts_4'!AQ$6:AQ$553,'conditional forecasts_4'!$CW$6:$CW$553,$B9,'conditional forecasts_4'!$B$6:$B$553,"adm")</f>
        <v>34.061838178743159</v>
      </c>
      <c r="AQ9">
        <f>SUMIFS('conditional forecasts_4'!AR$6:AR$553,'conditional forecasts_4'!$CW$6:$CW$553,$B9,'conditional forecasts_4'!$B$6:$B$553,"adm")</f>
        <v>33.505513342464823</v>
      </c>
      <c r="AR9">
        <f>SUMIFS('conditional forecasts_4'!AS$6:AS$553,'conditional forecasts_4'!$CW$6:$CW$553,$B9,'conditional forecasts_4'!$B$6:$B$553,"adm")</f>
        <v>35.457736159565911</v>
      </c>
      <c r="AS9">
        <f>SUMIFS('conditional forecasts_4'!AT$6:AT$553,'conditional forecasts_4'!$CW$6:$CW$553,$B9,'conditional forecasts_4'!$B$6:$B$553,"adm")</f>
        <v>32.001452393825573</v>
      </c>
      <c r="AT9">
        <f>SUMIFS('conditional forecasts_4'!AU$6:AU$553,'conditional forecasts_4'!$CW$6:$CW$553,$B9,'conditional forecasts_4'!$B$6:$B$553,"adm")</f>
        <v>32.818203436057978</v>
      </c>
      <c r="AU9">
        <f>SUMIFS('conditional forecasts_4'!AV$6:AV$553,'conditional forecasts_4'!$CW$6:$CW$553,$B9,'conditional forecasts_4'!$B$6:$B$553,"adm")</f>
        <v>32.726374602225626</v>
      </c>
      <c r="AV9">
        <f>SUMIFS('conditional forecasts_4'!AW$6:AW$553,'conditional forecasts_4'!$CW$6:$CW$553,$B9,'conditional forecasts_4'!$B$6:$B$553,"adm")</f>
        <v>28.263221297458234</v>
      </c>
      <c r="AW9">
        <f>SUMIFS('conditional forecasts_4'!AX$6:AX$553,'conditional forecasts_4'!$CW$6:$CW$553,$B9,'conditional forecasts_4'!$B$6:$B$553,"adm")</f>
        <v>30.988184899955414</v>
      </c>
      <c r="AX9">
        <f>SUMIFS('conditional forecasts_4'!AY$6:AY$553,'conditional forecasts_4'!$CW$6:$CW$553,$B9,'conditional forecasts_4'!$B$6:$B$553,"adm")</f>
        <v>27.75912291899175</v>
      </c>
      <c r="AY9">
        <f>SUMIFS('conditional forecasts_4'!AZ$6:AZ$553,'conditional forecasts_4'!$CW$6:$CW$553,$B9,'conditional forecasts_4'!$B$6:$B$553,"adm")</f>
        <v>34.502879863086484</v>
      </c>
      <c r="AZ9">
        <f>SUMIFS('conditional forecasts_4'!BA$6:BA$553,'conditional forecasts_4'!$CW$6:$CW$553,$B9,'conditional forecasts_4'!$B$6:$B$553,"adm")</f>
        <v>33.508990981222567</v>
      </c>
      <c r="BA9">
        <f>SUMIFS('conditional forecasts_4'!BB$6:BB$553,'conditional forecasts_4'!$CW$6:$CW$553,$B9,'conditional forecasts_4'!$B$6:$B$553,"adm")</f>
        <v>37.20932851528439</v>
      </c>
      <c r="BB9">
        <f>SUMIFS('conditional forecasts_4'!BC$6:BC$553,'conditional forecasts_4'!$CW$6:$CW$553,$B9,'conditional forecasts_4'!$B$6:$B$553,"adm")</f>
        <v>37.221385603814554</v>
      </c>
      <c r="BC9">
        <f>SUMIFS('conditional forecasts_4'!BD$6:BD$553,'conditional forecasts_4'!$CW$6:$CW$553,$B9,'conditional forecasts_4'!$B$6:$B$553,"adm")</f>
        <v>36.717679348591616</v>
      </c>
      <c r="BD9">
        <f>SUMIFS('conditional forecasts_4'!BE$6:BE$553,'conditional forecasts_4'!$CW$6:$CW$553,$B9,'conditional forecasts_4'!$B$6:$B$553,"adm")</f>
        <v>38.720174559016598</v>
      </c>
      <c r="BE9">
        <f>SUMIFS('conditional forecasts_4'!BF$6:BF$553,'conditional forecasts_4'!$CW$6:$CW$553,$B9,'conditional forecasts_4'!$B$6:$B$553,"adm")</f>
        <v>35.312885088841966</v>
      </c>
      <c r="BF9">
        <f>SUMIFS('conditional forecasts_4'!BG$6:BG$553,'conditional forecasts_4'!$CW$6:$CW$553,$B9,'conditional forecasts_4'!$B$6:$B$553,"adm")</f>
        <v>36.178092096591186</v>
      </c>
      <c r="BG9">
        <f>SUMIFS('conditional forecasts_4'!BH$6:BH$553,'conditional forecasts_4'!$CW$6:$CW$553,$B9,'conditional forecasts_4'!$B$6:$B$553,"adm")</f>
        <v>36.134518178787843</v>
      </c>
      <c r="BH9">
        <f>SUMIFS('conditional forecasts_4'!BI$6:BI$553,'conditional forecasts_4'!$CW$6:$CW$553,$B9,'conditional forecasts_4'!$B$6:$B$553,"adm")</f>
        <v>31.719460471987595</v>
      </c>
      <c r="BI9">
        <f>SUMIFS('conditional forecasts_4'!BJ$6:BJ$553,'conditional forecasts_4'!$CW$6:$CW$553,$B9,'conditional forecasts_4'!$B$6:$B$553,"adm")</f>
        <v>34.492289593533087</v>
      </c>
      <c r="BJ9">
        <f>SUMIFS('conditional forecasts_4'!BK$6:BK$553,'conditional forecasts_4'!$CW$6:$CW$553,$B9,'conditional forecasts_4'!$B$6:$B$553,"adm")</f>
        <v>31.310841830504124</v>
      </c>
      <c r="BK9">
        <f>SUMIFS('conditional forecasts_4'!BL$6:BL$553,'conditional forecasts_4'!$CW$6:$CW$553,$B9,'conditional forecasts_4'!$B$6:$B$553,"adm")</f>
        <v>38.102073236768042</v>
      </c>
      <c r="BL9">
        <f>SUMIFS('conditional forecasts_4'!BM$6:BM$553,'conditional forecasts_4'!$CW$6:$CW$553,$B9,'conditional forecasts_4'!$B$6:$B$553,"adm")</f>
        <v>37.155753947026156</v>
      </c>
      <c r="BM9">
        <f>SUMIFS('conditional forecasts_4'!BN$6:BN$553,'conditional forecasts_4'!$CW$6:$CW$553,$B9,'conditional forecasts_4'!$B$6:$B$553,"adm")</f>
        <v>40.904029888876757</v>
      </c>
      <c r="BN9">
        <f>SUMIFS('conditional forecasts_4'!BO$6:BO$553,'conditional forecasts_4'!$CW$6:$CW$553,$B9,'conditional forecasts_4'!$B$6:$B$553,"adm")</f>
        <v>40.96457979060694</v>
      </c>
      <c r="BO9">
        <f>SUMIFS('conditional forecasts_4'!BP$6:BP$553,'conditional forecasts_4'!$CW$6:$CW$553,$B9,'conditional forecasts_4'!$B$6:$B$553,"adm")</f>
        <v>40.509885454300232</v>
      </c>
      <c r="BP9">
        <f>SUMIFS('conditional forecasts_4'!BQ$6:BQ$553,'conditional forecasts_4'!$CW$6:$CW$553,$B9,'conditional forecasts_4'!$B$6:$B$553,"adm")</f>
        <v>42.561551868341958</v>
      </c>
      <c r="BQ9">
        <f>SUMIFS('conditional forecasts_4'!BR$6:BR$553,'conditional forecasts_4'!$CW$6:$CW$553,$B9,'conditional forecasts_4'!$B$6:$B$553,"adm")</f>
        <v>39.202866652726811</v>
      </c>
      <c r="BR9">
        <f>SUMIFS('conditional forecasts_4'!BS$6:BS$553,'conditional forecasts_4'!$CW$6:$CW$553,$B9,'conditional forecasts_4'!$B$6:$B$553,"adm")</f>
        <v>40.115069098828741</v>
      </c>
      <c r="BS9">
        <f>SUMIFS('conditional forecasts_4'!BT$6:BT$553,'conditional forecasts_4'!$CW$6:$CW$553,$B9,'conditional forecasts_4'!$B$6:$B$553,"adm")</f>
        <v>40.115692005249564</v>
      </c>
      <c r="BT9">
        <f>SUMIFS('conditional forecasts_4'!BU$6:BU$553,'conditional forecasts_4'!$CW$6:$CW$553,$B9,'conditional forecasts_4'!$B$6:$B$553,"adm")</f>
        <v>35.740985606815087</v>
      </c>
      <c r="BU9">
        <f>SUMIFS('conditional forecasts_4'!BV$6:BV$553,'conditional forecasts_4'!$CW$6:$CW$553,$B9,'conditional forecasts_4'!$B$6:$B$553,"adm")</f>
        <v>38.549799009753329</v>
      </c>
      <c r="BV9">
        <f>SUMIFS('conditional forecasts_4'!BW$6:BW$553,'conditional forecasts_4'!$CW$6:$CW$553,$B9,'conditional forecasts_4'!$B$6:$B$553,"adm")</f>
        <v>35.400360566782126</v>
      </c>
      <c r="BW9">
        <f>SUMIFS('conditional forecasts_4'!BX$6:BX$553,'conditional forecasts_4'!$CW$6:$CW$553,$B9,'conditional forecasts_4'!$B$6:$B$553,"adm")</f>
        <v>42.221181414851586</v>
      </c>
      <c r="BX9">
        <f>SUMIFS('conditional forecasts_4'!BY$6:BY$553,'conditional forecasts_4'!$CW$6:$CW$553,$B9,'conditional forecasts_4'!$B$6:$B$553,"adm")</f>
        <v>41.30471340816311</v>
      </c>
      <c r="BY9">
        <f>SUMIFS('conditional forecasts_4'!BZ$6:BZ$553,'conditional forecasts_4'!$CW$6:$CW$553,$B9,'conditional forecasts_4'!$B$6:$B$553,"adm")</f>
        <v>45.08647301869933</v>
      </c>
      <c r="BZ9">
        <f>SUMIFS('conditional forecasts_4'!CA$6:CA$553,'conditional forecasts_4'!$CW$6:$CW$553,$B9,'conditional forecasts_4'!$B$6:$B$553,"adm")</f>
        <v>45.187341756578761</v>
      </c>
      <c r="CA9">
        <f>SUMIFS('conditional forecasts_4'!CB$6:CB$553,'conditional forecasts_4'!$CW$6:$CW$553,$B9,'conditional forecasts_4'!$B$6:$B$553,"adm")</f>
        <v>44.781686020170866</v>
      </c>
      <c r="CB9">
        <f>SUMIFS('conditional forecasts_4'!CC$6:CC$553,'conditional forecasts_4'!$CW$6:$CW$553,$B9,'conditional forecasts_4'!$B$6:$B$553,"adm")</f>
        <v>46.890588171068323</v>
      </c>
      <c r="CC9">
        <f>SUMIFS('conditional forecasts_4'!CD$6:CD$553,'conditional forecasts_4'!$CW$6:$CW$553,$B9,'conditional forecasts_4'!$B$6:$B$553,"adm")</f>
        <v>43.593864320786224</v>
      </c>
      <c r="CD9">
        <f>SUMIFS('conditional forecasts_4'!CE$6:CE$553,'conditional forecasts_4'!$CW$6:$CW$553,$B9,'conditional forecasts_4'!$B$6:$B$553,"adm")</f>
        <v>44.566749138772423</v>
      </c>
      <c r="CE9">
        <f>SUMIFS('conditional forecasts_4'!CF$6:CF$553,'conditional forecasts_4'!$CW$6:$CW$553,$B9,'conditional forecasts_4'!$B$6:$B$553,"adm")</f>
        <v>44.619438124444258</v>
      </c>
      <c r="CF9">
        <f>SUMIFS('conditional forecasts_4'!CG$6:CG$553,'conditional forecasts_4'!$CW$6:$CW$553,$B9,'conditional forecasts_4'!$B$6:$B$553,"adm")</f>
        <v>40.281737734591601</v>
      </c>
      <c r="CG9">
        <f>SUMIFS('conditional forecasts_4'!CH$6:CH$553,'conditional forecasts_4'!$CW$6:$CW$553,$B9,'conditional forecasts_4'!$B$6:$B$553,"adm")</f>
        <v>43.10850762443927</v>
      </c>
      <c r="CH9">
        <f>SUMIFS('conditional forecasts_4'!CI$6:CI$553,'conditional forecasts_4'!$CW$6:$CW$553,$B9,'conditional forecasts_4'!$B$6:$B$553,"adm")</f>
        <v>39.958398705570758</v>
      </c>
      <c r="CI9">
        <f>SUMIFS('conditional forecasts_4'!CJ$6:CJ$553,'conditional forecasts_4'!$CW$6:$CW$553,$B9,'conditional forecasts_4'!$B$6:$B$553,"adm")</f>
        <v>46.767186831142439</v>
      </c>
      <c r="CJ9">
        <f>SUMIFS('conditional forecasts_4'!CK$6:CK$553,'conditional forecasts_4'!$CW$6:$CW$553,$B9,'conditional forecasts_4'!$B$6:$B$553,"adm")</f>
        <v>45.832842990233672</v>
      </c>
      <c r="CK9">
        <f>SUMIFS('conditional forecasts_4'!CL$6:CL$553,'conditional forecasts_4'!$CW$6:$CW$553,$B9,'conditional forecasts_4'!$B$6:$B$553,"adm")</f>
        <v>49.602277322011908</v>
      </c>
      <c r="CL9">
        <f>SUMIFS('conditional forecasts_4'!CM$6:CM$553,'conditional forecasts_4'!$CW$6:$CW$553,$B9,'conditional forecasts_4'!$B$6:$B$553,"adm")</f>
        <v>49.721079935201509</v>
      </c>
      <c r="CM9">
        <f>SUMIFS('conditional forecasts_4'!CN$6:CN$553,'conditional forecasts_4'!$CW$6:$CW$553,$B9,'conditional forecasts_4'!$B$6:$B$553,"adm")</f>
        <v>49.343015396022849</v>
      </c>
      <c r="CN9">
        <f>SUMIFS('conditional forecasts_4'!CO$6:CO$553,'conditional forecasts_4'!$CW$6:$CW$553,$B9,'conditional forecasts_4'!$B$6:$B$553,"adm")</f>
        <v>51.534956369705952</v>
      </c>
      <c r="CO9">
        <f>SUMIFS('conditional forecasts_4'!CP$6:CP$553,'conditional forecasts_4'!$CW$6:$CW$553,$B9,'conditional forecasts_4'!$B$6:$B$553,"adm")</f>
        <v>48.387954823309876</v>
      </c>
      <c r="CP9">
        <f>SUMIFS('conditional forecasts_4'!CQ$6:CQ$553,'conditional forecasts_4'!$CW$6:$CW$553,$B9,'conditional forecasts_4'!$B$6:$B$553,"adm")</f>
        <v>49.39012323537019</v>
      </c>
      <c r="CQ9">
        <f>SUMIFS('conditional forecasts_4'!CR$6:CR$553,'conditional forecasts_4'!$CW$6:$CW$553,$B9,'conditional forecasts_4'!$B$6:$B$553,"adm")</f>
        <v>49.911254366699751</v>
      </c>
      <c r="CR9">
        <f>SUMIFS('conditional forecasts_4'!CS$6:CS$553,'conditional forecasts_4'!$CW$6:$CW$553,$B9,'conditional forecasts_4'!$B$6:$B$553,"adm")</f>
        <v>45.363595355792391</v>
      </c>
      <c r="CS9">
        <f>SUMIFS('conditional forecasts_4'!CT$6:CT$553,'conditional forecasts_4'!$CW$6:$CW$553,$B9,'conditional forecasts_4'!$B$6:$B$553,"adm")</f>
        <v>47.59354710521734</v>
      </c>
      <c r="CT9">
        <f>SUMIFS('conditional forecasts_4'!CU$6:CU$553,'conditional forecasts_4'!$CW$6:$CW$553,$B9,'conditional forecasts_4'!$B$6:$B$553,"adm")</f>
        <v>46.906740590309745</v>
      </c>
    </row>
    <row r="10" spans="2:98" x14ac:dyDescent="0.3">
      <c r="B10">
        <v>1304</v>
      </c>
      <c r="C10">
        <f>SUMIFS('conditional forecasts_4'!D$6:D$553,'conditional forecasts_4'!$CW$6:$CW$553,$B10,'conditional forecasts_4'!$B$6:$B$553,"adm")</f>
        <v>87.719224120024634</v>
      </c>
      <c r="D10">
        <f>SUMIFS('conditional forecasts_4'!E$6:E$553,'conditional forecasts_4'!$CW$6:$CW$553,$B10,'conditional forecasts_4'!$B$6:$B$553,"adm")</f>
        <v>88.106624843924308</v>
      </c>
      <c r="E10">
        <f>SUMIFS('conditional forecasts_4'!F$6:F$553,'conditional forecasts_4'!$CW$6:$CW$553,$B10,'conditional forecasts_4'!$B$6:$B$553,"adm")</f>
        <v>100.0238928977025</v>
      </c>
      <c r="F10">
        <f>SUMIFS('conditional forecasts_4'!G$6:G$553,'conditional forecasts_4'!$CW$6:$CW$553,$B10,'conditional forecasts_4'!$B$6:$B$553,"adm")</f>
        <v>90.726183126953728</v>
      </c>
      <c r="G10">
        <f>SUMIFS('conditional forecasts_4'!H$6:H$553,'conditional forecasts_4'!$CW$6:$CW$553,$B10,'conditional forecasts_4'!$B$6:$B$553,"adm")</f>
        <v>88.447942904934237</v>
      </c>
      <c r="H10">
        <f>SUMIFS('conditional forecasts_4'!I$6:I$553,'conditional forecasts_4'!$CW$6:$CW$553,$B10,'conditional forecasts_4'!$B$6:$B$553,"adm")</f>
        <v>88.026827216635894</v>
      </c>
      <c r="I10">
        <f>SUMIFS('conditional forecasts_4'!J$6:J$553,'conditional forecasts_4'!$CW$6:$CW$553,$B10,'conditional forecasts_4'!$B$6:$B$553,"adm")</f>
        <v>81.379997449046968</v>
      </c>
      <c r="J10">
        <f>SUMIFS('conditional forecasts_4'!K$6:K$553,'conditional forecasts_4'!$CW$6:$CW$553,$B10,'conditional forecasts_4'!$B$6:$B$553,"adm")</f>
        <v>82.28704863081937</v>
      </c>
      <c r="K10">
        <f>SUMIFS('conditional forecasts_4'!L$6:L$553,'conditional forecasts_4'!$CW$6:$CW$553,$B10,'conditional forecasts_4'!$B$6:$B$553,"adm")</f>
        <v>76.817707333211672</v>
      </c>
      <c r="L10">
        <f>SUMIFS('conditional forecasts_4'!M$6:M$553,'conditional forecasts_4'!$CW$6:$CW$553,$B10,'conditional forecasts_4'!$B$6:$B$553,"adm")</f>
        <v>71.793676486517654</v>
      </c>
      <c r="M10">
        <f>SUMIFS('conditional forecasts_4'!N$6:N$553,'conditional forecasts_4'!$CW$6:$CW$553,$B10,'conditional forecasts_4'!$B$6:$B$553,"adm")</f>
        <v>75.069914457271025</v>
      </c>
      <c r="N10">
        <f>SUMIFS('conditional forecasts_4'!O$6:O$553,'conditional forecasts_4'!$CW$6:$CW$553,$B10,'conditional forecasts_4'!$B$6:$B$553,"adm")</f>
        <v>62.879378796401099</v>
      </c>
      <c r="O10">
        <f>SUMIFS('conditional forecasts_4'!P$6:P$553,'conditional forecasts_4'!$CW$6:$CW$553,$B10,'conditional forecasts_4'!$B$6:$B$553,"adm")</f>
        <v>87.630105049464717</v>
      </c>
      <c r="P10">
        <f>SUMIFS('conditional forecasts_4'!Q$6:Q$553,'conditional forecasts_4'!$CW$6:$CW$553,$B10,'conditional forecasts_4'!$B$6:$B$553,"adm")</f>
        <v>88.383716554437186</v>
      </c>
      <c r="Q10">
        <f>SUMIFS('conditional forecasts_4'!R$6:R$553,'conditional forecasts_4'!$CW$6:$CW$553,$B10,'conditional forecasts_4'!$B$6:$B$553,"adm")</f>
        <v>102.10638914960704</v>
      </c>
      <c r="R10">
        <f>SUMIFS('conditional forecasts_4'!S$6:S$553,'conditional forecasts_4'!$CW$6:$CW$553,$B10,'conditional forecasts_4'!$B$6:$B$553,"adm")</f>
        <v>93.161713854671859</v>
      </c>
      <c r="S10">
        <f>SUMIFS('conditional forecasts_4'!T$6:T$553,'conditional forecasts_4'!$CW$6:$CW$553,$B10,'conditional forecasts_4'!$B$6:$B$553,"adm")</f>
        <v>90.183919542764997</v>
      </c>
      <c r="T10">
        <f>SUMIFS('conditional forecasts_4'!U$6:U$553,'conditional forecasts_4'!$CW$6:$CW$553,$B10,'conditional forecasts_4'!$B$6:$B$553,"adm")</f>
        <v>88.663735394871992</v>
      </c>
      <c r="U10">
        <f>SUMIFS('conditional forecasts_4'!V$6:V$553,'conditional forecasts_4'!$CW$6:$CW$553,$B10,'conditional forecasts_4'!$B$6:$B$553,"adm")</f>
        <v>81.386050114478707</v>
      </c>
      <c r="V10">
        <f>SUMIFS('conditional forecasts_4'!W$6:W$553,'conditional forecasts_4'!$CW$6:$CW$553,$B10,'conditional forecasts_4'!$B$6:$B$553,"adm")</f>
        <v>81.930037577408712</v>
      </c>
      <c r="W10">
        <f>SUMIFS('conditional forecasts_4'!X$6:X$553,'conditional forecasts_4'!$CW$6:$CW$553,$B10,'conditional forecasts_4'!$B$6:$B$553,"adm")</f>
        <v>76.475971941907105</v>
      </c>
      <c r="X10">
        <f>SUMIFS('conditional forecasts_4'!Y$6:Y$553,'conditional forecasts_4'!$CW$6:$CW$553,$B10,'conditional forecasts_4'!$B$6:$B$553,"adm")</f>
        <v>71.881170135390718</v>
      </c>
      <c r="Y10">
        <f>SUMIFS('conditional forecasts_4'!Z$6:Z$553,'conditional forecasts_4'!$CW$6:$CW$553,$B10,'conditional forecasts_4'!$B$6:$B$553,"adm")</f>
        <v>75.735026631578762</v>
      </c>
      <c r="Z10">
        <f>SUMIFS('conditional forecasts_4'!AA$6:AA$553,'conditional forecasts_4'!$CW$6:$CW$553,$B10,'conditional forecasts_4'!$B$6:$B$553,"adm")</f>
        <v>64.083629506396989</v>
      </c>
      <c r="AA10">
        <f>SUMIFS('conditional forecasts_4'!AB$6:AB$553,'conditional forecasts_4'!$CW$6:$CW$553,$B10,'conditional forecasts_4'!$B$6:$B$553,"adm")</f>
        <v>89.221912062119998</v>
      </c>
      <c r="AB10">
        <f>SUMIFS('conditional forecasts_4'!AC$6:AC$553,'conditional forecasts_4'!$CW$6:$CW$553,$B10,'conditional forecasts_4'!$B$6:$B$553,"adm")</f>
        <v>90.15706966076597</v>
      </c>
      <c r="AC10">
        <f>SUMIFS('conditional forecasts_4'!AD$6:AD$553,'conditional forecasts_4'!$CW$6:$CW$553,$B10,'conditional forecasts_4'!$B$6:$B$553,"adm")</f>
        <v>103.89784364604071</v>
      </c>
      <c r="AD10">
        <f>SUMIFS('conditional forecasts_4'!AE$6:AE$553,'conditional forecasts_4'!$CW$6:$CW$553,$B10,'conditional forecasts_4'!$B$6:$B$553,"adm")</f>
        <v>94.905157177135862</v>
      </c>
      <c r="AE10">
        <f>SUMIFS('conditional forecasts_4'!AF$6:AF$553,'conditional forecasts_4'!$CW$6:$CW$553,$B10,'conditional forecasts_4'!$B$6:$B$553,"adm")</f>
        <v>91.904223572430766</v>
      </c>
      <c r="AF10">
        <f>SUMIFS('conditional forecasts_4'!AG$6:AG$553,'conditional forecasts_4'!$CW$6:$CW$553,$B10,'conditional forecasts_4'!$B$6:$B$553,"adm")</f>
        <v>90.441295365429539</v>
      </c>
      <c r="AG10">
        <f>SUMIFS('conditional forecasts_4'!AH$6:AH$553,'conditional forecasts_4'!$CW$6:$CW$553,$B10,'conditional forecasts_4'!$B$6:$B$553,"adm")</f>
        <v>83.31534601173334</v>
      </c>
      <c r="AH10">
        <f>SUMIFS('conditional forecasts_4'!AI$6:AI$553,'conditional forecasts_4'!$CW$6:$CW$553,$B10,'conditional forecasts_4'!$B$6:$B$553,"adm")</f>
        <v>84.08806467462864</v>
      </c>
      <c r="AI10">
        <f>SUMIFS('conditional forecasts_4'!AJ$6:AJ$553,'conditional forecasts_4'!$CW$6:$CW$553,$B10,'conditional forecasts_4'!$B$6:$B$553,"adm")</f>
        <v>78.909525021703317</v>
      </c>
      <c r="AJ10">
        <f>SUMIFS('conditional forecasts_4'!AK$6:AK$553,'conditional forecasts_4'!$CW$6:$CW$553,$B10,'conditional forecasts_4'!$B$6:$B$553,"adm")</f>
        <v>74.608856259521261</v>
      </c>
      <c r="AK10">
        <f>SUMIFS('conditional forecasts_4'!AL$6:AL$553,'conditional forecasts_4'!$CW$6:$CW$553,$B10,'conditional forecasts_4'!$B$6:$B$553,"adm")</f>
        <v>78.755398531561198</v>
      </c>
      <c r="AL10">
        <f>SUMIFS('conditional forecasts_4'!AM$6:AM$553,'conditional forecasts_4'!$CW$6:$CW$553,$B10,'conditional forecasts_4'!$B$6:$B$553,"adm")</f>
        <v>67.383788404098439</v>
      </c>
      <c r="AM10">
        <f>SUMIFS('conditional forecasts_4'!AN$6:AN$553,'conditional forecasts_4'!$CW$6:$CW$553,$B10,'conditional forecasts_4'!$B$6:$B$553,"adm")</f>
        <v>92.783308861109703</v>
      </c>
      <c r="AN10">
        <f>SUMIFS('conditional forecasts_4'!AO$6:AO$553,'conditional forecasts_4'!$CW$6:$CW$553,$B10,'conditional forecasts_4'!$B$6:$B$553,"adm")</f>
        <v>93.958273720492073</v>
      </c>
      <c r="AO10">
        <f>SUMIFS('conditional forecasts_4'!AP$6:AP$553,'conditional forecasts_4'!$CW$6:$CW$553,$B10,'conditional forecasts_4'!$B$6:$B$553,"adm")</f>
        <v>107.91651170120082</v>
      </c>
      <c r="AP10">
        <f>SUMIFS('conditional forecasts_4'!AQ$6:AQ$553,'conditional forecasts_4'!$CW$6:$CW$553,$B10,'conditional forecasts_4'!$B$6:$B$553,"adm")</f>
        <v>99.120845839622788</v>
      </c>
      <c r="AQ10">
        <f>SUMIFS('conditional forecasts_4'!AR$6:AR$553,'conditional forecasts_4'!$CW$6:$CW$553,$B10,'conditional forecasts_4'!$B$6:$B$553,"adm")</f>
        <v>96.301839492527478</v>
      </c>
      <c r="AR10">
        <f>SUMIFS('conditional forecasts_4'!AS$6:AS$553,'conditional forecasts_4'!$CW$6:$CW$553,$B10,'conditional forecasts_4'!$B$6:$B$553,"adm")</f>
        <v>95.013866140261712</v>
      </c>
      <c r="AS10">
        <f>SUMIFS('conditional forecasts_4'!AT$6:AT$553,'conditional forecasts_4'!$CW$6:$CW$553,$B10,'conditional forecasts_4'!$B$6:$B$553,"adm")</f>
        <v>88.064711688991878</v>
      </c>
      <c r="AT10">
        <f>SUMIFS('conditional forecasts_4'!AU$6:AU$553,'conditional forecasts_4'!$CW$6:$CW$553,$B10,'conditional forecasts_4'!$B$6:$B$553,"adm")</f>
        <v>89.022945210710475</v>
      </c>
      <c r="AU10">
        <f>SUMIFS('conditional forecasts_4'!AV$6:AV$553,'conditional forecasts_4'!$CW$6:$CW$553,$B10,'conditional forecasts_4'!$B$6:$B$553,"adm")</f>
        <v>84.041660698810972</v>
      </c>
      <c r="AV10">
        <f>SUMIFS('conditional forecasts_4'!AW$6:AW$553,'conditional forecasts_4'!$CW$6:$CW$553,$B10,'conditional forecasts_4'!$B$6:$B$553,"adm")</f>
        <v>79.948716292580116</v>
      </c>
      <c r="AW10">
        <f>SUMIFS('conditional forecasts_4'!AX$6:AX$553,'conditional forecasts_4'!$CW$6:$CW$553,$B10,'conditional forecasts_4'!$B$6:$B$553,"adm")</f>
        <v>84.308965735668409</v>
      </c>
      <c r="AX10">
        <f>SUMIFS('conditional forecasts_4'!AY$6:AY$553,'conditional forecasts_4'!$CW$6:$CW$553,$B10,'conditional forecasts_4'!$B$6:$B$553,"adm")</f>
        <v>73.151312511113503</v>
      </c>
      <c r="AY10">
        <f>SUMIFS('conditional forecasts_4'!AZ$6:AZ$553,'conditional forecasts_4'!$CW$6:$CW$553,$B10,'conditional forecasts_4'!$B$6:$B$553,"adm")</f>
        <v>98.760041565380504</v>
      </c>
      <c r="AZ10">
        <f>SUMIFS('conditional forecasts_4'!BA$6:BA$553,'conditional forecasts_4'!$CW$6:$CW$553,$B10,'conditional forecasts_4'!$B$6:$B$553,"adm")</f>
        <v>100.13647677120802</v>
      </c>
      <c r="BA10">
        <f>SUMIFS('conditional forecasts_4'!BB$6:BB$553,'conditional forecasts_4'!$CW$6:$CW$553,$B10,'conditional forecasts_4'!$B$6:$B$553,"adm")</f>
        <v>114.28774696909747</v>
      </c>
      <c r="BB10">
        <f>SUMIFS('conditional forecasts_4'!BC$6:BC$553,'conditional forecasts_4'!$CW$6:$CW$553,$B10,'conditional forecasts_4'!$B$6:$B$553,"adm")</f>
        <v>105.67772372419412</v>
      </c>
      <c r="BC10">
        <f>SUMIFS('conditional forecasts_4'!BD$6:BD$553,'conditional forecasts_4'!$CW$6:$CW$553,$B10,'conditional forecasts_4'!$B$6:$B$553,"adm")</f>
        <v>103.03883203777832</v>
      </c>
      <c r="BD10">
        <f>SUMIFS('conditional forecasts_4'!BE$6:BE$553,'conditional forecasts_4'!$CW$6:$CW$553,$B10,'conditional forecasts_4'!$B$6:$B$553,"adm")</f>
        <v>101.92724365855125</v>
      </c>
      <c r="BE10">
        <f>SUMIFS('conditional forecasts_4'!BF$6:BF$553,'conditional forecasts_4'!$CW$6:$CW$553,$B10,'conditional forecasts_4'!$B$6:$B$553,"adm")</f>
        <v>95.151956088610305</v>
      </c>
      <c r="BF10">
        <f>SUMIFS('conditional forecasts_4'!BG$6:BG$553,'conditional forecasts_4'!$CW$6:$CW$553,$B10,'conditional forecasts_4'!$B$6:$B$553,"adm")</f>
        <v>96.282066793863294</v>
      </c>
      <c r="BG10">
        <f>SUMIFS('conditional forecasts_4'!BH$6:BH$553,'conditional forecasts_4'!$CW$6:$CW$553,$B10,'conditional forecasts_4'!$B$6:$B$553,"adm")</f>
        <v>91.470741515313904</v>
      </c>
      <c r="BH10">
        <f>SUMIFS('conditional forecasts_4'!BI$6:BI$553,'conditional forecasts_4'!$CW$6:$CW$553,$B10,'conditional forecasts_4'!$B$6:$B$553,"adm")</f>
        <v>87.545816383889616</v>
      </c>
      <c r="BI10">
        <f>SUMIFS('conditional forecasts_4'!BJ$6:BJ$553,'conditional forecasts_4'!$CW$6:$CW$553,$B10,'conditional forecasts_4'!$B$6:$B$553,"adm")</f>
        <v>92.072348954438013</v>
      </c>
      <c r="BJ10">
        <f>SUMIFS('conditional forecasts_4'!BK$6:BK$553,'conditional forecasts_4'!$CW$6:$CW$553,$B10,'conditional forecasts_4'!$B$6:$B$553,"adm")</f>
        <v>81.079830462892531</v>
      </c>
      <c r="BK10">
        <f>SUMIFS('conditional forecasts_4'!BL$6:BL$553,'conditional forecasts_4'!$CW$6:$CW$553,$B10,'conditional forecasts_4'!$B$6:$B$553,"adm")</f>
        <v>106.8534703130141</v>
      </c>
      <c r="BL10">
        <f>SUMIFS('conditional forecasts_4'!BM$6:BM$553,'conditional forecasts_4'!$CW$6:$CW$553,$B10,'conditional forecasts_4'!$B$6:$B$553,"adm")</f>
        <v>108.39561711344246</v>
      </c>
      <c r="BM10">
        <f>SUMIFS('conditional forecasts_4'!BN$6:BN$553,'conditional forecasts_4'!$CW$6:$CW$553,$B10,'conditional forecasts_4'!$B$6:$B$553,"adm")</f>
        <v>122.71415528299897</v>
      </c>
      <c r="BN10">
        <f>SUMIFS('conditional forecasts_4'!BO$6:BO$553,'conditional forecasts_4'!$CW$6:$CW$553,$B10,'conditional forecasts_4'!$B$6:$B$553,"adm")</f>
        <v>114.27302532851644</v>
      </c>
      <c r="BO10">
        <f>SUMIFS('conditional forecasts_4'!BP$6:BP$553,'conditional forecasts_4'!$CW$6:$CW$553,$B10,'conditional forecasts_4'!$B$6:$B$553,"adm")</f>
        <v>111.80367858981475</v>
      </c>
      <c r="BP10">
        <f>SUMIFS('conditional forecasts_4'!BQ$6:BQ$553,'conditional forecasts_4'!$CW$6:$CW$553,$B10,'conditional forecasts_4'!$B$6:$B$553,"adm")</f>
        <v>110.86010356233703</v>
      </c>
      <c r="BQ10">
        <f>SUMIFS('conditional forecasts_4'!BR$6:BR$553,'conditional forecasts_4'!$CW$6:$CW$553,$B10,'conditional forecasts_4'!$B$6:$B$553,"adm")</f>
        <v>104.24805364344003</v>
      </c>
      <c r="BR10">
        <f>SUMIFS('conditional forecasts_4'!BS$6:BS$553,'conditional forecasts_4'!$CW$6:$CW$553,$B10,'conditional forecasts_4'!$B$6:$B$553,"adm")</f>
        <v>105.53288120959159</v>
      </c>
      <c r="BS10">
        <f>SUMIFS('conditional forecasts_4'!BT$6:BT$553,'conditional forecasts_4'!$CW$6:$CW$553,$B10,'conditional forecasts_4'!$B$6:$B$553,"adm")</f>
        <v>100.86448132539581</v>
      </c>
      <c r="BT10">
        <f>SUMIFS('conditional forecasts_4'!BU$6:BU$553,'conditional forecasts_4'!$CW$6:$CW$553,$B10,'conditional forecasts_4'!$B$6:$B$553,"adm")</f>
        <v>97.069138698927389</v>
      </c>
      <c r="BU10">
        <f>SUMIFS('conditional forecasts_4'!BV$6:BV$553,'conditional forecasts_4'!$CW$6:$CW$553,$B10,'conditional forecasts_4'!$B$6:$B$553,"adm")</f>
        <v>101.71325763007674</v>
      </c>
      <c r="BV10">
        <f>SUMIFS('conditional forecasts_4'!BW$6:BW$553,'conditional forecasts_4'!$CW$6:$CW$553,$B10,'conditional forecasts_4'!$B$6:$B$553,"adm")</f>
        <v>90.831216918699624</v>
      </c>
      <c r="BW10">
        <f>SUMIFS('conditional forecasts_4'!BX$6:BX$553,'conditional forecasts_4'!$CW$6:$CW$553,$B10,'conditional forecasts_4'!$B$6:$B$553,"adm")</f>
        <v>116.7162827095939</v>
      </c>
      <c r="BX10">
        <f>SUMIFS('conditional forecasts_4'!BY$6:BY$553,'conditional forecasts_4'!$CW$6:$CW$553,$B10,'conditional forecasts_4'!$B$6:$B$553,"adm")</f>
        <v>118.38046128566417</v>
      </c>
      <c r="BY10">
        <f>SUMIFS('conditional forecasts_4'!BZ$6:BZ$553,'conditional forecasts_4'!$CW$6:$CW$553,$B10,'conditional forecasts_4'!$B$6:$B$553,"adm")</f>
        <v>132.84028939884666</v>
      </c>
      <c r="BZ10">
        <f>SUMIFS('conditional forecasts_4'!CA$6:CA$553,'conditional forecasts_4'!$CW$6:$CW$553,$B10,'conditional forecasts_4'!$B$6:$B$553,"adm")</f>
        <v>124.56430068249971</v>
      </c>
      <c r="CA10">
        <f>SUMIFS('conditional forecasts_4'!CB$6:CB$553,'conditional forecasts_4'!$CW$6:$CW$553,$B10,'conditional forecasts_4'!$B$6:$B$553,"adm")</f>
        <v>122.28182993339171</v>
      </c>
      <c r="CB10">
        <f>SUMIFS('conditional forecasts_4'!CC$6:CC$553,'conditional forecasts_4'!$CW$6:$CW$553,$B10,'conditional forecasts_4'!$B$6:$B$553,"adm")</f>
        <v>121.53710599279928</v>
      </c>
      <c r="CC10">
        <f>SUMIFS('conditional forecasts_4'!CD$6:CD$553,'conditional forecasts_4'!$CW$6:$CW$553,$B10,'conditional forecasts_4'!$B$6:$B$553,"adm")</f>
        <v>115.1196737096903</v>
      </c>
      <c r="CD10">
        <f>SUMIFS('conditional forecasts_4'!CE$6:CE$553,'conditional forecasts_4'!$CW$6:$CW$553,$B10,'conditional forecasts_4'!$B$6:$B$553,"adm")</f>
        <v>116.57597989531388</v>
      </c>
      <c r="CE10">
        <f>SUMIFS('conditional forecasts_4'!CF$6:CF$553,'conditional forecasts_4'!$CW$6:$CW$553,$B10,'conditional forecasts_4'!$B$6:$B$553,"adm")</f>
        <v>112.03858736560517</v>
      </c>
      <c r="CF10">
        <f>SUMIFS('conditional forecasts_4'!CG$6:CG$553,'conditional forecasts_4'!$CW$6:$CW$553,$B10,'conditional forecasts_4'!$B$6:$B$553,"adm")</f>
        <v>108.32305497402922</v>
      </c>
      <c r="CG10">
        <f>SUMIFS('conditional forecasts_4'!CH$6:CH$553,'conditional forecasts_4'!$CW$6:$CW$553,$B10,'conditional forecasts_4'!$B$6:$B$553,"adm")</f>
        <v>112.99378466835699</v>
      </c>
      <c r="CH10">
        <f>SUMIFS('conditional forecasts_4'!CI$6:CI$553,'conditional forecasts_4'!$CW$6:$CW$553,$B10,'conditional forecasts_4'!$B$6:$B$553,"adm")</f>
        <v>102.09632563484217</v>
      </c>
      <c r="CI10">
        <f>SUMIFS('conditional forecasts_4'!CJ$6:CJ$553,'conditional forecasts_4'!$CW$6:$CW$553,$B10,'conditional forecasts_4'!$B$6:$B$553,"adm")</f>
        <v>127.94750624839202</v>
      </c>
      <c r="CJ10">
        <f>SUMIFS('conditional forecasts_4'!CK$6:CK$553,'conditional forecasts_4'!$CW$6:$CW$553,$B10,'conditional forecasts_4'!$B$6:$B$553,"adm")</f>
        <v>129.59402044854625</v>
      </c>
      <c r="CK10">
        <f>SUMIFS('conditional forecasts_4'!CL$6:CL$553,'conditional forecasts_4'!$CW$6:$CW$553,$B10,'conditional forecasts_4'!$B$6:$B$553,"adm")</f>
        <v>144.08581855997315</v>
      </c>
      <c r="CL10">
        <f>SUMIFS('conditional forecasts_4'!CM$6:CM$553,'conditional forecasts_4'!$CW$6:$CW$553,$B10,'conditional forecasts_4'!$B$6:$B$553,"adm")</f>
        <v>135.95822090469818</v>
      </c>
      <c r="CM10">
        <f>SUMIFS('conditional forecasts_4'!CN$6:CN$553,'conditional forecasts_4'!$CW$6:$CW$553,$B10,'conditional forecasts_4'!$B$6:$B$553,"adm")</f>
        <v>133.91751536075753</v>
      </c>
      <c r="CN10">
        <f>SUMIFS('conditional forecasts_4'!CO$6:CO$553,'conditional forecasts_4'!$CW$6:$CW$553,$B10,'conditional forecasts_4'!$B$6:$B$553,"adm")</f>
        <v>133.54434587618181</v>
      </c>
      <c r="CO10">
        <f>SUMIFS('conditional forecasts_4'!CP$6:CP$553,'conditional forecasts_4'!$CW$6:$CW$553,$B10,'conditional forecasts_4'!$B$6:$B$553,"adm")</f>
        <v>127.63738458173583</v>
      </c>
      <c r="CP10">
        <f>SUMIFS('conditional forecasts_4'!CQ$6:CQ$553,'conditional forecasts_4'!$CW$6:$CW$553,$B10,'conditional forecasts_4'!$B$6:$B$553,"adm")</f>
        <v>129.51032409136747</v>
      </c>
      <c r="CQ10">
        <f>SUMIFS('conditional forecasts_4'!CR$6:CR$553,'conditional forecasts_4'!$CW$6:$CW$553,$B10,'conditional forecasts_4'!$B$6:$B$553,"adm")</f>
        <v>125.28652712475302</v>
      </c>
      <c r="CR10">
        <f>SUMIFS('conditional forecasts_4'!CS$6:CS$553,'conditional forecasts_4'!$CW$6:$CW$553,$B10,'conditional forecasts_4'!$B$6:$B$553,"adm")</f>
        <v>121.66462278220749</v>
      </c>
      <c r="CS10">
        <f>SUMIFS('conditional forecasts_4'!CT$6:CT$553,'conditional forecasts_4'!$CW$6:$CW$553,$B10,'conditional forecasts_4'!$B$6:$B$553,"adm")</f>
        <v>124.37699223461507</v>
      </c>
      <c r="CT10">
        <f>SUMIFS('conditional forecasts_4'!CU$6:CU$553,'conditional forecasts_4'!$CW$6:$CW$553,$B10,'conditional forecasts_4'!$B$6:$B$553,"adm")</f>
        <v>117.20397847667856</v>
      </c>
    </row>
    <row r="11" spans="2:98" x14ac:dyDescent="0.3">
      <c r="B11">
        <v>1301</v>
      </c>
      <c r="C11">
        <f>SUMIFS('conditional forecasts_4'!D$6:D$553,'conditional forecasts_4'!$CW$6:$CW$553,$B11,'conditional forecasts_4'!$B$6:$B$553,"adm")</f>
        <v>25.057669050781492</v>
      </c>
      <c r="D11">
        <f>SUMIFS('conditional forecasts_4'!E$6:E$553,'conditional forecasts_4'!$CW$6:$CW$553,$B11,'conditional forecasts_4'!$B$6:$B$553,"adm")</f>
        <v>21.335398419030255</v>
      </c>
      <c r="E11">
        <f>SUMIFS('conditional forecasts_4'!F$6:F$553,'conditional forecasts_4'!$CW$6:$CW$553,$B11,'conditional forecasts_4'!$B$6:$B$553,"adm")</f>
        <v>25.754116651887237</v>
      </c>
      <c r="F11">
        <f>SUMIFS('conditional forecasts_4'!G$6:G$553,'conditional forecasts_4'!$CW$6:$CW$553,$B11,'conditional forecasts_4'!$B$6:$B$553,"adm")</f>
        <v>19.667795271153651</v>
      </c>
      <c r="G11">
        <f>SUMIFS('conditional forecasts_4'!H$6:H$553,'conditional forecasts_4'!$CW$6:$CW$553,$B11,'conditional forecasts_4'!$B$6:$B$553,"adm")</f>
        <v>17.841271729942903</v>
      </c>
      <c r="H11">
        <f>SUMIFS('conditional forecasts_4'!I$6:I$553,'conditional forecasts_4'!$CW$6:$CW$553,$B11,'conditional forecasts_4'!$B$6:$B$553,"adm")</f>
        <v>24.358409697402259</v>
      </c>
      <c r="I11">
        <f>SUMIFS('conditional forecasts_4'!J$6:J$553,'conditional forecasts_4'!$CW$6:$CW$553,$B11,'conditional forecasts_4'!$B$6:$B$553,"adm")</f>
        <v>13.166061762008862</v>
      </c>
      <c r="J11">
        <f>SUMIFS('conditional forecasts_4'!K$6:K$553,'conditional forecasts_4'!$CW$6:$CW$553,$B11,'conditional forecasts_4'!$B$6:$B$553,"adm")</f>
        <v>16.208252096342907</v>
      </c>
      <c r="K11">
        <f>SUMIFS('conditional forecasts_4'!L$6:L$553,'conditional forecasts_4'!$CW$6:$CW$553,$B11,'conditional forecasts_4'!$B$6:$B$553,"adm")</f>
        <v>18.926432580544237</v>
      </c>
      <c r="L11">
        <f>SUMIFS('conditional forecasts_4'!M$6:M$553,'conditional forecasts_4'!$CW$6:$CW$553,$B11,'conditional forecasts_4'!$B$6:$B$553,"adm")</f>
        <v>8.1661971533719004</v>
      </c>
      <c r="M11">
        <f>SUMIFS('conditional forecasts_4'!N$6:N$553,'conditional forecasts_4'!$CW$6:$CW$553,$B11,'conditional forecasts_4'!$B$6:$B$553,"adm")</f>
        <v>19.416696786666662</v>
      </c>
      <c r="N11">
        <f>SUMIFS('conditional forecasts_4'!O$6:O$553,'conditional forecasts_4'!$CW$6:$CW$553,$B11,'conditional forecasts_4'!$B$6:$B$553,"adm")</f>
        <v>16.384902170468422</v>
      </c>
      <c r="O11">
        <f>SUMIFS('conditional forecasts_4'!P$6:P$553,'conditional forecasts_4'!$CW$6:$CW$553,$B11,'conditional forecasts_4'!$B$6:$B$553,"adm")</f>
        <v>36.359540124110396</v>
      </c>
      <c r="P11">
        <f>SUMIFS('conditional forecasts_4'!Q$6:Q$553,'conditional forecasts_4'!$CW$6:$CW$553,$B11,'conditional forecasts_4'!$B$6:$B$553,"adm")</f>
        <v>23.818839754758844</v>
      </c>
      <c r="Q11">
        <f>SUMIFS('conditional forecasts_4'!R$6:R$553,'conditional forecasts_4'!$CW$6:$CW$553,$B11,'conditional forecasts_4'!$B$6:$B$553,"adm")</f>
        <v>24.101608549486109</v>
      </c>
      <c r="R11">
        <f>SUMIFS('conditional forecasts_4'!S$6:S$553,'conditional forecasts_4'!$CW$6:$CW$553,$B11,'conditional forecasts_4'!$B$6:$B$553,"adm")</f>
        <v>18.980244907394585</v>
      </c>
      <c r="S11">
        <f>SUMIFS('conditional forecasts_4'!T$6:T$553,'conditional forecasts_4'!$CW$6:$CW$553,$B11,'conditional forecasts_4'!$B$6:$B$553,"adm")</f>
        <v>15.942086506945721</v>
      </c>
      <c r="T11">
        <f>SUMIFS('conditional forecasts_4'!U$6:U$553,'conditional forecasts_4'!$CW$6:$CW$553,$B11,'conditional forecasts_4'!$B$6:$B$553,"adm")</f>
        <v>22.171723010349567</v>
      </c>
      <c r="U11">
        <f>SUMIFS('conditional forecasts_4'!V$6:V$553,'conditional forecasts_4'!$CW$6:$CW$553,$B11,'conditional forecasts_4'!$B$6:$B$553,"adm")</f>
        <v>11.375473178363546</v>
      </c>
      <c r="V11">
        <f>SUMIFS('conditional forecasts_4'!W$6:W$553,'conditional forecasts_4'!$CW$6:$CW$553,$B11,'conditional forecasts_4'!$B$6:$B$553,"adm")</f>
        <v>14.135984907005506</v>
      </c>
      <c r="W11">
        <f>SUMIFS('conditional forecasts_4'!X$6:X$553,'conditional forecasts_4'!$CW$6:$CW$553,$B11,'conditional forecasts_4'!$B$6:$B$553,"adm")</f>
        <v>16.804332296518524</v>
      </c>
      <c r="X11">
        <f>SUMIFS('conditional forecasts_4'!Y$6:Y$553,'conditional forecasts_4'!$CW$6:$CW$553,$B11,'conditional forecasts_4'!$B$6:$B$553,"adm")</f>
        <v>6.0285621852156801</v>
      </c>
      <c r="Y11">
        <f>SUMIFS('conditional forecasts_4'!Z$6:Z$553,'conditional forecasts_4'!$CW$6:$CW$553,$B11,'conditional forecasts_4'!$B$6:$B$553,"adm")</f>
        <v>17.257882596275159</v>
      </c>
      <c r="Z11">
        <f>SUMIFS('conditional forecasts_4'!AA$6:AA$553,'conditional forecasts_4'!$CW$6:$CW$553,$B11,'conditional forecasts_4'!$B$6:$B$553,"adm")</f>
        <v>14.313448750785007</v>
      </c>
      <c r="AA11">
        <f>SUMIFS('conditional forecasts_4'!AB$6:AB$553,'conditional forecasts_4'!$CW$6:$CW$553,$B11,'conditional forecasts_4'!$B$6:$B$553,"adm")</f>
        <v>34.417179759896349</v>
      </c>
      <c r="AB11">
        <f>SUMIFS('conditional forecasts_4'!AC$6:AC$553,'conditional forecasts_4'!$CW$6:$CW$553,$B11,'conditional forecasts_4'!$B$6:$B$553,"adm")</f>
        <v>21.987814758075857</v>
      </c>
      <c r="AC11">
        <f>SUMIFS('conditional forecasts_4'!AD$6:AD$553,'conditional forecasts_4'!$CW$6:$CW$553,$B11,'conditional forecasts_4'!$B$6:$B$553,"adm")</f>
        <v>22.342289191549899</v>
      </c>
      <c r="AD11">
        <f>SUMIFS('conditional forecasts_4'!AE$6:AE$553,'conditional forecasts_4'!$CW$6:$CW$553,$B11,'conditional forecasts_4'!$B$6:$B$553,"adm")</f>
        <v>17.246346125294782</v>
      </c>
      <c r="AE11">
        <f>SUMIFS('conditional forecasts_4'!AF$6:AF$553,'conditional forecasts_4'!$CW$6:$CW$553,$B11,'conditional forecasts_4'!$B$6:$B$553,"adm")</f>
        <v>14.196645324253172</v>
      </c>
      <c r="AF11">
        <f>SUMIFS('conditional forecasts_4'!AG$6:AG$553,'conditional forecasts_4'!$CW$6:$CW$553,$B11,'conditional forecasts_4'!$B$6:$B$553,"adm")</f>
        <v>20.398929881478896</v>
      </c>
      <c r="AG11">
        <f>SUMIFS('conditional forecasts_4'!AH$6:AH$553,'conditional forecasts_4'!$CW$6:$CW$553,$B11,'conditional forecasts_4'!$B$6:$B$553,"adm")</f>
        <v>9.5796831497136754</v>
      </c>
      <c r="AH11">
        <f>SUMIFS('conditional forecasts_4'!AI$6:AI$553,'conditional forecasts_4'!$CW$6:$CW$553,$B11,'conditional forecasts_4'!$B$6:$B$553,"adm")</f>
        <v>12.33235689757487</v>
      </c>
      <c r="AI11">
        <f>SUMIFS('conditional forecasts_4'!AJ$6:AJ$553,'conditional forecasts_4'!$CW$6:$CW$553,$B11,'conditional forecasts_4'!$B$6:$B$553,"adm")</f>
        <v>15.010611274728182</v>
      </c>
      <c r="AJ11">
        <f>SUMIFS('conditional forecasts_4'!AK$6:AK$553,'conditional forecasts_4'!$CW$6:$CW$553,$B11,'conditional forecasts_4'!$B$6:$B$553,"adm")</f>
        <v>4.2586003457317574</v>
      </c>
      <c r="AK11">
        <f>SUMIFS('conditional forecasts_4'!AL$6:AL$553,'conditional forecasts_4'!$CW$6:$CW$553,$B11,'conditional forecasts_4'!$B$6:$B$553,"adm")</f>
        <v>15.518583311121397</v>
      </c>
      <c r="AL11">
        <f>SUMIFS('conditional forecasts_4'!AM$6:AM$553,'conditional forecasts_4'!$CW$6:$CW$553,$B11,'conditional forecasts_4'!$B$6:$B$553,"adm")</f>
        <v>12.606194769952964</v>
      </c>
      <c r="AM11">
        <f>SUMIFS('conditional forecasts_4'!AN$6:AN$553,'conditional forecasts_4'!$CW$6:$CW$553,$B11,'conditional forecasts_4'!$B$6:$B$553,"adm")</f>
        <v>32.740538098031848</v>
      </c>
      <c r="AN11">
        <f>SUMIFS('conditional forecasts_4'!AO$6:AO$553,'conditional forecasts_4'!$CW$6:$CW$553,$B11,'conditional forecasts_4'!$B$6:$B$553,"adm")</f>
        <v>20.339345092239554</v>
      </c>
      <c r="AO11">
        <f>SUMIFS('conditional forecasts_4'!AP$6:AP$553,'conditional forecasts_4'!$CW$6:$CW$553,$B11,'conditional forecasts_4'!$B$6:$B$553,"adm")</f>
        <v>20.719341189865009</v>
      </c>
      <c r="AP11">
        <f>SUMIFS('conditional forecasts_4'!AQ$6:AQ$553,'conditional forecasts_4'!$CW$6:$CW$553,$B11,'conditional forecasts_4'!$B$6:$B$553,"adm")</f>
        <v>15.64606905256284</v>
      </c>
      <c r="AQ11">
        <f>SUMIFS('conditional forecasts_4'!AR$6:AR$553,'conditional forecasts_4'!$CW$6:$CW$553,$B11,'conditional forecasts_4'!$B$6:$B$553,"adm")</f>
        <v>12.615823756030666</v>
      </c>
      <c r="AR11">
        <f>SUMIFS('conditional forecasts_4'!AS$6:AS$553,'conditional forecasts_4'!$CW$6:$CW$553,$B11,'conditional forecasts_4'!$B$6:$B$553,"adm")</f>
        <v>18.834239739810045</v>
      </c>
      <c r="AS11">
        <f>SUMIFS('conditional forecasts_4'!AT$6:AT$553,'conditional forecasts_4'!$CW$6:$CW$553,$B11,'conditional forecasts_4'!$B$6:$B$553,"adm")</f>
        <v>8.0283474297933903</v>
      </c>
      <c r="AT11">
        <f>SUMIFS('conditional forecasts_4'!AU$6:AU$553,'conditional forecasts_4'!$CW$6:$CW$553,$B11,'conditional forecasts_4'!$B$6:$B$553,"adm")</f>
        <v>10.792833967940741</v>
      </c>
      <c r="AU11">
        <f>SUMIFS('conditional forecasts_4'!AV$6:AV$553,'conditional forecasts_4'!$CW$6:$CW$553,$B11,'conditional forecasts_4'!$B$6:$B$553,"adm")</f>
        <v>13.482960637476008</v>
      </c>
      <c r="AV11">
        <f>SUMIFS('conditional forecasts_4'!AW$6:AW$553,'conditional forecasts_4'!$CW$6:$CW$553,$B11,'conditional forecasts_4'!$B$6:$B$553,"adm")</f>
        <v>2.7443123600394372</v>
      </c>
      <c r="AW11">
        <f>SUMIFS('conditional forecasts_4'!AX$6:AX$553,'conditional forecasts_4'!$CW$6:$CW$553,$B11,'conditional forecasts_4'!$B$6:$B$553,"adm")</f>
        <v>14.019927270553953</v>
      </c>
      <c r="AX11">
        <f>SUMIFS('conditional forecasts_4'!AY$6:AY$553,'conditional forecasts_4'!$CW$6:$CW$553,$B11,'conditional forecasts_4'!$B$6:$B$553,"adm")</f>
        <v>11.125385376063427</v>
      </c>
      <c r="AY11">
        <f>SUMIFS('conditional forecasts_4'!AZ$6:AZ$553,'conditional forecasts_4'!$CW$6:$CW$553,$B11,'conditional forecasts_4'!$B$6:$B$553,"adm")</f>
        <v>31.279064572962202</v>
      </c>
      <c r="AZ11">
        <f>SUMIFS('conditional forecasts_4'!BA$6:BA$553,'conditional forecasts_4'!$CW$6:$CW$553,$B11,'conditional forecasts_4'!$B$6:$B$553,"adm")</f>
        <v>18.897675196274474</v>
      </c>
      <c r="BA11">
        <f>SUMIFS('conditional forecasts_4'!BB$6:BB$553,'conditional forecasts_4'!$CW$6:$CW$553,$B11,'conditional forecasts_4'!$B$6:$B$553,"adm")</f>
        <v>19.297018619126501</v>
      </c>
      <c r="BB11">
        <f>SUMIFS('conditional forecasts_4'!BC$6:BC$553,'conditional forecasts_4'!$CW$6:$CW$553,$B11,'conditional forecasts_4'!$B$6:$B$553,"adm")</f>
        <v>14.242063607314957</v>
      </c>
      <c r="BC11">
        <f>SUMIFS('conditional forecasts_4'!BD$6:BD$553,'conditional forecasts_4'!$CW$6:$CW$553,$B11,'conditional forecasts_4'!$B$6:$B$553,"adm")</f>
        <v>11.22893340245848</v>
      </c>
      <c r="BD11">
        <f>SUMIFS('conditional forecasts_4'!BE$6:BE$553,'conditional forecasts_4'!$CW$6:$CW$553,$B11,'conditional forecasts_4'!$B$6:$B$553,"adm")</f>
        <v>17.463384700644085</v>
      </c>
      <c r="BE11">
        <f>SUMIFS('conditional forecasts_4'!BF$6:BF$553,'conditional forecasts_4'!$CW$6:$CW$553,$B11,'conditional forecasts_4'!$B$6:$B$553,"adm")</f>
        <v>6.6726901383552129</v>
      </c>
      <c r="BF11">
        <f>SUMIFS('conditional forecasts_4'!BG$6:BG$553,'conditional forecasts_4'!$CW$6:$CW$553,$B11,'conditional forecasts_4'!$B$6:$B$553,"adm")</f>
        <v>9.4517506270104477</v>
      </c>
      <c r="BG11">
        <f>SUMIFS('conditional forecasts_4'!BH$6:BH$553,'conditional forecasts_4'!$CW$6:$CW$553,$B11,'conditional forecasts_4'!$B$6:$B$553,"adm")</f>
        <v>12.155944092186161</v>
      </c>
      <c r="BH11">
        <f>SUMIFS('conditional forecasts_4'!BI$6:BI$553,'conditional forecasts_4'!$CW$6:$CW$553,$B11,'conditional forecasts_4'!$B$6:$B$553,"adm")</f>
        <v>1.4308911317295276</v>
      </c>
      <c r="BI11">
        <f>SUMIFS('conditional forecasts_4'!BJ$6:BJ$553,'conditional forecasts_4'!$CW$6:$CW$553,$B11,'conditional forecasts_4'!$B$6:$B$553,"adm")</f>
        <v>12.719655139646685</v>
      </c>
      <c r="BJ11">
        <f>SUMIFS('conditional forecasts_4'!BK$6:BK$553,'conditional forecasts_4'!$CW$6:$CW$553,$B11,'conditional forecasts_4'!$B$6:$B$553,"adm")</f>
        <v>9.8379134636257657</v>
      </c>
      <c r="BK11">
        <f>SUMIFS('conditional forecasts_4'!BL$6:BL$553,'conditional forecasts_4'!$CW$6:$CW$553,$B11,'conditional forecasts_4'!$B$6:$B$553,"adm")</f>
        <v>30.004271482342681</v>
      </c>
      <c r="BL11">
        <f>SUMIFS('conditional forecasts_4'!BM$6:BM$553,'conditional forecasts_4'!$CW$6:$CW$553,$B11,'conditional forecasts_4'!$B$6:$B$553,"adm")</f>
        <v>17.635806897472325</v>
      </c>
      <c r="BM11">
        <f>SUMIFS('conditional forecasts_4'!BN$6:BN$553,'conditional forecasts_4'!$CW$6:$CW$553,$B11,'conditional forecasts_4'!$B$6:$B$553,"adm")</f>
        <v>18.048776885799988</v>
      </c>
      <c r="BN11">
        <f>SUMIFS('conditional forecasts_4'!BO$6:BO$553,'conditional forecasts_4'!$CW$6:$CW$553,$B11,'conditional forecasts_4'!$B$6:$B$553,"adm")</f>
        <v>13.00857941805519</v>
      </c>
      <c r="BO11">
        <f>SUMIFS('conditional forecasts_4'!BP$6:BP$553,'conditional forecasts_4'!$CW$6:$CW$553,$B11,'conditional forecasts_4'!$B$6:$B$553,"adm")</f>
        <v>10.011574968043385</v>
      </c>
      <c r="BP11">
        <f>SUMIFS('conditional forecasts_4'!BQ$6:BQ$553,'conditional forecasts_4'!$CW$6:$CW$553,$B11,'conditional forecasts_4'!$B$6:$B$553,"adm")</f>
        <v>16.263387625861991</v>
      </c>
      <c r="BQ11">
        <f>SUMIFS('conditional forecasts_4'!BR$6:BR$553,'conditional forecasts_4'!$CW$6:$CW$553,$B11,'conditional forecasts_4'!$B$6:$B$553,"adm")</f>
        <v>5.4906612137391484</v>
      </c>
      <c r="BR11">
        <f>SUMIFS('conditional forecasts_4'!BS$6:BS$553,'conditional forecasts_4'!$CW$6:$CW$553,$B11,'conditional forecasts_4'!$B$6:$B$553,"adm")</f>
        <v>8.2871743110781448</v>
      </c>
      <c r="BS11">
        <f>SUMIFS('conditional forecasts_4'!BT$6:BT$553,'conditional forecasts_4'!$CW$6:$CW$553,$B11,'conditional forecasts_4'!$B$6:$B$553,"adm")</f>
        <v>11.006878797370437</v>
      </c>
      <c r="BT11">
        <f>SUMIFS('conditional forecasts_4'!BU$6:BU$553,'conditional forecasts_4'!$CW$6:$CW$553,$B11,'conditional forecasts_4'!$B$6:$B$553,"adm")</f>
        <v>0.29404924977532332</v>
      </c>
      <c r="BU11">
        <f>SUMIFS('conditional forecasts_4'!BV$6:BV$553,'conditional forecasts_4'!$CW$6:$CW$553,$B11,'conditional forecasts_4'!$B$6:$B$553,"adm")</f>
        <v>11.590982504371368</v>
      </c>
      <c r="BV11">
        <f>SUMIFS('conditional forecasts_4'!BW$6:BW$553,'conditional forecasts_4'!$CW$6:$CW$553,$B11,'conditional forecasts_4'!$B$6:$B$553,"adm")</f>
        <v>8.7136198962724141</v>
      </c>
      <c r="BW11">
        <f>SUMIFS('conditional forecasts_4'!BX$6:BX$553,'conditional forecasts_4'!$CW$6:$CW$553,$B11,'conditional forecasts_4'!$B$6:$B$553,"adm")</f>
        <v>28.882044971776679</v>
      </c>
      <c r="BX11">
        <f>SUMIFS('conditional forecasts_4'!BY$6:BY$553,'conditional forecasts_4'!$CW$6:$CW$553,$B11,'conditional forecasts_4'!$B$6:$B$553,"adm")</f>
        <v>16.515820017210483</v>
      </c>
      <c r="BY11">
        <f>SUMIFS('conditional forecasts_4'!BZ$6:BZ$553,'conditional forecasts_4'!$CW$6:$CW$553,$B11,'conditional forecasts_4'!$B$6:$B$553,"adm")</f>
        <v>16.934091358201357</v>
      </c>
      <c r="BZ11">
        <f>SUMIFS('conditional forecasts_4'!CA$6:CA$553,'conditional forecasts_4'!$CW$6:$CW$553,$B11,'conditional forecasts_4'!$B$6:$B$553,"adm")</f>
        <v>11.904772422834842</v>
      </c>
      <c r="CA11">
        <f>SUMIFS('conditional forecasts_4'!CB$6:CB$553,'conditional forecasts_4'!$CW$6:$CW$553,$B11,'conditional forecasts_4'!$B$6:$B$553,"adm")</f>
        <v>8.9256096740445336</v>
      </c>
      <c r="CB11">
        <f>SUMIFS('conditional forecasts_4'!CC$6:CC$553,'conditional forecasts_4'!$CW$6:$CW$553,$B11,'conditional forecasts_4'!$B$6:$B$553,"adm")</f>
        <v>15.201988099637626</v>
      </c>
      <c r="CC11">
        <f>SUMIFS('conditional forecasts_4'!CD$6:CD$553,'conditional forecasts_4'!$CW$6:$CW$553,$B11,'conditional forecasts_4'!$B$6:$B$553,"adm")</f>
        <v>4.4585452218358341</v>
      </c>
      <c r="CD11">
        <f>SUMIFS('conditional forecasts_4'!CE$6:CE$553,'conditional forecasts_4'!$CW$6:$CW$553,$B11,'conditional forecasts_4'!$B$6:$B$553,"adm")</f>
        <v>7.2858592393793593</v>
      </c>
      <c r="CE11">
        <f>SUMIFS('conditional forecasts_4'!CF$6:CF$553,'conditional forecasts_4'!$CW$6:$CW$553,$B11,'conditional forecasts_4'!$B$6:$B$553,"adm")</f>
        <v>10.033562805546186</v>
      </c>
      <c r="CF11">
        <f>SUMIFS('conditional forecasts_4'!CG$6:CG$553,'conditional forecasts_4'!$CW$6:$CW$553,$B11,'conditional forecasts_4'!$B$6:$B$553,"adm")</f>
        <v>-0.65859122737430909</v>
      </c>
      <c r="CG11">
        <f>SUMIFS('conditional forecasts_4'!CH$6:CH$553,'conditional forecasts_4'!$CW$6:$CW$553,$B11,'conditional forecasts_4'!$B$6:$B$553,"adm")</f>
        <v>10.645801007526828</v>
      </c>
      <c r="CH11">
        <f>SUMIFS('conditional forecasts_4'!CI$6:CI$553,'conditional forecasts_4'!$CW$6:$CW$553,$B11,'conditional forecasts_4'!$B$6:$B$553,"adm")</f>
        <v>7.7585084853596609</v>
      </c>
      <c r="CI11">
        <f>SUMIFS('conditional forecasts_4'!CJ$6:CJ$553,'conditional forecasts_4'!$CW$6:$CW$553,$B11,'conditional forecasts_4'!$B$6:$B$553,"adm")</f>
        <v>27.901301734278697</v>
      </c>
      <c r="CJ11">
        <f>SUMIFS('conditional forecasts_4'!CK$6:CK$553,'conditional forecasts_4'!$CW$6:$CW$553,$B11,'conditional forecasts_4'!$B$6:$B$553,"adm")</f>
        <v>15.490368193149852</v>
      </c>
      <c r="CK11">
        <f>SUMIFS('conditional forecasts_4'!CL$6:CL$553,'conditional forecasts_4'!$CW$6:$CW$553,$B11,'conditional forecasts_4'!$B$6:$B$553,"adm")</f>
        <v>15.85414773503498</v>
      </c>
      <c r="CL11">
        <f>SUMIFS('conditional forecasts_4'!CM$6:CM$553,'conditional forecasts_4'!$CW$6:$CW$553,$B11,'conditional forecasts_4'!$B$6:$B$553,"adm")</f>
        <v>10.811970561446644</v>
      </c>
      <c r="CM11">
        <f>SUMIFS('conditional forecasts_4'!CN$6:CN$553,'conditional forecasts_4'!$CW$6:$CW$553,$B11,'conditional forecasts_4'!$B$6:$B$553,"adm")</f>
        <v>7.8082476909943246</v>
      </c>
      <c r="CN11">
        <f>SUMIFS('conditional forecasts_4'!CO$6:CO$553,'conditional forecasts_4'!$CW$6:$CW$553,$B11,'conditional forecasts_4'!$B$6:$B$553,"adm")</f>
        <v>14.168321709114501</v>
      </c>
      <c r="CO11">
        <f>SUMIFS('conditional forecasts_4'!CP$6:CP$553,'conditional forecasts_4'!$CW$6:$CW$553,$B11,'conditional forecasts_4'!$B$6:$B$553,"adm")</f>
        <v>3.5492093721307238</v>
      </c>
      <c r="CP11">
        <f>SUMIFS('conditional forecasts_4'!CQ$6:CQ$553,'conditional forecasts_4'!$CW$6:$CW$553,$B11,'conditional forecasts_4'!$B$6:$B$553,"adm")</f>
        <v>6.2304413561991403</v>
      </c>
      <c r="CQ11">
        <f>SUMIFS('conditional forecasts_4'!CR$6:CR$553,'conditional forecasts_4'!$CW$6:$CW$553,$B11,'conditional forecasts_4'!$B$6:$B$553,"adm")</f>
        <v>9.6923500804190592</v>
      </c>
      <c r="CR11">
        <f>SUMIFS('conditional forecasts_4'!CS$6:CS$553,'conditional forecasts_4'!$CW$6:$CW$553,$B11,'conditional forecasts_4'!$B$6:$B$553,"adm")</f>
        <v>-1.5539820202325387</v>
      </c>
      <c r="CS11">
        <f>SUMIFS('conditional forecasts_4'!CT$6:CT$553,'conditional forecasts_4'!$CW$6:$CW$553,$B11,'conditional forecasts_4'!$B$6:$B$553,"adm")</f>
        <v>7.5747494446791741</v>
      </c>
      <c r="CT11">
        <f>SUMIFS('conditional forecasts_4'!CU$6:CU$553,'conditional forecasts_4'!$CW$6:$CW$553,$B11,'conditional forecasts_4'!$B$6:$B$553,"adm")</f>
        <v>12.700655981023075</v>
      </c>
    </row>
    <row r="12" spans="2:98" x14ac:dyDescent="0.3">
      <c r="B12">
        <v>1401</v>
      </c>
      <c r="C12">
        <f>SUMIFS('conditional forecasts_4'!D$6:D$553,'conditional forecasts_4'!$CW$6:$CW$553,$B12,'conditional forecasts_4'!$B$6:$B$553,"adm")</f>
        <v>1555.2627098859089</v>
      </c>
      <c r="D12">
        <f>SUMIFS('conditional forecasts_4'!E$6:E$553,'conditional forecasts_4'!$CW$6:$CW$553,$B12,'conditional forecasts_4'!$B$6:$B$553,"adm")</f>
        <v>1575.886710177959</v>
      </c>
      <c r="E12">
        <f>SUMIFS('conditional forecasts_4'!F$6:F$553,'conditional forecasts_4'!$CW$6:$CW$553,$B12,'conditional forecasts_4'!$B$6:$B$553,"adm")</f>
        <v>1701.3357115223328</v>
      </c>
      <c r="F12">
        <f>SUMIFS('conditional forecasts_4'!G$6:G$553,'conditional forecasts_4'!$CW$6:$CW$553,$B12,'conditional forecasts_4'!$B$6:$B$553,"adm")</f>
        <v>1697.3431061263848</v>
      </c>
      <c r="G12">
        <f>SUMIFS('conditional forecasts_4'!H$6:H$553,'conditional forecasts_4'!$CW$6:$CW$553,$B12,'conditional forecasts_4'!$B$6:$B$553,"adm")</f>
        <v>1687.8080689511632</v>
      </c>
      <c r="H12">
        <f>SUMIFS('conditional forecasts_4'!I$6:I$553,'conditional forecasts_4'!$CW$6:$CW$553,$B12,'conditional forecasts_4'!$B$6:$B$553,"adm")</f>
        <v>1755.2833410371115</v>
      </c>
      <c r="I12">
        <f>SUMIFS('conditional forecasts_4'!J$6:J$553,'conditional forecasts_4'!$CW$6:$CW$553,$B12,'conditional forecasts_4'!$B$6:$B$553,"adm")</f>
        <v>1695.7314957267015</v>
      </c>
      <c r="J12">
        <f>SUMIFS('conditional forecasts_4'!K$6:K$553,'conditional forecasts_4'!$CW$6:$CW$553,$B12,'conditional forecasts_4'!$B$6:$B$553,"adm")</f>
        <v>1716.6338310694416</v>
      </c>
      <c r="K12">
        <f>SUMIFS('conditional forecasts_4'!L$6:L$553,'conditional forecasts_4'!$CW$6:$CW$553,$B12,'conditional forecasts_4'!$B$6:$B$553,"adm")</f>
        <v>1718.5322847780612</v>
      </c>
      <c r="L12">
        <f>SUMIFS('conditional forecasts_4'!M$6:M$553,'conditional forecasts_4'!$CW$6:$CW$553,$B12,'conditional forecasts_4'!$B$6:$B$553,"adm")</f>
        <v>1603.1783477766353</v>
      </c>
      <c r="M12">
        <f>SUMIFS('conditional forecasts_4'!N$6:N$553,'conditional forecasts_4'!$CW$6:$CW$553,$B12,'conditional forecasts_4'!$B$6:$B$553,"adm")</f>
        <v>1635.0986554638678</v>
      </c>
      <c r="N12">
        <f>SUMIFS('conditional forecasts_4'!O$6:O$553,'conditional forecasts_4'!$CW$6:$CW$553,$B12,'conditional forecasts_4'!$B$6:$B$553,"adm")</f>
        <v>1505.5393890166958</v>
      </c>
      <c r="O12">
        <f>SUMIFS('conditional forecasts_4'!P$6:P$553,'conditional forecasts_4'!$CW$6:$CW$553,$B12,'conditional forecasts_4'!$B$6:$B$553,"adm")</f>
        <v>1695.1292830129216</v>
      </c>
      <c r="P12">
        <f>SUMIFS('conditional forecasts_4'!Q$6:Q$553,'conditional forecasts_4'!$CW$6:$CW$553,$B12,'conditional forecasts_4'!$B$6:$B$553,"adm")</f>
        <v>1712.132336690772</v>
      </c>
      <c r="Q12">
        <f>SUMIFS('conditional forecasts_4'!R$6:R$553,'conditional forecasts_4'!$CW$6:$CW$553,$B12,'conditional forecasts_4'!$B$6:$B$553,"adm")</f>
        <v>1826.3479983894576</v>
      </c>
      <c r="R12">
        <f>SUMIFS('conditional forecasts_4'!S$6:S$553,'conditional forecasts_4'!$CW$6:$CW$553,$B12,'conditional forecasts_4'!$B$6:$B$553,"adm")</f>
        <v>1826.0463813708161</v>
      </c>
      <c r="S12">
        <f>SUMIFS('conditional forecasts_4'!T$6:T$553,'conditional forecasts_4'!$CW$6:$CW$553,$B12,'conditional forecasts_4'!$B$6:$B$553,"adm")</f>
        <v>1806.9500711970998</v>
      </c>
      <c r="T12">
        <f>SUMIFS('conditional forecasts_4'!U$6:U$553,'conditional forecasts_4'!$CW$6:$CW$553,$B12,'conditional forecasts_4'!$B$6:$B$553,"adm")</f>
        <v>1864.7201810556226</v>
      </c>
      <c r="U12">
        <f>SUMIFS('conditional forecasts_4'!V$6:V$553,'conditional forecasts_4'!$CW$6:$CW$553,$B12,'conditional forecasts_4'!$B$6:$B$553,"adm")</f>
        <v>1799.8088809604126</v>
      </c>
      <c r="V12">
        <f>SUMIFS('conditional forecasts_4'!W$6:W$553,'conditional forecasts_4'!$CW$6:$CW$553,$B12,'conditional forecasts_4'!$B$6:$B$553,"adm")</f>
        <v>1819.0137909858458</v>
      </c>
      <c r="W12">
        <f>SUMIFS('conditional forecasts_4'!X$6:X$553,'conditional forecasts_4'!$CW$6:$CW$553,$B12,'conditional forecasts_4'!$B$6:$B$553,"adm")</f>
        <v>1823.5866686962274</v>
      </c>
      <c r="X12">
        <f>SUMIFS('conditional forecasts_4'!Y$6:Y$553,'conditional forecasts_4'!$CW$6:$CW$553,$B12,'conditional forecasts_4'!$B$6:$B$553,"adm")</f>
        <v>1715.4844938022529</v>
      </c>
      <c r="Y12">
        <f>SUMIFS('conditional forecasts_4'!Z$6:Z$553,'conditional forecasts_4'!$CW$6:$CW$553,$B12,'conditional forecasts_4'!$B$6:$B$553,"adm")</f>
        <v>1755.7211286554173</v>
      </c>
      <c r="Z12">
        <f>SUMIFS('conditional forecasts_4'!AA$6:AA$553,'conditional forecasts_4'!$CW$6:$CW$553,$B12,'conditional forecasts_4'!$B$6:$B$553,"adm")</f>
        <v>1633.1174749469817</v>
      </c>
      <c r="AA12">
        <f>SUMIFS('conditional forecasts_4'!AB$6:AB$553,'conditional forecasts_4'!$CW$6:$CW$553,$B12,'conditional forecasts_4'!$B$6:$B$553,"adm")</f>
        <v>1826.7371962028803</v>
      </c>
      <c r="AB12">
        <f>SUMIFS('conditional forecasts_4'!AC$6:AC$553,'conditional forecasts_4'!$CW$6:$CW$553,$B12,'conditional forecasts_4'!$B$6:$B$553,"adm")</f>
        <v>1844.4039800334551</v>
      </c>
      <c r="AC12">
        <f>SUMIFS('conditional forecasts_4'!AD$6:AD$553,'conditional forecasts_4'!$CW$6:$CW$553,$B12,'conditional forecasts_4'!$B$6:$B$553,"adm")</f>
        <v>1956.7301980903108</v>
      </c>
      <c r="AD12">
        <f>SUMIFS('conditional forecasts_4'!AE$6:AE$553,'conditional forecasts_4'!$CW$6:$CW$553,$B12,'conditional forecasts_4'!$B$6:$B$553,"adm")</f>
        <v>1953.5331702137164</v>
      </c>
      <c r="AE12">
        <f>SUMIFS('conditional forecasts_4'!AF$6:AF$553,'conditional forecasts_4'!$CW$6:$CW$553,$B12,'conditional forecasts_4'!$B$6:$B$553,"adm")</f>
        <v>1931.9260494096229</v>
      </c>
      <c r="AF12">
        <f>SUMIFS('conditional forecasts_4'!AG$6:AG$553,'conditional forecasts_4'!$CW$6:$CW$553,$B12,'conditional forecasts_4'!$B$6:$B$553,"adm")</f>
        <v>1988.3903141229141</v>
      </c>
      <c r="AG12">
        <f>SUMIFS('conditional forecasts_4'!AH$6:AH$553,'conditional forecasts_4'!$CW$6:$CW$553,$B12,'conditional forecasts_4'!$B$6:$B$553,"adm")</f>
        <v>1923.5539607940304</v>
      </c>
      <c r="AH12">
        <f>SUMIFS('conditional forecasts_4'!AI$6:AI$553,'conditional forecasts_4'!$CW$6:$CW$553,$B12,'conditional forecasts_4'!$B$6:$B$553,"adm")</f>
        <v>1943.9216161963197</v>
      </c>
      <c r="AI12">
        <f>SUMIFS('conditional forecasts_4'!AJ$6:AJ$553,'conditional forecasts_4'!$CW$6:$CW$553,$B12,'conditional forecasts_4'!$B$6:$B$553,"adm")</f>
        <v>1950.2734826458118</v>
      </c>
      <c r="AJ12">
        <f>SUMIFS('conditional forecasts_4'!AK$6:AK$553,'conditional forecasts_4'!$CW$6:$CW$553,$B12,'conditional forecasts_4'!$B$6:$B$553,"adm")</f>
        <v>1844.1434716449889</v>
      </c>
      <c r="AK12">
        <f>SUMIFS('conditional forecasts_4'!AL$6:AL$553,'conditional forecasts_4'!$CW$6:$CW$553,$B12,'conditional forecasts_4'!$B$6:$B$553,"adm")</f>
        <v>1886.2593079542485</v>
      </c>
      <c r="AL12">
        <f>SUMIFS('conditional forecasts_4'!AM$6:AM$553,'conditional forecasts_4'!$CW$6:$CW$553,$B12,'conditional forecasts_4'!$B$6:$B$553,"adm")</f>
        <v>1765.2933826395736</v>
      </c>
      <c r="AM12">
        <f>SUMIFS('conditional forecasts_4'!AN$6:AN$553,'conditional forecasts_4'!$CW$6:$CW$553,$B12,'conditional forecasts_4'!$B$6:$B$553,"adm")</f>
        <v>1960.2520077584572</v>
      </c>
      <c r="AN12">
        <f>SUMIFS('conditional forecasts_4'!AO$6:AO$553,'conditional forecasts_4'!$CW$6:$CW$553,$B12,'conditional forecasts_4'!$B$6:$B$553,"adm")</f>
        <v>1978.9443496448712</v>
      </c>
      <c r="AO12">
        <f>SUMIFS('conditional forecasts_4'!AP$6:AP$553,'conditional forecasts_4'!$CW$6:$CW$553,$B12,'conditional forecasts_4'!$B$6:$B$553,"adm")</f>
        <v>2091.9942012457618</v>
      </c>
      <c r="AP12">
        <f>SUMIFS('conditional forecasts_4'!AQ$6:AQ$553,'conditional forecasts_4'!$CW$6:$CW$553,$B12,'conditional forecasts_4'!$B$6:$B$553,"adm")</f>
        <v>2089.2646959439735</v>
      </c>
      <c r="AQ12">
        <f>SUMIFS('conditional forecasts_4'!AR$6:AR$553,'conditional forecasts_4'!$CW$6:$CW$553,$B12,'conditional forecasts_4'!$B$6:$B$553,"adm")</f>
        <v>2067.9569341037795</v>
      </c>
      <c r="AR12">
        <f>SUMIFS('conditional forecasts_4'!AS$6:AS$553,'conditional forecasts_4'!$CW$6:$CW$553,$B12,'conditional forecasts_4'!$B$6:$B$553,"adm")</f>
        <v>2124.6726699452461</v>
      </c>
      <c r="AS12">
        <f>SUMIFS('conditional forecasts_4'!AT$6:AT$553,'conditional forecasts_4'!$CW$6:$CW$553,$B12,'conditional forecasts_4'!$B$6:$B$553,"adm")</f>
        <v>2060.1634947555185</v>
      </c>
      <c r="AT12">
        <f>SUMIFS('conditional forecasts_4'!AU$6:AU$553,'conditional forecasts_4'!$CW$6:$CW$553,$B12,'conditional forecasts_4'!$B$6:$B$553,"adm")</f>
        <v>2081.0250278772023</v>
      </c>
      <c r="AU12">
        <f>SUMIFS('conditional forecasts_4'!AV$6:AV$553,'conditional forecasts_4'!$CW$6:$CW$553,$B12,'conditional forecasts_4'!$B$6:$B$553,"adm")</f>
        <v>2088.0705788376267</v>
      </c>
      <c r="AV12">
        <f>SUMIFS('conditional forecasts_4'!AW$6:AW$553,'conditional forecasts_4'!$CW$6:$CW$553,$B12,'conditional forecasts_4'!$B$6:$B$553,"adm")</f>
        <v>1982.8056904388379</v>
      </c>
      <c r="AW12">
        <f>SUMIFS('conditional forecasts_4'!AX$6:AX$553,'conditional forecasts_4'!$CW$6:$CW$553,$B12,'conditional forecasts_4'!$B$6:$B$553,"adm")</f>
        <v>2025.8859295996729</v>
      </c>
      <c r="AX12">
        <f>SUMIFS('conditional forecasts_4'!AY$6:AY$553,'conditional forecasts_4'!$CW$6:$CW$553,$B12,'conditional forecasts_4'!$B$6:$B$553,"adm")</f>
        <v>1905.897354946926</v>
      </c>
      <c r="AY12">
        <f>SUMIFS('conditional forecasts_4'!AZ$6:AZ$553,'conditional forecasts_4'!$CW$6:$CW$553,$B12,'conditional forecasts_4'!$B$6:$B$553,"adm")</f>
        <v>2101.7745303474799</v>
      </c>
      <c r="AZ12">
        <f>SUMIFS('conditional forecasts_4'!BA$6:BA$553,'conditional forecasts_4'!$CW$6:$CW$553,$B12,'conditional forecasts_4'!$B$6:$B$553,"adm")</f>
        <v>2121.2871638494912</v>
      </c>
      <c r="BA12">
        <f>SUMIFS('conditional forecasts_4'!BB$6:BB$553,'conditional forecasts_4'!$CW$6:$CW$553,$B12,'conditional forecasts_4'!$B$6:$B$553,"adm")</f>
        <v>2235.0547779783979</v>
      </c>
      <c r="BB12">
        <f>SUMIFS('conditional forecasts_4'!BC$6:BC$553,'conditional forecasts_4'!$CW$6:$CW$553,$B12,'conditional forecasts_4'!$B$6:$B$553,"adm")</f>
        <v>2232.9622529529834</v>
      </c>
      <c r="BC12">
        <f>SUMIFS('conditional forecasts_4'!BD$6:BD$553,'conditional forecasts_4'!$CW$6:$CW$553,$B12,'conditional forecasts_4'!$B$6:$B$553,"adm")</f>
        <v>2212.2436748348891</v>
      </c>
      <c r="BD12">
        <f>SUMIFS('conditional forecasts_4'!BE$6:BE$553,'conditional forecasts_4'!$CW$6:$CW$553,$B12,'conditional forecasts_4'!$B$6:$B$553,"adm")</f>
        <v>2269.5313187817715</v>
      </c>
      <c r="BE12">
        <f>SUMIFS('conditional forecasts_4'!BF$6:BF$553,'conditional forecasts_4'!$CW$6:$CW$553,$B12,'conditional forecasts_4'!$B$6:$B$553,"adm")</f>
        <v>2205.5965282552188</v>
      </c>
      <c r="BF12">
        <f>SUMIFS('conditional forecasts_4'!BG$6:BG$553,'conditional forecasts_4'!$CW$6:$CW$553,$B12,'conditional forecasts_4'!$B$6:$B$553,"adm")</f>
        <v>2227.0421119267871</v>
      </c>
      <c r="BG12">
        <f>SUMIFS('conditional forecasts_4'!BH$6:BH$553,'conditional forecasts_4'!$CW$6:$CW$553,$B12,'conditional forecasts_4'!$B$6:$B$553,"adm")</f>
        <v>2234.6792709795327</v>
      </c>
      <c r="BH12">
        <f>SUMIFS('conditional forecasts_4'!BI$6:BI$553,'conditional forecasts_4'!$CW$6:$CW$553,$B12,'conditional forecasts_4'!$B$6:$B$553,"adm")</f>
        <v>2130.0077985880857</v>
      </c>
      <c r="BI12">
        <f>SUMIFS('conditional forecasts_4'!BJ$6:BJ$553,'conditional forecasts_4'!$CW$6:$CW$553,$B12,'conditional forecasts_4'!$B$6:$B$553,"adm")</f>
        <v>2173.6792955507276</v>
      </c>
      <c r="BJ12">
        <f>SUMIFS('conditional forecasts_4'!BK$6:BK$553,'conditional forecasts_4'!$CW$6:$CW$553,$B12,'conditional forecasts_4'!$B$6:$B$553,"adm")</f>
        <v>2054.2810236579917</v>
      </c>
      <c r="BK12">
        <f>SUMIFS('conditional forecasts_4'!BL$6:BL$553,'conditional forecasts_4'!$CW$6:$CW$553,$B12,'conditional forecasts_4'!$B$6:$B$553,"adm")</f>
        <v>2250.7544942168051</v>
      </c>
      <c r="BL12">
        <f>SUMIFS('conditional forecasts_4'!BM$6:BM$553,'conditional forecasts_4'!$CW$6:$CW$553,$B12,'conditional forecasts_4'!$B$6:$B$553,"adm")</f>
        <v>2270.8799865694177</v>
      </c>
      <c r="BM12">
        <f>SUMIFS('conditional forecasts_4'!BN$6:BN$553,'conditional forecasts_4'!$CW$6:$CW$553,$B12,'conditional forecasts_4'!$B$6:$B$553,"adm")</f>
        <v>2385.2871263342763</v>
      </c>
      <c r="BN12">
        <f>SUMIFS('conditional forecasts_4'!BO$6:BO$553,'conditional forecasts_4'!$CW$6:$CW$553,$B12,'conditional forecasts_4'!$B$6:$B$553,"adm")</f>
        <v>2383.8654648885426</v>
      </c>
      <c r="BO12">
        <f>SUMIFS('conditional forecasts_4'!BP$6:BP$553,'conditional forecasts_4'!$CW$6:$CW$553,$B12,'conditional forecasts_4'!$B$6:$B$553,"adm")</f>
        <v>2363.8438020030499</v>
      </c>
      <c r="BP12">
        <f>SUMIFS('conditional forecasts_4'!BQ$6:BQ$553,'conditional forecasts_4'!$CW$6:$CW$553,$B12,'conditional forecasts_4'!$B$6:$B$553,"adm")</f>
        <v>2421.8364486727605</v>
      </c>
      <c r="BQ12">
        <f>SUMIFS('conditional forecasts_4'!BR$6:BR$553,'conditional forecasts_4'!$CW$6:$CW$553,$B12,'conditional forecasts_4'!$B$6:$B$553,"adm")</f>
        <v>2358.5844290362857</v>
      </c>
      <c r="BR12">
        <f>SUMIFS('conditional forecasts_4'!BS$6:BS$553,'conditional forecasts_4'!$CW$6:$CW$553,$B12,'conditional forecasts_4'!$B$6:$B$553,"adm")</f>
        <v>2380.6521664698612</v>
      </c>
      <c r="BS12">
        <f>SUMIFS('conditional forecasts_4'!BT$6:BT$553,'conditional forecasts_4'!$CW$6:$CW$553,$B12,'conditional forecasts_4'!$B$6:$B$553,"adm")</f>
        <v>2388.8129182982966</v>
      </c>
      <c r="BT12">
        <f>SUMIFS('conditional forecasts_4'!BU$6:BU$553,'conditional forecasts_4'!$CW$6:$CW$553,$B12,'conditional forecasts_4'!$B$6:$B$553,"adm")</f>
        <v>2284.5409297450142</v>
      </c>
      <c r="BU12">
        <f>SUMIFS('conditional forecasts_4'!BV$6:BV$553,'conditional forecasts_4'!$CW$6:$CW$553,$B12,'conditional forecasts_4'!$B$6:$B$553,"adm")</f>
        <v>2328.4877965064788</v>
      </c>
      <c r="BV12">
        <f>SUMIFS('conditional forecasts_4'!BW$6:BW$553,'conditional forecasts_4'!$CW$6:$CW$553,$B12,'conditional forecasts_4'!$B$6:$B$553,"adm")</f>
        <v>2209.2766967238276</v>
      </c>
      <c r="BW12">
        <f>SUMIFS('conditional forecasts_4'!BX$6:BX$553,'conditional forecasts_4'!$CW$6:$CW$553,$B12,'conditional forecasts_4'!$B$6:$B$553,"adm")</f>
        <v>2405.923242711367</v>
      </c>
      <c r="BX12">
        <f>SUMIFS('conditional forecasts_4'!BY$6:BY$553,'conditional forecasts_4'!$CW$6:$CW$553,$B12,'conditional forecasts_4'!$B$6:$B$553,"adm")</f>
        <v>2426.3101832438088</v>
      </c>
      <c r="BY12">
        <f>SUMIFS('conditional forecasts_4'!BZ$6:BZ$553,'conditional forecasts_4'!$CW$6:$CW$553,$B12,'conditional forecasts_4'!$B$6:$B$553,"adm")</f>
        <v>2541.1746334814543</v>
      </c>
      <c r="BZ12">
        <f>SUMIFS('conditional forecasts_4'!CA$6:CA$553,'conditional forecasts_4'!$CW$6:$CW$553,$B12,'conditional forecasts_4'!$B$6:$B$553,"adm")</f>
        <v>2540.4849140745391</v>
      </c>
      <c r="CA12">
        <f>SUMIFS('conditional forecasts_4'!CB$6:CB$553,'conditional forecasts_4'!$CW$6:$CW$553,$B12,'conditional forecasts_4'!$B$6:$B$553,"adm")</f>
        <v>2521.4835827237207</v>
      </c>
      <c r="CB12">
        <f>SUMIFS('conditional forecasts_4'!CC$6:CC$553,'conditional forecasts_4'!$CW$6:$CW$553,$B12,'conditional forecasts_4'!$B$6:$B$553,"adm")</f>
        <v>2580.7093374545766</v>
      </c>
      <c r="CC12">
        <f>SUMIFS('conditional forecasts_4'!CD$6:CD$553,'conditional forecasts_4'!$CW$6:$CW$553,$B12,'conditional forecasts_4'!$B$6:$B$553,"adm")</f>
        <v>2518.7367492627891</v>
      </c>
      <c r="CD12">
        <f>SUMIFS('conditional forecasts_4'!CE$6:CE$553,'conditional forecasts_4'!$CW$6:$CW$553,$B12,'conditional forecasts_4'!$B$6:$B$553,"adm")</f>
        <v>2541.9064905229211</v>
      </c>
      <c r="CE12">
        <f>SUMIFS('conditional forecasts_4'!CF$6:CF$553,'conditional forecasts_4'!$CW$6:$CW$553,$B12,'conditional forecasts_4'!$B$6:$B$553,"adm")</f>
        <v>2550.7652576072633</v>
      </c>
      <c r="CF12">
        <f>SUMIFS('conditional forecasts_4'!CG$6:CG$553,'conditional forecasts_4'!$CW$6:$CW$553,$B12,'conditional forecasts_4'!$B$6:$B$553,"adm")</f>
        <v>2446.6335252638169</v>
      </c>
      <c r="CG12">
        <f>SUMIFS('conditional forecasts_4'!CH$6:CH$553,'conditional forecasts_4'!$CW$6:$CW$553,$B12,'conditional forecasts_4'!$B$6:$B$553,"adm")</f>
        <v>2490.1214452816284</v>
      </c>
      <c r="CH12">
        <f>SUMIFS('conditional forecasts_4'!CI$6:CI$553,'conditional forecasts_4'!$CW$6:$CW$553,$B12,'conditional forecasts_4'!$B$6:$B$553,"adm")</f>
        <v>2369.9681457533247</v>
      </c>
      <c r="CI12">
        <f>SUMIFS('conditional forecasts_4'!CJ$6:CJ$553,'conditional forecasts_4'!$CW$6:$CW$553,$B12,'conditional forecasts_4'!$B$6:$B$553,"adm")</f>
        <v>2565.4769373402223</v>
      </c>
      <c r="CJ12">
        <f>SUMIFS('conditional forecasts_4'!CK$6:CK$553,'conditional forecasts_4'!$CW$6:$CW$553,$B12,'conditional forecasts_4'!$B$6:$B$553,"adm")</f>
        <v>2584.8291549061996</v>
      </c>
      <c r="CK12">
        <f>SUMIFS('conditional forecasts_4'!CL$6:CL$553,'conditional forecasts_4'!$CW$6:$CW$553,$B12,'conditional forecasts_4'!$B$6:$B$553,"adm")</f>
        <v>2699.1169377535257</v>
      </c>
      <c r="CL12">
        <f>SUMIFS('conditional forecasts_4'!CM$6:CM$553,'conditional forecasts_4'!$CW$6:$CW$553,$B12,'conditional forecasts_4'!$B$6:$B$553,"adm")</f>
        <v>2699.1347672692455</v>
      </c>
      <c r="CM12">
        <f>SUMIFS('conditional forecasts_4'!CN$6:CN$553,'conditional forecasts_4'!$CW$6:$CW$553,$B12,'conditional forecasts_4'!$B$6:$B$553,"adm")</f>
        <v>2681.5527984336327</v>
      </c>
      <c r="CN12">
        <f>SUMIFS('conditional forecasts_4'!CO$6:CO$553,'conditional forecasts_4'!$CW$6:$CW$553,$B12,'conditional forecasts_4'!$B$6:$B$553,"adm")</f>
        <v>2743.5659475758594</v>
      </c>
      <c r="CO12">
        <f>SUMIFS('conditional forecasts_4'!CP$6:CP$553,'conditional forecasts_4'!$CW$6:$CW$553,$B12,'conditional forecasts_4'!$B$6:$B$553,"adm")</f>
        <v>2686.3071483305966</v>
      </c>
      <c r="CP12">
        <f>SUMIFS('conditional forecasts_4'!CQ$6:CQ$553,'conditional forecasts_4'!$CW$6:$CW$553,$B12,'conditional forecasts_4'!$B$6:$B$553,"adm")</f>
        <v>2711.6922517754233</v>
      </c>
      <c r="CQ12">
        <f>SUMIFS('conditional forecasts_4'!CR$6:CR$553,'conditional forecasts_4'!$CW$6:$CW$553,$B12,'conditional forecasts_4'!$B$6:$B$553,"adm")</f>
        <v>2729.5634942600113</v>
      </c>
      <c r="CR12">
        <f>SUMIFS('conditional forecasts_4'!CS$6:CS$553,'conditional forecasts_4'!$CW$6:$CW$553,$B12,'conditional forecasts_4'!$B$6:$B$553,"adm")</f>
        <v>2625.9677651748043</v>
      </c>
      <c r="CS12">
        <f>SUMIFS('conditional forecasts_4'!CT$6:CT$553,'conditional forecasts_4'!$CW$6:$CW$553,$B12,'conditional forecasts_4'!$B$6:$B$553,"adm")</f>
        <v>2643.3739268320596</v>
      </c>
      <c r="CT12">
        <f>SUMIFS('conditional forecasts_4'!CU$6:CU$553,'conditional forecasts_4'!$CW$6:$CW$553,$B12,'conditional forecasts_4'!$B$6:$B$553,"adm")</f>
        <v>2587.8733229171548</v>
      </c>
    </row>
    <row r="13" spans="2:98" x14ac:dyDescent="0.3">
      <c r="B13">
        <v>1402</v>
      </c>
      <c r="C13">
        <f>SUMIFS('conditional forecasts_4'!D$6:D$553,'conditional forecasts_4'!$CW$6:$CW$553,$B13,'conditional forecasts_4'!$B$6:$B$553,"adm")</f>
        <v>82.54620301964475</v>
      </c>
      <c r="D13">
        <f>SUMIFS('conditional forecasts_4'!E$6:E$553,'conditional forecasts_4'!$CW$6:$CW$553,$B13,'conditional forecasts_4'!$B$6:$B$553,"adm")</f>
        <v>73.506802004841134</v>
      </c>
      <c r="E13">
        <f>SUMIFS('conditional forecasts_4'!F$6:F$553,'conditional forecasts_4'!$CW$6:$CW$553,$B13,'conditional forecasts_4'!$B$6:$B$553,"adm")</f>
        <v>80.162020485912194</v>
      </c>
      <c r="F13">
        <f>SUMIFS('conditional forecasts_4'!G$6:G$553,'conditional forecasts_4'!$CW$6:$CW$553,$B13,'conditional forecasts_4'!$B$6:$B$553,"adm")</f>
        <v>77.530003331290786</v>
      </c>
      <c r="G13">
        <f>SUMIFS('conditional forecasts_4'!H$6:H$553,'conditional forecasts_4'!$CW$6:$CW$553,$B13,'conditional forecasts_4'!$B$6:$B$553,"adm")</f>
        <v>74.843309473460451</v>
      </c>
      <c r="H13">
        <f>SUMIFS('conditional forecasts_4'!I$6:I$553,'conditional forecasts_4'!$CW$6:$CW$553,$B13,'conditional forecasts_4'!$B$6:$B$553,"adm")</f>
        <v>75.395112449363182</v>
      </c>
      <c r="I13">
        <f>SUMIFS('conditional forecasts_4'!J$6:J$553,'conditional forecasts_4'!$CW$6:$CW$553,$B13,'conditional forecasts_4'!$B$6:$B$553,"adm")</f>
        <v>69.241660459369328</v>
      </c>
      <c r="J13">
        <f>SUMIFS('conditional forecasts_4'!K$6:K$553,'conditional forecasts_4'!$CW$6:$CW$553,$B13,'conditional forecasts_4'!$B$6:$B$553,"adm")</f>
        <v>66.815067137563489</v>
      </c>
      <c r="K13">
        <f>SUMIFS('conditional forecasts_4'!L$6:L$553,'conditional forecasts_4'!$CW$6:$CW$553,$B13,'conditional forecasts_4'!$B$6:$B$553,"adm")</f>
        <v>63.168807865517763</v>
      </c>
      <c r="L13">
        <f>SUMIFS('conditional forecasts_4'!M$6:M$553,'conditional forecasts_4'!$CW$6:$CW$553,$B13,'conditional forecasts_4'!$B$6:$B$553,"adm")</f>
        <v>55.386472530122262</v>
      </c>
      <c r="M13">
        <f>SUMIFS('conditional forecasts_4'!N$6:N$553,'conditional forecasts_4'!$CW$6:$CW$553,$B13,'conditional forecasts_4'!$B$6:$B$553,"adm")</f>
        <v>55.569844073247218</v>
      </c>
      <c r="N13">
        <f>SUMIFS('conditional forecasts_4'!O$6:O$553,'conditional forecasts_4'!$CW$6:$CW$553,$B13,'conditional forecasts_4'!$B$6:$B$553,"adm")</f>
        <v>51.029317882444275</v>
      </c>
      <c r="O13">
        <f>SUMIFS('conditional forecasts_4'!P$6:P$553,'conditional forecasts_4'!$CW$6:$CW$553,$B13,'conditional forecasts_4'!$B$6:$B$553,"adm")</f>
        <v>61.842914050842687</v>
      </c>
      <c r="P13">
        <f>SUMIFS('conditional forecasts_4'!Q$6:Q$553,'conditional forecasts_4'!$CW$6:$CW$553,$B13,'conditional forecasts_4'!$B$6:$B$553,"adm")</f>
        <v>65.967527751359995</v>
      </c>
      <c r="Q13">
        <f>SUMIFS('conditional forecasts_4'!R$6:R$553,'conditional forecasts_4'!$CW$6:$CW$553,$B13,'conditional forecasts_4'!$B$6:$B$553,"adm")</f>
        <v>73.770655480560436</v>
      </c>
      <c r="R13">
        <f>SUMIFS('conditional forecasts_4'!S$6:S$553,'conditional forecasts_4'!$CW$6:$CW$553,$B13,'conditional forecasts_4'!$B$6:$B$553,"adm")</f>
        <v>74.775677620735436</v>
      </c>
      <c r="S13">
        <f>SUMIFS('conditional forecasts_4'!T$6:T$553,'conditional forecasts_4'!$CW$6:$CW$553,$B13,'conditional forecasts_4'!$B$6:$B$553,"adm")</f>
        <v>73.032898434467427</v>
      </c>
      <c r="T13">
        <f>SUMIFS('conditional forecasts_4'!U$6:U$553,'conditional forecasts_4'!$CW$6:$CW$553,$B13,'conditional forecasts_4'!$B$6:$B$553,"adm")</f>
        <v>74.320611054695675</v>
      </c>
      <c r="U13">
        <f>SUMIFS('conditional forecasts_4'!V$6:V$553,'conditional forecasts_4'!$CW$6:$CW$553,$B13,'conditional forecasts_4'!$B$6:$B$553,"adm")</f>
        <v>68.385108698150859</v>
      </c>
      <c r="V13">
        <f>SUMIFS('conditional forecasts_4'!W$6:W$553,'conditional forecasts_4'!$CW$6:$CW$553,$B13,'conditional forecasts_4'!$B$6:$B$553,"adm")</f>
        <v>65.862836207123365</v>
      </c>
      <c r="W13">
        <f>SUMIFS('conditional forecasts_4'!X$6:X$553,'conditional forecasts_4'!$CW$6:$CW$553,$B13,'conditional forecasts_4'!$B$6:$B$553,"adm")</f>
        <v>62.298874110081989</v>
      </c>
      <c r="X13">
        <f>SUMIFS('conditional forecasts_4'!Y$6:Y$553,'conditional forecasts_4'!$CW$6:$CW$553,$B13,'conditional forecasts_4'!$B$6:$B$553,"adm")</f>
        <v>54.874708063852758</v>
      </c>
      <c r="Y13">
        <f>SUMIFS('conditional forecasts_4'!Z$6:Z$553,'conditional forecasts_4'!$CW$6:$CW$553,$B13,'conditional forecasts_4'!$B$6:$B$553,"adm")</f>
        <v>55.728239184282302</v>
      </c>
      <c r="Z13">
        <f>SUMIFS('conditional forecasts_4'!AA$6:AA$553,'conditional forecasts_4'!$CW$6:$CW$553,$B13,'conditional forecasts_4'!$B$6:$B$553,"adm")</f>
        <v>52.036885701408863</v>
      </c>
      <c r="AA13">
        <f>SUMIFS('conditional forecasts_4'!AB$6:AB$553,'conditional forecasts_4'!$CW$6:$CW$553,$B13,'conditional forecasts_4'!$B$6:$B$553,"adm")</f>
        <v>63.669937790780672</v>
      </c>
      <c r="AB13">
        <f>SUMIFS('conditional forecasts_4'!AC$6:AC$553,'conditional forecasts_4'!$CW$6:$CW$553,$B13,'conditional forecasts_4'!$B$6:$B$553,"adm")</f>
        <v>68.415513221286687</v>
      </c>
      <c r="AC13">
        <f>SUMIFS('conditional forecasts_4'!AD$6:AD$553,'conditional forecasts_4'!$CW$6:$CW$553,$B13,'conditional forecasts_4'!$B$6:$B$553,"adm")</f>
        <v>76.566700661145944</v>
      </c>
      <c r="AD13">
        <f>SUMIFS('conditional forecasts_4'!AE$6:AE$553,'conditional forecasts_4'!$CW$6:$CW$553,$B13,'conditional forecasts_4'!$B$6:$B$553,"adm")</f>
        <v>77.678454783791537</v>
      </c>
      <c r="AE13">
        <f>SUMIFS('conditional forecasts_4'!AF$6:AF$553,'conditional forecasts_4'!$CW$6:$CW$553,$B13,'conditional forecasts_4'!$B$6:$B$553,"adm")</f>
        <v>75.899249934677016</v>
      </c>
      <c r="AF13">
        <f>SUMIFS('conditional forecasts_4'!AG$6:AG$553,'conditional forecasts_4'!$CW$6:$CW$553,$B13,'conditional forecasts_4'!$B$6:$B$553,"adm")</f>
        <v>77.118126347620972</v>
      </c>
      <c r="AG13">
        <f>SUMIFS('conditional forecasts_4'!AH$6:AH$553,'conditional forecasts_4'!$CW$6:$CW$553,$B13,'conditional forecasts_4'!$B$6:$B$553,"adm")</f>
        <v>71.163395485349099</v>
      </c>
      <c r="AH13">
        <f>SUMIFS('conditional forecasts_4'!AI$6:AI$553,'conditional forecasts_4'!$CW$6:$CW$553,$B13,'conditional forecasts_4'!$B$6:$B$553,"adm")</f>
        <v>68.707657142657837</v>
      </c>
      <c r="AI13">
        <f>SUMIFS('conditional forecasts_4'!AJ$6:AJ$553,'conditional forecasts_4'!$CW$6:$CW$553,$B13,'conditional forecasts_4'!$B$6:$B$553,"adm")</f>
        <v>65.293000282376525</v>
      </c>
      <c r="AJ13">
        <f>SUMIFS('conditional forecasts_4'!AK$6:AK$553,'conditional forecasts_4'!$CW$6:$CW$553,$B13,'conditional forecasts_4'!$B$6:$B$553,"adm")</f>
        <v>58.076474284100705</v>
      </c>
      <c r="AK13">
        <f>SUMIFS('conditional forecasts_4'!AL$6:AL$553,'conditional forecasts_4'!$CW$6:$CW$553,$B13,'conditional forecasts_4'!$B$6:$B$553,"adm")</f>
        <v>59.167287183332867</v>
      </c>
      <c r="AL13">
        <f>SUMIFS('conditional forecasts_4'!AM$6:AM$553,'conditional forecasts_4'!$CW$6:$CW$553,$B13,'conditional forecasts_4'!$B$6:$B$553,"adm")</f>
        <v>55.720222402056145</v>
      </c>
      <c r="AM13">
        <f>SUMIFS('conditional forecasts_4'!AN$6:AN$553,'conditional forecasts_4'!$CW$6:$CW$553,$B13,'conditional forecasts_4'!$B$6:$B$553,"adm")</f>
        <v>67.590236518401269</v>
      </c>
      <c r="AN13">
        <f>SUMIFS('conditional forecasts_4'!AO$6:AO$553,'conditional forecasts_4'!$CW$6:$CW$553,$B13,'conditional forecasts_4'!$B$6:$B$553,"adm")</f>
        <v>72.556968060578185</v>
      </c>
      <c r="AO13">
        <f>SUMIFS('conditional forecasts_4'!AP$6:AP$553,'conditional forecasts_4'!$CW$6:$CW$553,$B13,'conditional forecasts_4'!$B$6:$B$553,"adm")</f>
        <v>80.908050905879065</v>
      </c>
      <c r="AP13">
        <f>SUMIFS('conditional forecasts_4'!AQ$6:AQ$553,'conditional forecasts_4'!$CW$6:$CW$553,$B13,'conditional forecasts_4'!$B$6:$B$553,"adm")</f>
        <v>82.195131657110068</v>
      </c>
      <c r="AQ13">
        <f>SUMIFS('conditional forecasts_4'!AR$6:AR$553,'conditional forecasts_4'!$CW$6:$CW$553,$B13,'conditional forecasts_4'!$B$6:$B$553,"adm")</f>
        <v>80.566475800902509</v>
      </c>
      <c r="AR13">
        <f>SUMIFS('conditional forecasts_4'!AS$6:AS$553,'conditional forecasts_4'!$CW$6:$CW$553,$B13,'conditional forecasts_4'!$B$6:$B$553,"adm")</f>
        <v>81.915191935854125</v>
      </c>
      <c r="AS13">
        <f>SUMIFS('conditional forecasts_4'!AT$6:AT$553,'conditional forecasts_4'!$CW$6:$CW$553,$B13,'conditional forecasts_4'!$B$6:$B$553,"adm")</f>
        <v>76.077748864177266</v>
      </c>
      <c r="AT13">
        <f>SUMIFS('conditional forecasts_4'!AU$6:AU$553,'conditional forecasts_4'!$CW$6:$CW$553,$B13,'conditional forecasts_4'!$B$6:$B$553,"adm")</f>
        <v>73.736985243986368</v>
      </c>
      <c r="AU13">
        <f>SUMIFS('conditional forecasts_4'!AV$6:AV$553,'conditional forecasts_4'!$CW$6:$CW$553,$B13,'conditional forecasts_4'!$B$6:$B$553,"adm")</f>
        <v>70.444275987159372</v>
      </c>
      <c r="AV13">
        <f>SUMIFS('conditional forecasts_4'!AW$6:AW$553,'conditional forecasts_4'!$CW$6:$CW$553,$B13,'conditional forecasts_4'!$B$6:$B$553,"adm")</f>
        <v>63.362311545838736</v>
      </c>
      <c r="AW13">
        <f>SUMIFS('conditional forecasts_4'!AX$6:AX$553,'conditional forecasts_4'!$CW$6:$CW$553,$B13,'conditional forecasts_4'!$B$6:$B$553,"adm")</f>
        <v>64.60107092540747</v>
      </c>
      <c r="AX13">
        <f>SUMIFS('conditional forecasts_4'!AY$6:AY$553,'conditional forecasts_4'!$CW$6:$CW$553,$B13,'conditional forecasts_4'!$B$6:$B$553,"adm")</f>
        <v>61.31182691387545</v>
      </c>
      <c r="AY13">
        <f>SUMIFS('conditional forecasts_4'!AZ$6:AZ$553,'conditional forecasts_4'!$CW$6:$CW$553,$B13,'conditional forecasts_4'!$B$6:$B$553,"adm")</f>
        <v>73.343663294410788</v>
      </c>
      <c r="AZ13">
        <f>SUMIFS('conditional forecasts_4'!BA$6:BA$553,'conditional forecasts_4'!$CW$6:$CW$553,$B13,'conditional forecasts_4'!$B$6:$B$553,"adm")</f>
        <v>78.470283931620003</v>
      </c>
      <c r="BA13">
        <f>SUMIFS('conditional forecasts_4'!BB$6:BB$553,'conditional forecasts_4'!$CW$6:$CW$553,$B13,'conditional forecasts_4'!$B$6:$B$553,"adm")</f>
        <v>86.975095797265197</v>
      </c>
      <c r="BB13">
        <f>SUMIFS('conditional forecasts_4'!BC$6:BC$553,'conditional forecasts_4'!$CW$6:$CW$553,$B13,'conditional forecasts_4'!$B$6:$B$553,"adm")</f>
        <v>88.407965358136778</v>
      </c>
      <c r="BC13">
        <f>SUMIFS('conditional forecasts_4'!BD$6:BD$553,'conditional forecasts_4'!$CW$6:$CW$553,$B13,'conditional forecasts_4'!$B$6:$B$553,"adm")</f>
        <v>86.91754881321242</v>
      </c>
      <c r="BD13">
        <f>SUMIFS('conditional forecasts_4'!BE$6:BE$553,'conditional forecasts_4'!$CW$6:$CW$553,$B13,'conditional forecasts_4'!$B$6:$B$553,"adm")</f>
        <v>88.398616088378105</v>
      </c>
      <c r="BE13">
        <f>SUMIFS('conditional forecasts_4'!BF$6:BF$553,'conditional forecasts_4'!$CW$6:$CW$553,$B13,'conditional forecasts_4'!$B$6:$B$553,"adm")</f>
        <v>82.68955248056298</v>
      </c>
      <c r="BF13">
        <f>SUMIFS('conditional forecasts_4'!BG$6:BG$553,'conditional forecasts_4'!$CW$6:$CW$553,$B13,'conditional forecasts_4'!$B$6:$B$553,"adm")</f>
        <v>80.474637142103305</v>
      </c>
      <c r="BG13">
        <f>SUMIFS('conditional forecasts_4'!BH$6:BH$553,'conditional forecasts_4'!$CW$6:$CW$553,$B13,'conditional forecasts_4'!$B$6:$B$553,"adm")</f>
        <v>77.305937846034709</v>
      </c>
      <c r="BH13">
        <f>SUMIFS('conditional forecasts_4'!BI$6:BI$553,'conditional forecasts_4'!$CW$6:$CW$553,$B13,'conditional forecasts_4'!$B$6:$B$553,"adm")</f>
        <v>70.346236036179818</v>
      </c>
      <c r="BI13">
        <f>SUMIFS('conditional forecasts_4'!BJ$6:BJ$553,'conditional forecasts_4'!$CW$6:$CW$553,$B13,'conditional forecasts_4'!$B$6:$B$553,"adm")</f>
        <v>71.70538714738619</v>
      </c>
      <c r="BJ13">
        <f>SUMIFS('conditional forecasts_4'!BK$6:BK$553,'conditional forecasts_4'!$CW$6:$CW$553,$B13,'conditional forecasts_4'!$B$6:$B$553,"adm")</f>
        <v>68.534745923666378</v>
      </c>
      <c r="BK13">
        <f>SUMIFS('conditional forecasts_4'!BL$6:BL$553,'conditional forecasts_4'!$CW$6:$CW$553,$B13,'conditional forecasts_4'!$B$6:$B$553,"adm")</f>
        <v>80.683968933674464</v>
      </c>
      <c r="BL13">
        <f>SUMIFS('conditional forecasts_4'!BM$6:BM$553,'conditional forecasts_4'!$CW$6:$CW$553,$B13,'conditional forecasts_4'!$B$6:$B$553,"adm")</f>
        <v>85.927880260063233</v>
      </c>
      <c r="BM13">
        <f>SUMIFS('conditional forecasts_4'!BN$6:BN$553,'conditional forecasts_4'!$CW$6:$CW$553,$B13,'conditional forecasts_4'!$B$6:$B$553,"adm")</f>
        <v>94.551361672157867</v>
      </c>
      <c r="BN13">
        <f>SUMIFS('conditional forecasts_4'!BO$6:BO$553,'conditional forecasts_4'!$CW$6:$CW$553,$B13,'conditional forecasts_4'!$B$6:$B$553,"adm")</f>
        <v>96.105704660417928</v>
      </c>
      <c r="BO13">
        <f>SUMIFS('conditional forecasts_4'!BP$6:BP$553,'conditional forecasts_4'!$CW$6:$CW$553,$B13,'conditional forecasts_4'!$B$6:$B$553,"adm")</f>
        <v>94.740408037203508</v>
      </c>
      <c r="BP13">
        <f>SUMIFS('conditional forecasts_4'!BQ$6:BQ$553,'conditional forecasts_4'!$CW$6:$CW$553,$B13,'conditional forecasts_4'!$B$6:$B$553,"adm")</f>
        <v>96.349961314402293</v>
      </c>
      <c r="BQ13">
        <f>SUMIFS('conditional forecasts_4'!BR$6:BR$553,'conditional forecasts_4'!$CW$6:$CW$553,$B13,'conditional forecasts_4'!$B$6:$B$553,"adm")</f>
        <v>90.77094870875888</v>
      </c>
      <c r="BR13">
        <f>SUMIFS('conditional forecasts_4'!BS$6:BS$553,'conditional forecasts_4'!$CW$6:$CW$553,$B13,'conditional forecasts_4'!$B$6:$B$553,"adm")</f>
        <v>88.684242585755101</v>
      </c>
      <c r="BS13">
        <f>SUMIFS('conditional forecasts_4'!BT$6:BT$553,'conditional forecasts_4'!$CW$6:$CW$553,$B13,'conditional forecasts_4'!$B$6:$B$553,"adm")</f>
        <v>85.637281693120457</v>
      </c>
      <c r="BT13">
        <f>SUMIFS('conditional forecasts_4'!BU$6:BU$553,'conditional forecasts_4'!$CW$6:$CW$553,$B13,'conditional forecasts_4'!$B$6:$B$553,"adm")</f>
        <v>78.787932396326809</v>
      </c>
      <c r="BU13">
        <f>SUMIFS('conditional forecasts_4'!BV$6:BV$553,'conditional forecasts_4'!$CW$6:$CW$553,$B13,'conditional forecasts_4'!$B$6:$B$553,"adm")</f>
        <v>80.242276786645405</v>
      </c>
      <c r="BV13">
        <f>SUMIFS('conditional forecasts_4'!BW$6:BW$553,'conditional forecasts_4'!$CW$6:$CW$553,$B13,'conditional forecasts_4'!$B$6:$B$553,"adm")</f>
        <v>77.150682661762076</v>
      </c>
      <c r="BW13">
        <f>SUMIFS('conditional forecasts_4'!BX$6:BX$553,'conditional forecasts_4'!$CW$6:$CW$553,$B13,'conditional forecasts_4'!$B$6:$B$553,"adm")</f>
        <v>89.365966478883564</v>
      </c>
      <c r="BX13">
        <f>SUMIFS('conditional forecasts_4'!BY$6:BY$553,'conditional forecasts_4'!$CW$6:$CW$553,$B13,'conditional forecasts_4'!$B$6:$B$553,"adm")</f>
        <v>94.6707321463673</v>
      </c>
      <c r="BY13">
        <f>SUMIFS('conditional forecasts_4'!BZ$6:BZ$553,'conditional forecasts_4'!$CW$6:$CW$553,$B13,'conditional forecasts_4'!$B$6:$B$553,"adm")</f>
        <v>103.36133855458561</v>
      </c>
      <c r="BZ13">
        <f>SUMIFS('conditional forecasts_4'!CA$6:CA$553,'conditional forecasts_4'!$CW$6:$CW$553,$B13,'conditional forecasts_4'!$B$6:$B$553,"adm")</f>
        <v>105.00173137178645</v>
      </c>
      <c r="CA13">
        <f>SUMIFS('conditional forecasts_4'!CB$6:CB$553,'conditional forecasts_4'!$CW$6:$CW$553,$B13,'conditional forecasts_4'!$B$6:$B$553,"adm")</f>
        <v>103.75148516255804</v>
      </c>
      <c r="CB13">
        <f>SUMIFS('conditional forecasts_4'!CC$6:CC$553,'conditional forecasts_4'!$CW$6:$CW$553,$B13,'conditional forecasts_4'!$B$6:$B$553,"adm")</f>
        <v>105.50856411066141</v>
      </c>
      <c r="CC13">
        <f>SUMIFS('conditional forecasts_4'!CD$6:CD$553,'conditional forecasts_4'!$CW$6:$CW$553,$B13,'conditional forecasts_4'!$B$6:$B$553,"adm")</f>
        <v>100.10356845203881</v>
      </c>
      <c r="CD13">
        <f>SUMIFS('conditional forecasts_4'!CE$6:CE$553,'conditional forecasts_4'!$CW$6:$CW$553,$B13,'conditional forecasts_4'!$B$6:$B$553,"adm")</f>
        <v>98.201490862817508</v>
      </c>
      <c r="CE13">
        <f>SUMIFS('conditional forecasts_4'!CF$6:CF$553,'conditional forecasts_4'!$CW$6:$CW$553,$B13,'conditional forecasts_4'!$B$6:$B$553,"adm")</f>
        <v>95.326573925713362</v>
      </c>
      <c r="CF13">
        <f>SUMIFS('conditional forecasts_4'!CG$6:CG$553,'conditional forecasts_4'!$CW$6:$CW$553,$B13,'conditional forecasts_4'!$B$6:$B$553,"adm")</f>
        <v>88.611615472419516</v>
      </c>
      <c r="CG13">
        <f>SUMIFS('conditional forecasts_4'!CH$6:CH$553,'conditional forecasts_4'!$CW$6:$CW$553,$B13,'conditional forecasts_4'!$B$6:$B$553,"adm")</f>
        <v>90.141947740734565</v>
      </c>
      <c r="CH13">
        <f>SUMIFS('conditional forecasts_4'!CI$6:CI$553,'conditional forecasts_4'!$CW$6:$CW$553,$B13,'conditional forecasts_4'!$B$6:$B$553,"adm")</f>
        <v>87.056636303590011</v>
      </c>
      <c r="CI13">
        <f>SUMIFS('conditional forecasts_4'!CJ$6:CJ$553,'conditional forecasts_4'!$CW$6:$CW$553,$B13,'conditional forecasts_4'!$B$6:$B$553,"adm")</f>
        <v>99.215847603243674</v>
      </c>
      <c r="CJ13">
        <f>SUMIFS('conditional forecasts_4'!CK$6:CK$553,'conditional forecasts_4'!$CW$6:$CW$553,$B13,'conditional forecasts_4'!$B$6:$B$553,"adm")</f>
        <v>104.41955715812117</v>
      </c>
      <c r="CK13">
        <f>SUMIFS('conditional forecasts_4'!CL$6:CL$553,'conditional forecasts_4'!$CW$6:$CW$553,$B13,'conditional forecasts_4'!$B$6:$B$553,"adm")</f>
        <v>112.99942882649584</v>
      </c>
      <c r="CL13">
        <f>SUMIFS('conditional forecasts_4'!CM$6:CM$553,'conditional forecasts_4'!$CW$6:$CW$553,$B13,'conditional forecasts_4'!$B$6:$B$553,"adm")</f>
        <v>114.58086227883899</v>
      </c>
      <c r="CM13">
        <f>SUMIFS('conditional forecasts_4'!CN$6:CN$553,'conditional forecasts_4'!$CW$6:$CW$553,$B13,'conditional forecasts_4'!$B$6:$B$553,"adm")</f>
        <v>113.34291461884514</v>
      </c>
      <c r="CN13">
        <f>SUMIFS('conditional forecasts_4'!CO$6:CO$553,'conditional forecasts_4'!$CW$6:$CW$553,$B13,'conditional forecasts_4'!$B$6:$B$553,"adm")</f>
        <v>115.24480828661315</v>
      </c>
      <c r="CO13">
        <f>SUMIFS('conditional forecasts_4'!CP$6:CP$553,'conditional forecasts_4'!$CW$6:$CW$553,$B13,'conditional forecasts_4'!$B$6:$B$553,"adm")</f>
        <v>110.20961502876072</v>
      </c>
      <c r="CP13">
        <f>SUMIFS('conditional forecasts_4'!CQ$6:CQ$553,'conditional forecasts_4'!$CW$6:$CW$553,$B13,'conditional forecasts_4'!$B$6:$B$553,"adm")</f>
        <v>108.55338350440206</v>
      </c>
      <c r="CQ13">
        <f>SUMIFS('conditional forecasts_4'!CR$6:CR$553,'conditional forecasts_4'!$CW$6:$CW$553,$B13,'conditional forecasts_4'!$B$6:$B$553,"adm")</f>
        <v>106.56738629984068</v>
      </c>
      <c r="CR13">
        <f>SUMIFS('conditional forecasts_4'!CS$6:CS$553,'conditional forecasts_4'!$CW$6:$CW$553,$B13,'conditional forecasts_4'!$B$6:$B$553,"adm")</f>
        <v>100.17014722750368</v>
      </c>
      <c r="CS13">
        <f>SUMIFS('conditional forecasts_4'!CT$6:CT$553,'conditional forecasts_4'!$CW$6:$CW$553,$B13,'conditional forecasts_4'!$B$6:$B$553,"adm")</f>
        <v>100.75809061273199</v>
      </c>
      <c r="CT13">
        <f>SUMIFS('conditional forecasts_4'!CU$6:CU$553,'conditional forecasts_4'!$CW$6:$CW$553,$B13,'conditional forecasts_4'!$B$6:$B$553,"adm")</f>
        <v>100.64303486415552</v>
      </c>
    </row>
    <row r="14" spans="2:98" x14ac:dyDescent="0.3">
      <c r="B14">
        <v>1504</v>
      </c>
      <c r="C14">
        <f>SUMIFS('conditional forecasts_4'!D$6:D$553,'conditional forecasts_4'!$CW$6:$CW$553,$B14,'conditional forecasts_4'!$B$6:$B$553,"adm")</f>
        <v>1562.5848516627789</v>
      </c>
      <c r="D14">
        <f>SUMIFS('conditional forecasts_4'!E$6:E$553,'conditional forecasts_4'!$CW$6:$CW$553,$B14,'conditional forecasts_4'!$B$6:$B$553,"adm")</f>
        <v>1593.512201380589</v>
      </c>
      <c r="E14">
        <f>SUMIFS('conditional forecasts_4'!F$6:F$553,'conditional forecasts_4'!$CW$6:$CW$553,$B14,'conditional forecasts_4'!$B$6:$B$553,"adm")</f>
        <v>1785.1264655283312</v>
      </c>
      <c r="F14">
        <f>SUMIFS('conditional forecasts_4'!G$6:G$553,'conditional forecasts_4'!$CW$6:$CW$553,$B14,'conditional forecasts_4'!$B$6:$B$553,"adm")</f>
        <v>1776.2031913277115</v>
      </c>
      <c r="G14">
        <f>SUMIFS('conditional forecasts_4'!H$6:H$553,'conditional forecasts_4'!$CW$6:$CW$553,$B14,'conditional forecasts_4'!$B$6:$B$553,"adm")</f>
        <v>1710.0547336067978</v>
      </c>
      <c r="H14">
        <f>SUMIFS('conditional forecasts_4'!I$6:I$553,'conditional forecasts_4'!$CW$6:$CW$553,$B14,'conditional forecasts_4'!$B$6:$B$553,"adm")</f>
        <v>1743.4683938059147</v>
      </c>
      <c r="I14">
        <f>SUMIFS('conditional forecasts_4'!J$6:J$553,'conditional forecasts_4'!$CW$6:$CW$553,$B14,'conditional forecasts_4'!$B$6:$B$553,"adm")</f>
        <v>1580.3451842311936</v>
      </c>
      <c r="J14">
        <f>SUMIFS('conditional forecasts_4'!K$6:K$553,'conditional forecasts_4'!$CW$6:$CW$553,$B14,'conditional forecasts_4'!$B$6:$B$553,"adm")</f>
        <v>1666.4784869108671</v>
      </c>
      <c r="K14">
        <f>SUMIFS('conditional forecasts_4'!L$6:L$553,'conditional forecasts_4'!$CW$6:$CW$553,$B14,'conditional forecasts_4'!$B$6:$B$553,"adm")</f>
        <v>1679.4966607846868</v>
      </c>
      <c r="L14">
        <f>SUMIFS('conditional forecasts_4'!M$6:M$553,'conditional forecasts_4'!$CW$6:$CW$553,$B14,'conditional forecasts_4'!$B$6:$B$553,"adm")</f>
        <v>1494.3595671248659</v>
      </c>
      <c r="M14">
        <f>SUMIFS('conditional forecasts_4'!N$6:N$553,'conditional forecasts_4'!$CW$6:$CW$553,$B14,'conditional forecasts_4'!$B$6:$B$553,"adm")</f>
        <v>1628.1467623905141</v>
      </c>
      <c r="N14">
        <f>SUMIFS('conditional forecasts_4'!O$6:O$553,'conditional forecasts_4'!$CW$6:$CW$553,$B14,'conditional forecasts_4'!$B$6:$B$553,"adm")</f>
        <v>1351.750823276092</v>
      </c>
      <c r="O14">
        <f>SUMIFS('conditional forecasts_4'!P$6:P$553,'conditional forecasts_4'!$CW$6:$CW$553,$B14,'conditional forecasts_4'!$B$6:$B$553,"adm")</f>
        <v>1551.8716923103966</v>
      </c>
      <c r="P14">
        <f>SUMIFS('conditional forecasts_4'!Q$6:Q$553,'conditional forecasts_4'!$CW$6:$CW$553,$B14,'conditional forecasts_4'!$B$6:$B$553,"adm")</f>
        <v>1538.431331743109</v>
      </c>
      <c r="Q14">
        <f>SUMIFS('conditional forecasts_4'!R$6:R$553,'conditional forecasts_4'!$CW$6:$CW$553,$B14,'conditional forecasts_4'!$B$6:$B$553,"adm")</f>
        <v>1803.3895550892271</v>
      </c>
      <c r="R14">
        <f>SUMIFS('conditional forecasts_4'!S$6:S$553,'conditional forecasts_4'!$CW$6:$CW$553,$B14,'conditional forecasts_4'!$B$6:$B$553,"adm")</f>
        <v>1840.2293605258874</v>
      </c>
      <c r="S14">
        <f>SUMIFS('conditional forecasts_4'!T$6:T$553,'conditional forecasts_4'!$CW$6:$CW$553,$B14,'conditional forecasts_4'!$B$6:$B$553,"adm")</f>
        <v>1766.3157378993328</v>
      </c>
      <c r="T14">
        <f>SUMIFS('conditional forecasts_4'!U$6:U$553,'conditional forecasts_4'!$CW$6:$CW$553,$B14,'conditional forecasts_4'!$B$6:$B$553,"adm")</f>
        <v>1793.0043563406634</v>
      </c>
      <c r="U14">
        <f>SUMIFS('conditional forecasts_4'!V$6:V$553,'conditional forecasts_4'!$CW$6:$CW$553,$B14,'conditional forecasts_4'!$B$6:$B$553,"adm")</f>
        <v>1626.6713075595053</v>
      </c>
      <c r="V14">
        <f>SUMIFS('conditional forecasts_4'!W$6:W$553,'conditional forecasts_4'!$CW$6:$CW$553,$B14,'conditional forecasts_4'!$B$6:$B$553,"adm")</f>
        <v>1712.8614848760722</v>
      </c>
      <c r="W14">
        <f>SUMIFS('conditional forecasts_4'!X$6:X$553,'conditional forecasts_4'!$CW$6:$CW$553,$B14,'conditional forecasts_4'!$B$6:$B$553,"adm")</f>
        <v>1740.2909731780396</v>
      </c>
      <c r="X14">
        <f>SUMIFS('conditional forecasts_4'!Y$6:Y$553,'conditional forecasts_4'!$CW$6:$CW$553,$B14,'conditional forecasts_4'!$B$6:$B$553,"adm")</f>
        <v>1580.7908777388984</v>
      </c>
      <c r="Y14">
        <f>SUMIFS('conditional forecasts_4'!Z$6:Z$553,'conditional forecasts_4'!$CW$6:$CW$553,$B14,'conditional forecasts_4'!$B$6:$B$553,"adm")</f>
        <v>1742.8598502745995</v>
      </c>
      <c r="Z14">
        <f>SUMIFS('conditional forecasts_4'!AA$6:AA$553,'conditional forecasts_4'!$CW$6:$CW$553,$B14,'conditional forecasts_4'!$B$6:$B$553,"adm")</f>
        <v>1488.9096620699102</v>
      </c>
      <c r="AA14">
        <f>SUMIFS('conditional forecasts_4'!AB$6:AB$553,'conditional forecasts_4'!$CW$6:$CW$553,$B14,'conditional forecasts_4'!$B$6:$B$553,"adm")</f>
        <v>1700.5053838648639</v>
      </c>
      <c r="AB14">
        <f>SUMIFS('conditional forecasts_4'!AC$6:AC$553,'conditional forecasts_4'!$CW$6:$CW$553,$B14,'conditional forecasts_4'!$B$6:$B$553,"adm")</f>
        <v>1687.1660803385553</v>
      </c>
      <c r="AC14">
        <f>SUMIFS('conditional forecasts_4'!AD$6:AD$553,'conditional forecasts_4'!$CW$6:$CW$553,$B14,'conditional forecasts_4'!$B$6:$B$553,"adm")</f>
        <v>1944.6155924171985</v>
      </c>
      <c r="AD14">
        <f>SUMIFS('conditional forecasts_4'!AE$6:AE$553,'conditional forecasts_4'!$CW$6:$CW$553,$B14,'conditional forecasts_4'!$B$6:$B$553,"adm")</f>
        <v>1971.9527353180633</v>
      </c>
      <c r="AE14">
        <f>SUMIFS('conditional forecasts_4'!AF$6:AF$553,'conditional forecasts_4'!$CW$6:$CW$553,$B14,'conditional forecasts_4'!$B$6:$B$553,"adm")</f>
        <v>1891.2110599804864</v>
      </c>
      <c r="AF14">
        <f>SUMIFS('conditional forecasts_4'!AG$6:AG$553,'conditional forecasts_4'!$CW$6:$CW$553,$B14,'conditional forecasts_4'!$B$6:$B$553,"adm")</f>
        <v>1916.0366915666236</v>
      </c>
      <c r="AG14">
        <f>SUMIFS('conditional forecasts_4'!AH$6:AH$553,'conditional forecasts_4'!$CW$6:$CW$553,$B14,'conditional forecasts_4'!$B$6:$B$553,"adm")</f>
        <v>1752.7002257746963</v>
      </c>
      <c r="AH14">
        <f>SUMIFS('conditional forecasts_4'!AI$6:AI$553,'conditional forecasts_4'!$CW$6:$CW$553,$B14,'conditional forecasts_4'!$B$6:$B$553,"adm")</f>
        <v>1845.1236958284476</v>
      </c>
      <c r="AI14">
        <f>SUMIFS('conditional forecasts_4'!AJ$6:AJ$553,'conditional forecasts_4'!$CW$6:$CW$553,$B14,'conditional forecasts_4'!$B$6:$B$553,"adm")</f>
        <v>1880.0440537061145</v>
      </c>
      <c r="AJ14">
        <f>SUMIFS('conditional forecasts_4'!AK$6:AK$553,'conditional forecasts_4'!$CW$6:$CW$553,$B14,'conditional forecasts_4'!$B$6:$B$553,"adm")</f>
        <v>1727.7758201252195</v>
      </c>
      <c r="AK14">
        <f>SUMIFS('conditional forecasts_4'!AL$6:AL$553,'conditional forecasts_4'!$CW$6:$CW$553,$B14,'conditional forecasts_4'!$B$6:$B$553,"adm")</f>
        <v>1896.0401492693097</v>
      </c>
      <c r="AL14">
        <f>SUMIFS('conditional forecasts_4'!AM$6:AM$553,'conditional forecasts_4'!$CW$6:$CW$553,$B14,'conditional forecasts_4'!$B$6:$B$553,"adm")</f>
        <v>1647.0816117613704</v>
      </c>
      <c r="AM14">
        <f>SUMIFS('conditional forecasts_4'!AN$6:AN$553,'conditional forecasts_4'!$CW$6:$CW$553,$B14,'conditional forecasts_4'!$B$6:$B$553,"adm")</f>
        <v>1862.6028244409392</v>
      </c>
      <c r="AN14">
        <f>SUMIFS('conditional forecasts_4'!AO$6:AO$553,'conditional forecasts_4'!$CW$6:$CW$553,$B14,'conditional forecasts_4'!$B$6:$B$553,"adm")</f>
        <v>1852.3133179883375</v>
      </c>
      <c r="AO14">
        <f>SUMIFS('conditional forecasts_4'!AP$6:AP$553,'conditional forecasts_4'!$CW$6:$CW$553,$B14,'conditional forecasts_4'!$B$6:$B$553,"adm")</f>
        <v>2112.0954160161255</v>
      </c>
      <c r="AP14">
        <f>SUMIFS('conditional forecasts_4'!AQ$6:AQ$553,'conditional forecasts_4'!$CW$6:$CW$553,$B14,'conditional forecasts_4'!$B$6:$B$553,"adm")</f>
        <v>2141.2152440852497</v>
      </c>
      <c r="AQ14">
        <f>SUMIFS('conditional forecasts_4'!AR$6:AR$553,'conditional forecasts_4'!$CW$6:$CW$553,$B14,'conditional forecasts_4'!$B$6:$B$553,"adm")</f>
        <v>2061.9440839216522</v>
      </c>
      <c r="AR14">
        <f>SUMIFS('conditional forecasts_4'!AS$6:AS$553,'conditional forecasts_4'!$CW$6:$CW$553,$B14,'conditional forecasts_4'!$B$6:$B$553,"adm")</f>
        <v>2088.2403898686689</v>
      </c>
      <c r="AS14">
        <f>SUMIFS('conditional forecasts_4'!AT$6:AT$553,'conditional forecasts_4'!$CW$6:$CW$553,$B14,'conditional forecasts_4'!$B$6:$B$553,"adm")</f>
        <v>1926.6922226237921</v>
      </c>
      <c r="AT14">
        <f>SUMIFS('conditional forecasts_4'!AU$6:AU$553,'conditional forecasts_4'!$CW$6:$CW$553,$B14,'conditional forecasts_4'!$B$6:$B$553,"adm")</f>
        <v>2021.4415937943572</v>
      </c>
      <c r="AU14">
        <f>SUMIFS('conditional forecasts_4'!AV$6:AV$553,'conditional forecasts_4'!$CW$6:$CW$553,$B14,'conditional forecasts_4'!$B$6:$B$553,"adm")</f>
        <v>2059.2730628987088</v>
      </c>
      <c r="AV14">
        <f>SUMIFS('conditional forecasts_4'!AW$6:AW$553,'conditional forecasts_4'!$CW$6:$CW$553,$B14,'conditional forecasts_4'!$B$6:$B$553,"adm")</f>
        <v>1910.3693175038559</v>
      </c>
      <c r="AW14">
        <f>SUMIFS('conditional forecasts_4'!AX$6:AX$553,'conditional forecasts_4'!$CW$6:$CW$553,$B14,'conditional forecasts_4'!$B$6:$B$553,"adm")</f>
        <v>2082.2015666831944</v>
      </c>
      <c r="AX14">
        <f>SUMIFS('conditional forecasts_4'!AY$6:AY$553,'conditional forecasts_4'!$CW$6:$CW$553,$B14,'conditional forecasts_4'!$B$6:$B$553,"adm")</f>
        <v>1836.7437215068926</v>
      </c>
      <c r="AY14">
        <f>SUMIFS('conditional forecasts_4'!AZ$6:AZ$553,'conditional forecasts_4'!$CW$6:$CW$553,$B14,'conditional forecasts_4'!$B$6:$B$553,"adm")</f>
        <v>2055.4962640263061</v>
      </c>
      <c r="AZ14">
        <f>SUMIFS('conditional forecasts_4'!BA$6:BA$553,'conditional forecasts_4'!$CW$6:$CW$553,$B14,'conditional forecasts_4'!$B$6:$B$553,"adm")</f>
        <v>2048.0829055327586</v>
      </c>
      <c r="BA14">
        <f>SUMIFS('conditional forecasts_4'!BB$6:BB$553,'conditional forecasts_4'!$CW$6:$CW$553,$B14,'conditional forecasts_4'!$B$6:$B$553,"adm")</f>
        <v>2310.4133937523347</v>
      </c>
      <c r="BB14">
        <f>SUMIFS('conditional forecasts_4'!BC$6:BC$553,'conditional forecasts_4'!$CW$6:$CW$553,$B14,'conditional forecasts_4'!$B$6:$B$553,"adm")</f>
        <v>2341.8537442623988</v>
      </c>
      <c r="BC14">
        <f>SUMIFS('conditional forecasts_4'!BD$6:BD$553,'conditional forecasts_4'!$CW$6:$CW$553,$B14,'conditional forecasts_4'!$B$6:$B$553,"adm")</f>
        <v>2264.7937784777755</v>
      </c>
      <c r="BD14">
        <f>SUMIFS('conditional forecasts_4'!BE$6:BE$553,'conditional forecasts_4'!$CW$6:$CW$553,$B14,'conditional forecasts_4'!$B$6:$B$553,"adm")</f>
        <v>2293.2854241744499</v>
      </c>
      <c r="BE14">
        <f>SUMIFS('conditional forecasts_4'!BF$6:BF$553,'conditional forecasts_4'!$CW$6:$CW$553,$B14,'conditional forecasts_4'!$B$6:$B$553,"adm")</f>
        <v>2133.9643609626391</v>
      </c>
      <c r="BF14">
        <f>SUMIFS('conditional forecasts_4'!BG$6:BG$553,'conditional forecasts_4'!$CW$6:$CW$553,$B14,'conditional forecasts_4'!$B$6:$B$553,"adm")</f>
        <v>2230.9770430618437</v>
      </c>
      <c r="BG14">
        <f>SUMIFS('conditional forecasts_4'!BH$6:BH$553,'conditional forecasts_4'!$CW$6:$CW$553,$B14,'conditional forecasts_4'!$B$6:$B$553,"adm")</f>
        <v>2271.0872401449278</v>
      </c>
      <c r="BH14">
        <f>SUMIFS('conditional forecasts_4'!BI$6:BI$553,'conditional forecasts_4'!$CW$6:$CW$553,$B14,'conditional forecasts_4'!$B$6:$B$553,"adm")</f>
        <v>2124.453659628557</v>
      </c>
      <c r="BI14">
        <f>SUMIFS('conditional forecasts_4'!BJ$6:BJ$553,'conditional forecasts_4'!$CW$6:$CW$553,$B14,'conditional forecasts_4'!$B$6:$B$553,"adm")</f>
        <v>2298.5372703749117</v>
      </c>
      <c r="BJ14">
        <f>SUMIFS('conditional forecasts_4'!BK$6:BK$553,'conditional forecasts_4'!$CW$6:$CW$553,$B14,'conditional forecasts_4'!$B$6:$B$553,"adm")</f>
        <v>2055.3225082779431</v>
      </c>
      <c r="BK14">
        <f>SUMIFS('conditional forecasts_4'!BL$6:BL$553,'conditional forecasts_4'!$CW$6:$CW$553,$B14,'conditional forecasts_4'!$B$6:$B$553,"adm")</f>
        <v>2276.3378724747777</v>
      </c>
      <c r="BL14">
        <f>SUMIFS('conditional forecasts_4'!BM$6:BM$553,'conditional forecasts_4'!$CW$6:$CW$553,$B14,'conditional forecasts_4'!$B$6:$B$553,"adm")</f>
        <v>2271.2415555598986</v>
      </c>
      <c r="BM14">
        <f>SUMIFS('conditional forecasts_4'!BN$6:BN$553,'conditional forecasts_4'!$CW$6:$CW$553,$B14,'conditional forecasts_4'!$B$6:$B$553,"adm")</f>
        <v>2535.9692623416822</v>
      </c>
      <c r="BN14">
        <f>SUMIFS('conditional forecasts_4'!BO$6:BO$553,'conditional forecasts_4'!$CW$6:$CW$553,$B14,'conditional forecasts_4'!$B$6:$B$553,"adm")</f>
        <v>2569.8894452679151</v>
      </c>
      <c r="BO14">
        <f>SUMIFS('conditional forecasts_4'!BP$6:BP$553,'conditional forecasts_4'!$CW$6:$CW$553,$B14,'conditional forecasts_4'!$B$6:$B$553,"adm")</f>
        <v>2495.3595345594431</v>
      </c>
      <c r="BP14">
        <f>SUMIFS('conditional forecasts_4'!BQ$6:BQ$553,'conditional forecasts_4'!$CW$6:$CW$553,$B14,'conditional forecasts_4'!$B$6:$B$553,"adm")</f>
        <v>2526.3600086667157</v>
      </c>
      <c r="BQ14">
        <f>SUMIFS('conditional forecasts_4'!BR$6:BR$553,'conditional forecasts_4'!$CW$6:$CW$553,$B14,'conditional forecasts_4'!$B$6:$B$553,"adm")</f>
        <v>2369.4219195628084</v>
      </c>
      <c r="BR14">
        <f>SUMIFS('conditional forecasts_4'!BS$6:BS$553,'conditional forecasts_4'!$CW$6:$CW$553,$B14,'conditional forecasts_4'!$B$6:$B$553,"adm")</f>
        <v>2468.5721718275872</v>
      </c>
      <c r="BS14">
        <f>SUMIFS('conditional forecasts_4'!BT$6:BT$553,'conditional forecasts_4'!$CW$6:$CW$553,$B14,'conditional forecasts_4'!$B$6:$B$553,"adm")</f>
        <v>2510.4708914719154</v>
      </c>
      <c r="BT14">
        <f>SUMIFS('conditional forecasts_4'!BU$6:BU$553,'conditional forecasts_4'!$CW$6:$CW$553,$B14,'conditional forecasts_4'!$B$6:$B$553,"adm")</f>
        <v>2365.2287533029144</v>
      </c>
      <c r="BU14">
        <f>SUMIFS('conditional forecasts_4'!BV$6:BV$553,'conditional forecasts_4'!$CW$6:$CW$553,$B14,'conditional forecasts_4'!$B$6:$B$553,"adm")</f>
        <v>2540.3535041317245</v>
      </c>
      <c r="BV14">
        <f>SUMIFS('conditional forecasts_4'!BW$6:BW$553,'conditional forecasts_4'!$CW$6:$CW$553,$B14,'conditional forecasts_4'!$B$6:$B$553,"adm")</f>
        <v>2297.9948408647183</v>
      </c>
      <c r="BW14">
        <f>SUMIFS('conditional forecasts_4'!BX$6:BX$553,'conditional forecasts_4'!$CW$6:$CW$553,$B14,'conditional forecasts_4'!$B$6:$B$553,"adm")</f>
        <v>2519.9563795264075</v>
      </c>
      <c r="BX14">
        <f>SUMIFS('conditional forecasts_4'!BY$6:BY$553,'conditional forecasts_4'!$CW$6:$CW$553,$B14,'conditional forecasts_4'!$B$6:$B$553,"adm")</f>
        <v>2516.2304717367892</v>
      </c>
      <c r="BY14">
        <f>SUMIFS('conditional forecasts_4'!BZ$6:BZ$553,'conditional forecasts_4'!$CW$6:$CW$553,$B14,'conditional forecasts_4'!$B$6:$B$553,"adm")</f>
        <v>2783.0548168033383</v>
      </c>
      <c r="BZ14">
        <f>SUMIFS('conditional forecasts_4'!CA$6:CA$553,'conditional forecasts_4'!$CW$6:$CW$553,$B14,'conditional forecasts_4'!$B$6:$B$553,"adm")</f>
        <v>2819.9543227688591</v>
      </c>
      <c r="CA14">
        <f>SUMIFS('conditional forecasts_4'!CB$6:CB$553,'conditional forecasts_4'!$CW$6:$CW$553,$B14,'conditional forecasts_4'!$B$6:$B$553,"adm")</f>
        <v>2749.1968471267419</v>
      </c>
      <c r="CB14">
        <f>SUMIFS('conditional forecasts_4'!CC$6:CC$553,'conditional forecasts_4'!$CW$6:$CW$553,$B14,'conditional forecasts_4'!$B$6:$B$553,"adm")</f>
        <v>2784.3857766049769</v>
      </c>
      <c r="CC14">
        <f>SUMIFS('conditional forecasts_4'!CD$6:CD$553,'conditional forecasts_4'!$CW$6:$CW$553,$B14,'conditional forecasts_4'!$B$6:$B$553,"adm")</f>
        <v>2631.4371317642563</v>
      </c>
      <c r="CD14">
        <f>SUMIFS('conditional forecasts_4'!CE$6:CE$553,'conditional forecasts_4'!$CW$6:$CW$553,$B14,'conditional forecasts_4'!$B$6:$B$553,"adm")</f>
        <v>2733.6744713867329</v>
      </c>
      <c r="CE14">
        <f>SUMIFS('conditional forecasts_4'!CF$6:CF$553,'conditional forecasts_4'!$CW$6:$CW$553,$B14,'conditional forecasts_4'!$B$6:$B$553,"adm")</f>
        <v>2777.1634945880996</v>
      </c>
      <c r="CF14">
        <f>SUMIFS('conditional forecasts_4'!CG$6:CG$553,'conditional forecasts_4'!$CW$6:$CW$553,$B14,'conditional forecasts_4'!$B$6:$B$553,"adm")</f>
        <v>2631.7214385862953</v>
      </c>
      <c r="CG14">
        <f>SUMIFS('conditional forecasts_4'!CH$6:CH$553,'conditional forecasts_4'!$CW$6:$CW$553,$B14,'conditional forecasts_4'!$B$6:$B$553,"adm")</f>
        <v>2804.9588865909718</v>
      </c>
      <c r="CH14">
        <f>SUMIFS('conditional forecasts_4'!CI$6:CI$553,'conditional forecasts_4'!$CW$6:$CW$553,$B14,'conditional forecasts_4'!$B$6:$B$553,"adm")</f>
        <v>2559.5917937589047</v>
      </c>
      <c r="CI14">
        <f>SUMIFS('conditional forecasts_4'!CJ$6:CJ$553,'conditional forecasts_4'!$CW$6:$CW$553,$B14,'conditional forecasts_4'!$B$6:$B$553,"adm")</f>
        <v>2778.3776045548329</v>
      </c>
      <c r="CJ14">
        <f>SUMIFS('conditional forecasts_4'!CK$6:CK$553,'conditional forecasts_4'!$CW$6:$CW$553,$B14,'conditional forecasts_4'!$B$6:$B$553,"adm")</f>
        <v>2772.3099618116876</v>
      </c>
      <c r="CK14">
        <f>SUMIFS('conditional forecasts_4'!CL$6:CL$553,'conditional forecasts_4'!$CW$6:$CW$553,$B14,'conditional forecasts_4'!$B$6:$B$553,"adm")</f>
        <v>3038.918512636063</v>
      </c>
      <c r="CL14">
        <f>SUMIFS('conditional forecasts_4'!CM$6:CM$553,'conditional forecasts_4'!$CW$6:$CW$553,$B14,'conditional forecasts_4'!$B$6:$B$553,"adm")</f>
        <v>3079.3198750080996</v>
      </c>
      <c r="CM14">
        <f>SUMIFS('conditional forecasts_4'!CN$6:CN$553,'conditional forecasts_4'!$CW$6:$CW$553,$B14,'conditional forecasts_4'!$B$6:$B$553,"adm")</f>
        <v>3014.9817329527787</v>
      </c>
      <c r="CN14">
        <f>SUMIFS('conditional forecasts_4'!CO$6:CO$553,'conditional forecasts_4'!$CW$6:$CW$553,$B14,'conditional forecasts_4'!$B$6:$B$553,"adm")</f>
        <v>3060.7938716991084</v>
      </c>
      <c r="CO14">
        <f>SUMIFS('conditional forecasts_4'!CP$6:CP$553,'conditional forecasts_4'!$CW$6:$CW$553,$B14,'conditional forecasts_4'!$B$6:$B$553,"adm")</f>
        <v>2921.6793524164077</v>
      </c>
      <c r="CP14">
        <f>SUMIFS('conditional forecasts_4'!CQ$6:CQ$553,'conditional forecasts_4'!$CW$6:$CW$553,$B14,'conditional forecasts_4'!$B$6:$B$553,"adm")</f>
        <v>3034.3341586686838</v>
      </c>
      <c r="CQ14">
        <f>SUMIFS('conditional forecasts_4'!CR$6:CR$553,'conditional forecasts_4'!$CW$6:$CW$553,$B14,'conditional forecasts_4'!$B$6:$B$553,"adm")</f>
        <v>3095.1020714690931</v>
      </c>
      <c r="CR14">
        <f>SUMIFS('conditional forecasts_4'!CS$6:CS$553,'conditional forecasts_4'!$CW$6:$CW$553,$B14,'conditional forecasts_4'!$B$6:$B$553,"adm")</f>
        <v>2937.1621163469476</v>
      </c>
      <c r="CS14">
        <f>SUMIFS('conditional forecasts_4'!CT$6:CT$553,'conditional forecasts_4'!$CW$6:$CW$553,$B14,'conditional forecasts_4'!$B$6:$B$553,"adm")</f>
        <v>3075.2004276915932</v>
      </c>
      <c r="CT14">
        <f>SUMIFS('conditional forecasts_4'!CU$6:CU$553,'conditional forecasts_4'!$CW$6:$CW$553,$B14,'conditional forecasts_4'!$B$6:$B$553,"adm")</f>
        <v>2918.2676426479543</v>
      </c>
    </row>
    <row r="15" spans="2:98" x14ac:dyDescent="0.3">
      <c r="B15">
        <v>1506</v>
      </c>
      <c r="C15">
        <f>SUMIFS('conditional forecasts_4'!D$6:D$553,'conditional forecasts_4'!$CW$6:$CW$553,$B15,'conditional forecasts_4'!$B$6:$B$553,"adm")</f>
        <v>5501.9986754479096</v>
      </c>
      <c r="D15">
        <f>SUMIFS('conditional forecasts_4'!E$6:E$553,'conditional forecasts_4'!$CW$6:$CW$553,$B15,'conditional forecasts_4'!$B$6:$B$553,"adm")</f>
        <v>6439.3398763717387</v>
      </c>
      <c r="E15">
        <f>SUMIFS('conditional forecasts_4'!F$6:F$553,'conditional forecasts_4'!$CW$6:$CW$553,$B15,'conditional forecasts_4'!$B$6:$B$553,"adm")</f>
        <v>7530.8054720845985</v>
      </c>
      <c r="F15">
        <f>SUMIFS('conditional forecasts_4'!G$6:G$553,'conditional forecasts_4'!$CW$6:$CW$553,$B15,'conditional forecasts_4'!$B$6:$B$553,"adm")</f>
        <v>8010.2574591496514</v>
      </c>
      <c r="G15">
        <f>SUMIFS('conditional forecasts_4'!H$6:H$553,'conditional forecasts_4'!$CW$6:$CW$553,$B15,'conditional forecasts_4'!$B$6:$B$553,"adm")</f>
        <v>7818.7553351160277</v>
      </c>
      <c r="H15">
        <f>SUMIFS('conditional forecasts_4'!I$6:I$553,'conditional forecasts_4'!$CW$6:$CW$553,$B15,'conditional forecasts_4'!$B$6:$B$553,"adm")</f>
        <v>8263.1331605197593</v>
      </c>
      <c r="I15">
        <f>SUMIFS('conditional forecasts_4'!J$6:J$553,'conditional forecasts_4'!$CW$6:$CW$553,$B15,'conditional forecasts_4'!$B$6:$B$553,"adm")</f>
        <v>7768.2607406000452</v>
      </c>
      <c r="J15">
        <f>SUMIFS('conditional forecasts_4'!K$6:K$553,'conditional forecasts_4'!$CW$6:$CW$553,$B15,'conditional forecasts_4'!$B$6:$B$553,"adm")</f>
        <v>7862.2858616861049</v>
      </c>
      <c r="K15">
        <f>SUMIFS('conditional forecasts_4'!L$6:L$553,'conditional forecasts_4'!$CW$6:$CW$553,$B15,'conditional forecasts_4'!$B$6:$B$553,"adm")</f>
        <v>7848.1975827284641</v>
      </c>
      <c r="L15">
        <f>SUMIFS('conditional forecasts_4'!M$6:M$553,'conditional forecasts_4'!$CW$6:$CW$553,$B15,'conditional forecasts_4'!$B$6:$B$553,"adm")</f>
        <v>6835.4327627228977</v>
      </c>
      <c r="M15">
        <f>SUMIFS('conditional forecasts_4'!N$6:N$553,'conditional forecasts_4'!$CW$6:$CW$553,$B15,'conditional forecasts_4'!$B$6:$B$553,"adm")</f>
        <v>6901.4704422902887</v>
      </c>
      <c r="N15">
        <f>SUMIFS('conditional forecasts_4'!O$6:O$553,'conditional forecasts_4'!$CW$6:$CW$553,$B15,'conditional forecasts_4'!$B$6:$B$553,"adm")</f>
        <v>5782.6000078816251</v>
      </c>
      <c r="O15">
        <f>SUMIFS('conditional forecasts_4'!P$6:P$553,'conditional forecasts_4'!$CW$6:$CW$553,$B15,'conditional forecasts_4'!$B$6:$B$553,"adm")</f>
        <v>6759.4096611379955</v>
      </c>
      <c r="P15">
        <f>SUMIFS('conditional forecasts_4'!Q$6:Q$553,'conditional forecasts_4'!$CW$6:$CW$553,$B15,'conditional forecasts_4'!$B$6:$B$553,"adm")</f>
        <v>7223.0575100325059</v>
      </c>
      <c r="Q15">
        <f>SUMIFS('conditional forecasts_4'!R$6:R$553,'conditional forecasts_4'!$CW$6:$CW$553,$B15,'conditional forecasts_4'!$B$6:$B$553,"adm")</f>
        <v>8093.976328474153</v>
      </c>
      <c r="R15">
        <f>SUMIFS('conditional forecasts_4'!S$6:S$553,'conditional forecasts_4'!$CW$6:$CW$553,$B15,'conditional forecasts_4'!$B$6:$B$553,"adm")</f>
        <v>8443.1142646878834</v>
      </c>
      <c r="S15">
        <f>SUMIFS('conditional forecasts_4'!T$6:T$553,'conditional forecasts_4'!$CW$6:$CW$553,$B15,'conditional forecasts_4'!$B$6:$B$553,"adm")</f>
        <v>8170.8000253614437</v>
      </c>
      <c r="T15">
        <f>SUMIFS('conditional forecasts_4'!U$6:U$553,'conditional forecasts_4'!$CW$6:$CW$553,$B15,'conditional forecasts_4'!$B$6:$B$553,"adm")</f>
        <v>8546.0989327138159</v>
      </c>
      <c r="U15">
        <f>SUMIFS('conditional forecasts_4'!V$6:V$553,'conditional forecasts_4'!$CW$6:$CW$553,$B15,'conditional forecasts_4'!$B$6:$B$553,"adm")</f>
        <v>8017.5067747712937</v>
      </c>
      <c r="V15">
        <f>SUMIFS('conditional forecasts_4'!W$6:W$553,'conditional forecasts_4'!$CW$6:$CW$553,$B15,'conditional forecasts_4'!$B$6:$B$553,"adm")</f>
        <v>8099.7876417510652</v>
      </c>
      <c r="W15">
        <f>SUMIFS('conditional forecasts_4'!X$6:X$553,'conditional forecasts_4'!$CW$6:$CW$553,$B15,'conditional forecasts_4'!$B$6:$B$553,"adm")</f>
        <v>8096.7317758937679</v>
      </c>
      <c r="X15">
        <f>SUMIFS('conditional forecasts_4'!Y$6:Y$553,'conditional forecasts_4'!$CW$6:$CW$553,$B15,'conditional forecasts_4'!$B$6:$B$553,"adm")</f>
        <v>7123.6589378368335</v>
      </c>
      <c r="Y15">
        <f>SUMIFS('conditional forecasts_4'!Z$6:Z$553,'conditional forecasts_4'!$CW$6:$CW$553,$B15,'conditional forecasts_4'!$B$6:$B$553,"adm")</f>
        <v>7240.1602324721171</v>
      </c>
      <c r="Z15">
        <f>SUMIFS('conditional forecasts_4'!AA$6:AA$553,'conditional forecasts_4'!$CW$6:$CW$553,$B15,'conditional forecasts_4'!$B$6:$B$553,"adm")</f>
        <v>6168.4585012091866</v>
      </c>
      <c r="AA15">
        <f>SUMIFS('conditional forecasts_4'!AB$6:AB$553,'conditional forecasts_4'!$CW$6:$CW$553,$B15,'conditional forecasts_4'!$B$6:$B$553,"adm")</f>
        <v>7180.8856146077369</v>
      </c>
      <c r="AB15">
        <f>SUMIFS('conditional forecasts_4'!AC$6:AC$553,'conditional forecasts_4'!$CW$6:$CW$553,$B15,'conditional forecasts_4'!$B$6:$B$553,"adm")</f>
        <v>7663.0883113179943</v>
      </c>
      <c r="AC15">
        <f>SUMIFS('conditional forecasts_4'!AD$6:AD$553,'conditional forecasts_4'!$CW$6:$CW$553,$B15,'conditional forecasts_4'!$B$6:$B$553,"adm")</f>
        <v>8536.5042112582869</v>
      </c>
      <c r="AD15">
        <f>SUMIFS('conditional forecasts_4'!AE$6:AE$553,'conditional forecasts_4'!$CW$6:$CW$553,$B15,'conditional forecasts_4'!$B$6:$B$553,"adm")</f>
        <v>8878.1604183875515</v>
      </c>
      <c r="AE15">
        <f>SUMIFS('conditional forecasts_4'!AF$6:AF$553,'conditional forecasts_4'!$CW$6:$CW$553,$B15,'conditional forecasts_4'!$B$6:$B$553,"adm")</f>
        <v>8595.3077769634656</v>
      </c>
      <c r="AF15">
        <f>SUMIFS('conditional forecasts_4'!AG$6:AG$553,'conditional forecasts_4'!$CW$6:$CW$553,$B15,'conditional forecasts_4'!$B$6:$B$553,"adm")</f>
        <v>8962.5989548470116</v>
      </c>
      <c r="AG15">
        <f>SUMIFS('conditional forecasts_4'!AH$6:AH$553,'conditional forecasts_4'!$CW$6:$CW$553,$B15,'conditional forecasts_4'!$B$6:$B$553,"adm")</f>
        <v>8431.7893473777622</v>
      </c>
      <c r="AH15">
        <f>SUMIFS('conditional forecasts_4'!AI$6:AI$553,'conditional forecasts_4'!$CW$6:$CW$553,$B15,'conditional forecasts_4'!$B$6:$B$553,"adm")</f>
        <v>8518.4296308610301</v>
      </c>
      <c r="AI15">
        <f>SUMIFS('conditional forecasts_4'!AJ$6:AJ$553,'conditional forecasts_4'!$CW$6:$CW$553,$B15,'conditional forecasts_4'!$B$6:$B$553,"adm")</f>
        <v>8525.3640151924592</v>
      </c>
      <c r="AJ15">
        <f>SUMIFS('conditional forecasts_4'!AK$6:AK$553,'conditional forecasts_4'!$CW$6:$CW$553,$B15,'conditional forecasts_4'!$B$6:$B$553,"adm")</f>
        <v>7566.1205494490223</v>
      </c>
      <c r="AK15">
        <f>SUMIFS('conditional forecasts_4'!AL$6:AL$553,'conditional forecasts_4'!$CW$6:$CW$553,$B15,'conditional forecasts_4'!$B$6:$B$553,"adm")</f>
        <v>7698.267118703674</v>
      </c>
      <c r="AL15">
        <f>SUMIFS('conditional forecasts_4'!AM$6:AM$553,'conditional forecasts_4'!$CW$6:$CW$553,$B15,'conditional forecasts_4'!$B$6:$B$553,"adm")</f>
        <v>6642.2157556775182</v>
      </c>
      <c r="AM15">
        <f>SUMIFS('conditional forecasts_4'!AN$6:AN$553,'conditional forecasts_4'!$CW$6:$CW$553,$B15,'conditional forecasts_4'!$B$6:$B$553,"adm")</f>
        <v>7668.9361596529043</v>
      </c>
      <c r="AN15">
        <f>SUMIFS('conditional forecasts_4'!AO$6:AO$553,'conditional forecasts_4'!$CW$6:$CW$553,$B15,'conditional forecasts_4'!$B$6:$B$553,"adm")</f>
        <v>8163.2207960975229</v>
      </c>
      <c r="AO15">
        <f>SUMIFS('conditional forecasts_4'!AP$6:AP$553,'conditional forecasts_4'!$CW$6:$CW$553,$B15,'conditional forecasts_4'!$B$6:$B$553,"adm")</f>
        <v>9046.1795695170549</v>
      </c>
      <c r="AP15">
        <f>SUMIFS('conditional forecasts_4'!AQ$6:AQ$553,'conditional forecasts_4'!$CW$6:$CW$553,$B15,'conditional forecasts_4'!$B$6:$B$553,"adm")</f>
        <v>9395.0317256075996</v>
      </c>
      <c r="AQ15">
        <f>SUMIFS('conditional forecasts_4'!AR$6:AR$553,'conditional forecasts_4'!$CW$6:$CW$553,$B15,'conditional forecasts_4'!$B$6:$B$553,"adm")</f>
        <v>9117.6536313019405</v>
      </c>
      <c r="AR15">
        <f>SUMIFS('conditional forecasts_4'!AS$6:AS$553,'conditional forecasts_4'!$CW$6:$CW$553,$B15,'conditional forecasts_4'!$B$6:$B$553,"adm")</f>
        <v>9489.5831364002952</v>
      </c>
      <c r="AS15">
        <f>SUMIFS('conditional forecasts_4'!AT$6:AT$553,'conditional forecasts_4'!$CW$6:$CW$553,$B15,'conditional forecasts_4'!$B$6:$B$553,"adm")</f>
        <v>8963.4903825928377</v>
      </c>
      <c r="AT15">
        <f>SUMIFS('conditional forecasts_4'!AU$6:AU$553,'conditional forecasts_4'!$CW$6:$CW$553,$B15,'conditional forecasts_4'!$B$6:$B$553,"adm")</f>
        <v>9055.6439539666753</v>
      </c>
      <c r="AU15">
        <f>SUMIFS('conditional forecasts_4'!AV$6:AV$553,'conditional forecasts_4'!$CW$6:$CW$553,$B15,'conditional forecasts_4'!$B$6:$B$553,"adm")</f>
        <v>9069.2581847807778</v>
      </c>
      <c r="AV15">
        <f>SUMIFS('conditional forecasts_4'!AW$6:AW$553,'conditional forecasts_4'!$CW$6:$CW$553,$B15,'conditional forecasts_4'!$B$6:$B$553,"adm")</f>
        <v>8117.8496535064787</v>
      </c>
      <c r="AW15">
        <f>SUMIFS('conditional forecasts_4'!AX$6:AX$553,'conditional forecasts_4'!$CW$6:$CW$553,$B15,'conditional forecasts_4'!$B$6:$B$553,"adm")</f>
        <v>8258.6708363496782</v>
      </c>
      <c r="AX15">
        <f>SUMIFS('conditional forecasts_4'!AY$6:AY$553,'conditional forecasts_4'!$CW$6:$CW$553,$B15,'conditional forecasts_4'!$B$6:$B$553,"adm")</f>
        <v>7211.6622768179168</v>
      </c>
      <c r="AY15">
        <f>SUMIFS('conditional forecasts_4'!AZ$6:AZ$553,'conditional forecasts_4'!$CW$6:$CW$553,$B15,'conditional forecasts_4'!$B$6:$B$553,"adm")</f>
        <v>8247.3263090908185</v>
      </c>
      <c r="AZ15">
        <f>SUMIFS('conditional forecasts_4'!BA$6:BA$553,'conditional forecasts_4'!$CW$6:$CW$553,$B15,'conditional forecasts_4'!$B$6:$B$553,"adm")</f>
        <v>8750.1128965543703</v>
      </c>
      <c r="BA15">
        <f>SUMIFS('conditional forecasts_4'!BB$6:BB$553,'conditional forecasts_4'!$CW$6:$CW$553,$B15,'conditional forecasts_4'!$B$6:$B$553,"adm")</f>
        <v>9640.96819901464</v>
      </c>
      <c r="BB15">
        <f>SUMIFS('conditional forecasts_4'!BC$6:BC$553,'conditional forecasts_4'!$CW$6:$CW$553,$B15,'conditional forecasts_4'!$B$6:$B$553,"adm")</f>
        <v>9997.1148196258619</v>
      </c>
      <c r="BC15">
        <f>SUMIFS('conditional forecasts_4'!BD$6:BD$553,'conditional forecasts_4'!$CW$6:$CW$553,$B15,'conditional forecasts_4'!$B$6:$B$553,"adm")</f>
        <v>9726.5443669396227</v>
      </c>
      <c r="BD15">
        <f>SUMIFS('conditional forecasts_4'!BE$6:BE$553,'conditional forecasts_4'!$CW$6:$CW$553,$B15,'conditional forecasts_4'!$B$6:$B$553,"adm")</f>
        <v>10104.952783828852</v>
      </c>
      <c r="BE15">
        <f>SUMIFS('conditional forecasts_4'!BF$6:BF$553,'conditional forecasts_4'!$CW$6:$CW$553,$B15,'conditional forecasts_4'!$B$6:$B$553,"adm")</f>
        <v>9585.1537734970261</v>
      </c>
      <c r="BF15">
        <f>SUMIFS('conditional forecasts_4'!BG$6:BG$553,'conditional forecasts_4'!$CW$6:$CW$553,$B15,'conditional forecasts_4'!$B$6:$B$553,"adm")</f>
        <v>9683.5133889864392</v>
      </c>
      <c r="BG15">
        <f>SUMIFS('conditional forecasts_4'!BH$6:BH$553,'conditional forecasts_4'!$CW$6:$CW$553,$B15,'conditional forecasts_4'!$B$6:$B$553,"adm")</f>
        <v>9703.293499714935</v>
      </c>
      <c r="BH15">
        <f>SUMIFS('conditional forecasts_4'!BI$6:BI$553,'conditional forecasts_4'!$CW$6:$CW$553,$B15,'conditional forecasts_4'!$B$6:$B$553,"adm")</f>
        <v>8758.0249166773192</v>
      </c>
      <c r="BI15">
        <f>SUMIFS('conditional forecasts_4'!BJ$6:BJ$553,'conditional forecasts_4'!$CW$6:$CW$553,$B15,'conditional forecasts_4'!$B$6:$B$553,"adm")</f>
        <v>8904.9665032161665</v>
      </c>
      <c r="BJ15">
        <f>SUMIFS('conditional forecasts_4'!BK$6:BK$553,'conditional forecasts_4'!$CW$6:$CW$553,$B15,'conditional forecasts_4'!$B$6:$B$553,"adm")</f>
        <v>7864.0800065233707</v>
      </c>
      <c r="BK15">
        <f>SUMIFS('conditional forecasts_4'!BL$6:BL$553,'conditional forecasts_4'!$CW$6:$CW$553,$B15,'conditional forecasts_4'!$B$6:$B$553,"adm")</f>
        <v>8905.914985684165</v>
      </c>
      <c r="BL15">
        <f>SUMIFS('conditional forecasts_4'!BM$6:BM$553,'conditional forecasts_4'!$CW$6:$CW$553,$B15,'conditional forecasts_4'!$B$6:$B$553,"adm")</f>
        <v>9414.9899792519791</v>
      </c>
      <c r="BM15">
        <f>SUMIFS('conditional forecasts_4'!BN$6:BN$553,'conditional forecasts_4'!$CW$6:$CW$553,$B15,'conditional forecasts_4'!$B$6:$B$553,"adm")</f>
        <v>10312.320550224258</v>
      </c>
      <c r="BN15">
        <f>SUMIFS('conditional forecasts_4'!BO$6:BO$553,'conditional forecasts_4'!$CW$6:$CW$553,$B15,'conditional forecasts_4'!$B$6:$B$553,"adm")</f>
        <v>10675.167478039675</v>
      </c>
      <c r="BO15">
        <f>SUMIFS('conditional forecasts_4'!BP$6:BP$553,'conditional forecasts_4'!$CW$6:$CW$553,$B15,'conditional forecasts_4'!$B$6:$B$553,"adm")</f>
        <v>10411.493967367885</v>
      </c>
      <c r="BP15">
        <f>SUMIFS('conditional forecasts_4'!BQ$6:BQ$553,'conditional forecasts_4'!$CW$6:$CW$553,$B15,'conditional forecasts_4'!$B$6:$B$553,"adm")</f>
        <v>10796.873614302429</v>
      </c>
      <c r="BQ15">
        <f>SUMIFS('conditional forecasts_4'!BR$6:BR$553,'conditional forecasts_4'!$CW$6:$CW$553,$B15,'conditional forecasts_4'!$B$6:$B$553,"adm")</f>
        <v>10283.897135180372</v>
      </c>
      <c r="BR15">
        <f>SUMIFS('conditional forecasts_4'!BS$6:BS$553,'conditional forecasts_4'!$CW$6:$CW$553,$B15,'conditional forecasts_4'!$B$6:$B$553,"adm")</f>
        <v>10388.632453671988</v>
      </c>
      <c r="BS15">
        <f>SUMIFS('conditional forecasts_4'!BT$6:BT$553,'conditional forecasts_4'!$CW$6:$CW$553,$B15,'conditional forecasts_4'!$B$6:$B$553,"adm")</f>
        <v>10414.031747421042</v>
      </c>
      <c r="BT15">
        <f>SUMIFS('conditional forecasts_4'!BU$6:BU$553,'conditional forecasts_4'!$CW$6:$CW$553,$B15,'conditional forecasts_4'!$B$6:$B$553,"adm")</f>
        <v>9473.4013311314447</v>
      </c>
      <c r="BU15">
        <f>SUMIFS('conditional forecasts_4'!BV$6:BV$553,'conditional forecasts_4'!$CW$6:$CW$553,$B15,'conditional forecasts_4'!$B$6:$B$553,"adm")</f>
        <v>9623.9700710325742</v>
      </c>
      <c r="BV15">
        <f>SUMIFS('conditional forecasts_4'!BW$6:BW$553,'conditional forecasts_4'!$CW$6:$CW$553,$B15,'conditional forecasts_4'!$B$6:$B$553,"adm")</f>
        <v>8585.9497274509013</v>
      </c>
      <c r="BW15">
        <f>SUMIFS('conditional forecasts_4'!BX$6:BX$553,'conditional forecasts_4'!$CW$6:$CW$553,$B15,'conditional forecasts_4'!$B$6:$B$553,"adm")</f>
        <v>9630.4376475012614</v>
      </c>
      <c r="BX15">
        <f>SUMIFS('conditional forecasts_4'!BY$6:BY$553,'conditional forecasts_4'!$CW$6:$CW$553,$B15,'conditional forecasts_4'!$B$6:$B$553,"adm")</f>
        <v>10142.71904028081</v>
      </c>
      <c r="BY15">
        <f>SUMIFS('conditional forecasts_4'!BZ$6:BZ$553,'conditional forecasts_4'!$CW$6:$CW$553,$B15,'conditional forecasts_4'!$B$6:$B$553,"adm")</f>
        <v>11044.615391701733</v>
      </c>
      <c r="BZ15">
        <f>SUMIFS('conditional forecasts_4'!CA$6:CA$553,'conditional forecasts_4'!$CW$6:$CW$553,$B15,'conditional forecasts_4'!$B$6:$B$553,"adm")</f>
        <v>11413.983907306792</v>
      </c>
      <c r="CA15">
        <f>SUMIFS('conditional forecasts_4'!CB$6:CB$553,'conditional forecasts_4'!$CW$6:$CW$553,$B15,'conditional forecasts_4'!$B$6:$B$553,"adm")</f>
        <v>11158.920797334646</v>
      </c>
      <c r="CB15">
        <f>SUMIFS('conditional forecasts_4'!CC$6:CC$553,'conditional forecasts_4'!$CW$6:$CW$553,$B15,'conditional forecasts_4'!$B$6:$B$553,"adm")</f>
        <v>11554.508440010393</v>
      </c>
      <c r="CC15">
        <f>SUMIFS('conditional forecasts_4'!CD$6:CD$553,'conditional forecasts_4'!$CW$6:$CW$553,$B15,'conditional forecasts_4'!$B$6:$B$553,"adm")</f>
        <v>11052.227493886228</v>
      </c>
      <c r="CD15">
        <f>SUMIFS('conditional forecasts_4'!CE$6:CE$553,'conditional forecasts_4'!$CW$6:$CW$553,$B15,'conditional forecasts_4'!$B$6:$B$553,"adm")</f>
        <v>11166.644359546743</v>
      </c>
      <c r="CE15">
        <f>SUMIFS('conditional forecasts_4'!CF$6:CF$553,'conditional forecasts_4'!$CW$6:$CW$553,$B15,'conditional forecasts_4'!$B$6:$B$553,"adm")</f>
        <v>11199.152514023255</v>
      </c>
      <c r="CF15">
        <f>SUMIFS('conditional forecasts_4'!CG$6:CG$553,'conditional forecasts_4'!$CW$6:$CW$553,$B15,'conditional forecasts_4'!$B$6:$B$553,"adm")</f>
        <v>10261.866004362651</v>
      </c>
      <c r="CG15">
        <f>SUMIFS('conditional forecasts_4'!CH$6:CH$553,'conditional forecasts_4'!$CW$6:$CW$553,$B15,'conditional forecasts_4'!$B$6:$B$553,"adm")</f>
        <v>10411.42119409503</v>
      </c>
      <c r="CH15">
        <f>SUMIFS('conditional forecasts_4'!CI$6:CI$553,'conditional forecasts_4'!$CW$6:$CW$553,$B15,'conditional forecasts_4'!$B$6:$B$553,"adm")</f>
        <v>9368.3754698805496</v>
      </c>
      <c r="CI15">
        <f>SUMIFS('conditional forecasts_4'!CJ$6:CJ$553,'conditional forecasts_4'!$CW$6:$CW$553,$B15,'conditional forecasts_4'!$B$6:$B$553,"adm")</f>
        <v>10405.415621531725</v>
      </c>
      <c r="CJ15">
        <f>SUMIFS('conditional forecasts_4'!CK$6:CK$553,'conditional forecasts_4'!$CW$6:$CW$553,$B15,'conditional forecasts_4'!$B$6:$B$553,"adm")</f>
        <v>10909.897701567836</v>
      </c>
      <c r="CK15">
        <f>SUMIFS('conditional forecasts_4'!CL$6:CL$553,'conditional forecasts_4'!$CW$6:$CW$553,$B15,'conditional forecasts_4'!$B$6:$B$553,"adm")</f>
        <v>11806.648049382326</v>
      </c>
      <c r="CL15">
        <f>SUMIFS('conditional forecasts_4'!CM$6:CM$553,'conditional forecasts_4'!$CW$6:$CW$553,$B15,'conditional forecasts_4'!$B$6:$B$553,"adm")</f>
        <v>12179.361480621939</v>
      </c>
      <c r="CM15">
        <f>SUMIFS('conditional forecasts_4'!CN$6:CN$553,'conditional forecasts_4'!$CW$6:$CW$553,$B15,'conditional forecasts_4'!$B$6:$B$553,"adm")</f>
        <v>11933.577924180829</v>
      </c>
      <c r="CN15">
        <f>SUMIFS('conditional forecasts_4'!CO$6:CO$553,'conditional forecasts_4'!$CW$6:$CW$553,$B15,'conditional forecasts_4'!$B$6:$B$553,"adm")</f>
        <v>12350.637650783636</v>
      </c>
      <c r="CO15">
        <f>SUMIFS('conditional forecasts_4'!CP$6:CP$553,'conditional forecasts_4'!$CW$6:$CW$553,$B15,'conditional forecasts_4'!$B$6:$B$553,"adm")</f>
        <v>11885.147742675541</v>
      </c>
      <c r="CP15">
        <f>SUMIFS('conditional forecasts_4'!CQ$6:CQ$553,'conditional forecasts_4'!$CW$6:$CW$553,$B15,'conditional forecasts_4'!$B$6:$B$553,"adm")</f>
        <v>12020.024406324816</v>
      </c>
      <c r="CQ15">
        <f>SUMIFS('conditional forecasts_4'!CR$6:CR$553,'conditional forecasts_4'!$CW$6:$CW$553,$B15,'conditional forecasts_4'!$B$6:$B$553,"adm")</f>
        <v>12111.285984806993</v>
      </c>
      <c r="CR15">
        <f>SUMIFS('conditional forecasts_4'!CS$6:CS$553,'conditional forecasts_4'!$CW$6:$CW$553,$B15,'conditional forecasts_4'!$B$6:$B$553,"adm")</f>
        <v>11168.175502138203</v>
      </c>
      <c r="CS15">
        <f>SUMIFS('conditional forecasts_4'!CT$6:CT$553,'conditional forecasts_4'!$CW$6:$CW$553,$B15,'conditional forecasts_4'!$B$6:$B$553,"adm")</f>
        <v>11159.520914897428</v>
      </c>
      <c r="CT15">
        <f>SUMIFS('conditional forecasts_4'!CU$6:CU$553,'conditional forecasts_4'!$CW$6:$CW$553,$B15,'conditional forecasts_4'!$B$6:$B$553,"adm")</f>
        <v>10546.763328888079</v>
      </c>
    </row>
    <row r="16" spans="2:98" x14ac:dyDescent="0.3">
      <c r="B16">
        <v>1502</v>
      </c>
      <c r="C16">
        <f>SUMIFS('conditional forecasts_4'!D$6:D$553,'conditional forecasts_4'!$CW$6:$CW$553,$B16,'conditional forecasts_4'!$B$6:$B$553,"adm")</f>
        <v>121.55896781926745</v>
      </c>
      <c r="D16">
        <f>SUMIFS('conditional forecasts_4'!E$6:E$553,'conditional forecasts_4'!$CW$6:$CW$553,$B16,'conditional forecasts_4'!$B$6:$B$553,"adm")</f>
        <v>138.50122477410616</v>
      </c>
      <c r="E16">
        <f>SUMIFS('conditional forecasts_4'!F$6:F$553,'conditional forecasts_4'!$CW$6:$CW$553,$B16,'conditional forecasts_4'!$B$6:$B$553,"adm")</f>
        <v>145.94365275921808</v>
      </c>
      <c r="F16">
        <f>SUMIFS('conditional forecasts_4'!G$6:G$553,'conditional forecasts_4'!$CW$6:$CW$553,$B16,'conditional forecasts_4'!$B$6:$B$553,"adm")</f>
        <v>147.70378512474605</v>
      </c>
      <c r="G16">
        <f>SUMIFS('conditional forecasts_4'!H$6:H$553,'conditional forecasts_4'!$CW$6:$CW$553,$B16,'conditional forecasts_4'!$B$6:$B$553,"adm")</f>
        <v>138.52788839089055</v>
      </c>
      <c r="H16">
        <f>SUMIFS('conditional forecasts_4'!I$6:I$553,'conditional forecasts_4'!$CW$6:$CW$553,$B16,'conditional forecasts_4'!$B$6:$B$553,"adm")</f>
        <v>157.31502976878326</v>
      </c>
      <c r="I16">
        <f>SUMIFS('conditional forecasts_4'!J$6:J$553,'conditional forecasts_4'!$CW$6:$CW$553,$B16,'conditional forecasts_4'!$B$6:$B$553,"adm")</f>
        <v>145.64900762248519</v>
      </c>
      <c r="J16">
        <f>SUMIFS('conditional forecasts_4'!K$6:K$553,'conditional forecasts_4'!$CW$6:$CW$553,$B16,'conditional forecasts_4'!$B$6:$B$553,"adm")</f>
        <v>149.62004339944474</v>
      </c>
      <c r="K16">
        <f>SUMIFS('conditional forecasts_4'!L$6:L$553,'conditional forecasts_4'!$CW$6:$CW$553,$B16,'conditional forecasts_4'!$B$6:$B$553,"adm")</f>
        <v>156.66453025437858</v>
      </c>
      <c r="L16">
        <f>SUMIFS('conditional forecasts_4'!M$6:M$553,'conditional forecasts_4'!$CW$6:$CW$553,$B16,'conditional forecasts_4'!$B$6:$B$553,"adm")</f>
        <v>123.30291607400321</v>
      </c>
      <c r="M16">
        <f>SUMIFS('conditional forecasts_4'!N$6:N$553,'conditional forecasts_4'!$CW$6:$CW$553,$B16,'conditional forecasts_4'!$B$6:$B$553,"adm")</f>
        <v>119.20804128880586</v>
      </c>
      <c r="N16">
        <f>SUMIFS('conditional forecasts_4'!O$6:O$553,'conditional forecasts_4'!$CW$6:$CW$553,$B16,'conditional forecasts_4'!$B$6:$B$553,"adm")</f>
        <v>97.970578627346811</v>
      </c>
      <c r="O16">
        <f>SUMIFS('conditional forecasts_4'!P$6:P$553,'conditional forecasts_4'!$CW$6:$CW$553,$B16,'conditional forecasts_4'!$B$6:$B$553,"adm")</f>
        <v>130.15149727599322</v>
      </c>
      <c r="P16">
        <f>SUMIFS('conditional forecasts_4'!Q$6:Q$553,'conditional forecasts_4'!$CW$6:$CW$553,$B16,'conditional forecasts_4'!$B$6:$B$553,"adm")</f>
        <v>142.53331917184076</v>
      </c>
      <c r="Q16">
        <f>SUMIFS('conditional forecasts_4'!R$6:R$553,'conditional forecasts_4'!$CW$6:$CW$553,$B16,'conditional forecasts_4'!$B$6:$B$553,"adm")</f>
        <v>151.1661983619978</v>
      </c>
      <c r="R16">
        <f>SUMIFS('conditional forecasts_4'!S$6:S$553,'conditional forecasts_4'!$CW$6:$CW$553,$B16,'conditional forecasts_4'!$B$6:$B$553,"adm")</f>
        <v>153.74183402135967</v>
      </c>
      <c r="S16">
        <f>SUMIFS('conditional forecasts_4'!T$6:T$553,'conditional forecasts_4'!$CW$6:$CW$553,$B16,'conditional forecasts_4'!$B$6:$B$553,"adm")</f>
        <v>144.85596345063209</v>
      </c>
      <c r="T16">
        <f>SUMIFS('conditional forecasts_4'!U$6:U$553,'conditional forecasts_4'!$CW$6:$CW$553,$B16,'conditional forecasts_4'!$B$6:$B$553,"adm")</f>
        <v>162.82469169954317</v>
      </c>
      <c r="U16">
        <f>SUMIFS('conditional forecasts_4'!V$6:V$553,'conditional forecasts_4'!$CW$6:$CW$553,$B16,'conditional forecasts_4'!$B$6:$B$553,"adm")</f>
        <v>150.81882383403166</v>
      </c>
      <c r="V16">
        <f>SUMIFS('conditional forecasts_4'!W$6:W$553,'conditional forecasts_4'!$CW$6:$CW$553,$B16,'conditional forecasts_4'!$B$6:$B$553,"adm")</f>
        <v>154.77854571343849</v>
      </c>
      <c r="W16">
        <f>SUMIFS('conditional forecasts_4'!X$6:X$553,'conditional forecasts_4'!$CW$6:$CW$553,$B16,'conditional forecasts_4'!$B$6:$B$553,"adm")</f>
        <v>161.96137278802942</v>
      </c>
      <c r="X16">
        <f>SUMIFS('conditional forecasts_4'!Y$6:Y$553,'conditional forecasts_4'!$CW$6:$CW$553,$B16,'conditional forecasts_4'!$B$6:$B$553,"adm")</f>
        <v>129.00956700879311</v>
      </c>
      <c r="Y16">
        <f>SUMIFS('conditional forecasts_4'!Z$6:Z$553,'conditional forecasts_4'!$CW$6:$CW$553,$B16,'conditional forecasts_4'!$B$6:$B$553,"adm")</f>
        <v>125.16525367013796</v>
      </c>
      <c r="Z16">
        <f>SUMIFS('conditional forecasts_4'!AA$6:AA$553,'conditional forecasts_4'!$CW$6:$CW$553,$B16,'conditional forecasts_4'!$B$6:$B$553,"adm")</f>
        <v>103.85504310309609</v>
      </c>
      <c r="AA16">
        <f>SUMIFS('conditional forecasts_4'!AB$6:AB$553,'conditional forecasts_4'!$CW$6:$CW$553,$B16,'conditional forecasts_4'!$B$6:$B$553,"adm")</f>
        <v>135.68997863456454</v>
      </c>
      <c r="AB16">
        <f>SUMIFS('conditional forecasts_4'!AC$6:AC$553,'conditional forecasts_4'!$CW$6:$CW$553,$B16,'conditional forecasts_4'!$B$6:$B$553,"adm")</f>
        <v>147.53204712635153</v>
      </c>
      <c r="AC16">
        <f>SUMIFS('conditional forecasts_4'!AD$6:AD$553,'conditional forecasts_4'!$CW$6:$CW$553,$B16,'conditional forecasts_4'!$B$6:$B$553,"adm")</f>
        <v>155.5667542956067</v>
      </c>
      <c r="AD16">
        <f>SUMIFS('conditional forecasts_4'!AE$6:AE$553,'conditional forecasts_4'!$CW$6:$CW$553,$B16,'conditional forecasts_4'!$B$6:$B$553,"adm")</f>
        <v>157.62384576544954</v>
      </c>
      <c r="AE16">
        <f>SUMIFS('conditional forecasts_4'!AF$6:AF$553,'conditional forecasts_4'!$CW$6:$CW$553,$B16,'conditional forecasts_4'!$B$6:$B$553,"adm")</f>
        <v>148.3649260913231</v>
      </c>
      <c r="AF16">
        <f>SUMIFS('conditional forecasts_4'!AG$6:AG$553,'conditional forecasts_4'!$CW$6:$CW$553,$B16,'conditional forecasts_4'!$B$6:$B$553,"adm")</f>
        <v>166.10006327922696</v>
      </c>
      <c r="AG16">
        <f>SUMIFS('conditional forecasts_4'!AH$6:AH$553,'conditional forecasts_4'!$CW$6:$CW$553,$B16,'conditional forecasts_4'!$B$6:$B$553,"adm")</f>
        <v>153.95062119700879</v>
      </c>
      <c r="AH16">
        <f>SUMIFS('conditional forecasts_4'!AI$6:AI$553,'conditional forecasts_4'!$CW$6:$CW$553,$B16,'conditional forecasts_4'!$B$6:$B$553,"adm")</f>
        <v>157.79476482388679</v>
      </c>
      <c r="AI16">
        <f>SUMIFS('conditional forecasts_4'!AJ$6:AJ$553,'conditional forecasts_4'!$CW$6:$CW$553,$B16,'conditional forecasts_4'!$B$6:$B$553,"adm")</f>
        <v>164.84405909252624</v>
      </c>
      <c r="AJ16">
        <f>SUMIFS('conditional forecasts_4'!AK$6:AK$553,'conditional forecasts_4'!$CW$6:$CW$553,$B16,'conditional forecasts_4'!$B$6:$B$553,"adm")</f>
        <v>131.72221922474986</v>
      </c>
      <c r="AK16">
        <f>SUMIFS('conditional forecasts_4'!AL$6:AL$553,'conditional forecasts_4'!$CW$6:$CW$553,$B16,'conditional forecasts_4'!$B$6:$B$553,"adm")</f>
        <v>127.67280924303947</v>
      </c>
      <c r="AL16">
        <f>SUMIFS('conditional forecasts_4'!AM$6:AM$553,'conditional forecasts_4'!$CW$6:$CW$553,$B16,'conditional forecasts_4'!$B$6:$B$553,"adm")</f>
        <v>106.13259433353377</v>
      </c>
      <c r="AM16">
        <f>SUMIFS('conditional forecasts_4'!AN$6:AN$553,'conditional forecasts_4'!$CW$6:$CW$553,$B16,'conditional forecasts_4'!$B$6:$B$553,"adm")</f>
        <v>137.72313570681808</v>
      </c>
      <c r="AN16">
        <f>SUMIFS('conditional forecasts_4'!AO$6:AO$553,'conditional forecasts_4'!$CW$6:$CW$553,$B16,'conditional forecasts_4'!$B$6:$B$553,"adm")</f>
        <v>149.31318217268765</v>
      </c>
      <c r="AO16">
        <f>SUMIFS('conditional forecasts_4'!AP$6:AP$553,'conditional forecasts_4'!$CW$6:$CW$553,$B16,'conditional forecasts_4'!$B$6:$B$553,"adm")</f>
        <v>157.09199491256206</v>
      </c>
      <c r="AP16">
        <f>SUMIFS('conditional forecasts_4'!AQ$6:AQ$553,'conditional forecasts_4'!$CW$6:$CW$553,$B16,'conditional forecasts_4'!$B$6:$B$553,"adm")</f>
        <v>158.89297059630658</v>
      </c>
      <c r="AQ16">
        <f>SUMIFS('conditional forecasts_4'!AR$6:AR$553,'conditional forecasts_4'!$CW$6:$CW$553,$B16,'conditional forecasts_4'!$B$6:$B$553,"adm")</f>
        <v>149.38287111436165</v>
      </c>
      <c r="AR16">
        <f>SUMIFS('conditional forecasts_4'!AS$6:AS$553,'conditional forecasts_4'!$CW$6:$CW$553,$B16,'conditional forecasts_4'!$B$6:$B$553,"adm")</f>
        <v>166.87776924049624</v>
      </c>
      <c r="AS16">
        <f>SUMIFS('conditional forecasts_4'!AT$6:AT$553,'conditional forecasts_4'!$CW$6:$CW$553,$B16,'conditional forecasts_4'!$B$6:$B$553,"adm")</f>
        <v>154.50368924578828</v>
      </c>
      <c r="AT16">
        <f>SUMIFS('conditional forecasts_4'!AU$6:AU$553,'conditional forecasts_4'!$CW$6:$CW$553,$B16,'conditional forecasts_4'!$B$6:$B$553,"adm")</f>
        <v>158.13991182373817</v>
      </c>
      <c r="AU16">
        <f>SUMIFS('conditional forecasts_4'!AV$6:AV$553,'conditional forecasts_4'!$CW$6:$CW$553,$B16,'conditional forecasts_4'!$B$6:$B$553,"adm")</f>
        <v>164.99487461880182</v>
      </c>
      <c r="AV16">
        <f>SUMIFS('conditional forecasts_4'!AW$6:AW$553,'conditional forecasts_4'!$CW$6:$CW$553,$B16,'conditional forecasts_4'!$B$6:$B$553,"adm")</f>
        <v>131.68615189281934</v>
      </c>
      <c r="AW16">
        <f>SUMIFS('conditional forecasts_4'!AX$6:AX$553,'conditional forecasts_4'!$CW$6:$CW$553,$B16,'conditional forecasts_4'!$B$6:$B$553,"adm")</f>
        <v>127.45054868940642</v>
      </c>
      <c r="AX16">
        <f>SUMIFS('conditional forecasts_4'!AY$6:AY$553,'conditional forecasts_4'!$CW$6:$CW$553,$B16,'conditional forecasts_4'!$B$6:$B$553,"adm")</f>
        <v>105.71981540327101</v>
      </c>
      <c r="AY16">
        <f>SUMIFS('conditional forecasts_4'!AZ$6:AZ$553,'conditional forecasts_4'!$CW$6:$CW$553,$B16,'conditional forecasts_4'!$B$6:$B$553,"adm")</f>
        <v>137.11360303771548</v>
      </c>
      <c r="AZ16">
        <f>SUMIFS('conditional forecasts_4'!BA$6:BA$553,'conditional forecasts_4'!$CW$6:$CW$553,$B16,'conditional forecasts_4'!$B$6:$B$553,"adm")</f>
        <v>148.50184456787477</v>
      </c>
      <c r="BA16">
        <f>SUMIFS('conditional forecasts_4'!BB$6:BB$553,'conditional forecasts_4'!$CW$6:$CW$553,$B16,'conditional forecasts_4'!$B$6:$B$553,"adm")</f>
        <v>156.07697944380405</v>
      </c>
      <c r="BB16">
        <f>SUMIFS('conditional forecasts_4'!BC$6:BC$553,'conditional forecasts_4'!$CW$6:$CW$553,$B16,'conditional forecasts_4'!$B$6:$B$553,"adm")</f>
        <v>157.6760454954086</v>
      </c>
      <c r="BC16">
        <f>SUMIFS('conditional forecasts_4'!BD$6:BD$553,'conditional forecasts_4'!$CW$6:$CW$553,$B16,'conditional forecasts_4'!$B$6:$B$553,"adm")</f>
        <v>147.96860712444791</v>
      </c>
      <c r="BD16">
        <f>SUMIFS('conditional forecasts_4'!BE$6:BE$553,'conditional forecasts_4'!$CW$6:$CW$553,$B16,'conditional forecasts_4'!$B$6:$B$553,"adm")</f>
        <v>165.27202662874484</v>
      </c>
      <c r="BE16">
        <f>SUMIFS('conditional forecasts_4'!BF$6:BF$553,'conditional forecasts_4'!$CW$6:$CW$553,$B16,'conditional forecasts_4'!$B$6:$B$553,"adm")</f>
        <v>152.71211169540896</v>
      </c>
      <c r="BF16">
        <f>SUMIFS('conditional forecasts_4'!BG$6:BG$553,'conditional forecasts_4'!$CW$6:$CW$553,$B16,'conditional forecasts_4'!$B$6:$B$553,"adm")</f>
        <v>156.1669040078115</v>
      </c>
      <c r="BG16">
        <f>SUMIFS('conditional forecasts_4'!BH$6:BH$553,'conditional forecasts_4'!$CW$6:$CW$553,$B16,'conditional forecasts_4'!$B$6:$B$553,"adm")</f>
        <v>162.84324370492874</v>
      </c>
      <c r="BH16">
        <f>SUMIFS('conditional forecasts_4'!BI$6:BI$553,'conditional forecasts_4'!$CW$6:$CW$553,$B16,'conditional forecasts_4'!$B$6:$B$553,"adm")</f>
        <v>129.35734624042166</v>
      </c>
      <c r="BI16">
        <f>SUMIFS('conditional forecasts_4'!BJ$6:BJ$553,'conditional forecasts_4'!$CW$6:$CW$553,$B16,'conditional forecasts_4'!$B$6:$B$553,"adm")</f>
        <v>124.94529180425074</v>
      </c>
      <c r="BJ16">
        <f>SUMIFS('conditional forecasts_4'!BK$6:BK$553,'conditional forecasts_4'!$CW$6:$CW$553,$B16,'conditional forecasts_4'!$B$6:$B$553,"adm")</f>
        <v>103.03889937841267</v>
      </c>
      <c r="BK16">
        <f>SUMIFS('conditional forecasts_4'!BL$6:BL$553,'conditional forecasts_4'!$CW$6:$CW$553,$B16,'conditional forecasts_4'!$B$6:$B$553,"adm")</f>
        <v>134.25862707502321</v>
      </c>
      <c r="BL16">
        <f>SUMIFS('conditional forecasts_4'!BM$6:BM$553,'conditional forecasts_4'!$CW$6:$CW$553,$B16,'conditional forecasts_4'!$B$6:$B$553,"adm")</f>
        <v>145.47571877001494</v>
      </c>
      <c r="BM16">
        <f>SUMIFS('conditional forecasts_4'!BN$6:BN$553,'conditional forecasts_4'!$CW$6:$CW$553,$B16,'conditional forecasts_4'!$B$6:$B$553,"adm")</f>
        <v>152.88404856512881</v>
      </c>
      <c r="BN16">
        <f>SUMIFS('conditional forecasts_4'!BO$6:BO$553,'conditional forecasts_4'!$CW$6:$CW$553,$B16,'conditional forecasts_4'!$B$6:$B$553,"adm")</f>
        <v>154.32173879848776</v>
      </c>
      <c r="BO16">
        <f>SUMIFS('conditional forecasts_4'!BP$6:BP$553,'conditional forecasts_4'!$CW$6:$CW$553,$B16,'conditional forecasts_4'!$B$6:$B$553,"adm")</f>
        <v>144.4586126390619</v>
      </c>
      <c r="BP16">
        <f>SUMIFS('conditional forecasts_4'!BQ$6:BQ$553,'conditional forecasts_4'!$CW$6:$CW$553,$B16,'conditional forecasts_4'!$B$6:$B$553,"adm")</f>
        <v>161.61112095980323</v>
      </c>
      <c r="BQ16">
        <f>SUMIFS('conditional forecasts_4'!BR$6:BR$553,'conditional forecasts_4'!$CW$6:$CW$553,$B16,'conditional forecasts_4'!$B$6:$B$553,"adm")</f>
        <v>148.90292190067754</v>
      </c>
      <c r="BR16">
        <f>SUMIFS('conditional forecasts_4'!BS$6:BS$553,'conditional forecasts_4'!$CW$6:$CW$553,$B16,'conditional forecasts_4'!$B$6:$B$553,"adm")</f>
        <v>152.2089942085191</v>
      </c>
      <c r="BS16">
        <f>SUMIFS('conditional forecasts_4'!BT$6:BT$553,'conditional forecasts_4'!$CW$6:$CW$553,$B16,'conditional forecasts_4'!$B$6:$B$553,"adm")</f>
        <v>158.73294268154353</v>
      </c>
      <c r="BT16">
        <f>SUMIFS('conditional forecasts_4'!BU$6:BU$553,'conditional forecasts_4'!$CW$6:$CW$553,$B16,'conditional forecasts_4'!$B$6:$B$553,"adm")</f>
        <v>125.08861197909903</v>
      </c>
      <c r="BU16">
        <f>SUMIFS('conditional forecasts_4'!BV$6:BV$553,'conditional forecasts_4'!$CW$6:$CW$553,$B16,'conditional forecasts_4'!$B$6:$B$553,"adm")</f>
        <v>120.51164300782976</v>
      </c>
      <c r="BV16">
        <f>SUMIFS('conditional forecasts_4'!BW$6:BW$553,'conditional forecasts_4'!$CW$6:$CW$553,$B16,'conditional forecasts_4'!$B$6:$B$553,"adm")</f>
        <v>98.436058735442671</v>
      </c>
      <c r="BW16">
        <f>SUMIFS('conditional forecasts_4'!BX$6:BX$553,'conditional forecasts_4'!$CW$6:$CW$553,$B16,'conditional forecasts_4'!$B$6:$B$553,"adm")</f>
        <v>129.48713243566743</v>
      </c>
      <c r="BX16">
        <f>SUMIFS('conditional forecasts_4'!BY$6:BY$553,'conditional forecasts_4'!$CW$6:$CW$553,$B16,'conditional forecasts_4'!$B$6:$B$553,"adm")</f>
        <v>140.54267561215278</v>
      </c>
      <c r="BY16">
        <f>SUMIFS('conditional forecasts_4'!BZ$6:BZ$553,'conditional forecasts_4'!$CW$6:$CW$553,$B16,'conditional forecasts_4'!$B$6:$B$553,"adm")</f>
        <v>147.80338569733578</v>
      </c>
      <c r="BZ16">
        <f>SUMIFS('conditional forecasts_4'!CA$6:CA$553,'conditional forecasts_4'!$CW$6:$CW$553,$B16,'conditional forecasts_4'!$B$6:$B$553,"adm")</f>
        <v>149.11255651094172</v>
      </c>
      <c r="CA16">
        <f>SUMIFS('conditional forecasts_4'!CB$6:CB$553,'conditional forecasts_4'!$CW$6:$CW$553,$B16,'conditional forecasts_4'!$B$6:$B$553,"adm")</f>
        <v>139.1415954625802</v>
      </c>
      <c r="CB16">
        <f>SUMIFS('conditional forecasts_4'!CC$6:CC$553,'conditional forecasts_4'!$CW$6:$CW$553,$B16,'conditional forecasts_4'!$B$6:$B$553,"adm")</f>
        <v>156.20359247030089</v>
      </c>
      <c r="CC16">
        <f>SUMIFS('conditional forecasts_4'!CD$6:CD$553,'conditional forecasts_4'!$CW$6:$CW$553,$B16,'conditional forecasts_4'!$B$6:$B$553,"adm")</f>
        <v>143.41387426743114</v>
      </c>
      <c r="CD16">
        <f>SUMIFS('conditional forecasts_4'!CE$6:CE$553,'conditional forecasts_4'!$CW$6:$CW$553,$B16,'conditional forecasts_4'!$B$6:$B$553,"adm")</f>
        <v>146.63549863995587</v>
      </c>
      <c r="CE16">
        <f>SUMIFS('conditional forecasts_4'!CF$6:CF$553,'conditional forecasts_4'!$CW$6:$CW$553,$B16,'conditional forecasts_4'!$B$6:$B$553,"adm")</f>
        <v>153.05856164205511</v>
      </c>
      <c r="CF16">
        <f>SUMIFS('conditional forecasts_4'!CG$6:CG$553,'conditional forecasts_4'!$CW$6:$CW$553,$B16,'conditional forecasts_4'!$B$6:$B$553,"adm")</f>
        <v>119.28494429365584</v>
      </c>
      <c r="CG16">
        <f>SUMIFS('conditional forecasts_4'!CH$6:CH$553,'conditional forecasts_4'!$CW$6:$CW$553,$B16,'conditional forecasts_4'!$B$6:$B$553,"adm")</f>
        <v>114.53892594888434</v>
      </c>
      <c r="CH16">
        <f>SUMIFS('conditional forecasts_4'!CI$6:CI$553,'conditional forecasts_4'!$CW$6:$CW$553,$B16,'conditional forecasts_4'!$B$6:$B$553,"adm")</f>
        <v>92.253251429731236</v>
      </c>
      <c r="CI16">
        <f>SUMIFS('conditional forecasts_4'!CJ$6:CJ$553,'conditional forecasts_4'!$CW$6:$CW$553,$B16,'conditional forecasts_4'!$B$6:$B$553,"adm")</f>
        <v>123.07878739254552</v>
      </c>
      <c r="CJ16">
        <f>SUMIFS('conditional forecasts_4'!CK$6:CK$553,'conditional forecasts_4'!$CW$6:$CW$553,$B16,'conditional forecasts_4'!$B$6:$B$553,"adm")</f>
        <v>133.89412805652182</v>
      </c>
      <c r="CK16">
        <f>SUMIFS('conditional forecasts_4'!CL$6:CL$553,'conditional forecasts_4'!$CW$6:$CW$553,$B16,'conditional forecasts_4'!$B$6:$B$553,"adm")</f>
        <v>140.94095804365602</v>
      </c>
      <c r="CL16">
        <f>SUMIFS('conditional forecasts_4'!CM$6:CM$553,'conditional forecasts_4'!$CW$6:$CW$553,$B16,'conditional forecasts_4'!$B$6:$B$553,"adm")</f>
        <v>142.17390852647088</v>
      </c>
      <c r="CM16">
        <f>SUMIFS('conditional forecasts_4'!CN$6:CN$553,'conditional forecasts_4'!$CW$6:$CW$553,$B16,'conditional forecasts_4'!$B$6:$B$553,"adm")</f>
        <v>132.11153490491822</v>
      </c>
      <c r="CN16">
        <f>SUMIFS('conditional forecasts_4'!CO$6:CO$553,'conditional forecasts_4'!$CW$6:$CW$553,$B16,'conditional forecasts_4'!$B$6:$B$553,"adm")</f>
        <v>149.33600283658282</v>
      </c>
      <c r="CO16">
        <f>SUMIFS('conditional forecasts_4'!CP$6:CP$553,'conditional forecasts_4'!$CW$6:$CW$553,$B16,'conditional forecasts_4'!$B$6:$B$553,"adm")</f>
        <v>136.8031618465053</v>
      </c>
      <c r="CP16">
        <f>SUMIFS('conditional forecasts_4'!CQ$6:CQ$553,'conditional forecasts_4'!$CW$6:$CW$553,$B16,'conditional forecasts_4'!$B$6:$B$553,"adm")</f>
        <v>139.61322954463478</v>
      </c>
      <c r="CQ16">
        <f>SUMIFS('conditional forecasts_4'!CR$6:CR$553,'conditional forecasts_4'!$CW$6:$CW$553,$B16,'conditional forecasts_4'!$B$6:$B$553,"adm")</f>
        <v>148.23382671642418</v>
      </c>
      <c r="CR16">
        <f>SUMIFS('conditional forecasts_4'!CS$6:CS$553,'conditional forecasts_4'!$CW$6:$CW$553,$B16,'conditional forecasts_4'!$B$6:$B$553,"adm")</f>
        <v>112.13843957915293</v>
      </c>
      <c r="CS16">
        <f>SUMIFS('conditional forecasts_4'!CT$6:CT$553,'conditional forecasts_4'!$CW$6:$CW$553,$B16,'conditional forecasts_4'!$B$6:$B$553,"adm")</f>
        <v>103.57019657935666</v>
      </c>
      <c r="CT16">
        <f>SUMIFS('conditional forecasts_4'!CU$6:CU$553,'conditional forecasts_4'!$CW$6:$CW$553,$B16,'conditional forecasts_4'!$B$6:$B$553,"adm")</f>
        <v>97.774838780838223</v>
      </c>
    </row>
    <row r="17" spans="2:98" x14ac:dyDescent="0.3">
      <c r="B17">
        <v>1501</v>
      </c>
      <c r="C17">
        <f>SUMIFS('conditional forecasts_4'!D$6:D$553,'conditional forecasts_4'!$CW$6:$CW$553,$B17,'conditional forecasts_4'!$B$6:$B$553,"adm")</f>
        <v>1041.6997302742411</v>
      </c>
      <c r="D17">
        <f>SUMIFS('conditional forecasts_4'!E$6:E$553,'conditional forecasts_4'!$CW$6:$CW$553,$B17,'conditional forecasts_4'!$B$6:$B$553,"adm")</f>
        <v>1131.2421110456464</v>
      </c>
      <c r="E17">
        <f>SUMIFS('conditional forecasts_4'!F$6:F$553,'conditional forecasts_4'!$CW$6:$CW$553,$B17,'conditional forecasts_4'!$B$6:$B$553,"adm")</f>
        <v>1258.4081975104966</v>
      </c>
      <c r="F17">
        <f>SUMIFS('conditional forecasts_4'!G$6:G$553,'conditional forecasts_4'!$CW$6:$CW$553,$B17,'conditional forecasts_4'!$B$6:$B$553,"adm")</f>
        <v>1249.804474984011</v>
      </c>
      <c r="G17">
        <f>SUMIFS('conditional forecasts_4'!H$6:H$553,'conditional forecasts_4'!$CW$6:$CW$553,$B17,'conditional forecasts_4'!$B$6:$B$553,"adm")</f>
        <v>1187.9076365038472</v>
      </c>
      <c r="H17">
        <f>SUMIFS('conditional forecasts_4'!I$6:I$553,'conditional forecasts_4'!$CW$6:$CW$553,$B17,'conditional forecasts_4'!$B$6:$B$553,"adm")</f>
        <v>1233.1448507458647</v>
      </c>
      <c r="I17">
        <f>SUMIFS('conditional forecasts_4'!J$6:J$553,'conditional forecasts_4'!$CW$6:$CW$553,$B17,'conditional forecasts_4'!$B$6:$B$553,"adm")</f>
        <v>1150.5657156152383</v>
      </c>
      <c r="J17">
        <f>SUMIFS('conditional forecasts_4'!K$6:K$553,'conditional forecasts_4'!$CW$6:$CW$553,$B17,'conditional forecasts_4'!$B$6:$B$553,"adm")</f>
        <v>1192.9796838164898</v>
      </c>
      <c r="K17">
        <f>SUMIFS('conditional forecasts_4'!L$6:L$553,'conditional forecasts_4'!$CW$6:$CW$553,$B17,'conditional forecasts_4'!$B$6:$B$553,"adm")</f>
        <v>1188.897897928844</v>
      </c>
      <c r="L17">
        <f>SUMIFS('conditional forecasts_4'!M$6:M$553,'conditional forecasts_4'!$CW$6:$CW$553,$B17,'conditional forecasts_4'!$B$6:$B$553,"adm")</f>
        <v>1093.5008437070924</v>
      </c>
      <c r="M17">
        <f>SUMIFS('conditional forecasts_4'!N$6:N$553,'conditional forecasts_4'!$CW$6:$CW$553,$B17,'conditional forecasts_4'!$B$6:$B$553,"adm")</f>
        <v>1163.1821688157816</v>
      </c>
      <c r="N17">
        <f>SUMIFS('conditional forecasts_4'!O$6:O$553,'conditional forecasts_4'!$CW$6:$CW$553,$B17,'conditional forecasts_4'!$B$6:$B$553,"adm")</f>
        <v>988.17069275705012</v>
      </c>
      <c r="O17">
        <f>SUMIFS('conditional forecasts_4'!P$6:P$553,'conditional forecasts_4'!$CW$6:$CW$553,$B17,'conditional forecasts_4'!$B$6:$B$553,"adm")</f>
        <v>1154.7542739246915</v>
      </c>
      <c r="P17">
        <f>SUMIFS('conditional forecasts_4'!Q$6:Q$553,'conditional forecasts_4'!$CW$6:$CW$553,$B17,'conditional forecasts_4'!$B$6:$B$553,"adm")</f>
        <v>1190.3704192391106</v>
      </c>
      <c r="Q17">
        <f>SUMIFS('conditional forecasts_4'!R$6:R$553,'conditional forecasts_4'!$CW$6:$CW$553,$B17,'conditional forecasts_4'!$B$6:$B$553,"adm")</f>
        <v>1312.2104630155191</v>
      </c>
      <c r="R17">
        <f>SUMIFS('conditional forecasts_4'!S$6:S$553,'conditional forecasts_4'!$CW$6:$CW$553,$B17,'conditional forecasts_4'!$B$6:$B$553,"adm")</f>
        <v>1309.2080260494445</v>
      </c>
      <c r="S17">
        <f>SUMIFS('conditional forecasts_4'!T$6:T$553,'conditional forecasts_4'!$CW$6:$CW$553,$B17,'conditional forecasts_4'!$B$6:$B$553,"adm")</f>
        <v>1234.3873968444195</v>
      </c>
      <c r="T17">
        <f>SUMIFS('conditional forecasts_4'!U$6:U$553,'conditional forecasts_4'!$CW$6:$CW$553,$B17,'conditional forecasts_4'!$B$6:$B$553,"adm")</f>
        <v>1267.6638299721722</v>
      </c>
      <c r="U17">
        <f>SUMIFS('conditional forecasts_4'!V$6:V$553,'conditional forecasts_4'!$CW$6:$CW$553,$B17,'conditional forecasts_4'!$B$6:$B$553,"adm")</f>
        <v>1182.2667616827598</v>
      </c>
      <c r="V17">
        <f>SUMIFS('conditional forecasts_4'!W$6:W$553,'conditional forecasts_4'!$CW$6:$CW$553,$B17,'conditional forecasts_4'!$B$6:$B$553,"adm")</f>
        <v>1226.9050920985624</v>
      </c>
      <c r="W17">
        <f>SUMIFS('conditional forecasts_4'!X$6:X$553,'conditional forecasts_4'!$CW$6:$CW$553,$B17,'conditional forecasts_4'!$B$6:$B$553,"adm")</f>
        <v>1232.9532542432387</v>
      </c>
      <c r="X17">
        <f>SUMIFS('conditional forecasts_4'!Y$6:Y$553,'conditional forecasts_4'!$CW$6:$CW$553,$B17,'conditional forecasts_4'!$B$6:$B$553,"adm")</f>
        <v>1153.1931269101378</v>
      </c>
      <c r="Y17">
        <f>SUMIFS('conditional forecasts_4'!Z$6:Z$553,'conditional forecasts_4'!$CW$6:$CW$553,$B17,'conditional forecasts_4'!$B$6:$B$553,"adm")</f>
        <v>1238.2459951806493</v>
      </c>
      <c r="Z17">
        <f>SUMIFS('conditional forecasts_4'!AA$6:AA$553,'conditional forecasts_4'!$CW$6:$CW$553,$B17,'conditional forecasts_4'!$B$6:$B$553,"adm")</f>
        <v>1073.5200083299223</v>
      </c>
      <c r="AA17">
        <f>SUMIFS('conditional forecasts_4'!AB$6:AB$553,'conditional forecasts_4'!$CW$6:$CW$553,$B17,'conditional forecasts_4'!$B$6:$B$553,"adm")</f>
        <v>1243.1572890018847</v>
      </c>
      <c r="AB17">
        <f>SUMIFS('conditional forecasts_4'!AC$6:AC$553,'conditional forecasts_4'!$CW$6:$CW$553,$B17,'conditional forecasts_4'!$B$6:$B$553,"adm")</f>
        <v>1275.2454465554788</v>
      </c>
      <c r="AC17">
        <f>SUMIFS('conditional forecasts_4'!AD$6:AD$553,'conditional forecasts_4'!$CW$6:$CW$553,$B17,'conditional forecasts_4'!$B$6:$B$553,"adm")</f>
        <v>1389.859804120669</v>
      </c>
      <c r="AD17">
        <f>SUMIFS('conditional forecasts_4'!AE$6:AE$553,'conditional forecasts_4'!$CW$6:$CW$553,$B17,'conditional forecasts_4'!$B$6:$B$553,"adm")</f>
        <v>1379.6073914279041</v>
      </c>
      <c r="AE17">
        <f>SUMIFS('conditional forecasts_4'!AF$6:AF$553,'conditional forecasts_4'!$CW$6:$CW$553,$B17,'conditional forecasts_4'!$B$6:$B$553,"adm")</f>
        <v>1300.2602232858496</v>
      </c>
      <c r="AF17">
        <f>SUMIFS('conditional forecasts_4'!AG$6:AG$553,'conditional forecasts_4'!$CW$6:$CW$553,$B17,'conditional forecasts_4'!$B$6:$B$553,"adm")</f>
        <v>1332.7814683731251</v>
      </c>
      <c r="AG17">
        <f>SUMIFS('conditional forecasts_4'!AH$6:AH$553,'conditional forecasts_4'!$CW$6:$CW$553,$B17,'conditional forecasts_4'!$B$6:$B$553,"adm")</f>
        <v>1249.9194954798968</v>
      </c>
      <c r="AH17">
        <f>SUMIFS('conditional forecasts_4'!AI$6:AI$553,'conditional forecasts_4'!$CW$6:$CW$553,$B17,'conditional forecasts_4'!$B$6:$B$553,"adm")</f>
        <v>1299.0366303669302</v>
      </c>
      <c r="AI17">
        <f>SUMIFS('conditional forecasts_4'!AJ$6:AJ$553,'conditional forecasts_4'!$CW$6:$CW$553,$B17,'conditional forecasts_4'!$B$6:$B$553,"adm")</f>
        <v>1310.0700047916521</v>
      </c>
      <c r="AJ17">
        <f>SUMIFS('conditional forecasts_4'!AK$6:AK$553,'conditional forecasts_4'!$CW$6:$CW$553,$B17,'conditional forecasts_4'!$B$6:$B$553,"adm")</f>
        <v>1234.7818248697351</v>
      </c>
      <c r="AK17">
        <f>SUMIFS('conditional forecasts_4'!AL$6:AL$553,'conditional forecasts_4'!$CW$6:$CW$553,$B17,'conditional forecasts_4'!$B$6:$B$553,"adm")</f>
        <v>1323.325042074096</v>
      </c>
      <c r="AL17">
        <f>SUMIFS('conditional forecasts_4'!AM$6:AM$553,'conditional forecasts_4'!$CW$6:$CW$553,$B17,'conditional forecasts_4'!$B$6:$B$553,"adm")</f>
        <v>1161.0739728659505</v>
      </c>
      <c r="AM17">
        <f>SUMIFS('conditional forecasts_4'!AN$6:AN$553,'conditional forecasts_4'!$CW$6:$CW$553,$B17,'conditional forecasts_4'!$B$6:$B$553,"adm")</f>
        <v>1332.3579333475802</v>
      </c>
      <c r="AN17">
        <f>SUMIFS('conditional forecasts_4'!AO$6:AO$553,'conditional forecasts_4'!$CW$6:$CW$553,$B17,'conditional forecasts_4'!$B$6:$B$553,"adm")</f>
        <v>1365.4950901069672</v>
      </c>
      <c r="AO17">
        <f>SUMIFS('conditional forecasts_4'!AP$6:AP$553,'conditional forecasts_4'!$CW$6:$CW$553,$B17,'conditional forecasts_4'!$B$6:$B$553,"adm")</f>
        <v>1480.7624115651142</v>
      </c>
      <c r="AP17">
        <f>SUMIFS('conditional forecasts_4'!AQ$6:AQ$553,'conditional forecasts_4'!$CW$6:$CW$553,$B17,'conditional forecasts_4'!$B$6:$B$553,"adm")</f>
        <v>1470.9493123788604</v>
      </c>
      <c r="AQ17">
        <f>SUMIFS('conditional forecasts_4'!AR$6:AR$553,'conditional forecasts_4'!$CW$6:$CW$553,$B17,'conditional forecasts_4'!$B$6:$B$553,"adm")</f>
        <v>1392.0173350570185</v>
      </c>
      <c r="AR17">
        <f>SUMIFS('conditional forecasts_4'!AS$6:AS$553,'conditional forecasts_4'!$CW$6:$CW$553,$B17,'conditional forecasts_4'!$B$6:$B$553,"adm")</f>
        <v>1425.1236756733115</v>
      </c>
      <c r="AS17">
        <f>SUMIFS('conditional forecasts_4'!AT$6:AT$553,'conditional forecasts_4'!$CW$6:$CW$553,$B17,'conditional forecasts_4'!$B$6:$B$553,"adm")</f>
        <v>1343.1765955142007</v>
      </c>
      <c r="AT17">
        <f>SUMIFS('conditional forecasts_4'!AU$6:AU$553,'conditional forecasts_4'!$CW$6:$CW$553,$B17,'conditional forecasts_4'!$B$6:$B$553,"adm")</f>
        <v>1393.6140803047958</v>
      </c>
      <c r="AU17">
        <f>SUMIFS('conditional forecasts_4'!AV$6:AV$553,'conditional forecasts_4'!$CW$6:$CW$553,$B17,'conditional forecasts_4'!$B$6:$B$553,"adm")</f>
        <v>1406.3368298920343</v>
      </c>
      <c r="AV17">
        <f>SUMIFS('conditional forecasts_4'!AW$6:AW$553,'conditional forecasts_4'!$CW$6:$CW$553,$B17,'conditional forecasts_4'!$B$6:$B$553,"adm")</f>
        <v>1332.9717795549718</v>
      </c>
      <c r="AW17">
        <f>SUMIFS('conditional forecasts_4'!AX$6:AX$553,'conditional forecasts_4'!$CW$6:$CW$553,$B17,'conditional forecasts_4'!$B$6:$B$553,"adm")</f>
        <v>1423.4870654311599</v>
      </c>
      <c r="AX17">
        <f>SUMIFS('conditional forecasts_4'!AY$6:AY$553,'conditional forecasts_4'!$CW$6:$CW$553,$B17,'conditional forecasts_4'!$B$6:$B$553,"adm")</f>
        <v>1263.0855360351125</v>
      </c>
      <c r="AY17">
        <f>SUMIFS('conditional forecasts_4'!AZ$6:AZ$553,'conditional forecasts_4'!$CW$6:$CW$553,$B17,'conditional forecasts_4'!$B$6:$B$553,"adm")</f>
        <v>1435.9885414902278</v>
      </c>
      <c r="AZ17">
        <f>SUMIFS('conditional forecasts_4'!BA$6:BA$553,'conditional forecasts_4'!$CW$6:$CW$553,$B17,'conditional forecasts_4'!$B$6:$B$553,"adm")</f>
        <v>1470.4898544453351</v>
      </c>
      <c r="BA17">
        <f>SUMIFS('conditional forecasts_4'!BB$6:BB$553,'conditional forecasts_4'!$CW$6:$CW$553,$B17,'conditional forecasts_4'!$B$6:$B$553,"adm")</f>
        <v>1586.9136411187396</v>
      </c>
      <c r="BB17">
        <f>SUMIFS('conditional forecasts_4'!BC$6:BC$553,'conditional forecasts_4'!$CW$6:$CW$553,$B17,'conditional forecasts_4'!$B$6:$B$553,"adm")</f>
        <v>1578.1352746595503</v>
      </c>
      <c r="BC17">
        <f>SUMIFS('conditional forecasts_4'!BD$6:BD$553,'conditional forecasts_4'!$CW$6:$CW$553,$B17,'conditional forecasts_4'!$B$6:$B$553,"adm")</f>
        <v>1500.2040199219623</v>
      </c>
      <c r="BD17">
        <f>SUMIFS('conditional forecasts_4'!BE$6:BE$553,'conditional forecasts_4'!$CW$6:$CW$553,$B17,'conditional forecasts_4'!$B$6:$B$553,"adm")</f>
        <v>1534.3394844380352</v>
      </c>
      <c r="BE17">
        <f>SUMIFS('conditional forecasts_4'!BF$6:BF$553,'conditional forecasts_4'!$CW$6:$CW$553,$B17,'conditional forecasts_4'!$B$6:$B$553,"adm")</f>
        <v>1453.4765283998295</v>
      </c>
      <c r="BF17">
        <f>SUMIFS('conditional forecasts_4'!BG$6:BG$553,'conditional forecasts_4'!$CW$6:$CW$553,$B17,'conditional forecasts_4'!$B$6:$B$553,"adm")</f>
        <v>1505.0487664707064</v>
      </c>
      <c r="BG17">
        <f>SUMIFS('conditional forecasts_4'!BH$6:BH$553,'conditional forecasts_4'!$CW$6:$CW$553,$B17,'conditional forecasts_4'!$B$6:$B$553,"adm")</f>
        <v>1518.9354480829268</v>
      </c>
      <c r="BH17">
        <f>SUMIFS('conditional forecasts_4'!BI$6:BI$553,'conditional forecasts_4'!$CW$6:$CW$553,$B17,'conditional forecasts_4'!$B$6:$B$553,"adm")</f>
        <v>1446.7403945449701</v>
      </c>
      <c r="BI17">
        <f>SUMIFS('conditional forecasts_4'!BJ$6:BJ$553,'conditional forecasts_4'!$CW$6:$CW$553,$B17,'conditional forecasts_4'!$B$6:$B$553,"adm")</f>
        <v>1538.418151533579</v>
      </c>
      <c r="BJ17">
        <f>SUMIFS('conditional forecasts_4'!BK$6:BK$553,'conditional forecasts_4'!$CW$6:$CW$553,$B17,'conditional forecasts_4'!$B$6:$B$553,"adm")</f>
        <v>1379.1717890313553</v>
      </c>
      <c r="BK17">
        <f>SUMIFS('conditional forecasts_4'!BL$6:BL$553,'conditional forecasts_4'!$CW$6:$CW$553,$B17,'conditional forecasts_4'!$B$6:$B$553,"adm")</f>
        <v>1553.234274548588</v>
      </c>
      <c r="BL17">
        <f>SUMIFS('conditional forecasts_4'!BM$6:BM$553,'conditional forecasts_4'!$CW$6:$CW$553,$B17,'conditional forecasts_4'!$B$6:$B$553,"adm")</f>
        <v>1588.9152874058859</v>
      </c>
      <c r="BM17">
        <f>SUMIFS('conditional forecasts_4'!BN$6:BN$553,'conditional forecasts_4'!$CW$6:$CW$553,$B17,'conditional forecasts_4'!$B$6:$B$553,"adm")</f>
        <v>1706.5501090876114</v>
      </c>
      <c r="BN17">
        <f>SUMIFS('conditional forecasts_4'!BO$6:BO$553,'conditional forecasts_4'!$CW$6:$CW$553,$B17,'conditional forecasts_4'!$B$6:$B$553,"adm")</f>
        <v>1699.0120614373345</v>
      </c>
      <c r="BO17">
        <f>SUMIFS('conditional forecasts_4'!BP$6:BP$553,'conditional forecasts_4'!$CW$6:$CW$553,$B17,'conditional forecasts_4'!$B$6:$B$553,"adm")</f>
        <v>1622.3298253995408</v>
      </c>
      <c r="BP17">
        <f>SUMIFS('conditional forecasts_4'!BQ$6:BQ$553,'conditional forecasts_4'!$CW$6:$CW$553,$B17,'conditional forecasts_4'!$B$6:$B$553,"adm")</f>
        <v>1657.6833243619176</v>
      </c>
      <c r="BQ17">
        <f>SUMIFS('conditional forecasts_4'!BR$6:BR$553,'conditional forecasts_4'!$CW$6:$CW$553,$B17,'conditional forecasts_4'!$B$6:$B$553,"adm")</f>
        <v>1577.9540096716423</v>
      </c>
      <c r="BR17">
        <f>SUMIFS('conditional forecasts_4'!BS$6:BS$553,'conditional forecasts_4'!$CW$6:$CW$553,$B17,'conditional forecasts_4'!$B$6:$B$553,"adm")</f>
        <v>1630.5199892484516</v>
      </c>
      <c r="BS17">
        <f>SUMIFS('conditional forecasts_4'!BT$6:BT$553,'conditional forecasts_4'!$CW$6:$CW$553,$B17,'conditional forecasts_4'!$B$6:$B$553,"adm")</f>
        <v>1645.2197798568777</v>
      </c>
      <c r="BT17">
        <f>SUMIFS('conditional forecasts_4'!BU$6:BU$553,'conditional forecasts_4'!$CW$6:$CW$553,$B17,'conditional forecasts_4'!$B$6:$B$553,"adm")</f>
        <v>1573.6504861125977</v>
      </c>
      <c r="BU17">
        <f>SUMIFS('conditional forecasts_4'!BV$6:BV$553,'conditional forecasts_4'!$CW$6:$CW$553,$B17,'conditional forecasts_4'!$B$6:$B$553,"adm")</f>
        <v>1665.8103766828262</v>
      </c>
      <c r="BV17">
        <f>SUMIFS('conditional forecasts_4'!BW$6:BW$553,'conditional forecasts_4'!$CW$6:$CW$553,$B17,'conditional forecasts_4'!$B$6:$B$553,"adm")</f>
        <v>1507.003207564203</v>
      </c>
      <c r="BW17">
        <f>SUMIFS('conditional forecasts_4'!BX$6:BX$553,'conditional forecasts_4'!$CW$6:$CW$553,$B17,'conditional forecasts_4'!$B$6:$B$553,"adm")</f>
        <v>1681.6089788148934</v>
      </c>
      <c r="BX17">
        <f>SUMIFS('conditional forecasts_4'!BY$6:BY$553,'conditional forecasts_4'!$CW$6:$CW$553,$B17,'conditional forecasts_4'!$B$6:$B$553,"adm")</f>
        <v>1718.0998643530818</v>
      </c>
      <c r="BY17">
        <f>SUMIFS('conditional forecasts_4'!BZ$6:BZ$553,'conditional forecasts_4'!$CW$6:$CW$553,$B17,'conditional forecasts_4'!$B$6:$B$553,"adm")</f>
        <v>1836.9409345863635</v>
      </c>
      <c r="BZ17">
        <f>SUMIFS('conditional forecasts_4'!CA$6:CA$553,'conditional forecasts_4'!$CW$6:$CW$553,$B17,'conditional forecasts_4'!$B$6:$B$553,"adm")</f>
        <v>1831.0477855833644</v>
      </c>
      <c r="CA17">
        <f>SUMIFS('conditional forecasts_4'!CB$6:CB$553,'conditional forecasts_4'!$CW$6:$CW$553,$B17,'conditional forecasts_4'!$B$6:$B$553,"adm")</f>
        <v>1756.3595006532032</v>
      </c>
      <c r="CB17">
        <f>SUMIFS('conditional forecasts_4'!CC$6:CC$553,'conditional forecasts_4'!$CW$6:$CW$553,$B17,'conditional forecasts_4'!$B$6:$B$553,"adm")</f>
        <v>1793.8236352503941</v>
      </c>
      <c r="CC17">
        <f>SUMIFS('conditional forecasts_4'!CD$6:CD$553,'conditional forecasts_4'!$CW$6:$CW$553,$B17,'conditional forecasts_4'!$B$6:$B$553,"adm")</f>
        <v>1715.9825209426399</v>
      </c>
      <c r="CD17">
        <f>SUMIFS('conditional forecasts_4'!CE$6:CE$553,'conditional forecasts_4'!$CW$6:$CW$553,$B17,'conditional forecasts_4'!$B$6:$B$553,"adm")</f>
        <v>1769.8551502553669</v>
      </c>
      <c r="CE17">
        <f>SUMIFS('conditional forecasts_4'!CF$6:CF$553,'conditional forecasts_4'!$CW$6:$CW$553,$B17,'conditional forecasts_4'!$B$6:$B$553,"adm")</f>
        <v>1785.0072473625567</v>
      </c>
      <c r="CF17">
        <f>SUMIFS('conditional forecasts_4'!CG$6:CG$553,'conditional forecasts_4'!$CW$6:$CW$553,$B17,'conditional forecasts_4'!$B$6:$B$553,"adm")</f>
        <v>1712.9531739340646</v>
      </c>
      <c r="CG17">
        <f>SUMIFS('conditional forecasts_4'!CH$6:CH$553,'conditional forecasts_4'!$CW$6:$CW$553,$B17,'conditional forecasts_4'!$B$6:$B$553,"adm")</f>
        <v>1803.8391244352299</v>
      </c>
      <c r="CH17">
        <f>SUMIFS('conditional forecasts_4'!CI$6:CI$553,'conditional forecasts_4'!$CW$6:$CW$553,$B17,'conditional forecasts_4'!$B$6:$B$553,"adm")</f>
        <v>1643.3668656028433</v>
      </c>
      <c r="CI17">
        <f>SUMIFS('conditional forecasts_4'!CJ$6:CJ$553,'conditional forecasts_4'!$CW$6:$CW$553,$B17,'conditional forecasts_4'!$B$6:$B$553,"adm")</f>
        <v>1816.5000307329121</v>
      </c>
      <c r="CJ17">
        <f>SUMIFS('conditional forecasts_4'!CK$6:CK$553,'conditional forecasts_4'!$CW$6:$CW$553,$B17,'conditional forecasts_4'!$B$6:$B$553,"adm")</f>
        <v>1852.2893676398664</v>
      </c>
      <c r="CK17">
        <f>SUMIFS('conditional forecasts_4'!CL$6:CL$553,'conditional forecasts_4'!$CW$6:$CW$553,$B17,'conditional forecasts_4'!$B$6:$B$553,"adm")</f>
        <v>1971.7148058821704</v>
      </c>
      <c r="CL17">
        <f>SUMIFS('conditional forecasts_4'!CM$6:CM$553,'conditional forecasts_4'!$CW$6:$CW$553,$B17,'conditional forecasts_4'!$B$6:$B$553,"adm")</f>
        <v>1968.4549600063917</v>
      </c>
      <c r="CM17">
        <f>SUMIFS('conditional forecasts_4'!CN$6:CN$553,'conditional forecasts_4'!$CW$6:$CW$553,$B17,'conditional forecasts_4'!$B$6:$B$553,"adm")</f>
        <v>1897.8505427322577</v>
      </c>
      <c r="CN17">
        <f>SUMIFS('conditional forecasts_4'!CO$6:CO$553,'conditional forecasts_4'!$CW$6:$CW$553,$B17,'conditional forecasts_4'!$B$6:$B$553,"adm")</f>
        <v>1940.990515221923</v>
      </c>
      <c r="CO17">
        <f>SUMIFS('conditional forecasts_4'!CP$6:CP$553,'conditional forecasts_4'!$CW$6:$CW$553,$B17,'conditional forecasts_4'!$B$6:$B$553,"adm")</f>
        <v>1870.2359219491109</v>
      </c>
      <c r="CP17">
        <f>SUMIFS('conditional forecasts_4'!CQ$6:CQ$553,'conditional forecasts_4'!$CW$6:$CW$553,$B17,'conditional forecasts_4'!$B$6:$B$553,"adm")</f>
        <v>1929.0747588442262</v>
      </c>
      <c r="CQ17">
        <f>SUMIFS('conditional forecasts_4'!CR$6:CR$553,'conditional forecasts_4'!$CW$6:$CW$553,$B17,'conditional forecasts_4'!$B$6:$B$553,"adm")</f>
        <v>1950.5173824647925</v>
      </c>
      <c r="CR17">
        <f>SUMIFS('conditional forecasts_4'!CS$6:CS$553,'conditional forecasts_4'!$CW$6:$CW$553,$B17,'conditional forecasts_4'!$B$6:$B$553,"adm")</f>
        <v>1876.1235723627283</v>
      </c>
      <c r="CS17">
        <f>SUMIFS('conditional forecasts_4'!CT$6:CT$553,'conditional forecasts_4'!$CW$6:$CW$553,$B17,'conditional forecasts_4'!$B$6:$B$553,"adm")</f>
        <v>1939.7215531732793</v>
      </c>
      <c r="CT17">
        <f>SUMIFS('conditional forecasts_4'!CU$6:CU$553,'conditional forecasts_4'!$CW$6:$CW$553,$B17,'conditional forecasts_4'!$B$6:$B$553,"adm")</f>
        <v>1827.0505160479784</v>
      </c>
    </row>
    <row r="18" spans="2:98" x14ac:dyDescent="0.3">
      <c r="B18">
        <v>1505</v>
      </c>
      <c r="C18">
        <f>SUMIFS('conditional forecasts_4'!D$6:D$553,'conditional forecasts_4'!$CW$6:$CW$553,$B18,'conditional forecasts_4'!$B$6:$B$553,"adm")</f>
        <v>1332.8579451569492</v>
      </c>
      <c r="D18">
        <f>SUMIFS('conditional forecasts_4'!E$6:E$553,'conditional forecasts_4'!$CW$6:$CW$553,$B18,'conditional forecasts_4'!$B$6:$B$553,"adm")</f>
        <v>1756.9408535610423</v>
      </c>
      <c r="E18">
        <f>SUMIFS('conditional forecasts_4'!F$6:F$553,'conditional forecasts_4'!$CW$6:$CW$553,$B18,'conditional forecasts_4'!$B$6:$B$553,"adm")</f>
        <v>2110.6875103590801</v>
      </c>
      <c r="F18">
        <f>SUMIFS('conditional forecasts_4'!G$6:G$553,'conditional forecasts_4'!$CW$6:$CW$553,$B18,'conditional forecasts_4'!$B$6:$B$553,"adm")</f>
        <v>2202.9676835565269</v>
      </c>
      <c r="G18">
        <f>SUMIFS('conditional forecasts_4'!H$6:H$553,'conditional forecasts_4'!$CW$6:$CW$553,$B18,'conditional forecasts_4'!$B$6:$B$553,"adm")</f>
        <v>2139.874201407938</v>
      </c>
      <c r="H18">
        <f>SUMIFS('conditional forecasts_4'!I$6:I$553,'conditional forecasts_4'!$CW$6:$CW$553,$B18,'conditional forecasts_4'!$B$6:$B$553,"adm")</f>
        <v>2173.5525339097953</v>
      </c>
      <c r="I18">
        <f>SUMIFS('conditional forecasts_4'!J$6:J$553,'conditional forecasts_4'!$CW$6:$CW$553,$B18,'conditional forecasts_4'!$B$6:$B$553,"adm")</f>
        <v>1940.7894370255783</v>
      </c>
      <c r="J18">
        <f>SUMIFS('conditional forecasts_4'!K$6:K$553,'conditional forecasts_4'!$CW$6:$CW$553,$B18,'conditional forecasts_4'!$B$6:$B$553,"adm")</f>
        <v>1875.0721477279963</v>
      </c>
      <c r="K18">
        <f>SUMIFS('conditional forecasts_4'!L$6:L$553,'conditional forecasts_4'!$CW$6:$CW$553,$B18,'conditional forecasts_4'!$B$6:$B$553,"adm")</f>
        <v>1790.6362541166916</v>
      </c>
      <c r="L18">
        <f>SUMIFS('conditional forecasts_4'!M$6:M$553,'conditional forecasts_4'!$CW$6:$CW$553,$B18,'conditional forecasts_4'!$B$6:$B$553,"adm")</f>
        <v>1510.0617666535982</v>
      </c>
      <c r="M18">
        <f>SUMIFS('conditional forecasts_4'!N$6:N$553,'conditional forecasts_4'!$CW$6:$CW$553,$B18,'conditional forecasts_4'!$B$6:$B$553,"adm")</f>
        <v>1520.5741743138724</v>
      </c>
      <c r="N18">
        <f>SUMIFS('conditional forecasts_4'!O$6:O$553,'conditional forecasts_4'!$CW$6:$CW$553,$B18,'conditional forecasts_4'!$B$6:$B$553,"adm")</f>
        <v>1335.4792028706229</v>
      </c>
      <c r="O18">
        <f>SUMIFS('conditional forecasts_4'!P$6:P$553,'conditional forecasts_4'!$CW$6:$CW$553,$B18,'conditional forecasts_4'!$B$6:$B$553,"adm")</f>
        <v>1761.4096028126573</v>
      </c>
      <c r="P18">
        <f>SUMIFS('conditional forecasts_4'!Q$6:Q$553,'conditional forecasts_4'!$CW$6:$CW$553,$B18,'conditional forecasts_4'!$B$6:$B$553,"adm")</f>
        <v>2042.9769814558244</v>
      </c>
      <c r="Q18">
        <f>SUMIFS('conditional forecasts_4'!R$6:R$553,'conditional forecasts_4'!$CW$6:$CW$553,$B18,'conditional forecasts_4'!$B$6:$B$553,"adm")</f>
        <v>2384.2250157178987</v>
      </c>
      <c r="R18">
        <f>SUMIFS('conditional forecasts_4'!S$6:S$553,'conditional forecasts_4'!$CW$6:$CW$553,$B18,'conditional forecasts_4'!$B$6:$B$553,"adm")</f>
        <v>2459.2210636590262</v>
      </c>
      <c r="S18">
        <f>SUMIFS('conditional forecasts_4'!T$6:T$553,'conditional forecasts_4'!$CW$6:$CW$553,$B18,'conditional forecasts_4'!$B$6:$B$553,"adm")</f>
        <v>2359.2395182054993</v>
      </c>
      <c r="T18">
        <f>SUMIFS('conditional forecasts_4'!U$6:U$553,'conditional forecasts_4'!$CW$6:$CW$553,$B18,'conditional forecasts_4'!$B$6:$B$553,"adm")</f>
        <v>2343.6213496717369</v>
      </c>
      <c r="U18">
        <f>SUMIFS('conditional forecasts_4'!V$6:V$553,'conditional forecasts_4'!$CW$6:$CW$553,$B18,'conditional forecasts_4'!$B$6:$B$553,"adm")</f>
        <v>2070.2535624084317</v>
      </c>
      <c r="V18">
        <f>SUMIFS('conditional forecasts_4'!W$6:W$553,'conditional forecasts_4'!$CW$6:$CW$553,$B18,'conditional forecasts_4'!$B$6:$B$553,"adm")</f>
        <v>1983.8912341065288</v>
      </c>
      <c r="W18">
        <f>SUMIFS('conditional forecasts_4'!X$6:X$553,'conditional forecasts_4'!$CW$6:$CW$553,$B18,'conditional forecasts_4'!$B$6:$B$553,"adm")</f>
        <v>1901.7221735987782</v>
      </c>
      <c r="X18">
        <f>SUMIFS('conditional forecasts_4'!Y$6:Y$553,'conditional forecasts_4'!$CW$6:$CW$553,$B18,'conditional forecasts_4'!$B$6:$B$553,"adm")</f>
        <v>1648.2237630162444</v>
      </c>
      <c r="Y18">
        <f>SUMIFS('conditional forecasts_4'!Z$6:Z$553,'conditional forecasts_4'!$CW$6:$CW$553,$B18,'conditional forecasts_4'!$B$6:$B$553,"adm")</f>
        <v>1701.0806845832997</v>
      </c>
      <c r="Z18">
        <f>SUMIFS('conditional forecasts_4'!AA$6:AA$553,'conditional forecasts_4'!$CW$6:$CW$553,$B18,'conditional forecasts_4'!$B$6:$B$553,"adm")</f>
        <v>1558.9759570031083</v>
      </c>
      <c r="AA18">
        <f>SUMIFS('conditional forecasts_4'!AB$6:AB$553,'conditional forecasts_4'!$CW$6:$CW$553,$B18,'conditional forecasts_4'!$B$6:$B$553,"adm")</f>
        <v>2016.0153562156042</v>
      </c>
      <c r="AB18">
        <f>SUMIFS('conditional forecasts_4'!AC$6:AC$553,'conditional forecasts_4'!$CW$6:$CW$553,$B18,'conditional forecasts_4'!$B$6:$B$553,"adm")</f>
        <v>2310.427048586188</v>
      </c>
      <c r="AC18">
        <f>SUMIFS('conditional forecasts_4'!AD$6:AD$553,'conditional forecasts_4'!$CW$6:$CW$553,$B18,'conditional forecasts_4'!$B$6:$B$553,"adm")</f>
        <v>2647.7801399656155</v>
      </c>
      <c r="AD18">
        <f>SUMIFS('conditional forecasts_4'!AE$6:AE$553,'conditional forecasts_4'!$CW$6:$CW$553,$B18,'conditional forecasts_4'!$B$6:$B$553,"adm")</f>
        <v>2709.1233019534702</v>
      </c>
      <c r="AE18">
        <f>SUMIFS('conditional forecasts_4'!AF$6:AF$553,'conditional forecasts_4'!$CW$6:$CW$553,$B18,'conditional forecasts_4'!$B$6:$B$553,"adm")</f>
        <v>2593.6555255711692</v>
      </c>
      <c r="AF18">
        <f>SUMIFS('conditional forecasts_4'!AG$6:AG$553,'conditional forecasts_4'!$CW$6:$CW$553,$B18,'conditional forecasts_4'!$B$6:$B$553,"adm")</f>
        <v>2566.5880638843109</v>
      </c>
      <c r="AG18">
        <f>SUMIFS('conditional forecasts_4'!AH$6:AH$553,'conditional forecasts_4'!$CW$6:$CW$553,$B18,'conditional forecasts_4'!$B$6:$B$553,"adm")</f>
        <v>2288.5395388068055</v>
      </c>
      <c r="AH18">
        <f>SUMIFS('conditional forecasts_4'!AI$6:AI$553,'conditional forecasts_4'!$CW$6:$CW$553,$B18,'conditional forecasts_4'!$B$6:$B$553,"adm")</f>
        <v>2204.1342974024819</v>
      </c>
      <c r="AI18">
        <f>SUMIFS('conditional forecasts_4'!AJ$6:AJ$553,'conditional forecasts_4'!$CW$6:$CW$553,$B18,'conditional forecasts_4'!$B$6:$B$553,"adm")</f>
        <v>2128.6763448530296</v>
      </c>
      <c r="AJ18">
        <f>SUMIFS('conditional forecasts_4'!AK$6:AK$553,'conditional forecasts_4'!$CW$6:$CW$553,$B18,'conditional forecasts_4'!$B$6:$B$553,"adm")</f>
        <v>1884.2975162513239</v>
      </c>
      <c r="AK18">
        <f>SUMIFS('conditional forecasts_4'!AL$6:AL$553,'conditional forecasts_4'!$CW$6:$CW$553,$B18,'conditional forecasts_4'!$B$6:$B$553,"adm")</f>
        <v>1946.7586587132428</v>
      </c>
      <c r="AL18">
        <f>SUMIFS('conditional forecasts_4'!AM$6:AM$553,'conditional forecasts_4'!$CW$6:$CW$553,$B18,'conditional forecasts_4'!$B$6:$B$553,"adm")</f>
        <v>1813.5392624056153</v>
      </c>
      <c r="AM18">
        <f>SUMIFS('conditional forecasts_4'!AN$6:AN$553,'conditional forecasts_4'!$CW$6:$CW$553,$B18,'conditional forecasts_4'!$B$6:$B$553,"adm")</f>
        <v>2278.125717338738</v>
      </c>
      <c r="AN18">
        <f>SUMIFS('conditional forecasts_4'!AO$6:AO$553,'conditional forecasts_4'!$CW$6:$CW$553,$B18,'conditional forecasts_4'!$B$6:$B$553,"adm")</f>
        <v>2578.4527412567691</v>
      </c>
      <c r="AO18">
        <f>SUMIFS('conditional forecasts_4'!AP$6:AP$553,'conditional forecasts_4'!$CW$6:$CW$553,$B18,'conditional forecasts_4'!$B$6:$B$553,"adm")</f>
        <v>2919.9868925671381</v>
      </c>
      <c r="AP18">
        <f>SUMIFS('conditional forecasts_4'!AQ$6:AQ$553,'conditional forecasts_4'!$CW$6:$CW$553,$B18,'conditional forecasts_4'!$B$6:$B$553,"adm")</f>
        <v>2983.8812867664465</v>
      </c>
      <c r="AQ18">
        <f>SUMIFS('conditional forecasts_4'!AR$6:AR$553,'conditional forecasts_4'!$CW$6:$CW$553,$B18,'conditional forecasts_4'!$B$6:$B$553,"adm")</f>
        <v>2869.6970030098628</v>
      </c>
      <c r="AR18">
        <f>SUMIFS('conditional forecasts_4'!AS$6:AS$553,'conditional forecasts_4'!$CW$6:$CW$553,$B18,'conditional forecasts_4'!$B$6:$B$553,"adm")</f>
        <v>2843.2424586588427</v>
      </c>
      <c r="AS18">
        <f>SUMIFS('conditional forecasts_4'!AT$6:AT$553,'conditional forecasts_4'!$CW$6:$CW$553,$B18,'conditional forecasts_4'!$B$6:$B$553,"adm")</f>
        <v>2565.8407745186514</v>
      </c>
      <c r="AT18">
        <f>SUMIFS('conditional forecasts_4'!AU$6:AU$553,'conditional forecasts_4'!$CW$6:$CW$553,$B18,'conditional forecasts_4'!$B$6:$B$553,"adm")</f>
        <v>2482.7369881170998</v>
      </c>
      <c r="AU18">
        <f>SUMIFS('conditional forecasts_4'!AV$6:AV$553,'conditional forecasts_4'!$CW$6:$CW$553,$B18,'conditional forecasts_4'!$B$6:$B$553,"adm")</f>
        <v>2409.5993684333589</v>
      </c>
      <c r="AV18">
        <f>SUMIFS('conditional forecasts_4'!AW$6:AW$553,'conditional forecasts_4'!$CW$6:$CW$553,$B18,'conditional forecasts_4'!$B$6:$B$553,"adm")</f>
        <v>2168.5873290679469</v>
      </c>
      <c r="AW18">
        <f>SUMIFS('conditional forecasts_4'!AX$6:AX$553,'conditional forecasts_4'!$CW$6:$CW$553,$B18,'conditional forecasts_4'!$B$6:$B$553,"adm")</f>
        <v>2235.1925688465108</v>
      </c>
      <c r="AX18">
        <f>SUMIFS('conditional forecasts_4'!AY$6:AY$553,'conditional forecasts_4'!$CW$6:$CW$553,$B18,'conditional forecasts_4'!$B$6:$B$553,"adm")</f>
        <v>2106.4617359159661</v>
      </c>
      <c r="AY18">
        <f>SUMIFS('conditional forecasts_4'!AZ$6:AZ$553,'conditional forecasts_4'!$CW$6:$CW$553,$B18,'conditional forecasts_4'!$B$6:$B$553,"adm")</f>
        <v>2575.4477186211379</v>
      </c>
      <c r="AZ18">
        <f>SUMIFS('conditional forecasts_4'!BA$6:BA$553,'conditional forecasts_4'!$CW$6:$CW$553,$B18,'conditional forecasts_4'!$B$6:$B$553,"adm")</f>
        <v>2879.7791576894697</v>
      </c>
      <c r="BA18">
        <f>SUMIFS('conditional forecasts_4'!BB$6:BB$553,'conditional forecasts_4'!$CW$6:$CW$553,$B18,'conditional forecasts_4'!$B$6:$B$553,"adm")</f>
        <v>3224.7992283577942</v>
      </c>
      <c r="BB18">
        <f>SUMIFS('conditional forecasts_4'!BC$6:BC$553,'conditional forecasts_4'!$CW$6:$CW$553,$B18,'conditional forecasts_4'!$B$6:$B$553,"adm")</f>
        <v>3291.7016676107223</v>
      </c>
      <c r="BC18">
        <f>SUMIFS('conditional forecasts_4'!BD$6:BD$553,'conditional forecasts_4'!$CW$6:$CW$553,$B18,'conditional forecasts_4'!$B$6:$B$553,"adm")</f>
        <v>3180.1860377640105</v>
      </c>
      <c r="BD18">
        <f>SUMIFS('conditional forecasts_4'!BE$6:BE$553,'conditional forecasts_4'!$CW$6:$CW$553,$B18,'conditional forecasts_4'!$B$6:$B$553,"adm")</f>
        <v>3156.2199043220216</v>
      </c>
      <c r="BE18">
        <f>SUMIFS('conditional forecasts_4'!BF$6:BF$553,'conditional forecasts_4'!$CW$6:$CW$553,$B18,'conditional forecasts_4'!$B$6:$B$553,"adm")</f>
        <v>2881.247904300159</v>
      </c>
      <c r="BF18">
        <f>SUMIFS('conditional forecasts_4'!BG$6:BG$553,'conditional forecasts_4'!$CW$6:$CW$553,$B18,'conditional forecasts_4'!$B$6:$B$553,"adm")</f>
        <v>2800.5740976080197</v>
      </c>
      <c r="BG18">
        <f>SUMIFS('conditional forecasts_4'!BH$6:BH$553,'conditional forecasts_4'!$CW$6:$CW$553,$B18,'conditional forecasts_4'!$B$6:$B$553,"adm")</f>
        <v>2729.870499520076</v>
      </c>
      <c r="BH18">
        <f>SUMIFS('conditional forecasts_4'!BI$6:BI$553,'conditional forecasts_4'!$CW$6:$CW$553,$B18,'conditional forecasts_4'!$B$6:$B$553,"adm")</f>
        <v>2491.2724727115528</v>
      </c>
      <c r="BI18">
        <f>SUMIFS('conditional forecasts_4'!BJ$6:BJ$553,'conditional forecasts_4'!$CW$6:$CW$553,$B18,'conditional forecasts_4'!$B$6:$B$553,"adm")</f>
        <v>2560.2525751847352</v>
      </c>
      <c r="BJ18">
        <f>SUMIFS('conditional forecasts_4'!BK$6:BK$553,'conditional forecasts_4'!$CW$6:$CW$553,$B18,'conditional forecasts_4'!$B$6:$B$553,"adm")</f>
        <v>2433.8685851754126</v>
      </c>
      <c r="BK18">
        <f>SUMIFS('conditional forecasts_4'!BL$6:BL$553,'conditional forecasts_4'!$CW$6:$CW$553,$B18,'conditional forecasts_4'!$B$6:$B$553,"adm")</f>
        <v>2905.2252853332466</v>
      </c>
      <c r="BL18">
        <f>SUMIFS('conditional forecasts_4'!BM$6:BM$553,'conditional forecasts_4'!$CW$6:$CW$553,$B18,'conditional forecasts_4'!$B$6:$B$553,"adm")</f>
        <v>3212.0371132684986</v>
      </c>
      <c r="BM18">
        <f>SUMIFS('conditional forecasts_4'!BN$6:BN$553,'conditional forecasts_4'!$CW$6:$CW$553,$B18,'conditional forecasts_4'!$B$6:$B$553,"adm")</f>
        <v>3559.7441281145684</v>
      </c>
      <c r="BN18">
        <f>SUMIFS('conditional forecasts_4'!BO$6:BO$553,'conditional forecasts_4'!$CW$6:$CW$553,$B18,'conditional forecasts_4'!$B$6:$B$553,"adm")</f>
        <v>3629.6136680867121</v>
      </c>
      <c r="BO18">
        <f>SUMIFS('conditional forecasts_4'!BP$6:BP$553,'conditional forecasts_4'!$CW$6:$CW$553,$B18,'conditional forecasts_4'!$B$6:$B$553,"adm")</f>
        <v>3521.3568885233076</v>
      </c>
      <c r="BP18">
        <f>SUMIFS('conditional forecasts_4'!BQ$6:BQ$553,'conditional forecasts_4'!$CW$6:$CW$553,$B18,'conditional forecasts_4'!$B$6:$B$553,"adm")</f>
        <v>3500.8578731044759</v>
      </c>
      <c r="BQ18">
        <f>SUMIFS('conditional forecasts_4'!BR$6:BR$553,'conditional forecasts_4'!$CW$6:$CW$553,$B18,'conditional forecasts_4'!$B$6:$B$553,"adm")</f>
        <v>3229.367534284394</v>
      </c>
      <c r="BR18">
        <f>SUMIFS('conditional forecasts_4'!BS$6:BS$553,'conditional forecasts_4'!$CW$6:$CW$553,$B18,'conditional forecasts_4'!$B$6:$B$553,"adm")</f>
        <v>3151.9011939125844</v>
      </c>
      <c r="BS18">
        <f>SUMIFS('conditional forecasts_4'!BT$6:BT$553,'conditional forecasts_4'!$CW$6:$CW$553,$B18,'conditional forecasts_4'!$B$6:$B$553,"adm")</f>
        <v>3083.8012592956593</v>
      </c>
      <c r="BT18">
        <f>SUMIFS('conditional forecasts_4'!BU$6:BU$553,'conditional forecasts_4'!$CW$6:$CW$553,$B18,'conditional forecasts_4'!$B$6:$B$553,"adm")</f>
        <v>2846.9243236393604</v>
      </c>
      <c r="BU18">
        <f>SUMIFS('conditional forecasts_4'!BV$6:BV$553,'conditional forecasts_4'!$CW$6:$CW$553,$B18,'conditional forecasts_4'!$B$6:$B$553,"adm")</f>
        <v>2916.6275605645615</v>
      </c>
      <c r="BV18">
        <f>SUMIFS('conditional forecasts_4'!BW$6:BW$553,'conditional forecasts_4'!$CW$6:$CW$553,$B18,'conditional forecasts_4'!$B$6:$B$553,"adm")</f>
        <v>2790.1167061039505</v>
      </c>
      <c r="BW18">
        <f>SUMIFS('conditional forecasts_4'!BX$6:BX$553,'conditional forecasts_4'!$CW$6:$CW$553,$B18,'conditional forecasts_4'!$B$6:$B$553,"adm")</f>
        <v>3260.9518303201739</v>
      </c>
      <c r="BX18">
        <f>SUMIFS('conditional forecasts_4'!BY$6:BY$553,'conditional forecasts_4'!$CW$6:$CW$553,$B18,'conditional forecasts_4'!$B$6:$B$553,"adm")</f>
        <v>3567.5620521092628</v>
      </c>
      <c r="BY18">
        <f>SUMIFS('conditional forecasts_4'!BZ$6:BZ$553,'conditional forecasts_4'!$CW$6:$CW$553,$B18,'conditional forecasts_4'!$B$6:$B$553,"adm")</f>
        <v>3916.2089007137042</v>
      </c>
      <c r="BZ18">
        <f>SUMIFS('conditional forecasts_4'!CA$6:CA$553,'conditional forecasts_4'!$CW$6:$CW$553,$B18,'conditional forecasts_4'!$B$6:$B$553,"adm")</f>
        <v>3988.8524206445068</v>
      </c>
      <c r="CA18">
        <f>SUMIFS('conditional forecasts_4'!CB$6:CB$553,'conditional forecasts_4'!$CW$6:$CW$553,$B18,'conditional forecasts_4'!$B$6:$B$553,"adm")</f>
        <v>3885.5084378569172</v>
      </c>
      <c r="CB18">
        <f>SUMIFS('conditional forecasts_4'!CC$6:CC$553,'conditional forecasts_4'!$CW$6:$CW$553,$B18,'conditional forecasts_4'!$B$6:$B$553,"adm")</f>
        <v>3871.7852101813241</v>
      </c>
      <c r="CC18">
        <f>SUMIFS('conditional forecasts_4'!CD$6:CD$553,'conditional forecasts_4'!$CW$6:$CW$553,$B18,'conditional forecasts_4'!$B$6:$B$553,"adm")</f>
        <v>3608.034346062936</v>
      </c>
      <c r="CD18">
        <f>SUMIFS('conditional forecasts_4'!CE$6:CE$553,'conditional forecasts_4'!$CW$6:$CW$553,$B18,'conditional forecasts_4'!$B$6:$B$553,"adm")</f>
        <v>3537.897086721553</v>
      </c>
      <c r="CE18">
        <f>SUMIFS('conditional forecasts_4'!CF$6:CF$553,'conditional forecasts_4'!$CW$6:$CW$553,$B18,'conditional forecasts_4'!$B$6:$B$553,"adm")</f>
        <v>3475.1658033166968</v>
      </c>
      <c r="CF18">
        <f>SUMIFS('conditional forecasts_4'!CG$6:CG$553,'conditional forecasts_4'!$CW$6:$CW$553,$B18,'conditional forecasts_4'!$B$6:$B$553,"adm")</f>
        <v>3240.3455488445752</v>
      </c>
      <c r="CG18">
        <f>SUMIFS('conditional forecasts_4'!CH$6:CH$553,'conditional forecasts_4'!$CW$6:$CW$553,$B18,'conditional forecasts_4'!$B$6:$B$553,"adm")</f>
        <v>3307.9414251222138</v>
      </c>
      <c r="CH18">
        <f>SUMIFS('conditional forecasts_4'!CI$6:CI$553,'conditional forecasts_4'!$CW$6:$CW$553,$B18,'conditional forecasts_4'!$B$6:$B$553,"adm")</f>
        <v>3175.1339977684215</v>
      </c>
      <c r="CI18">
        <f>SUMIFS('conditional forecasts_4'!CJ$6:CJ$553,'conditional forecasts_4'!$CW$6:$CW$553,$B18,'conditional forecasts_4'!$B$6:$B$553,"adm")</f>
        <v>3636.5215701943303</v>
      </c>
      <c r="CJ18">
        <f>SUMIFS('conditional forecasts_4'!CK$6:CK$553,'conditional forecasts_4'!$CW$6:$CW$553,$B18,'conditional forecasts_4'!$B$6:$B$553,"adm")</f>
        <v>3932.3893943948324</v>
      </c>
      <c r="CK18">
        <f>SUMIFS('conditional forecasts_4'!CL$6:CL$553,'conditional forecasts_4'!$CW$6:$CW$553,$B18,'conditional forecasts_4'!$B$6:$B$553,"adm")</f>
        <v>4272.0707385304304</v>
      </c>
      <c r="CL18">
        <f>SUMIFS('conditional forecasts_4'!CM$6:CM$553,'conditional forecasts_4'!$CW$6:$CW$553,$B18,'conditional forecasts_4'!$B$6:$B$553,"adm")</f>
        <v>4341.7274082790709</v>
      </c>
      <c r="CM18">
        <f>SUMIFS('conditional forecasts_4'!CN$6:CN$553,'conditional forecasts_4'!$CW$6:$CW$553,$B18,'conditional forecasts_4'!$B$6:$B$553,"adm")</f>
        <v>4243.1708119874183</v>
      </c>
      <c r="CN18">
        <f>SUMIFS('conditional forecasts_4'!CO$6:CO$553,'conditional forecasts_4'!$CW$6:$CW$553,$B18,'conditional forecasts_4'!$B$6:$B$553,"adm")</f>
        <v>4246.37448821416</v>
      </c>
      <c r="CO18">
        <f>SUMIFS('conditional forecasts_4'!CP$6:CP$553,'conditional forecasts_4'!$CW$6:$CW$553,$B18,'conditional forecasts_4'!$B$6:$B$553,"adm")</f>
        <v>4011.1116161005798</v>
      </c>
      <c r="CP18">
        <f>SUMIFS('conditional forecasts_4'!CQ$6:CQ$553,'conditional forecasts_4'!$CW$6:$CW$553,$B18,'conditional forecasts_4'!$B$6:$B$553,"adm")</f>
        <v>3971.2515044302904</v>
      </c>
      <c r="CQ18">
        <f>SUMIFS('conditional forecasts_4'!CR$6:CR$553,'conditional forecasts_4'!$CW$6:$CW$553,$B18,'conditional forecasts_4'!$B$6:$B$553,"adm")</f>
        <v>3951.3879164819559</v>
      </c>
      <c r="CR18">
        <f>SUMIFS('conditional forecasts_4'!CS$6:CS$553,'conditional forecasts_4'!$CW$6:$CW$553,$B18,'conditional forecasts_4'!$B$6:$B$553,"adm")</f>
        <v>3711.6761253417762</v>
      </c>
      <c r="CS18">
        <f>SUMIFS('conditional forecasts_4'!CT$6:CT$553,'conditional forecasts_4'!$CW$6:$CW$553,$B18,'conditional forecasts_4'!$B$6:$B$553,"adm")</f>
        <v>3751.1550715322464</v>
      </c>
      <c r="CT18">
        <f>SUMIFS('conditional forecasts_4'!CU$6:CU$553,'conditional forecasts_4'!$CW$6:$CW$553,$B18,'conditional forecasts_4'!$B$6:$B$553,"adm")</f>
        <v>3715.3625700483376</v>
      </c>
    </row>
    <row r="19" spans="2:98" x14ac:dyDescent="0.3">
      <c r="B19">
        <v>1503</v>
      </c>
      <c r="C19">
        <f>SUMIFS('conditional forecasts_4'!D$6:D$553,'conditional forecasts_4'!$CW$6:$CW$553,$B19,'conditional forecasts_4'!$B$6:$B$553,"adm")</f>
        <v>9770.9177663513037</v>
      </c>
      <c r="D19">
        <f>SUMIFS('conditional forecasts_4'!E$6:E$553,'conditional forecasts_4'!$CW$6:$CW$553,$B19,'conditional forecasts_4'!$B$6:$B$553,"adm")</f>
        <v>9984.0619170458849</v>
      </c>
      <c r="E19">
        <f>SUMIFS('conditional forecasts_4'!F$6:F$553,'conditional forecasts_4'!$CW$6:$CW$553,$B19,'conditional forecasts_4'!$B$6:$B$553,"adm")</f>
        <v>10563.714532002696</v>
      </c>
      <c r="F19">
        <f>SUMIFS('conditional forecasts_4'!G$6:G$553,'conditional forecasts_4'!$CW$6:$CW$553,$B19,'conditional forecasts_4'!$B$6:$B$553,"adm")</f>
        <v>10940.97461440846</v>
      </c>
      <c r="G19">
        <f>SUMIFS('conditional forecasts_4'!H$6:H$553,'conditional forecasts_4'!$CW$6:$CW$553,$B19,'conditional forecasts_4'!$B$6:$B$553,"adm")</f>
        <v>10709.860839939167</v>
      </c>
      <c r="H19">
        <f>SUMIFS('conditional forecasts_4'!I$6:I$553,'conditional forecasts_4'!$CW$6:$CW$553,$B19,'conditional forecasts_4'!$B$6:$B$553,"adm")</f>
        <v>11080.906026036217</v>
      </c>
      <c r="I19">
        <f>SUMIFS('conditional forecasts_4'!J$6:J$553,'conditional forecasts_4'!$CW$6:$CW$553,$B19,'conditional forecasts_4'!$B$6:$B$553,"adm")</f>
        <v>10595.210371410434</v>
      </c>
      <c r="J19">
        <f>SUMIFS('conditional forecasts_4'!K$6:K$553,'conditional forecasts_4'!$CW$6:$CW$553,$B19,'conditional forecasts_4'!$B$6:$B$553,"adm")</f>
        <v>10797.296200660006</v>
      </c>
      <c r="K19">
        <f>SUMIFS('conditional forecasts_4'!L$6:L$553,'conditional forecasts_4'!$CW$6:$CW$553,$B19,'conditional forecasts_4'!$B$6:$B$553,"adm")</f>
        <v>10886.400110764795</v>
      </c>
      <c r="L19">
        <f>SUMIFS('conditional forecasts_4'!M$6:M$553,'conditional forecasts_4'!$CW$6:$CW$553,$B19,'conditional forecasts_4'!$B$6:$B$553,"adm")</f>
        <v>10114.755890382836</v>
      </c>
      <c r="M19">
        <f>SUMIFS('conditional forecasts_4'!N$6:N$553,'conditional forecasts_4'!$CW$6:$CW$553,$B19,'conditional forecasts_4'!$B$6:$B$553,"adm")</f>
        <v>10449.557131680995</v>
      </c>
      <c r="N19">
        <f>SUMIFS('conditional forecasts_4'!O$6:O$553,'conditional forecasts_4'!$CW$6:$CW$553,$B19,'conditional forecasts_4'!$B$6:$B$553,"adm")</f>
        <v>9559.0828554175241</v>
      </c>
      <c r="O19">
        <f>SUMIFS('conditional forecasts_4'!P$6:P$553,'conditional forecasts_4'!$CW$6:$CW$553,$B19,'conditional forecasts_4'!$B$6:$B$553,"adm")</f>
        <v>10161.989869110361</v>
      </c>
      <c r="P19">
        <f>SUMIFS('conditional forecasts_4'!Q$6:Q$553,'conditional forecasts_4'!$CW$6:$CW$553,$B19,'conditional forecasts_4'!$B$6:$B$553,"adm")</f>
        <v>10419.721720983214</v>
      </c>
      <c r="Q19">
        <f>SUMIFS('conditional forecasts_4'!R$6:R$553,'conditional forecasts_4'!$CW$6:$CW$553,$B19,'conditional forecasts_4'!$B$6:$B$553,"adm")</f>
        <v>11088.136726076587</v>
      </c>
      <c r="R19">
        <f>SUMIFS('conditional forecasts_4'!S$6:S$553,'conditional forecasts_4'!$CW$6:$CW$553,$B19,'conditional forecasts_4'!$B$6:$B$553,"adm")</f>
        <v>11486.128206046189</v>
      </c>
      <c r="S19">
        <f>SUMIFS('conditional forecasts_4'!T$6:T$553,'conditional forecasts_4'!$CW$6:$CW$553,$B19,'conditional forecasts_4'!$B$6:$B$553,"adm")</f>
        <v>11194.681014014281</v>
      </c>
      <c r="T19">
        <f>SUMIFS('conditional forecasts_4'!U$6:U$553,'conditional forecasts_4'!$CW$6:$CW$553,$B19,'conditional forecasts_4'!$B$6:$B$553,"adm")</f>
        <v>11499.567194011983</v>
      </c>
      <c r="U19">
        <f>SUMIFS('conditional forecasts_4'!V$6:V$553,'conditional forecasts_4'!$CW$6:$CW$553,$B19,'conditional forecasts_4'!$B$6:$B$553,"adm")</f>
        <v>10958.751295568985</v>
      </c>
      <c r="V19">
        <f>SUMIFS('conditional forecasts_4'!W$6:W$553,'conditional forecasts_4'!$CW$6:$CW$553,$B19,'conditional forecasts_4'!$B$6:$B$553,"adm")</f>
        <v>11140.362938208311</v>
      </c>
      <c r="W19">
        <f>SUMIFS('conditional forecasts_4'!X$6:X$553,'conditional forecasts_4'!$CW$6:$CW$553,$B19,'conditional forecasts_4'!$B$6:$B$553,"adm")</f>
        <v>11255.418629542024</v>
      </c>
      <c r="X19">
        <f>SUMIFS('conditional forecasts_4'!Y$6:Y$553,'conditional forecasts_4'!$CW$6:$CW$553,$B19,'conditional forecasts_4'!$B$6:$B$553,"adm")</f>
        <v>10556.550734543393</v>
      </c>
      <c r="Y19">
        <f>SUMIFS('conditional forecasts_4'!Z$6:Z$553,'conditional forecasts_4'!$CW$6:$CW$553,$B19,'conditional forecasts_4'!$B$6:$B$553,"adm")</f>
        <v>10982.939874891308</v>
      </c>
      <c r="Z19">
        <f>SUMIFS('conditional forecasts_4'!AA$6:AA$553,'conditional forecasts_4'!$CW$6:$CW$553,$B19,'conditional forecasts_4'!$B$6:$B$553,"adm")</f>
        <v>10173.903140831022</v>
      </c>
      <c r="AA19">
        <f>SUMIFS('conditional forecasts_4'!AB$6:AB$553,'conditional forecasts_4'!$CW$6:$CW$553,$B19,'conditional forecasts_4'!$B$6:$B$553,"adm")</f>
        <v>10829.42938799291</v>
      </c>
      <c r="AB19">
        <f>SUMIFS('conditional forecasts_4'!AC$6:AC$553,'conditional forecasts_4'!$CW$6:$CW$553,$B19,'conditional forecasts_4'!$B$6:$B$553,"adm")</f>
        <v>11104.26417242579</v>
      </c>
      <c r="AC19">
        <f>SUMIFS('conditional forecasts_4'!AD$6:AD$553,'conditional forecasts_4'!$CW$6:$CW$553,$B19,'conditional forecasts_4'!$B$6:$B$553,"adm")</f>
        <v>11761.253340553711</v>
      </c>
      <c r="AD19">
        <f>SUMIFS('conditional forecasts_4'!AE$6:AE$553,'conditional forecasts_4'!$CW$6:$CW$553,$B19,'conditional forecasts_4'!$B$6:$B$553,"adm")</f>
        <v>12134.701715663316</v>
      </c>
      <c r="AE19">
        <f>SUMIFS('conditional forecasts_4'!AF$6:AF$553,'conditional forecasts_4'!$CW$6:$CW$553,$B19,'conditional forecasts_4'!$B$6:$B$553,"adm")</f>
        <v>11820.65095317321</v>
      </c>
      <c r="AF19">
        <f>SUMIFS('conditional forecasts_4'!AG$6:AG$553,'conditional forecasts_4'!$CW$6:$CW$553,$B19,'conditional forecasts_4'!$B$6:$B$553,"adm")</f>
        <v>12114.496921580581</v>
      </c>
      <c r="AG19">
        <f>SUMIFS('conditional forecasts_4'!AH$6:AH$553,'conditional forecasts_4'!$CW$6:$CW$553,$B19,'conditional forecasts_4'!$B$6:$B$553,"adm")</f>
        <v>11577.042294166393</v>
      </c>
      <c r="AH19">
        <f>SUMIFS('conditional forecasts_4'!AI$6:AI$553,'conditional forecasts_4'!$CW$6:$CW$553,$B19,'conditional forecasts_4'!$B$6:$B$553,"adm")</f>
        <v>11773.960707010463</v>
      </c>
      <c r="AI19">
        <f>SUMIFS('conditional forecasts_4'!AJ$6:AJ$553,'conditional forecasts_4'!$CW$6:$CW$553,$B19,'conditional forecasts_4'!$B$6:$B$553,"adm")</f>
        <v>11911.454511034601</v>
      </c>
      <c r="AJ19">
        <f>SUMIFS('conditional forecasts_4'!AK$6:AK$553,'conditional forecasts_4'!$CW$6:$CW$553,$B19,'conditional forecasts_4'!$B$6:$B$553,"adm")</f>
        <v>11237.516958596554</v>
      </c>
      <c r="AK19">
        <f>SUMIFS('conditional forecasts_4'!AL$6:AL$553,'conditional forecasts_4'!$CW$6:$CW$553,$B19,'conditional forecasts_4'!$B$6:$B$553,"adm")</f>
        <v>11688.088973787508</v>
      </c>
      <c r="AL19">
        <f>SUMIFS('conditional forecasts_4'!AM$6:AM$553,'conditional forecasts_4'!$CW$6:$CW$553,$B19,'conditional forecasts_4'!$B$6:$B$553,"adm")</f>
        <v>10900.776481025738</v>
      </c>
      <c r="AM19">
        <f>SUMIFS('conditional forecasts_4'!AN$6:AN$553,'conditional forecasts_4'!$CW$6:$CW$553,$B19,'conditional forecasts_4'!$B$6:$B$553,"adm")</f>
        <v>11574.901088467701</v>
      </c>
      <c r="AN19">
        <f>SUMIFS('conditional forecasts_4'!AO$6:AO$553,'conditional forecasts_4'!$CW$6:$CW$553,$B19,'conditional forecasts_4'!$B$6:$B$553,"adm")</f>
        <v>11865.040153647942</v>
      </c>
      <c r="AO19">
        <f>SUMIFS('conditional forecasts_4'!AP$6:AP$553,'conditional forecasts_4'!$CW$6:$CW$553,$B19,'conditional forecasts_4'!$B$6:$B$553,"adm")</f>
        <v>12534.137176888511</v>
      </c>
      <c r="AP19">
        <f>SUMIFS('conditional forecasts_4'!AQ$6:AQ$553,'conditional forecasts_4'!$CW$6:$CW$553,$B19,'conditional forecasts_4'!$B$6:$B$553,"adm")</f>
        <v>12916.915713332703</v>
      </c>
      <c r="AQ19">
        <f>SUMIFS('conditional forecasts_4'!AR$6:AR$553,'conditional forecasts_4'!$CW$6:$CW$553,$B19,'conditional forecasts_4'!$B$6:$B$553,"adm")</f>
        <v>12610.25395655938</v>
      </c>
      <c r="AR19">
        <f>SUMIFS('conditional forecasts_4'!AS$6:AS$553,'conditional forecasts_4'!$CW$6:$CW$553,$B19,'conditional forecasts_4'!$B$6:$B$553,"adm")</f>
        <v>12910.740821411584</v>
      </c>
      <c r="AS19">
        <f>SUMIFS('conditional forecasts_4'!AT$6:AT$553,'conditional forecasts_4'!$CW$6:$CW$553,$B19,'conditional forecasts_4'!$B$6:$B$553,"adm")</f>
        <v>12380.461966013881</v>
      </c>
      <c r="AT19">
        <f>SUMIFS('conditional forecasts_4'!AU$6:AU$553,'conditional forecasts_4'!$CW$6:$CW$553,$B19,'conditional forecasts_4'!$B$6:$B$553,"adm")</f>
        <v>12586.098686939782</v>
      </c>
      <c r="AU19">
        <f>SUMIFS('conditional forecasts_4'!AV$6:AV$553,'conditional forecasts_4'!$CW$6:$CW$553,$B19,'conditional forecasts_4'!$B$6:$B$553,"adm")</f>
        <v>12734.29910204073</v>
      </c>
      <c r="AV19">
        <f>SUMIFS('conditional forecasts_4'!AW$6:AW$553,'conditional forecasts_4'!$CW$6:$CW$553,$B19,'conditional forecasts_4'!$B$6:$B$553,"adm")</f>
        <v>12072.862608821199</v>
      </c>
      <c r="AW19">
        <f>SUMIFS('conditional forecasts_4'!AX$6:AX$553,'conditional forecasts_4'!$CW$6:$CW$553,$B19,'conditional forecasts_4'!$B$6:$B$553,"adm")</f>
        <v>12537.045942226392</v>
      </c>
      <c r="AX19">
        <f>SUMIFS('conditional forecasts_4'!AY$6:AY$553,'conditional forecasts_4'!$CW$6:$CW$553,$B19,'conditional forecasts_4'!$B$6:$B$553,"adm")</f>
        <v>11763.573192482863</v>
      </c>
      <c r="AY19">
        <f>SUMIFS('conditional forecasts_4'!AZ$6:AZ$553,'conditional forecasts_4'!$CW$6:$CW$553,$B19,'conditional forecasts_4'!$B$6:$B$553,"adm")</f>
        <v>12450.991182265045</v>
      </c>
      <c r="AZ19">
        <f>SUMIFS('conditional forecasts_4'!BA$6:BA$553,'conditional forecasts_4'!$CW$6:$CW$553,$B19,'conditional forecasts_4'!$B$6:$B$553,"adm")</f>
        <v>12753.412950192289</v>
      </c>
      <c r="BA19">
        <f>SUMIFS('conditional forecasts_4'!BB$6:BB$553,'conditional forecasts_4'!$CW$6:$CW$553,$B19,'conditional forecasts_4'!$B$6:$B$553,"adm")</f>
        <v>13433.680397403052</v>
      </c>
      <c r="BB19">
        <f>SUMIFS('conditional forecasts_4'!BC$6:BC$553,'conditional forecasts_4'!$CW$6:$CW$553,$B19,'conditional forecasts_4'!$B$6:$B$553,"adm")</f>
        <v>13826.698969436284</v>
      </c>
      <c r="BC19">
        <f>SUMIFS('conditional forecasts_4'!BD$6:BD$553,'conditional forecasts_4'!$CW$6:$CW$553,$B19,'conditional forecasts_4'!$B$6:$B$553,"adm")</f>
        <v>13529.665228645135</v>
      </c>
      <c r="BD19">
        <f>SUMIFS('conditional forecasts_4'!BE$6:BE$553,'conditional forecasts_4'!$CW$6:$CW$553,$B19,'conditional forecasts_4'!$B$6:$B$553,"adm")</f>
        <v>13839.479175431174</v>
      </c>
      <c r="BE19">
        <f>SUMIFS('conditional forecasts_4'!BF$6:BF$553,'conditional forecasts_4'!$CW$6:$CW$553,$B19,'conditional forecasts_4'!$B$6:$B$553,"adm")</f>
        <v>13318.43886525585</v>
      </c>
      <c r="BF19">
        <f>SUMIFS('conditional forecasts_4'!BG$6:BG$553,'conditional forecasts_4'!$CW$6:$CW$553,$B19,'conditional forecasts_4'!$B$6:$B$553,"adm")</f>
        <v>13533.315644364229</v>
      </c>
      <c r="BG19">
        <f>SUMIFS('conditional forecasts_4'!BH$6:BH$553,'conditional forecasts_4'!$CW$6:$CW$553,$B19,'conditional forecasts_4'!$B$6:$B$553,"adm")</f>
        <v>13690.756082312806</v>
      </c>
      <c r="BH19">
        <f>SUMIFS('conditional forecasts_4'!BI$6:BI$553,'conditional forecasts_4'!$CW$6:$CW$553,$B19,'conditional forecasts_4'!$B$6:$B$553,"adm")</f>
        <v>13038.523489615871</v>
      </c>
      <c r="BI19">
        <f>SUMIFS('conditional forecasts_4'!BJ$6:BJ$553,'conditional forecasts_4'!$CW$6:$CW$553,$B19,'conditional forecasts_4'!$B$6:$B$553,"adm")</f>
        <v>13511.858777730631</v>
      </c>
      <c r="BJ19">
        <f>SUMIFS('conditional forecasts_4'!BK$6:BK$553,'conditional forecasts_4'!$CW$6:$CW$553,$B19,'conditional forecasts_4'!$B$6:$B$553,"adm")</f>
        <v>12747.523198552701</v>
      </c>
      <c r="BK19">
        <f>SUMIFS('conditional forecasts_4'!BL$6:BL$553,'conditional forecasts_4'!$CW$6:$CW$553,$B19,'conditional forecasts_4'!$B$6:$B$553,"adm")</f>
        <v>13444.156115319136</v>
      </c>
      <c r="BL19">
        <f>SUMIFS('conditional forecasts_4'!BM$6:BM$553,'conditional forecasts_4'!$CW$6:$CW$553,$B19,'conditional forecasts_4'!$B$6:$B$553,"adm")</f>
        <v>13755.992185690709</v>
      </c>
      <c r="BM19">
        <f>SUMIFS('conditional forecasts_4'!BN$6:BN$553,'conditional forecasts_4'!$CW$6:$CW$553,$B19,'conditional forecasts_4'!$B$6:$B$553,"adm")</f>
        <v>14445.977248073805</v>
      </c>
      <c r="BN19">
        <f>SUMIFS('conditional forecasts_4'!BO$6:BO$553,'conditional forecasts_4'!$CW$6:$CW$553,$B19,'conditional forecasts_4'!$B$6:$B$553,"adm")</f>
        <v>14849.047982003325</v>
      </c>
      <c r="BO19">
        <f>SUMIFS('conditional forecasts_4'!BP$6:BP$553,'conditional forecasts_4'!$CW$6:$CW$553,$B19,'conditional forecasts_4'!$B$6:$B$553,"adm")</f>
        <v>14562.310785082702</v>
      </c>
      <c r="BP19">
        <f>SUMIFS('conditional forecasts_4'!BQ$6:BQ$553,'conditional forecasts_4'!$CW$6:$CW$553,$B19,'conditional forecasts_4'!$B$6:$B$553,"adm")</f>
        <v>14882.427432281203</v>
      </c>
      <c r="BQ19">
        <f>SUMIFS('conditional forecasts_4'!BR$6:BR$553,'conditional forecasts_4'!$CW$6:$CW$553,$B19,'conditional forecasts_4'!$B$6:$B$553,"adm")</f>
        <v>14371.320016004032</v>
      </c>
      <c r="BR19">
        <f>SUMIFS('conditional forecasts_4'!BS$6:BS$553,'conditional forecasts_4'!$CW$6:$CW$553,$B19,'conditional forecasts_4'!$B$6:$B$553,"adm")</f>
        <v>14595.304656136279</v>
      </c>
      <c r="BS19">
        <f>SUMIFS('conditional forecasts_4'!BT$6:BT$553,'conditional forecasts_4'!$CW$6:$CW$553,$B19,'conditional forecasts_4'!$B$6:$B$553,"adm")</f>
        <v>14760.602143822704</v>
      </c>
      <c r="BT19">
        <f>SUMIFS('conditional forecasts_4'!BU$6:BU$553,'conditional forecasts_4'!$CW$6:$CW$553,$B19,'conditional forecasts_4'!$B$6:$B$553,"adm")</f>
        <v>14114.725460008918</v>
      </c>
      <c r="BU19">
        <f>SUMIFS('conditional forecasts_4'!BV$6:BV$553,'conditional forecasts_4'!$CW$6:$CW$553,$B19,'conditional forecasts_4'!$B$6:$B$553,"adm")</f>
        <v>14592.990959645846</v>
      </c>
      <c r="BV19">
        <f>SUMIFS('conditional forecasts_4'!BW$6:BW$553,'conditional forecasts_4'!$CW$6:$CW$553,$B19,'conditional forecasts_4'!$B$6:$B$553,"adm")</f>
        <v>13832.663660412807</v>
      </c>
      <c r="BW19">
        <f>SUMIFS('conditional forecasts_4'!BX$6:BX$553,'conditional forecasts_4'!$CW$6:$CW$553,$B19,'conditional forecasts_4'!$B$6:$B$553,"adm")</f>
        <v>14533.310305562623</v>
      </c>
      <c r="BX19">
        <f>SUMIFS('conditional forecasts_4'!BY$6:BY$553,'conditional forecasts_4'!$CW$6:$CW$553,$B19,'conditional forecasts_4'!$B$6:$B$553,"adm")</f>
        <v>14850.365886304129</v>
      </c>
      <c r="BY19">
        <f>SUMIFS('conditional forecasts_4'!BZ$6:BZ$553,'conditional forecasts_4'!$CW$6:$CW$553,$B19,'conditional forecasts_4'!$B$6:$B$553,"adm")</f>
        <v>15547.952370152954</v>
      </c>
      <c r="BZ19">
        <f>SUMIFS('conditional forecasts_4'!CA$6:CA$553,'conditional forecasts_4'!$CW$6:$CW$553,$B19,'conditional forecasts_4'!$B$6:$B$553,"adm")</f>
        <v>15961.767658980269</v>
      </c>
      <c r="CA19">
        <f>SUMIFS('conditional forecasts_4'!CB$6:CB$553,'conditional forecasts_4'!$CW$6:$CW$553,$B19,'conditional forecasts_4'!$B$6:$B$553,"adm")</f>
        <v>15688.886820586737</v>
      </c>
      <c r="CB19">
        <f>SUMIFS('conditional forecasts_4'!CC$6:CC$553,'conditional forecasts_4'!$CW$6:$CW$553,$B19,'conditional forecasts_4'!$B$6:$B$553,"adm")</f>
        <v>16024.933068999318</v>
      </c>
      <c r="CC19">
        <f>SUMIFS('conditional forecasts_4'!CD$6:CD$553,'conditional forecasts_4'!$CW$6:$CW$553,$B19,'conditional forecasts_4'!$B$6:$B$553,"adm")</f>
        <v>15529.849488625783</v>
      </c>
      <c r="CD19">
        <f>SUMIFS('conditional forecasts_4'!CE$6:CE$553,'conditional forecasts_4'!$CW$6:$CW$553,$B19,'conditional forecasts_4'!$B$6:$B$553,"adm")</f>
        <v>15767.443543126312</v>
      </c>
      <c r="CE19">
        <f>SUMIFS('conditional forecasts_4'!CF$6:CF$553,'conditional forecasts_4'!$CW$6:$CW$553,$B19,'conditional forecasts_4'!$B$6:$B$553,"adm")</f>
        <v>15941.524384280801</v>
      </c>
      <c r="CF19">
        <f>SUMIFS('conditional forecasts_4'!CG$6:CG$553,'conditional forecasts_4'!$CW$6:$CW$553,$B19,'conditional forecasts_4'!$B$6:$B$553,"adm")</f>
        <v>15298.008328114205</v>
      </c>
      <c r="CG19">
        <f>SUMIFS('conditional forecasts_4'!CH$6:CH$553,'conditional forecasts_4'!$CW$6:$CW$553,$B19,'conditional forecasts_4'!$B$6:$B$553,"adm")</f>
        <v>15771.896695949108</v>
      </c>
      <c r="CH19">
        <f>SUMIFS('conditional forecasts_4'!CI$6:CI$553,'conditional forecasts_4'!$CW$6:$CW$553,$B19,'conditional forecasts_4'!$B$6:$B$553,"adm")</f>
        <v>15001.833414009885</v>
      </c>
      <c r="CI19">
        <f>SUMIFS('conditional forecasts_4'!CJ$6:CJ$553,'conditional forecasts_4'!$CW$6:$CW$553,$B19,'conditional forecasts_4'!$B$6:$B$553,"adm")</f>
        <v>15690.524624333937</v>
      </c>
      <c r="CJ19">
        <f>SUMIFS('conditional forecasts_4'!CK$6:CK$553,'conditional forecasts_4'!$CW$6:$CW$553,$B19,'conditional forecasts_4'!$B$6:$B$553,"adm")</f>
        <v>15997.204154114586</v>
      </c>
      <c r="CK19">
        <f>SUMIFS('conditional forecasts_4'!CL$6:CL$553,'conditional forecasts_4'!$CW$6:$CW$553,$B19,'conditional forecasts_4'!$B$6:$B$553,"adm")</f>
        <v>16690.950036303024</v>
      </c>
      <c r="CL19">
        <f>SUMIFS('conditional forecasts_4'!CM$6:CM$553,'conditional forecasts_4'!$CW$6:$CW$553,$B19,'conditional forecasts_4'!$B$6:$B$553,"adm")</f>
        <v>17114.09293080572</v>
      </c>
      <c r="CM19">
        <f>SUMIFS('conditional forecasts_4'!CN$6:CN$553,'conditional forecasts_4'!$CW$6:$CW$553,$B19,'conditional forecasts_4'!$B$6:$B$553,"adm")</f>
        <v>16862.084945080511</v>
      </c>
      <c r="CN19">
        <f>SUMIFS('conditional forecasts_4'!CO$6:CO$553,'conditional forecasts_4'!$CW$6:$CW$553,$B19,'conditional forecasts_4'!$B$6:$B$553,"adm")</f>
        <v>17235.268406566865</v>
      </c>
      <c r="CO19">
        <f>SUMIFS('conditional forecasts_4'!CP$6:CP$553,'conditional forecasts_4'!$CW$6:$CW$553,$B19,'conditional forecasts_4'!$B$6:$B$553,"adm")</f>
        <v>16792.463577384115</v>
      </c>
      <c r="CP19">
        <f>SUMIFS('conditional forecasts_4'!CQ$6:CQ$553,'conditional forecasts_4'!$CW$6:$CW$553,$B19,'conditional forecasts_4'!$B$6:$B$553,"adm")</f>
        <v>17068.753503633227</v>
      </c>
      <c r="CQ19">
        <f>SUMIFS('conditional forecasts_4'!CR$6:CR$553,'conditional forecasts_4'!$CW$6:$CW$553,$B19,'conditional forecasts_4'!$B$6:$B$553,"adm")</f>
        <v>17310.074607945586</v>
      </c>
      <c r="CR19">
        <f>SUMIFS('conditional forecasts_4'!CS$6:CS$553,'conditional forecasts_4'!$CW$6:$CW$553,$B19,'conditional forecasts_4'!$B$6:$B$553,"adm")</f>
        <v>16646.295010349924</v>
      </c>
      <c r="CS19">
        <f>SUMIFS('conditional forecasts_4'!CT$6:CT$553,'conditional forecasts_4'!$CW$6:$CW$553,$B19,'conditional forecasts_4'!$B$6:$B$553,"adm")</f>
        <v>16994.404386787613</v>
      </c>
      <c r="CT19">
        <f>SUMIFS('conditional forecasts_4'!CU$6:CU$553,'conditional forecasts_4'!$CW$6:$CW$553,$B19,'conditional forecasts_4'!$B$6:$B$553,"adm")</f>
        <v>16540.250674799019</v>
      </c>
    </row>
    <row r="20" spans="2:98" x14ac:dyDescent="0.3">
      <c r="B20">
        <v>1602</v>
      </c>
      <c r="C20">
        <f>SUMIFS('conditional forecasts_4'!D$6:D$553,'conditional forecasts_4'!$CW$6:$CW$553,$B20,'conditional forecasts_4'!$B$6:$B$553,"adm")</f>
        <v>1344.9425512636108</v>
      </c>
      <c r="D20">
        <f>SUMIFS('conditional forecasts_4'!E$6:E$553,'conditional forecasts_4'!$CW$6:$CW$553,$B20,'conditional forecasts_4'!$B$6:$B$553,"adm")</f>
        <v>1485.6972682018427</v>
      </c>
      <c r="E20">
        <f>SUMIFS('conditional forecasts_4'!F$6:F$553,'conditional forecasts_4'!$CW$6:$CW$553,$B20,'conditional forecasts_4'!$B$6:$B$553,"adm")</f>
        <v>1659.4667628074726</v>
      </c>
      <c r="F20">
        <f>SUMIFS('conditional forecasts_4'!G$6:G$553,'conditional forecasts_4'!$CW$6:$CW$553,$B20,'conditional forecasts_4'!$B$6:$B$553,"adm")</f>
        <v>1758.5824886303001</v>
      </c>
      <c r="G20">
        <f>SUMIFS('conditional forecasts_4'!H$6:H$553,'conditional forecasts_4'!$CW$6:$CW$553,$B20,'conditional forecasts_4'!$B$6:$B$553,"adm")</f>
        <v>1712.2769784348266</v>
      </c>
      <c r="H20">
        <f>SUMIFS('conditional forecasts_4'!I$6:I$553,'conditional forecasts_4'!$CW$6:$CW$553,$B20,'conditional forecasts_4'!$B$6:$B$553,"adm")</f>
        <v>1774.3278908503605</v>
      </c>
      <c r="I20">
        <f>SUMIFS('conditional forecasts_4'!J$6:J$553,'conditional forecasts_4'!$CW$6:$CW$553,$B20,'conditional forecasts_4'!$B$6:$B$553,"adm")</f>
        <v>1705.6926954697005</v>
      </c>
      <c r="J20">
        <f>SUMIFS('conditional forecasts_4'!K$6:K$553,'conditional forecasts_4'!$CW$6:$CW$553,$B20,'conditional forecasts_4'!$B$6:$B$553,"adm")</f>
        <v>1793.5419768457798</v>
      </c>
      <c r="K20">
        <f>SUMIFS('conditional forecasts_4'!L$6:L$553,'conditional forecasts_4'!$CW$6:$CW$553,$B20,'conditional forecasts_4'!$B$6:$B$553,"adm")</f>
        <v>1738.340233925654</v>
      </c>
      <c r="L20">
        <f>SUMIFS('conditional forecasts_4'!M$6:M$553,'conditional forecasts_4'!$CW$6:$CW$553,$B20,'conditional forecasts_4'!$B$6:$B$553,"adm")</f>
        <v>1691.9189346790802</v>
      </c>
      <c r="M20">
        <f>SUMIFS('conditional forecasts_4'!N$6:N$553,'conditional forecasts_4'!$CW$6:$CW$553,$B20,'conditional forecasts_4'!$B$6:$B$553,"adm")</f>
        <v>1738.2718448650044</v>
      </c>
      <c r="N20">
        <f>SUMIFS('conditional forecasts_4'!O$6:O$553,'conditional forecasts_4'!$CW$6:$CW$553,$B20,'conditional forecasts_4'!$B$6:$B$553,"adm")</f>
        <v>1455.9849247996747</v>
      </c>
      <c r="O20">
        <f>SUMIFS('conditional forecasts_4'!P$6:P$553,'conditional forecasts_4'!$CW$6:$CW$553,$B20,'conditional forecasts_4'!$B$6:$B$553,"adm")</f>
        <v>1545.6503771674552</v>
      </c>
      <c r="P20">
        <f>SUMIFS('conditional forecasts_4'!Q$6:Q$553,'conditional forecasts_4'!$CW$6:$CW$553,$B20,'conditional forecasts_4'!$B$6:$B$553,"adm")</f>
        <v>1630.7652978830836</v>
      </c>
      <c r="Q20">
        <f>SUMIFS('conditional forecasts_4'!R$6:R$553,'conditional forecasts_4'!$CW$6:$CW$553,$B20,'conditional forecasts_4'!$B$6:$B$553,"adm")</f>
        <v>1821.5907094966597</v>
      </c>
      <c r="R20">
        <f>SUMIFS('conditional forecasts_4'!S$6:S$553,'conditional forecasts_4'!$CW$6:$CW$553,$B20,'conditional forecasts_4'!$B$6:$B$553,"adm")</f>
        <v>1893.2295494705427</v>
      </c>
      <c r="S20">
        <f>SUMIFS('conditional forecasts_4'!T$6:T$553,'conditional forecasts_4'!$CW$6:$CW$553,$B20,'conditional forecasts_4'!$B$6:$B$553,"adm")</f>
        <v>1834.5597785726923</v>
      </c>
      <c r="T20">
        <f>SUMIFS('conditional forecasts_4'!U$6:U$553,'conditional forecasts_4'!$CW$6:$CW$553,$B20,'conditional forecasts_4'!$B$6:$B$553,"adm")</f>
        <v>1879.0746457060873</v>
      </c>
      <c r="U20">
        <f>SUMIFS('conditional forecasts_4'!V$6:V$553,'conditional forecasts_4'!$CW$6:$CW$553,$B20,'conditional forecasts_4'!$B$6:$B$553,"adm")</f>
        <v>1796.1243185090379</v>
      </c>
      <c r="V20">
        <f>SUMIFS('conditional forecasts_4'!W$6:W$553,'conditional forecasts_4'!$CW$6:$CW$553,$B20,'conditional forecasts_4'!$B$6:$B$553,"adm")</f>
        <v>1881.7757416285544</v>
      </c>
      <c r="W20">
        <f>SUMIFS('conditional forecasts_4'!X$6:X$553,'conditional forecasts_4'!$CW$6:$CW$553,$B20,'conditional forecasts_4'!$B$6:$B$553,"adm")</f>
        <v>1832.3370556644495</v>
      </c>
      <c r="X20">
        <f>SUMIFS('conditional forecasts_4'!Y$6:Y$553,'conditional forecasts_4'!$CW$6:$CW$553,$B20,'conditional forecasts_4'!$B$6:$B$553,"adm")</f>
        <v>1802.314040811108</v>
      </c>
      <c r="Y20">
        <f>SUMIFS('conditional forecasts_4'!Z$6:Z$553,'conditional forecasts_4'!$CW$6:$CW$553,$B20,'conditional forecasts_4'!$B$6:$B$553,"adm")</f>
        <v>1868.2863464668681</v>
      </c>
      <c r="Z20">
        <f>SUMIFS('conditional forecasts_4'!AA$6:AA$553,'conditional forecasts_4'!$CW$6:$CW$553,$B20,'conditional forecasts_4'!$B$6:$B$553,"adm")</f>
        <v>1603.7397890800876</v>
      </c>
      <c r="AA20">
        <f>SUMIFS('conditional forecasts_4'!AB$6:AB$553,'conditional forecasts_4'!$CW$6:$CW$553,$B20,'conditional forecasts_4'!$B$6:$B$553,"adm")</f>
        <v>1705.525275145606</v>
      </c>
      <c r="AB20">
        <f>SUMIFS('conditional forecasts_4'!AC$6:AC$553,'conditional forecasts_4'!$CW$6:$CW$553,$B20,'conditional forecasts_4'!$B$6:$B$553,"adm")</f>
        <v>1795.7265025333086</v>
      </c>
      <c r="AC20">
        <f>SUMIFS('conditional forecasts_4'!AD$6:AD$553,'conditional forecasts_4'!$CW$6:$CW$553,$B20,'conditional forecasts_4'!$B$6:$B$553,"adm")</f>
        <v>1986.0352749750068</v>
      </c>
      <c r="AD20">
        <f>SUMIFS('conditional forecasts_4'!AE$6:AE$553,'conditional forecasts_4'!$CW$6:$CW$553,$B20,'conditional forecasts_4'!$B$6:$B$553,"adm")</f>
        <v>2054.5290246412796</v>
      </c>
      <c r="AE20">
        <f>SUMIFS('conditional forecasts_4'!AF$6:AF$553,'conditional forecasts_4'!$CW$6:$CW$553,$B20,'conditional forecasts_4'!$B$6:$B$553,"adm")</f>
        <v>1992.9822487507934</v>
      </c>
      <c r="AF20">
        <f>SUMIFS('conditional forecasts_4'!AG$6:AG$553,'conditional forecasts_4'!$CW$6:$CW$553,$B20,'conditional forecasts_4'!$B$6:$B$553,"adm")</f>
        <v>2036.7973924255195</v>
      </c>
      <c r="AG20">
        <f>SUMIFS('conditional forecasts_4'!AH$6:AH$553,'conditional forecasts_4'!$CW$6:$CW$553,$B20,'conditional forecasts_4'!$B$6:$B$553,"adm")</f>
        <v>1955.945380961205</v>
      </c>
      <c r="AH20">
        <f>SUMIFS('conditional forecasts_4'!AI$6:AI$553,'conditional forecasts_4'!$CW$6:$CW$553,$B20,'conditional forecasts_4'!$B$6:$B$553,"adm")</f>
        <v>2046.1042949655684</v>
      </c>
      <c r="AI20">
        <f>SUMIFS('conditional forecasts_4'!AJ$6:AJ$553,'conditional forecasts_4'!$CW$6:$CW$553,$B20,'conditional forecasts_4'!$B$6:$B$553,"adm")</f>
        <v>2002.7053161794461</v>
      </c>
      <c r="AJ20">
        <f>SUMIFS('conditional forecasts_4'!AK$6:AK$553,'conditional forecasts_4'!$CW$6:$CW$553,$B20,'conditional forecasts_4'!$B$6:$B$553,"adm")</f>
        <v>1979.360465660983</v>
      </c>
      <c r="AK20">
        <f>SUMIFS('conditional forecasts_4'!AL$6:AL$553,'conditional forecasts_4'!$CW$6:$CW$553,$B20,'conditional forecasts_4'!$B$6:$B$553,"adm")</f>
        <v>2051.9784209775444</v>
      </c>
      <c r="AL20">
        <f>SUMIFS('conditional forecasts_4'!AM$6:AM$553,'conditional forecasts_4'!$CW$6:$CW$553,$B20,'conditional forecasts_4'!$B$6:$B$553,"adm")</f>
        <v>1793.6415688380739</v>
      </c>
      <c r="AM20">
        <f>SUMIFS('conditional forecasts_4'!AN$6:AN$553,'conditional forecasts_4'!$CW$6:$CW$553,$B20,'conditional forecasts_4'!$B$6:$B$553,"adm")</f>
        <v>1900.9969706554225</v>
      </c>
      <c r="AN20">
        <f>SUMIFS('conditional forecasts_4'!AO$6:AO$553,'conditional forecasts_4'!$CW$6:$CW$553,$B20,'conditional forecasts_4'!$B$6:$B$553,"adm")</f>
        <v>1996.0423656670926</v>
      </c>
      <c r="AO20">
        <f>SUMIFS('conditional forecasts_4'!AP$6:AP$553,'conditional forecasts_4'!$CW$6:$CW$553,$B20,'conditional forecasts_4'!$B$6:$B$553,"adm")</f>
        <v>2190.4678980598587</v>
      </c>
      <c r="AP20">
        <f>SUMIFS('conditional forecasts_4'!AQ$6:AQ$553,'conditional forecasts_4'!$CW$6:$CW$553,$B20,'conditional forecasts_4'!$B$6:$B$553,"adm")</f>
        <v>2262.4419920924547</v>
      </c>
      <c r="AQ20">
        <f>SUMIFS('conditional forecasts_4'!AR$6:AR$553,'conditional forecasts_4'!$CW$6:$CW$553,$B20,'conditional forecasts_4'!$B$6:$B$553,"adm")</f>
        <v>2203.9298447903898</v>
      </c>
      <c r="AR20">
        <f>SUMIFS('conditional forecasts_4'!AS$6:AS$553,'conditional forecasts_4'!$CW$6:$CW$553,$B20,'conditional forecasts_4'!$B$6:$B$553,"adm")</f>
        <v>2250.5985021167699</v>
      </c>
      <c r="AS20">
        <f>SUMIFS('conditional forecasts_4'!AT$6:AT$553,'conditional forecasts_4'!$CW$6:$CW$553,$B20,'conditional forecasts_4'!$B$6:$B$553,"adm")</f>
        <v>2172.6949479682371</v>
      </c>
      <c r="AT20">
        <f>SUMIFS('conditional forecasts_4'!AU$6:AU$553,'conditional forecasts_4'!$CW$6:$CW$553,$B20,'conditional forecasts_4'!$B$6:$B$553,"adm")</f>
        <v>2266.1089320330366</v>
      </c>
      <c r="AU20">
        <f>SUMIFS('conditional forecasts_4'!AV$6:AV$553,'conditional forecasts_4'!$CW$6:$CW$553,$B20,'conditional forecasts_4'!$B$6:$B$553,"adm")</f>
        <v>2226.3633955000487</v>
      </c>
      <c r="AV20">
        <f>SUMIFS('conditional forecasts_4'!AW$6:AW$553,'conditional forecasts_4'!$CW$6:$CW$553,$B20,'conditional forecasts_4'!$B$6:$B$553,"adm")</f>
        <v>2207.0300206672387</v>
      </c>
      <c r="AW20">
        <f>SUMIFS('conditional forecasts_4'!AX$6:AX$553,'conditional forecasts_4'!$CW$6:$CW$553,$B20,'conditional forecasts_4'!$B$6:$B$553,"adm")</f>
        <v>2283.8775364848598</v>
      </c>
      <c r="AX20">
        <f>SUMIFS('conditional forecasts_4'!AY$6:AY$553,'conditional forecasts_4'!$CW$6:$CW$553,$B20,'conditional forecasts_4'!$B$6:$B$553,"adm")</f>
        <v>2029.808381851238</v>
      </c>
      <c r="AY20">
        <f>SUMIFS('conditional forecasts_4'!AZ$6:AZ$553,'conditional forecasts_4'!$CW$6:$CW$553,$B20,'conditional forecasts_4'!$B$6:$B$553,"adm")</f>
        <v>2141.3105408155852</v>
      </c>
      <c r="AZ20">
        <f>SUMIFS('conditional forecasts_4'!BA$6:BA$553,'conditional forecasts_4'!$CW$6:$CW$553,$B20,'conditional forecasts_4'!$B$6:$B$553,"adm")</f>
        <v>2240.2839956719463</v>
      </c>
      <c r="BA20">
        <f>SUMIFS('conditional forecasts_4'!BB$6:BB$553,'conditional forecasts_4'!$CW$6:$CW$553,$B20,'conditional forecasts_4'!$B$6:$B$553,"adm")</f>
        <v>2438.3932365511419</v>
      </c>
      <c r="BB20">
        <f>SUMIFS('conditional forecasts_4'!BC$6:BC$553,'conditional forecasts_4'!$CW$6:$CW$553,$B20,'conditional forecasts_4'!$B$6:$B$553,"adm")</f>
        <v>2513.8382796740257</v>
      </c>
      <c r="BC20">
        <f>SUMIFS('conditional forecasts_4'!BD$6:BD$553,'conditional forecasts_4'!$CW$6:$CW$553,$B20,'conditional forecasts_4'!$B$6:$B$553,"adm")</f>
        <v>2458.6449726089704</v>
      </c>
      <c r="BD20">
        <f>SUMIFS('conditional forecasts_4'!BE$6:BE$553,'conditional forecasts_4'!$CW$6:$CW$553,$B20,'conditional forecasts_4'!$B$6:$B$553,"adm")</f>
        <v>2508.5421809443214</v>
      </c>
      <c r="BE20">
        <f>SUMIFS('conditional forecasts_4'!BF$6:BF$553,'conditional forecasts_4'!$CW$6:$CW$553,$B20,'conditional forecasts_4'!$B$6:$B$553,"adm")</f>
        <v>2433.8217381229433</v>
      </c>
      <c r="BF20">
        <f>SUMIFS('conditional forecasts_4'!BG$6:BG$553,'conditional forecasts_4'!$CW$6:$CW$553,$B20,'conditional forecasts_4'!$B$6:$B$553,"adm")</f>
        <v>2530.3959497323222</v>
      </c>
      <c r="BG20">
        <f>SUMIFS('conditional forecasts_4'!BH$6:BH$553,'conditional forecasts_4'!$CW$6:$CW$553,$B20,'conditional forecasts_4'!$B$6:$B$553,"adm")</f>
        <v>2493.7931071741996</v>
      </c>
      <c r="BH20">
        <f>SUMIFS('conditional forecasts_4'!BI$6:BI$553,'conditional forecasts_4'!$CW$6:$CW$553,$B20,'conditional forecasts_4'!$B$6:$B$553,"adm")</f>
        <v>2477.583267037307</v>
      </c>
      <c r="BI20">
        <f>SUMIFS('conditional forecasts_4'!BJ$6:BJ$553,'conditional forecasts_4'!$CW$6:$CW$553,$B20,'conditional forecasts_4'!$B$6:$B$553,"adm")</f>
        <v>2557.5364902563174</v>
      </c>
      <c r="BJ20">
        <f>SUMIFS('conditional forecasts_4'!BK$6:BK$553,'conditional forecasts_4'!$CW$6:$CW$553,$B20,'conditional forecasts_4'!$B$6:$B$553,"adm")</f>
        <v>2306.5653125229619</v>
      </c>
      <c r="BK20">
        <f>SUMIFS('conditional forecasts_4'!BL$6:BL$553,'conditional forecasts_4'!$CW$6:$CW$553,$B20,'conditional forecasts_4'!$B$6:$B$553,"adm")</f>
        <v>2421.1766291852791</v>
      </c>
      <c r="BL20">
        <f>SUMIFS('conditional forecasts_4'!BM$6:BM$553,'conditional forecasts_4'!$CW$6:$CW$553,$B20,'conditional forecasts_4'!$B$6:$B$553,"adm")</f>
        <v>2523.2927378818399</v>
      </c>
      <c r="BM20">
        <f>SUMIFS('conditional forecasts_4'!BN$6:BN$553,'conditional forecasts_4'!$CW$6:$CW$553,$B20,'conditional forecasts_4'!$B$6:$B$553,"adm")</f>
        <v>2724.5946100114952</v>
      </c>
      <c r="BN20">
        <f>SUMIFS('conditional forecasts_4'!BO$6:BO$553,'conditional forecasts_4'!$CW$6:$CW$553,$B20,'conditional forecasts_4'!$B$6:$B$553,"adm")</f>
        <v>2803.2823078029805</v>
      </c>
      <c r="BO20">
        <f>SUMIFS('conditional forecasts_4'!BP$6:BP$553,'conditional forecasts_4'!$CW$6:$CW$553,$B20,'conditional forecasts_4'!$B$6:$B$553,"adm")</f>
        <v>2751.3562937459733</v>
      </c>
      <c r="BP20">
        <f>SUMIFS('conditional forecasts_4'!BQ$6:BQ$553,'conditional forecasts_4'!$CW$6:$CW$553,$B20,'conditional forecasts_4'!$B$6:$B$553,"adm")</f>
        <v>2804.4904218495672</v>
      </c>
      <c r="BQ20">
        <f>SUMIFS('conditional forecasts_4'!BR$6:BR$553,'conditional forecasts_4'!$CW$6:$CW$553,$B20,'conditional forecasts_4'!$B$6:$B$553,"adm")</f>
        <v>2732.8955228106543</v>
      </c>
      <c r="BR20">
        <f>SUMIFS('conditional forecasts_4'!BS$6:BS$553,'conditional forecasts_4'!$CW$6:$CW$553,$B20,'conditional forecasts_4'!$B$6:$B$553,"adm")</f>
        <v>2832.3905343713786</v>
      </c>
      <c r="BS20">
        <f>SUMIFS('conditional forecasts_4'!BT$6:BT$553,'conditional forecasts_4'!$CW$6:$CW$553,$B20,'conditional forecasts_4'!$B$6:$B$553,"adm")</f>
        <v>2798.4217473059407</v>
      </c>
      <c r="BT20">
        <f>SUMIFS('conditional forecasts_4'!BU$6:BU$553,'conditional forecasts_4'!$CW$6:$CW$553,$B20,'conditional forecasts_4'!$B$6:$B$553,"adm")</f>
        <v>2784.5191953656945</v>
      </c>
      <c r="BU20">
        <f>SUMIFS('conditional forecasts_4'!BV$6:BV$553,'conditional forecasts_4'!$CW$6:$CW$553,$B20,'conditional forecasts_4'!$B$6:$B$553,"adm")</f>
        <v>2866.4848542539726</v>
      </c>
      <c r="BV20">
        <f>SUMIFS('conditional forecasts_4'!BW$6:BW$553,'conditional forecasts_4'!$CW$6:$CW$553,$B20,'conditional forecasts_4'!$B$6:$B$553,"adm")</f>
        <v>2617.3530264962455</v>
      </c>
      <c r="BW20">
        <f>SUMIFS('conditional forecasts_4'!BX$6:BX$553,'conditional forecasts_4'!$CW$6:$CW$553,$B20,'conditional forecasts_4'!$B$6:$B$553,"adm")</f>
        <v>2733.8360944407323</v>
      </c>
      <c r="BX20">
        <f>SUMIFS('conditional forecasts_4'!BY$6:BY$553,'conditional forecasts_4'!$CW$6:$CW$553,$B20,'conditional forecasts_4'!$B$6:$B$553,"adm")</f>
        <v>2838.1083772614566</v>
      </c>
      <c r="BY20">
        <f>SUMIFS('conditional forecasts_4'!BZ$6:BZ$553,'conditional forecasts_4'!$CW$6:$CW$553,$B20,'conditional forecasts_4'!$B$6:$B$553,"adm")</f>
        <v>3042.0828956311761</v>
      </c>
      <c r="BZ20">
        <f>SUMIFS('conditional forecasts_4'!CA$6:CA$553,'conditional forecasts_4'!$CW$6:$CW$553,$B20,'conditional forecasts_4'!$B$6:$B$553,"adm")</f>
        <v>3124.0892688498548</v>
      </c>
      <c r="CA20">
        <f>SUMIFS('conditional forecasts_4'!CB$6:CB$553,'conditional forecasts_4'!$CW$6:$CW$553,$B20,'conditional forecasts_4'!$B$6:$B$553,"adm")</f>
        <v>3076.0817452788524</v>
      </c>
      <c r="CB20">
        <f>SUMIFS('conditional forecasts_4'!CC$6:CC$553,'conditional forecasts_4'!$CW$6:$CW$553,$B20,'conditional forecasts_4'!$B$6:$B$553,"adm")</f>
        <v>3133.478633709793</v>
      </c>
      <c r="CC20">
        <f>SUMIFS('conditional forecasts_4'!CD$6:CD$553,'conditional forecasts_4'!$CW$6:$CW$553,$B20,'conditional forecasts_4'!$B$6:$B$553,"adm")</f>
        <v>3066.0543170814185</v>
      </c>
      <c r="CD20">
        <f>SUMIFS('conditional forecasts_4'!CE$6:CE$553,'conditional forecasts_4'!$CW$6:$CW$553,$B20,'conditional forecasts_4'!$B$6:$B$553,"adm")</f>
        <v>3169.1063410191286</v>
      </c>
      <c r="CE20">
        <f>SUMIFS('conditional forecasts_4'!CF$6:CF$553,'conditional forecasts_4'!$CW$6:$CW$553,$B20,'conditional forecasts_4'!$B$6:$B$553,"adm")</f>
        <v>3137.6127063110052</v>
      </c>
      <c r="CF20">
        <f>SUMIFS('conditional forecasts_4'!CG$6:CG$553,'conditional forecasts_4'!$CW$6:$CW$553,$B20,'conditional forecasts_4'!$B$6:$B$553,"adm")</f>
        <v>3124.8247001615318</v>
      </c>
      <c r="CG20">
        <f>SUMIFS('conditional forecasts_4'!CH$6:CH$553,'conditional forecasts_4'!$CW$6:$CW$553,$B20,'conditional forecasts_4'!$B$6:$B$553,"adm")</f>
        <v>3206.5522350137103</v>
      </c>
      <c r="CH20">
        <f>SUMIFS('conditional forecasts_4'!CI$6:CI$553,'conditional forecasts_4'!$CW$6:$CW$553,$B20,'conditional forecasts_4'!$B$6:$B$553,"adm")</f>
        <v>2956.1855776633965</v>
      </c>
      <c r="CI20">
        <f>SUMIFS('conditional forecasts_4'!CJ$6:CJ$553,'conditional forecasts_4'!$CW$6:$CW$553,$B20,'conditional forecasts_4'!$B$6:$B$553,"adm")</f>
        <v>3071.0921521312148</v>
      </c>
      <c r="CJ20">
        <f>SUMIFS('conditional forecasts_4'!CK$6:CK$553,'conditional forecasts_4'!$CW$6:$CW$553,$B20,'conditional forecasts_4'!$B$6:$B$553,"adm")</f>
        <v>3174.2657493935299</v>
      </c>
      <c r="CK20">
        <f>SUMIFS('conditional forecasts_4'!CL$6:CL$553,'conditional forecasts_4'!$CW$6:$CW$553,$B20,'conditional forecasts_4'!$B$6:$B$553,"adm")</f>
        <v>3378.6975617748303</v>
      </c>
      <c r="CL20">
        <f>SUMIFS('conditional forecasts_4'!CM$6:CM$553,'conditional forecasts_4'!$CW$6:$CW$553,$B20,'conditional forecasts_4'!$B$6:$B$553,"adm")</f>
        <v>3463.7039171814272</v>
      </c>
      <c r="CM20">
        <f>SUMIFS('conditional forecasts_4'!CN$6:CN$553,'conditional forecasts_4'!$CW$6:$CW$553,$B20,'conditional forecasts_4'!$B$6:$B$553,"adm")</f>
        <v>3421.3393426795865</v>
      </c>
      <c r="CN20">
        <f>SUMIFS('conditional forecasts_4'!CO$6:CO$553,'conditional forecasts_4'!$CW$6:$CW$553,$B20,'conditional forecasts_4'!$B$6:$B$553,"adm")</f>
        <v>3487.6033835988942</v>
      </c>
      <c r="CO20">
        <f>SUMIFS('conditional forecasts_4'!CP$6:CP$553,'conditional forecasts_4'!$CW$6:$CW$553,$B20,'conditional forecasts_4'!$B$6:$B$553,"adm")</f>
        <v>3431.7332665690124</v>
      </c>
      <c r="CP20">
        <f>SUMIFS('conditional forecasts_4'!CQ$6:CQ$553,'conditional forecasts_4'!$CW$6:$CW$553,$B20,'conditional forecasts_4'!$B$6:$B$553,"adm")</f>
        <v>3546.1247013163338</v>
      </c>
      <c r="CQ20">
        <f>SUMIFS('conditional forecasts_4'!CR$6:CR$553,'conditional forecasts_4'!$CW$6:$CW$553,$B20,'conditional forecasts_4'!$B$6:$B$553,"adm")</f>
        <v>3525.3745981842426</v>
      </c>
      <c r="CR20">
        <f>SUMIFS('conditional forecasts_4'!CS$6:CS$553,'conditional forecasts_4'!$CW$6:$CW$553,$B20,'conditional forecasts_4'!$B$6:$B$553,"adm")</f>
        <v>3506.5585020053845</v>
      </c>
      <c r="CS20">
        <f>SUMIFS('conditional forecasts_4'!CT$6:CT$553,'conditional forecasts_4'!$CW$6:$CW$553,$B20,'conditional forecasts_4'!$B$6:$B$553,"adm")</f>
        <v>3580.9060534291757</v>
      </c>
      <c r="CT20">
        <f>SUMIFS('conditional forecasts_4'!CU$6:CU$553,'conditional forecasts_4'!$CW$6:$CW$553,$B20,'conditional forecasts_4'!$B$6:$B$553,"adm")</f>
        <v>3335.1220359538929</v>
      </c>
    </row>
    <row r="21" spans="2:98" x14ac:dyDescent="0.3">
      <c r="B21">
        <v>1601</v>
      </c>
      <c r="C21">
        <f>SUMIFS('conditional forecasts_4'!D$6:D$553,'conditional forecasts_4'!$CW$6:$CW$553,$B21,'conditional forecasts_4'!$B$6:$B$553,"adm")</f>
        <v>7.0531070138110756</v>
      </c>
      <c r="D21">
        <f>SUMIFS('conditional forecasts_4'!E$6:E$553,'conditional forecasts_4'!$CW$6:$CW$553,$B21,'conditional forecasts_4'!$B$6:$B$553,"adm")</f>
        <v>12.065028106400469</v>
      </c>
      <c r="E21">
        <f>SUMIFS('conditional forecasts_4'!F$6:F$553,'conditional forecasts_4'!$CW$6:$CW$553,$B21,'conditional forecasts_4'!$B$6:$B$553,"adm")</f>
        <v>29.341539892782322</v>
      </c>
      <c r="F21">
        <f>SUMIFS('conditional forecasts_4'!G$6:G$553,'conditional forecasts_4'!$CW$6:$CW$553,$B21,'conditional forecasts_4'!$B$6:$B$553,"adm")</f>
        <v>34.220561227102493</v>
      </c>
      <c r="G21">
        <f>SUMIFS('conditional forecasts_4'!H$6:H$553,'conditional forecasts_4'!$CW$6:$CW$553,$B21,'conditional forecasts_4'!$B$6:$B$553,"adm")</f>
        <v>38.810459157751936</v>
      </c>
      <c r="H21">
        <f>SUMIFS('conditional forecasts_4'!I$6:I$553,'conditional forecasts_4'!$CW$6:$CW$553,$B21,'conditional forecasts_4'!$B$6:$B$553,"adm")</f>
        <v>48.493064050419306</v>
      </c>
      <c r="I21">
        <f>SUMIFS('conditional forecasts_4'!J$6:J$553,'conditional forecasts_4'!$CW$6:$CW$553,$B21,'conditional forecasts_4'!$B$6:$B$553,"adm")</f>
        <v>50.21202521644647</v>
      </c>
      <c r="J21">
        <f>SUMIFS('conditional forecasts_4'!K$6:K$553,'conditional forecasts_4'!$CW$6:$CW$553,$B21,'conditional forecasts_4'!$B$6:$B$553,"adm")</f>
        <v>57.974428158938437</v>
      </c>
      <c r="K21">
        <f>SUMIFS('conditional forecasts_4'!L$6:L$553,'conditional forecasts_4'!$CW$6:$CW$553,$B21,'conditional forecasts_4'!$B$6:$B$553,"adm")</f>
        <v>56.311591633104321</v>
      </c>
      <c r="L21">
        <f>SUMIFS('conditional forecasts_4'!M$6:M$553,'conditional forecasts_4'!$CW$6:$CW$553,$B21,'conditional forecasts_4'!$B$6:$B$553,"adm")</f>
        <v>42.058470117474016</v>
      </c>
      <c r="M21">
        <f>SUMIFS('conditional forecasts_4'!N$6:N$553,'conditional forecasts_4'!$CW$6:$CW$553,$B21,'conditional forecasts_4'!$B$6:$B$553,"adm")</f>
        <v>29.525398836541008</v>
      </c>
      <c r="N21">
        <f>SUMIFS('conditional forecasts_4'!O$6:O$553,'conditional forecasts_4'!$CW$6:$CW$553,$B21,'conditional forecasts_4'!$B$6:$B$553,"adm")</f>
        <v>-2.7065519443507373</v>
      </c>
      <c r="O21">
        <f>SUMIFS('conditional forecasts_4'!P$6:P$553,'conditional forecasts_4'!$CW$6:$CW$553,$B21,'conditional forecasts_4'!$B$6:$B$553,"adm")</f>
        <v>2.1765143262630824</v>
      </c>
      <c r="P21">
        <f>SUMIFS('conditional forecasts_4'!Q$6:Q$553,'conditional forecasts_4'!$CW$6:$CW$553,$B21,'conditional forecasts_4'!$B$6:$B$553,"adm")</f>
        <v>7.497089718616146</v>
      </c>
      <c r="Q21">
        <f>SUMIFS('conditional forecasts_4'!R$6:R$553,'conditional forecasts_4'!$CW$6:$CW$553,$B21,'conditional forecasts_4'!$B$6:$B$553,"adm")</f>
        <v>32.058954039300922</v>
      </c>
      <c r="R21">
        <f>SUMIFS('conditional forecasts_4'!S$6:S$553,'conditional forecasts_4'!$CW$6:$CW$553,$B21,'conditional forecasts_4'!$B$6:$B$553,"adm")</f>
        <v>41.946845294909707</v>
      </c>
      <c r="S21">
        <f>SUMIFS('conditional forecasts_4'!T$6:T$553,'conditional forecasts_4'!$CW$6:$CW$553,$B21,'conditional forecasts_4'!$B$6:$B$553,"adm")</f>
        <v>49.903542499823942</v>
      </c>
      <c r="T21">
        <f>SUMIFS('conditional forecasts_4'!U$6:U$553,'conditional forecasts_4'!$CW$6:$CW$553,$B21,'conditional forecasts_4'!$B$6:$B$553,"adm")</f>
        <v>60.7015780823101</v>
      </c>
      <c r="U21">
        <f>SUMIFS('conditional forecasts_4'!V$6:V$553,'conditional forecasts_4'!$CW$6:$CW$553,$B21,'conditional forecasts_4'!$B$6:$B$553,"adm")</f>
        <v>62.554612844808091</v>
      </c>
      <c r="V21">
        <f>SUMIFS('conditional forecasts_4'!W$6:W$553,'conditional forecasts_4'!$CW$6:$CW$553,$B21,'conditional forecasts_4'!$B$6:$B$553,"adm")</f>
        <v>70.059170786603516</v>
      </c>
      <c r="W21">
        <f>SUMIFS('conditional forecasts_4'!X$6:X$553,'conditional forecasts_4'!$CW$6:$CW$553,$B21,'conditional forecasts_4'!$B$6:$B$553,"adm")</f>
        <v>68.015252345177601</v>
      </c>
      <c r="X21">
        <f>SUMIFS('conditional forecasts_4'!Y$6:Y$553,'conditional forecasts_4'!$CW$6:$CW$553,$B21,'conditional forecasts_4'!$B$6:$B$553,"adm")</f>
        <v>53.471364719049795</v>
      </c>
      <c r="Y21">
        <f>SUMIFS('conditional forecasts_4'!Z$6:Z$553,'conditional forecasts_4'!$CW$6:$CW$553,$B21,'conditional forecasts_4'!$B$6:$B$553,"adm")</f>
        <v>40.681008300015989</v>
      </c>
      <c r="Z21">
        <f>SUMIFS('conditional forecasts_4'!AA$6:AA$553,'conditional forecasts_4'!$CW$6:$CW$553,$B21,'conditional forecasts_4'!$B$6:$B$553,"adm")</f>
        <v>8.180931821985487</v>
      </c>
      <c r="AA21">
        <f>SUMIFS('conditional forecasts_4'!AB$6:AB$553,'conditional forecasts_4'!$CW$6:$CW$553,$B21,'conditional forecasts_4'!$B$6:$B$553,"adm")</f>
        <v>12.817450864578223</v>
      </c>
      <c r="AB21">
        <f>SUMIFS('conditional forecasts_4'!AC$6:AC$553,'conditional forecasts_4'!$CW$6:$CW$553,$B21,'conditional forecasts_4'!$B$6:$B$553,"adm")</f>
        <v>17.931990247566855</v>
      </c>
      <c r="AC21">
        <f>SUMIFS('conditional forecasts_4'!AD$6:AD$553,'conditional forecasts_4'!$CW$6:$CW$553,$B21,'conditional forecasts_4'!$B$6:$B$553,"adm")</f>
        <v>42.349683444471054</v>
      </c>
      <c r="AD21">
        <f>SUMIFS('conditional forecasts_4'!AE$6:AE$553,'conditional forecasts_4'!$CW$6:$CW$553,$B21,'conditional forecasts_4'!$B$6:$B$553,"adm")</f>
        <v>52.157671632881723</v>
      </c>
      <c r="AE21">
        <f>SUMIFS('conditional forecasts_4'!AF$6:AF$553,'conditional forecasts_4'!$CW$6:$CW$553,$B21,'conditional forecasts_4'!$B$6:$B$553,"adm")</f>
        <v>60.076283712169925</v>
      </c>
      <c r="AF21">
        <f>SUMIFS('conditional forecasts_4'!AG$6:AG$553,'conditional forecasts_4'!$CW$6:$CW$553,$B21,'conditional forecasts_4'!$B$6:$B$553,"adm")</f>
        <v>70.842560597824829</v>
      </c>
      <c r="AG21">
        <f>SUMIFS('conditional forecasts_4'!AH$6:AH$553,'conditional forecasts_4'!$CW$6:$CW$553,$B21,'conditional forecasts_4'!$B$6:$B$553,"adm")</f>
        <v>72.637286008140237</v>
      </c>
      <c r="AH21">
        <f>SUMIFS('conditional forecasts_4'!AI$6:AI$553,'conditional forecasts_4'!$CW$6:$CW$553,$B21,'conditional forecasts_4'!$B$6:$B$553,"adm")</f>
        <v>80.03669310622675</v>
      </c>
      <c r="AI21">
        <f>SUMIFS('conditional forecasts_4'!AJ$6:AJ$553,'conditional forecasts_4'!$CW$6:$CW$553,$B21,'conditional forecasts_4'!$B$6:$B$553,"adm")</f>
        <v>77.838451809978011</v>
      </c>
      <c r="AJ21">
        <f>SUMIFS('conditional forecasts_4'!AK$6:AK$553,'conditional forecasts_4'!$CW$6:$CW$553,$B21,'conditional forecasts_4'!$B$6:$B$553,"adm")</f>
        <v>63.104398852455091</v>
      </c>
      <c r="AK21">
        <f>SUMIFS('conditional forecasts_4'!AL$6:AL$553,'conditional forecasts_4'!$CW$6:$CW$553,$B21,'conditional forecasts_4'!$B$6:$B$553,"adm")</f>
        <v>50.108967803625262</v>
      </c>
      <c r="AL21">
        <f>SUMIFS('conditional forecasts_4'!AM$6:AM$553,'conditional forecasts_4'!$CW$6:$CW$553,$B21,'conditional forecasts_4'!$B$6:$B$553,"adm")</f>
        <v>17.408747456638157</v>
      </c>
      <c r="AM21">
        <f>SUMIFS('conditional forecasts_4'!AN$6:AN$553,'conditional forecasts_4'!$CW$6:$CW$553,$B21,'conditional forecasts_4'!$B$6:$B$553,"adm")</f>
        <v>21.863176777510887</v>
      </c>
      <c r="AN21">
        <f>SUMIFS('conditional forecasts_4'!AO$6:AO$553,'conditional forecasts_4'!$CW$6:$CW$553,$B21,'conditional forecasts_4'!$B$6:$B$553,"adm")</f>
        <v>26.818353294219328</v>
      </c>
      <c r="AO21">
        <f>SUMIFS('conditional forecasts_4'!AP$6:AP$553,'conditional forecasts_4'!$CW$6:$CW$553,$B21,'conditional forecasts_4'!$B$6:$B$553,"adm")</f>
        <v>51.097226343577717</v>
      </c>
      <c r="AP21">
        <f>SUMIFS('conditional forecasts_4'!AQ$6:AQ$553,'conditional forecasts_4'!$CW$6:$CW$553,$B21,'conditional forecasts_4'!$B$6:$B$553,"adm")</f>
        <v>60.780960658746608</v>
      </c>
      <c r="AQ21">
        <f>SUMIFS('conditional forecasts_4'!AR$6:AR$553,'conditional forecasts_4'!$CW$6:$CW$553,$B21,'conditional forecasts_4'!$B$6:$B$553,"adm")</f>
        <v>68.582963858502936</v>
      </c>
      <c r="AR21">
        <f>SUMIFS('conditional forecasts_4'!AS$6:AS$553,'conditional forecasts_4'!$CW$6:$CW$553,$B21,'conditional forecasts_4'!$B$6:$B$553,"adm")</f>
        <v>79.23429924307672</v>
      </c>
      <c r="AS21">
        <f>SUMIFS('conditional forecasts_4'!AT$6:AT$553,'conditional forecasts_4'!$CW$6:$CW$553,$B21,'conditional forecasts_4'!$B$6:$B$553,"adm")</f>
        <v>80.911566338997801</v>
      </c>
      <c r="AT21">
        <f>SUMIFS('conditional forecasts_4'!AU$6:AU$553,'conditional forecasts_4'!$CW$6:$CW$553,$B21,'conditional forecasts_4'!$B$6:$B$553,"adm")</f>
        <v>88.188693144561142</v>
      </c>
      <c r="AU21">
        <f>SUMIFS('conditional forecasts_4'!AV$6:AV$553,'conditional forecasts_4'!$CW$6:$CW$553,$B21,'conditional forecasts_4'!$B$6:$B$553,"adm")</f>
        <v>85.862682766938264</v>
      </c>
      <c r="AV21">
        <f>SUMIFS('conditional forecasts_4'!AW$6:AW$553,'conditional forecasts_4'!$CW$6:$CW$553,$B21,'conditional forecasts_4'!$B$6:$B$553,"adm")</f>
        <v>70.996059854983159</v>
      </c>
      <c r="AW21">
        <f>SUMIFS('conditional forecasts_4'!AX$6:AX$553,'conditional forecasts_4'!$CW$6:$CW$553,$B21,'conditional forecasts_4'!$B$6:$B$553,"adm")</f>
        <v>57.865006278423245</v>
      </c>
      <c r="AX21">
        <f>SUMIFS('conditional forecasts_4'!AY$6:AY$553,'conditional forecasts_4'!$CW$6:$CW$553,$B21,'conditional forecasts_4'!$B$6:$B$553,"adm")</f>
        <v>25.028531802758174</v>
      </c>
      <c r="AY21">
        <f>SUMIFS('conditional forecasts_4'!AZ$6:AZ$553,'conditional forecasts_4'!$CW$6:$CW$553,$B21,'conditional forecasts_4'!$B$6:$B$553,"adm")</f>
        <v>29.34864700081647</v>
      </c>
      <c r="AZ21">
        <f>SUMIFS('conditional forecasts_4'!BA$6:BA$553,'conditional forecasts_4'!$CW$6:$CW$553,$B21,'conditional forecasts_4'!$B$6:$B$553,"adm")</f>
        <v>34.173588810869035</v>
      </c>
      <c r="BA21">
        <f>SUMIFS('conditional forecasts_4'!BB$6:BB$553,'conditional forecasts_4'!$CW$6:$CW$553,$B21,'conditional forecasts_4'!$B$6:$B$553,"adm")</f>
        <v>58.327533407785296</v>
      </c>
      <c r="BB21">
        <f>SUMIFS('conditional forecasts_4'!BC$6:BC$553,'conditional forecasts_4'!$CW$6:$CW$553,$B21,'conditional forecasts_4'!$B$6:$B$553,"adm")</f>
        <v>67.891740154224067</v>
      </c>
      <c r="BC21">
        <f>SUMIFS('conditional forecasts_4'!BD$6:BD$553,'conditional forecasts_4'!$CW$6:$CW$553,$B21,'conditional forecasts_4'!$B$6:$B$553,"adm")</f>
        <v>75.578687974873418</v>
      </c>
      <c r="BD21">
        <f>SUMIFS('conditional forecasts_4'!BE$6:BE$553,'conditional forecasts_4'!$CW$6:$CW$553,$B21,'conditional forecasts_4'!$B$6:$B$553,"adm")</f>
        <v>86.117875046144277</v>
      </c>
      <c r="BE21">
        <f>SUMIFS('conditional forecasts_4'!BF$6:BF$553,'conditional forecasts_4'!$CW$6:$CW$553,$B21,'conditional forecasts_4'!$B$6:$B$553,"adm")</f>
        <v>87.684222707423572</v>
      </c>
      <c r="BF21">
        <f>SUMIFS('conditional forecasts_4'!BG$6:BG$553,'conditional forecasts_4'!$CW$6:$CW$553,$B21,'conditional forecasts_4'!$B$6:$B$553,"adm")</f>
        <v>94.850354878029719</v>
      </c>
      <c r="BG21">
        <f>SUMIFS('conditional forecasts_4'!BH$6:BH$553,'conditional forecasts_4'!$CW$6:$CW$553,$B21,'conditional forecasts_4'!$B$6:$B$553,"adm")</f>
        <v>92.412655892863256</v>
      </c>
      <c r="BH21">
        <f>SUMIFS('conditional forecasts_4'!BI$6:BI$553,'conditional forecasts_4'!$CW$6:$CW$553,$B21,'conditional forecasts_4'!$B$6:$B$553,"adm")</f>
        <v>77.43378650238445</v>
      </c>
      <c r="BI21">
        <f>SUMIFS('conditional forecasts_4'!BJ$6:BJ$553,'conditional forecasts_4'!$CW$6:$CW$553,$B21,'conditional forecasts_4'!$B$6:$B$553,"adm")</f>
        <v>64.19066369977557</v>
      </c>
      <c r="BJ21">
        <f>SUMIFS('conditional forecasts_4'!BK$6:BK$553,'conditional forecasts_4'!$CW$6:$CW$553,$B21,'conditional forecasts_4'!$B$6:$B$553,"adm")</f>
        <v>31.24332862250186</v>
      </c>
      <c r="BK21">
        <f>SUMIFS('conditional forecasts_4'!BL$6:BL$553,'conditional forecasts_4'!$CW$6:$CW$553,$B21,'conditional forecasts_4'!$B$6:$B$553,"adm")</f>
        <v>35.454777028666733</v>
      </c>
      <c r="BL21">
        <f>SUMIFS('conditional forecasts_4'!BM$6:BM$553,'conditional forecasts_4'!$CW$6:$CW$553,$B21,'conditional forecasts_4'!$B$6:$B$553,"adm")</f>
        <v>40.173903670293029</v>
      </c>
      <c r="BM21">
        <f>SUMIFS('conditional forecasts_4'!BN$6:BN$553,'conditional forecasts_4'!$CW$6:$CW$553,$B21,'conditional forecasts_4'!$B$6:$B$553,"adm")</f>
        <v>64.225062021737159</v>
      </c>
      <c r="BN21">
        <f>SUMIFS('conditional forecasts_4'!BO$6:BO$553,'conditional forecasts_4'!$CW$6:$CW$553,$B21,'conditional forecasts_4'!$B$6:$B$553,"adm")</f>
        <v>73.689201667325108</v>
      </c>
      <c r="BO21">
        <f>SUMIFS('conditional forecasts_4'!BP$6:BP$553,'conditional forecasts_4'!$CW$6:$CW$553,$B21,'conditional forecasts_4'!$B$6:$B$553,"adm")</f>
        <v>81.278117230170764</v>
      </c>
      <c r="BP21">
        <f>SUMIFS('conditional forecasts_4'!BQ$6:BQ$553,'conditional forecasts_4'!$CW$6:$CW$553,$B21,'conditional forecasts_4'!$B$6:$B$553,"adm")</f>
        <v>91.720422652086455</v>
      </c>
      <c r="BQ21">
        <f>SUMIFS('conditional forecasts_4'!BR$6:BR$553,'conditional forecasts_4'!$CW$6:$CW$553,$B21,'conditional forecasts_4'!$B$6:$B$553,"adm")</f>
        <v>93.190134076204401</v>
      </c>
      <c r="BR21">
        <f>SUMIFS('conditional forecasts_4'!BS$6:BS$553,'conditional forecasts_4'!$CW$6:$CW$553,$B21,'conditional forecasts_4'!$B$6:$B$553,"adm")</f>
        <v>100.2591058474907</v>
      </c>
      <c r="BS21">
        <f>SUMIFS('conditional forecasts_4'!BT$6:BT$553,'conditional forecasts_4'!$CW$6:$CW$553,$B21,'conditional forecasts_4'!$B$6:$B$553,"adm")</f>
        <v>97.723238917681186</v>
      </c>
      <c r="BT21">
        <f>SUMIFS('conditional forecasts_4'!BU$6:BU$553,'conditional forecasts_4'!$CW$6:$CW$553,$B21,'conditional forecasts_4'!$B$6:$B$553,"adm")</f>
        <v>82.645177735077269</v>
      </c>
      <c r="BU21">
        <f>SUMIFS('conditional forecasts_4'!BV$6:BV$553,'conditional forecasts_4'!$CW$6:$CW$553,$B21,'conditional forecasts_4'!$B$6:$B$553,"adm")</f>
        <v>69.30250915894247</v>
      </c>
      <c r="BV21">
        <f>SUMIFS('conditional forecasts_4'!BW$6:BW$553,'conditional forecasts_4'!$CW$6:$CW$553,$B21,'conditional forecasts_4'!$B$6:$B$553,"adm")</f>
        <v>36.256792776591553</v>
      </c>
      <c r="BW21">
        <f>SUMIFS('conditional forecasts_4'!BX$6:BX$553,'conditional forecasts_4'!$CW$6:$CW$553,$B21,'conditional forecasts_4'!$B$6:$B$553,"adm")</f>
        <v>40.373306241967811</v>
      </c>
      <c r="BX21">
        <f>SUMIFS('conditional forecasts_4'!BY$6:BY$553,'conditional forecasts_4'!$CW$6:$CW$553,$B21,'conditional forecasts_4'!$B$6:$B$553,"adm")</f>
        <v>45.003501110273902</v>
      </c>
      <c r="BY21">
        <f>SUMIFS('conditional forecasts_4'!BZ$6:BZ$553,'conditional forecasts_4'!$CW$6:$CW$553,$B21,'conditional forecasts_4'!$B$6:$B$553,"adm")</f>
        <v>68.973677096440511</v>
      </c>
      <c r="BZ21">
        <f>SUMIFS('conditional forecasts_4'!CA$6:CA$553,'conditional forecasts_4'!$CW$6:$CW$553,$B21,'conditional forecasts_4'!$B$6:$B$553,"adm")</f>
        <v>78.364986823408628</v>
      </c>
      <c r="CA21">
        <f>SUMIFS('conditional forecasts_4'!CB$6:CB$553,'conditional forecasts_4'!$CW$6:$CW$553,$B21,'conditional forecasts_4'!$B$6:$B$553,"adm")</f>
        <v>85.886771313615156</v>
      </c>
      <c r="CB21">
        <f>SUMIFS('conditional forecasts_4'!CC$6:CC$553,'conditional forecasts_4'!$CW$6:$CW$553,$B21,'conditional forecasts_4'!$B$6:$B$553,"adm")</f>
        <v>96.262408488661322</v>
      </c>
      <c r="CC21">
        <f>SUMIFS('conditional forecasts_4'!CD$6:CD$553,'conditional forecasts_4'!$CW$6:$CW$553,$B21,'conditional forecasts_4'!$B$6:$B$553,"adm")</f>
        <v>97.659314135107138</v>
      </c>
      <c r="CD21">
        <f>SUMIFS('conditional forecasts_4'!CE$6:CE$553,'conditional forecasts_4'!$CW$6:$CW$553,$B21,'conditional forecasts_4'!$B$6:$B$553,"adm")</f>
        <v>104.64394727425295</v>
      </c>
      <c r="CE21">
        <f>SUMIFS('conditional forecasts_4'!CF$6:CF$553,'conditional forecasts_4'!$CW$6:$CW$553,$B21,'conditional forecasts_4'!$B$6:$B$553,"adm")</f>
        <v>102.01068985538785</v>
      </c>
      <c r="CF21">
        <f>SUMIFS('conditional forecasts_4'!CG$6:CG$553,'conditional forecasts_4'!$CW$6:$CW$553,$B21,'conditional forecasts_4'!$B$6:$B$553,"adm")</f>
        <v>86.825956404704044</v>
      </c>
      <c r="CG21">
        <f>SUMIFS('conditional forecasts_4'!CH$6:CH$553,'conditional forecasts_4'!$CW$6:$CW$553,$B21,'conditional forecasts_4'!$B$6:$B$553,"adm")</f>
        <v>73.374855242696924</v>
      </c>
      <c r="CH21">
        <f>SUMIFS('conditional forecasts_4'!CI$6:CI$553,'conditional forecasts_4'!$CW$6:$CW$553,$B21,'conditional forecasts_4'!$B$6:$B$553,"adm")</f>
        <v>40.228355053289249</v>
      </c>
      <c r="CI21">
        <f>SUMIFS('conditional forecasts_4'!CJ$6:CJ$553,'conditional forecasts_4'!$CW$6:$CW$553,$B21,'conditional forecasts_4'!$B$6:$B$553,"adm")</f>
        <v>44.26461909649251</v>
      </c>
      <c r="CJ21">
        <f>SUMIFS('conditional forecasts_4'!CK$6:CK$553,'conditional forecasts_4'!$CW$6:$CW$553,$B21,'conditional forecasts_4'!$B$6:$B$553,"adm")</f>
        <v>48.82314237532465</v>
      </c>
      <c r="CK21">
        <f>SUMIFS('conditional forecasts_4'!CL$6:CL$553,'conditional forecasts_4'!$CW$6:$CW$553,$B21,'conditional forecasts_4'!$B$6:$B$553,"adm")</f>
        <v>72.729881363148067</v>
      </c>
      <c r="CL21">
        <f>SUMIFS('conditional forecasts_4'!CM$6:CM$553,'conditional forecasts_4'!$CW$6:$CW$553,$B21,'conditional forecasts_4'!$B$6:$B$553,"adm")</f>
        <v>82.095906743523699</v>
      </c>
      <c r="CM21">
        <f>SUMIFS('conditional forecasts_4'!CN$6:CN$553,'conditional forecasts_4'!$CW$6:$CW$553,$B21,'conditional forecasts_4'!$B$6:$B$553,"adm")</f>
        <v>89.561380994998814</v>
      </c>
      <c r="CN21">
        <f>SUMIFS('conditional forecasts_4'!CO$6:CO$553,'conditional forecasts_4'!$CW$6:$CW$553,$B21,'conditional forecasts_4'!$B$6:$B$553,"adm")</f>
        <v>99.927225290513945</v>
      </c>
      <c r="CO21">
        <f>SUMIFS('conditional forecasts_4'!CP$6:CP$553,'conditional forecasts_4'!$CW$6:$CW$553,$B21,'conditional forecasts_4'!$B$6:$B$553,"adm")</f>
        <v>101.35770703496419</v>
      </c>
      <c r="CP21">
        <f>SUMIFS('conditional forecasts_4'!CQ$6:CQ$553,'conditional forecasts_4'!$CW$6:$CW$553,$B21,'conditional forecasts_4'!$B$6:$B$553,"adm")</f>
        <v>108.04385364502727</v>
      </c>
      <c r="CQ21">
        <f>SUMIFS('conditional forecasts_4'!CR$6:CR$553,'conditional forecasts_4'!$CW$6:$CW$553,$B21,'conditional forecasts_4'!$B$6:$B$553,"adm")</f>
        <v>106.29625827507854</v>
      </c>
      <c r="CR21">
        <f>SUMIFS('conditional forecasts_4'!CS$6:CS$553,'conditional forecasts_4'!$CW$6:$CW$553,$B21,'conditional forecasts_4'!$B$6:$B$553,"adm")</f>
        <v>90.145883502899608</v>
      </c>
      <c r="CS21">
        <f>SUMIFS('conditional forecasts_4'!CT$6:CT$553,'conditional forecasts_4'!$CW$6:$CW$553,$B21,'conditional forecasts_4'!$B$6:$B$553,"adm")</f>
        <v>75.348379882135504</v>
      </c>
      <c r="CT21">
        <f>SUMIFS('conditional forecasts_4'!CU$6:CU$553,'conditional forecasts_4'!$CW$6:$CW$553,$B21,'conditional forecasts_4'!$B$6:$B$553,"adm")</f>
        <v>47.23389890353139</v>
      </c>
    </row>
    <row r="22" spans="2:98" x14ac:dyDescent="0.3">
      <c r="B22">
        <v>1600</v>
      </c>
      <c r="C22">
        <f>SUMIFS('conditional forecasts_4'!D$6:D$553,'conditional forecasts_4'!$CW$6:$CW$553,$B22,'conditional forecasts_4'!$B$6:$B$553,"adm")</f>
        <v>0</v>
      </c>
      <c r="D22">
        <f>SUMIFS('conditional forecasts_4'!E$6:E$553,'conditional forecasts_4'!$CW$6:$CW$553,$B22,'conditional forecasts_4'!$B$6:$B$553,"adm")</f>
        <v>0</v>
      </c>
      <c r="E22">
        <f>SUMIFS('conditional forecasts_4'!F$6:F$553,'conditional forecasts_4'!$CW$6:$CW$553,$B22,'conditional forecasts_4'!$B$6:$B$553,"adm")</f>
        <v>0</v>
      </c>
      <c r="F22">
        <f>SUMIFS('conditional forecasts_4'!G$6:G$553,'conditional forecasts_4'!$CW$6:$CW$553,$B22,'conditional forecasts_4'!$B$6:$B$553,"adm")</f>
        <v>0</v>
      </c>
      <c r="G22">
        <f>SUMIFS('conditional forecasts_4'!H$6:H$553,'conditional forecasts_4'!$CW$6:$CW$553,$B22,'conditional forecasts_4'!$B$6:$B$553,"adm")</f>
        <v>0</v>
      </c>
      <c r="H22">
        <f>SUMIFS('conditional forecasts_4'!I$6:I$553,'conditional forecasts_4'!$CW$6:$CW$553,$B22,'conditional forecasts_4'!$B$6:$B$553,"adm")</f>
        <v>0</v>
      </c>
      <c r="I22">
        <f>SUMIFS('conditional forecasts_4'!J$6:J$553,'conditional forecasts_4'!$CW$6:$CW$553,$B22,'conditional forecasts_4'!$B$6:$B$553,"adm")</f>
        <v>0</v>
      </c>
      <c r="J22">
        <f>SUMIFS('conditional forecasts_4'!K$6:K$553,'conditional forecasts_4'!$CW$6:$CW$553,$B22,'conditional forecasts_4'!$B$6:$B$553,"adm")</f>
        <v>0</v>
      </c>
      <c r="K22">
        <f>SUMIFS('conditional forecasts_4'!L$6:L$553,'conditional forecasts_4'!$CW$6:$CW$553,$B22,'conditional forecasts_4'!$B$6:$B$553,"adm")</f>
        <v>0</v>
      </c>
      <c r="L22">
        <f>SUMIFS('conditional forecasts_4'!M$6:M$553,'conditional forecasts_4'!$CW$6:$CW$553,$B22,'conditional forecasts_4'!$B$6:$B$553,"adm")</f>
        <v>0</v>
      </c>
      <c r="M22">
        <f>SUMIFS('conditional forecasts_4'!N$6:N$553,'conditional forecasts_4'!$CW$6:$CW$553,$B22,'conditional forecasts_4'!$B$6:$B$553,"adm")</f>
        <v>0</v>
      </c>
      <c r="N22">
        <f>SUMIFS('conditional forecasts_4'!O$6:O$553,'conditional forecasts_4'!$CW$6:$CW$553,$B22,'conditional forecasts_4'!$B$6:$B$553,"adm")</f>
        <v>0</v>
      </c>
      <c r="O22">
        <f>SUMIFS('conditional forecasts_4'!P$6:P$553,'conditional forecasts_4'!$CW$6:$CW$553,$B22,'conditional forecasts_4'!$B$6:$B$553,"adm")</f>
        <v>0</v>
      </c>
      <c r="P22">
        <f>SUMIFS('conditional forecasts_4'!Q$6:Q$553,'conditional forecasts_4'!$CW$6:$CW$553,$B22,'conditional forecasts_4'!$B$6:$B$553,"adm")</f>
        <v>0</v>
      </c>
      <c r="Q22">
        <f>SUMIFS('conditional forecasts_4'!R$6:R$553,'conditional forecasts_4'!$CW$6:$CW$553,$B22,'conditional forecasts_4'!$B$6:$B$553,"adm")</f>
        <v>0</v>
      </c>
      <c r="R22">
        <f>SUMIFS('conditional forecasts_4'!S$6:S$553,'conditional forecasts_4'!$CW$6:$CW$553,$B22,'conditional forecasts_4'!$B$6:$B$553,"adm")</f>
        <v>0</v>
      </c>
      <c r="S22">
        <f>SUMIFS('conditional forecasts_4'!T$6:T$553,'conditional forecasts_4'!$CW$6:$CW$553,$B22,'conditional forecasts_4'!$B$6:$B$553,"adm")</f>
        <v>0</v>
      </c>
      <c r="T22">
        <f>SUMIFS('conditional forecasts_4'!U$6:U$553,'conditional forecasts_4'!$CW$6:$CW$553,$B22,'conditional forecasts_4'!$B$6:$B$553,"adm")</f>
        <v>0</v>
      </c>
      <c r="U22">
        <f>SUMIFS('conditional forecasts_4'!V$6:V$553,'conditional forecasts_4'!$CW$6:$CW$553,$B22,'conditional forecasts_4'!$B$6:$B$553,"adm")</f>
        <v>0</v>
      </c>
      <c r="V22">
        <f>SUMIFS('conditional forecasts_4'!W$6:W$553,'conditional forecasts_4'!$CW$6:$CW$553,$B22,'conditional forecasts_4'!$B$6:$B$553,"adm")</f>
        <v>0</v>
      </c>
      <c r="W22">
        <f>SUMIFS('conditional forecasts_4'!X$6:X$553,'conditional forecasts_4'!$CW$6:$CW$553,$B22,'conditional forecasts_4'!$B$6:$B$553,"adm")</f>
        <v>0</v>
      </c>
      <c r="X22">
        <f>SUMIFS('conditional forecasts_4'!Y$6:Y$553,'conditional forecasts_4'!$CW$6:$CW$553,$B22,'conditional forecasts_4'!$B$6:$B$553,"adm")</f>
        <v>0</v>
      </c>
      <c r="Y22">
        <f>SUMIFS('conditional forecasts_4'!Z$6:Z$553,'conditional forecasts_4'!$CW$6:$CW$553,$B22,'conditional forecasts_4'!$B$6:$B$553,"adm")</f>
        <v>0</v>
      </c>
      <c r="Z22">
        <f>SUMIFS('conditional forecasts_4'!AA$6:AA$553,'conditional forecasts_4'!$CW$6:$CW$553,$B22,'conditional forecasts_4'!$B$6:$B$553,"adm")</f>
        <v>0</v>
      </c>
      <c r="AA22">
        <f>SUMIFS('conditional forecasts_4'!AB$6:AB$553,'conditional forecasts_4'!$CW$6:$CW$553,$B22,'conditional forecasts_4'!$B$6:$B$553,"adm")</f>
        <v>0</v>
      </c>
      <c r="AB22">
        <f>SUMIFS('conditional forecasts_4'!AC$6:AC$553,'conditional forecasts_4'!$CW$6:$CW$553,$B22,'conditional forecasts_4'!$B$6:$B$553,"adm")</f>
        <v>0</v>
      </c>
      <c r="AC22">
        <f>SUMIFS('conditional forecasts_4'!AD$6:AD$553,'conditional forecasts_4'!$CW$6:$CW$553,$B22,'conditional forecasts_4'!$B$6:$B$553,"adm")</f>
        <v>0</v>
      </c>
      <c r="AD22">
        <f>SUMIFS('conditional forecasts_4'!AE$6:AE$553,'conditional forecasts_4'!$CW$6:$CW$553,$B22,'conditional forecasts_4'!$B$6:$B$553,"adm")</f>
        <v>0</v>
      </c>
      <c r="AE22">
        <f>SUMIFS('conditional forecasts_4'!AF$6:AF$553,'conditional forecasts_4'!$CW$6:$CW$553,$B22,'conditional forecasts_4'!$B$6:$B$553,"adm")</f>
        <v>0</v>
      </c>
      <c r="AF22">
        <f>SUMIFS('conditional forecasts_4'!AG$6:AG$553,'conditional forecasts_4'!$CW$6:$CW$553,$B22,'conditional forecasts_4'!$B$6:$B$553,"adm")</f>
        <v>0</v>
      </c>
      <c r="AG22">
        <f>SUMIFS('conditional forecasts_4'!AH$6:AH$553,'conditional forecasts_4'!$CW$6:$CW$553,$B22,'conditional forecasts_4'!$B$6:$B$553,"adm")</f>
        <v>0</v>
      </c>
      <c r="AH22">
        <f>SUMIFS('conditional forecasts_4'!AI$6:AI$553,'conditional forecasts_4'!$CW$6:$CW$553,$B22,'conditional forecasts_4'!$B$6:$B$553,"adm")</f>
        <v>0</v>
      </c>
      <c r="AI22">
        <f>SUMIFS('conditional forecasts_4'!AJ$6:AJ$553,'conditional forecasts_4'!$CW$6:$CW$553,$B22,'conditional forecasts_4'!$B$6:$B$553,"adm")</f>
        <v>0</v>
      </c>
      <c r="AJ22">
        <f>SUMIFS('conditional forecasts_4'!AK$6:AK$553,'conditional forecasts_4'!$CW$6:$CW$553,$B22,'conditional forecasts_4'!$B$6:$B$553,"adm")</f>
        <v>0</v>
      </c>
      <c r="AK22">
        <f>SUMIFS('conditional forecasts_4'!AL$6:AL$553,'conditional forecasts_4'!$CW$6:$CW$553,$B22,'conditional forecasts_4'!$B$6:$B$553,"adm")</f>
        <v>0</v>
      </c>
      <c r="AL22">
        <f>SUMIFS('conditional forecasts_4'!AM$6:AM$553,'conditional forecasts_4'!$CW$6:$CW$553,$B22,'conditional forecasts_4'!$B$6:$B$553,"adm")</f>
        <v>0</v>
      </c>
      <c r="AM22">
        <f>SUMIFS('conditional forecasts_4'!AN$6:AN$553,'conditional forecasts_4'!$CW$6:$CW$553,$B22,'conditional forecasts_4'!$B$6:$B$553,"adm")</f>
        <v>0</v>
      </c>
      <c r="AN22">
        <f>SUMIFS('conditional forecasts_4'!AO$6:AO$553,'conditional forecasts_4'!$CW$6:$CW$553,$B22,'conditional forecasts_4'!$B$6:$B$553,"adm")</f>
        <v>0</v>
      </c>
      <c r="AO22">
        <f>SUMIFS('conditional forecasts_4'!AP$6:AP$553,'conditional forecasts_4'!$CW$6:$CW$553,$B22,'conditional forecasts_4'!$B$6:$B$553,"adm")</f>
        <v>0</v>
      </c>
      <c r="AP22">
        <f>SUMIFS('conditional forecasts_4'!AQ$6:AQ$553,'conditional forecasts_4'!$CW$6:$CW$553,$B22,'conditional forecasts_4'!$B$6:$B$553,"adm")</f>
        <v>0</v>
      </c>
      <c r="AQ22">
        <f>SUMIFS('conditional forecasts_4'!AR$6:AR$553,'conditional forecasts_4'!$CW$6:$CW$553,$B22,'conditional forecasts_4'!$B$6:$B$553,"adm")</f>
        <v>0</v>
      </c>
      <c r="AR22">
        <f>SUMIFS('conditional forecasts_4'!AS$6:AS$553,'conditional forecasts_4'!$CW$6:$CW$553,$B22,'conditional forecasts_4'!$B$6:$B$553,"adm")</f>
        <v>0</v>
      </c>
      <c r="AS22">
        <f>SUMIFS('conditional forecasts_4'!AT$6:AT$553,'conditional forecasts_4'!$CW$6:$CW$553,$B22,'conditional forecasts_4'!$B$6:$B$553,"adm")</f>
        <v>0</v>
      </c>
      <c r="AT22">
        <f>SUMIFS('conditional forecasts_4'!AU$6:AU$553,'conditional forecasts_4'!$CW$6:$CW$553,$B22,'conditional forecasts_4'!$B$6:$B$553,"adm")</f>
        <v>0</v>
      </c>
      <c r="AU22">
        <f>SUMIFS('conditional forecasts_4'!AV$6:AV$553,'conditional forecasts_4'!$CW$6:$CW$553,$B22,'conditional forecasts_4'!$B$6:$B$553,"adm")</f>
        <v>0</v>
      </c>
      <c r="AV22">
        <f>SUMIFS('conditional forecasts_4'!AW$6:AW$553,'conditional forecasts_4'!$CW$6:$CW$553,$B22,'conditional forecasts_4'!$B$6:$B$553,"adm")</f>
        <v>0</v>
      </c>
      <c r="AW22">
        <f>SUMIFS('conditional forecasts_4'!AX$6:AX$553,'conditional forecasts_4'!$CW$6:$CW$553,$B22,'conditional forecasts_4'!$B$6:$B$553,"adm")</f>
        <v>0</v>
      </c>
      <c r="AX22">
        <f>SUMIFS('conditional forecasts_4'!AY$6:AY$553,'conditional forecasts_4'!$CW$6:$CW$553,$B22,'conditional forecasts_4'!$B$6:$B$553,"adm")</f>
        <v>0</v>
      </c>
      <c r="AY22">
        <f>SUMIFS('conditional forecasts_4'!AZ$6:AZ$553,'conditional forecasts_4'!$CW$6:$CW$553,$B22,'conditional forecasts_4'!$B$6:$B$553,"adm")</f>
        <v>0</v>
      </c>
      <c r="AZ22">
        <f>SUMIFS('conditional forecasts_4'!BA$6:BA$553,'conditional forecasts_4'!$CW$6:$CW$553,$B22,'conditional forecasts_4'!$B$6:$B$553,"adm")</f>
        <v>0</v>
      </c>
      <c r="BA22">
        <f>SUMIFS('conditional forecasts_4'!BB$6:BB$553,'conditional forecasts_4'!$CW$6:$CW$553,$B22,'conditional forecasts_4'!$B$6:$B$553,"adm")</f>
        <v>0</v>
      </c>
      <c r="BB22">
        <f>SUMIFS('conditional forecasts_4'!BC$6:BC$553,'conditional forecasts_4'!$CW$6:$CW$553,$B22,'conditional forecasts_4'!$B$6:$B$553,"adm")</f>
        <v>0</v>
      </c>
      <c r="BC22">
        <f>SUMIFS('conditional forecasts_4'!BD$6:BD$553,'conditional forecasts_4'!$CW$6:$CW$553,$B22,'conditional forecasts_4'!$B$6:$B$553,"adm")</f>
        <v>0</v>
      </c>
      <c r="BD22">
        <f>SUMIFS('conditional forecasts_4'!BE$6:BE$553,'conditional forecasts_4'!$CW$6:$CW$553,$B22,'conditional forecasts_4'!$B$6:$B$553,"adm")</f>
        <v>0</v>
      </c>
      <c r="BE22">
        <f>SUMIFS('conditional forecasts_4'!BF$6:BF$553,'conditional forecasts_4'!$CW$6:$CW$553,$B22,'conditional forecasts_4'!$B$6:$B$553,"adm")</f>
        <v>0</v>
      </c>
      <c r="BF22">
        <f>SUMIFS('conditional forecasts_4'!BG$6:BG$553,'conditional forecasts_4'!$CW$6:$CW$553,$B22,'conditional forecasts_4'!$B$6:$B$553,"adm")</f>
        <v>0</v>
      </c>
      <c r="BG22">
        <f>SUMIFS('conditional forecasts_4'!BH$6:BH$553,'conditional forecasts_4'!$CW$6:$CW$553,$B22,'conditional forecasts_4'!$B$6:$B$553,"adm")</f>
        <v>0</v>
      </c>
      <c r="BH22">
        <f>SUMIFS('conditional forecasts_4'!BI$6:BI$553,'conditional forecasts_4'!$CW$6:$CW$553,$B22,'conditional forecasts_4'!$B$6:$B$553,"adm")</f>
        <v>0</v>
      </c>
      <c r="BI22">
        <f>SUMIFS('conditional forecasts_4'!BJ$6:BJ$553,'conditional forecasts_4'!$CW$6:$CW$553,$B22,'conditional forecasts_4'!$B$6:$B$553,"adm")</f>
        <v>0</v>
      </c>
      <c r="BJ22">
        <f>SUMIFS('conditional forecasts_4'!BK$6:BK$553,'conditional forecasts_4'!$CW$6:$CW$553,$B22,'conditional forecasts_4'!$B$6:$B$553,"adm")</f>
        <v>0</v>
      </c>
      <c r="BK22">
        <f>SUMIFS('conditional forecasts_4'!BL$6:BL$553,'conditional forecasts_4'!$CW$6:$CW$553,$B22,'conditional forecasts_4'!$B$6:$B$553,"adm")</f>
        <v>0</v>
      </c>
      <c r="BL22">
        <f>SUMIFS('conditional forecasts_4'!BM$6:BM$553,'conditional forecasts_4'!$CW$6:$CW$553,$B22,'conditional forecasts_4'!$B$6:$B$553,"adm")</f>
        <v>0</v>
      </c>
      <c r="BM22">
        <f>SUMIFS('conditional forecasts_4'!BN$6:BN$553,'conditional forecasts_4'!$CW$6:$CW$553,$B22,'conditional forecasts_4'!$B$6:$B$553,"adm")</f>
        <v>0</v>
      </c>
      <c r="BN22">
        <f>SUMIFS('conditional forecasts_4'!BO$6:BO$553,'conditional forecasts_4'!$CW$6:$CW$553,$B22,'conditional forecasts_4'!$B$6:$B$553,"adm")</f>
        <v>0</v>
      </c>
      <c r="BO22">
        <f>SUMIFS('conditional forecasts_4'!BP$6:BP$553,'conditional forecasts_4'!$CW$6:$CW$553,$B22,'conditional forecasts_4'!$B$6:$B$553,"adm")</f>
        <v>0</v>
      </c>
      <c r="BP22">
        <f>SUMIFS('conditional forecasts_4'!BQ$6:BQ$553,'conditional forecasts_4'!$CW$6:$CW$553,$B22,'conditional forecasts_4'!$B$6:$B$553,"adm")</f>
        <v>0</v>
      </c>
      <c r="BQ22">
        <f>SUMIFS('conditional forecasts_4'!BR$6:BR$553,'conditional forecasts_4'!$CW$6:$CW$553,$B22,'conditional forecasts_4'!$B$6:$B$553,"adm")</f>
        <v>0</v>
      </c>
      <c r="BR22">
        <f>SUMIFS('conditional forecasts_4'!BS$6:BS$553,'conditional forecasts_4'!$CW$6:$CW$553,$B22,'conditional forecasts_4'!$B$6:$B$553,"adm")</f>
        <v>0</v>
      </c>
      <c r="BS22">
        <f>SUMIFS('conditional forecasts_4'!BT$6:BT$553,'conditional forecasts_4'!$CW$6:$CW$553,$B22,'conditional forecasts_4'!$B$6:$B$553,"adm")</f>
        <v>0</v>
      </c>
      <c r="BT22">
        <f>SUMIFS('conditional forecasts_4'!BU$6:BU$553,'conditional forecasts_4'!$CW$6:$CW$553,$B22,'conditional forecasts_4'!$B$6:$B$553,"adm")</f>
        <v>0</v>
      </c>
      <c r="BU22">
        <f>SUMIFS('conditional forecasts_4'!BV$6:BV$553,'conditional forecasts_4'!$CW$6:$CW$553,$B22,'conditional forecasts_4'!$B$6:$B$553,"adm")</f>
        <v>0</v>
      </c>
      <c r="BV22">
        <f>SUMIFS('conditional forecasts_4'!BW$6:BW$553,'conditional forecasts_4'!$CW$6:$CW$553,$B22,'conditional forecasts_4'!$B$6:$B$553,"adm")</f>
        <v>0</v>
      </c>
      <c r="BW22">
        <f>SUMIFS('conditional forecasts_4'!BX$6:BX$553,'conditional forecasts_4'!$CW$6:$CW$553,$B22,'conditional forecasts_4'!$B$6:$B$553,"adm")</f>
        <v>0</v>
      </c>
      <c r="BX22">
        <f>SUMIFS('conditional forecasts_4'!BY$6:BY$553,'conditional forecasts_4'!$CW$6:$CW$553,$B22,'conditional forecasts_4'!$B$6:$B$553,"adm")</f>
        <v>0</v>
      </c>
      <c r="BY22">
        <f>SUMIFS('conditional forecasts_4'!BZ$6:BZ$553,'conditional forecasts_4'!$CW$6:$CW$553,$B22,'conditional forecasts_4'!$B$6:$B$553,"adm")</f>
        <v>0</v>
      </c>
      <c r="BZ22">
        <f>SUMIFS('conditional forecasts_4'!CA$6:CA$553,'conditional forecasts_4'!$CW$6:$CW$553,$B22,'conditional forecasts_4'!$B$6:$B$553,"adm")</f>
        <v>0</v>
      </c>
      <c r="CA22">
        <f>SUMIFS('conditional forecasts_4'!CB$6:CB$553,'conditional forecasts_4'!$CW$6:$CW$553,$B22,'conditional forecasts_4'!$B$6:$B$553,"adm")</f>
        <v>0</v>
      </c>
      <c r="CB22">
        <f>SUMIFS('conditional forecasts_4'!CC$6:CC$553,'conditional forecasts_4'!$CW$6:$CW$553,$B22,'conditional forecasts_4'!$B$6:$B$553,"adm")</f>
        <v>0</v>
      </c>
      <c r="CC22">
        <f>SUMIFS('conditional forecasts_4'!CD$6:CD$553,'conditional forecasts_4'!$CW$6:$CW$553,$B22,'conditional forecasts_4'!$B$6:$B$553,"adm")</f>
        <v>0</v>
      </c>
      <c r="CD22">
        <f>SUMIFS('conditional forecasts_4'!CE$6:CE$553,'conditional forecasts_4'!$CW$6:$CW$553,$B22,'conditional forecasts_4'!$B$6:$B$553,"adm")</f>
        <v>0</v>
      </c>
      <c r="CE22">
        <f>SUMIFS('conditional forecasts_4'!CF$6:CF$553,'conditional forecasts_4'!$CW$6:$CW$553,$B22,'conditional forecasts_4'!$B$6:$B$553,"adm")</f>
        <v>0</v>
      </c>
      <c r="CF22">
        <f>SUMIFS('conditional forecasts_4'!CG$6:CG$553,'conditional forecasts_4'!$CW$6:$CW$553,$B22,'conditional forecasts_4'!$B$6:$B$553,"adm")</f>
        <v>0</v>
      </c>
      <c r="CG22">
        <f>SUMIFS('conditional forecasts_4'!CH$6:CH$553,'conditional forecasts_4'!$CW$6:$CW$553,$B22,'conditional forecasts_4'!$B$6:$B$553,"adm")</f>
        <v>0</v>
      </c>
      <c r="CH22">
        <f>SUMIFS('conditional forecasts_4'!CI$6:CI$553,'conditional forecasts_4'!$CW$6:$CW$553,$B22,'conditional forecasts_4'!$B$6:$B$553,"adm")</f>
        <v>0</v>
      </c>
      <c r="CI22">
        <f>SUMIFS('conditional forecasts_4'!CJ$6:CJ$553,'conditional forecasts_4'!$CW$6:$CW$553,$B22,'conditional forecasts_4'!$B$6:$B$553,"adm")</f>
        <v>0</v>
      </c>
      <c r="CJ22">
        <f>SUMIFS('conditional forecasts_4'!CK$6:CK$553,'conditional forecasts_4'!$CW$6:$CW$553,$B22,'conditional forecasts_4'!$B$6:$B$553,"adm")</f>
        <v>0</v>
      </c>
      <c r="CK22">
        <f>SUMIFS('conditional forecasts_4'!CL$6:CL$553,'conditional forecasts_4'!$CW$6:$CW$553,$B22,'conditional forecasts_4'!$B$6:$B$553,"adm")</f>
        <v>0</v>
      </c>
      <c r="CL22">
        <f>SUMIFS('conditional forecasts_4'!CM$6:CM$553,'conditional forecasts_4'!$CW$6:$CW$553,$B22,'conditional forecasts_4'!$B$6:$B$553,"adm")</f>
        <v>0</v>
      </c>
      <c r="CM22">
        <f>SUMIFS('conditional forecasts_4'!CN$6:CN$553,'conditional forecasts_4'!$CW$6:$CW$553,$B22,'conditional forecasts_4'!$B$6:$B$553,"adm")</f>
        <v>0</v>
      </c>
      <c r="CN22">
        <f>SUMIFS('conditional forecasts_4'!CO$6:CO$553,'conditional forecasts_4'!$CW$6:$CW$553,$B22,'conditional forecasts_4'!$B$6:$B$553,"adm")</f>
        <v>0</v>
      </c>
      <c r="CO22">
        <f>SUMIFS('conditional forecasts_4'!CP$6:CP$553,'conditional forecasts_4'!$CW$6:$CW$553,$B22,'conditional forecasts_4'!$B$6:$B$553,"adm")</f>
        <v>0</v>
      </c>
      <c r="CP22">
        <f>SUMIFS('conditional forecasts_4'!CQ$6:CQ$553,'conditional forecasts_4'!$CW$6:$CW$553,$B22,'conditional forecasts_4'!$B$6:$B$553,"adm")</f>
        <v>0</v>
      </c>
      <c r="CQ22">
        <f>SUMIFS('conditional forecasts_4'!CR$6:CR$553,'conditional forecasts_4'!$CW$6:$CW$553,$B22,'conditional forecasts_4'!$B$6:$B$553,"adm")</f>
        <v>0</v>
      </c>
      <c r="CR22">
        <f>SUMIFS('conditional forecasts_4'!CS$6:CS$553,'conditional forecasts_4'!$CW$6:$CW$553,$B22,'conditional forecasts_4'!$B$6:$B$553,"adm")</f>
        <v>0</v>
      </c>
      <c r="CS22">
        <f>SUMIFS('conditional forecasts_4'!CT$6:CT$553,'conditional forecasts_4'!$CW$6:$CW$553,$B22,'conditional forecasts_4'!$B$6:$B$553,"adm")</f>
        <v>0</v>
      </c>
      <c r="CT22">
        <f>SUMIFS('conditional forecasts_4'!CU$6:CU$553,'conditional forecasts_4'!$CW$6:$CW$553,$B22,'conditional forecasts_4'!$B$6:$B$553,"adm")</f>
        <v>0</v>
      </c>
    </row>
    <row r="23" spans="2:98" x14ac:dyDescent="0.3">
      <c r="B23">
        <v>1701</v>
      </c>
      <c r="C23">
        <f>SUMIFS('conditional forecasts_4'!D$6:D$553,'conditional forecasts_4'!$CW$6:$CW$553,$B23,'conditional forecasts_4'!$B$6:$B$553,"adm")</f>
        <v>2620.2439431323073</v>
      </c>
      <c r="D23">
        <f>SUMIFS('conditional forecasts_4'!E$6:E$553,'conditional forecasts_4'!$CW$6:$CW$553,$B23,'conditional forecasts_4'!$B$6:$B$553,"adm")</f>
        <v>2791.5429183828383</v>
      </c>
      <c r="E23">
        <f>SUMIFS('conditional forecasts_4'!F$6:F$553,'conditional forecasts_4'!$CW$6:$CW$553,$B23,'conditional forecasts_4'!$B$6:$B$553,"adm")</f>
        <v>2987.5151687296038</v>
      </c>
      <c r="F23">
        <f>SUMIFS('conditional forecasts_4'!G$6:G$553,'conditional forecasts_4'!$CW$6:$CW$553,$B23,'conditional forecasts_4'!$B$6:$B$553,"adm")</f>
        <v>2920.862348714707</v>
      </c>
      <c r="G23">
        <f>SUMIFS('conditional forecasts_4'!H$6:H$553,'conditional forecasts_4'!$CW$6:$CW$553,$B23,'conditional forecasts_4'!$B$6:$B$553,"adm")</f>
        <v>2835.9571478641765</v>
      </c>
      <c r="H23">
        <f>SUMIFS('conditional forecasts_4'!I$6:I$553,'conditional forecasts_4'!$CW$6:$CW$553,$B23,'conditional forecasts_4'!$B$6:$B$553,"adm")</f>
        <v>2822.6043580442542</v>
      </c>
      <c r="I23">
        <f>SUMIFS('conditional forecasts_4'!J$6:J$553,'conditional forecasts_4'!$CW$6:$CW$553,$B23,'conditional forecasts_4'!$B$6:$B$553,"adm")</f>
        <v>2693.9559815504736</v>
      </c>
      <c r="J23">
        <f>SUMIFS('conditional forecasts_4'!K$6:K$553,'conditional forecasts_4'!$CW$6:$CW$553,$B23,'conditional forecasts_4'!$B$6:$B$553,"adm")</f>
        <v>2679.8286589967606</v>
      </c>
      <c r="K23">
        <f>SUMIFS('conditional forecasts_4'!L$6:L$553,'conditional forecasts_4'!$CW$6:$CW$553,$B23,'conditional forecasts_4'!$B$6:$B$553,"adm")</f>
        <v>2586.0363467325033</v>
      </c>
      <c r="L23">
        <f>SUMIFS('conditional forecasts_4'!M$6:M$553,'conditional forecasts_4'!$CW$6:$CW$553,$B23,'conditional forecasts_4'!$B$6:$B$553,"adm")</f>
        <v>2420.8434049737848</v>
      </c>
      <c r="M23">
        <f>SUMIFS('conditional forecasts_4'!N$6:N$553,'conditional forecasts_4'!$CW$6:$CW$553,$B23,'conditional forecasts_4'!$B$6:$B$553,"adm")</f>
        <v>2425.607593001414</v>
      </c>
      <c r="N23">
        <f>SUMIFS('conditional forecasts_4'!O$6:O$553,'conditional forecasts_4'!$CW$6:$CW$553,$B23,'conditional forecasts_4'!$B$6:$B$553,"adm")</f>
        <v>2221.3434301434868</v>
      </c>
      <c r="O23">
        <f>SUMIFS('conditional forecasts_4'!P$6:P$553,'conditional forecasts_4'!$CW$6:$CW$553,$B23,'conditional forecasts_4'!$B$6:$B$553,"adm")</f>
        <v>2633.0259133206919</v>
      </c>
      <c r="P23">
        <f>SUMIFS('conditional forecasts_4'!Q$6:Q$553,'conditional forecasts_4'!$CW$6:$CW$553,$B23,'conditional forecasts_4'!$B$6:$B$553,"adm")</f>
        <v>2826.3910334248922</v>
      </c>
      <c r="Q23">
        <f>SUMIFS('conditional forecasts_4'!R$6:R$553,'conditional forecasts_4'!$CW$6:$CW$553,$B23,'conditional forecasts_4'!$B$6:$B$553,"adm")</f>
        <v>3085.9105989930904</v>
      </c>
      <c r="R23">
        <f>SUMIFS('conditional forecasts_4'!S$6:S$553,'conditional forecasts_4'!$CW$6:$CW$553,$B23,'conditional forecasts_4'!$B$6:$B$553,"adm")</f>
        <v>3011.1930392926288</v>
      </c>
      <c r="S23">
        <f>SUMIFS('conditional forecasts_4'!T$6:T$553,'conditional forecasts_4'!$CW$6:$CW$553,$B23,'conditional forecasts_4'!$B$6:$B$553,"adm")</f>
        <v>2916.8920256967144</v>
      </c>
      <c r="T23">
        <f>SUMIFS('conditional forecasts_4'!U$6:U$553,'conditional forecasts_4'!$CW$6:$CW$553,$B23,'conditional forecasts_4'!$B$6:$B$553,"adm")</f>
        <v>2882.8109608395107</v>
      </c>
      <c r="U23">
        <f>SUMIFS('conditional forecasts_4'!V$6:V$553,'conditional forecasts_4'!$CW$6:$CW$553,$B23,'conditional forecasts_4'!$B$6:$B$553,"adm")</f>
        <v>2730.5239985925073</v>
      </c>
      <c r="V23">
        <f>SUMIFS('conditional forecasts_4'!W$6:W$553,'conditional forecasts_4'!$CW$6:$CW$553,$B23,'conditional forecasts_4'!$B$6:$B$553,"adm")</f>
        <v>2712.3331273743111</v>
      </c>
      <c r="W23">
        <f>SUMIFS('conditional forecasts_4'!X$6:X$553,'conditional forecasts_4'!$CW$6:$CW$553,$B23,'conditional forecasts_4'!$B$6:$B$553,"adm")</f>
        <v>2626.9070644507765</v>
      </c>
      <c r="X23">
        <f>SUMIFS('conditional forecasts_4'!Y$6:Y$553,'conditional forecasts_4'!$CW$6:$CW$553,$B23,'conditional forecasts_4'!$B$6:$B$553,"adm")</f>
        <v>2486.0471389447443</v>
      </c>
      <c r="Y23">
        <f>SUMIFS('conditional forecasts_4'!Z$6:Z$553,'conditional forecasts_4'!$CW$6:$CW$553,$B23,'conditional forecasts_4'!$B$6:$B$553,"adm")</f>
        <v>2519.2933591368319</v>
      </c>
      <c r="Z23">
        <f>SUMIFS('conditional forecasts_4'!AA$6:AA$553,'conditional forecasts_4'!$CW$6:$CW$553,$B23,'conditional forecasts_4'!$B$6:$B$553,"adm")</f>
        <v>2338.1358435027955</v>
      </c>
      <c r="AA23">
        <f>SUMIFS('conditional forecasts_4'!AB$6:AB$553,'conditional forecasts_4'!$CW$6:$CW$553,$B23,'conditional forecasts_4'!$B$6:$B$553,"adm")</f>
        <v>2762.5660757732921</v>
      </c>
      <c r="AB23">
        <f>SUMIFS('conditional forecasts_4'!AC$6:AC$553,'conditional forecasts_4'!$CW$6:$CW$553,$B23,'conditional forecasts_4'!$B$6:$B$553,"adm")</f>
        <v>2957.3822874356065</v>
      </c>
      <c r="AC23">
        <f>SUMIFS('conditional forecasts_4'!AD$6:AD$553,'conditional forecasts_4'!$CW$6:$CW$553,$B23,'conditional forecasts_4'!$B$6:$B$553,"adm")</f>
        <v>3210.1046411934649</v>
      </c>
      <c r="AD23">
        <f>SUMIFS('conditional forecasts_4'!AE$6:AE$553,'conditional forecasts_4'!$CW$6:$CW$553,$B23,'conditional forecasts_4'!$B$6:$B$553,"adm")</f>
        <v>3125.6293921914075</v>
      </c>
      <c r="AE23">
        <f>SUMIFS('conditional forecasts_4'!AF$6:AF$553,'conditional forecasts_4'!$CW$6:$CW$553,$B23,'conditional forecasts_4'!$B$6:$B$553,"adm")</f>
        <v>3023.1433923815384</v>
      </c>
      <c r="AF23">
        <f>SUMIFS('conditional forecasts_4'!AG$6:AG$553,'conditional forecasts_4'!$CW$6:$CW$553,$B23,'conditional forecasts_4'!$B$6:$B$553,"adm")</f>
        <v>2984.9983248269114</v>
      </c>
      <c r="AG23">
        <f>SUMIFS('conditional forecasts_4'!AH$6:AH$553,'conditional forecasts_4'!$CW$6:$CW$553,$B23,'conditional forecasts_4'!$B$6:$B$553,"adm")</f>
        <v>2833.1806103988192</v>
      </c>
      <c r="AH23">
        <f>SUMIFS('conditional forecasts_4'!AI$6:AI$553,'conditional forecasts_4'!$CW$6:$CW$553,$B23,'conditional forecasts_4'!$B$6:$B$553,"adm")</f>
        <v>2818.9491339440347</v>
      </c>
      <c r="AI23">
        <f>SUMIFS('conditional forecasts_4'!AJ$6:AJ$553,'conditional forecasts_4'!$CW$6:$CW$553,$B23,'conditional forecasts_4'!$B$6:$B$553,"adm")</f>
        <v>2739.4057508708265</v>
      </c>
      <c r="AJ23">
        <f>SUMIFS('conditional forecasts_4'!AK$6:AK$553,'conditional forecasts_4'!$CW$6:$CW$553,$B23,'conditional forecasts_4'!$B$6:$B$553,"adm")</f>
        <v>2604.999095782141</v>
      </c>
      <c r="AK23">
        <f>SUMIFS('conditional forecasts_4'!AL$6:AL$553,'conditional forecasts_4'!$CW$6:$CW$553,$B23,'conditional forecasts_4'!$B$6:$B$553,"adm")</f>
        <v>2644.3981577803934</v>
      </c>
      <c r="AL23">
        <f>SUMIFS('conditional forecasts_4'!AM$6:AM$553,'conditional forecasts_4'!$CW$6:$CW$553,$B23,'conditional forecasts_4'!$B$6:$B$553,"adm")</f>
        <v>2468.6505673405609</v>
      </c>
      <c r="AM23">
        <f>SUMIFS('conditional forecasts_4'!AN$6:AN$553,'conditional forecasts_4'!$CW$6:$CW$553,$B23,'conditional forecasts_4'!$B$6:$B$553,"adm")</f>
        <v>2897.5578669419347</v>
      </c>
      <c r="AN23">
        <f>SUMIFS('conditional forecasts_4'!AO$6:AO$553,'conditional forecasts_4'!$CW$6:$CW$553,$B23,'conditional forecasts_4'!$B$6:$B$553,"adm")</f>
        <v>3095.8404409449527</v>
      </c>
      <c r="AO23">
        <f>SUMIFS('conditional forecasts_4'!AP$6:AP$553,'conditional forecasts_4'!$CW$6:$CW$553,$B23,'conditional forecasts_4'!$B$6:$B$553,"adm")</f>
        <v>3351.0231979978744</v>
      </c>
      <c r="AP23">
        <f>SUMIFS('conditional forecasts_4'!AQ$6:AQ$553,'conditional forecasts_4'!$CW$6:$CW$553,$B23,'conditional forecasts_4'!$B$6:$B$553,"adm")</f>
        <v>3268.1359431738706</v>
      </c>
      <c r="AQ23">
        <f>SUMIFS('conditional forecasts_4'!AR$6:AR$553,'conditional forecasts_4'!$CW$6:$CW$553,$B23,'conditional forecasts_4'!$B$6:$B$553,"adm")</f>
        <v>3166.658118064026</v>
      </c>
      <c r="AR23">
        <f>SUMIFS('conditional forecasts_4'!AS$6:AS$553,'conditional forecasts_4'!$CW$6:$CW$553,$B23,'conditional forecasts_4'!$B$6:$B$553,"adm")</f>
        <v>3129.352780338475</v>
      </c>
      <c r="AS23">
        <f>SUMIFS('conditional forecasts_4'!AT$6:AT$553,'conditional forecasts_4'!$CW$6:$CW$553,$B23,'conditional forecasts_4'!$B$6:$B$553,"adm")</f>
        <v>2978.6293262382378</v>
      </c>
      <c r="AT23">
        <f>SUMIFS('conditional forecasts_4'!AU$6:AU$553,'conditional forecasts_4'!$CW$6:$CW$553,$B23,'conditional forecasts_4'!$B$6:$B$553,"adm")</f>
        <v>2966.0546163391064</v>
      </c>
      <c r="AU23">
        <f>SUMIFS('conditional forecasts_4'!AV$6:AV$553,'conditional forecasts_4'!$CW$6:$CW$553,$B23,'conditional forecasts_4'!$B$6:$B$553,"adm")</f>
        <v>2888.8375961270713</v>
      </c>
      <c r="AV23">
        <f>SUMIFS('conditional forecasts_4'!AW$6:AW$553,'conditional forecasts_4'!$CW$6:$CW$553,$B23,'conditional forecasts_4'!$B$6:$B$553,"adm")</f>
        <v>2757.3244485613322</v>
      </c>
      <c r="AW23">
        <f>SUMIFS('conditional forecasts_4'!AX$6:AX$553,'conditional forecasts_4'!$CW$6:$CW$553,$B23,'conditional forecasts_4'!$B$6:$B$553,"adm")</f>
        <v>2799.9368259256375</v>
      </c>
      <c r="AX23">
        <f>SUMIFS('conditional forecasts_4'!AY$6:AY$553,'conditional forecasts_4'!$CW$6:$CW$553,$B23,'conditional forecasts_4'!$B$6:$B$553,"adm")</f>
        <v>2627.4330994368083</v>
      </c>
      <c r="AY23">
        <f>SUMIFS('conditional forecasts_4'!AZ$6:AZ$553,'conditional forecasts_4'!$CW$6:$CW$553,$B23,'conditional forecasts_4'!$B$6:$B$553,"adm")</f>
        <v>3059.380126516342</v>
      </c>
      <c r="AZ23">
        <f>SUMIFS('conditional forecasts_4'!BA$6:BA$553,'conditional forecasts_4'!$CW$6:$CW$553,$B23,'conditional forecasts_4'!$B$6:$B$553,"adm")</f>
        <v>3260.3746439836186</v>
      </c>
      <c r="BA23">
        <f>SUMIFS('conditional forecasts_4'!BB$6:BB$553,'conditional forecasts_4'!$CW$6:$CW$553,$B23,'conditional forecasts_4'!$B$6:$B$553,"adm")</f>
        <v>3517.9347810479544</v>
      </c>
      <c r="BB23">
        <f>SUMIFS('conditional forecasts_4'!BC$6:BC$553,'conditional forecasts_4'!$CW$6:$CW$553,$B23,'conditional forecasts_4'!$B$6:$B$553,"adm")</f>
        <v>3437.1667860395446</v>
      </c>
      <c r="BC23">
        <f>SUMIFS('conditional forecasts_4'!BD$6:BD$553,'conditional forecasts_4'!$CW$6:$CW$553,$B23,'conditional forecasts_4'!$B$6:$B$553,"adm")</f>
        <v>3337.6593202358708</v>
      </c>
      <c r="BD23">
        <f>SUMIFS('conditional forecasts_4'!BE$6:BE$553,'conditional forecasts_4'!$CW$6:$CW$553,$B23,'conditional forecasts_4'!$B$6:$B$553,"adm")</f>
        <v>3302.2724482397302</v>
      </c>
      <c r="BE23">
        <f>SUMIFS('conditional forecasts_4'!BF$6:BF$553,'conditional forecasts_4'!$CW$6:$CW$553,$B23,'conditional forecasts_4'!$B$6:$B$553,"adm")</f>
        <v>3153.4744794322446</v>
      </c>
      <c r="BF23">
        <f>SUMIFS('conditional forecasts_4'!BG$6:BG$553,'conditional forecasts_4'!$CW$6:$CW$553,$B23,'conditional forecasts_4'!$B$6:$B$553,"adm")</f>
        <v>3142.8490859769363</v>
      </c>
      <c r="BG23">
        <f>SUMIFS('conditional forecasts_4'!BH$6:BH$553,'conditional forecasts_4'!$CW$6:$CW$553,$B23,'conditional forecasts_4'!$B$6:$B$553,"adm")</f>
        <v>3067.5923054831801</v>
      </c>
      <c r="BH23">
        <f>SUMIFS('conditional forecasts_4'!BI$6:BI$553,'conditional forecasts_4'!$CW$6:$CW$553,$B23,'conditional forecasts_4'!$B$6:$B$553,"adm")</f>
        <v>2938.0274439033597</v>
      </c>
      <c r="BI23">
        <f>SUMIFS('conditional forecasts_4'!BJ$6:BJ$553,'conditional forecasts_4'!$CW$6:$CW$553,$B23,'conditional forecasts_4'!$B$6:$B$553,"adm")</f>
        <v>2982.5619849276363</v>
      </c>
      <c r="BJ23">
        <f>SUMIFS('conditional forecasts_4'!BK$6:BK$553,'conditional forecasts_4'!$CW$6:$CW$553,$B23,'conditional forecasts_4'!$B$6:$B$553,"adm")</f>
        <v>2811.9607898685317</v>
      </c>
      <c r="BK23">
        <f>SUMIFS('conditional forecasts_4'!BL$6:BL$553,'conditional forecasts_4'!$CW$6:$CW$553,$B23,'conditional forecasts_4'!$B$6:$B$553,"adm")</f>
        <v>3245.8205431061647</v>
      </c>
      <c r="BL23">
        <f>SUMIFS('conditional forecasts_4'!BM$6:BM$553,'conditional forecasts_4'!$CW$6:$CW$553,$B23,'conditional forecasts_4'!$B$6:$B$553,"adm")</f>
        <v>3448.7844068698132</v>
      </c>
      <c r="BM23">
        <f>SUMIFS('conditional forecasts_4'!BN$6:BN$553,'conditional forecasts_4'!$CW$6:$CW$553,$B23,'conditional forecasts_4'!$B$6:$B$553,"adm")</f>
        <v>3708.4188761889627</v>
      </c>
      <c r="BN23">
        <f>SUMIFS('conditional forecasts_4'!BO$6:BO$553,'conditional forecasts_4'!$CW$6:$CW$553,$B23,'conditional forecasts_4'!$B$6:$B$553,"adm")</f>
        <v>3629.8608084970588</v>
      </c>
      <c r="BO23">
        <f>SUMIFS('conditional forecasts_4'!BP$6:BP$553,'conditional forecasts_4'!$CW$6:$CW$553,$B23,'conditional forecasts_4'!$B$6:$B$553,"adm")</f>
        <v>3532.6913618690833</v>
      </c>
      <c r="BP23">
        <f>SUMIFS('conditional forecasts_4'!BQ$6:BQ$553,'conditional forecasts_4'!$CW$6:$CW$553,$B23,'conditional forecasts_4'!$B$6:$B$553,"adm")</f>
        <v>3499.7098310828578</v>
      </c>
      <c r="BQ23">
        <f>SUMIFS('conditional forecasts_4'!BR$6:BR$553,'conditional forecasts_4'!$CW$6:$CW$553,$B23,'conditional forecasts_4'!$B$6:$B$553,"adm")</f>
        <v>3353.267250175446</v>
      </c>
      <c r="BR23">
        <f>SUMIFS('conditional forecasts_4'!BS$6:BS$553,'conditional forecasts_4'!$CW$6:$CW$553,$B23,'conditional forecasts_4'!$B$6:$B$553,"adm")</f>
        <v>3344.7882083033028</v>
      </c>
      <c r="BS23">
        <f>SUMIFS('conditional forecasts_4'!BT$6:BT$553,'conditional forecasts_4'!$CW$6:$CW$553,$B23,'conditional forecasts_4'!$B$6:$B$553,"adm")</f>
        <v>3271.3032261496442</v>
      </c>
      <c r="BT23">
        <f>SUMIFS('conditional forecasts_4'!BU$6:BU$553,'conditional forecasts_4'!$CW$6:$CW$553,$B23,'conditional forecasts_4'!$B$6:$B$553,"adm")</f>
        <v>3143.0162635827737</v>
      </c>
      <c r="BU23">
        <f>SUMIFS('conditional forecasts_4'!BV$6:BV$553,'conditional forecasts_4'!$CW$6:$CW$553,$B23,'conditional forecasts_4'!$B$6:$B$553,"adm")</f>
        <v>3188.3196811274224</v>
      </c>
      <c r="BV23">
        <f>SUMIFS('conditional forecasts_4'!BW$6:BW$553,'conditional forecasts_4'!$CW$6:$CW$553,$B23,'conditional forecasts_4'!$B$6:$B$553,"adm")</f>
        <v>3018.1112395872892</v>
      </c>
      <c r="BW23">
        <f>SUMIFS('conditional forecasts_4'!BX$6:BX$553,'conditional forecasts_4'!$CW$6:$CW$553,$B23,'conditional forecasts_4'!$B$6:$B$553,"adm")</f>
        <v>3452.2759004915297</v>
      </c>
      <c r="BX23">
        <f>SUMIFS('conditional forecasts_4'!BY$6:BY$553,'conditional forecasts_4'!$CW$6:$CW$553,$B23,'conditional forecasts_4'!$B$6:$B$553,"adm")</f>
        <v>3655.8565593680523</v>
      </c>
      <c r="BY23">
        <f>SUMIFS('conditional forecasts_4'!BZ$6:BZ$553,'conditional forecasts_4'!$CW$6:$CW$553,$B23,'conditional forecasts_4'!$B$6:$B$553,"adm")</f>
        <v>3916.835065932185</v>
      </c>
      <c r="BZ23">
        <f>SUMIFS('conditional forecasts_4'!CA$6:CA$553,'conditional forecasts_4'!$CW$6:$CW$553,$B23,'conditional forecasts_4'!$B$6:$B$553,"adm")</f>
        <v>3840.6491978969934</v>
      </c>
      <c r="CA23">
        <f>SUMIFS('conditional forecasts_4'!CB$6:CB$553,'conditional forecasts_4'!$CW$6:$CW$553,$B23,'conditional forecasts_4'!$B$6:$B$553,"adm")</f>
        <v>3746.9390963055703</v>
      </c>
      <c r="CB23">
        <f>SUMIFS('conditional forecasts_4'!CC$6:CC$553,'conditional forecasts_4'!$CW$6:$CW$553,$B23,'conditional forecasts_4'!$B$6:$B$553,"adm")</f>
        <v>3718.2426246679011</v>
      </c>
      <c r="CC23">
        <f>SUMIFS('conditional forecasts_4'!CD$6:CD$553,'conditional forecasts_4'!$CW$6:$CW$553,$B23,'conditional forecasts_4'!$B$6:$B$553,"adm")</f>
        <v>3576.3368134641369</v>
      </c>
      <c r="CD23">
        <f>SUMIFS('conditional forecasts_4'!CE$6:CE$553,'conditional forecasts_4'!$CW$6:$CW$553,$B23,'conditional forecasts_4'!$B$6:$B$553,"adm")</f>
        <v>3571.8691264985209</v>
      </c>
      <c r="CE23">
        <f>SUMIFS('conditional forecasts_4'!CF$6:CF$553,'conditional forecasts_4'!$CW$6:$CW$553,$B23,'conditional forecasts_4'!$B$6:$B$553,"adm")</f>
        <v>3501.0698365246508</v>
      </c>
      <c r="CF23">
        <f>SUMIFS('conditional forecasts_4'!CG$6:CG$553,'conditional forecasts_4'!$CW$6:$CW$553,$B23,'conditional forecasts_4'!$B$6:$B$553,"adm")</f>
        <v>3373.5179761330328</v>
      </c>
      <c r="CG23">
        <f>SUMIFS('conditional forecasts_4'!CH$6:CH$553,'conditional forecasts_4'!$CW$6:$CW$553,$B23,'conditional forecasts_4'!$B$6:$B$553,"adm")</f>
        <v>3417.31640721432</v>
      </c>
      <c r="CH23">
        <f>SUMIFS('conditional forecasts_4'!CI$6:CI$553,'conditional forecasts_4'!$CW$6:$CW$553,$B23,'conditional forecasts_4'!$B$6:$B$553,"adm")</f>
        <v>3243.5545421560787</v>
      </c>
      <c r="CI23">
        <f>SUMIFS('conditional forecasts_4'!CJ$6:CJ$553,'conditional forecasts_4'!$CW$6:$CW$553,$B23,'conditional forecasts_4'!$B$6:$B$553,"adm")</f>
        <v>3672.8623811209563</v>
      </c>
      <c r="CJ23">
        <f>SUMIFS('conditional forecasts_4'!CK$6:CK$553,'conditional forecasts_4'!$CW$6:$CW$553,$B23,'conditional forecasts_4'!$B$6:$B$553,"adm")</f>
        <v>3871.4597613933674</v>
      </c>
      <c r="CK23">
        <f>SUMIFS('conditional forecasts_4'!CL$6:CL$553,'conditional forecasts_4'!$CW$6:$CW$553,$B23,'conditional forecasts_4'!$B$6:$B$553,"adm")</f>
        <v>4129.1599790335167</v>
      </c>
      <c r="CL23">
        <f>SUMIFS('conditional forecasts_4'!CM$6:CM$553,'conditional forecasts_4'!$CW$6:$CW$553,$B23,'conditional forecasts_4'!$B$6:$B$553,"adm")</f>
        <v>4053.5138527931413</v>
      </c>
      <c r="CM23">
        <f>SUMIFS('conditional forecasts_4'!CN$6:CN$553,'conditional forecasts_4'!$CW$6:$CW$553,$B23,'conditional forecasts_4'!$B$6:$B$553,"adm")</f>
        <v>3964.5188951547939</v>
      </c>
      <c r="CN23">
        <f>SUMIFS('conditional forecasts_4'!CO$6:CO$553,'conditional forecasts_4'!$CW$6:$CW$553,$B23,'conditional forecasts_4'!$B$6:$B$553,"adm")</f>
        <v>3946.4834847822372</v>
      </c>
      <c r="CO23">
        <f>SUMIFS('conditional forecasts_4'!CP$6:CP$553,'conditional forecasts_4'!$CW$6:$CW$553,$B23,'conditional forecasts_4'!$B$6:$B$553,"adm")</f>
        <v>3821.3657012251929</v>
      </c>
      <c r="CP23">
        <f>SUMIFS('conditional forecasts_4'!CQ$6:CQ$553,'conditional forecasts_4'!$CW$6:$CW$553,$B23,'conditional forecasts_4'!$B$6:$B$553,"adm")</f>
        <v>3832.6264235790768</v>
      </c>
      <c r="CQ23">
        <f>SUMIFS('conditional forecasts_4'!CR$6:CR$553,'conditional forecasts_4'!$CW$6:$CW$553,$B23,'conditional forecasts_4'!$B$6:$B$553,"adm")</f>
        <v>3779.9598856146167</v>
      </c>
      <c r="CR23">
        <f>SUMIFS('conditional forecasts_4'!CS$6:CS$553,'conditional forecasts_4'!$CW$6:$CW$553,$B23,'conditional forecasts_4'!$B$6:$B$553,"adm")</f>
        <v>3646.888622757524</v>
      </c>
      <c r="CS23">
        <f>SUMIFS('conditional forecasts_4'!CT$6:CT$553,'conditional forecasts_4'!$CW$6:$CW$553,$B23,'conditional forecasts_4'!$B$6:$B$553,"adm")</f>
        <v>3668.7567927142791</v>
      </c>
      <c r="CT23">
        <f>SUMIFS('conditional forecasts_4'!CU$6:CU$553,'conditional forecasts_4'!$CW$6:$CW$553,$B23,'conditional forecasts_4'!$B$6:$B$553,"adm")</f>
        <v>3556.1716609895275</v>
      </c>
    </row>
    <row r="24" spans="2:98" x14ac:dyDescent="0.3">
      <c r="B24">
        <v>1702</v>
      </c>
      <c r="C24">
        <f>SUMIFS('conditional forecasts_4'!D$6:D$553,'conditional forecasts_4'!$CW$6:$CW$553,$B24,'conditional forecasts_4'!$B$6:$B$553,"adm")</f>
        <v>2445.8421832164495</v>
      </c>
      <c r="D24">
        <f>SUMIFS('conditional forecasts_4'!E$6:E$553,'conditional forecasts_4'!$CW$6:$CW$553,$B24,'conditional forecasts_4'!$B$6:$B$553,"adm")</f>
        <v>2568.9681399721148</v>
      </c>
      <c r="E24">
        <f>SUMIFS('conditional forecasts_4'!F$6:F$553,'conditional forecasts_4'!$CW$6:$CW$553,$B24,'conditional forecasts_4'!$B$6:$B$553,"adm")</f>
        <v>3047.7734872926894</v>
      </c>
      <c r="F24">
        <f>SUMIFS('conditional forecasts_4'!G$6:G$553,'conditional forecasts_4'!$CW$6:$CW$553,$B24,'conditional forecasts_4'!$B$6:$B$553,"adm")</f>
        <v>3031.6941016662354</v>
      </c>
      <c r="G24">
        <f>SUMIFS('conditional forecasts_4'!H$6:H$553,'conditional forecasts_4'!$CW$6:$CW$553,$B24,'conditional forecasts_4'!$B$6:$B$553,"adm")</f>
        <v>3013.5991295314229</v>
      </c>
      <c r="H24">
        <f>SUMIFS('conditional forecasts_4'!I$6:I$553,'conditional forecasts_4'!$CW$6:$CW$553,$B24,'conditional forecasts_4'!$B$6:$B$553,"adm")</f>
        <v>3052.2379315712524</v>
      </c>
      <c r="I24">
        <f>SUMIFS('conditional forecasts_4'!J$6:J$553,'conditional forecasts_4'!$CW$6:$CW$553,$B24,'conditional forecasts_4'!$B$6:$B$553,"adm")</f>
        <v>2885.4541158862003</v>
      </c>
      <c r="J24">
        <f>SUMIFS('conditional forecasts_4'!K$6:K$553,'conditional forecasts_4'!$CW$6:$CW$553,$B24,'conditional forecasts_4'!$B$6:$B$553,"adm")</f>
        <v>2870.8138882415951</v>
      </c>
      <c r="K24">
        <f>SUMIFS('conditional forecasts_4'!L$6:L$553,'conditional forecasts_4'!$CW$6:$CW$553,$B24,'conditional forecasts_4'!$B$6:$B$553,"adm")</f>
        <v>2705.8670361824547</v>
      </c>
      <c r="L24">
        <f>SUMIFS('conditional forecasts_4'!M$6:M$553,'conditional forecasts_4'!$CW$6:$CW$553,$B24,'conditional forecasts_4'!$B$6:$B$553,"adm")</f>
        <v>2469.9522385593964</v>
      </c>
      <c r="M24">
        <f>SUMIFS('conditional forecasts_4'!N$6:N$553,'conditional forecasts_4'!$CW$6:$CW$553,$B24,'conditional forecasts_4'!$B$6:$B$553,"adm")</f>
        <v>2450.5357942014589</v>
      </c>
      <c r="N24">
        <f>SUMIFS('conditional forecasts_4'!O$6:O$553,'conditional forecasts_4'!$CW$6:$CW$553,$B24,'conditional forecasts_4'!$B$6:$B$553,"adm")</f>
        <v>2093.3056316419566</v>
      </c>
      <c r="O24">
        <f>SUMIFS('conditional forecasts_4'!P$6:P$553,'conditional forecasts_4'!$CW$6:$CW$553,$B24,'conditional forecasts_4'!$B$6:$B$553,"adm")</f>
        <v>2605.4016072783925</v>
      </c>
      <c r="P24">
        <f>SUMIFS('conditional forecasts_4'!Q$6:Q$553,'conditional forecasts_4'!$CW$6:$CW$553,$B24,'conditional forecasts_4'!$B$6:$B$553,"adm")</f>
        <v>2824.688404234239</v>
      </c>
      <c r="Q24">
        <f>SUMIFS('conditional forecasts_4'!R$6:R$553,'conditional forecasts_4'!$CW$6:$CW$553,$B24,'conditional forecasts_4'!$B$6:$B$553,"adm")</f>
        <v>3258.2542531954032</v>
      </c>
      <c r="R24">
        <f>SUMIFS('conditional forecasts_4'!S$6:S$553,'conditional forecasts_4'!$CW$6:$CW$553,$B24,'conditional forecasts_4'!$B$6:$B$553,"adm")</f>
        <v>3253.4957296524381</v>
      </c>
      <c r="S24">
        <f>SUMIFS('conditional forecasts_4'!T$6:T$553,'conditional forecasts_4'!$CW$6:$CW$553,$B24,'conditional forecasts_4'!$B$6:$B$553,"adm")</f>
        <v>3204.3019112638071</v>
      </c>
      <c r="T24">
        <f>SUMIFS('conditional forecasts_4'!U$6:U$553,'conditional forecasts_4'!$CW$6:$CW$553,$B24,'conditional forecasts_4'!$B$6:$B$553,"adm")</f>
        <v>3218.1270838156338</v>
      </c>
      <c r="U24">
        <f>SUMIFS('conditional forecasts_4'!V$6:V$553,'conditional forecasts_4'!$CW$6:$CW$553,$B24,'conditional forecasts_4'!$B$6:$B$553,"adm")</f>
        <v>3018.0037514625365</v>
      </c>
      <c r="V24">
        <f>SUMIFS('conditional forecasts_4'!W$6:W$553,'conditional forecasts_4'!$CW$6:$CW$553,$B24,'conditional forecasts_4'!$B$6:$B$553,"adm")</f>
        <v>2989.4354661154603</v>
      </c>
      <c r="W24">
        <f>SUMIFS('conditional forecasts_4'!X$6:X$553,'conditional forecasts_4'!$CW$6:$CW$553,$B24,'conditional forecasts_4'!$B$6:$B$553,"adm")</f>
        <v>2823.6846469191878</v>
      </c>
      <c r="X24">
        <f>SUMIFS('conditional forecasts_4'!Y$6:Y$553,'conditional forecasts_4'!$CW$6:$CW$553,$B24,'conditional forecasts_4'!$B$6:$B$553,"adm")</f>
        <v>2609.5822725985895</v>
      </c>
      <c r="Y24">
        <f>SUMIFS('conditional forecasts_4'!Z$6:Z$553,'conditional forecasts_4'!$CW$6:$CW$553,$B24,'conditional forecasts_4'!$B$6:$B$553,"adm")</f>
        <v>2621.6797659929653</v>
      </c>
      <c r="Z24">
        <f>SUMIFS('conditional forecasts_4'!AA$6:AA$553,'conditional forecasts_4'!$CW$6:$CW$553,$B24,'conditional forecasts_4'!$B$6:$B$553,"adm")</f>
        <v>2296.6654539388023</v>
      </c>
      <c r="AA24">
        <f>SUMIFS('conditional forecasts_4'!AB$6:AB$553,'conditional forecasts_4'!$CW$6:$CW$553,$B24,'conditional forecasts_4'!$B$6:$B$553,"adm")</f>
        <v>2832.5361290386136</v>
      </c>
      <c r="AB24">
        <f>SUMIFS('conditional forecasts_4'!AC$6:AC$553,'conditional forecasts_4'!$CW$6:$CW$553,$B24,'conditional forecasts_4'!$B$6:$B$553,"adm")</f>
        <v>3062.992803479855</v>
      </c>
      <c r="AC24">
        <f>SUMIFS('conditional forecasts_4'!AD$6:AD$553,'conditional forecasts_4'!$CW$6:$CW$553,$B24,'conditional forecasts_4'!$B$6:$B$553,"adm")</f>
        <v>3495.7130016883766</v>
      </c>
      <c r="AD24">
        <f>SUMIFS('conditional forecasts_4'!AE$6:AE$553,'conditional forecasts_4'!$CW$6:$CW$553,$B24,'conditional forecasts_4'!$B$6:$B$553,"adm")</f>
        <v>3482.8392190814411</v>
      </c>
      <c r="AE24">
        <f>SUMIFS('conditional forecasts_4'!AF$6:AF$553,'conditional forecasts_4'!$CW$6:$CW$553,$B24,'conditional forecasts_4'!$B$6:$B$553,"adm")</f>
        <v>3423.7124552203841</v>
      </c>
      <c r="AF24">
        <f>SUMIFS('conditional forecasts_4'!AG$6:AG$553,'conditional forecasts_4'!$CW$6:$CW$553,$B24,'conditional forecasts_4'!$B$6:$B$553,"adm")</f>
        <v>3430.1524248348051</v>
      </c>
      <c r="AG24">
        <f>SUMIFS('conditional forecasts_4'!AH$6:AH$553,'conditional forecasts_4'!$CW$6:$CW$553,$B24,'conditional forecasts_4'!$B$6:$B$553,"adm")</f>
        <v>3227.3130318556691</v>
      </c>
      <c r="AH24">
        <f>SUMIFS('conditional forecasts_4'!AI$6:AI$553,'conditional forecasts_4'!$CW$6:$CW$553,$B24,'conditional forecasts_4'!$B$6:$B$553,"adm")</f>
        <v>3200.7562784941701</v>
      </c>
      <c r="AI24">
        <f>SUMIFS('conditional forecasts_4'!AJ$6:AJ$553,'conditional forecasts_4'!$CW$6:$CW$553,$B24,'conditional forecasts_4'!$B$6:$B$553,"adm")</f>
        <v>3040.5183898510422</v>
      </c>
      <c r="AJ24">
        <f>SUMIFS('conditional forecasts_4'!AK$6:AK$553,'conditional forecasts_4'!$CW$6:$CW$553,$B24,'conditional forecasts_4'!$B$6:$B$553,"adm")</f>
        <v>2833.8542081032101</v>
      </c>
      <c r="AK24">
        <f>SUMIFS('conditional forecasts_4'!AL$6:AL$553,'conditional forecasts_4'!$CW$6:$CW$553,$B24,'conditional forecasts_4'!$B$6:$B$553,"adm")</f>
        <v>2853.9582525313281</v>
      </c>
      <c r="AL24">
        <f>SUMIFS('conditional forecasts_4'!AM$6:AM$553,'conditional forecasts_4'!$CW$6:$CW$553,$B24,'conditional forecasts_4'!$B$6:$B$553,"adm")</f>
        <v>2536.5967802337605</v>
      </c>
      <c r="AM24">
        <f>SUMIFS('conditional forecasts_4'!AN$6:AN$553,'conditional forecasts_4'!$CW$6:$CW$553,$B24,'conditional forecasts_4'!$B$6:$B$553,"adm")</f>
        <v>3079.2241708285587</v>
      </c>
      <c r="AN24">
        <f>SUMIFS('conditional forecasts_4'!AO$6:AO$553,'conditional forecasts_4'!$CW$6:$CW$553,$B24,'conditional forecasts_4'!$B$6:$B$553,"adm")</f>
        <v>3315.2451449666642</v>
      </c>
      <c r="AO24">
        <f>SUMIFS('conditional forecasts_4'!AP$6:AP$553,'conditional forecasts_4'!$CW$6:$CW$553,$B24,'conditional forecasts_4'!$B$6:$B$553,"adm")</f>
        <v>3752.2129417372298</v>
      </c>
      <c r="AP24">
        <f>SUMIFS('conditional forecasts_4'!AQ$6:AQ$553,'conditional forecasts_4'!$CW$6:$CW$553,$B24,'conditional forecasts_4'!$B$6:$B$553,"adm")</f>
        <v>3742.3269459421736</v>
      </c>
      <c r="AQ24">
        <f>SUMIFS('conditional forecasts_4'!AR$6:AR$553,'conditional forecasts_4'!$CW$6:$CW$553,$B24,'conditional forecasts_4'!$B$6:$B$553,"adm")</f>
        <v>3685.1912218081425</v>
      </c>
      <c r="AR24">
        <f>SUMIFS('conditional forecasts_4'!AS$6:AS$553,'conditional forecasts_4'!$CW$6:$CW$553,$B24,'conditional forecasts_4'!$B$6:$B$553,"adm")</f>
        <v>3693.0706832208825</v>
      </c>
      <c r="AS24">
        <f>SUMIFS('conditional forecasts_4'!AT$6:AT$553,'conditional forecasts_4'!$CW$6:$CW$553,$B24,'conditional forecasts_4'!$B$6:$B$553,"adm")</f>
        <v>3491.6483205847744</v>
      </c>
      <c r="AT24">
        <f>SUMIFS('conditional forecasts_4'!AU$6:AU$553,'conditional forecasts_4'!$CW$6:$CW$553,$B24,'conditional forecasts_4'!$B$6:$B$553,"adm")</f>
        <v>3466.9553724360276</v>
      </c>
      <c r="AU24">
        <f>SUMIFS('conditional forecasts_4'!AV$6:AV$553,'conditional forecasts_4'!$CW$6:$CW$553,$B24,'conditional forecasts_4'!$B$6:$B$553,"adm")</f>
        <v>3309.3091660433029</v>
      </c>
      <c r="AV24">
        <f>SUMIFS('conditional forecasts_4'!AW$6:AW$553,'conditional forecasts_4'!$CW$6:$CW$553,$B24,'conditional forecasts_4'!$B$6:$B$553,"adm")</f>
        <v>3105.9983971332822</v>
      </c>
      <c r="AW24">
        <f>SUMIFS('conditional forecasts_4'!AX$6:AX$553,'conditional forecasts_4'!$CW$6:$CW$553,$B24,'conditional forecasts_4'!$B$6:$B$553,"adm")</f>
        <v>3130.032389522652</v>
      </c>
      <c r="AX24">
        <f>SUMIFS('conditional forecasts_4'!AY$6:AY$553,'conditional forecasts_4'!$CW$6:$CW$553,$B24,'conditional forecasts_4'!$B$6:$B$553,"adm")</f>
        <v>2816.867979583476</v>
      </c>
      <c r="AY24">
        <f>SUMIFS('conditional forecasts_4'!AZ$6:AZ$553,'conditional forecasts_4'!$CW$6:$CW$553,$B24,'conditional forecasts_4'!$B$6:$B$553,"adm")</f>
        <v>3363.6426610416443</v>
      </c>
      <c r="AZ24">
        <f>SUMIFS('conditional forecasts_4'!BA$6:BA$553,'conditional forecasts_4'!$CW$6:$CW$553,$B24,'conditional forecasts_4'!$B$6:$B$553,"adm")</f>
        <v>3603.5300974077745</v>
      </c>
      <c r="BA24">
        <f>SUMIFS('conditional forecasts_4'!BB$6:BB$553,'conditional forecasts_4'!$CW$6:$CW$553,$B24,'conditional forecasts_4'!$B$6:$B$553,"adm")</f>
        <v>4043.9811735963431</v>
      </c>
      <c r="BB24">
        <f>SUMIFS('conditional forecasts_4'!BC$6:BC$553,'conditional forecasts_4'!$CW$6:$CW$553,$B24,'conditional forecasts_4'!$B$6:$B$553,"adm")</f>
        <v>4037.21217480106</v>
      </c>
      <c r="BC24">
        <f>SUMIFS('conditional forecasts_4'!BD$6:BD$553,'conditional forecasts_4'!$CW$6:$CW$553,$B24,'conditional forecasts_4'!$B$6:$B$553,"adm")</f>
        <v>3982.9190967923255</v>
      </c>
      <c r="BD24">
        <f>SUMIFS('conditional forecasts_4'!BE$6:BE$553,'conditional forecasts_4'!$CW$6:$CW$553,$B24,'conditional forecasts_4'!$B$6:$B$553,"adm")</f>
        <v>3993.4799670384764</v>
      </c>
      <c r="BE24">
        <f>SUMIFS('conditional forecasts_4'!BF$6:BF$553,'conditional forecasts_4'!$CW$6:$CW$553,$B24,'conditional forecasts_4'!$B$6:$B$553,"adm")</f>
        <v>3794.6698525011116</v>
      </c>
      <c r="BF24">
        <f>SUMIFS('conditional forecasts_4'!BG$6:BG$553,'conditional forecasts_4'!$CW$6:$CW$553,$B24,'conditional forecasts_4'!$B$6:$B$553,"adm")</f>
        <v>3772.5712472414716</v>
      </c>
      <c r="BG24">
        <f>SUMIFS('conditional forecasts_4'!BH$6:BH$553,'conditional forecasts_4'!$CW$6:$CW$553,$B24,'conditional forecasts_4'!$B$6:$B$553,"adm")</f>
        <v>3617.5143663839526</v>
      </c>
      <c r="BH24">
        <f>SUMIFS('conditional forecasts_4'!BI$6:BI$553,'conditional forecasts_4'!$CW$6:$CW$553,$B24,'conditional forecasts_4'!$B$6:$B$553,"adm")</f>
        <v>3416.7794960092779</v>
      </c>
      <c r="BI24">
        <f>SUMIFS('conditional forecasts_4'!BJ$6:BJ$553,'conditional forecasts_4'!$CW$6:$CW$553,$B24,'conditional forecasts_4'!$B$6:$B$553,"adm")</f>
        <v>3443.3677588759056</v>
      </c>
      <c r="BJ24">
        <f>SUMIFS('conditional forecasts_4'!BK$6:BK$553,'conditional forecasts_4'!$CW$6:$CW$553,$B24,'conditional forecasts_4'!$B$6:$B$553,"adm")</f>
        <v>3132.7451064877268</v>
      </c>
      <c r="BK24">
        <f>SUMIFS('conditional forecasts_4'!BL$6:BL$553,'conditional forecasts_4'!$CW$6:$CW$553,$B24,'conditional forecasts_4'!$B$6:$B$553,"adm")</f>
        <v>3682.0826671895611</v>
      </c>
      <c r="BL24">
        <f>SUMIFS('conditional forecasts_4'!BM$6:BM$553,'conditional forecasts_4'!$CW$6:$CW$553,$B24,'conditional forecasts_4'!$B$6:$B$553,"adm")</f>
        <v>3924.6076579038472</v>
      </c>
      <c r="BM24">
        <f>SUMIFS('conditional forecasts_4'!BN$6:BN$553,'conditional forecasts_4'!$CW$6:$CW$553,$B24,'conditional forecasts_4'!$B$6:$B$553,"adm")</f>
        <v>4367.8291403921612</v>
      </c>
      <c r="BN24">
        <f>SUMIFS('conditional forecasts_4'!BO$6:BO$553,'conditional forecasts_4'!$CW$6:$CW$553,$B24,'conditional forecasts_4'!$B$6:$B$553,"adm")</f>
        <v>4364.0036538433378</v>
      </c>
      <c r="BO24">
        <f>SUMIFS('conditional forecasts_4'!BP$6:BP$553,'conditional forecasts_4'!$CW$6:$CW$553,$B24,'conditional forecasts_4'!$B$6:$B$553,"adm")</f>
        <v>4312.8250427035364</v>
      </c>
      <c r="BP24">
        <f>SUMIFS('conditional forecasts_4'!BQ$6:BQ$553,'conditional forecasts_4'!$CW$6:$CW$553,$B24,'conditional forecasts_4'!$B$6:$B$553,"adm")</f>
        <v>4326.6071397114665</v>
      </c>
      <c r="BQ24">
        <f>SUMIFS('conditional forecasts_4'!BR$6:BR$553,'conditional forecasts_4'!$CW$6:$CW$553,$B24,'conditional forecasts_4'!$B$6:$B$553,"adm")</f>
        <v>4130.991566644625</v>
      </c>
      <c r="BR24">
        <f>SUMIFS('conditional forecasts_4'!BS$6:BS$553,'conditional forecasts_4'!$CW$6:$CW$553,$B24,'conditional forecasts_4'!$B$6:$B$553,"adm")</f>
        <v>4111.8704855831684</v>
      </c>
      <c r="BS24">
        <f>SUMIFS('conditional forecasts_4'!BT$6:BT$553,'conditional forecasts_4'!$CW$6:$CW$553,$B24,'conditional forecasts_4'!$B$6:$B$553,"adm")</f>
        <v>3959.3631770615129</v>
      </c>
      <c r="BT24">
        <f>SUMIFS('conditional forecasts_4'!BU$6:BU$553,'conditional forecasts_4'!$CW$6:$CW$553,$B24,'conditional forecasts_4'!$B$6:$B$553,"adm")</f>
        <v>3760.5771295025907</v>
      </c>
      <c r="BU24">
        <f>SUMIFS('conditional forecasts_4'!BV$6:BV$553,'conditional forecasts_4'!$CW$6:$CW$553,$B24,'conditional forecasts_4'!$B$6:$B$553,"adm")</f>
        <v>3788.4496982877663</v>
      </c>
      <c r="BV24">
        <f>SUMIFS('conditional forecasts_4'!BW$6:BW$553,'conditional forecasts_4'!$CW$6:$CW$553,$B24,'conditional forecasts_4'!$B$6:$B$553,"adm")</f>
        <v>3478.554860638877</v>
      </c>
      <c r="BW24">
        <f>SUMIFS('conditional forecasts_4'!BX$6:BX$553,'conditional forecasts_4'!$CW$6:$CW$553,$B24,'conditional forecasts_4'!$B$6:$B$553,"adm")</f>
        <v>4028.371369967962</v>
      </c>
      <c r="BX24">
        <f>SUMIFS('conditional forecasts_4'!BY$6:BY$553,'conditional forecasts_4'!$CW$6:$CW$553,$B24,'conditional forecasts_4'!$B$6:$B$553,"adm")</f>
        <v>4271.6034005260071</v>
      </c>
      <c r="BY24">
        <f>SUMIFS('conditional forecasts_4'!BZ$6:BZ$553,'conditional forecasts_4'!$CW$6:$CW$553,$B24,'conditional forecasts_4'!$B$6:$B$553,"adm")</f>
        <v>4716.3075411853206</v>
      </c>
      <c r="BZ24">
        <f>SUMIFS('conditional forecasts_4'!CA$6:CA$553,'conditional forecasts_4'!$CW$6:$CW$553,$B24,'conditional forecasts_4'!$B$6:$B$553,"adm")</f>
        <v>4715.2022669045746</v>
      </c>
      <c r="CA24">
        <f>SUMIFS('conditional forecasts_4'!CB$6:CB$553,'conditional forecasts_4'!$CW$6:$CW$553,$B24,'conditional forecasts_4'!$B$6:$B$553,"adm")</f>
        <v>4668.1815660308075</v>
      </c>
      <c r="CB24">
        <f>SUMIFS('conditional forecasts_4'!CC$6:CC$553,'conditional forecasts_4'!$CW$6:$CW$553,$B24,'conditional forecasts_4'!$B$6:$B$553,"adm")</f>
        <v>4687.3616408554908</v>
      </c>
      <c r="CC24">
        <f>SUMIFS('conditional forecasts_4'!CD$6:CD$553,'conditional forecasts_4'!$CW$6:$CW$553,$B24,'conditional forecasts_4'!$B$6:$B$553,"adm")</f>
        <v>4497.7505427009746</v>
      </c>
      <c r="CD24">
        <f>SUMIFS('conditional forecasts_4'!CE$6:CE$553,'conditional forecasts_4'!$CW$6:$CW$553,$B24,'conditional forecasts_4'!$B$6:$B$553,"adm")</f>
        <v>4484.2709196199448</v>
      </c>
      <c r="CE24">
        <f>SUMIFS('conditional forecasts_4'!CF$6:CF$553,'conditional forecasts_4'!$CW$6:$CW$553,$B24,'conditional forecasts_4'!$B$6:$B$553,"adm")</f>
        <v>4335.9517600216432</v>
      </c>
      <c r="CF24">
        <f>SUMIFS('conditional forecasts_4'!CG$6:CG$553,'conditional forecasts_4'!$CW$6:$CW$553,$B24,'conditional forecasts_4'!$B$6:$B$553,"adm")</f>
        <v>4138.9753220300627</v>
      </c>
      <c r="CG24">
        <f>SUMIFS('conditional forecasts_4'!CH$6:CH$553,'conditional forecasts_4'!$CW$6:$CW$553,$B24,'conditional forecasts_4'!$B$6:$B$553,"adm")</f>
        <v>4165.7639387820382</v>
      </c>
      <c r="CH24">
        <f>SUMIFS('conditional forecasts_4'!CI$6:CI$553,'conditional forecasts_4'!$CW$6:$CW$553,$B24,'conditional forecasts_4'!$B$6:$B$553,"adm")</f>
        <v>3852.0117802330215</v>
      </c>
      <c r="CI24">
        <f>SUMIFS('conditional forecasts_4'!CJ$6:CJ$553,'conditional forecasts_4'!$CW$6:$CW$553,$B24,'conditional forecasts_4'!$B$6:$B$553,"adm")</f>
        <v>4396.0492407488255</v>
      </c>
      <c r="CJ24">
        <f>SUMIFS('conditional forecasts_4'!CK$6:CK$553,'conditional forecasts_4'!$CW$6:$CW$553,$B24,'conditional forecasts_4'!$B$6:$B$553,"adm")</f>
        <v>4632.9261495955307</v>
      </c>
      <c r="CK24">
        <f>SUMIFS('conditional forecasts_4'!CL$6:CL$553,'conditional forecasts_4'!$CW$6:$CW$553,$B24,'conditional forecasts_4'!$B$6:$B$553,"adm")</f>
        <v>5072.7388581865744</v>
      </c>
      <c r="CL24">
        <f>SUMIFS('conditional forecasts_4'!CM$6:CM$553,'conditional forecasts_4'!$CW$6:$CW$553,$B24,'conditional forecasts_4'!$B$6:$B$553,"adm")</f>
        <v>5071.0357011297419</v>
      </c>
      <c r="CM24">
        <f>SUMIFS('conditional forecasts_4'!CN$6:CN$553,'conditional forecasts_4'!$CW$6:$CW$553,$B24,'conditional forecasts_4'!$B$6:$B$553,"adm")</f>
        <v>5028.3085765146852</v>
      </c>
      <c r="CN24">
        <f>SUMIFS('conditional forecasts_4'!CO$6:CO$553,'conditional forecasts_4'!$CW$6:$CW$553,$B24,'conditional forecasts_4'!$B$6:$B$553,"adm")</f>
        <v>5059.0229948532351</v>
      </c>
      <c r="CO24">
        <f>SUMIFS('conditional forecasts_4'!CP$6:CP$553,'conditional forecasts_4'!$CW$6:$CW$553,$B24,'conditional forecasts_4'!$B$6:$B$553,"adm")</f>
        <v>4889.0073933705426</v>
      </c>
      <c r="CP24">
        <f>SUMIFS('conditional forecasts_4'!CQ$6:CQ$553,'conditional forecasts_4'!$CW$6:$CW$553,$B24,'conditional forecasts_4'!$B$6:$B$553,"adm")</f>
        <v>4895.0984704840448</v>
      </c>
      <c r="CQ24">
        <f>SUMIFS('conditional forecasts_4'!CR$6:CR$553,'conditional forecasts_4'!$CW$6:$CW$553,$B24,'conditional forecasts_4'!$B$6:$B$553,"adm")</f>
        <v>4775.3078025714913</v>
      </c>
      <c r="CR24">
        <f>SUMIFS('conditional forecasts_4'!CS$6:CS$553,'conditional forecasts_4'!$CW$6:$CW$553,$B24,'conditional forecasts_4'!$B$6:$B$553,"adm")</f>
        <v>4581.5514734810804</v>
      </c>
      <c r="CS24">
        <f>SUMIFS('conditional forecasts_4'!CT$6:CT$553,'conditional forecasts_4'!$CW$6:$CW$553,$B24,'conditional forecasts_4'!$B$6:$B$553,"adm")</f>
        <v>4576.6288549110595</v>
      </c>
      <c r="CT24">
        <f>SUMIFS('conditional forecasts_4'!CU$6:CU$553,'conditional forecasts_4'!$CW$6:$CW$553,$B24,'conditional forecasts_4'!$B$6:$B$553,"adm")</f>
        <v>4344.9206010695507</v>
      </c>
    </row>
    <row r="25" spans="2:98" x14ac:dyDescent="0.3">
      <c r="B25">
        <v>1700</v>
      </c>
      <c r="C25">
        <f>SUMIFS('conditional forecasts_4'!D$6:D$553,'conditional forecasts_4'!$CW$6:$CW$553,$B25,'conditional forecasts_4'!$B$6:$B$553,"adm")</f>
        <v>0</v>
      </c>
      <c r="D25">
        <f>SUMIFS('conditional forecasts_4'!E$6:E$553,'conditional forecasts_4'!$CW$6:$CW$553,$B25,'conditional forecasts_4'!$B$6:$B$553,"adm")</f>
        <v>0</v>
      </c>
      <c r="E25">
        <f>SUMIFS('conditional forecasts_4'!F$6:F$553,'conditional forecasts_4'!$CW$6:$CW$553,$B25,'conditional forecasts_4'!$B$6:$B$553,"adm")</f>
        <v>0</v>
      </c>
      <c r="F25">
        <f>SUMIFS('conditional forecasts_4'!G$6:G$553,'conditional forecasts_4'!$CW$6:$CW$553,$B25,'conditional forecasts_4'!$B$6:$B$553,"adm")</f>
        <v>0</v>
      </c>
      <c r="G25">
        <f>SUMIFS('conditional forecasts_4'!H$6:H$553,'conditional forecasts_4'!$CW$6:$CW$553,$B25,'conditional forecasts_4'!$B$6:$B$553,"adm")</f>
        <v>0</v>
      </c>
      <c r="H25">
        <f>SUMIFS('conditional forecasts_4'!I$6:I$553,'conditional forecasts_4'!$CW$6:$CW$553,$B25,'conditional forecasts_4'!$B$6:$B$553,"adm")</f>
        <v>0</v>
      </c>
      <c r="I25">
        <f>SUMIFS('conditional forecasts_4'!J$6:J$553,'conditional forecasts_4'!$CW$6:$CW$553,$B25,'conditional forecasts_4'!$B$6:$B$553,"adm")</f>
        <v>0</v>
      </c>
      <c r="J25">
        <f>SUMIFS('conditional forecasts_4'!K$6:K$553,'conditional forecasts_4'!$CW$6:$CW$553,$B25,'conditional forecasts_4'!$B$6:$B$553,"adm")</f>
        <v>0</v>
      </c>
      <c r="K25">
        <f>SUMIFS('conditional forecasts_4'!L$6:L$553,'conditional forecasts_4'!$CW$6:$CW$553,$B25,'conditional forecasts_4'!$B$6:$B$553,"adm")</f>
        <v>0</v>
      </c>
      <c r="L25">
        <f>SUMIFS('conditional forecasts_4'!M$6:M$553,'conditional forecasts_4'!$CW$6:$CW$553,$B25,'conditional forecasts_4'!$B$6:$B$553,"adm")</f>
        <v>0</v>
      </c>
      <c r="M25">
        <f>SUMIFS('conditional forecasts_4'!N$6:N$553,'conditional forecasts_4'!$CW$6:$CW$553,$B25,'conditional forecasts_4'!$B$6:$B$553,"adm")</f>
        <v>0</v>
      </c>
      <c r="N25">
        <f>SUMIFS('conditional forecasts_4'!O$6:O$553,'conditional forecasts_4'!$CW$6:$CW$553,$B25,'conditional forecasts_4'!$B$6:$B$553,"adm")</f>
        <v>0</v>
      </c>
      <c r="O25">
        <f>SUMIFS('conditional forecasts_4'!P$6:P$553,'conditional forecasts_4'!$CW$6:$CW$553,$B25,'conditional forecasts_4'!$B$6:$B$553,"adm")</f>
        <v>0</v>
      </c>
      <c r="P25">
        <f>SUMIFS('conditional forecasts_4'!Q$6:Q$553,'conditional forecasts_4'!$CW$6:$CW$553,$B25,'conditional forecasts_4'!$B$6:$B$553,"adm")</f>
        <v>0</v>
      </c>
      <c r="Q25">
        <f>SUMIFS('conditional forecasts_4'!R$6:R$553,'conditional forecasts_4'!$CW$6:$CW$553,$B25,'conditional forecasts_4'!$B$6:$B$553,"adm")</f>
        <v>0</v>
      </c>
      <c r="R25">
        <f>SUMIFS('conditional forecasts_4'!S$6:S$553,'conditional forecasts_4'!$CW$6:$CW$553,$B25,'conditional forecasts_4'!$B$6:$B$553,"adm")</f>
        <v>0</v>
      </c>
      <c r="S25">
        <f>SUMIFS('conditional forecasts_4'!T$6:T$553,'conditional forecasts_4'!$CW$6:$CW$553,$B25,'conditional forecasts_4'!$B$6:$B$553,"adm")</f>
        <v>0</v>
      </c>
      <c r="T25">
        <f>SUMIFS('conditional forecasts_4'!U$6:U$553,'conditional forecasts_4'!$CW$6:$CW$553,$B25,'conditional forecasts_4'!$B$6:$B$553,"adm")</f>
        <v>0</v>
      </c>
      <c r="U25">
        <f>SUMIFS('conditional forecasts_4'!V$6:V$553,'conditional forecasts_4'!$CW$6:$CW$553,$B25,'conditional forecasts_4'!$B$6:$B$553,"adm")</f>
        <v>0</v>
      </c>
      <c r="V25">
        <f>SUMIFS('conditional forecasts_4'!W$6:W$553,'conditional forecasts_4'!$CW$6:$CW$553,$B25,'conditional forecasts_4'!$B$6:$B$553,"adm")</f>
        <v>0</v>
      </c>
      <c r="W25">
        <f>SUMIFS('conditional forecasts_4'!X$6:X$553,'conditional forecasts_4'!$CW$6:$CW$553,$B25,'conditional forecasts_4'!$B$6:$B$553,"adm")</f>
        <v>0</v>
      </c>
      <c r="X25">
        <f>SUMIFS('conditional forecasts_4'!Y$6:Y$553,'conditional forecasts_4'!$CW$6:$CW$553,$B25,'conditional forecasts_4'!$B$6:$B$553,"adm")</f>
        <v>0</v>
      </c>
      <c r="Y25">
        <f>SUMIFS('conditional forecasts_4'!Z$6:Z$553,'conditional forecasts_4'!$CW$6:$CW$553,$B25,'conditional forecasts_4'!$B$6:$B$553,"adm")</f>
        <v>0</v>
      </c>
      <c r="Z25">
        <f>SUMIFS('conditional forecasts_4'!AA$6:AA$553,'conditional forecasts_4'!$CW$6:$CW$553,$B25,'conditional forecasts_4'!$B$6:$B$553,"adm")</f>
        <v>0</v>
      </c>
      <c r="AA25">
        <f>SUMIFS('conditional forecasts_4'!AB$6:AB$553,'conditional forecasts_4'!$CW$6:$CW$553,$B25,'conditional forecasts_4'!$B$6:$B$553,"adm")</f>
        <v>0</v>
      </c>
      <c r="AB25">
        <f>SUMIFS('conditional forecasts_4'!AC$6:AC$553,'conditional forecasts_4'!$CW$6:$CW$553,$B25,'conditional forecasts_4'!$B$6:$B$553,"adm")</f>
        <v>0</v>
      </c>
      <c r="AC25">
        <f>SUMIFS('conditional forecasts_4'!AD$6:AD$553,'conditional forecasts_4'!$CW$6:$CW$553,$B25,'conditional forecasts_4'!$B$6:$B$553,"adm")</f>
        <v>0</v>
      </c>
      <c r="AD25">
        <f>SUMIFS('conditional forecasts_4'!AE$6:AE$553,'conditional forecasts_4'!$CW$6:$CW$553,$B25,'conditional forecasts_4'!$B$6:$B$553,"adm")</f>
        <v>0</v>
      </c>
      <c r="AE25">
        <f>SUMIFS('conditional forecasts_4'!AF$6:AF$553,'conditional forecasts_4'!$CW$6:$CW$553,$B25,'conditional forecasts_4'!$B$6:$B$553,"adm")</f>
        <v>0</v>
      </c>
      <c r="AF25">
        <f>SUMIFS('conditional forecasts_4'!AG$6:AG$553,'conditional forecasts_4'!$CW$6:$CW$553,$B25,'conditional forecasts_4'!$B$6:$B$553,"adm")</f>
        <v>0</v>
      </c>
      <c r="AG25">
        <f>SUMIFS('conditional forecasts_4'!AH$6:AH$553,'conditional forecasts_4'!$CW$6:$CW$553,$B25,'conditional forecasts_4'!$B$6:$B$553,"adm")</f>
        <v>0</v>
      </c>
      <c r="AH25">
        <f>SUMIFS('conditional forecasts_4'!AI$6:AI$553,'conditional forecasts_4'!$CW$6:$CW$553,$B25,'conditional forecasts_4'!$B$6:$B$553,"adm")</f>
        <v>0</v>
      </c>
      <c r="AI25">
        <f>SUMIFS('conditional forecasts_4'!AJ$6:AJ$553,'conditional forecasts_4'!$CW$6:$CW$553,$B25,'conditional forecasts_4'!$B$6:$B$553,"adm")</f>
        <v>0</v>
      </c>
      <c r="AJ25">
        <f>SUMIFS('conditional forecasts_4'!AK$6:AK$553,'conditional forecasts_4'!$CW$6:$CW$553,$B25,'conditional forecasts_4'!$B$6:$B$553,"adm")</f>
        <v>0</v>
      </c>
      <c r="AK25">
        <f>SUMIFS('conditional forecasts_4'!AL$6:AL$553,'conditional forecasts_4'!$CW$6:$CW$553,$B25,'conditional forecasts_4'!$B$6:$B$553,"adm")</f>
        <v>0</v>
      </c>
      <c r="AL25">
        <f>SUMIFS('conditional forecasts_4'!AM$6:AM$553,'conditional forecasts_4'!$CW$6:$CW$553,$B25,'conditional forecasts_4'!$B$6:$B$553,"adm")</f>
        <v>0</v>
      </c>
      <c r="AM25">
        <f>SUMIFS('conditional forecasts_4'!AN$6:AN$553,'conditional forecasts_4'!$CW$6:$CW$553,$B25,'conditional forecasts_4'!$B$6:$B$553,"adm")</f>
        <v>0</v>
      </c>
      <c r="AN25">
        <f>SUMIFS('conditional forecasts_4'!AO$6:AO$553,'conditional forecasts_4'!$CW$6:$CW$553,$B25,'conditional forecasts_4'!$B$6:$B$553,"adm")</f>
        <v>0</v>
      </c>
      <c r="AO25">
        <f>SUMIFS('conditional forecasts_4'!AP$6:AP$553,'conditional forecasts_4'!$CW$6:$CW$553,$B25,'conditional forecasts_4'!$B$6:$B$553,"adm")</f>
        <v>0</v>
      </c>
      <c r="AP25">
        <f>SUMIFS('conditional forecasts_4'!AQ$6:AQ$553,'conditional forecasts_4'!$CW$6:$CW$553,$B25,'conditional forecasts_4'!$B$6:$B$553,"adm")</f>
        <v>0</v>
      </c>
      <c r="AQ25">
        <f>SUMIFS('conditional forecasts_4'!AR$6:AR$553,'conditional forecasts_4'!$CW$6:$CW$553,$B25,'conditional forecasts_4'!$B$6:$B$553,"adm")</f>
        <v>0</v>
      </c>
      <c r="AR25">
        <f>SUMIFS('conditional forecasts_4'!AS$6:AS$553,'conditional forecasts_4'!$CW$6:$CW$553,$B25,'conditional forecasts_4'!$B$6:$B$553,"adm")</f>
        <v>0</v>
      </c>
      <c r="AS25">
        <f>SUMIFS('conditional forecasts_4'!AT$6:AT$553,'conditional forecasts_4'!$CW$6:$CW$553,$B25,'conditional forecasts_4'!$B$6:$B$553,"adm")</f>
        <v>0</v>
      </c>
      <c r="AT25">
        <f>SUMIFS('conditional forecasts_4'!AU$6:AU$553,'conditional forecasts_4'!$CW$6:$CW$553,$B25,'conditional forecasts_4'!$B$6:$B$553,"adm")</f>
        <v>0</v>
      </c>
      <c r="AU25">
        <f>SUMIFS('conditional forecasts_4'!AV$6:AV$553,'conditional forecasts_4'!$CW$6:$CW$553,$B25,'conditional forecasts_4'!$B$6:$B$553,"adm")</f>
        <v>0</v>
      </c>
      <c r="AV25">
        <f>SUMIFS('conditional forecasts_4'!AW$6:AW$553,'conditional forecasts_4'!$CW$6:$CW$553,$B25,'conditional forecasts_4'!$B$6:$B$553,"adm")</f>
        <v>0</v>
      </c>
      <c r="AW25">
        <f>SUMIFS('conditional forecasts_4'!AX$6:AX$553,'conditional forecasts_4'!$CW$6:$CW$553,$B25,'conditional forecasts_4'!$B$6:$B$553,"adm")</f>
        <v>0</v>
      </c>
      <c r="AX25">
        <f>SUMIFS('conditional forecasts_4'!AY$6:AY$553,'conditional forecasts_4'!$CW$6:$CW$553,$B25,'conditional forecasts_4'!$B$6:$B$553,"adm")</f>
        <v>0</v>
      </c>
      <c r="AY25">
        <f>SUMIFS('conditional forecasts_4'!AZ$6:AZ$553,'conditional forecasts_4'!$CW$6:$CW$553,$B25,'conditional forecasts_4'!$B$6:$B$553,"adm")</f>
        <v>0</v>
      </c>
      <c r="AZ25">
        <f>SUMIFS('conditional forecasts_4'!BA$6:BA$553,'conditional forecasts_4'!$CW$6:$CW$553,$B25,'conditional forecasts_4'!$B$6:$B$553,"adm")</f>
        <v>0</v>
      </c>
      <c r="BA25">
        <f>SUMIFS('conditional forecasts_4'!BB$6:BB$553,'conditional forecasts_4'!$CW$6:$CW$553,$B25,'conditional forecasts_4'!$B$6:$B$553,"adm")</f>
        <v>0</v>
      </c>
      <c r="BB25">
        <f>SUMIFS('conditional forecasts_4'!BC$6:BC$553,'conditional forecasts_4'!$CW$6:$CW$553,$B25,'conditional forecasts_4'!$B$6:$B$553,"adm")</f>
        <v>0</v>
      </c>
      <c r="BC25">
        <f>SUMIFS('conditional forecasts_4'!BD$6:BD$553,'conditional forecasts_4'!$CW$6:$CW$553,$B25,'conditional forecasts_4'!$B$6:$B$553,"adm")</f>
        <v>0</v>
      </c>
      <c r="BD25">
        <f>SUMIFS('conditional forecasts_4'!BE$6:BE$553,'conditional forecasts_4'!$CW$6:$CW$553,$B25,'conditional forecasts_4'!$B$6:$B$553,"adm")</f>
        <v>0</v>
      </c>
      <c r="BE25">
        <f>SUMIFS('conditional forecasts_4'!BF$6:BF$553,'conditional forecasts_4'!$CW$6:$CW$553,$B25,'conditional forecasts_4'!$B$6:$B$553,"adm")</f>
        <v>0</v>
      </c>
      <c r="BF25">
        <f>SUMIFS('conditional forecasts_4'!BG$6:BG$553,'conditional forecasts_4'!$CW$6:$CW$553,$B25,'conditional forecasts_4'!$B$6:$B$553,"adm")</f>
        <v>0</v>
      </c>
      <c r="BG25">
        <f>SUMIFS('conditional forecasts_4'!BH$6:BH$553,'conditional forecasts_4'!$CW$6:$CW$553,$B25,'conditional forecasts_4'!$B$6:$B$553,"adm")</f>
        <v>0</v>
      </c>
      <c r="BH25">
        <f>SUMIFS('conditional forecasts_4'!BI$6:BI$553,'conditional forecasts_4'!$CW$6:$CW$553,$B25,'conditional forecasts_4'!$B$6:$B$553,"adm")</f>
        <v>0</v>
      </c>
      <c r="BI25">
        <f>SUMIFS('conditional forecasts_4'!BJ$6:BJ$553,'conditional forecasts_4'!$CW$6:$CW$553,$B25,'conditional forecasts_4'!$B$6:$B$553,"adm")</f>
        <v>0</v>
      </c>
      <c r="BJ25">
        <f>SUMIFS('conditional forecasts_4'!BK$6:BK$553,'conditional forecasts_4'!$CW$6:$CW$553,$B25,'conditional forecasts_4'!$B$6:$B$553,"adm")</f>
        <v>0</v>
      </c>
      <c r="BK25">
        <f>SUMIFS('conditional forecasts_4'!BL$6:BL$553,'conditional forecasts_4'!$CW$6:$CW$553,$B25,'conditional forecasts_4'!$B$6:$B$553,"adm")</f>
        <v>0</v>
      </c>
      <c r="BL25">
        <f>SUMIFS('conditional forecasts_4'!BM$6:BM$553,'conditional forecasts_4'!$CW$6:$CW$553,$B25,'conditional forecasts_4'!$B$6:$B$553,"adm")</f>
        <v>0</v>
      </c>
      <c r="BM25">
        <f>SUMIFS('conditional forecasts_4'!BN$6:BN$553,'conditional forecasts_4'!$CW$6:$CW$553,$B25,'conditional forecasts_4'!$B$6:$B$553,"adm")</f>
        <v>0</v>
      </c>
      <c r="BN25">
        <f>SUMIFS('conditional forecasts_4'!BO$6:BO$553,'conditional forecasts_4'!$CW$6:$CW$553,$B25,'conditional forecasts_4'!$B$6:$B$553,"adm")</f>
        <v>0</v>
      </c>
      <c r="BO25">
        <f>SUMIFS('conditional forecasts_4'!BP$6:BP$553,'conditional forecasts_4'!$CW$6:$CW$553,$B25,'conditional forecasts_4'!$B$6:$B$553,"adm")</f>
        <v>0</v>
      </c>
      <c r="BP25">
        <f>SUMIFS('conditional forecasts_4'!BQ$6:BQ$553,'conditional forecasts_4'!$CW$6:$CW$553,$B25,'conditional forecasts_4'!$B$6:$B$553,"adm")</f>
        <v>0</v>
      </c>
      <c r="BQ25">
        <f>SUMIFS('conditional forecasts_4'!BR$6:BR$553,'conditional forecasts_4'!$CW$6:$CW$553,$B25,'conditional forecasts_4'!$B$6:$B$553,"adm")</f>
        <v>0</v>
      </c>
      <c r="BR25">
        <f>SUMIFS('conditional forecasts_4'!BS$6:BS$553,'conditional forecasts_4'!$CW$6:$CW$553,$B25,'conditional forecasts_4'!$B$6:$B$553,"adm")</f>
        <v>0</v>
      </c>
      <c r="BS25">
        <f>SUMIFS('conditional forecasts_4'!BT$6:BT$553,'conditional forecasts_4'!$CW$6:$CW$553,$B25,'conditional forecasts_4'!$B$6:$B$553,"adm")</f>
        <v>0</v>
      </c>
      <c r="BT25">
        <f>SUMIFS('conditional forecasts_4'!BU$6:BU$553,'conditional forecasts_4'!$CW$6:$CW$553,$B25,'conditional forecasts_4'!$B$6:$B$553,"adm")</f>
        <v>0</v>
      </c>
      <c r="BU25">
        <f>SUMIFS('conditional forecasts_4'!BV$6:BV$553,'conditional forecasts_4'!$CW$6:$CW$553,$B25,'conditional forecasts_4'!$B$6:$B$553,"adm")</f>
        <v>0</v>
      </c>
      <c r="BV25">
        <f>SUMIFS('conditional forecasts_4'!BW$6:BW$553,'conditional forecasts_4'!$CW$6:$CW$553,$B25,'conditional forecasts_4'!$B$6:$B$553,"adm")</f>
        <v>0</v>
      </c>
      <c r="BW25">
        <f>SUMIFS('conditional forecasts_4'!BX$6:BX$553,'conditional forecasts_4'!$CW$6:$CW$553,$B25,'conditional forecasts_4'!$B$6:$B$553,"adm")</f>
        <v>0</v>
      </c>
      <c r="BX25">
        <f>SUMIFS('conditional forecasts_4'!BY$6:BY$553,'conditional forecasts_4'!$CW$6:$CW$553,$B25,'conditional forecasts_4'!$B$6:$B$553,"adm")</f>
        <v>0</v>
      </c>
      <c r="BY25">
        <f>SUMIFS('conditional forecasts_4'!BZ$6:BZ$553,'conditional forecasts_4'!$CW$6:$CW$553,$B25,'conditional forecasts_4'!$B$6:$B$553,"adm")</f>
        <v>0</v>
      </c>
      <c r="BZ25">
        <f>SUMIFS('conditional forecasts_4'!CA$6:CA$553,'conditional forecasts_4'!$CW$6:$CW$553,$B25,'conditional forecasts_4'!$B$6:$B$553,"adm")</f>
        <v>0</v>
      </c>
      <c r="CA25">
        <f>SUMIFS('conditional forecasts_4'!CB$6:CB$553,'conditional forecasts_4'!$CW$6:$CW$553,$B25,'conditional forecasts_4'!$B$6:$B$553,"adm")</f>
        <v>0</v>
      </c>
      <c r="CB25">
        <f>SUMIFS('conditional forecasts_4'!CC$6:CC$553,'conditional forecasts_4'!$CW$6:$CW$553,$B25,'conditional forecasts_4'!$B$6:$B$553,"adm")</f>
        <v>0</v>
      </c>
      <c r="CC25">
        <f>SUMIFS('conditional forecasts_4'!CD$6:CD$553,'conditional forecasts_4'!$CW$6:$CW$553,$B25,'conditional forecasts_4'!$B$6:$B$553,"adm")</f>
        <v>0</v>
      </c>
      <c r="CD25">
        <f>SUMIFS('conditional forecasts_4'!CE$6:CE$553,'conditional forecasts_4'!$CW$6:$CW$553,$B25,'conditional forecasts_4'!$B$6:$B$553,"adm")</f>
        <v>0</v>
      </c>
      <c r="CE25">
        <f>SUMIFS('conditional forecasts_4'!CF$6:CF$553,'conditional forecasts_4'!$CW$6:$CW$553,$B25,'conditional forecasts_4'!$B$6:$B$553,"adm")</f>
        <v>0</v>
      </c>
      <c r="CF25">
        <f>SUMIFS('conditional forecasts_4'!CG$6:CG$553,'conditional forecasts_4'!$CW$6:$CW$553,$B25,'conditional forecasts_4'!$B$6:$B$553,"adm")</f>
        <v>0</v>
      </c>
      <c r="CG25">
        <f>SUMIFS('conditional forecasts_4'!CH$6:CH$553,'conditional forecasts_4'!$CW$6:$CW$553,$B25,'conditional forecasts_4'!$B$6:$B$553,"adm")</f>
        <v>0</v>
      </c>
      <c r="CH25">
        <f>SUMIFS('conditional forecasts_4'!CI$6:CI$553,'conditional forecasts_4'!$CW$6:$CW$553,$B25,'conditional forecasts_4'!$B$6:$B$553,"adm")</f>
        <v>0</v>
      </c>
      <c r="CI25">
        <f>SUMIFS('conditional forecasts_4'!CJ$6:CJ$553,'conditional forecasts_4'!$CW$6:$CW$553,$B25,'conditional forecasts_4'!$B$6:$B$553,"adm")</f>
        <v>0</v>
      </c>
      <c r="CJ25">
        <f>SUMIFS('conditional forecasts_4'!CK$6:CK$553,'conditional forecasts_4'!$CW$6:$CW$553,$B25,'conditional forecasts_4'!$B$6:$B$553,"adm")</f>
        <v>0</v>
      </c>
      <c r="CK25">
        <f>SUMIFS('conditional forecasts_4'!CL$6:CL$553,'conditional forecasts_4'!$CW$6:$CW$553,$B25,'conditional forecasts_4'!$B$6:$B$553,"adm")</f>
        <v>0</v>
      </c>
      <c r="CL25">
        <f>SUMIFS('conditional forecasts_4'!CM$6:CM$553,'conditional forecasts_4'!$CW$6:$CW$553,$B25,'conditional forecasts_4'!$B$6:$B$553,"adm")</f>
        <v>0</v>
      </c>
      <c r="CM25">
        <f>SUMIFS('conditional forecasts_4'!CN$6:CN$553,'conditional forecasts_4'!$CW$6:$CW$553,$B25,'conditional forecasts_4'!$B$6:$B$553,"adm")</f>
        <v>0</v>
      </c>
      <c r="CN25">
        <f>SUMIFS('conditional forecasts_4'!CO$6:CO$553,'conditional forecasts_4'!$CW$6:$CW$553,$B25,'conditional forecasts_4'!$B$6:$B$553,"adm")</f>
        <v>0</v>
      </c>
      <c r="CO25">
        <f>SUMIFS('conditional forecasts_4'!CP$6:CP$553,'conditional forecasts_4'!$CW$6:$CW$553,$B25,'conditional forecasts_4'!$B$6:$B$553,"adm")</f>
        <v>0</v>
      </c>
      <c r="CP25">
        <f>SUMIFS('conditional forecasts_4'!CQ$6:CQ$553,'conditional forecasts_4'!$CW$6:$CW$553,$B25,'conditional forecasts_4'!$B$6:$B$553,"adm")</f>
        <v>0</v>
      </c>
      <c r="CQ25">
        <f>SUMIFS('conditional forecasts_4'!CR$6:CR$553,'conditional forecasts_4'!$CW$6:$CW$553,$B25,'conditional forecasts_4'!$B$6:$B$553,"adm")</f>
        <v>0</v>
      </c>
      <c r="CR25">
        <f>SUMIFS('conditional forecasts_4'!CS$6:CS$553,'conditional forecasts_4'!$CW$6:$CW$553,$B25,'conditional forecasts_4'!$B$6:$B$553,"adm")</f>
        <v>0</v>
      </c>
      <c r="CS25">
        <f>SUMIFS('conditional forecasts_4'!CT$6:CT$553,'conditional forecasts_4'!$CW$6:$CW$553,$B25,'conditional forecasts_4'!$B$6:$B$553,"adm")</f>
        <v>0</v>
      </c>
      <c r="CT25">
        <f>SUMIFS('conditional forecasts_4'!CU$6:CU$553,'conditional forecasts_4'!$CW$6:$CW$553,$B25,'conditional forecasts_4'!$B$6:$B$553,"adm")</f>
        <v>0</v>
      </c>
    </row>
    <row r="26" spans="2:98" x14ac:dyDescent="0.3">
      <c r="B26">
        <v>2102</v>
      </c>
      <c r="C26">
        <f>SUMIFS('conditional forecasts_4'!D$6:D$553,'conditional forecasts_4'!$CW$6:$CW$553,$B26,'conditional forecasts_4'!$B$6:$B$553,"adm")</f>
        <v>2356.9121579649982</v>
      </c>
      <c r="D26">
        <f>SUMIFS('conditional forecasts_4'!E$6:E$553,'conditional forecasts_4'!$CW$6:$CW$553,$B26,'conditional forecasts_4'!$B$6:$B$553,"adm")</f>
        <v>2400.8974552627178</v>
      </c>
      <c r="E26">
        <f>SUMIFS('conditional forecasts_4'!F$6:F$553,'conditional forecasts_4'!$CW$6:$CW$553,$B26,'conditional forecasts_4'!$B$6:$B$553,"adm")</f>
        <v>2739.6879103591973</v>
      </c>
      <c r="F26">
        <f>SUMIFS('conditional forecasts_4'!G$6:G$553,'conditional forecasts_4'!$CW$6:$CW$553,$B26,'conditional forecasts_4'!$B$6:$B$553,"adm")</f>
        <v>2796.1702104812848</v>
      </c>
      <c r="G26">
        <f>SUMIFS('conditional forecasts_4'!H$6:H$553,'conditional forecasts_4'!$CW$6:$CW$553,$B26,'conditional forecasts_4'!$B$6:$B$553,"adm")</f>
        <v>2757.1009797105544</v>
      </c>
      <c r="H26">
        <f>SUMIFS('conditional forecasts_4'!I$6:I$553,'conditional forecasts_4'!$CW$6:$CW$553,$B26,'conditional forecasts_4'!$B$6:$B$553,"adm")</f>
        <v>2902.9663109657063</v>
      </c>
      <c r="I26">
        <f>SUMIFS('conditional forecasts_4'!J$6:J$553,'conditional forecasts_4'!$CW$6:$CW$553,$B26,'conditional forecasts_4'!$B$6:$B$553,"adm")</f>
        <v>2748.4573527992447</v>
      </c>
      <c r="J26">
        <f>SUMIFS('conditional forecasts_4'!K$6:K$553,'conditional forecasts_4'!$CW$6:$CW$553,$B26,'conditional forecasts_4'!$B$6:$B$553,"adm")</f>
        <v>2851.7158588951047</v>
      </c>
      <c r="K26">
        <f>SUMIFS('conditional forecasts_4'!L$6:L$553,'conditional forecasts_4'!$CW$6:$CW$553,$B26,'conditional forecasts_4'!$B$6:$B$553,"adm")</f>
        <v>2784.9495760733175</v>
      </c>
      <c r="L26">
        <f>SUMIFS('conditional forecasts_4'!M$6:M$553,'conditional forecasts_4'!$CW$6:$CW$553,$B26,'conditional forecasts_4'!$B$6:$B$553,"adm")</f>
        <v>2537.0277010541522</v>
      </c>
      <c r="M26">
        <f>SUMIFS('conditional forecasts_4'!N$6:N$553,'conditional forecasts_4'!$CW$6:$CW$553,$B26,'conditional forecasts_4'!$B$6:$B$553,"adm")</f>
        <v>2664.0013253401635</v>
      </c>
      <c r="N26">
        <f>SUMIFS('conditional forecasts_4'!O$6:O$553,'conditional forecasts_4'!$CW$6:$CW$553,$B26,'conditional forecasts_4'!$B$6:$B$553,"adm")</f>
        <v>2266.4932544225758</v>
      </c>
      <c r="O26">
        <f>SUMIFS('conditional forecasts_4'!P$6:P$553,'conditional forecasts_4'!$CW$6:$CW$553,$B26,'conditional forecasts_4'!$B$6:$B$553,"adm")</f>
        <v>2654.1913513142558</v>
      </c>
      <c r="P26">
        <f>SUMIFS('conditional forecasts_4'!Q$6:Q$553,'conditional forecasts_4'!$CW$6:$CW$553,$B26,'conditional forecasts_4'!$B$6:$B$553,"adm")</f>
        <v>2687.4047572514683</v>
      </c>
      <c r="Q26">
        <f>SUMIFS('conditional forecasts_4'!R$6:R$553,'conditional forecasts_4'!$CW$6:$CW$553,$B26,'conditional forecasts_4'!$B$6:$B$553,"adm")</f>
        <v>2990.0986148073216</v>
      </c>
      <c r="R26">
        <f>SUMIFS('conditional forecasts_4'!S$6:S$553,'conditional forecasts_4'!$CW$6:$CW$553,$B26,'conditional forecasts_4'!$B$6:$B$553,"adm")</f>
        <v>2999.4513976621679</v>
      </c>
      <c r="S26">
        <f>SUMIFS('conditional forecasts_4'!T$6:T$553,'conditional forecasts_4'!$CW$6:$CW$553,$B26,'conditional forecasts_4'!$B$6:$B$553,"adm")</f>
        <v>2919.3032068467783</v>
      </c>
      <c r="T26">
        <f>SUMIFS('conditional forecasts_4'!U$6:U$553,'conditional forecasts_4'!$CW$6:$CW$553,$B26,'conditional forecasts_4'!$B$6:$B$553,"adm")</f>
        <v>3027.3828482190265</v>
      </c>
      <c r="U26">
        <f>SUMIFS('conditional forecasts_4'!V$6:V$553,'conditional forecasts_4'!$CW$6:$CW$553,$B26,'conditional forecasts_4'!$B$6:$B$553,"adm")</f>
        <v>2849.6954837218391</v>
      </c>
      <c r="V26">
        <f>SUMIFS('conditional forecasts_4'!W$6:W$553,'conditional forecasts_4'!$CW$6:$CW$553,$B26,'conditional forecasts_4'!$B$6:$B$553,"adm")</f>
        <v>2938.5860662521955</v>
      </c>
      <c r="W26">
        <f>SUMIFS('conditional forecasts_4'!X$6:X$553,'conditional forecasts_4'!$CW$6:$CW$553,$B26,'conditional forecasts_4'!$B$6:$B$553,"adm")</f>
        <v>2870.3571625867453</v>
      </c>
      <c r="X26">
        <f>SUMIFS('conditional forecasts_4'!Y$6:Y$553,'conditional forecasts_4'!$CW$6:$CW$553,$B26,'conditional forecasts_4'!$B$6:$B$553,"adm")</f>
        <v>2632.7987560472325</v>
      </c>
      <c r="Y26">
        <f>SUMIFS('conditional forecasts_4'!Z$6:Z$553,'conditional forecasts_4'!$CW$6:$CW$553,$B26,'conditional forecasts_4'!$B$6:$B$553,"adm")</f>
        <v>2774.4145034157541</v>
      </c>
      <c r="Z26">
        <f>SUMIFS('conditional forecasts_4'!AA$6:AA$553,'conditional forecasts_4'!$CW$6:$CW$553,$B26,'conditional forecasts_4'!$B$6:$B$553,"adm")</f>
        <v>2390.4830277528222</v>
      </c>
      <c r="AA26">
        <f>SUMIFS('conditional forecasts_4'!AB$6:AB$553,'conditional forecasts_4'!$CW$6:$CW$553,$B26,'conditional forecasts_4'!$B$6:$B$553,"adm")</f>
        <v>2787.1709220547746</v>
      </c>
      <c r="AB26">
        <f>SUMIFS('conditional forecasts_4'!AC$6:AC$553,'conditional forecasts_4'!$CW$6:$CW$553,$B26,'conditional forecasts_4'!$B$6:$B$553,"adm")</f>
        <v>2823.0952744481715</v>
      </c>
      <c r="AC26">
        <f>SUMIFS('conditional forecasts_4'!AD$6:AD$553,'conditional forecasts_4'!$CW$6:$CW$553,$B26,'conditional forecasts_4'!$B$6:$B$553,"adm")</f>
        <v>3123.6277697751711</v>
      </c>
      <c r="AD26">
        <f>SUMIFS('conditional forecasts_4'!AE$6:AE$553,'conditional forecasts_4'!$CW$6:$CW$553,$B26,'conditional forecasts_4'!$B$6:$B$553,"adm")</f>
        <v>3128.9326728700198</v>
      </c>
      <c r="AE26">
        <f>SUMIFS('conditional forecasts_4'!AF$6:AF$553,'conditional forecasts_4'!$CW$6:$CW$553,$B26,'conditional forecasts_4'!$B$6:$B$553,"adm")</f>
        <v>3045.6689772243562</v>
      </c>
      <c r="AF26">
        <f>SUMIFS('conditional forecasts_4'!AG$6:AG$553,'conditional forecasts_4'!$CW$6:$CW$553,$B26,'conditional forecasts_4'!$B$6:$B$553,"adm")</f>
        <v>3153.3433077133486</v>
      </c>
      <c r="AG26">
        <f>SUMIFS('conditional forecasts_4'!AH$6:AH$553,'conditional forecasts_4'!$CW$6:$CW$553,$B26,'conditional forecasts_4'!$B$6:$B$553,"adm")</f>
        <v>2978.436922733747</v>
      </c>
      <c r="AH26">
        <f>SUMIFS('conditional forecasts_4'!AI$6:AI$553,'conditional forecasts_4'!$CW$6:$CW$553,$B26,'conditional forecasts_4'!$B$6:$B$553,"adm")</f>
        <v>3072.7240766049244</v>
      </c>
      <c r="AI26">
        <f>SUMIFS('conditional forecasts_4'!AJ$6:AJ$553,'conditional forecasts_4'!$CW$6:$CW$553,$B26,'conditional forecasts_4'!$B$6:$B$553,"adm")</f>
        <v>3011.4812706582925</v>
      </c>
      <c r="AJ26">
        <f>SUMIFS('conditional forecasts_4'!AK$6:AK$553,'conditional forecasts_4'!$CW$6:$CW$553,$B26,'conditional forecasts_4'!$B$6:$B$553,"adm")</f>
        <v>2781.5046483374658</v>
      </c>
      <c r="AK26">
        <f>SUMIFS('conditional forecasts_4'!AL$6:AL$553,'conditional forecasts_4'!$CW$6:$CW$553,$B26,'conditional forecasts_4'!$B$6:$B$553,"adm")</f>
        <v>2930.5773660884615</v>
      </c>
      <c r="AL26">
        <f>SUMIFS('conditional forecasts_4'!AM$6:AM$553,'conditional forecasts_4'!$CW$6:$CW$553,$B26,'conditional forecasts_4'!$B$6:$B$553,"adm")</f>
        <v>2553.5788488879175</v>
      </c>
      <c r="AM26">
        <f>SUMIFS('conditional forecasts_4'!AN$6:AN$553,'conditional forecasts_4'!$CW$6:$CW$553,$B26,'conditional forecasts_4'!$B$6:$B$553,"adm")</f>
        <v>2956.51464288223</v>
      </c>
      <c r="AN26">
        <f>SUMIFS('conditional forecasts_4'!AO$6:AO$553,'conditional forecasts_4'!$CW$6:$CW$553,$B26,'conditional forecasts_4'!$B$6:$B$553,"adm")</f>
        <v>2997.9690667190002</v>
      </c>
      <c r="AO26">
        <f>SUMIFS('conditional forecasts_4'!AP$6:AP$553,'conditional forecasts_4'!$CW$6:$CW$553,$B26,'conditional forecasts_4'!$B$6:$B$553,"adm")</f>
        <v>3303.3567806629098</v>
      </c>
      <c r="AP26">
        <f>SUMIFS('conditional forecasts_4'!AQ$6:AQ$553,'conditional forecasts_4'!$CW$6:$CW$553,$B26,'conditional forecasts_4'!$B$6:$B$553,"adm")</f>
        <v>3312.9584824514982</v>
      </c>
      <c r="AQ26">
        <f>SUMIFS('conditional forecasts_4'!AR$6:AR$553,'conditional forecasts_4'!$CW$6:$CW$553,$B26,'conditional forecasts_4'!$B$6:$B$553,"adm")</f>
        <v>3233.6269903101429</v>
      </c>
      <c r="AR26">
        <f>SUMIFS('conditional forecasts_4'!AS$6:AS$553,'conditional forecasts_4'!$CW$6:$CW$553,$B26,'conditional forecasts_4'!$B$6:$B$553,"adm")</f>
        <v>3345.1187637296753</v>
      </c>
      <c r="AS26">
        <f>SUMIFS('conditional forecasts_4'!AT$6:AT$553,'conditional forecasts_4'!$CW$6:$CW$553,$B26,'conditional forecasts_4'!$B$6:$B$553,"adm")</f>
        <v>3174.1662031120022</v>
      </c>
      <c r="AT26">
        <f>SUMIFS('conditional forecasts_4'!AU$6:AU$553,'conditional forecasts_4'!$CW$6:$CW$553,$B26,'conditional forecasts_4'!$B$6:$B$553,"adm")</f>
        <v>3272.7274843020773</v>
      </c>
      <c r="AU26">
        <f>SUMIFS('conditional forecasts_4'!AV$6:AV$553,'conditional forecasts_4'!$CW$6:$CW$553,$B26,'conditional forecasts_4'!$B$6:$B$553,"adm")</f>
        <v>3216.1462103139002</v>
      </c>
      <c r="AV26">
        <f>SUMIFS('conditional forecasts_4'!AW$6:AW$553,'conditional forecasts_4'!$CW$6:$CW$553,$B26,'conditional forecasts_4'!$B$6:$B$553,"adm")</f>
        <v>2991.1603383934021</v>
      </c>
      <c r="AW26">
        <f>SUMIFS('conditional forecasts_4'!AX$6:AX$553,'conditional forecasts_4'!$CW$6:$CW$553,$B26,'conditional forecasts_4'!$B$6:$B$553,"adm")</f>
        <v>3145.4034365029138</v>
      </c>
      <c r="AX26">
        <f>SUMIFS('conditional forecasts_4'!AY$6:AY$553,'conditional forecasts_4'!$CW$6:$CW$553,$B26,'conditional forecasts_4'!$B$6:$B$553,"adm")</f>
        <v>2773.5733477155563</v>
      </c>
      <c r="AY26">
        <f>SUMIFS('conditional forecasts_4'!AZ$6:AZ$553,'conditional forecasts_4'!$CW$6:$CW$553,$B26,'conditional forecasts_4'!$B$6:$B$553,"adm")</f>
        <v>3181.5216706114438</v>
      </c>
      <c r="AZ26">
        <f>SUMIFS('conditional forecasts_4'!BA$6:BA$553,'conditional forecasts_4'!$CW$6:$CW$553,$B26,'conditional forecasts_4'!$B$6:$B$553,"adm")</f>
        <v>3227.744837360875</v>
      </c>
      <c r="BA26">
        <f>SUMIFS('conditional forecasts_4'!BB$6:BB$553,'conditional forecasts_4'!$CW$6:$CW$553,$B26,'conditional forecasts_4'!$B$6:$B$553,"adm")</f>
        <v>3537.6439682661057</v>
      </c>
      <c r="BB26">
        <f>SUMIFS('conditional forecasts_4'!BC$6:BC$553,'conditional forecasts_4'!$CW$6:$CW$553,$B26,'conditional forecasts_4'!$B$6:$B$553,"adm")</f>
        <v>3551.5430925343981</v>
      </c>
      <c r="BC26">
        <f>SUMIFS('conditional forecasts_4'!BD$6:BD$553,'conditional forecasts_4'!$CW$6:$CW$553,$B26,'conditional forecasts_4'!$B$6:$B$553,"adm")</f>
        <v>3476.3646884150576</v>
      </c>
      <c r="BD26">
        <f>SUMIFS('conditional forecasts_4'!BE$6:BE$553,'conditional forecasts_4'!$CW$6:$CW$553,$B26,'conditional forecasts_4'!$B$6:$B$553,"adm")</f>
        <v>3591.9316150651885</v>
      </c>
      <c r="BE26">
        <f>SUMIFS('conditional forecasts_4'!BF$6:BF$553,'conditional forecasts_4'!$CW$6:$CW$553,$B26,'conditional forecasts_4'!$B$6:$B$553,"adm")</f>
        <v>3425.0205097048047</v>
      </c>
      <c r="BF26">
        <f>SUMIFS('conditional forecasts_4'!BG$6:BG$553,'conditional forecasts_4'!$CW$6:$CW$553,$B26,'conditional forecasts_4'!$B$6:$B$553,"adm")</f>
        <v>3527.6065644770342</v>
      </c>
      <c r="BG26">
        <f>SUMIFS('conditional forecasts_4'!BH$6:BH$553,'conditional forecasts_4'!$CW$6:$CW$553,$B26,'conditional forecasts_4'!$B$6:$B$553,"adm")</f>
        <v>3475.0294757157708</v>
      </c>
      <c r="BH26">
        <f>SUMIFS('conditional forecasts_4'!BI$6:BI$553,'conditional forecasts_4'!$CW$6:$CW$553,$B26,'conditional forecasts_4'!$B$6:$B$553,"adm")</f>
        <v>3254.0145143824247</v>
      </c>
      <c r="BI26">
        <f>SUMIFS('conditional forecasts_4'!BJ$6:BJ$553,'conditional forecasts_4'!$CW$6:$CW$553,$B26,'conditional forecasts_4'!$B$6:$B$553,"adm")</f>
        <v>3412.1859864092885</v>
      </c>
      <c r="BJ26">
        <f>SUMIFS('conditional forecasts_4'!BK$6:BK$553,'conditional forecasts_4'!$CW$6:$CW$553,$B26,'conditional forecasts_4'!$B$6:$B$553,"adm")</f>
        <v>3044.243944170385</v>
      </c>
      <c r="BK26">
        <f>SUMIFS('conditional forecasts_4'!BL$6:BL$553,'conditional forecasts_4'!$CW$6:$CW$553,$B26,'conditional forecasts_4'!$B$6:$B$553,"adm")</f>
        <v>3456.0555602897207</v>
      </c>
      <c r="BL26">
        <f>SUMIFS('conditional forecasts_4'!BM$6:BM$553,'conditional forecasts_4'!$CW$6:$CW$553,$B26,'conditional forecasts_4'!$B$6:$B$553,"adm")</f>
        <v>3506.141940999757</v>
      </c>
      <c r="BM26">
        <f>SUMIFS('conditional forecasts_4'!BN$6:BN$553,'conditional forecasts_4'!$CW$6:$CW$553,$B26,'conditional forecasts_4'!$B$6:$B$553,"adm")</f>
        <v>3819.9289712215932</v>
      </c>
      <c r="BN26">
        <f>SUMIFS('conditional forecasts_4'!BO$6:BO$553,'conditional forecasts_4'!$CW$6:$CW$553,$B26,'conditional forecasts_4'!$B$6:$B$553,"adm")</f>
        <v>3837.7541162891312</v>
      </c>
      <c r="BO26">
        <f>SUMIFS('conditional forecasts_4'!BP$6:BP$553,'conditional forecasts_4'!$CW$6:$CW$553,$B26,'conditional forecasts_4'!$B$6:$B$553,"adm")</f>
        <v>3766.5310499321322</v>
      </c>
      <c r="BP26">
        <f>SUMIFS('conditional forecasts_4'!BQ$6:BQ$553,'conditional forecasts_4'!$CW$6:$CW$553,$B26,'conditional forecasts_4'!$B$6:$B$553,"adm")</f>
        <v>3886.0443981991771</v>
      </c>
      <c r="BQ26">
        <f>SUMIFS('conditional forecasts_4'!BR$6:BR$553,'conditional forecasts_4'!$CW$6:$CW$553,$B26,'conditional forecasts_4'!$B$6:$B$553,"adm")</f>
        <v>3723.0028365956523</v>
      </c>
      <c r="BR26">
        <f>SUMIFS('conditional forecasts_4'!BS$6:BS$553,'conditional forecasts_4'!$CW$6:$CW$553,$B26,'conditional forecasts_4'!$B$6:$B$553,"adm")</f>
        <v>3829.2930632295802</v>
      </c>
      <c r="BS26">
        <f>SUMIFS('conditional forecasts_4'!BT$6:BT$553,'conditional forecasts_4'!$CW$6:$CW$553,$B26,'conditional forecasts_4'!$B$6:$B$553,"adm")</f>
        <v>3780.1654625863403</v>
      </c>
      <c r="BT26">
        <f>SUMIFS('conditional forecasts_4'!BU$6:BU$553,'conditional forecasts_4'!$CW$6:$CW$553,$B26,'conditional forecasts_4'!$B$6:$B$553,"adm")</f>
        <v>3562.2836551114542</v>
      </c>
      <c r="BU26">
        <f>SUMIFS('conditional forecasts_4'!BV$6:BV$553,'conditional forecasts_4'!$CW$6:$CW$553,$B26,'conditional forecasts_4'!$B$6:$B$553,"adm")</f>
        <v>3723.2693622458837</v>
      </c>
      <c r="BV26">
        <f>SUMIFS('conditional forecasts_4'!BW$6:BW$553,'conditional forecasts_4'!$CW$6:$CW$553,$B26,'conditional forecasts_4'!$B$6:$B$553,"adm")</f>
        <v>3357.9033690801662</v>
      </c>
      <c r="BW26">
        <f>SUMIFS('conditional forecasts_4'!BX$6:BX$553,'conditional forecasts_4'!$CW$6:$CW$553,$B26,'conditional forecasts_4'!$B$6:$B$553,"adm")</f>
        <v>3772.2215798746556</v>
      </c>
      <c r="BX26">
        <f>SUMIFS('conditional forecasts_4'!BY$6:BY$553,'conditional forecasts_4'!$CW$6:$CW$553,$B26,'conditional forecasts_4'!$B$6:$B$553,"adm")</f>
        <v>3824.9782359313949</v>
      </c>
      <c r="BY26">
        <f>SUMIFS('conditional forecasts_4'!BZ$6:BZ$553,'conditional forecasts_4'!$CW$6:$CW$553,$B26,'conditional forecasts_4'!$B$6:$B$553,"adm")</f>
        <v>4141.842404022982</v>
      </c>
      <c r="BZ26">
        <f>SUMIFS('conditional forecasts_4'!CA$6:CA$553,'conditional forecasts_4'!$CW$6:$CW$553,$B26,'conditional forecasts_4'!$B$6:$B$553,"adm")</f>
        <v>4163.3279492758575</v>
      </c>
      <c r="CA26">
        <f>SUMIFS('conditional forecasts_4'!CB$6:CB$553,'conditional forecasts_4'!$CW$6:$CW$553,$B26,'conditional forecasts_4'!$B$6:$B$553,"adm")</f>
        <v>4096.378368083444</v>
      </c>
      <c r="CB26">
        <f>SUMIFS('conditional forecasts_4'!CC$6:CC$553,'conditional forecasts_4'!$CW$6:$CW$553,$B26,'conditional forecasts_4'!$B$6:$B$553,"adm")</f>
        <v>4220.6105822692134</v>
      </c>
      <c r="CC26">
        <f>SUMIFS('conditional forecasts_4'!CD$6:CD$553,'conditional forecasts_4'!$CW$6:$CW$553,$B26,'conditional forecasts_4'!$B$6:$B$553,"adm")</f>
        <v>4062.3696176850531</v>
      </c>
      <c r="CD26">
        <f>SUMIFS('conditional forecasts_4'!CE$6:CE$553,'conditional forecasts_4'!$CW$6:$CW$553,$B26,'conditional forecasts_4'!$B$6:$B$553,"adm")</f>
        <v>4173.056771922842</v>
      </c>
      <c r="CE26">
        <f>SUMIFS('conditional forecasts_4'!CF$6:CF$553,'conditional forecasts_4'!$CW$6:$CW$553,$B26,'conditional forecasts_4'!$B$6:$B$553,"adm")</f>
        <v>4127.4315585227887</v>
      </c>
      <c r="CF26">
        <f>SUMIFS('conditional forecasts_4'!CG$6:CG$553,'conditional forecasts_4'!$CW$6:$CW$553,$B26,'conditional forecasts_4'!$B$6:$B$553,"adm")</f>
        <v>3911.8076494167376</v>
      </c>
      <c r="CG26">
        <f>SUMIFS('conditional forecasts_4'!CH$6:CH$553,'conditional forecasts_4'!$CW$6:$CW$553,$B26,'conditional forecasts_4'!$B$6:$B$553,"adm")</f>
        <v>4073.6904990737535</v>
      </c>
      <c r="CH26">
        <f>SUMIFS('conditional forecasts_4'!CI$6:CI$553,'conditional forecasts_4'!$CW$6:$CW$553,$B26,'conditional forecasts_4'!$B$6:$B$553,"adm")</f>
        <v>3708.0804242407053</v>
      </c>
      <c r="CI26">
        <f>SUMIFS('conditional forecasts_4'!CJ$6:CJ$553,'conditional forecasts_4'!$CW$6:$CW$553,$B26,'conditional forecasts_4'!$B$6:$B$553,"adm")</f>
        <v>4121.5705131900031</v>
      </c>
      <c r="CJ26">
        <f>SUMIFS('conditional forecasts_4'!CK$6:CK$553,'conditional forecasts_4'!$CW$6:$CW$553,$B26,'conditional forecasts_4'!$B$6:$B$553,"adm")</f>
        <v>4173.6022306373598</v>
      </c>
      <c r="CK26">
        <f>SUMIFS('conditional forecasts_4'!CL$6:CL$553,'conditional forecasts_4'!$CW$6:$CW$553,$B26,'conditional forecasts_4'!$B$6:$B$553,"adm")</f>
        <v>4490.7670064930171</v>
      </c>
      <c r="CL26">
        <f>SUMIFS('conditional forecasts_4'!CM$6:CM$553,'conditional forecasts_4'!$CW$6:$CW$553,$B26,'conditional forecasts_4'!$B$6:$B$553,"adm")</f>
        <v>4515.0549195243975</v>
      </c>
      <c r="CM26">
        <f>SUMIFS('conditional forecasts_4'!CN$6:CN$553,'conditional forecasts_4'!$CW$6:$CW$553,$B26,'conditional forecasts_4'!$B$6:$B$553,"adm")</f>
        <v>4452.7244621887094</v>
      </c>
      <c r="CN26">
        <f>SUMIFS('conditional forecasts_4'!CO$6:CO$553,'conditional forecasts_4'!$CW$6:$CW$553,$B26,'conditional forecasts_4'!$B$6:$B$553,"adm")</f>
        <v>4584.8842110226815</v>
      </c>
      <c r="CO26">
        <f>SUMIFS('conditional forecasts_4'!CP$6:CP$553,'conditional forecasts_4'!$CW$6:$CW$553,$B26,'conditional forecasts_4'!$B$6:$B$553,"adm")</f>
        <v>4438.4611904233498</v>
      </c>
      <c r="CP26">
        <f>SUMIFS('conditional forecasts_4'!CQ$6:CQ$553,'conditional forecasts_4'!$CW$6:$CW$553,$B26,'conditional forecasts_4'!$B$6:$B$553,"adm")</f>
        <v>4558.5952700894468</v>
      </c>
      <c r="CQ26">
        <f>SUMIFS('conditional forecasts_4'!CR$6:CR$553,'conditional forecasts_4'!$CW$6:$CW$553,$B26,'conditional forecasts_4'!$B$6:$B$553,"adm")</f>
        <v>4529.4798522681322</v>
      </c>
      <c r="CR26">
        <f>SUMIFS('conditional forecasts_4'!CS$6:CS$553,'conditional forecasts_4'!$CW$6:$CW$553,$B26,'conditional forecasts_4'!$B$6:$B$553,"adm")</f>
        <v>4314.4983012990015</v>
      </c>
      <c r="CS26">
        <f>SUMIFS('conditional forecasts_4'!CT$6:CT$553,'conditional forecasts_4'!$CW$6:$CW$553,$B26,'conditional forecasts_4'!$B$6:$B$553,"adm")</f>
        <v>4438.7582358158097</v>
      </c>
      <c r="CT26">
        <f>SUMIFS('conditional forecasts_4'!CU$6:CU$553,'conditional forecasts_4'!$CW$6:$CW$553,$B26,'conditional forecasts_4'!$B$6:$B$553,"adm")</f>
        <v>4184.1834280469056</v>
      </c>
    </row>
    <row r="27" spans="2:98" x14ac:dyDescent="0.3">
      <c r="B27">
        <v>2104</v>
      </c>
      <c r="C27">
        <f>SUMIFS('conditional forecasts_4'!D$6:D$553,'conditional forecasts_4'!$CW$6:$CW$553,$B27,'conditional forecasts_4'!$B$6:$B$553,"adm")</f>
        <v>792.88651800172295</v>
      </c>
      <c r="D27">
        <f>SUMIFS('conditional forecasts_4'!E$6:E$553,'conditional forecasts_4'!$CW$6:$CW$553,$B27,'conditional forecasts_4'!$B$6:$B$553,"adm")</f>
        <v>895.78892690449698</v>
      </c>
      <c r="E27">
        <f>SUMIFS('conditional forecasts_4'!F$6:F$553,'conditional forecasts_4'!$CW$6:$CW$553,$B27,'conditional forecasts_4'!$B$6:$B$553,"adm")</f>
        <v>1071.131331910984</v>
      </c>
      <c r="F27">
        <f>SUMIFS('conditional forecasts_4'!G$6:G$553,'conditional forecasts_4'!$CW$6:$CW$553,$B27,'conditional forecasts_4'!$B$6:$B$553,"adm")</f>
        <v>1038.7864823532705</v>
      </c>
      <c r="G27">
        <f>SUMIFS('conditional forecasts_4'!H$6:H$553,'conditional forecasts_4'!$CW$6:$CW$553,$B27,'conditional forecasts_4'!$B$6:$B$553,"adm")</f>
        <v>1009.3274400328737</v>
      </c>
      <c r="H27">
        <f>SUMIFS('conditional forecasts_4'!I$6:I$553,'conditional forecasts_4'!$CW$6:$CW$553,$B27,'conditional forecasts_4'!$B$6:$B$553,"adm")</f>
        <v>998.20797328593517</v>
      </c>
      <c r="I27">
        <f>SUMIFS('conditional forecasts_4'!J$6:J$553,'conditional forecasts_4'!$CW$6:$CW$553,$B27,'conditional forecasts_4'!$B$6:$B$553,"adm")</f>
        <v>928.63903121436704</v>
      </c>
      <c r="J27">
        <f>SUMIFS('conditional forecasts_4'!K$6:K$553,'conditional forecasts_4'!$CW$6:$CW$553,$B27,'conditional forecasts_4'!$B$6:$B$553,"adm")</f>
        <v>971.19259982109611</v>
      </c>
      <c r="K27">
        <f>SUMIFS('conditional forecasts_4'!L$6:L$553,'conditional forecasts_4'!$CW$6:$CW$553,$B27,'conditional forecasts_4'!$B$6:$B$553,"adm")</f>
        <v>905.6657782998418</v>
      </c>
      <c r="L27">
        <f>SUMIFS('conditional forecasts_4'!M$6:M$553,'conditional forecasts_4'!$CW$6:$CW$553,$B27,'conditional forecasts_4'!$B$6:$B$553,"adm")</f>
        <v>800.85103159787104</v>
      </c>
      <c r="M27">
        <f>SUMIFS('conditional forecasts_4'!N$6:N$553,'conditional forecasts_4'!$CW$6:$CW$553,$B27,'conditional forecasts_4'!$B$6:$B$553,"adm")</f>
        <v>860.44439530127033</v>
      </c>
      <c r="N27">
        <f>SUMIFS('conditional forecasts_4'!O$6:O$553,'conditional forecasts_4'!$CW$6:$CW$553,$B27,'conditional forecasts_4'!$B$6:$B$553,"adm")</f>
        <v>596.80089149331195</v>
      </c>
      <c r="O27">
        <f>SUMIFS('conditional forecasts_4'!P$6:P$553,'conditional forecasts_4'!$CW$6:$CW$553,$B27,'conditional forecasts_4'!$B$6:$B$553,"adm")</f>
        <v>787.67597764293942</v>
      </c>
      <c r="P27">
        <f>SUMIFS('conditional forecasts_4'!Q$6:Q$553,'conditional forecasts_4'!$CW$6:$CW$553,$B27,'conditional forecasts_4'!$B$6:$B$553,"adm")</f>
        <v>823.45529485115094</v>
      </c>
      <c r="Q27">
        <f>SUMIFS('conditional forecasts_4'!R$6:R$553,'conditional forecasts_4'!$CW$6:$CW$553,$B27,'conditional forecasts_4'!$B$6:$B$553,"adm")</f>
        <v>1101.2118416922838</v>
      </c>
      <c r="R27">
        <f>SUMIFS('conditional forecasts_4'!S$6:S$553,'conditional forecasts_4'!$CW$6:$CW$553,$B27,'conditional forecasts_4'!$B$6:$B$553,"adm")</f>
        <v>1068.6648525555192</v>
      </c>
      <c r="S27">
        <f>SUMIFS('conditional forecasts_4'!T$6:T$553,'conditional forecasts_4'!$CW$6:$CW$553,$B27,'conditional forecasts_4'!$B$6:$B$553,"adm")</f>
        <v>1051.5361769246792</v>
      </c>
      <c r="T27">
        <f>SUMIFS('conditional forecasts_4'!U$6:U$553,'conditional forecasts_4'!$CW$6:$CW$553,$B27,'conditional forecasts_4'!$B$6:$B$553,"adm")</f>
        <v>1023.5919304546594</v>
      </c>
      <c r="U27">
        <f>SUMIFS('conditional forecasts_4'!V$6:V$553,'conditional forecasts_4'!$CW$6:$CW$553,$B27,'conditional forecasts_4'!$B$6:$B$553,"adm")</f>
        <v>952.20394714981694</v>
      </c>
      <c r="V27">
        <f>SUMIFS('conditional forecasts_4'!W$6:W$553,'conditional forecasts_4'!$CW$6:$CW$553,$B27,'conditional forecasts_4'!$B$6:$B$553,"adm")</f>
        <v>989.5381822524397</v>
      </c>
      <c r="W27">
        <f>SUMIFS('conditional forecasts_4'!X$6:X$553,'conditional forecasts_4'!$CW$6:$CW$553,$B27,'conditional forecasts_4'!$B$6:$B$553,"adm")</f>
        <v>929.68118131157144</v>
      </c>
      <c r="X27">
        <f>SUMIFS('conditional forecasts_4'!Y$6:Y$553,'conditional forecasts_4'!$CW$6:$CW$553,$B27,'conditional forecasts_4'!$B$6:$B$553,"adm")</f>
        <v>836.40808746362336</v>
      </c>
      <c r="Y27">
        <f>SUMIFS('conditional forecasts_4'!Z$6:Z$553,'conditional forecasts_4'!$CW$6:$CW$553,$B27,'conditional forecasts_4'!$B$6:$B$553,"adm")</f>
        <v>910.72519306853985</v>
      </c>
      <c r="Z27">
        <f>SUMIFS('conditional forecasts_4'!AA$6:AA$553,'conditional forecasts_4'!$CW$6:$CW$553,$B27,'conditional forecasts_4'!$B$6:$B$553,"adm")</f>
        <v>659.10309254076606</v>
      </c>
      <c r="AA27">
        <f>SUMIFS('conditional forecasts_4'!AB$6:AB$553,'conditional forecasts_4'!$CW$6:$CW$553,$B27,'conditional forecasts_4'!$B$6:$B$553,"adm")</f>
        <v>857.02625297943712</v>
      </c>
      <c r="AB27">
        <f>SUMIFS('conditional forecasts_4'!AC$6:AC$553,'conditional forecasts_4'!$CW$6:$CW$553,$B27,'conditional forecasts_4'!$B$6:$B$553,"adm")</f>
        <v>893.87334199958491</v>
      </c>
      <c r="AC27">
        <f>SUMIFS('conditional forecasts_4'!AD$6:AD$553,'conditional forecasts_4'!$CW$6:$CW$553,$B27,'conditional forecasts_4'!$B$6:$B$553,"adm")</f>
        <v>1168.6458941566566</v>
      </c>
      <c r="AD27">
        <f>SUMIFS('conditional forecasts_4'!AE$6:AE$553,'conditional forecasts_4'!$CW$6:$CW$553,$B27,'conditional forecasts_4'!$B$6:$B$553,"adm")</f>
        <v>1131.6933979120693</v>
      </c>
      <c r="AE27">
        <f>SUMIFS('conditional forecasts_4'!AF$6:AF$553,'conditional forecasts_4'!$CW$6:$CW$553,$B27,'conditional forecasts_4'!$B$6:$B$553,"adm")</f>
        <v>1111.1177590158341</v>
      </c>
      <c r="AF27">
        <f>SUMIFS('conditional forecasts_4'!AG$6:AG$553,'conditional forecasts_4'!$CW$6:$CW$553,$B27,'conditional forecasts_4'!$B$6:$B$553,"adm")</f>
        <v>1081.862130102953</v>
      </c>
      <c r="AG27">
        <f>SUMIFS('conditional forecasts_4'!AH$6:AH$553,'conditional forecasts_4'!$CW$6:$CW$553,$B27,'conditional forecasts_4'!$B$6:$B$553,"adm")</f>
        <v>1011.3633846780785</v>
      </c>
      <c r="AH27">
        <f>SUMIFS('conditional forecasts_4'!AI$6:AI$553,'conditional forecasts_4'!$CW$6:$CW$553,$B27,'conditional forecasts_4'!$B$6:$B$553,"adm")</f>
        <v>1051.0935404289605</v>
      </c>
      <c r="AI27">
        <f>SUMIFS('conditional forecasts_4'!AJ$6:AJ$553,'conditional forecasts_4'!$CW$6:$CW$553,$B27,'conditional forecasts_4'!$B$6:$B$553,"adm")</f>
        <v>994.28519087467987</v>
      </c>
      <c r="AJ27">
        <f>SUMIFS('conditional forecasts_4'!AK$6:AK$553,'conditional forecasts_4'!$CW$6:$CW$553,$B27,'conditional forecasts_4'!$B$6:$B$553,"adm")</f>
        <v>904.05751349679383</v>
      </c>
      <c r="AK27">
        <f>SUMIFS('conditional forecasts_4'!AL$6:AL$553,'conditional forecasts_4'!$CW$6:$CW$553,$B27,'conditional forecasts_4'!$B$6:$B$553,"adm")</f>
        <v>981.08719965639477</v>
      </c>
      <c r="AL27">
        <f>SUMIFS('conditional forecasts_4'!AM$6:AM$553,'conditional forecasts_4'!$CW$6:$CW$553,$B27,'conditional forecasts_4'!$B$6:$B$553,"adm")</f>
        <v>731.76545299813085</v>
      </c>
      <c r="AM27">
        <f>SUMIFS('conditional forecasts_4'!AN$6:AN$553,'conditional forecasts_4'!$CW$6:$CW$553,$B27,'conditional forecasts_4'!$B$6:$B$553,"adm")</f>
        <v>931.60302102137177</v>
      </c>
      <c r="AN27">
        <f>SUMIFS('conditional forecasts_4'!AO$6:AO$553,'conditional forecasts_4'!$CW$6:$CW$553,$B27,'conditional forecasts_4'!$B$6:$B$553,"adm")</f>
        <v>970.00045306391746</v>
      </c>
      <c r="AO27">
        <f>SUMIFS('conditional forecasts_4'!AP$6:AP$553,'conditional forecasts_4'!$CW$6:$CW$553,$B27,'conditional forecasts_4'!$B$6:$B$553,"adm")</f>
        <v>1245.9608636284975</v>
      </c>
      <c r="AP27">
        <f>SUMIFS('conditional forecasts_4'!AQ$6:AQ$553,'conditional forecasts_4'!$CW$6:$CW$553,$B27,'conditional forecasts_4'!$B$6:$B$553,"adm")</f>
        <v>1209.8571621464616</v>
      </c>
      <c r="AQ27">
        <f>SUMIFS('conditional forecasts_4'!AR$6:AR$553,'conditional forecasts_4'!$CW$6:$CW$553,$B27,'conditional forecasts_4'!$B$6:$B$553,"adm")</f>
        <v>1189.8796218179245</v>
      </c>
      <c r="AR27">
        <f>SUMIFS('conditional forecasts_4'!AS$6:AS$553,'conditional forecasts_4'!$CW$6:$CW$553,$B27,'conditional forecasts_4'!$B$6:$B$553,"adm")</f>
        <v>1161.1277530684945</v>
      </c>
      <c r="AS27">
        <f>SUMIFS('conditional forecasts_4'!AT$6:AT$553,'conditional forecasts_4'!$CW$6:$CW$553,$B27,'conditional forecasts_4'!$B$6:$B$553,"adm")</f>
        <v>1091.2206539734982</v>
      </c>
      <c r="AT27">
        <f>SUMIFS('conditional forecasts_4'!AU$6:AU$553,'conditional forecasts_4'!$CW$6:$CW$553,$B27,'conditional forecasts_4'!$B$6:$B$553,"adm")</f>
        <v>1131.7754205048411</v>
      </c>
      <c r="AU27">
        <f>SUMIFS('conditional forecasts_4'!AV$6:AV$553,'conditional forecasts_4'!$CW$6:$CW$553,$B27,'conditional forecasts_4'!$B$6:$B$553,"adm")</f>
        <v>1076.0837323782541</v>
      </c>
      <c r="AV27">
        <f>SUMIFS('conditional forecasts_4'!AW$6:AW$553,'conditional forecasts_4'!$CW$6:$CW$553,$B27,'conditional forecasts_4'!$B$6:$B$553,"adm")</f>
        <v>987.22596656630981</v>
      </c>
      <c r="AW27">
        <f>SUMIFS('conditional forecasts_4'!AX$6:AX$553,'conditional forecasts_4'!$CW$6:$CW$553,$B27,'conditional forecasts_4'!$B$6:$B$553,"adm")</f>
        <v>1065.768705383432</v>
      </c>
      <c r="AX27">
        <f>SUMIFS('conditional forecasts_4'!AY$6:AY$553,'conditional forecasts_4'!$CW$6:$CW$553,$B27,'conditional forecasts_4'!$B$6:$B$553,"adm")</f>
        <v>817.97029731282714</v>
      </c>
      <c r="AY27">
        <f>SUMIFS('conditional forecasts_4'!AZ$6:AZ$553,'conditional forecasts_4'!$CW$6:$CW$553,$B27,'conditional forecasts_4'!$B$6:$B$553,"adm")</f>
        <v>1019.2330766559755</v>
      </c>
      <c r="AZ27">
        <f>SUMIFS('conditional forecasts_4'!BA$6:BA$553,'conditional forecasts_4'!$CW$6:$CW$553,$B27,'conditional forecasts_4'!$B$6:$B$553,"adm")</f>
        <v>1058.9013707424247</v>
      </c>
      <c r="BA27">
        <f>SUMIFS('conditional forecasts_4'!BB$6:BB$553,'conditional forecasts_4'!$CW$6:$CW$553,$B27,'conditional forecasts_4'!$B$6:$B$553,"adm")</f>
        <v>1335.9767985891926</v>
      </c>
      <c r="BB27">
        <f>SUMIFS('conditional forecasts_4'!BC$6:BC$553,'conditional forecasts_4'!$CW$6:$CW$553,$B27,'conditional forecasts_4'!$B$6:$B$553,"adm")</f>
        <v>1300.8686821204012</v>
      </c>
      <c r="BC27">
        <f>SUMIFS('conditional forecasts_4'!BD$6:BD$553,'conditional forecasts_4'!$CW$6:$CW$553,$B27,'conditional forecasts_4'!$B$6:$B$553,"adm")</f>
        <v>1281.8173173486052</v>
      </c>
      <c r="BD27">
        <f>SUMIFS('conditional forecasts_4'!BE$6:BE$553,'conditional forecasts_4'!$CW$6:$CW$553,$B27,'conditional forecasts_4'!$B$6:$B$553,"adm")</f>
        <v>1253.9653657244166</v>
      </c>
      <c r="BE27">
        <f>SUMIFS('conditional forecasts_4'!BF$6:BF$553,'conditional forecasts_4'!$CW$6:$CW$553,$B27,'conditional forecasts_4'!$B$6:$B$553,"adm")</f>
        <v>1184.9578519790057</v>
      </c>
      <c r="BF27">
        <f>SUMIFS('conditional forecasts_4'!BG$6:BG$553,'conditional forecasts_4'!$CW$6:$CW$553,$B27,'conditional forecasts_4'!$B$6:$B$553,"adm")</f>
        <v>1226.4207253840123</v>
      </c>
      <c r="BG27">
        <f>SUMIFS('conditional forecasts_4'!BH$6:BH$553,'conditional forecasts_4'!$CW$6:$CW$553,$B27,'conditional forecasts_4'!$B$6:$B$553,"adm")</f>
        <v>1171.6443242413138</v>
      </c>
      <c r="BH27">
        <f>SUMIFS('conditional forecasts_4'!BI$6:BI$553,'conditional forecasts_4'!$CW$6:$CW$553,$B27,'conditional forecasts_4'!$B$6:$B$553,"adm")</f>
        <v>1083.7060096164855</v>
      </c>
      <c r="BI27">
        <f>SUMIFS('conditional forecasts_4'!BJ$6:BJ$553,'conditional forecasts_4'!$CW$6:$CW$553,$B27,'conditional forecasts_4'!$B$6:$B$553,"adm")</f>
        <v>1163.1738018399367</v>
      </c>
      <c r="BJ27">
        <f>SUMIFS('conditional forecasts_4'!BK$6:BK$553,'conditional forecasts_4'!$CW$6:$CW$553,$B27,'conditional forecasts_4'!$B$6:$B$553,"adm")</f>
        <v>916.31380151925521</v>
      </c>
      <c r="BK27">
        <f>SUMIFS('conditional forecasts_4'!BL$6:BL$553,'conditional forecasts_4'!$CW$6:$CW$553,$B27,'conditional forecasts_4'!$B$6:$B$553,"adm")</f>
        <v>1118.5401608472503</v>
      </c>
      <c r="BL27">
        <f>SUMIFS('conditional forecasts_4'!BM$6:BM$553,'conditional forecasts_4'!$CW$6:$CW$553,$B27,'conditional forecasts_4'!$B$6:$B$553,"adm")</f>
        <v>1159.2081317764614</v>
      </c>
      <c r="BM27">
        <f>SUMIFS('conditional forecasts_4'!BN$6:BN$553,'conditional forecasts_4'!$CW$6:$CW$553,$B27,'conditional forecasts_4'!$B$6:$B$553,"adm")</f>
        <v>1437.3234748845352</v>
      </c>
      <c r="BN27">
        <f>SUMIFS('conditional forecasts_4'!BO$6:BO$553,'conditional forecasts_4'!$CW$6:$CW$553,$B27,'conditional forecasts_4'!$B$6:$B$553,"adm")</f>
        <v>1403.2876886932668</v>
      </c>
      <c r="BO27">
        <f>SUMIFS('conditional forecasts_4'!BP$6:BP$553,'conditional forecasts_4'!$CW$6:$CW$553,$B27,'conditional forecasts_4'!$B$6:$B$553,"adm")</f>
        <v>1385.318159223363</v>
      </c>
      <c r="BP27">
        <f>SUMIFS('conditional forecasts_4'!BQ$6:BQ$553,'conditional forecasts_4'!$CW$6:$CW$553,$B27,'conditional forecasts_4'!$B$6:$B$553,"adm")</f>
        <v>1358.5196251817074</v>
      </c>
      <c r="BQ27">
        <f>SUMIFS('conditional forecasts_4'!BR$6:BR$553,'conditional forecasts_4'!$CW$6:$CW$553,$B27,'conditional forecasts_4'!$B$6:$B$553,"adm")</f>
        <v>1290.4884189976185</v>
      </c>
      <c r="BR27">
        <f>SUMIFS('conditional forecasts_4'!BS$6:BS$553,'conditional forecasts_4'!$CW$6:$CW$553,$B27,'conditional forecasts_4'!$B$6:$B$553,"adm")</f>
        <v>1332.8001276933146</v>
      </c>
      <c r="BS27">
        <f>SUMIFS('conditional forecasts_4'!BT$6:BT$553,'conditional forecasts_4'!$CW$6:$CW$553,$B27,'conditional forecasts_4'!$B$6:$B$553,"adm")</f>
        <v>1278.7068638539984</v>
      </c>
      <c r="BT27">
        <f>SUMIFS('conditional forecasts_4'!BU$6:BU$553,'conditional forecasts_4'!$CW$6:$CW$553,$B27,'conditional forecasts_4'!$B$6:$B$553,"adm")</f>
        <v>1191.2766549015805</v>
      </c>
      <c r="BU27">
        <f>SUMIFS('conditional forecasts_4'!BV$6:BV$553,'conditional forecasts_4'!$CW$6:$CW$553,$B27,'conditional forecasts_4'!$B$6:$B$553,"adm")</f>
        <v>1271.1126256012399</v>
      </c>
      <c r="BV27">
        <f>SUMIFS('conditional forecasts_4'!BW$6:BW$553,'conditional forecasts_4'!$CW$6:$CW$553,$B27,'conditional forecasts_4'!$B$6:$B$553,"adm")</f>
        <v>1024.5682644961464</v>
      </c>
      <c r="BW27">
        <f>SUMIFS('conditional forecasts_4'!BX$6:BX$553,'conditional forecasts_4'!$CW$6:$CW$553,$B27,'conditional forecasts_4'!$B$6:$B$553,"adm")</f>
        <v>1227.1902140636971</v>
      </c>
      <c r="BX27">
        <f>SUMIFS('conditional forecasts_4'!BY$6:BY$553,'conditional forecasts_4'!$CW$6:$CW$553,$B27,'conditional forecasts_4'!$B$6:$B$553,"adm")</f>
        <v>1268.484968292255</v>
      </c>
      <c r="BY27">
        <f>SUMIFS('conditional forecasts_4'!BZ$6:BZ$553,'conditional forecasts_4'!$CW$6:$CW$553,$B27,'conditional forecasts_4'!$B$6:$B$553,"adm")</f>
        <v>1547.5842458736554</v>
      </c>
      <c r="BZ27">
        <f>SUMIFS('conditional forecasts_4'!CA$6:CA$553,'conditional forecasts_4'!$CW$6:$CW$553,$B27,'conditional forecasts_4'!$B$6:$B$553,"adm")</f>
        <v>1514.9383802446296</v>
      </c>
      <c r="CA27">
        <f>SUMIFS('conditional forecasts_4'!CB$6:CB$553,'conditional forecasts_4'!$CW$6:$CW$553,$B27,'conditional forecasts_4'!$B$6:$B$553,"adm")</f>
        <v>1498.6933955483164</v>
      </c>
      <c r="CB27">
        <f>SUMIFS('conditional forecasts_4'!CC$6:CC$553,'conditional forecasts_4'!$CW$6:$CW$553,$B27,'conditional forecasts_4'!$B$6:$B$553,"adm")</f>
        <v>1473.7504112657443</v>
      </c>
      <c r="CC27">
        <f>SUMIFS('conditional forecasts_4'!CD$6:CD$553,'conditional forecasts_4'!$CW$6:$CW$553,$B27,'conditional forecasts_4'!$B$6:$B$553,"adm")</f>
        <v>1407.4012868726973</v>
      </c>
      <c r="CD27">
        <f>SUMIFS('conditional forecasts_4'!CE$6:CE$553,'conditional forecasts_4'!$CW$6:$CW$553,$B27,'conditional forecasts_4'!$B$6:$B$553,"adm")</f>
        <v>1450.8948748547186</v>
      </c>
      <c r="CE27">
        <f>SUMIFS('conditional forecasts_4'!CF$6:CF$553,'conditional forecasts_4'!$CW$6:$CW$553,$B27,'conditional forecasts_4'!$B$6:$B$553,"adm")</f>
        <v>1397.2303038057262</v>
      </c>
      <c r="CF27">
        <f>SUMIFS('conditional forecasts_4'!CG$6:CG$553,'conditional forecasts_4'!$CW$6:$CW$553,$B27,'conditional forecasts_4'!$B$6:$B$553,"adm")</f>
        <v>1309.3927250528686</v>
      </c>
      <c r="CG27">
        <f>SUMIFS('conditional forecasts_4'!CH$6:CH$553,'conditional forecasts_4'!$CW$6:$CW$553,$B27,'conditional forecasts_4'!$B$6:$B$553,"adm")</f>
        <v>1388.102932235041</v>
      </c>
      <c r="CH27">
        <f>SUMIFS('conditional forecasts_4'!CI$6:CI$553,'conditional forecasts_4'!$CW$6:$CW$553,$B27,'conditional forecasts_4'!$B$6:$B$553,"adm")</f>
        <v>1140.0617623736932</v>
      </c>
      <c r="CI27">
        <f>SUMIFS('conditional forecasts_4'!CJ$6:CJ$553,'conditional forecasts_4'!$CW$6:$CW$553,$B27,'conditional forecasts_4'!$B$6:$B$553,"adm")</f>
        <v>1341.2950686382769</v>
      </c>
      <c r="CJ27">
        <f>SUMIFS('conditional forecasts_4'!CK$6:CK$553,'conditional forecasts_4'!$CW$6:$CW$553,$B27,'conditional forecasts_4'!$B$6:$B$553,"adm")</f>
        <v>1381.7926167253181</v>
      </c>
      <c r="CK27">
        <f>SUMIFS('conditional forecasts_4'!CL$6:CL$553,'conditional forecasts_4'!$CW$6:$CW$553,$B27,'conditional forecasts_4'!$B$6:$B$553,"adm")</f>
        <v>1661.170273039887</v>
      </c>
      <c r="CL27">
        <f>SUMIFS('conditional forecasts_4'!CM$6:CM$553,'conditional forecasts_4'!$CW$6:$CW$553,$B27,'conditional forecasts_4'!$B$6:$B$553,"adm")</f>
        <v>1630.5610436590293</v>
      </c>
      <c r="CM27">
        <f>SUMIFS('conditional forecasts_4'!CN$6:CN$553,'conditional forecasts_4'!$CW$6:$CW$553,$B27,'conditional forecasts_4'!$B$6:$B$553,"adm")</f>
        <v>1617.6070091605543</v>
      </c>
      <c r="CN27">
        <f>SUMIFS('conditional forecasts_4'!CO$6:CO$553,'conditional forecasts_4'!$CW$6:$CW$553,$B27,'conditional forecasts_4'!$B$6:$B$553,"adm")</f>
        <v>1597.8928438877315</v>
      </c>
      <c r="CO27">
        <f>SUMIFS('conditional forecasts_4'!CP$6:CP$553,'conditional forecasts_4'!$CW$6:$CW$553,$B27,'conditional forecasts_4'!$B$6:$B$553,"adm")</f>
        <v>1537.224581349948</v>
      </c>
      <c r="CP27">
        <f>SUMIFS('conditional forecasts_4'!CQ$6:CQ$553,'conditional forecasts_4'!$CW$6:$CW$553,$B27,'conditional forecasts_4'!$B$6:$B$553,"adm")</f>
        <v>1586.2757565271431</v>
      </c>
      <c r="CQ27">
        <f>SUMIFS('conditional forecasts_4'!CR$6:CR$553,'conditional forecasts_4'!$CW$6:$CW$553,$B27,'conditional forecasts_4'!$B$6:$B$553,"adm")</f>
        <v>1539.4038542230533</v>
      </c>
      <c r="CR27">
        <f>SUMIFS('conditional forecasts_4'!CS$6:CS$553,'conditional forecasts_4'!$CW$6:$CW$553,$B27,'conditional forecasts_4'!$B$6:$B$553,"adm")</f>
        <v>1447.8949678572071</v>
      </c>
      <c r="CS27">
        <f>SUMIFS('conditional forecasts_4'!CT$6:CT$553,'conditional forecasts_4'!$CW$6:$CW$553,$B27,'conditional forecasts_4'!$B$6:$B$553,"adm")</f>
        <v>1509.0328239591208</v>
      </c>
      <c r="CT27">
        <f>SUMIFS('conditional forecasts_4'!CU$6:CU$553,'conditional forecasts_4'!$CW$6:$CW$553,$B27,'conditional forecasts_4'!$B$6:$B$553,"adm")</f>
        <v>1296.2070440058624</v>
      </c>
    </row>
    <row r="28" spans="2:98" x14ac:dyDescent="0.3">
      <c r="B28">
        <v>2101</v>
      </c>
      <c r="C28">
        <f>SUMIFS('conditional forecasts_4'!D$6:D$553,'conditional forecasts_4'!$CW$6:$CW$553,$B28,'conditional forecasts_4'!$B$6:$B$553,"adm")</f>
        <v>5897.7960214975556</v>
      </c>
      <c r="D28">
        <f>SUMIFS('conditional forecasts_4'!E$6:E$553,'conditional forecasts_4'!$CW$6:$CW$553,$B28,'conditional forecasts_4'!$B$6:$B$553,"adm")</f>
        <v>5751.1117115458592</v>
      </c>
      <c r="E28">
        <f>SUMIFS('conditional forecasts_4'!F$6:F$553,'conditional forecasts_4'!$CW$6:$CW$553,$B28,'conditional forecasts_4'!$B$6:$B$553,"adm")</f>
        <v>6753.4178464609295</v>
      </c>
      <c r="F28">
        <f>SUMIFS('conditional forecasts_4'!G$6:G$553,'conditional forecasts_4'!$CW$6:$CW$553,$B28,'conditional forecasts_4'!$B$6:$B$553,"adm")</f>
        <v>7063.0546876955577</v>
      </c>
      <c r="G28">
        <f>SUMIFS('conditional forecasts_4'!H$6:H$553,'conditional forecasts_4'!$CW$6:$CW$553,$B28,'conditional forecasts_4'!$B$6:$B$553,"adm")</f>
        <v>7116.0164234024605</v>
      </c>
      <c r="H28">
        <f>SUMIFS('conditional forecasts_4'!I$6:I$553,'conditional forecasts_4'!$CW$6:$CW$553,$B28,'conditional forecasts_4'!$B$6:$B$553,"adm")</f>
        <v>7352.3983360037255</v>
      </c>
      <c r="I28">
        <f>SUMIFS('conditional forecasts_4'!J$6:J$553,'conditional forecasts_4'!$CW$6:$CW$553,$B28,'conditional forecasts_4'!$B$6:$B$553,"adm")</f>
        <v>6909.9017415640301</v>
      </c>
      <c r="J28">
        <f>SUMIFS('conditional forecasts_4'!K$6:K$553,'conditional forecasts_4'!$CW$6:$CW$553,$B28,'conditional forecasts_4'!$B$6:$B$553,"adm")</f>
        <v>7190.0287795624681</v>
      </c>
      <c r="K28">
        <f>SUMIFS('conditional forecasts_4'!L$6:L$553,'conditional forecasts_4'!$CW$6:$CW$553,$B28,'conditional forecasts_4'!$B$6:$B$553,"adm")</f>
        <v>6758.0609602713539</v>
      </c>
      <c r="L28">
        <f>SUMIFS('conditional forecasts_4'!M$6:M$553,'conditional forecasts_4'!$CW$6:$CW$553,$B28,'conditional forecasts_4'!$B$6:$B$553,"adm")</f>
        <v>6307.8049860636147</v>
      </c>
      <c r="M28">
        <f>SUMIFS('conditional forecasts_4'!N$6:N$553,'conditional forecasts_4'!$CW$6:$CW$553,$B28,'conditional forecasts_4'!$B$6:$B$553,"adm")</f>
        <v>6628.618107197578</v>
      </c>
      <c r="N28">
        <f>SUMIFS('conditional forecasts_4'!O$6:O$553,'conditional forecasts_4'!$CW$6:$CW$553,$B28,'conditional forecasts_4'!$B$6:$B$553,"adm")</f>
        <v>5484.1891327062513</v>
      </c>
      <c r="O28">
        <f>SUMIFS('conditional forecasts_4'!P$6:P$553,'conditional forecasts_4'!$CW$6:$CW$553,$B28,'conditional forecasts_4'!$B$6:$B$553,"adm")</f>
        <v>6147.0885902464643</v>
      </c>
      <c r="P28">
        <f>SUMIFS('conditional forecasts_4'!Q$6:Q$553,'conditional forecasts_4'!$CW$6:$CW$553,$B28,'conditional forecasts_4'!$B$6:$B$553,"adm")</f>
        <v>6218.0366140343758</v>
      </c>
      <c r="Q28">
        <f>SUMIFS('conditional forecasts_4'!R$6:R$553,'conditional forecasts_4'!$CW$6:$CW$553,$B28,'conditional forecasts_4'!$B$6:$B$553,"adm")</f>
        <v>7271.5112408754276</v>
      </c>
      <c r="R28">
        <f>SUMIFS('conditional forecasts_4'!S$6:S$553,'conditional forecasts_4'!$CW$6:$CW$553,$B28,'conditional forecasts_4'!$B$6:$B$553,"adm")</f>
        <v>7520.4535160478445</v>
      </c>
      <c r="S28">
        <f>SUMIFS('conditional forecasts_4'!T$6:T$553,'conditional forecasts_4'!$CW$6:$CW$553,$B28,'conditional forecasts_4'!$B$6:$B$553,"adm")</f>
        <v>7502.6966934816564</v>
      </c>
      <c r="T28">
        <f>SUMIFS('conditional forecasts_4'!U$6:U$553,'conditional forecasts_4'!$CW$6:$CW$553,$B28,'conditional forecasts_4'!$B$6:$B$553,"adm")</f>
        <v>7671.1290451259465</v>
      </c>
      <c r="U28">
        <f>SUMIFS('conditional forecasts_4'!V$6:V$553,'conditional forecasts_4'!$CW$6:$CW$553,$B28,'conditional forecasts_4'!$B$6:$B$553,"adm")</f>
        <v>7170.6759946824659</v>
      </c>
      <c r="V28">
        <f>SUMIFS('conditional forecasts_4'!W$6:W$553,'conditional forecasts_4'!$CW$6:$CW$553,$B28,'conditional forecasts_4'!$B$6:$B$553,"adm")</f>
        <v>7408.318756252992</v>
      </c>
      <c r="W28">
        <f>SUMIFS('conditional forecasts_4'!X$6:X$553,'conditional forecasts_4'!$CW$6:$CW$553,$B28,'conditional forecasts_4'!$B$6:$B$553,"adm")</f>
        <v>6967.7395531384573</v>
      </c>
      <c r="X28">
        <f>SUMIFS('conditional forecasts_4'!Y$6:Y$553,'conditional forecasts_4'!$CW$6:$CW$553,$B28,'conditional forecasts_4'!$B$6:$B$553,"adm")</f>
        <v>6550.6782029750811</v>
      </c>
      <c r="Y28">
        <f>SUMIFS('conditional forecasts_4'!Z$6:Z$553,'conditional forecasts_4'!$CW$6:$CW$553,$B28,'conditional forecasts_4'!$B$6:$B$553,"adm")</f>
        <v>6934.2291451586871</v>
      </c>
      <c r="Z28">
        <f>SUMIFS('conditional forecasts_4'!AA$6:AA$553,'conditional forecasts_4'!$CW$6:$CW$553,$B28,'conditional forecasts_4'!$B$6:$B$553,"adm")</f>
        <v>5866.5533198885805</v>
      </c>
      <c r="AA28">
        <f>SUMIFS('conditional forecasts_4'!AB$6:AB$553,'conditional forecasts_4'!$CW$6:$CW$553,$B28,'conditional forecasts_4'!$B$6:$B$553,"adm")</f>
        <v>6602.3292449322598</v>
      </c>
      <c r="AB28">
        <f>SUMIFS('conditional forecasts_4'!AC$6:AC$553,'conditional forecasts_4'!$CW$6:$CW$553,$B28,'conditional forecasts_4'!$B$6:$B$553,"adm")</f>
        <v>6727.2906395086065</v>
      </c>
      <c r="AC28">
        <f>SUMIFS('conditional forecasts_4'!AD$6:AD$553,'conditional forecasts_4'!$CW$6:$CW$553,$B28,'conditional forecasts_4'!$B$6:$B$553,"adm")</f>
        <v>7810.8197462810649</v>
      </c>
      <c r="AD28">
        <f>SUMIFS('conditional forecasts_4'!AE$6:AE$553,'conditional forecasts_4'!$CW$6:$CW$553,$B28,'conditional forecasts_4'!$B$6:$B$553,"adm")</f>
        <v>8069.6085247000874</v>
      </c>
      <c r="AE28">
        <f>SUMIFS('conditional forecasts_4'!AF$6:AF$553,'conditional forecasts_4'!$CW$6:$CW$553,$B28,'conditional forecasts_4'!$B$6:$B$553,"adm")</f>
        <v>8050.0338798111616</v>
      </c>
      <c r="AF28">
        <f>SUMIFS('conditional forecasts_4'!AG$6:AG$553,'conditional forecasts_4'!$CW$6:$CW$553,$B28,'conditional forecasts_4'!$B$6:$B$553,"adm")</f>
        <v>8214.5603161727668</v>
      </c>
      <c r="AG28">
        <f>SUMIFS('conditional forecasts_4'!AH$6:AH$553,'conditional forecasts_4'!$CW$6:$CW$553,$B28,'conditional forecasts_4'!$B$6:$B$553,"adm")</f>
        <v>7715.4602348964308</v>
      </c>
      <c r="AH28">
        <f>SUMIFS('conditional forecasts_4'!AI$6:AI$553,'conditional forecasts_4'!$CW$6:$CW$553,$B28,'conditional forecasts_4'!$B$6:$B$553,"adm")</f>
        <v>7963.3036404020477</v>
      </c>
      <c r="AI28">
        <f>SUMIFS('conditional forecasts_4'!AJ$6:AJ$553,'conditional forecasts_4'!$CW$6:$CW$553,$B28,'conditional forecasts_4'!$B$6:$B$553,"adm")</f>
        <v>7541.9242433182571</v>
      </c>
      <c r="AJ28">
        <f>SUMIFS('conditional forecasts_4'!AK$6:AK$553,'conditional forecasts_4'!$CW$6:$CW$553,$B28,'conditional forecasts_4'!$B$6:$B$553,"adm")</f>
        <v>7150.9836948361271</v>
      </c>
      <c r="AK28">
        <f>SUMIFS('conditional forecasts_4'!AL$6:AL$553,'conditional forecasts_4'!$CW$6:$CW$553,$B28,'conditional forecasts_4'!$B$6:$B$553,"adm")</f>
        <v>7564.6243979077553</v>
      </c>
      <c r="AL28">
        <f>SUMIFS('conditional forecasts_4'!AM$6:AM$553,'conditional forecasts_4'!$CW$6:$CW$553,$B28,'conditional forecasts_4'!$B$6:$B$553,"adm")</f>
        <v>6528.2245991922191</v>
      </c>
      <c r="AM28">
        <f>SUMIFS('conditional forecasts_4'!AN$6:AN$553,'conditional forecasts_4'!$CW$6:$CW$553,$B28,'conditional forecasts_4'!$B$6:$B$553,"adm")</f>
        <v>7294.3287391117756</v>
      </c>
      <c r="AN28">
        <f>SUMIFS('conditional forecasts_4'!AO$6:AO$553,'conditional forecasts_4'!$CW$6:$CW$553,$B28,'conditional forecasts_4'!$B$6:$B$553,"adm")</f>
        <v>7447.2573056465108</v>
      </c>
      <c r="AO28">
        <f>SUMIFS('conditional forecasts_4'!AP$6:AP$553,'conditional forecasts_4'!$CW$6:$CW$553,$B28,'conditional forecasts_4'!$B$6:$B$553,"adm")</f>
        <v>8555.6435065485311</v>
      </c>
      <c r="AP28">
        <f>SUMIFS('conditional forecasts_4'!AQ$6:AQ$553,'conditional forecasts_4'!$CW$6:$CW$553,$B28,'conditional forecasts_4'!$B$6:$B$553,"adm")</f>
        <v>8836.0349852342224</v>
      </c>
      <c r="AQ28">
        <f>SUMIFS('conditional forecasts_4'!AR$6:AR$553,'conditional forecasts_4'!$CW$6:$CW$553,$B28,'conditional forecasts_4'!$B$6:$B$553,"adm")</f>
        <v>8835.211612722991</v>
      </c>
      <c r="AR28">
        <f>SUMIFS('conditional forecasts_4'!AS$6:AS$553,'conditional forecasts_4'!$CW$6:$CW$553,$B28,'conditional forecasts_4'!$B$6:$B$553,"adm")</f>
        <v>9016.4878899586492</v>
      </c>
      <c r="AS28">
        <f>SUMIFS('conditional forecasts_4'!AT$6:AT$553,'conditional forecasts_4'!$CW$6:$CW$553,$B28,'conditional forecasts_4'!$B$6:$B$553,"adm")</f>
        <v>8533.2446251066212</v>
      </c>
      <c r="AT28">
        <f>SUMIFS('conditional forecasts_4'!AU$6:AU$553,'conditional forecasts_4'!$CW$6:$CW$553,$B28,'conditional forecasts_4'!$B$6:$B$553,"adm")</f>
        <v>8797.1551783164214</v>
      </c>
      <c r="AU28">
        <f>SUMIFS('conditional forecasts_4'!AV$6:AV$553,'conditional forecasts_4'!$CW$6:$CW$553,$B28,'conditional forecasts_4'!$B$6:$B$553,"adm")</f>
        <v>8392.8875542235201</v>
      </c>
      <c r="AV28">
        <f>SUMIFS('conditional forecasts_4'!AW$6:AW$553,'conditional forecasts_4'!$CW$6:$CW$553,$B28,'conditional forecasts_4'!$B$6:$B$553,"adm")</f>
        <v>8020.4916945695959</v>
      </c>
      <c r="AW28">
        <f>SUMIFS('conditional forecasts_4'!AX$6:AX$553,'conditional forecasts_4'!$CW$6:$CW$553,$B28,'conditional forecasts_4'!$B$6:$B$553,"adm")</f>
        <v>8454.018693990176</v>
      </c>
      <c r="AX28">
        <f>SUMIFS('conditional forecasts_4'!AY$6:AY$553,'conditional forecasts_4'!$CW$6:$CW$553,$B28,'conditional forecasts_4'!$B$6:$B$553,"adm")</f>
        <v>7438.3854602158081</v>
      </c>
      <c r="AY28">
        <f>SUMIFS('conditional forecasts_4'!AZ$6:AZ$553,'conditional forecasts_4'!$CW$6:$CW$553,$B28,'conditional forecasts_4'!$B$6:$B$553,"adm")</f>
        <v>8225.5030906284592</v>
      </c>
      <c r="AZ28">
        <f>SUMIFS('conditional forecasts_4'!BA$6:BA$553,'conditional forecasts_4'!$CW$6:$CW$553,$B28,'conditional forecasts_4'!$B$6:$B$553,"adm")</f>
        <v>8399.0935551754537</v>
      </c>
      <c r="BA28">
        <f>SUMIFS('conditional forecasts_4'!BB$6:BB$553,'conditional forecasts_4'!$CW$6:$CW$553,$B28,'conditional forecasts_4'!$B$6:$B$553,"adm")</f>
        <v>9527.3741096440499</v>
      </c>
      <c r="BB28">
        <f>SUMIFS('conditional forecasts_4'!BC$6:BC$553,'conditional forecasts_4'!$CW$6:$CW$553,$B28,'conditional forecasts_4'!$B$6:$B$553,"adm")</f>
        <v>9826.7151026380816</v>
      </c>
      <c r="BC28">
        <f>SUMIFS('conditional forecasts_4'!BD$6:BD$553,'conditional forecasts_4'!$CW$6:$CW$553,$B28,'conditional forecasts_4'!$B$6:$B$553,"adm")</f>
        <v>9843.9290300998</v>
      </c>
      <c r="BD28">
        <f>SUMIFS('conditional forecasts_4'!BE$6:BE$553,'conditional forecasts_4'!$CW$6:$CW$553,$B28,'conditional forecasts_4'!$B$6:$B$553,"adm")</f>
        <v>10042.493418294012</v>
      </c>
      <c r="BE28">
        <f>SUMIFS('conditional forecasts_4'!BF$6:BF$553,'conditional forecasts_4'!$CW$6:$CW$553,$B28,'conditional forecasts_4'!$B$6:$B$553,"adm")</f>
        <v>9575.9938705911372</v>
      </c>
      <c r="BF28">
        <f>SUMIFS('conditional forecasts_4'!BG$6:BG$553,'conditional forecasts_4'!$CW$6:$CW$553,$B28,'conditional forecasts_4'!$B$6:$B$553,"adm")</f>
        <v>9856.2847849970822</v>
      </c>
      <c r="BG28">
        <f>SUMIFS('conditional forecasts_4'!BH$6:BH$553,'conditional forecasts_4'!$CW$6:$CW$553,$B28,'conditional forecasts_4'!$B$6:$B$553,"adm")</f>
        <v>9468.1631132210841</v>
      </c>
      <c r="BH28">
        <f>SUMIFS('conditional forecasts_4'!BI$6:BI$553,'conditional forecasts_4'!$CW$6:$CW$553,$B28,'conditional forecasts_4'!$B$6:$B$553,"adm")</f>
        <v>9111.7608687249085</v>
      </c>
      <c r="BI28">
        <f>SUMIFS('conditional forecasts_4'!BJ$6:BJ$553,'conditional forecasts_4'!$CW$6:$CW$553,$B28,'conditional forecasts_4'!$B$6:$B$553,"adm")</f>
        <v>9561.1882778721956</v>
      </c>
      <c r="BJ28">
        <f>SUMIFS('conditional forecasts_4'!BK$6:BK$553,'conditional forecasts_4'!$CW$6:$CW$553,$B28,'conditional forecasts_4'!$B$6:$B$553,"adm")</f>
        <v>8561.4234931438914</v>
      </c>
      <c r="BK28">
        <f>SUMIFS('conditional forecasts_4'!BL$6:BL$553,'conditional forecasts_4'!$CW$6:$CW$553,$B28,'conditional forecasts_4'!$B$6:$B$553,"adm")</f>
        <v>9364.4534360026682</v>
      </c>
      <c r="BL28">
        <f>SUMIFS('conditional forecasts_4'!BM$6:BM$553,'conditional forecasts_4'!$CW$6:$CW$553,$B28,'conditional forecasts_4'!$B$6:$B$553,"adm")</f>
        <v>9554.0838796461794</v>
      </c>
      <c r="BM28">
        <f>SUMIFS('conditional forecasts_4'!BN$6:BN$553,'conditional forecasts_4'!$CW$6:$CW$553,$B28,'conditional forecasts_4'!$B$6:$B$553,"adm")</f>
        <v>10698.599198992002</v>
      </c>
      <c r="BN28">
        <f>SUMIFS('conditional forecasts_4'!BO$6:BO$553,'conditional forecasts_4'!$CW$6:$CW$553,$B28,'conditional forecasts_4'!$B$6:$B$553,"adm")</f>
        <v>11014.384414717286</v>
      </c>
      <c r="BO28">
        <f>SUMIFS('conditional forecasts_4'!BP$6:BP$553,'conditional forecasts_4'!$CW$6:$CW$553,$B28,'conditional forecasts_4'!$B$6:$B$553,"adm")</f>
        <v>11048.178158504583</v>
      </c>
      <c r="BP28">
        <f>SUMIFS('conditional forecasts_4'!BQ$6:BQ$553,'conditional forecasts_4'!$CW$6:$CW$553,$B28,'conditional forecasts_4'!$B$6:$B$553,"adm")</f>
        <v>11263.271651679053</v>
      </c>
      <c r="BQ28">
        <f>SUMIFS('conditional forecasts_4'!BR$6:BR$553,'conditional forecasts_4'!$CW$6:$CW$553,$B28,'conditional forecasts_4'!$B$6:$B$553,"adm")</f>
        <v>10812.952508009468</v>
      </c>
      <c r="BR28">
        <f>SUMIFS('conditional forecasts_4'!BS$6:BS$553,'conditional forecasts_4'!$CW$6:$CW$553,$B28,'conditional forecasts_4'!$B$6:$B$553,"adm")</f>
        <v>11108.701364391938</v>
      </c>
      <c r="BS28">
        <f>SUMIFS('conditional forecasts_4'!BT$6:BT$553,'conditional forecasts_4'!$CW$6:$CW$553,$B28,'conditional forecasts_4'!$B$6:$B$553,"adm")</f>
        <v>10734.941735005281</v>
      </c>
      <c r="BT28">
        <f>SUMIFS('conditional forecasts_4'!BU$6:BU$553,'conditional forecasts_4'!$CW$6:$CW$553,$B28,'conditional forecasts_4'!$B$6:$B$553,"adm")</f>
        <v>10391.543680841822</v>
      </c>
      <c r="BU28">
        <f>SUMIFS('conditional forecasts_4'!BV$6:BV$553,'conditional forecasts_4'!$CW$6:$CW$553,$B28,'conditional forecasts_4'!$B$6:$B$553,"adm")</f>
        <v>10852.592733990365</v>
      </c>
      <c r="BV28">
        <f>SUMIFS('conditional forecasts_4'!BW$6:BW$553,'conditional forecasts_4'!$CW$6:$CW$553,$B28,'conditional forecasts_4'!$B$6:$B$553,"adm")</f>
        <v>9863.3820996506474</v>
      </c>
      <c r="BW28">
        <f>SUMIFS('conditional forecasts_4'!BX$6:BX$553,'conditional forecasts_4'!$CW$6:$CW$553,$B28,'conditional forecasts_4'!$B$6:$B$553,"adm")</f>
        <v>10676.58393939316</v>
      </c>
      <c r="BX28">
        <f>SUMIFS('conditional forecasts_4'!BY$6:BY$553,'conditional forecasts_4'!$CW$6:$CW$553,$B28,'conditional forecasts_4'!$B$6:$B$553,"adm")</f>
        <v>10876.977357040616</v>
      </c>
      <c r="BY28">
        <f>SUMIFS('conditional forecasts_4'!BZ$6:BZ$553,'conditional forecasts_4'!$CW$6:$CW$553,$B28,'conditional forecasts_4'!$B$6:$B$553,"adm")</f>
        <v>12033.896404752702</v>
      </c>
      <c r="BZ28">
        <f>SUMIFS('conditional forecasts_4'!CA$6:CA$553,'conditional forecasts_4'!$CW$6:$CW$553,$B28,'conditional forecasts_4'!$B$6:$B$553,"adm")</f>
        <v>12364.535747373358</v>
      </c>
      <c r="CA28">
        <f>SUMIFS('conditional forecasts_4'!CB$6:CB$553,'conditional forecasts_4'!$CW$6:$CW$553,$B28,'conditional forecasts_4'!$B$6:$B$553,"adm")</f>
        <v>12415.861079752285</v>
      </c>
      <c r="CB28">
        <f>SUMIFS('conditional forecasts_4'!CC$6:CC$553,'conditional forecasts_4'!$CW$6:$CW$553,$B28,'conditional forecasts_4'!$B$6:$B$553,"adm")</f>
        <v>12650.564914199455</v>
      </c>
      <c r="CC28">
        <f>SUMIFS('conditional forecasts_4'!CD$6:CD$553,'conditional forecasts_4'!$CW$6:$CW$553,$B28,'conditional forecasts_4'!$B$6:$B$553,"adm")</f>
        <v>12220.480018681079</v>
      </c>
      <c r="CD28">
        <f>SUMIFS('conditional forecasts_4'!CE$6:CE$553,'conditional forecasts_4'!$CW$6:$CW$553,$B28,'conditional forecasts_4'!$B$6:$B$553,"adm")</f>
        <v>12535.032195313037</v>
      </c>
      <c r="CE28">
        <f>SUMIFS('conditional forecasts_4'!CF$6:CF$553,'conditional forecasts_4'!$CW$6:$CW$553,$B28,'conditional forecasts_4'!$B$6:$B$553,"adm")</f>
        <v>12176.47990775926</v>
      </c>
      <c r="CF28">
        <f>SUMIFS('conditional forecasts_4'!CG$6:CG$553,'conditional forecasts_4'!$CW$6:$CW$553,$B28,'conditional forecasts_4'!$B$6:$B$553,"adm")</f>
        <v>11843.033786285701</v>
      </c>
      <c r="CG28">
        <f>SUMIFS('conditional forecasts_4'!CH$6:CH$553,'conditional forecasts_4'!$CW$6:$CW$553,$B28,'conditional forecasts_4'!$B$6:$B$553,"adm")</f>
        <v>12308.123303402519</v>
      </c>
      <c r="CH28">
        <f>SUMIFS('conditional forecasts_4'!CI$6:CI$553,'conditional forecasts_4'!$CW$6:$CW$553,$B28,'conditional forecasts_4'!$B$6:$B$553,"adm")</f>
        <v>11317.825855314371</v>
      </c>
      <c r="CI28">
        <f>SUMIFS('conditional forecasts_4'!CJ$6:CJ$553,'conditional forecasts_4'!$CW$6:$CW$553,$B28,'conditional forecasts_4'!$B$6:$B$553,"adm")</f>
        <v>12126.977599275275</v>
      </c>
      <c r="CJ28">
        <f>SUMIFS('conditional forecasts_4'!CK$6:CK$553,'conditional forecasts_4'!$CW$6:$CW$553,$B28,'conditional forecasts_4'!$B$6:$B$553,"adm")</f>
        <v>12323.316887364461</v>
      </c>
      <c r="CK28">
        <f>SUMIFS('conditional forecasts_4'!CL$6:CL$553,'conditional forecasts_4'!$CW$6:$CW$553,$B28,'conditional forecasts_4'!$B$6:$B$553,"adm")</f>
        <v>13480.441170856042</v>
      </c>
      <c r="CL28">
        <f>SUMIFS('conditional forecasts_4'!CM$6:CM$553,'conditional forecasts_4'!$CW$6:$CW$553,$B28,'conditional forecasts_4'!$B$6:$B$553,"adm")</f>
        <v>13820.268419067097</v>
      </c>
      <c r="CM28">
        <f>SUMIFS('conditional forecasts_4'!CN$6:CN$553,'conditional forecasts_4'!$CW$6:$CW$553,$B28,'conditional forecasts_4'!$B$6:$B$553,"adm")</f>
        <v>13890.143113355603</v>
      </c>
      <c r="CN28">
        <f>SUMIFS('conditional forecasts_4'!CO$6:CO$553,'conditional forecasts_4'!$CW$6:$CW$553,$B28,'conditional forecasts_4'!$B$6:$B$553,"adm")</f>
        <v>14157.303036985782</v>
      </c>
      <c r="CO28">
        <f>SUMIFS('conditional forecasts_4'!CP$6:CP$553,'conditional forecasts_4'!$CW$6:$CW$553,$B28,'conditional forecasts_4'!$B$6:$B$553,"adm")</f>
        <v>13771.936844855949</v>
      </c>
      <c r="CP28">
        <f>SUMIFS('conditional forecasts_4'!CQ$6:CQ$553,'conditional forecasts_4'!$CW$6:$CW$553,$B28,'conditional forecasts_4'!$B$6:$B$553,"adm")</f>
        <v>14133.660586051083</v>
      </c>
      <c r="CQ28">
        <f>SUMIFS('conditional forecasts_4'!CR$6:CR$553,'conditional forecasts_4'!$CW$6:$CW$553,$B28,'conditional forecasts_4'!$B$6:$B$553,"adm")</f>
        <v>13834.985158476949</v>
      </c>
      <c r="CR28">
        <f>SUMIFS('conditional forecasts_4'!CS$6:CS$553,'conditional forecasts_4'!$CW$6:$CW$553,$B28,'conditional forecasts_4'!$B$6:$B$553,"adm")</f>
        <v>13496.900752546186</v>
      </c>
      <c r="CS28">
        <f>SUMIFS('conditional forecasts_4'!CT$6:CT$553,'conditional forecasts_4'!$CW$6:$CW$553,$B28,'conditional forecasts_4'!$B$6:$B$553,"adm")</f>
        <v>13944.612458380045</v>
      </c>
      <c r="CT28">
        <f>SUMIFS('conditional forecasts_4'!CU$6:CU$553,'conditional forecasts_4'!$CW$6:$CW$553,$B28,'conditional forecasts_4'!$B$6:$B$553,"adm")</f>
        <v>13057.23386236415</v>
      </c>
    </row>
    <row r="29" spans="2:98" x14ac:dyDescent="0.3">
      <c r="B29">
        <v>2105</v>
      </c>
      <c r="C29">
        <f>SUMIFS('conditional forecasts_4'!D$6:D$553,'conditional forecasts_4'!$CW$6:$CW$553,$B29,'conditional forecasts_4'!$B$6:$B$553,"adm")</f>
        <v>658.71334452674114</v>
      </c>
      <c r="D29">
        <f>SUMIFS('conditional forecasts_4'!E$6:E$553,'conditional forecasts_4'!$CW$6:$CW$553,$B29,'conditional forecasts_4'!$B$6:$B$553,"adm")</f>
        <v>1160.704240097079</v>
      </c>
      <c r="E29">
        <f>SUMIFS('conditional forecasts_4'!F$6:F$553,'conditional forecasts_4'!$CW$6:$CW$553,$B29,'conditional forecasts_4'!$B$6:$B$553,"adm")</f>
        <v>1452.6174307634003</v>
      </c>
      <c r="F29">
        <f>SUMIFS('conditional forecasts_4'!G$6:G$553,'conditional forecasts_4'!$CW$6:$CW$553,$B29,'conditional forecasts_4'!$B$6:$B$553,"adm")</f>
        <v>1457.2183536627595</v>
      </c>
      <c r="G29">
        <f>SUMIFS('conditional forecasts_4'!H$6:H$553,'conditional forecasts_4'!$CW$6:$CW$553,$B29,'conditional forecasts_4'!$B$6:$B$553,"adm")</f>
        <v>1393.2334953120828</v>
      </c>
      <c r="H29">
        <f>SUMIFS('conditional forecasts_4'!I$6:I$553,'conditional forecasts_4'!$CW$6:$CW$553,$B29,'conditional forecasts_4'!$B$6:$B$553,"adm")</f>
        <v>1339.2905470898306</v>
      </c>
      <c r="I29">
        <f>SUMIFS('conditional forecasts_4'!J$6:J$553,'conditional forecasts_4'!$CW$6:$CW$553,$B29,'conditional forecasts_4'!$B$6:$B$553,"adm")</f>
        <v>1288.4044149932959</v>
      </c>
      <c r="J29">
        <f>SUMIFS('conditional forecasts_4'!K$6:K$553,'conditional forecasts_4'!$CW$6:$CW$553,$B29,'conditional forecasts_4'!$B$6:$B$553,"adm")</f>
        <v>1241.8139954397607</v>
      </c>
      <c r="K29">
        <f>SUMIFS('conditional forecasts_4'!L$6:L$553,'conditional forecasts_4'!$CW$6:$CW$553,$B29,'conditional forecasts_4'!$B$6:$B$553,"adm")</f>
        <v>1044.5583260253677</v>
      </c>
      <c r="L29">
        <f>SUMIFS('conditional forecasts_4'!M$6:M$553,'conditional forecasts_4'!$CW$6:$CW$553,$B29,'conditional forecasts_4'!$B$6:$B$553,"adm")</f>
        <v>998.85413355711512</v>
      </c>
      <c r="M29">
        <f>SUMIFS('conditional forecasts_4'!N$6:N$553,'conditional forecasts_4'!$CW$6:$CW$553,$B29,'conditional forecasts_4'!$B$6:$B$553,"adm")</f>
        <v>929.99528838148501</v>
      </c>
      <c r="N29">
        <f>SUMIFS('conditional forecasts_4'!O$6:O$553,'conditional forecasts_4'!$CW$6:$CW$553,$B29,'conditional forecasts_4'!$B$6:$B$553,"adm")</f>
        <v>770.59016720884028</v>
      </c>
      <c r="O29">
        <f>SUMIFS('conditional forecasts_4'!P$6:P$553,'conditional forecasts_4'!$CW$6:$CW$553,$B29,'conditional forecasts_4'!$B$6:$B$553,"adm")</f>
        <v>945.35746493352997</v>
      </c>
      <c r="P29">
        <f>SUMIFS('conditional forecasts_4'!Q$6:Q$553,'conditional forecasts_4'!$CW$6:$CW$553,$B29,'conditional forecasts_4'!$B$6:$B$553,"adm")</f>
        <v>1292.2129945359397</v>
      </c>
      <c r="Q29">
        <f>SUMIFS('conditional forecasts_4'!R$6:R$553,'conditional forecasts_4'!$CW$6:$CW$553,$B29,'conditional forecasts_4'!$B$6:$B$553,"adm")</f>
        <v>1571.5405707326686</v>
      </c>
      <c r="R29">
        <f>SUMIFS('conditional forecasts_4'!S$6:S$553,'conditional forecasts_4'!$CW$6:$CW$553,$B29,'conditional forecasts_4'!$B$6:$B$553,"adm")</f>
        <v>1570.4974460916756</v>
      </c>
      <c r="S29">
        <f>SUMIFS('conditional forecasts_4'!T$6:T$553,'conditional forecasts_4'!$CW$6:$CW$553,$B29,'conditional forecasts_4'!$B$6:$B$553,"adm")</f>
        <v>1476.6328400783573</v>
      </c>
      <c r="T29">
        <f>SUMIFS('conditional forecasts_4'!U$6:U$553,'conditional forecasts_4'!$CW$6:$CW$553,$B29,'conditional forecasts_4'!$B$6:$B$553,"adm")</f>
        <v>1399.636610214669</v>
      </c>
      <c r="U29">
        <f>SUMIFS('conditional forecasts_4'!V$6:V$553,'conditional forecasts_4'!$CW$6:$CW$553,$B29,'conditional forecasts_4'!$B$6:$B$553,"adm")</f>
        <v>1323.5388264485896</v>
      </c>
      <c r="V29">
        <f>SUMIFS('conditional forecasts_4'!W$6:W$553,'conditional forecasts_4'!$CW$6:$CW$553,$B29,'conditional forecasts_4'!$B$6:$B$553,"adm")</f>
        <v>1265.020119011114</v>
      </c>
      <c r="W29">
        <f>SUMIFS('conditional forecasts_4'!X$6:X$553,'conditional forecasts_4'!$CW$6:$CW$553,$B29,'conditional forecasts_4'!$B$6:$B$553,"adm")</f>
        <v>1068.2144393968165</v>
      </c>
      <c r="X29">
        <f>SUMIFS('conditional forecasts_4'!Y$6:Y$553,'conditional forecasts_4'!$CW$6:$CW$553,$B29,'conditional forecasts_4'!$B$6:$B$553,"adm")</f>
        <v>1037.2420635283668</v>
      </c>
      <c r="Y29">
        <f>SUMIFS('conditional forecasts_4'!Z$6:Z$553,'conditional forecasts_4'!$CW$6:$CW$553,$B29,'conditional forecasts_4'!$B$6:$B$553,"adm")</f>
        <v>992.45597964990952</v>
      </c>
      <c r="Z29">
        <f>SUMIFS('conditional forecasts_4'!AA$6:AA$553,'conditional forecasts_4'!$CW$6:$CW$553,$B29,'conditional forecasts_4'!$B$6:$B$553,"adm")</f>
        <v>857.53265655117195</v>
      </c>
      <c r="AA29">
        <f>SUMIFS('conditional forecasts_4'!AB$6:AB$553,'conditional forecasts_4'!$CW$6:$CW$553,$B29,'conditional forecasts_4'!$B$6:$B$553,"adm")</f>
        <v>1050.4488176052535</v>
      </c>
      <c r="AB29">
        <f>SUMIFS('conditional forecasts_4'!AC$6:AC$553,'conditional forecasts_4'!$CW$6:$CW$553,$B29,'conditional forecasts_4'!$B$6:$B$553,"adm")</f>
        <v>1406.0922532591935</v>
      </c>
      <c r="AC29">
        <f>SUMIFS('conditional forecasts_4'!AD$6:AD$553,'conditional forecasts_4'!$CW$6:$CW$553,$B29,'conditional forecasts_4'!$B$6:$B$553,"adm")</f>
        <v>1685.233579144227</v>
      </c>
      <c r="AD29">
        <f>SUMIFS('conditional forecasts_4'!AE$6:AE$553,'conditional forecasts_4'!$CW$6:$CW$553,$B29,'conditional forecasts_4'!$B$6:$B$553,"adm")</f>
        <v>1678.428209810759</v>
      </c>
      <c r="AE29">
        <f>SUMIFS('conditional forecasts_4'!AF$6:AF$553,'conditional forecasts_4'!$CW$6:$CW$553,$B29,'conditional forecasts_4'!$B$6:$B$553,"adm")</f>
        <v>1577.3441854686043</v>
      </c>
      <c r="AF29">
        <f>SUMIFS('conditional forecasts_4'!AG$6:AG$553,'conditional forecasts_4'!$CW$6:$CW$553,$B29,'conditional forecasts_4'!$B$6:$B$553,"adm")</f>
        <v>1494.775776435237</v>
      </c>
      <c r="AG29">
        <f>SUMIFS('conditional forecasts_4'!AH$6:AH$553,'conditional forecasts_4'!$CW$6:$CW$553,$B29,'conditional forecasts_4'!$B$6:$B$553,"adm")</f>
        <v>1416.209407889879</v>
      </c>
      <c r="AH29">
        <f>SUMIFS('conditional forecasts_4'!AI$6:AI$553,'conditional forecasts_4'!$CW$6:$CW$553,$B29,'conditional forecasts_4'!$B$6:$B$553,"adm")</f>
        <v>1358.3337940031163</v>
      </c>
      <c r="AI29">
        <f>SUMIFS('conditional forecasts_4'!AJ$6:AJ$553,'conditional forecasts_4'!$CW$6:$CW$553,$B29,'conditional forecasts_4'!$B$6:$B$553,"adm")</f>
        <v>1164.442998356466</v>
      </c>
      <c r="AJ29">
        <f>SUMIFS('conditional forecasts_4'!AK$6:AK$553,'conditional forecasts_4'!$CW$6:$CW$553,$B29,'conditional forecasts_4'!$B$6:$B$553,"adm")</f>
        <v>1137.6276155976789</v>
      </c>
      <c r="AK29">
        <f>SUMIFS('conditional forecasts_4'!AL$6:AL$553,'conditional forecasts_4'!$CW$6:$CW$553,$B29,'conditional forecasts_4'!$B$6:$B$553,"adm")</f>
        <v>1097.4044659396523</v>
      </c>
      <c r="AL29">
        <f>SUMIFS('conditional forecasts_4'!AM$6:AM$553,'conditional forecasts_4'!$CW$6:$CW$553,$B29,'conditional forecasts_4'!$B$6:$B$553,"adm")</f>
        <v>966.89735532707016</v>
      </c>
      <c r="AM29">
        <f>SUMIFS('conditional forecasts_4'!AN$6:AN$553,'conditional forecasts_4'!$CW$6:$CW$553,$B29,'conditional forecasts_4'!$B$6:$B$553,"adm")</f>
        <v>1163.741971451168</v>
      </c>
      <c r="AN29">
        <f>SUMIFS('conditional forecasts_4'!AO$6:AO$553,'conditional forecasts_4'!$CW$6:$CW$553,$B29,'conditional forecasts_4'!$B$6:$B$553,"adm")</f>
        <v>1522.5979314599031</v>
      </c>
      <c r="AO29">
        <f>SUMIFS('conditional forecasts_4'!AP$6:AP$553,'conditional forecasts_4'!$CW$6:$CW$553,$B29,'conditional forecasts_4'!$B$6:$B$553,"adm")</f>
        <v>1804.0848563037439</v>
      </c>
      <c r="AP29">
        <f>SUMIFS('conditional forecasts_4'!AQ$6:AQ$553,'conditional forecasts_4'!$CW$6:$CW$553,$B29,'conditional forecasts_4'!$B$6:$B$553,"adm")</f>
        <v>1798.7236298710905</v>
      </c>
      <c r="AQ29">
        <f>SUMIFS('conditional forecasts_4'!AR$6:AR$553,'conditional forecasts_4'!$CW$6:$CW$553,$B29,'conditional forecasts_4'!$B$6:$B$553,"adm")</f>
        <v>1698.3143735752042</v>
      </c>
      <c r="AR29">
        <f>SUMIFS('conditional forecasts_4'!AS$6:AS$553,'conditional forecasts_4'!$CW$6:$CW$553,$B29,'conditional forecasts_4'!$B$6:$B$553,"adm")</f>
        <v>1615.9473209096782</v>
      </c>
      <c r="AS29">
        <f>SUMIFS('conditional forecasts_4'!AT$6:AT$553,'conditional forecasts_4'!$CW$6:$CW$553,$B29,'conditional forecasts_4'!$B$6:$B$553,"adm")</f>
        <v>1537.4957103509284</v>
      </c>
      <c r="AT29">
        <f>SUMIFS('conditional forecasts_4'!AU$6:AU$553,'conditional forecasts_4'!$CW$6:$CW$553,$B29,'conditional forecasts_4'!$B$6:$B$553,"adm")</f>
        <v>1480.0105521691621</v>
      </c>
      <c r="AU29">
        <f>SUMIFS('conditional forecasts_4'!AV$6:AV$553,'conditional forecasts_4'!$CW$6:$CW$553,$B29,'conditional forecasts_4'!$B$6:$B$553,"adm")</f>
        <v>1287.0173729086837</v>
      </c>
      <c r="AV29">
        <f>SUMIFS('conditional forecasts_4'!AW$6:AW$553,'conditional forecasts_4'!$CW$6:$CW$553,$B29,'conditional forecasts_4'!$B$6:$B$553,"adm")</f>
        <v>1261.6548877035164</v>
      </c>
      <c r="AW29">
        <f>SUMIFS('conditional forecasts_4'!AX$6:AX$553,'conditional forecasts_4'!$CW$6:$CW$553,$B29,'conditional forecasts_4'!$B$6:$B$553,"adm")</f>
        <v>1223.3212286755809</v>
      </c>
      <c r="AX29">
        <f>SUMIFS('conditional forecasts_4'!AY$6:AY$553,'conditional forecasts_4'!$CW$6:$CW$553,$B29,'conditional forecasts_4'!$B$6:$B$553,"adm")</f>
        <v>1094.9238500011957</v>
      </c>
      <c r="AY29">
        <f>SUMIFS('conditional forecasts_4'!AZ$6:AZ$553,'conditional forecasts_4'!$CW$6:$CW$553,$B29,'conditional forecasts_4'!$B$6:$B$553,"adm")</f>
        <v>1293.8714121245303</v>
      </c>
      <c r="AZ29">
        <f>SUMIFS('conditional forecasts_4'!BA$6:BA$553,'conditional forecasts_4'!$CW$6:$CW$553,$B29,'conditional forecasts_4'!$B$6:$B$553,"adm")</f>
        <v>1654.6557439523187</v>
      </c>
      <c r="BA29">
        <f>SUMIFS('conditional forecasts_4'!BB$6:BB$553,'conditional forecasts_4'!$CW$6:$CW$553,$B29,'conditional forecasts_4'!$B$6:$B$553,"adm")</f>
        <v>1937.8202042064463</v>
      </c>
      <c r="BB29">
        <f>SUMIFS('conditional forecasts_4'!BC$6:BC$553,'conditional forecasts_4'!$CW$6:$CW$553,$B29,'conditional forecasts_4'!$B$6:$B$553,"adm")</f>
        <v>1933.8944041227992</v>
      </c>
      <c r="BC29">
        <f>SUMIFS('conditional forecasts_4'!BD$6:BD$553,'conditional forecasts_4'!$CW$6:$CW$553,$B29,'conditional forecasts_4'!$B$6:$B$553,"adm")</f>
        <v>1834.740278774909</v>
      </c>
      <c r="BD29">
        <f>SUMIFS('conditional forecasts_4'!BE$6:BE$553,'conditional forecasts_4'!$CW$6:$CW$553,$B29,'conditional forecasts_4'!$B$6:$B$553,"adm")</f>
        <v>1753.5244180009395</v>
      </c>
      <c r="BE29">
        <f>SUMIFS('conditional forecasts_4'!BF$6:BF$553,'conditional forecasts_4'!$CW$6:$CW$553,$B29,'conditional forecasts_4'!$B$6:$B$553,"adm")</f>
        <v>1676.1811846574574</v>
      </c>
      <c r="BF29">
        <f>SUMIFS('conditional forecasts_4'!BG$6:BG$553,'conditional forecasts_4'!$CW$6:$CW$553,$B29,'conditional forecasts_4'!$B$6:$B$553,"adm")</f>
        <v>1619.7939789056909</v>
      </c>
      <c r="BG29">
        <f>SUMIFS('conditional forecasts_4'!BH$6:BH$553,'conditional forecasts_4'!$CW$6:$CW$553,$B29,'conditional forecasts_4'!$B$6:$B$553,"adm")</f>
        <v>1427.89426600462</v>
      </c>
      <c r="BH29">
        <f>SUMIFS('conditional forecasts_4'!BI$6:BI$553,'conditional forecasts_4'!$CW$6:$CW$553,$B29,'conditional forecasts_4'!$B$6:$B$553,"adm")</f>
        <v>1403.6126975674986</v>
      </c>
      <c r="BI29">
        <f>SUMIFS('conditional forecasts_4'!BJ$6:BJ$553,'conditional forecasts_4'!$CW$6:$CW$553,$B29,'conditional forecasts_4'!$B$6:$B$553,"adm")</f>
        <v>1366.3407684530246</v>
      </c>
      <c r="BJ29">
        <f>SUMIFS('conditional forecasts_4'!BK$6:BK$553,'conditional forecasts_4'!$CW$6:$CW$553,$B29,'conditional forecasts_4'!$B$6:$B$553,"adm")</f>
        <v>1238.9930524407819</v>
      </c>
      <c r="BK29">
        <f>SUMIFS('conditional forecasts_4'!BL$6:BL$553,'conditional forecasts_4'!$CW$6:$CW$553,$B29,'conditional forecasts_4'!$B$6:$B$553,"adm")</f>
        <v>1439.0045654733685</v>
      </c>
      <c r="BL29">
        <f>SUMIFS('conditional forecasts_4'!BM$6:BM$553,'conditional forecasts_4'!$CW$6:$CW$553,$B29,'conditional forecasts_4'!$B$6:$B$553,"adm")</f>
        <v>1800.9099590825713</v>
      </c>
      <c r="BM29">
        <f>SUMIFS('conditional forecasts_4'!BN$6:BN$553,'conditional forecasts_4'!$CW$6:$CW$553,$B29,'conditional forecasts_4'!$B$6:$B$553,"adm")</f>
        <v>2085.3013560447453</v>
      </c>
      <c r="BN29">
        <f>SUMIFS('conditional forecasts_4'!BO$6:BO$553,'conditional forecasts_4'!$CW$6:$CW$553,$B29,'conditional forecasts_4'!$B$6:$B$553,"adm")</f>
        <v>2082.7467635565499</v>
      </c>
      <c r="BO29">
        <f>SUMIFS('conditional forecasts_4'!BP$6:BP$553,'conditional forecasts_4'!$CW$6:$CW$553,$B29,'conditional forecasts_4'!$B$6:$B$553,"adm")</f>
        <v>1985.1173666322982</v>
      </c>
      <c r="BP29">
        <f>SUMIFS('conditional forecasts_4'!BQ$6:BQ$553,'conditional forecasts_4'!$CW$6:$CW$553,$B29,'conditional forecasts_4'!$B$6:$B$553,"adm")</f>
        <v>1905.5432222749375</v>
      </c>
      <c r="BQ29">
        <f>SUMIFS('conditional forecasts_4'!BR$6:BR$553,'conditional forecasts_4'!$CW$6:$CW$553,$B29,'conditional forecasts_4'!$B$6:$B$553,"adm")</f>
        <v>1829.8675866293399</v>
      </c>
      <c r="BR29">
        <f>SUMIFS('conditional forecasts_4'!BS$6:BS$553,'conditional forecasts_4'!$CW$6:$CW$553,$B29,'conditional forecasts_4'!$B$6:$B$553,"adm")</f>
        <v>1775.0332568691056</v>
      </c>
      <c r="BS29">
        <f>SUMIFS('conditional forecasts_4'!BT$6:BT$553,'conditional forecasts_4'!$CW$6:$CW$553,$B29,'conditional forecasts_4'!$B$6:$B$553,"adm")</f>
        <v>1584.4052009686975</v>
      </c>
      <c r="BT29">
        <f>SUMIFS('conditional forecasts_4'!BU$6:BU$553,'conditional forecasts_4'!$CW$6:$CW$553,$B29,'conditional forecasts_4'!$B$6:$B$553,"adm")</f>
        <v>1560.9643420191669</v>
      </c>
      <c r="BU29">
        <f>SUMIFS('conditional forecasts_4'!BV$6:BV$553,'conditional forecasts_4'!$CW$6:$CW$553,$B29,'conditional forecasts_4'!$B$6:$B$553,"adm")</f>
        <v>1524.0246410885488</v>
      </c>
      <c r="BV29">
        <f>SUMIFS('conditional forecasts_4'!BW$6:BW$553,'conditional forecasts_4'!$CW$6:$CW$553,$B29,'conditional forecasts_4'!$B$6:$B$553,"adm")</f>
        <v>1396.5487795866145</v>
      </c>
      <c r="BW29">
        <f>SUMIFS('conditional forecasts_4'!BX$6:BX$553,'conditional forecasts_4'!$CW$6:$CW$553,$B29,'conditional forecasts_4'!$B$6:$B$553,"adm")</f>
        <v>1596.1763620243232</v>
      </c>
      <c r="BX29">
        <f>SUMIFS('conditional forecasts_4'!BY$6:BY$553,'conditional forecasts_4'!$CW$6:$CW$553,$B29,'conditional forecasts_4'!$B$6:$B$553,"adm")</f>
        <v>1957.7907982727077</v>
      </c>
      <c r="BY29">
        <f>SUMIFS('conditional forecasts_4'!BZ$6:BZ$553,'conditional forecasts_4'!$CW$6:$CW$553,$B29,'conditional forecasts_4'!$B$6:$B$553,"adm")</f>
        <v>2242.4105254737533</v>
      </c>
      <c r="BZ29">
        <f>SUMIFS('conditional forecasts_4'!CA$6:CA$553,'conditional forecasts_4'!$CW$6:$CW$553,$B29,'conditional forecasts_4'!$B$6:$B$553,"adm")</f>
        <v>2240.9904685411475</v>
      </c>
      <c r="CA29">
        <f>SUMIFS('conditional forecasts_4'!CB$6:CB$553,'conditional forecasts_4'!$CW$6:$CW$553,$B29,'conditional forecasts_4'!$B$6:$B$553,"adm")</f>
        <v>2145.6105493939876</v>
      </c>
      <c r="CB29">
        <f>SUMIFS('conditional forecasts_4'!CC$6:CC$553,'conditional forecasts_4'!$CW$6:$CW$553,$B29,'conditional forecasts_4'!$B$6:$B$553,"adm")</f>
        <v>2069.3149073659688</v>
      </c>
      <c r="CC29">
        <f>SUMIFS('conditional forecasts_4'!CD$6:CD$553,'conditional forecasts_4'!$CW$6:$CW$553,$B29,'conditional forecasts_4'!$B$6:$B$553,"adm")</f>
        <v>1997.5241647511634</v>
      </c>
      <c r="CD29">
        <f>SUMIFS('conditional forecasts_4'!CE$6:CE$553,'conditional forecasts_4'!$CW$6:$CW$553,$B29,'conditional forecasts_4'!$B$6:$B$553,"adm")</f>
        <v>1946.4763083502401</v>
      </c>
      <c r="CE29">
        <f>SUMIFS('conditional forecasts_4'!CF$6:CF$553,'conditional forecasts_4'!$CW$6:$CW$553,$B29,'conditional forecasts_4'!$B$6:$B$553,"adm")</f>
        <v>1758.7112347308503</v>
      </c>
      <c r="CF29">
        <f>SUMIFS('conditional forecasts_4'!CG$6:CG$553,'conditional forecasts_4'!$CW$6:$CW$553,$B29,'conditional forecasts_4'!$B$6:$B$553,"adm")</f>
        <v>1736.4611251477559</v>
      </c>
      <c r="CG29">
        <f>SUMIFS('conditional forecasts_4'!CH$6:CH$553,'conditional forecasts_4'!$CW$6:$CW$553,$B29,'conditional forecasts_4'!$B$6:$B$553,"adm")</f>
        <v>1698.5876659227733</v>
      </c>
      <c r="CH29">
        <f>SUMIFS('conditional forecasts_4'!CI$6:CI$553,'conditional forecasts_4'!$CW$6:$CW$553,$B29,'conditional forecasts_4'!$B$6:$B$553,"adm")</f>
        <v>1568.0173461714689</v>
      </c>
      <c r="CI29">
        <f>SUMIFS('conditional forecasts_4'!CJ$6:CJ$553,'conditional forecasts_4'!$CW$6:$CW$553,$B29,'conditional forecasts_4'!$B$6:$B$553,"adm")</f>
        <v>1762.8900140805567</v>
      </c>
      <c r="CJ29">
        <f>SUMIFS('conditional forecasts_4'!CK$6:CK$553,'conditional forecasts_4'!$CW$6:$CW$553,$B29,'conditional forecasts_4'!$B$6:$B$553,"adm")</f>
        <v>2119.0200613940442</v>
      </c>
      <c r="CK29">
        <f>SUMIFS('conditional forecasts_4'!CL$6:CL$553,'conditional forecasts_4'!$CW$6:$CW$553,$B29,'conditional forecasts_4'!$B$6:$B$553,"adm")</f>
        <v>2398.9641744657715</v>
      </c>
      <c r="CL29">
        <f>SUMIFS('conditional forecasts_4'!CM$6:CM$553,'conditional forecasts_4'!$CW$6:$CW$553,$B29,'conditional forecasts_4'!$B$6:$B$553,"adm")</f>
        <v>2395.0939927762943</v>
      </c>
      <c r="CM29">
        <f>SUMIFS('conditional forecasts_4'!CN$6:CN$553,'conditional forecasts_4'!$CW$6:$CW$553,$B29,'conditional forecasts_4'!$B$6:$B$553,"adm")</f>
        <v>2301.405181347558</v>
      </c>
      <c r="CN29">
        <f>SUMIFS('conditional forecasts_4'!CO$6:CO$553,'conditional forecasts_4'!$CW$6:$CW$553,$B29,'conditional forecasts_4'!$B$6:$B$553,"adm")</f>
        <v>2231.5512790246416</v>
      </c>
      <c r="CO29">
        <f>SUMIFS('conditional forecasts_4'!CP$6:CP$553,'conditional forecasts_4'!$CW$6:$CW$553,$B29,'conditional forecasts_4'!$B$6:$B$553,"adm")</f>
        <v>2173.0847476308518</v>
      </c>
      <c r="CP29">
        <f>SUMIFS('conditional forecasts_4'!CQ$6:CQ$553,'conditional forecasts_4'!$CW$6:$CW$553,$B29,'conditional forecasts_4'!$B$6:$B$553,"adm")</f>
        <v>2138.7576561351943</v>
      </c>
      <c r="CQ29">
        <f>SUMIFS('conditional forecasts_4'!CR$6:CR$553,'conditional forecasts_4'!$CW$6:$CW$553,$B29,'conditional forecasts_4'!$B$6:$B$553,"adm")</f>
        <v>1969.2076596522179</v>
      </c>
      <c r="CR29">
        <f>SUMIFS('conditional forecasts_4'!CS$6:CS$553,'conditional forecasts_4'!$CW$6:$CW$553,$B29,'conditional forecasts_4'!$B$6:$B$553,"adm")</f>
        <v>1952.1147022068531</v>
      </c>
      <c r="CS29">
        <f>SUMIFS('conditional forecasts_4'!CT$6:CT$553,'conditional forecasts_4'!$CW$6:$CW$553,$B29,'conditional forecasts_4'!$B$6:$B$553,"adm")</f>
        <v>1926.0075707173953</v>
      </c>
      <c r="CT29">
        <f>SUMIFS('conditional forecasts_4'!CU$6:CU$553,'conditional forecasts_4'!$CW$6:$CW$553,$B29,'conditional forecasts_4'!$B$6:$B$553,"adm")</f>
        <v>1753.5465833237461</v>
      </c>
    </row>
    <row r="30" spans="2:98" x14ac:dyDescent="0.3">
      <c r="B30">
        <v>2103</v>
      </c>
      <c r="C30">
        <f>SUMIFS('conditional forecasts_4'!D$6:D$553,'conditional forecasts_4'!$CW$6:$CW$553,$B30,'conditional forecasts_4'!$B$6:$B$553,"adm")</f>
        <v>578.16797892843067</v>
      </c>
      <c r="D30">
        <f>SUMIFS('conditional forecasts_4'!E$6:E$553,'conditional forecasts_4'!$CW$6:$CW$553,$B30,'conditional forecasts_4'!$B$6:$B$553,"adm")</f>
        <v>551.77834493438957</v>
      </c>
      <c r="E30">
        <f>SUMIFS('conditional forecasts_4'!F$6:F$553,'conditional forecasts_4'!$CW$6:$CW$553,$B30,'conditional forecasts_4'!$B$6:$B$553,"adm")</f>
        <v>639.95225023610419</v>
      </c>
      <c r="F30">
        <f>SUMIFS('conditional forecasts_4'!G$6:G$553,'conditional forecasts_4'!$CW$6:$CW$553,$B30,'conditional forecasts_4'!$B$6:$B$553,"adm")</f>
        <v>636.4225441494084</v>
      </c>
      <c r="G30">
        <f>SUMIFS('conditional forecasts_4'!H$6:H$553,'conditional forecasts_4'!$CW$6:$CW$553,$B30,'conditional forecasts_4'!$B$6:$B$553,"adm")</f>
        <v>624.52020535293468</v>
      </c>
      <c r="H30">
        <f>SUMIFS('conditional forecasts_4'!I$6:I$553,'conditional forecasts_4'!$CW$6:$CW$553,$B30,'conditional forecasts_4'!$B$6:$B$553,"adm")</f>
        <v>641.78284996343734</v>
      </c>
      <c r="I30">
        <f>SUMIFS('conditional forecasts_4'!J$6:J$553,'conditional forecasts_4'!$CW$6:$CW$553,$B30,'conditional forecasts_4'!$B$6:$B$553,"adm")</f>
        <v>599.28978176172984</v>
      </c>
      <c r="J30">
        <f>SUMIFS('conditional forecasts_4'!K$6:K$553,'conditional forecasts_4'!$CW$6:$CW$553,$B30,'conditional forecasts_4'!$B$6:$B$553,"adm")</f>
        <v>644.52827807723259</v>
      </c>
      <c r="K30">
        <f>SUMIFS('conditional forecasts_4'!L$6:L$553,'conditional forecasts_4'!$CW$6:$CW$553,$B30,'conditional forecasts_4'!$B$6:$B$553,"adm")</f>
        <v>610.93619378551818</v>
      </c>
      <c r="L30">
        <f>SUMIFS('conditional forecasts_4'!M$6:M$553,'conditional forecasts_4'!$CW$6:$CW$553,$B30,'conditional forecasts_4'!$B$6:$B$553,"adm")</f>
        <v>574.04903943124737</v>
      </c>
      <c r="M30">
        <f>SUMIFS('conditional forecasts_4'!N$6:N$553,'conditional forecasts_4'!$CW$6:$CW$553,$B30,'conditional forecasts_4'!$B$6:$B$553,"adm")</f>
        <v>616.00674767007035</v>
      </c>
      <c r="N30">
        <f>SUMIFS('conditional forecasts_4'!O$6:O$553,'conditional forecasts_4'!$CW$6:$CW$553,$B30,'conditional forecasts_4'!$B$6:$B$553,"adm")</f>
        <v>500.38118853388613</v>
      </c>
      <c r="O30">
        <f>SUMIFS('conditional forecasts_4'!P$6:P$553,'conditional forecasts_4'!$CW$6:$CW$553,$B30,'conditional forecasts_4'!$B$6:$B$553,"adm")</f>
        <v>585.09503763775342</v>
      </c>
      <c r="P30">
        <f>SUMIFS('conditional forecasts_4'!Q$6:Q$553,'conditional forecasts_4'!$CW$6:$CW$553,$B30,'conditional forecasts_4'!$B$6:$B$553,"adm")</f>
        <v>581.49537201235944</v>
      </c>
      <c r="Q30">
        <f>SUMIFS('conditional forecasts_4'!R$6:R$553,'conditional forecasts_4'!$CW$6:$CW$553,$B30,'conditional forecasts_4'!$B$6:$B$553,"adm")</f>
        <v>676.52337641578947</v>
      </c>
      <c r="R30">
        <f>SUMIFS('conditional forecasts_4'!S$6:S$553,'conditional forecasts_4'!$CW$6:$CW$553,$B30,'conditional forecasts_4'!$B$6:$B$553,"adm")</f>
        <v>670.78393021176089</v>
      </c>
      <c r="S30">
        <f>SUMIFS('conditional forecasts_4'!T$6:T$553,'conditional forecasts_4'!$CW$6:$CW$553,$B30,'conditional forecasts_4'!$B$6:$B$553,"adm")</f>
        <v>652.85325666698054</v>
      </c>
      <c r="T30">
        <f>SUMIFS('conditional forecasts_4'!U$6:U$553,'conditional forecasts_4'!$CW$6:$CW$553,$B30,'conditional forecasts_4'!$B$6:$B$553,"adm")</f>
        <v>665.67812689572452</v>
      </c>
      <c r="U30">
        <f>SUMIFS('conditional forecasts_4'!V$6:V$553,'conditional forecasts_4'!$CW$6:$CW$553,$B30,'conditional forecasts_4'!$B$6:$B$553,"adm")</f>
        <v>618.72544700964545</v>
      </c>
      <c r="V30">
        <f>SUMIFS('conditional forecasts_4'!W$6:W$553,'conditional forecasts_4'!$CW$6:$CW$553,$B30,'conditional forecasts_4'!$B$6:$B$553,"adm")</f>
        <v>662.67404747664841</v>
      </c>
      <c r="W30">
        <f>SUMIFS('conditional forecasts_4'!X$6:X$553,'conditional forecasts_4'!$CW$6:$CW$553,$B30,'conditional forecasts_4'!$B$6:$B$553,"adm")</f>
        <v>631.27990359277464</v>
      </c>
      <c r="X30">
        <f>SUMIFS('conditional forecasts_4'!Y$6:Y$553,'conditional forecasts_4'!$CW$6:$CW$553,$B30,'conditional forecasts_4'!$B$6:$B$553,"adm")</f>
        <v>600.26687948990957</v>
      </c>
      <c r="Y30">
        <f>SUMIFS('conditional forecasts_4'!Z$6:Z$553,'conditional forecasts_4'!$CW$6:$CW$553,$B30,'conditional forecasts_4'!$B$6:$B$553,"adm")</f>
        <v>649.08034204657486</v>
      </c>
      <c r="Z30">
        <f>SUMIFS('conditional forecasts_4'!AA$6:AA$553,'conditional forecasts_4'!$CW$6:$CW$553,$B30,'conditional forecasts_4'!$B$6:$B$553,"adm")</f>
        <v>539.38792846765955</v>
      </c>
      <c r="AA30">
        <f>SUMIFS('conditional forecasts_4'!AB$6:AB$553,'conditional forecasts_4'!$CW$6:$CW$553,$B30,'conditional forecasts_4'!$B$6:$B$553,"adm")</f>
        <v>627.75173268688002</v>
      </c>
      <c r="AB30">
        <f>SUMIFS('conditional forecasts_4'!AC$6:AC$553,'conditional forecasts_4'!$CW$6:$CW$553,$B30,'conditional forecasts_4'!$B$6:$B$553,"adm")</f>
        <v>625.18724178406933</v>
      </c>
      <c r="AC30">
        <f>SUMIFS('conditional forecasts_4'!AD$6:AD$553,'conditional forecasts_4'!$CW$6:$CW$553,$B30,'conditional forecasts_4'!$B$6:$B$553,"adm")</f>
        <v>719.37752636995992</v>
      </c>
      <c r="AD30">
        <f>SUMIFS('conditional forecasts_4'!AE$6:AE$553,'conditional forecasts_4'!$CW$6:$CW$553,$B30,'conditional forecasts_4'!$B$6:$B$553,"adm")</f>
        <v>712.20673499915347</v>
      </c>
      <c r="AE30">
        <f>SUMIFS('conditional forecasts_4'!AF$6:AF$553,'conditional forecasts_4'!$CW$6:$CW$553,$B30,'conditional forecasts_4'!$B$6:$B$553,"adm")</f>
        <v>693.35420290639377</v>
      </c>
      <c r="AF30">
        <f>SUMIFS('conditional forecasts_4'!AG$6:AG$553,'conditional forecasts_4'!$CW$6:$CW$553,$B30,'conditional forecasts_4'!$B$6:$B$553,"adm")</f>
        <v>706.38593995757276</v>
      </c>
      <c r="AG30">
        <f>SUMIFS('conditional forecasts_4'!AH$6:AH$553,'conditional forecasts_4'!$CW$6:$CW$553,$B30,'conditional forecasts_4'!$B$6:$B$553,"adm")</f>
        <v>660.8297869349334</v>
      </c>
      <c r="AH30">
        <f>SUMIFS('conditional forecasts_4'!AI$6:AI$553,'conditional forecasts_4'!$CW$6:$CW$553,$B30,'conditional forecasts_4'!$B$6:$B$553,"adm")</f>
        <v>707.04064641031391</v>
      </c>
      <c r="AI30">
        <f>SUMIFS('conditional forecasts_4'!AJ$6:AJ$553,'conditional forecasts_4'!$CW$6:$CW$553,$B30,'conditional forecasts_4'!$B$6:$B$553,"adm")</f>
        <v>678.32264021715741</v>
      </c>
      <c r="AJ30">
        <f>SUMIFS('conditional forecasts_4'!AK$6:AK$553,'conditional forecasts_4'!$CW$6:$CW$553,$B30,'conditional forecasts_4'!$B$6:$B$553,"adm")</f>
        <v>650.02037678438876</v>
      </c>
      <c r="AK30">
        <f>SUMIFS('conditional forecasts_4'!AL$6:AL$553,'conditional forecasts_4'!$CW$6:$CW$553,$B30,'conditional forecasts_4'!$B$6:$B$553,"adm")</f>
        <v>701.35472329320373</v>
      </c>
      <c r="AL30">
        <f>SUMIFS('conditional forecasts_4'!AM$6:AM$553,'conditional forecasts_4'!$CW$6:$CW$553,$B30,'conditional forecasts_4'!$B$6:$B$553,"adm")</f>
        <v>593.9126961226284</v>
      </c>
      <c r="AM30">
        <f>SUMIFS('conditional forecasts_4'!AN$6:AN$553,'conditional forecasts_4'!$CW$6:$CW$553,$B30,'conditional forecasts_4'!$B$6:$B$553,"adm")</f>
        <v>684.25860643753015</v>
      </c>
      <c r="AN30">
        <f>SUMIFS('conditional forecasts_4'!AO$6:AO$553,'conditional forecasts_4'!$CW$6:$CW$553,$B30,'conditional forecasts_4'!$B$6:$B$553,"adm")</f>
        <v>683.43690747361461</v>
      </c>
      <c r="AO30">
        <f>SUMIFS('conditional forecasts_4'!AP$6:AP$553,'conditional forecasts_4'!$CW$6:$CW$553,$B30,'conditional forecasts_4'!$B$6:$B$553,"adm")</f>
        <v>779.16392000001395</v>
      </c>
      <c r="AP30">
        <f>SUMIFS('conditional forecasts_4'!AQ$6:AQ$553,'conditional forecasts_4'!$CW$6:$CW$553,$B30,'conditional forecasts_4'!$B$6:$B$553,"adm")</f>
        <v>773.36609222103766</v>
      </c>
      <c r="AQ30">
        <f>SUMIFS('conditional forecasts_4'!AR$6:AR$553,'conditional forecasts_4'!$CW$6:$CW$553,$B30,'conditional forecasts_4'!$B$6:$B$553,"adm")</f>
        <v>755.78442530511518</v>
      </c>
      <c r="AR30">
        <f>SUMIFS('conditional forecasts_4'!AS$6:AS$553,'conditional forecasts_4'!$CW$6:$CW$553,$B30,'conditional forecasts_4'!$B$6:$B$553,"adm")</f>
        <v>770.06505852053101</v>
      </c>
      <c r="AS30">
        <f>SUMIFS('conditional forecasts_4'!AT$6:AT$553,'conditional forecasts_4'!$CW$6:$CW$553,$B30,'conditional forecasts_4'!$B$6:$B$553,"adm")</f>
        <v>725.81757124392709</v>
      </c>
      <c r="AT30">
        <f>SUMIFS('conditional forecasts_4'!AU$6:AU$553,'conditional forecasts_4'!$CW$6:$CW$553,$B30,'conditional forecasts_4'!$B$6:$B$553,"adm")</f>
        <v>773.45567623691352</v>
      </c>
      <c r="AU30">
        <f>SUMIFS('conditional forecasts_4'!AV$6:AV$553,'conditional forecasts_4'!$CW$6:$CW$553,$B30,'conditional forecasts_4'!$B$6:$B$553,"adm")</f>
        <v>746.30084811634492</v>
      </c>
      <c r="AV30">
        <f>SUMIFS('conditional forecasts_4'!AW$6:AW$553,'conditional forecasts_4'!$CW$6:$CW$553,$B30,'conditional forecasts_4'!$B$6:$B$553,"adm")</f>
        <v>719.67063168799928</v>
      </c>
      <c r="AW30">
        <f>SUMIFS('conditional forecasts_4'!AX$6:AX$553,'conditional forecasts_4'!$CW$6:$CW$553,$B30,'conditional forecasts_4'!$B$6:$B$553,"adm")</f>
        <v>772.72781080712446</v>
      </c>
      <c r="AX30">
        <f>SUMIFS('conditional forecasts_4'!AY$6:AY$553,'conditional forecasts_4'!$CW$6:$CW$553,$B30,'conditional forecasts_4'!$B$6:$B$553,"adm")</f>
        <v>666.99309651324609</v>
      </c>
      <c r="AY30">
        <f>SUMIFS('conditional forecasts_4'!AZ$6:AZ$553,'conditional forecasts_4'!$CW$6:$CW$553,$B30,'conditional forecasts_4'!$B$6:$B$553,"adm")</f>
        <v>758.97823234940233</v>
      </c>
      <c r="AZ30">
        <f>SUMIFS('conditional forecasts_4'!BA$6:BA$553,'conditional forecasts_4'!$CW$6:$CW$553,$B30,'conditional forecasts_4'!$B$6:$B$553,"adm")</f>
        <v>759.70177314173861</v>
      </c>
      <c r="BA30">
        <f>SUMIFS('conditional forecasts_4'!BB$6:BB$553,'conditional forecasts_4'!$CW$6:$CW$553,$B30,'conditional forecasts_4'!$B$6:$B$553,"adm")</f>
        <v>856.88184117298738</v>
      </c>
      <c r="BB30">
        <f>SUMIFS('conditional forecasts_4'!BC$6:BC$553,'conditional forecasts_4'!$CW$6:$CW$553,$B30,'conditional forecasts_4'!$B$6:$B$553,"adm")</f>
        <v>852.46597528878794</v>
      </c>
      <c r="BC30">
        <f>SUMIFS('conditional forecasts_4'!BD$6:BD$553,'conditional forecasts_4'!$CW$6:$CW$553,$B30,'conditional forecasts_4'!$B$6:$B$553,"adm")</f>
        <v>836.2231713604092</v>
      </c>
      <c r="BD30">
        <f>SUMIFS('conditional forecasts_4'!BE$6:BE$553,'conditional forecasts_4'!$CW$6:$CW$553,$B30,'conditional forecasts_4'!$B$6:$B$553,"adm")</f>
        <v>851.82361276533049</v>
      </c>
      <c r="BE30">
        <f>SUMIFS('conditional forecasts_4'!BF$6:BF$553,'conditional forecasts_4'!$CW$6:$CW$553,$B30,'conditional forecasts_4'!$B$6:$B$553,"adm")</f>
        <v>808.89101769175568</v>
      </c>
      <c r="BF30">
        <f>SUMIFS('conditional forecasts_4'!BG$6:BG$553,'conditional forecasts_4'!$CW$6:$CW$553,$B30,'conditional forecasts_4'!$B$6:$B$553,"adm")</f>
        <v>857.84284956102647</v>
      </c>
      <c r="BG30">
        <f>SUMIFS('conditional forecasts_4'!BH$6:BH$553,'conditional forecasts_4'!$CW$6:$CW$553,$B30,'conditional forecasts_4'!$B$6:$B$553,"adm")</f>
        <v>831.99736695614342</v>
      </c>
      <c r="BH30">
        <f>SUMIFS('conditional forecasts_4'!BI$6:BI$553,'conditional forecasts_4'!$CW$6:$CW$553,$B30,'conditional forecasts_4'!$B$6:$B$553,"adm")</f>
        <v>806.66681510782337</v>
      </c>
      <c r="BI30">
        <f>SUMIFS('conditional forecasts_4'!BJ$6:BJ$553,'conditional forecasts_4'!$CW$6:$CW$553,$B30,'conditional forecasts_4'!$B$6:$B$553,"adm")</f>
        <v>861.01077476742353</v>
      </c>
      <c r="BJ30">
        <f>SUMIFS('conditional forecasts_4'!BK$6:BK$553,'conditional forecasts_4'!$CW$6:$CW$553,$B30,'conditional forecasts_4'!$B$6:$B$553,"adm")</f>
        <v>756.55106532263744</v>
      </c>
      <c r="BK30">
        <f>SUMIFS('conditional forecasts_4'!BL$6:BL$553,'conditional forecasts_4'!$CW$6:$CW$553,$B30,'conditional forecasts_4'!$B$6:$B$553,"adm")</f>
        <v>849.80479490262678</v>
      </c>
      <c r="BL30">
        <f>SUMIFS('conditional forecasts_4'!BM$6:BM$553,'conditional forecasts_4'!$CW$6:$CW$553,$B30,'conditional forecasts_4'!$B$6:$B$553,"adm")</f>
        <v>851.79817228903357</v>
      </c>
      <c r="BM30">
        <f>SUMIFS('conditional forecasts_4'!BN$6:BN$553,'conditional forecasts_4'!$CW$6:$CW$553,$B30,'conditional forecasts_4'!$B$6:$B$553,"adm")</f>
        <v>950.25606125841387</v>
      </c>
      <c r="BN30">
        <f>SUMIFS('conditional forecasts_4'!BO$6:BO$553,'conditional forecasts_4'!$CW$6:$CW$553,$B30,'conditional forecasts_4'!$B$6:$B$553,"adm")</f>
        <v>947.1281874279108</v>
      </c>
      <c r="BO30">
        <f>SUMIFS('conditional forecasts_4'!BP$6:BP$553,'conditional forecasts_4'!$CW$6:$CW$553,$B30,'conditional forecasts_4'!$B$6:$B$553,"adm")</f>
        <v>932.17796956176142</v>
      </c>
      <c r="BP30">
        <f>SUMIFS('conditional forecasts_4'!BQ$6:BQ$553,'conditional forecasts_4'!$CW$6:$CW$553,$B30,'conditional forecasts_4'!$B$6:$B$553,"adm")</f>
        <v>949.06044453019069</v>
      </c>
      <c r="BQ30">
        <f>SUMIFS('conditional forecasts_4'!BR$6:BR$553,'conditional forecasts_4'!$CW$6:$CW$553,$B30,'conditional forecasts_4'!$B$6:$B$553,"adm")</f>
        <v>907.37523670413884</v>
      </c>
      <c r="BR30">
        <f>SUMIFS('conditional forecasts_4'!BS$6:BS$553,'conditional forecasts_4'!$CW$6:$CW$553,$B30,'conditional forecasts_4'!$B$6:$B$553,"adm")</f>
        <v>957.51068518522436</v>
      </c>
      <c r="BS30">
        <f>SUMIFS('conditional forecasts_4'!BT$6:BT$553,'conditional forecasts_4'!$CW$6:$CW$553,$B30,'conditional forecasts_4'!$B$6:$B$553,"adm")</f>
        <v>932.7583477715981</v>
      </c>
      <c r="BT30">
        <f>SUMIFS('conditional forecasts_4'!BU$6:BU$553,'conditional forecasts_4'!$CW$6:$CW$553,$B30,'conditional forecasts_4'!$B$6:$B$553,"adm")</f>
        <v>908.41623733207666</v>
      </c>
      <c r="BU30">
        <f>SUMIFS('conditional forecasts_4'!BV$6:BV$553,'conditional forecasts_4'!$CW$6:$CW$553,$B30,'conditional forecasts_4'!$B$6:$B$553,"adm")</f>
        <v>963.65227376930636</v>
      </c>
      <c r="BV30">
        <f>SUMIFS('conditional forecasts_4'!BW$6:BW$553,'conditional forecasts_4'!$CW$6:$CW$553,$B30,'conditional forecasts_4'!$B$6:$B$553,"adm")</f>
        <v>860.0253980404126</v>
      </c>
      <c r="BW30">
        <f>SUMIFS('conditional forecasts_4'!BX$6:BX$553,'conditional forecasts_4'!$CW$6:$CW$553,$B30,'conditional forecasts_4'!$B$6:$B$553,"adm")</f>
        <v>954.11678671234745</v>
      </c>
      <c r="BX30">
        <f>SUMIFS('conditional forecasts_4'!BY$6:BY$553,'conditional forecasts_4'!$CW$6:$CW$553,$B30,'conditional forecasts_4'!$B$6:$B$553,"adm")</f>
        <v>957.03156460474486</v>
      </c>
      <c r="BY30">
        <f>SUMIFS('conditional forecasts_4'!BZ$6:BZ$553,'conditional forecasts_4'!$CW$6:$CW$553,$B30,'conditional forecasts_4'!$B$6:$B$553,"adm")</f>
        <v>1056.5669151433958</v>
      </c>
      <c r="BZ30">
        <f>SUMIFS('conditional forecasts_4'!CA$6:CA$553,'conditional forecasts_4'!$CW$6:$CW$553,$B30,'conditional forecasts_4'!$B$6:$B$553,"adm")</f>
        <v>1054.7120949078549</v>
      </c>
      <c r="CA30">
        <f>SUMIFS('conditional forecasts_4'!CB$6:CB$553,'conditional forecasts_4'!$CW$6:$CW$553,$B30,'conditional forecasts_4'!$B$6:$B$553,"adm")</f>
        <v>1041.2146829486094</v>
      </c>
      <c r="CB30">
        <f>SUMIFS('conditional forecasts_4'!CC$6:CC$553,'conditional forecasts_4'!$CW$6:$CW$553,$B30,'conditional forecasts_4'!$B$6:$B$553,"adm")</f>
        <v>1059.6495152701123</v>
      </c>
      <c r="CC30">
        <f>SUMIFS('conditional forecasts_4'!CD$6:CD$553,'conditional forecasts_4'!$CW$6:$CW$553,$B30,'conditional forecasts_4'!$B$6:$B$553,"adm")</f>
        <v>1019.4826350617706</v>
      </c>
      <c r="CD30">
        <f>SUMIFS('conditional forecasts_4'!CE$6:CE$553,'conditional forecasts_4'!$CW$6:$CW$553,$B30,'conditional forecasts_4'!$B$6:$B$553,"adm")</f>
        <v>1070.9460658692051</v>
      </c>
      <c r="CE30">
        <f>SUMIFS('conditional forecasts_4'!CF$6:CF$553,'conditional forecasts_4'!$CW$6:$CW$553,$B30,'conditional forecasts_4'!$B$6:$B$553,"adm")</f>
        <v>1047.1939091358004</v>
      </c>
      <c r="CF30">
        <f>SUMIFS('conditional forecasts_4'!CG$6:CG$553,'conditional forecasts_4'!$CW$6:$CW$553,$B30,'conditional forecasts_4'!$B$6:$B$553,"adm")</f>
        <v>1023.4433488722896</v>
      </c>
      <c r="CG30">
        <f>SUMIFS('conditional forecasts_4'!CH$6:CH$553,'conditional forecasts_4'!$CW$6:$CW$553,$B30,'conditional forecasts_4'!$B$6:$B$553,"adm")</f>
        <v>1078.8615127988614</v>
      </c>
      <c r="CH30">
        <f>SUMIFS('conditional forecasts_4'!CI$6:CI$553,'conditional forecasts_4'!$CW$6:$CW$553,$B30,'conditional forecasts_4'!$B$6:$B$553,"adm")</f>
        <v>975.10763239049174</v>
      </c>
      <c r="CI30">
        <f>SUMIFS('conditional forecasts_4'!CJ$6:CJ$553,'conditional forecasts_4'!$CW$6:$CW$553,$B30,'conditional forecasts_4'!$B$6:$B$553,"adm")</f>
        <v>1068.9576773164217</v>
      </c>
      <c r="CJ30">
        <f>SUMIFS('conditional forecasts_4'!CK$6:CK$553,'conditional forecasts_4'!$CW$6:$CW$553,$B30,'conditional forecasts_4'!$B$6:$B$553,"adm")</f>
        <v>1071.748478232365</v>
      </c>
      <c r="CK30">
        <f>SUMIFS('conditional forecasts_4'!CL$6:CL$553,'conditional forecasts_4'!$CW$6:$CW$553,$B30,'conditional forecasts_4'!$B$6:$B$553,"adm")</f>
        <v>1171.6305713222778</v>
      </c>
      <c r="CL30">
        <f>SUMIFS('conditional forecasts_4'!CM$6:CM$553,'conditional forecasts_4'!$CW$6:$CW$553,$B30,'conditional forecasts_4'!$B$6:$B$553,"adm")</f>
        <v>1170.9102553456253</v>
      </c>
      <c r="CM30">
        <f>SUMIFS('conditional forecasts_4'!CN$6:CN$553,'conditional forecasts_4'!$CW$6:$CW$553,$B30,'conditional forecasts_4'!$B$6:$B$553,"adm")</f>
        <v>1159.3310407875083</v>
      </c>
      <c r="CN30">
        <f>SUMIFS('conditional forecasts_4'!CO$6:CO$553,'conditional forecasts_4'!$CW$6:$CW$553,$B30,'conditional forecasts_4'!$B$6:$B$553,"adm")</f>
        <v>1180.7892067535226</v>
      </c>
      <c r="CO30">
        <f>SUMIFS('conditional forecasts_4'!CP$6:CP$553,'conditional forecasts_4'!$CW$6:$CW$553,$B30,'conditional forecasts_4'!$B$6:$B$553,"adm")</f>
        <v>1144.475066054325</v>
      </c>
      <c r="CP30">
        <f>SUMIFS('conditional forecasts_4'!CQ$6:CQ$553,'conditional forecasts_4'!$CW$6:$CW$553,$B30,'conditional forecasts_4'!$B$6:$B$553,"adm")</f>
        <v>1199.6568852946225</v>
      </c>
      <c r="CQ30">
        <f>SUMIFS('conditional forecasts_4'!CR$6:CR$553,'conditional forecasts_4'!$CW$6:$CW$553,$B30,'conditional forecasts_4'!$B$6:$B$553,"adm")</f>
        <v>1180.1163485835559</v>
      </c>
      <c r="CR30">
        <f>SUMIFS('conditional forecasts_4'!CS$6:CS$553,'conditional forecasts_4'!$CW$6:$CW$553,$B30,'conditional forecasts_4'!$B$6:$B$553,"adm")</f>
        <v>1153.4260160414376</v>
      </c>
      <c r="CS30">
        <f>SUMIFS('conditional forecasts_4'!CT$6:CT$553,'conditional forecasts_4'!$CW$6:$CW$553,$B30,'conditional forecasts_4'!$B$6:$B$553,"adm")</f>
        <v>1207.0353888553818</v>
      </c>
      <c r="CT30">
        <f>SUMIFS('conditional forecasts_4'!CU$6:CU$553,'conditional forecasts_4'!$CW$6:$CW$553,$B30,'conditional forecasts_4'!$B$6:$B$553,"adm")</f>
        <v>1116.6331441481045</v>
      </c>
    </row>
    <row r="31" spans="2:98" x14ac:dyDescent="0.3">
      <c r="B31">
        <v>2204</v>
      </c>
      <c r="C31">
        <f>SUMIFS('conditional forecasts_4'!D$6:D$553,'conditional forecasts_4'!$CW$6:$CW$553,$B31,'conditional forecasts_4'!$B$6:$B$553,"adm")</f>
        <v>485.59717948317319</v>
      </c>
      <c r="D31">
        <f>SUMIFS('conditional forecasts_4'!E$6:E$553,'conditional forecasts_4'!$CW$6:$CW$553,$B31,'conditional forecasts_4'!$B$6:$B$553,"adm")</f>
        <v>528.50700407291208</v>
      </c>
      <c r="E31">
        <f>SUMIFS('conditional forecasts_4'!F$6:F$553,'conditional forecasts_4'!$CW$6:$CW$553,$B31,'conditional forecasts_4'!$B$6:$B$553,"adm")</f>
        <v>640.34499466017292</v>
      </c>
      <c r="F31">
        <f>SUMIFS('conditional forecasts_4'!G$6:G$553,'conditional forecasts_4'!$CW$6:$CW$553,$B31,'conditional forecasts_4'!$B$6:$B$553,"adm")</f>
        <v>624.87128531487906</v>
      </c>
      <c r="G31">
        <f>SUMIFS('conditional forecasts_4'!H$6:H$553,'conditional forecasts_4'!$CW$6:$CW$553,$B31,'conditional forecasts_4'!$B$6:$B$553,"adm")</f>
        <v>574.15460860560734</v>
      </c>
      <c r="H31">
        <f>SUMIFS('conditional forecasts_4'!I$6:I$553,'conditional forecasts_4'!$CW$6:$CW$553,$B31,'conditional forecasts_4'!$B$6:$B$553,"adm")</f>
        <v>568.64195427810591</v>
      </c>
      <c r="I31">
        <f>SUMIFS('conditional forecasts_4'!J$6:J$553,'conditional forecasts_4'!$CW$6:$CW$553,$B31,'conditional forecasts_4'!$B$6:$B$553,"adm")</f>
        <v>499.88055642437962</v>
      </c>
      <c r="J31">
        <f>SUMIFS('conditional forecasts_4'!K$6:K$553,'conditional forecasts_4'!$CW$6:$CW$553,$B31,'conditional forecasts_4'!$B$6:$B$553,"adm")</f>
        <v>530.61636895479637</v>
      </c>
      <c r="K31">
        <f>SUMIFS('conditional forecasts_4'!L$6:L$553,'conditional forecasts_4'!$CW$6:$CW$553,$B31,'conditional forecasts_4'!$B$6:$B$553,"adm")</f>
        <v>482.13344791633352</v>
      </c>
      <c r="L31">
        <f>SUMIFS('conditional forecasts_4'!M$6:M$553,'conditional forecasts_4'!$CW$6:$CW$553,$B31,'conditional forecasts_4'!$B$6:$B$553,"adm")</f>
        <v>424.26046830971507</v>
      </c>
      <c r="M31">
        <f>SUMIFS('conditional forecasts_4'!N$6:N$553,'conditional forecasts_4'!$CW$6:$CW$553,$B31,'conditional forecasts_4'!$B$6:$B$553,"adm")</f>
        <v>474.48895037701925</v>
      </c>
      <c r="N31">
        <f>SUMIFS('conditional forecasts_4'!O$6:O$553,'conditional forecasts_4'!$CW$6:$CW$553,$B31,'conditional forecasts_4'!$B$6:$B$553,"adm")</f>
        <v>334.6801255221651</v>
      </c>
      <c r="O31">
        <f>SUMIFS('conditional forecasts_4'!P$6:P$553,'conditional forecasts_4'!$CW$6:$CW$553,$B31,'conditional forecasts_4'!$B$6:$B$553,"adm")</f>
        <v>444.95730437386061</v>
      </c>
      <c r="P31">
        <f>SUMIFS('conditional forecasts_4'!Q$6:Q$553,'conditional forecasts_4'!$CW$6:$CW$553,$B31,'conditional forecasts_4'!$B$6:$B$553,"adm")</f>
        <v>458.83301539884383</v>
      </c>
      <c r="Q31">
        <f>SUMIFS('conditional forecasts_4'!R$6:R$553,'conditional forecasts_4'!$CW$6:$CW$553,$B31,'conditional forecasts_4'!$B$6:$B$553,"adm")</f>
        <v>590.53922318739797</v>
      </c>
      <c r="R31">
        <f>SUMIFS('conditional forecasts_4'!S$6:S$553,'conditional forecasts_4'!$CW$6:$CW$553,$B31,'conditional forecasts_4'!$B$6:$B$553,"adm")</f>
        <v>583.62830258358974</v>
      </c>
      <c r="S31">
        <f>SUMIFS('conditional forecasts_4'!T$6:T$553,'conditional forecasts_4'!$CW$6:$CW$553,$B31,'conditional forecasts_4'!$B$6:$B$553,"adm")</f>
        <v>554.58550398648515</v>
      </c>
      <c r="T31">
        <f>SUMIFS('conditional forecasts_4'!U$6:U$553,'conditional forecasts_4'!$CW$6:$CW$553,$B31,'conditional forecasts_4'!$B$6:$B$553,"adm")</f>
        <v>554.19450759694109</v>
      </c>
      <c r="U31">
        <f>SUMIFS('conditional forecasts_4'!V$6:V$553,'conditional forecasts_4'!$CW$6:$CW$553,$B31,'conditional forecasts_4'!$B$6:$B$553,"adm")</f>
        <v>492.1334016330033</v>
      </c>
      <c r="V31">
        <f>SUMIFS('conditional forecasts_4'!W$6:W$553,'conditional forecasts_4'!$CW$6:$CW$553,$B31,'conditional forecasts_4'!$B$6:$B$553,"adm")</f>
        <v>526.492477532154</v>
      </c>
      <c r="W31">
        <f>SUMIFS('conditional forecasts_4'!X$6:X$553,'conditional forecasts_4'!$CW$6:$CW$553,$B31,'conditional forecasts_4'!$B$6:$B$553,"adm")</f>
        <v>484.36987807596</v>
      </c>
      <c r="X31">
        <f>SUMIFS('conditional forecasts_4'!Y$6:Y$553,'conditional forecasts_4'!$CW$6:$CW$553,$B31,'conditional forecasts_4'!$B$6:$B$553,"adm")</f>
        <v>433.52732495810369</v>
      </c>
      <c r="Y31">
        <f>SUMIFS('conditional forecasts_4'!Z$6:Z$553,'conditional forecasts_4'!$CW$6:$CW$553,$B31,'conditional forecasts_4'!$B$6:$B$553,"adm")</f>
        <v>490.58601345806289</v>
      </c>
      <c r="Z31">
        <f>SUMIFS('conditional forecasts_4'!AA$6:AA$553,'conditional forecasts_4'!$CW$6:$CW$553,$B31,'conditional forecasts_4'!$B$6:$B$553,"adm")</f>
        <v>355.67428129722782</v>
      </c>
      <c r="AA31">
        <f>SUMIFS('conditional forecasts_4'!AB$6:AB$553,'conditional forecasts_4'!$CW$6:$CW$553,$B31,'conditional forecasts_4'!$B$6:$B$553,"adm")</f>
        <v>468.29931548289676</v>
      </c>
      <c r="AB31">
        <f>SUMIFS('conditional forecasts_4'!AC$6:AC$553,'conditional forecasts_4'!$CW$6:$CW$553,$B31,'conditional forecasts_4'!$B$6:$B$553,"adm")</f>
        <v>481.8026940322323</v>
      </c>
      <c r="AC31">
        <f>SUMIFS('conditional forecasts_4'!AD$6:AD$553,'conditional forecasts_4'!$CW$6:$CW$553,$B31,'conditional forecasts_4'!$B$6:$B$553,"adm")</f>
        <v>611.54996558138259</v>
      </c>
      <c r="AD31">
        <f>SUMIFS('conditional forecasts_4'!AE$6:AE$553,'conditional forecasts_4'!$CW$6:$CW$553,$B31,'conditional forecasts_4'!$B$6:$B$553,"adm")</f>
        <v>602.48913887661365</v>
      </c>
      <c r="AE31">
        <f>SUMIFS('conditional forecasts_4'!AF$6:AF$553,'conditional forecasts_4'!$CW$6:$CW$553,$B31,'conditional forecasts_4'!$B$6:$B$553,"adm")</f>
        <v>572.28611250811218</v>
      </c>
      <c r="AF31">
        <f>SUMIFS('conditional forecasts_4'!AG$6:AG$553,'conditional forecasts_4'!$CW$6:$CW$553,$B31,'conditional forecasts_4'!$B$6:$B$553,"adm")</f>
        <v>572.25065754467937</v>
      </c>
      <c r="AG31">
        <f>SUMIFS('conditional forecasts_4'!AH$6:AH$553,'conditional forecasts_4'!$CW$6:$CW$553,$B31,'conditional forecasts_4'!$B$6:$B$553,"adm")</f>
        <v>511.95517602845092</v>
      </c>
      <c r="AH31">
        <f>SUMIFS('conditional forecasts_4'!AI$6:AI$553,'conditional forecasts_4'!$CW$6:$CW$553,$B31,'conditional forecasts_4'!$B$6:$B$553,"adm")</f>
        <v>548.9584967334697</v>
      </c>
      <c r="AI31">
        <f>SUMIFS('conditional forecasts_4'!AJ$6:AJ$553,'conditional forecasts_4'!$CW$6:$CW$553,$B31,'conditional forecasts_4'!$B$6:$B$553,"adm")</f>
        <v>509.74047090015682</v>
      </c>
      <c r="AJ31">
        <f>SUMIFS('conditional forecasts_4'!AK$6:AK$553,'conditional forecasts_4'!$CW$6:$CW$553,$B31,'conditional forecasts_4'!$B$6:$B$553,"adm")</f>
        <v>461.58701986621963</v>
      </c>
      <c r="AK31">
        <f>SUMIFS('conditional forecasts_4'!AL$6:AL$553,'conditional forecasts_4'!$CW$6:$CW$553,$B31,'conditional forecasts_4'!$B$6:$B$553,"adm")</f>
        <v>520.8838123453628</v>
      </c>
      <c r="AL31">
        <f>SUMIFS('conditional forecasts_4'!AM$6:AM$553,'conditional forecasts_4'!$CW$6:$CW$553,$B31,'conditional forecasts_4'!$B$6:$B$553,"adm")</f>
        <v>387.73490695620654</v>
      </c>
      <c r="AM31">
        <f>SUMIFS('conditional forecasts_4'!AN$6:AN$553,'conditional forecasts_4'!$CW$6:$CW$553,$B31,'conditional forecasts_4'!$B$6:$B$553,"adm")</f>
        <v>501.74265972929356</v>
      </c>
      <c r="AN31">
        <f>SUMIFS('conditional forecasts_4'!AO$6:AO$553,'conditional forecasts_4'!$CW$6:$CW$553,$B31,'conditional forecasts_4'!$B$6:$B$553,"adm")</f>
        <v>516.37242894178507</v>
      </c>
      <c r="AO31">
        <f>SUMIFS('conditional forecasts_4'!AP$6:AP$553,'conditional forecasts_4'!$CW$6:$CW$553,$B31,'conditional forecasts_4'!$B$6:$B$553,"adm")</f>
        <v>647.09590018185554</v>
      </c>
      <c r="AP31">
        <f>SUMIFS('conditional forecasts_4'!AQ$6:AQ$553,'conditional forecasts_4'!$CW$6:$CW$553,$B31,'conditional forecasts_4'!$B$6:$B$553,"adm")</f>
        <v>638.94355994663056</v>
      </c>
      <c r="AQ31">
        <f>SUMIFS('conditional forecasts_4'!AR$6:AR$553,'conditional forecasts_4'!$CW$6:$CW$553,$B31,'conditional forecasts_4'!$B$6:$B$553,"adm")</f>
        <v>609.65179322985568</v>
      </c>
      <c r="AR31">
        <f>SUMIFS('conditional forecasts_4'!AS$6:AS$553,'conditional forecasts_4'!$CW$6:$CW$553,$B31,'conditional forecasts_4'!$B$6:$B$553,"adm")</f>
        <v>610.59581761416246</v>
      </c>
      <c r="AS31">
        <f>SUMIFS('conditional forecasts_4'!AT$6:AT$553,'conditional forecasts_4'!$CW$6:$CW$553,$B31,'conditional forecasts_4'!$B$6:$B$553,"adm")</f>
        <v>551.40144323585992</v>
      </c>
      <c r="AT31">
        <f>SUMIFS('conditional forecasts_4'!AU$6:AU$553,'conditional forecasts_4'!$CW$6:$CW$553,$B31,'conditional forecasts_4'!$B$6:$B$553,"adm")</f>
        <v>589.65335646716312</v>
      </c>
      <c r="AU31">
        <f>SUMIFS('conditional forecasts_4'!AV$6:AV$553,'conditional forecasts_4'!$CW$6:$CW$553,$B31,'conditional forecasts_4'!$B$6:$B$553,"adm")</f>
        <v>551.81836601926989</v>
      </c>
      <c r="AV31">
        <f>SUMIFS('conditional forecasts_4'!AW$6:AW$553,'conditional forecasts_4'!$CW$6:$CW$553,$B31,'conditional forecasts_4'!$B$6:$B$553,"adm")</f>
        <v>505.13246412329482</v>
      </c>
      <c r="AW31">
        <f>SUMIFS('conditional forecasts_4'!AX$6:AX$553,'conditional forecasts_4'!$CW$6:$CW$553,$B31,'conditional forecasts_4'!$B$6:$B$553,"adm")</f>
        <v>565.91068291144018</v>
      </c>
      <c r="AX31">
        <f>SUMIFS('conditional forecasts_4'!AY$6:AY$553,'conditional forecasts_4'!$CW$6:$CW$553,$B31,'conditional forecasts_4'!$B$6:$B$553,"adm")</f>
        <v>434.18910784060876</v>
      </c>
      <c r="AY31">
        <f>SUMIFS('conditional forecasts_4'!AZ$6:AZ$553,'conditional forecasts_4'!$CW$6:$CW$553,$B31,'conditional forecasts_4'!$B$6:$B$553,"adm")</f>
        <v>549.52516025855198</v>
      </c>
      <c r="AZ31">
        <f>SUMIFS('conditional forecasts_4'!BA$6:BA$553,'conditional forecasts_4'!$CW$6:$CW$553,$B31,'conditional forecasts_4'!$B$6:$B$553,"adm")</f>
        <v>565.37186686451014</v>
      </c>
      <c r="BA31">
        <f>SUMIFS('conditional forecasts_4'!BB$6:BB$553,'conditional forecasts_4'!$CW$6:$CW$553,$B31,'conditional forecasts_4'!$B$6:$B$553,"adm")</f>
        <v>697.21792411717411</v>
      </c>
      <c r="BB31">
        <f>SUMIFS('conditional forecasts_4'!BC$6:BC$553,'conditional forecasts_4'!$CW$6:$CW$553,$B31,'conditional forecasts_4'!$B$6:$B$553,"adm")</f>
        <v>690.12771618983106</v>
      </c>
      <c r="BC31">
        <f>SUMIFS('conditional forecasts_4'!BD$6:BD$553,'conditional forecasts_4'!$CW$6:$CW$553,$B31,'conditional forecasts_4'!$B$6:$B$553,"adm")</f>
        <v>661.87332995775512</v>
      </c>
      <c r="BD31">
        <f>SUMIFS('conditional forecasts_4'!BE$6:BE$553,'conditional forecasts_4'!$CW$6:$CW$553,$B31,'conditional forecasts_4'!$B$6:$B$553,"adm")</f>
        <v>663.85590053965132</v>
      </c>
      <c r="BE31">
        <f>SUMIFS('conditional forecasts_4'!BF$6:BF$553,'conditional forecasts_4'!$CW$6:$CW$553,$B31,'conditional forecasts_4'!$B$6:$B$553,"adm")</f>
        <v>605.71257252888336</v>
      </c>
      <c r="BF31">
        <f>SUMIFS('conditional forecasts_4'!BG$6:BG$553,'conditional forecasts_4'!$CW$6:$CW$553,$B31,'conditional forecasts_4'!$B$6:$B$553,"adm")</f>
        <v>645.02666566068001</v>
      </c>
      <c r="BG31">
        <f>SUMIFS('conditional forecasts_4'!BH$6:BH$553,'conditional forecasts_4'!$CW$6:$CW$553,$B31,'conditional forecasts_4'!$B$6:$B$553,"adm")</f>
        <v>608.25692336669044</v>
      </c>
      <c r="BH31">
        <f>SUMIFS('conditional forecasts_4'!BI$6:BI$553,'conditional forecasts_4'!$CW$6:$CW$553,$B31,'conditional forecasts_4'!$B$6:$B$553,"adm")</f>
        <v>562.63131165264122</v>
      </c>
      <c r="BI31">
        <f>SUMIFS('conditional forecasts_4'!BJ$6:BJ$553,'conditional forecasts_4'!$CW$6:$CW$553,$B31,'conditional forecasts_4'!$B$6:$B$553,"adm")</f>
        <v>624.46158993357949</v>
      </c>
      <c r="BJ31">
        <f>SUMIFS('conditional forecasts_4'!BK$6:BK$553,'conditional forecasts_4'!$CW$6:$CW$553,$B31,'conditional forecasts_4'!$B$6:$B$553,"adm")</f>
        <v>493.78666584280319</v>
      </c>
      <c r="BK31">
        <f>SUMIFS('conditional forecasts_4'!BL$6:BL$553,'conditional forecasts_4'!$CW$6:$CW$553,$B31,'conditional forecasts_4'!$B$6:$B$553,"adm")</f>
        <v>610.17095617159168</v>
      </c>
      <c r="BL31">
        <f>SUMIFS('conditional forecasts_4'!BM$6:BM$553,'conditional forecasts_4'!$CW$6:$CW$553,$B31,'conditional forecasts_4'!$B$6:$B$553,"adm")</f>
        <v>627.07460961462925</v>
      </c>
      <c r="BM31">
        <f>SUMIFS('conditional forecasts_4'!BN$6:BN$553,'conditional forecasts_4'!$CW$6:$CW$553,$B31,'conditional forecasts_4'!$B$6:$B$553,"adm")</f>
        <v>759.98898033973694</v>
      </c>
      <c r="BN31">
        <f>SUMIFS('conditional forecasts_4'!BO$6:BO$553,'conditional forecasts_4'!$CW$6:$CW$553,$B31,'conditional forecasts_4'!$B$6:$B$553,"adm")</f>
        <v>753.97304445115628</v>
      </c>
      <c r="BO31">
        <f>SUMIFS('conditional forecasts_4'!BP$6:BP$553,'conditional forecasts_4'!$CW$6:$CW$553,$B31,'conditional forecasts_4'!$B$6:$B$553,"adm")</f>
        <v>726.78397552623392</v>
      </c>
      <c r="BP31">
        <f>SUMIFS('conditional forecasts_4'!BQ$6:BQ$553,'conditional forecasts_4'!$CW$6:$CW$553,$B31,'conditional forecasts_4'!$B$6:$B$553,"adm")</f>
        <v>729.79986978104796</v>
      </c>
      <c r="BQ31">
        <f>SUMIFS('conditional forecasts_4'!BR$6:BR$553,'conditional forecasts_4'!$CW$6:$CW$553,$B31,'conditional forecasts_4'!$B$6:$B$553,"adm")</f>
        <v>672.63100042375254</v>
      </c>
      <c r="BR31">
        <f>SUMIFS('conditional forecasts_4'!BS$6:BS$553,'conditional forecasts_4'!$CW$6:$CW$553,$B31,'conditional forecasts_4'!$B$6:$B$553,"adm")</f>
        <v>712.83673447384547</v>
      </c>
      <c r="BS31">
        <f>SUMIFS('conditional forecasts_4'!BT$6:BT$553,'conditional forecasts_4'!$CW$6:$CW$553,$B31,'conditional forecasts_4'!$B$6:$B$553,"adm")</f>
        <v>676.86294169678604</v>
      </c>
      <c r="BT31">
        <f>SUMIFS('conditional forecasts_4'!BU$6:BU$553,'conditional forecasts_4'!$CW$6:$CW$553,$B31,'conditional forecasts_4'!$B$6:$B$553,"adm")</f>
        <v>631.94370556638273</v>
      </c>
      <c r="BU31">
        <f>SUMIFS('conditional forecasts_4'!BV$6:BV$553,'conditional forecasts_4'!$CW$6:$CW$553,$B31,'conditional forecasts_4'!$B$6:$B$553,"adm")</f>
        <v>694.42127834312168</v>
      </c>
      <c r="BV31">
        <f>SUMIFS('conditional forecasts_4'!BW$6:BW$553,'conditional forecasts_4'!$CW$6:$CW$553,$B31,'conditional forecasts_4'!$B$6:$B$553,"adm")</f>
        <v>564.38958000064463</v>
      </c>
      <c r="BW31">
        <f>SUMIFS('conditional forecasts_4'!BX$6:BX$553,'conditional forecasts_4'!$CW$6:$CW$553,$B31,'conditional forecasts_4'!$B$6:$B$553,"adm")</f>
        <v>681.48495629870797</v>
      </c>
      <c r="BX31">
        <f>SUMIFS('conditional forecasts_4'!BY$6:BY$553,'conditional forecasts_4'!$CW$6:$CW$553,$B31,'conditional forecasts_4'!$B$6:$B$553,"adm")</f>
        <v>699.24035669069463</v>
      </c>
      <c r="BY31">
        <f>SUMIFS('conditional forecasts_4'!BZ$6:BZ$553,'conditional forecasts_4'!$CW$6:$CW$553,$B31,'conditional forecasts_4'!$B$6:$B$553,"adm")</f>
        <v>833.19804257253247</v>
      </c>
      <c r="BZ31">
        <f>SUMIFS('conditional forecasts_4'!CA$6:CA$553,'conditional forecasts_4'!$CW$6:$CW$553,$B31,'conditional forecasts_4'!$B$6:$B$553,"adm")</f>
        <v>828.42155704300126</v>
      </c>
      <c r="CA31">
        <f>SUMIFS('conditional forecasts_4'!CB$6:CB$553,'conditional forecasts_4'!$CW$6:$CW$553,$B31,'conditional forecasts_4'!$B$6:$B$553,"adm")</f>
        <v>802.60820980257859</v>
      </c>
      <c r="CB31">
        <f>SUMIFS('conditional forecasts_4'!CC$6:CC$553,'conditional forecasts_4'!$CW$6:$CW$553,$B31,'conditional forecasts_4'!$B$6:$B$553,"adm")</f>
        <v>807.01029810310524</v>
      </c>
      <c r="CC31">
        <f>SUMIFS('conditional forecasts_4'!CD$6:CD$553,'conditional forecasts_4'!$CW$6:$CW$553,$B31,'conditional forecasts_4'!$B$6:$B$553,"adm")</f>
        <v>751.067033373801</v>
      </c>
      <c r="CD31">
        <f>SUMIFS('conditional forecasts_4'!CE$6:CE$553,'conditional forecasts_4'!$CW$6:$CW$553,$B31,'conditional forecasts_4'!$B$6:$B$553,"adm")</f>
        <v>792.16517064406332</v>
      </c>
      <c r="CE31">
        <f>SUMIFS('conditional forecasts_4'!CF$6:CF$553,'conditional forecasts_4'!$CW$6:$CW$553,$B31,'conditional forecasts_4'!$B$6:$B$553,"adm")</f>
        <v>756.63039592451253</v>
      </c>
      <c r="CF31">
        <f>SUMIFS('conditional forecasts_4'!CG$6:CG$553,'conditional forecasts_4'!$CW$6:$CW$553,$B31,'conditional forecasts_4'!$B$6:$B$553,"adm")</f>
        <v>711.68192634735442</v>
      </c>
      <c r="CG31">
        <f>SUMIFS('conditional forecasts_4'!CH$6:CH$553,'conditional forecasts_4'!$CW$6:$CW$553,$B31,'conditional forecasts_4'!$B$6:$B$553,"adm")</f>
        <v>773.77350497663519</v>
      </c>
      <c r="CH31">
        <f>SUMIFS('conditional forecasts_4'!CI$6:CI$553,'conditional forecasts_4'!$CW$6:$CW$553,$B31,'conditional forecasts_4'!$B$6:$B$553,"adm")</f>
        <v>643.24262505069782</v>
      </c>
      <c r="CI31">
        <f>SUMIFS('conditional forecasts_4'!CJ$6:CJ$553,'conditional forecasts_4'!$CW$6:$CW$553,$B31,'conditional forecasts_4'!$B$6:$B$553,"adm")</f>
        <v>760.04299474582194</v>
      </c>
      <c r="CJ31">
        <f>SUMIFS('conditional forecasts_4'!CK$6:CK$553,'conditional forecasts_4'!$CW$6:$CW$553,$B31,'conditional forecasts_4'!$B$6:$B$553,"adm")</f>
        <v>777.98506097069003</v>
      </c>
      <c r="CK31">
        <f>SUMIFS('conditional forecasts_4'!CL$6:CL$553,'conditional forecasts_4'!$CW$6:$CW$553,$B31,'conditional forecasts_4'!$B$6:$B$553,"adm")</f>
        <v>912.8785020349485</v>
      </c>
      <c r="CL31">
        <f>SUMIFS('conditional forecasts_4'!CM$6:CM$553,'conditional forecasts_4'!$CW$6:$CW$553,$B31,'conditional forecasts_4'!$B$6:$B$553,"adm")</f>
        <v>910.00242853518159</v>
      </c>
      <c r="CM31">
        <f>SUMIFS('conditional forecasts_4'!CN$6:CN$553,'conditional forecasts_4'!$CW$6:$CW$553,$B31,'conditional forecasts_4'!$B$6:$B$553,"adm")</f>
        <v>886.64160128682693</v>
      </c>
      <c r="CN31">
        <f>SUMIFS('conditional forecasts_4'!CO$6:CO$553,'conditional forecasts_4'!$CW$6:$CW$553,$B31,'conditional forecasts_4'!$B$6:$B$553,"adm")</f>
        <v>894.19648817551251</v>
      </c>
      <c r="CO31">
        <f>SUMIFS('conditional forecasts_4'!CP$6:CP$553,'conditional forecasts_4'!$CW$6:$CW$553,$B31,'conditional forecasts_4'!$B$6:$B$553,"adm")</f>
        <v>841.41548458895204</v>
      </c>
      <c r="CP31">
        <f>SUMIFS('conditional forecasts_4'!CQ$6:CQ$553,'conditional forecasts_4'!$CW$6:$CW$553,$B31,'conditional forecasts_4'!$B$6:$B$553,"adm")</f>
        <v>884.60632538116397</v>
      </c>
      <c r="CQ31">
        <f>SUMIFS('conditional forecasts_4'!CR$6:CR$553,'conditional forecasts_4'!$CW$6:$CW$553,$B31,'conditional forecasts_4'!$B$6:$B$553,"adm")</f>
        <v>852.50575549481312</v>
      </c>
      <c r="CR31">
        <f>SUMIFS('conditional forecasts_4'!CS$6:CS$553,'conditional forecasts_4'!$CW$6:$CW$553,$B31,'conditional forecasts_4'!$B$6:$B$553,"adm")</f>
        <v>802.98126364804284</v>
      </c>
      <c r="CS31">
        <f>SUMIFS('conditional forecasts_4'!CT$6:CT$553,'conditional forecasts_4'!$CW$6:$CW$553,$B31,'conditional forecasts_4'!$B$6:$B$553,"adm")</f>
        <v>857.30407864644849</v>
      </c>
      <c r="CT31">
        <f>SUMIFS('conditional forecasts_4'!CU$6:CU$553,'conditional forecasts_4'!$CW$6:$CW$553,$B31,'conditional forecasts_4'!$B$6:$B$553,"adm")</f>
        <v>742.28198778346029</v>
      </c>
    </row>
    <row r="32" spans="2:98" x14ac:dyDescent="0.3">
      <c r="B32">
        <v>2202</v>
      </c>
      <c r="C32">
        <f>SUMIFS('conditional forecasts_4'!D$6:D$553,'conditional forecasts_4'!$CW$6:$CW$553,$B32,'conditional forecasts_4'!$B$6:$B$553,"adm")</f>
        <v>5006.3602230547167</v>
      </c>
      <c r="D32">
        <f>SUMIFS('conditional forecasts_4'!E$6:E$553,'conditional forecasts_4'!$CW$6:$CW$553,$B32,'conditional forecasts_4'!$B$6:$B$553,"adm")</f>
        <v>5331.9426486267948</v>
      </c>
      <c r="E32">
        <f>SUMIFS('conditional forecasts_4'!F$6:F$553,'conditional forecasts_4'!$CW$6:$CW$553,$B32,'conditional forecasts_4'!$B$6:$B$553,"adm")</f>
        <v>5841.6709820839824</v>
      </c>
      <c r="F32">
        <f>SUMIFS('conditional forecasts_4'!G$6:G$553,'conditional forecasts_4'!$CW$6:$CW$553,$B32,'conditional forecasts_4'!$B$6:$B$553,"adm")</f>
        <v>6349.236708539378</v>
      </c>
      <c r="G32">
        <f>SUMIFS('conditional forecasts_4'!H$6:H$553,'conditional forecasts_4'!$CW$6:$CW$553,$B32,'conditional forecasts_4'!$B$6:$B$553,"adm")</f>
        <v>6051.1231307728385</v>
      </c>
      <c r="H32">
        <f>SUMIFS('conditional forecasts_4'!I$6:I$553,'conditional forecasts_4'!$CW$6:$CW$553,$B32,'conditional forecasts_4'!$B$6:$B$553,"adm")</f>
        <v>6302.7872729113942</v>
      </c>
      <c r="I32">
        <f>SUMIFS('conditional forecasts_4'!J$6:J$553,'conditional forecasts_4'!$CW$6:$CW$553,$B32,'conditional forecasts_4'!$B$6:$B$553,"adm")</f>
        <v>5844.4007801809812</v>
      </c>
      <c r="J32">
        <f>SUMIFS('conditional forecasts_4'!K$6:K$553,'conditional forecasts_4'!$CW$6:$CW$553,$B32,'conditional forecasts_4'!$B$6:$B$553,"adm")</f>
        <v>5913.5567357372584</v>
      </c>
      <c r="K32">
        <f>SUMIFS('conditional forecasts_4'!L$6:L$553,'conditional forecasts_4'!$CW$6:$CW$553,$B32,'conditional forecasts_4'!$B$6:$B$553,"adm")</f>
        <v>5759.8915086595234</v>
      </c>
      <c r="L32">
        <f>SUMIFS('conditional forecasts_4'!M$6:M$553,'conditional forecasts_4'!$CW$6:$CW$553,$B32,'conditional forecasts_4'!$B$6:$B$553,"adm")</f>
        <v>5207.191999524307</v>
      </c>
      <c r="M32">
        <f>SUMIFS('conditional forecasts_4'!N$6:N$553,'conditional forecasts_4'!$CW$6:$CW$553,$B32,'conditional forecasts_4'!$B$6:$B$553,"adm")</f>
        <v>5480.0220132982904</v>
      </c>
      <c r="N32">
        <f>SUMIFS('conditional forecasts_4'!O$6:O$553,'conditional forecasts_4'!$CW$6:$CW$553,$B32,'conditional forecasts_4'!$B$6:$B$553,"adm")</f>
        <v>4900.9828130216374</v>
      </c>
      <c r="O32">
        <f>SUMIFS('conditional forecasts_4'!P$6:P$553,'conditional forecasts_4'!$CW$6:$CW$553,$B32,'conditional forecasts_4'!$B$6:$B$553,"adm")</f>
        <v>5255.2052075740085</v>
      </c>
      <c r="P32">
        <f>SUMIFS('conditional forecasts_4'!Q$6:Q$553,'conditional forecasts_4'!$CW$6:$CW$553,$B32,'conditional forecasts_4'!$B$6:$B$553,"adm")</f>
        <v>5743.8218817733623</v>
      </c>
      <c r="Q32">
        <f>SUMIFS('conditional forecasts_4'!R$6:R$553,'conditional forecasts_4'!$CW$6:$CW$553,$B32,'conditional forecasts_4'!$B$6:$B$553,"adm")</f>
        <v>6167.4559554506714</v>
      </c>
      <c r="R32">
        <f>SUMIFS('conditional forecasts_4'!S$6:S$553,'conditional forecasts_4'!$CW$6:$CW$553,$B32,'conditional forecasts_4'!$B$6:$B$553,"adm")</f>
        <v>6614.0025203975711</v>
      </c>
      <c r="S32">
        <f>SUMIFS('conditional forecasts_4'!T$6:T$553,'conditional forecasts_4'!$CW$6:$CW$553,$B32,'conditional forecasts_4'!$B$6:$B$553,"adm")</f>
        <v>6199.7030872859714</v>
      </c>
      <c r="T32">
        <f>SUMIFS('conditional forecasts_4'!U$6:U$553,'conditional forecasts_4'!$CW$6:$CW$553,$B32,'conditional forecasts_4'!$B$6:$B$553,"adm")</f>
        <v>6377.4296077861472</v>
      </c>
      <c r="U32">
        <f>SUMIFS('conditional forecasts_4'!V$6:V$553,'conditional forecasts_4'!$CW$6:$CW$553,$B32,'conditional forecasts_4'!$B$6:$B$553,"adm")</f>
        <v>5843.18487901343</v>
      </c>
      <c r="V32">
        <f>SUMIFS('conditional forecasts_4'!W$6:W$553,'conditional forecasts_4'!$CW$6:$CW$553,$B32,'conditional forecasts_4'!$B$6:$B$553,"adm")</f>
        <v>5875.0037436457942</v>
      </c>
      <c r="W32">
        <f>SUMIFS('conditional forecasts_4'!X$6:X$553,'conditional forecasts_4'!$CW$6:$CW$553,$B32,'conditional forecasts_4'!$B$6:$B$553,"adm")</f>
        <v>5712.1045460071846</v>
      </c>
      <c r="X32">
        <f>SUMIFS('conditional forecasts_4'!Y$6:Y$553,'conditional forecasts_4'!$CW$6:$CW$553,$B32,'conditional forecasts_4'!$B$6:$B$553,"adm")</f>
        <v>5185.0289369154325</v>
      </c>
      <c r="Y32">
        <f>SUMIFS('conditional forecasts_4'!Z$6:Z$553,'conditional forecasts_4'!$CW$6:$CW$553,$B32,'conditional forecasts_4'!$B$6:$B$553,"adm")</f>
        <v>5497.8860303144138</v>
      </c>
      <c r="Z32">
        <f>SUMIFS('conditional forecasts_4'!AA$6:AA$553,'conditional forecasts_4'!$CW$6:$CW$553,$B32,'conditional forecasts_4'!$B$6:$B$553,"adm")</f>
        <v>4960.9470644146713</v>
      </c>
      <c r="AA32">
        <f>SUMIFS('conditional forecasts_4'!AB$6:AB$553,'conditional forecasts_4'!$CW$6:$CW$553,$B32,'conditional forecasts_4'!$B$6:$B$553,"adm")</f>
        <v>5347.7352247186964</v>
      </c>
      <c r="AB32">
        <f>SUMIFS('conditional forecasts_4'!AC$6:AC$553,'conditional forecasts_4'!$CW$6:$CW$553,$B32,'conditional forecasts_4'!$B$6:$B$553,"adm")</f>
        <v>5854.3494596730725</v>
      </c>
      <c r="AC32">
        <f>SUMIFS('conditional forecasts_4'!AD$6:AD$553,'conditional forecasts_4'!$CW$6:$CW$553,$B32,'conditional forecasts_4'!$B$6:$B$553,"adm")</f>
        <v>6282.4405413059922</v>
      </c>
      <c r="AD32">
        <f>SUMIFS('conditional forecasts_4'!AE$6:AE$553,'conditional forecasts_4'!$CW$6:$CW$553,$B32,'conditional forecasts_4'!$B$6:$B$553,"adm")</f>
        <v>6725.8449583944175</v>
      </c>
      <c r="AE32">
        <f>SUMIFS('conditional forecasts_4'!AF$6:AF$553,'conditional forecasts_4'!$CW$6:$CW$553,$B32,'conditional forecasts_4'!$B$6:$B$553,"adm")</f>
        <v>6307.0432665887802</v>
      </c>
      <c r="AF32">
        <f>SUMIFS('conditional forecasts_4'!AG$6:AG$553,'conditional forecasts_4'!$CW$6:$CW$553,$B32,'conditional forecasts_4'!$B$6:$B$553,"adm")</f>
        <v>6483.7549722881158</v>
      </c>
      <c r="AG32">
        <f>SUMIFS('conditional forecasts_4'!AH$6:AH$553,'conditional forecasts_4'!$CW$6:$CW$553,$B32,'conditional forecasts_4'!$B$6:$B$553,"adm")</f>
        <v>5954.2989836553725</v>
      </c>
      <c r="AH32">
        <f>SUMIFS('conditional forecasts_4'!AI$6:AI$553,'conditional forecasts_4'!$CW$6:$CW$553,$B32,'conditional forecasts_4'!$B$6:$B$553,"adm")</f>
        <v>5996.8292729697259</v>
      </c>
      <c r="AI32">
        <f>SUMIFS('conditional forecasts_4'!AJ$6:AJ$553,'conditional forecasts_4'!$CW$6:$CW$553,$B32,'conditional forecasts_4'!$B$6:$B$553,"adm")</f>
        <v>5849.3455047506186</v>
      </c>
      <c r="AJ32">
        <f>SUMIFS('conditional forecasts_4'!AK$6:AK$553,'conditional forecasts_4'!$CW$6:$CW$553,$B32,'conditional forecasts_4'!$B$6:$B$553,"adm")</f>
        <v>5340.7485460402604</v>
      </c>
      <c r="AK32">
        <f>SUMIFS('conditional forecasts_4'!AL$6:AL$553,'conditional forecasts_4'!$CW$6:$CW$553,$B32,'conditional forecasts_4'!$B$6:$B$553,"adm")</f>
        <v>5673.5797080150778</v>
      </c>
      <c r="AL32">
        <f>SUMIFS('conditional forecasts_4'!AM$6:AM$553,'conditional forecasts_4'!$CW$6:$CW$553,$B32,'conditional forecasts_4'!$B$6:$B$553,"adm")</f>
        <v>5156.8316626197739</v>
      </c>
      <c r="AM32">
        <f>SUMIFS('conditional forecasts_4'!AN$6:AN$553,'conditional forecasts_4'!$CW$6:$CW$553,$B32,'conditional forecasts_4'!$B$6:$B$553,"adm")</f>
        <v>5563.0376978708236</v>
      </c>
      <c r="AN32">
        <f>SUMIFS('conditional forecasts_4'!AO$6:AO$553,'conditional forecasts_4'!$CW$6:$CW$553,$B32,'conditional forecasts_4'!$B$6:$B$553,"adm")</f>
        <v>6087.5672461680206</v>
      </c>
      <c r="AO32">
        <f>SUMIFS('conditional forecasts_4'!AP$6:AP$553,'conditional forecasts_4'!$CW$6:$CW$553,$B32,'conditional forecasts_4'!$B$6:$B$553,"adm")</f>
        <v>6531.6444432087192</v>
      </c>
      <c r="AP32">
        <f>SUMIFS('conditional forecasts_4'!AQ$6:AQ$553,'conditional forecasts_4'!$CW$6:$CW$553,$B32,'conditional forecasts_4'!$B$6:$B$553,"adm")</f>
        <v>6989.0632896122988</v>
      </c>
      <c r="AQ32">
        <f>SUMIFS('conditional forecasts_4'!AR$6:AR$553,'conditional forecasts_4'!$CW$6:$CW$553,$B32,'conditional forecasts_4'!$B$6:$B$553,"adm")</f>
        <v>6582.6664026010221</v>
      </c>
      <c r="AR32">
        <f>SUMIFS('conditional forecasts_4'!AS$6:AS$553,'conditional forecasts_4'!$CW$6:$CW$553,$B32,'conditional forecasts_4'!$B$6:$B$553,"adm")</f>
        <v>6770.8476695394484</v>
      </c>
      <c r="AS32">
        <f>SUMIFS('conditional forecasts_4'!AT$6:AT$553,'conditional forecasts_4'!$CW$6:$CW$553,$B32,'conditional forecasts_4'!$B$6:$B$553,"adm")</f>
        <v>6252.7167028680487</v>
      </c>
      <c r="AT32">
        <f>SUMIFS('conditional forecasts_4'!AU$6:AU$553,'conditional forecasts_4'!$CW$6:$CW$553,$B32,'conditional forecasts_4'!$B$6:$B$553,"adm")</f>
        <v>6307.1041160176583</v>
      </c>
      <c r="AU32">
        <f>SUMIFS('conditional forecasts_4'!AV$6:AV$553,'conditional forecasts_4'!$CW$6:$CW$553,$B32,'conditional forecasts_4'!$B$6:$B$553,"adm")</f>
        <v>6172.3963791541046</v>
      </c>
      <c r="AV32">
        <f>SUMIFS('conditional forecasts_4'!AW$6:AW$553,'conditional forecasts_4'!$CW$6:$CW$553,$B32,'conditional forecasts_4'!$B$6:$B$553,"adm")</f>
        <v>5677.5295266747144</v>
      </c>
      <c r="AW32">
        <f>SUMIFS('conditional forecasts_4'!AX$6:AX$553,'conditional forecasts_4'!$CW$6:$CW$553,$B32,'conditional forecasts_4'!$B$6:$B$553,"adm")</f>
        <v>6024.7862642836399</v>
      </c>
      <c r="AX32">
        <f>SUMIFS('conditional forecasts_4'!AY$6:AY$553,'conditional forecasts_4'!$CW$6:$CW$553,$B32,'conditional forecasts_4'!$B$6:$B$553,"adm")</f>
        <v>5522.7441727523901</v>
      </c>
      <c r="AY32">
        <f>SUMIFS('conditional forecasts_4'!AZ$6:AZ$553,'conditional forecasts_4'!$CW$6:$CW$553,$B32,'conditional forecasts_4'!$B$6:$B$553,"adm")</f>
        <v>5943.5191383202255</v>
      </c>
      <c r="AZ32">
        <f>SUMIFS('conditional forecasts_4'!BA$6:BA$553,'conditional forecasts_4'!$CW$6:$CW$553,$B32,'conditional forecasts_4'!$B$6:$B$553,"adm")</f>
        <v>6482.1764663931772</v>
      </c>
      <c r="BA32">
        <f>SUMIFS('conditional forecasts_4'!BB$6:BB$553,'conditional forecasts_4'!$CW$6:$CW$553,$B32,'conditional forecasts_4'!$B$6:$B$553,"adm")</f>
        <v>6939.7983440314192</v>
      </c>
      <c r="BB32">
        <f>SUMIFS('conditional forecasts_4'!BC$6:BC$553,'conditional forecasts_4'!$CW$6:$CW$553,$B32,'conditional forecasts_4'!$B$6:$B$553,"adm")</f>
        <v>7410.1841380557889</v>
      </c>
      <c r="BC32">
        <f>SUMIFS('conditional forecasts_4'!BD$6:BD$553,'conditional forecasts_4'!$CW$6:$CW$553,$B32,'conditional forecasts_4'!$B$6:$B$553,"adm")</f>
        <v>7016.2746530061686</v>
      </c>
      <c r="BD32">
        <f>SUMIFS('conditional forecasts_4'!BE$6:BE$553,'conditional forecasts_4'!$CW$6:$CW$553,$B32,'conditional forecasts_4'!$B$6:$B$553,"adm")</f>
        <v>7216.5911183941462</v>
      </c>
      <c r="BE32">
        <f>SUMIFS('conditional forecasts_4'!BF$6:BF$553,'conditional forecasts_4'!$CW$6:$CW$553,$B32,'conditional forecasts_4'!$B$6:$B$553,"adm")</f>
        <v>6710.3508394230194</v>
      </c>
      <c r="BF32">
        <f>SUMIFS('conditional forecasts_4'!BG$6:BG$553,'conditional forecasts_4'!$CW$6:$CW$553,$B32,'conditional forecasts_4'!$B$6:$B$553,"adm")</f>
        <v>6776.4499124625399</v>
      </c>
      <c r="BG32">
        <f>SUMIFS('conditional forecasts_4'!BH$6:BH$553,'conditional forecasts_4'!$CW$6:$CW$553,$B32,'conditional forecasts_4'!$B$6:$B$553,"adm")</f>
        <v>6653.3008932818866</v>
      </c>
      <c r="BH32">
        <f>SUMIFS('conditional forecasts_4'!BI$6:BI$553,'conditional forecasts_4'!$CW$6:$CW$553,$B32,'conditional forecasts_4'!$B$6:$B$553,"adm")</f>
        <v>6169.8459011517607</v>
      </c>
      <c r="BI32">
        <f>SUMIFS('conditional forecasts_4'!BJ$6:BJ$553,'conditional forecasts_4'!$CW$6:$CW$553,$B32,'conditional forecasts_4'!$B$6:$B$553,"adm")</f>
        <v>6528.3781824063644</v>
      </c>
      <c r="BJ32">
        <f>SUMIFS('conditional forecasts_4'!BK$6:BK$553,'conditional forecasts_4'!$CW$6:$CW$553,$B32,'conditional forecasts_4'!$B$6:$B$553,"adm")</f>
        <v>6037.5095395702447</v>
      </c>
      <c r="BK32">
        <f>SUMIFS('conditional forecasts_4'!BL$6:BL$553,'conditional forecasts_4'!$CW$6:$CW$553,$B32,'conditional forecasts_4'!$B$6:$B$553,"adm")</f>
        <v>6469.4207518720441</v>
      </c>
      <c r="BL32">
        <f>SUMIFS('conditional forecasts_4'!BM$6:BM$553,'conditional forecasts_4'!$CW$6:$CW$553,$B32,'conditional forecasts_4'!$B$6:$B$553,"adm")</f>
        <v>7019.2642869929423</v>
      </c>
      <c r="BM32">
        <f>SUMIFS('conditional forecasts_4'!BN$6:BN$553,'conditional forecasts_4'!$CW$6:$CW$553,$B32,'conditional forecasts_4'!$B$6:$B$553,"adm")</f>
        <v>7488.2085829016451</v>
      </c>
      <c r="BN32">
        <f>SUMIFS('conditional forecasts_4'!BO$6:BO$553,'conditional forecasts_4'!$CW$6:$CW$553,$B32,'conditional forecasts_4'!$B$6:$B$553,"adm")</f>
        <v>7970.1047030606642</v>
      </c>
      <c r="BO32">
        <f>SUMIFS('conditional forecasts_4'!BP$6:BP$553,'conditional forecasts_4'!$CW$6:$CW$553,$B32,'conditional forecasts_4'!$B$6:$B$553,"adm")</f>
        <v>7587.8743968350382</v>
      </c>
      <c r="BP32">
        <f>SUMIFS('conditional forecasts_4'!BQ$6:BQ$553,'conditional forecasts_4'!$CW$6:$CW$553,$B32,'conditional forecasts_4'!$B$6:$B$553,"adm")</f>
        <v>7799.9212565218259</v>
      </c>
      <c r="BQ32">
        <f>SUMIFS('conditional forecasts_4'!BR$6:BR$553,'conditional forecasts_4'!$CW$6:$CW$553,$B32,'conditional forecasts_4'!$B$6:$B$553,"adm")</f>
        <v>7305.2393453786872</v>
      </c>
      <c r="BR32">
        <f>SUMIFS('conditional forecasts_4'!BS$6:BS$553,'conditional forecasts_4'!$CW$6:$CW$553,$B32,'conditional forecasts_4'!$B$6:$B$553,"adm")</f>
        <v>7382.4209136792169</v>
      </c>
      <c r="BS32">
        <f>SUMIFS('conditional forecasts_4'!BT$6:BT$553,'conditional forecasts_4'!$CW$6:$CW$553,$B32,'conditional forecasts_4'!$B$6:$B$553,"adm")</f>
        <v>7269.5566484316532</v>
      </c>
      <c r="BT32">
        <f>SUMIFS('conditional forecasts_4'!BU$6:BU$553,'conditional forecasts_4'!$CW$6:$CW$553,$B32,'conditional forecasts_4'!$B$6:$B$553,"adm")</f>
        <v>6795.3440960137686</v>
      </c>
      <c r="BU32">
        <f>SUMIFS('conditional forecasts_4'!BV$6:BV$553,'conditional forecasts_4'!$CW$6:$CW$553,$B32,'conditional forecasts_4'!$B$6:$B$553,"adm")</f>
        <v>7162.0179461651278</v>
      </c>
      <c r="BV32">
        <f>SUMIFS('conditional forecasts_4'!BW$6:BW$553,'conditional forecasts_4'!$CW$6:$CW$553,$B32,'conditional forecasts_4'!$B$6:$B$553,"adm")</f>
        <v>6678.4056693512639</v>
      </c>
      <c r="BW32">
        <f>SUMIFS('conditional forecasts_4'!BX$6:BX$553,'conditional forecasts_4'!$CW$6:$CW$553,$B32,'conditional forecasts_4'!$B$6:$B$553,"adm")</f>
        <v>7117.2046503516813</v>
      </c>
      <c r="BX32">
        <f>SUMIFS('conditional forecasts_4'!BY$6:BY$553,'conditional forecasts_4'!$CW$6:$CW$553,$B32,'conditional forecasts_4'!$B$6:$B$553,"adm")</f>
        <v>7674.3195341245746</v>
      </c>
      <c r="BY32">
        <f>SUMIFS('conditional forecasts_4'!BZ$6:BZ$553,'conditional forecasts_4'!$CW$6:$CW$553,$B32,'conditional forecasts_4'!$B$6:$B$553,"adm")</f>
        <v>8151.7401959008521</v>
      </c>
      <c r="BZ32">
        <f>SUMIFS('conditional forecasts_4'!CA$6:CA$553,'conditional forecasts_4'!$CW$6:$CW$553,$B32,'conditional forecasts_4'!$B$6:$B$553,"adm")</f>
        <v>8643.9667025643903</v>
      </c>
      <c r="CA32">
        <f>SUMIFS('conditional forecasts_4'!CB$6:CB$553,'conditional forecasts_4'!$CW$6:$CW$553,$B32,'conditional forecasts_4'!$B$6:$B$553,"adm")</f>
        <v>8274.1418717921479</v>
      </c>
      <c r="CB32">
        <f>SUMIFS('conditional forecasts_4'!CC$6:CC$553,'conditional forecasts_4'!$CW$6:$CW$553,$B32,'conditional forecasts_4'!$B$6:$B$553,"adm")</f>
        <v>8500.2830411557225</v>
      </c>
      <c r="CC32">
        <f>SUMIFS('conditional forecasts_4'!CD$6:CD$553,'conditional forecasts_4'!$CW$6:$CW$553,$B32,'conditional forecasts_4'!$B$6:$B$553,"adm")</f>
        <v>8020.3604209131818</v>
      </c>
      <c r="CD32">
        <f>SUMIFS('conditional forecasts_4'!CE$6:CE$553,'conditional forecasts_4'!$CW$6:$CW$553,$B32,'conditional forecasts_4'!$B$6:$B$553,"adm")</f>
        <v>8111.4778957073531</v>
      </c>
      <c r="CE32">
        <f>SUMIFS('conditional forecasts_4'!CF$6:CF$553,'conditional forecasts_4'!$CW$6:$CW$553,$B32,'conditional forecasts_4'!$B$6:$B$553,"adm")</f>
        <v>8010.0989124755015</v>
      </c>
      <c r="CF32">
        <f>SUMIFS('conditional forecasts_4'!CG$6:CG$553,'conditional forecasts_4'!$CW$6:$CW$553,$B32,'conditional forecasts_4'!$B$6:$B$553,"adm")</f>
        <v>7543.5685247898891</v>
      </c>
      <c r="CG32">
        <f>SUMIFS('conditional forecasts_4'!CH$6:CH$553,'conditional forecasts_4'!$CW$6:$CW$553,$B32,'conditional forecasts_4'!$B$6:$B$553,"adm")</f>
        <v>7913.3874146367489</v>
      </c>
      <c r="CH32">
        <f>SUMIFS('conditional forecasts_4'!CI$6:CI$553,'conditional forecasts_4'!$CW$6:$CW$553,$B32,'conditional forecasts_4'!$B$6:$B$553,"adm")</f>
        <v>7428.6486543209703</v>
      </c>
      <c r="CI32">
        <f>SUMIFS('conditional forecasts_4'!CJ$6:CJ$553,'conditional forecasts_4'!$CW$6:$CW$553,$B32,'conditional forecasts_4'!$B$6:$B$553,"adm")</f>
        <v>7863.3925836485178</v>
      </c>
      <c r="CJ32">
        <f>SUMIFS('conditional forecasts_4'!CK$6:CK$553,'conditional forecasts_4'!$CW$6:$CW$553,$B32,'conditional forecasts_4'!$B$6:$B$553,"adm")</f>
        <v>8415.7299752337622</v>
      </c>
      <c r="CK32">
        <f>SUMIFS('conditional forecasts_4'!CL$6:CL$553,'conditional forecasts_4'!$CW$6:$CW$553,$B32,'conditional forecasts_4'!$B$6:$B$553,"adm")</f>
        <v>8891.0675870151099</v>
      </c>
      <c r="CL32">
        <f>SUMIFS('conditional forecasts_4'!CM$6:CM$553,'conditional forecasts_4'!$CW$6:$CW$553,$B32,'conditional forecasts_4'!$B$6:$B$553,"adm")</f>
        <v>9388.2185597435036</v>
      </c>
      <c r="CM32">
        <f>SUMIFS('conditional forecasts_4'!CN$6:CN$553,'conditional forecasts_4'!$CW$6:$CW$553,$B32,'conditional forecasts_4'!$B$6:$B$553,"adm")</f>
        <v>9031.0813692465872</v>
      </c>
      <c r="CN32">
        <f>SUMIFS('conditional forecasts_4'!CO$6:CO$553,'conditional forecasts_4'!$CW$6:$CW$553,$B32,'conditional forecasts_4'!$B$6:$B$553,"adm")</f>
        <v>9281.6647616166683</v>
      </c>
      <c r="CO32">
        <f>SUMIFS('conditional forecasts_4'!CP$6:CP$553,'conditional forecasts_4'!$CW$6:$CW$553,$B32,'conditional forecasts_4'!$B$6:$B$553,"adm")</f>
        <v>8836.9306488788898</v>
      </c>
      <c r="CP32">
        <f>SUMIFS('conditional forecasts_4'!CQ$6:CQ$553,'conditional forecasts_4'!$CW$6:$CW$553,$B32,'conditional forecasts_4'!$B$6:$B$553,"adm")</f>
        <v>8964.7061037020339</v>
      </c>
      <c r="CQ32">
        <f>SUMIFS('conditional forecasts_4'!CR$6:CR$553,'conditional forecasts_4'!$CW$6:$CW$553,$B32,'conditional forecasts_4'!$B$6:$B$553,"adm")</f>
        <v>8906.3976944574933</v>
      </c>
      <c r="CR32">
        <f>SUMIFS('conditional forecasts_4'!CS$6:CS$553,'conditional forecasts_4'!$CW$6:$CW$553,$B32,'conditional forecasts_4'!$B$6:$B$553,"adm")</f>
        <v>8440.6310888657645</v>
      </c>
      <c r="CS32">
        <f>SUMIFS('conditional forecasts_4'!CT$6:CT$553,'conditional forecasts_4'!$CW$6:$CW$553,$B32,'conditional forecasts_4'!$B$6:$B$553,"adm")</f>
        <v>8767.7185403479289</v>
      </c>
      <c r="CT32">
        <f>SUMIFS('conditional forecasts_4'!CU$6:CU$553,'conditional forecasts_4'!$CW$6:$CW$553,$B32,'conditional forecasts_4'!$B$6:$B$553,"adm")</f>
        <v>8417.0290322205819</v>
      </c>
    </row>
    <row r="33" spans="2:98" x14ac:dyDescent="0.3">
      <c r="B33">
        <v>2203</v>
      </c>
      <c r="C33">
        <f>SUMIFS('conditional forecasts_4'!D$6:D$553,'conditional forecasts_4'!$CW$6:$CW$553,$B33,'conditional forecasts_4'!$B$6:$B$553,"adm")</f>
        <v>603.20970837095729</v>
      </c>
      <c r="D33">
        <f>SUMIFS('conditional forecasts_4'!E$6:E$553,'conditional forecasts_4'!$CW$6:$CW$553,$B33,'conditional forecasts_4'!$B$6:$B$553,"adm")</f>
        <v>648.69497976424122</v>
      </c>
      <c r="E33">
        <f>SUMIFS('conditional forecasts_4'!F$6:F$553,'conditional forecasts_4'!$CW$6:$CW$553,$B33,'conditional forecasts_4'!$B$6:$B$553,"adm")</f>
        <v>837.58058864196744</v>
      </c>
      <c r="F33">
        <f>SUMIFS('conditional forecasts_4'!G$6:G$553,'conditional forecasts_4'!$CW$6:$CW$553,$B33,'conditional forecasts_4'!$B$6:$B$553,"adm")</f>
        <v>832.08822950465037</v>
      </c>
      <c r="G33">
        <f>SUMIFS('conditional forecasts_4'!H$6:H$553,'conditional forecasts_4'!$CW$6:$CW$553,$B33,'conditional forecasts_4'!$B$6:$B$553,"adm")</f>
        <v>849.07818554547566</v>
      </c>
      <c r="H33">
        <f>SUMIFS('conditional forecasts_4'!I$6:I$553,'conditional forecasts_4'!$CW$6:$CW$553,$B33,'conditional forecasts_4'!$B$6:$B$553,"adm")</f>
        <v>867.13358534803297</v>
      </c>
      <c r="I33">
        <f>SUMIFS('conditional forecasts_4'!J$6:J$553,'conditional forecasts_4'!$CW$6:$CW$553,$B33,'conditional forecasts_4'!$B$6:$B$553,"adm")</f>
        <v>833.181167395937</v>
      </c>
      <c r="J33">
        <f>SUMIFS('conditional forecasts_4'!K$6:K$553,'conditional forecasts_4'!$CW$6:$CW$553,$B33,'conditional forecasts_4'!$B$6:$B$553,"adm")</f>
        <v>858.17362848327457</v>
      </c>
      <c r="K33">
        <f>SUMIFS('conditional forecasts_4'!L$6:L$553,'conditional forecasts_4'!$CW$6:$CW$553,$B33,'conditional forecasts_4'!$B$6:$B$553,"adm")</f>
        <v>799.23615512467802</v>
      </c>
      <c r="L33">
        <f>SUMIFS('conditional forecasts_4'!M$6:M$553,'conditional forecasts_4'!$CW$6:$CW$553,$B33,'conditional forecasts_4'!$B$6:$B$553,"adm")</f>
        <v>755.62842201393244</v>
      </c>
      <c r="M33">
        <f>SUMIFS('conditional forecasts_4'!N$6:N$553,'conditional forecasts_4'!$CW$6:$CW$553,$B33,'conditional forecasts_4'!$B$6:$B$553,"adm")</f>
        <v>721.88227751167437</v>
      </c>
      <c r="N33">
        <f>SUMIFS('conditional forecasts_4'!O$6:O$553,'conditional forecasts_4'!$CW$6:$CW$553,$B33,'conditional forecasts_4'!$B$6:$B$553,"adm")</f>
        <v>571.20349970779398</v>
      </c>
      <c r="O33">
        <f>SUMIFS('conditional forecasts_4'!P$6:P$553,'conditional forecasts_4'!$CW$6:$CW$553,$B33,'conditional forecasts_4'!$B$6:$B$553,"adm")</f>
        <v>692.2900251231888</v>
      </c>
      <c r="P33">
        <f>SUMIFS('conditional forecasts_4'!Q$6:Q$553,'conditional forecasts_4'!$CW$6:$CW$553,$B33,'conditional forecasts_4'!$B$6:$B$553,"adm")</f>
        <v>737.45671736598388</v>
      </c>
      <c r="Q33">
        <f>SUMIFS('conditional forecasts_4'!R$6:R$553,'conditional forecasts_4'!$CW$6:$CW$553,$B33,'conditional forecasts_4'!$B$6:$B$553,"adm")</f>
        <v>895.1211795984575</v>
      </c>
      <c r="R33">
        <f>SUMIFS('conditional forecasts_4'!S$6:S$553,'conditional forecasts_4'!$CW$6:$CW$553,$B33,'conditional forecasts_4'!$B$6:$B$553,"adm")</f>
        <v>889.80064610367799</v>
      </c>
      <c r="S33">
        <f>SUMIFS('conditional forecasts_4'!T$6:T$553,'conditional forecasts_4'!$CW$6:$CW$553,$B33,'conditional forecasts_4'!$B$6:$B$553,"adm")</f>
        <v>886.51827477820802</v>
      </c>
      <c r="T33">
        <f>SUMIFS('conditional forecasts_4'!U$6:U$553,'conditional forecasts_4'!$CW$6:$CW$553,$B33,'conditional forecasts_4'!$B$6:$B$553,"adm")</f>
        <v>898.07904696525134</v>
      </c>
      <c r="U33">
        <f>SUMIFS('conditional forecasts_4'!V$6:V$553,'conditional forecasts_4'!$CW$6:$CW$553,$B33,'conditional forecasts_4'!$B$6:$B$553,"adm")</f>
        <v>854.28385091455527</v>
      </c>
      <c r="V33">
        <f>SUMIFS('conditional forecasts_4'!W$6:W$553,'conditional forecasts_4'!$CW$6:$CW$553,$B33,'conditional forecasts_4'!$B$6:$B$553,"adm")</f>
        <v>876.52866611878983</v>
      </c>
      <c r="W33">
        <f>SUMIFS('conditional forecasts_4'!X$6:X$553,'conditional forecasts_4'!$CW$6:$CW$553,$B33,'conditional forecasts_4'!$B$6:$B$553,"adm")</f>
        <v>817.85615113974109</v>
      </c>
      <c r="X33">
        <f>SUMIFS('conditional forecasts_4'!Y$6:Y$553,'conditional forecasts_4'!$CW$6:$CW$553,$B33,'conditional forecasts_4'!$B$6:$B$553,"adm")</f>
        <v>779.30510854619843</v>
      </c>
      <c r="Y33">
        <f>SUMIFS('conditional forecasts_4'!Z$6:Z$553,'conditional forecasts_4'!$CW$6:$CW$553,$B33,'conditional forecasts_4'!$B$6:$B$553,"adm")</f>
        <v>752.1409298405049</v>
      </c>
      <c r="Z33">
        <f>SUMIFS('conditional forecasts_4'!AA$6:AA$553,'conditional forecasts_4'!$CW$6:$CW$553,$B33,'conditional forecasts_4'!$B$6:$B$553,"adm")</f>
        <v>608.35519521951983</v>
      </c>
      <c r="AA33">
        <f>SUMIFS('conditional forecasts_4'!AB$6:AB$553,'conditional forecasts_4'!$CW$6:$CW$553,$B33,'conditional forecasts_4'!$B$6:$B$553,"adm")</f>
        <v>734.7156122019353</v>
      </c>
      <c r="AB33">
        <f>SUMIFS('conditional forecasts_4'!AC$6:AC$553,'conditional forecasts_4'!$CW$6:$CW$553,$B33,'conditional forecasts_4'!$B$6:$B$553,"adm")</f>
        <v>782.95294966643291</v>
      </c>
      <c r="AC33">
        <f>SUMIFS('conditional forecasts_4'!AD$6:AD$553,'conditional forecasts_4'!$CW$6:$CW$553,$B33,'conditional forecasts_4'!$B$6:$B$553,"adm")</f>
        <v>941.51386089433447</v>
      </c>
      <c r="AD33">
        <f>SUMIFS('conditional forecasts_4'!AE$6:AE$553,'conditional forecasts_4'!$CW$6:$CW$553,$B33,'conditional forecasts_4'!$B$6:$B$553,"adm")</f>
        <v>935.78553477523769</v>
      </c>
      <c r="AE33">
        <f>SUMIFS('conditional forecasts_4'!AF$6:AF$553,'conditional forecasts_4'!$CW$6:$CW$553,$B33,'conditional forecasts_4'!$B$6:$B$553,"adm")</f>
        <v>931.76259556488264</v>
      </c>
      <c r="AF33">
        <f>SUMIFS('conditional forecasts_4'!AG$6:AG$553,'conditional forecasts_4'!$CW$6:$CW$553,$B33,'conditional forecasts_4'!$B$6:$B$553,"adm")</f>
        <v>943.07838902812205</v>
      </c>
      <c r="AG33">
        <f>SUMIFS('conditional forecasts_4'!AH$6:AH$553,'conditional forecasts_4'!$CW$6:$CW$553,$B33,'conditional forecasts_4'!$B$6:$B$553,"adm")</f>
        <v>899.94979423817153</v>
      </c>
      <c r="AH33">
        <f>SUMIFS('conditional forecasts_4'!AI$6:AI$553,'conditional forecasts_4'!$CW$6:$CW$553,$B33,'conditional forecasts_4'!$B$6:$B$553,"adm")</f>
        <v>923.8206424531752</v>
      </c>
      <c r="AI33">
        <f>SUMIFS('conditional forecasts_4'!AJ$6:AJ$553,'conditional forecasts_4'!$CW$6:$CW$553,$B33,'conditional forecasts_4'!$B$6:$B$553,"adm")</f>
        <v>867.52870786249593</v>
      </c>
      <c r="AJ33">
        <f>SUMIFS('conditional forecasts_4'!AK$6:AK$553,'conditional forecasts_4'!$CW$6:$CW$553,$B33,'conditional forecasts_4'!$B$6:$B$553,"adm")</f>
        <v>831.8255529343387</v>
      </c>
      <c r="AK33">
        <f>SUMIFS('conditional forecasts_4'!AL$6:AL$553,'conditional forecasts_4'!$CW$6:$CW$553,$B33,'conditional forecasts_4'!$B$6:$B$553,"adm")</f>
        <v>807.71022854928538</v>
      </c>
      <c r="AL33">
        <f>SUMIFS('conditional forecasts_4'!AM$6:AM$553,'conditional forecasts_4'!$CW$6:$CW$553,$B33,'conditional forecasts_4'!$B$6:$B$553,"adm")</f>
        <v>666.9754592801047</v>
      </c>
      <c r="AM33">
        <f>SUMIFS('conditional forecasts_4'!AN$6:AN$553,'conditional forecasts_4'!$CW$6:$CW$553,$B33,'conditional forecasts_4'!$B$6:$B$553,"adm")</f>
        <v>796.25295901885102</v>
      </c>
      <c r="AN33">
        <f>SUMIFS('conditional forecasts_4'!AO$6:AO$553,'conditional forecasts_4'!$CW$6:$CW$553,$B33,'conditional forecasts_4'!$B$6:$B$553,"adm")</f>
        <v>847.18489134816696</v>
      </c>
      <c r="AO33">
        <f>SUMIFS('conditional forecasts_4'!AP$6:AP$553,'conditional forecasts_4'!$CW$6:$CW$553,$B33,'conditional forecasts_4'!$B$6:$B$553,"adm")</f>
        <v>1008.1689199919648</v>
      </c>
      <c r="AP33">
        <f>SUMIFS('conditional forecasts_4'!AQ$6:AQ$553,'conditional forecasts_4'!$CW$6:$CW$553,$B33,'conditional forecasts_4'!$B$6:$B$553,"adm")</f>
        <v>1004.5874985625088</v>
      </c>
      <c r="AQ33">
        <f>SUMIFS('conditional forecasts_4'!AR$6:AR$553,'conditional forecasts_4'!$CW$6:$CW$553,$B33,'conditional forecasts_4'!$B$6:$B$553,"adm")</f>
        <v>1002.4798267425717</v>
      </c>
      <c r="AR33">
        <f>SUMIFS('conditional forecasts_4'!AS$6:AS$553,'conditional forecasts_4'!$CW$6:$CW$553,$B33,'conditional forecasts_4'!$B$6:$B$553,"adm")</f>
        <v>1015.5672224421301</v>
      </c>
      <c r="AS33">
        <f>SUMIFS('conditional forecasts_4'!AT$6:AT$553,'conditional forecasts_4'!$CW$6:$CW$553,$B33,'conditional forecasts_4'!$B$6:$B$553,"adm")</f>
        <v>974.17637668506313</v>
      </c>
      <c r="AT33">
        <f>SUMIFS('conditional forecasts_4'!AU$6:AU$553,'conditional forecasts_4'!$CW$6:$CW$553,$B33,'conditional forecasts_4'!$B$6:$B$553,"adm")</f>
        <v>999.85194396490749</v>
      </c>
      <c r="AU33">
        <f>SUMIFS('conditional forecasts_4'!AV$6:AV$553,'conditional forecasts_4'!$CW$6:$CW$553,$B33,'conditional forecasts_4'!$B$6:$B$553,"adm")</f>
        <v>945.49572630134776</v>
      </c>
      <c r="AV33">
        <f>SUMIFS('conditional forecasts_4'!AW$6:AW$553,'conditional forecasts_4'!$CW$6:$CW$553,$B33,'conditional forecasts_4'!$B$6:$B$553,"adm")</f>
        <v>911.87274528401747</v>
      </c>
      <c r="AW33">
        <f>SUMIFS('conditional forecasts_4'!AX$6:AX$553,'conditional forecasts_4'!$CW$6:$CW$553,$B33,'conditional forecasts_4'!$B$6:$B$553,"adm")</f>
        <v>889.94916936808511</v>
      </c>
      <c r="AX33">
        <f>SUMIFS('conditional forecasts_4'!AY$6:AY$553,'conditional forecasts_4'!$CW$6:$CW$553,$B33,'conditional forecasts_4'!$B$6:$B$553,"adm")</f>
        <v>751.45683148743512</v>
      </c>
      <c r="AY33">
        <f>SUMIFS('conditional forecasts_4'!AZ$6:AZ$553,'conditional forecasts_4'!$CW$6:$CW$553,$B33,'conditional forecasts_4'!$B$6:$B$553,"adm")</f>
        <v>882.96210462656836</v>
      </c>
      <c r="AZ33">
        <f>SUMIFS('conditional forecasts_4'!BA$6:BA$553,'conditional forecasts_4'!$CW$6:$CW$553,$B33,'conditional forecasts_4'!$B$6:$B$553,"adm")</f>
        <v>936.05695832398612</v>
      </c>
      <c r="BA33">
        <f>SUMIFS('conditional forecasts_4'!BB$6:BB$553,'conditional forecasts_4'!$CW$6:$CW$553,$B33,'conditional forecasts_4'!$B$6:$B$553,"adm")</f>
        <v>1099.1139037208591</v>
      </c>
      <c r="BB33">
        <f>SUMIFS('conditional forecasts_4'!BC$6:BC$553,'conditional forecasts_4'!$CW$6:$CW$553,$B33,'conditional forecasts_4'!$B$6:$B$553,"adm")</f>
        <v>1097.5146445414234</v>
      </c>
      <c r="BC33">
        <f>SUMIFS('conditional forecasts_4'!BD$6:BD$553,'conditional forecasts_4'!$CW$6:$CW$553,$B33,'conditional forecasts_4'!$B$6:$B$553,"adm")</f>
        <v>1097.3140123152989</v>
      </c>
      <c r="BD33">
        <f>SUMIFS('conditional forecasts_4'!BE$6:BE$553,'conditional forecasts_4'!$CW$6:$CW$553,$B33,'conditional forecasts_4'!$B$6:$B$553,"adm")</f>
        <v>1112.2548176440478</v>
      </c>
      <c r="BE33">
        <f>SUMIFS('conditional forecasts_4'!BF$6:BF$553,'conditional forecasts_4'!$CW$6:$CW$553,$B33,'conditional forecasts_4'!$B$6:$B$553,"adm")</f>
        <v>1072.6824035682989</v>
      </c>
      <c r="BF33">
        <f>SUMIFS('conditional forecasts_4'!BG$6:BG$553,'conditional forecasts_4'!$CW$6:$CW$553,$B33,'conditional forecasts_4'!$B$6:$B$553,"adm")</f>
        <v>1100.1527299689878</v>
      </c>
      <c r="BG33">
        <f>SUMIFS('conditional forecasts_4'!BH$6:BH$553,'conditional forecasts_4'!$CW$6:$CW$553,$B33,'conditional forecasts_4'!$B$6:$B$553,"adm")</f>
        <v>1047.5714658111044</v>
      </c>
      <c r="BH33">
        <f>SUMIFS('conditional forecasts_4'!BI$6:BI$553,'conditional forecasts_4'!$CW$6:$CW$553,$B33,'conditional forecasts_4'!$B$6:$B$553,"adm")</f>
        <v>1015.7030717607871</v>
      </c>
      <c r="BI33">
        <f>SUMIFS('conditional forecasts_4'!BJ$6:BJ$553,'conditional forecasts_4'!$CW$6:$CW$553,$B33,'conditional forecasts_4'!$B$6:$B$553,"adm")</f>
        <v>995.51291564274675</v>
      </c>
      <c r="BJ33">
        <f>SUMIFS('conditional forecasts_4'!BK$6:BK$553,'conditional forecasts_4'!$CW$6:$CW$553,$B33,'conditional forecasts_4'!$B$6:$B$553,"adm")</f>
        <v>858.73537659037345</v>
      </c>
      <c r="BK33">
        <f>SUMIFS('conditional forecasts_4'!BL$6:BL$553,'conditional forecasts_4'!$CW$6:$CW$553,$B33,'conditional forecasts_4'!$B$6:$B$553,"adm")</f>
        <v>991.94447687317142</v>
      </c>
      <c r="BL33">
        <f>SUMIFS('conditional forecasts_4'!BM$6:BM$553,'conditional forecasts_4'!$CW$6:$CW$553,$B33,'conditional forecasts_4'!$B$6:$B$553,"adm")</f>
        <v>1046.7442808328183</v>
      </c>
      <c r="BM33">
        <f>SUMIFS('conditional forecasts_4'!BN$6:BN$553,'conditional forecasts_4'!$CW$6:$CW$553,$B33,'conditional forecasts_4'!$B$6:$B$553,"adm")</f>
        <v>1211.5207771366449</v>
      </c>
      <c r="BN33">
        <f>SUMIFS('conditional forecasts_4'!BO$6:BO$553,'conditional forecasts_4'!$CW$6:$CW$553,$B33,'conditional forecasts_4'!$B$6:$B$553,"adm")</f>
        <v>1211.6656177487876</v>
      </c>
      <c r="BO33">
        <f>SUMIFS('conditional forecasts_4'!BP$6:BP$553,'conditional forecasts_4'!$CW$6:$CW$553,$B33,'conditional forecasts_4'!$B$6:$B$553,"adm")</f>
        <v>1213.234395339467</v>
      </c>
      <c r="BP33">
        <f>SUMIFS('conditional forecasts_4'!BQ$6:BQ$553,'conditional forecasts_4'!$CW$6:$CW$553,$B33,'conditional forecasts_4'!$B$6:$B$553,"adm")</f>
        <v>1229.956703207034</v>
      </c>
      <c r="BQ33">
        <f>SUMIFS('conditional forecasts_4'!BR$6:BR$553,'conditional forecasts_4'!$CW$6:$CW$553,$B33,'conditional forecasts_4'!$B$6:$B$553,"adm")</f>
        <v>1192.1486946124037</v>
      </c>
      <c r="BR33">
        <f>SUMIFS('conditional forecasts_4'!BS$6:BS$553,'conditional forecasts_4'!$CW$6:$CW$553,$B33,'conditional forecasts_4'!$B$6:$B$553,"adm")</f>
        <v>1221.3238020595331</v>
      </c>
      <c r="BS33">
        <f>SUMIFS('conditional forecasts_4'!BT$6:BT$553,'conditional forecasts_4'!$CW$6:$CW$553,$B33,'conditional forecasts_4'!$B$6:$B$553,"adm")</f>
        <v>1170.3401310022364</v>
      </c>
      <c r="BT33">
        <f>SUMIFS('conditional forecasts_4'!BU$6:BU$553,'conditional forecasts_4'!$CW$6:$CW$553,$B33,'conditional forecasts_4'!$B$6:$B$553,"adm")</f>
        <v>1139.9229871130774</v>
      </c>
      <c r="BU33">
        <f>SUMIFS('conditional forecasts_4'!BV$6:BV$553,'conditional forecasts_4'!$CW$6:$CW$553,$B33,'conditional forecasts_4'!$B$6:$B$553,"adm")</f>
        <v>1121.0229378506415</v>
      </c>
      <c r="BV33">
        <f>SUMIFS('conditional forecasts_4'!BW$6:BW$553,'conditional forecasts_4'!$CW$6:$CW$553,$B33,'conditional forecasts_4'!$B$6:$B$553,"adm")</f>
        <v>985.39757740832988</v>
      </c>
      <c r="BW33">
        <f>SUMIFS('conditional forecasts_4'!BX$6:BX$553,'conditional forecasts_4'!$CW$6:$CW$553,$B33,'conditional forecasts_4'!$B$6:$B$553,"adm")</f>
        <v>1119.687598036219</v>
      </c>
      <c r="BX33">
        <f>SUMIFS('conditional forecasts_4'!BY$6:BY$553,'conditional forecasts_4'!$CW$6:$CW$553,$B33,'conditional forecasts_4'!$B$6:$B$553,"adm")</f>
        <v>1175.5997628804828</v>
      </c>
      <c r="BY33">
        <f>SUMIFS('conditional forecasts_4'!BZ$6:BZ$553,'conditional forecasts_4'!$CW$6:$CW$553,$B33,'conditional forecasts_4'!$B$6:$B$553,"adm")</f>
        <v>1341.6371879223207</v>
      </c>
      <c r="BZ33">
        <f>SUMIFS('conditional forecasts_4'!CA$6:CA$553,'conditional forecasts_4'!$CW$6:$CW$553,$B33,'conditional forecasts_4'!$B$6:$B$553,"adm")</f>
        <v>1343.2905045538328</v>
      </c>
      <c r="CA33">
        <f>SUMIFS('conditional forecasts_4'!CB$6:CB$553,'conditional forecasts_4'!$CW$6:$CW$553,$B33,'conditional forecasts_4'!$B$6:$B$553,"adm")</f>
        <v>1346.6606677883287</v>
      </c>
      <c r="CB33">
        <f>SUMIFS('conditional forecasts_4'!CC$6:CC$553,'conditional forecasts_4'!$CW$6:$CW$553,$B33,'conditional forecasts_4'!$B$6:$B$553,"adm")</f>
        <v>1365.4419375487516</v>
      </c>
      <c r="CC33">
        <f>SUMIFS('conditional forecasts_4'!CD$6:CD$553,'conditional forecasts_4'!$CW$6:$CW$553,$B33,'conditional forecasts_4'!$B$6:$B$553,"adm")</f>
        <v>1329.8259166288524</v>
      </c>
      <c r="CD33">
        <f>SUMIFS('conditional forecasts_4'!CE$6:CE$553,'conditional forecasts_4'!$CW$6:$CW$553,$B33,'conditional forecasts_4'!$B$6:$B$553,"adm")</f>
        <v>1361.1288856785025</v>
      </c>
      <c r="CE33">
        <f>SUMIFS('conditional forecasts_4'!CF$6:CF$553,'conditional forecasts_4'!$CW$6:$CW$553,$B33,'conditional forecasts_4'!$B$6:$B$553,"adm")</f>
        <v>1311.9793834134398</v>
      </c>
      <c r="CF33">
        <f>SUMIFS('conditional forecasts_4'!CG$6:CG$553,'conditional forecasts_4'!$CW$6:$CW$553,$B33,'conditional forecasts_4'!$B$6:$B$553,"adm")</f>
        <v>1282.8943050027874</v>
      </c>
      <c r="CG33">
        <f>SUMIFS('conditional forecasts_4'!CH$6:CH$553,'conditional forecasts_4'!$CW$6:$CW$553,$B33,'conditional forecasts_4'!$B$6:$B$553,"adm")</f>
        <v>1264.6851943392071</v>
      </c>
      <c r="CH33">
        <f>SUMIFS('conditional forecasts_4'!CI$6:CI$553,'conditional forecasts_4'!$CW$6:$CW$553,$B33,'conditional forecasts_4'!$B$6:$B$553,"adm")</f>
        <v>1129.0912255569019</v>
      </c>
      <c r="CI33">
        <f>SUMIFS('conditional forecasts_4'!CJ$6:CJ$553,'conditional forecasts_4'!$CW$6:$CW$553,$B33,'conditional forecasts_4'!$B$6:$B$553,"adm")</f>
        <v>1262.9116941687025</v>
      </c>
      <c r="CJ33">
        <f>SUMIFS('conditional forecasts_4'!CK$6:CK$553,'conditional forecasts_4'!$CW$6:$CW$553,$B33,'conditional forecasts_4'!$B$6:$B$553,"adm")</f>
        <v>1318.1352322065127</v>
      </c>
      <c r="CK33">
        <f>SUMIFS('conditional forecasts_4'!CL$6:CL$553,'conditional forecasts_4'!$CW$6:$CW$553,$B33,'conditional forecasts_4'!$B$6:$B$553,"adm")</f>
        <v>1483.7510672394451</v>
      </c>
      <c r="CL33">
        <f>SUMIFS('conditional forecasts_4'!CM$6:CM$553,'conditional forecasts_4'!$CW$6:$CW$553,$B33,'conditional forecasts_4'!$B$6:$B$553,"adm")</f>
        <v>1485.9033386043757</v>
      </c>
      <c r="CM33">
        <f>SUMIFS('conditional forecasts_4'!CN$6:CN$553,'conditional forecasts_4'!$CW$6:$CW$553,$B33,'conditional forecasts_4'!$B$6:$B$553,"adm")</f>
        <v>1490.9514559880449</v>
      </c>
      <c r="CN33">
        <f>SUMIFS('conditional forecasts_4'!CO$6:CO$553,'conditional forecasts_4'!$CW$6:$CW$553,$B33,'conditional forecasts_4'!$B$6:$B$553,"adm")</f>
        <v>1513.0929223421901</v>
      </c>
      <c r="CO33">
        <f>SUMIFS('conditional forecasts_4'!CP$6:CP$553,'conditional forecasts_4'!$CW$6:$CW$553,$B33,'conditional forecasts_4'!$B$6:$B$553,"adm")</f>
        <v>1482.685520172832</v>
      </c>
      <c r="CP33">
        <f>SUMIFS('conditional forecasts_4'!CQ$6:CQ$553,'conditional forecasts_4'!$CW$6:$CW$553,$B33,'conditional forecasts_4'!$B$6:$B$553,"adm")</f>
        <v>1518.6004004736021</v>
      </c>
      <c r="CQ33">
        <f>SUMIFS('conditional forecasts_4'!CR$6:CR$553,'conditional forecasts_4'!$CW$6:$CW$553,$B33,'conditional forecasts_4'!$B$6:$B$553,"adm")</f>
        <v>1476.9088837548632</v>
      </c>
      <c r="CR33">
        <f>SUMIFS('conditional forecasts_4'!CS$6:CS$553,'conditional forecasts_4'!$CW$6:$CW$553,$B33,'conditional forecasts_4'!$B$6:$B$553,"adm")</f>
        <v>1447.3323703092501</v>
      </c>
      <c r="CS33">
        <f>SUMIFS('conditional forecasts_4'!CT$6:CT$553,'conditional forecasts_4'!$CW$6:$CW$553,$B33,'conditional forecasts_4'!$B$6:$B$553,"adm")</f>
        <v>1421.9931888016465</v>
      </c>
      <c r="CT33">
        <f>SUMIFS('conditional forecasts_4'!CU$6:CU$553,'conditional forecasts_4'!$CW$6:$CW$553,$B33,'conditional forecasts_4'!$B$6:$B$553,"adm")</f>
        <v>1306.4094902312488</v>
      </c>
    </row>
    <row r="34" spans="2:98" x14ac:dyDescent="0.3">
      <c r="B34">
        <v>2201</v>
      </c>
      <c r="C34">
        <f>SUMIFS('conditional forecasts_4'!D$6:D$553,'conditional forecasts_4'!$CW$6:$CW$553,$B34,'conditional forecasts_4'!$B$6:$B$553,"adm")</f>
        <v>557.1161088363807</v>
      </c>
      <c r="D34">
        <f>SUMIFS('conditional forecasts_4'!E$6:E$553,'conditional forecasts_4'!$CW$6:$CW$553,$B34,'conditional forecasts_4'!$B$6:$B$553,"adm")</f>
        <v>583.25157786245325</v>
      </c>
      <c r="E34">
        <f>SUMIFS('conditional forecasts_4'!F$6:F$553,'conditional forecasts_4'!$CW$6:$CW$553,$B34,'conditional forecasts_4'!$B$6:$B$553,"adm")</f>
        <v>618.05092143142133</v>
      </c>
      <c r="F34">
        <f>SUMIFS('conditional forecasts_4'!G$6:G$553,'conditional forecasts_4'!$CW$6:$CW$553,$B34,'conditional forecasts_4'!$B$6:$B$553,"adm")</f>
        <v>618.12738736200117</v>
      </c>
      <c r="G34">
        <f>SUMIFS('conditional forecasts_4'!H$6:H$553,'conditional forecasts_4'!$CW$6:$CW$553,$B34,'conditional forecasts_4'!$B$6:$B$553,"adm")</f>
        <v>611.08882146353039</v>
      </c>
      <c r="H34">
        <f>SUMIFS('conditional forecasts_4'!I$6:I$553,'conditional forecasts_4'!$CW$6:$CW$553,$B34,'conditional forecasts_4'!$B$6:$B$553,"adm")</f>
        <v>621.35704272645035</v>
      </c>
      <c r="I34">
        <f>SUMIFS('conditional forecasts_4'!J$6:J$553,'conditional forecasts_4'!$CW$6:$CW$553,$B34,'conditional forecasts_4'!$B$6:$B$553,"adm")</f>
        <v>590.64643133100481</v>
      </c>
      <c r="J34">
        <f>SUMIFS('conditional forecasts_4'!K$6:K$553,'conditional forecasts_4'!$CW$6:$CW$553,$B34,'conditional forecasts_4'!$B$6:$B$553,"adm")</f>
        <v>596.20981377747603</v>
      </c>
      <c r="K34">
        <f>SUMIFS('conditional forecasts_4'!L$6:L$553,'conditional forecasts_4'!$CW$6:$CW$553,$B34,'conditional forecasts_4'!$B$6:$B$553,"adm")</f>
        <v>583.14320348964714</v>
      </c>
      <c r="L34">
        <f>SUMIFS('conditional forecasts_4'!M$6:M$553,'conditional forecasts_4'!$CW$6:$CW$553,$B34,'conditional forecasts_4'!$B$6:$B$553,"adm")</f>
        <v>547.33043333331227</v>
      </c>
      <c r="M34">
        <f>SUMIFS('conditional forecasts_4'!N$6:N$553,'conditional forecasts_4'!$CW$6:$CW$553,$B34,'conditional forecasts_4'!$B$6:$B$553,"adm")</f>
        <v>565.90195403536711</v>
      </c>
      <c r="N34">
        <f>SUMIFS('conditional forecasts_4'!O$6:O$553,'conditional forecasts_4'!$CW$6:$CW$553,$B34,'conditional forecasts_4'!$B$6:$B$553,"adm")</f>
        <v>510.50759858655329</v>
      </c>
      <c r="O34">
        <f>SUMIFS('conditional forecasts_4'!P$6:P$553,'conditional forecasts_4'!$CW$6:$CW$553,$B34,'conditional forecasts_4'!$B$6:$B$553,"adm")</f>
        <v>568.34675364452687</v>
      </c>
      <c r="P34">
        <f>SUMIFS('conditional forecasts_4'!Q$6:Q$553,'conditional forecasts_4'!$CW$6:$CW$553,$B34,'conditional forecasts_4'!$B$6:$B$553,"adm")</f>
        <v>571.45995136703584</v>
      </c>
      <c r="Q34">
        <f>SUMIFS('conditional forecasts_4'!R$6:R$553,'conditional forecasts_4'!$CW$6:$CW$553,$B34,'conditional forecasts_4'!$B$6:$B$553,"adm")</f>
        <v>627.75336066969669</v>
      </c>
      <c r="R34">
        <f>SUMIFS('conditional forecasts_4'!S$6:S$553,'conditional forecasts_4'!$CW$6:$CW$553,$B34,'conditional forecasts_4'!$B$6:$B$553,"adm")</f>
        <v>631.7536632608419</v>
      </c>
      <c r="S34">
        <f>SUMIFS('conditional forecasts_4'!T$6:T$553,'conditional forecasts_4'!$CW$6:$CW$553,$B34,'conditional forecasts_4'!$B$6:$B$553,"adm")</f>
        <v>630.9041601125723</v>
      </c>
      <c r="T34">
        <f>SUMIFS('conditional forecasts_4'!U$6:U$553,'conditional forecasts_4'!$CW$6:$CW$553,$B34,'conditional forecasts_4'!$B$6:$B$553,"adm")</f>
        <v>635.37850848286769</v>
      </c>
      <c r="U34">
        <f>SUMIFS('conditional forecasts_4'!V$6:V$553,'conditional forecasts_4'!$CW$6:$CW$553,$B34,'conditional forecasts_4'!$B$6:$B$553,"adm")</f>
        <v>601.71813138042944</v>
      </c>
      <c r="V34">
        <f>SUMIFS('conditional forecasts_4'!W$6:W$553,'conditional forecasts_4'!$CW$6:$CW$553,$B34,'conditional forecasts_4'!$B$6:$B$553,"adm")</f>
        <v>604.02874150626508</v>
      </c>
      <c r="W34">
        <f>SUMIFS('conditional forecasts_4'!X$6:X$553,'conditional forecasts_4'!$CW$6:$CW$553,$B34,'conditional forecasts_4'!$B$6:$B$553,"adm")</f>
        <v>591.16515320668213</v>
      </c>
      <c r="X34">
        <f>SUMIFS('conditional forecasts_4'!Y$6:Y$553,'conditional forecasts_4'!$CW$6:$CW$553,$B34,'conditional forecasts_4'!$B$6:$B$553,"adm")</f>
        <v>559.17408430924309</v>
      </c>
      <c r="Y34">
        <f>SUMIFS('conditional forecasts_4'!Z$6:Z$553,'conditional forecasts_4'!$CW$6:$CW$553,$B34,'conditional forecasts_4'!$B$6:$B$553,"adm")</f>
        <v>583.72112083983745</v>
      </c>
      <c r="Z34">
        <f>SUMIFS('conditional forecasts_4'!AA$6:AA$553,'conditional forecasts_4'!$CW$6:$CW$553,$B34,'conditional forecasts_4'!$B$6:$B$553,"adm")</f>
        <v>534.40660952604549</v>
      </c>
      <c r="AA34">
        <f>SUMIFS('conditional forecasts_4'!AB$6:AB$553,'conditional forecasts_4'!$CW$6:$CW$553,$B34,'conditional forecasts_4'!$B$6:$B$553,"adm")</f>
        <v>596.90001539613786</v>
      </c>
      <c r="AB34">
        <f>SUMIFS('conditional forecasts_4'!AC$6:AC$553,'conditional forecasts_4'!$CW$6:$CW$553,$B34,'conditional forecasts_4'!$B$6:$B$553,"adm")</f>
        <v>602.35442780319636</v>
      </c>
      <c r="AC34">
        <f>SUMIFS('conditional forecasts_4'!AD$6:AD$553,'conditional forecasts_4'!$CW$6:$CW$553,$B34,'conditional forecasts_4'!$B$6:$B$553,"adm")</f>
        <v>658.97254356639326</v>
      </c>
      <c r="AD34">
        <f>SUMIFS('conditional forecasts_4'!AE$6:AE$553,'conditional forecasts_4'!$CW$6:$CW$553,$B34,'conditional forecasts_4'!$B$6:$B$553,"adm")</f>
        <v>662.15581201548571</v>
      </c>
      <c r="AE34">
        <f>SUMIFS('conditional forecasts_4'!AF$6:AF$553,'conditional forecasts_4'!$CW$6:$CW$553,$B34,'conditional forecasts_4'!$B$6:$B$553,"adm")</f>
        <v>660.33365229915717</v>
      </c>
      <c r="AF34">
        <f>SUMIFS('conditional forecasts_4'!AG$6:AG$553,'conditional forecasts_4'!$CW$6:$CW$553,$B34,'conditional forecasts_4'!$B$6:$B$553,"adm")</f>
        <v>664.36711860786522</v>
      </c>
      <c r="AG34">
        <f>SUMIFS('conditional forecasts_4'!AH$6:AH$553,'conditional forecasts_4'!$CW$6:$CW$553,$B34,'conditional forecasts_4'!$B$6:$B$553,"adm")</f>
        <v>631.0673929241018</v>
      </c>
      <c r="AH34">
        <f>SUMIFS('conditional forecasts_4'!AI$6:AI$553,'conditional forecasts_4'!$CW$6:$CW$553,$B34,'conditional forecasts_4'!$B$6:$B$553,"adm")</f>
        <v>634.4587082613275</v>
      </c>
      <c r="AI34">
        <f>SUMIFS('conditional forecasts_4'!AJ$6:AJ$553,'conditional forecasts_4'!$CW$6:$CW$553,$B34,'conditional forecasts_4'!$B$6:$B$553,"adm")</f>
        <v>623.1549013605088</v>
      </c>
      <c r="AJ34">
        <f>SUMIFS('conditional forecasts_4'!AK$6:AK$553,'conditional forecasts_4'!$CW$6:$CW$553,$B34,'conditional forecasts_4'!$B$6:$B$553,"adm")</f>
        <v>592.95728488780583</v>
      </c>
      <c r="AK34">
        <f>SUMIFS('conditional forecasts_4'!AL$6:AL$553,'conditional forecasts_4'!$CW$6:$CW$553,$B34,'conditional forecasts_4'!$B$6:$B$553,"adm")</f>
        <v>619.3591233811394</v>
      </c>
      <c r="AL34">
        <f>SUMIFS('conditional forecasts_4'!AM$6:AM$553,'conditional forecasts_4'!$CW$6:$CW$553,$B34,'conditional forecasts_4'!$B$6:$B$553,"adm")</f>
        <v>571.8652477793712</v>
      </c>
      <c r="AM34">
        <f>SUMIFS('conditional forecasts_4'!AN$6:AN$553,'conditional forecasts_4'!$CW$6:$CW$553,$B34,'conditional forecasts_4'!$B$6:$B$553,"adm")</f>
        <v>636.09136959248303</v>
      </c>
      <c r="AN34">
        <f>SUMIFS('conditional forecasts_4'!AO$6:AO$553,'conditional forecasts_4'!$CW$6:$CW$553,$B34,'conditional forecasts_4'!$B$6:$B$553,"adm")</f>
        <v>643.14485851428242</v>
      </c>
      <c r="AO34">
        <f>SUMIFS('conditional forecasts_4'!AP$6:AP$553,'conditional forecasts_4'!$CW$6:$CW$553,$B34,'conditional forecasts_4'!$B$6:$B$553,"adm")</f>
        <v>701.18582124559794</v>
      </c>
      <c r="AP34">
        <f>SUMIFS('conditional forecasts_4'!AQ$6:AQ$553,'conditional forecasts_4'!$CW$6:$CW$553,$B34,'conditional forecasts_4'!$B$6:$B$553,"adm")</f>
        <v>705.59371022877122</v>
      </c>
      <c r="AQ34">
        <f>SUMIFS('conditional forecasts_4'!AR$6:AR$553,'conditional forecasts_4'!$CW$6:$CW$553,$B34,'conditional forecasts_4'!$B$6:$B$553,"adm")</f>
        <v>704.81578684362853</v>
      </c>
      <c r="AR34">
        <f>SUMIFS('conditional forecasts_4'!AS$6:AS$553,'conditional forecasts_4'!$CW$6:$CW$553,$B34,'conditional forecasts_4'!$B$6:$B$553,"adm")</f>
        <v>709.77448500722198</v>
      </c>
      <c r="AS34">
        <f>SUMIFS('conditional forecasts_4'!AT$6:AT$553,'conditional forecasts_4'!$CW$6:$CW$553,$B34,'conditional forecasts_4'!$B$6:$B$553,"adm")</f>
        <v>677.3690077839758</v>
      </c>
      <c r="AT34">
        <f>SUMIFS('conditional forecasts_4'!AU$6:AU$553,'conditional forecasts_4'!$CW$6:$CW$553,$B34,'conditional forecasts_4'!$B$6:$B$553,"adm")</f>
        <v>681.70877317305099</v>
      </c>
      <c r="AU34">
        <f>SUMIFS('conditional forecasts_4'!AV$6:AV$553,'conditional forecasts_4'!$CW$6:$CW$553,$B34,'conditional forecasts_4'!$B$6:$B$553,"adm")</f>
        <v>671.46254808910749</v>
      </c>
      <c r="AV34">
        <f>SUMIFS('conditional forecasts_4'!AW$6:AW$553,'conditional forecasts_4'!$CW$6:$CW$553,$B34,'conditional forecasts_4'!$B$6:$B$553,"adm")</f>
        <v>642.4427458905609</v>
      </c>
      <c r="AW34">
        <f>SUMIFS('conditional forecasts_4'!AX$6:AX$553,'conditional forecasts_4'!$CW$6:$CW$553,$B34,'conditional forecasts_4'!$B$6:$B$553,"adm")</f>
        <v>670.11389986414815</v>
      </c>
      <c r="AX34">
        <f>SUMIFS('conditional forecasts_4'!AY$6:AY$553,'conditional forecasts_4'!$CW$6:$CW$553,$B34,'conditional forecasts_4'!$B$6:$B$553,"adm")</f>
        <v>623.92938671026536</v>
      </c>
      <c r="AY34">
        <f>SUMIFS('conditional forecasts_4'!AZ$6:AZ$553,'conditional forecasts_4'!$CW$6:$CW$553,$B34,'conditional forecasts_4'!$B$6:$B$553,"adm")</f>
        <v>689.45185321908116</v>
      </c>
      <c r="AZ34">
        <f>SUMIFS('conditional forecasts_4'!BA$6:BA$553,'conditional forecasts_4'!$CW$6:$CW$553,$B34,'conditional forecasts_4'!$B$6:$B$553,"adm")</f>
        <v>697.75035234958045</v>
      </c>
      <c r="BA34">
        <f>SUMIFS('conditional forecasts_4'!BB$6:BB$553,'conditional forecasts_4'!$CW$6:$CW$553,$B34,'conditional forecasts_4'!$B$6:$B$553,"adm")</f>
        <v>756.96833569432556</v>
      </c>
      <c r="BB34">
        <f>SUMIFS('conditional forecasts_4'!BC$6:BC$553,'conditional forecasts_4'!$CW$6:$CW$553,$B34,'conditional forecasts_4'!$B$6:$B$553,"adm")</f>
        <v>762.48797242463741</v>
      </c>
      <c r="BC34">
        <f>SUMIFS('conditional forecasts_4'!BD$6:BD$553,'conditional forecasts_4'!$CW$6:$CW$553,$B34,'conditional forecasts_4'!$B$6:$B$553,"adm")</f>
        <v>762.7707858549536</v>
      </c>
      <c r="BD34">
        <f>SUMIFS('conditional forecasts_4'!BE$6:BE$553,'conditional forecasts_4'!$CW$6:$CW$553,$B34,'conditional forecasts_4'!$B$6:$B$553,"adm")</f>
        <v>768.75625781558483</v>
      </c>
      <c r="BE34">
        <f>SUMIFS('conditional forecasts_4'!BF$6:BF$553,'conditional forecasts_4'!$CW$6:$CW$553,$B34,'conditional forecasts_4'!$B$6:$B$553,"adm")</f>
        <v>737.35717129434715</v>
      </c>
      <c r="BF34">
        <f>SUMIFS('conditional forecasts_4'!BG$6:BG$553,'conditional forecasts_4'!$CW$6:$CW$553,$B34,'conditional forecasts_4'!$B$6:$B$553,"adm")</f>
        <v>742.69064438945793</v>
      </c>
      <c r="BG34">
        <f>SUMIFS('conditional forecasts_4'!BH$6:BH$553,'conditional forecasts_4'!$CW$6:$CW$553,$B34,'conditional forecasts_4'!$B$6:$B$553,"adm")</f>
        <v>733.42816113226172</v>
      </c>
      <c r="BH34">
        <f>SUMIFS('conditional forecasts_4'!BI$6:BI$553,'conditional forecasts_4'!$CW$6:$CW$553,$B34,'conditional forecasts_4'!$B$6:$B$553,"adm")</f>
        <v>705.38254011075492</v>
      </c>
      <c r="BI34">
        <f>SUMIFS('conditional forecasts_4'!BJ$6:BJ$553,'conditional forecasts_4'!$CW$6:$CW$553,$B34,'conditional forecasts_4'!$B$6:$B$553,"adm")</f>
        <v>734.01923089101706</v>
      </c>
      <c r="BJ34">
        <f>SUMIFS('conditional forecasts_4'!BK$6:BK$553,'conditional forecasts_4'!$CW$6:$CW$553,$B34,'conditional forecasts_4'!$B$6:$B$553,"adm")</f>
        <v>688.79487485515961</v>
      </c>
      <c r="BK34">
        <f>SUMIFS('conditional forecasts_4'!BL$6:BL$553,'conditional forecasts_4'!$CW$6:$CW$553,$B34,'conditional forecasts_4'!$B$6:$B$553,"adm")</f>
        <v>755.27807996448473</v>
      </c>
      <c r="BL34">
        <f>SUMIFS('conditional forecasts_4'!BM$6:BM$553,'conditional forecasts_4'!$CW$6:$CW$553,$B34,'conditional forecasts_4'!$B$6:$B$553,"adm")</f>
        <v>764.54541535705675</v>
      </c>
      <c r="BM34">
        <f>SUMIFS('conditional forecasts_4'!BN$6:BN$553,'conditional forecasts_4'!$CW$6:$CW$553,$B34,'conditional forecasts_4'!$B$6:$B$553,"adm")</f>
        <v>824.74708055678798</v>
      </c>
      <c r="BN34">
        <f>SUMIFS('conditional forecasts_4'!BO$6:BO$553,'conditional forecasts_4'!$CW$6:$CW$553,$B34,'conditional forecasts_4'!$B$6:$B$553,"adm")</f>
        <v>831.2682243171912</v>
      </c>
      <c r="BO34">
        <f>SUMIFS('conditional forecasts_4'!BP$6:BP$553,'conditional forecasts_4'!$CW$6:$CW$553,$B34,'conditional forecasts_4'!$B$6:$B$553,"adm")</f>
        <v>832.56659435186907</v>
      </c>
      <c r="BP34">
        <f>SUMIFS('conditional forecasts_4'!BQ$6:BQ$553,'conditional forecasts_4'!$CW$6:$CW$553,$B34,'conditional forecasts_4'!$B$6:$B$553,"adm")</f>
        <v>839.56904733332544</v>
      </c>
      <c r="BQ34">
        <f>SUMIFS('conditional forecasts_4'!BR$6:BR$553,'conditional forecasts_4'!$CW$6:$CW$553,$B34,'conditional forecasts_4'!$B$6:$B$553,"adm")</f>
        <v>809.16668856334911</v>
      </c>
      <c r="BR34">
        <f>SUMIFS('conditional forecasts_4'!BS$6:BS$553,'conditional forecasts_4'!$CW$6:$CW$553,$B34,'conditional forecasts_4'!$B$6:$B$553,"adm")</f>
        <v>815.44851477196971</v>
      </c>
      <c r="BS34">
        <f>SUMIFS('conditional forecasts_4'!BT$6:BT$553,'conditional forecasts_4'!$CW$6:$CW$553,$B34,'conditional forecasts_4'!$B$6:$B$553,"adm")</f>
        <v>807.05732617665149</v>
      </c>
      <c r="BT34">
        <f>SUMIFS('conditional forecasts_4'!BU$6:BU$553,'conditional forecasts_4'!$CW$6:$CW$553,$B34,'conditional forecasts_4'!$B$6:$B$553,"adm")</f>
        <v>779.78540155146527</v>
      </c>
      <c r="BU34">
        <f>SUMIFS('conditional forecasts_4'!BV$6:BV$553,'conditional forecasts_4'!$CW$6:$CW$553,$B34,'conditional forecasts_4'!$B$6:$B$553,"adm")</f>
        <v>809.09560881836319</v>
      </c>
      <c r="BV34">
        <f>SUMIFS('conditional forecasts_4'!BW$6:BW$553,'conditional forecasts_4'!$CW$6:$CW$553,$B34,'conditional forecasts_4'!$B$6:$B$553,"adm")</f>
        <v>764.46782494659215</v>
      </c>
      <c r="BW34">
        <f>SUMIFS('conditional forecasts_4'!BX$6:BX$553,'conditional forecasts_4'!$CW$6:$CW$553,$B34,'conditional forecasts_4'!$B$6:$B$553,"adm")</f>
        <v>831.52178557185573</v>
      </c>
      <c r="BX34">
        <f>SUMIFS('conditional forecasts_4'!BY$6:BY$553,'conditional forecasts_4'!$CW$6:$CW$553,$B34,'conditional forecasts_4'!$B$6:$B$553,"adm")</f>
        <v>841.40640740608001</v>
      </c>
      <c r="BY34">
        <f>SUMIFS('conditional forecasts_4'!BZ$6:BZ$553,'conditional forecasts_4'!$CW$6:$CW$553,$B34,'conditional forecasts_4'!$B$6:$B$553,"adm")</f>
        <v>902.34924366123323</v>
      </c>
      <c r="BZ34">
        <f>SUMIFS('conditional forecasts_4'!CA$6:CA$553,'conditional forecasts_4'!$CW$6:$CW$553,$B34,'conditional forecasts_4'!$B$6:$B$553,"adm")</f>
        <v>909.79440578098433</v>
      </c>
      <c r="CA34">
        <f>SUMIFS('conditional forecasts_4'!CB$6:CB$553,'conditional forecasts_4'!$CW$6:$CW$553,$B34,'conditional forecasts_4'!$B$6:$B$553,"adm")</f>
        <v>912.21557197427887</v>
      </c>
      <c r="CB34">
        <f>SUMIFS('conditional forecasts_4'!CC$6:CC$553,'conditional forecasts_4'!$CW$6:$CW$553,$B34,'conditional forecasts_4'!$B$6:$B$553,"adm")</f>
        <v>920.49554915257613</v>
      </c>
      <c r="CC34">
        <f>SUMIFS('conditional forecasts_4'!CD$6:CD$553,'conditional forecasts_4'!$CW$6:$CW$553,$B34,'conditional forecasts_4'!$B$6:$B$553,"adm")</f>
        <v>891.41978505744714</v>
      </c>
      <c r="CD34">
        <f>SUMIFS('conditional forecasts_4'!CE$6:CE$553,'conditional forecasts_4'!$CW$6:$CW$553,$B34,'conditional forecasts_4'!$B$6:$B$553,"adm")</f>
        <v>898.92833237548018</v>
      </c>
      <c r="CE34">
        <f>SUMIFS('conditional forecasts_4'!CF$6:CF$553,'conditional forecasts_4'!$CW$6:$CW$553,$B34,'conditional forecasts_4'!$B$6:$B$553,"adm")</f>
        <v>891.5064429079971</v>
      </c>
      <c r="CF34">
        <f>SUMIFS('conditional forecasts_4'!CG$6:CG$553,'conditional forecasts_4'!$CW$6:$CW$553,$B34,'conditional forecasts_4'!$B$6:$B$553,"adm")</f>
        <v>864.82379047564336</v>
      </c>
      <c r="CG34">
        <f>SUMIFS('conditional forecasts_4'!CH$6:CH$553,'conditional forecasts_4'!$CW$6:$CW$553,$B34,'conditional forecasts_4'!$B$6:$B$553,"adm")</f>
        <v>894.28879409243996</v>
      </c>
      <c r="CH34">
        <f>SUMIFS('conditional forecasts_4'!CI$6:CI$553,'conditional forecasts_4'!$CW$6:$CW$553,$B34,'conditional forecasts_4'!$B$6:$B$553,"adm")</f>
        <v>849.43092826726706</v>
      </c>
      <c r="CI34">
        <f>SUMIFS('conditional forecasts_4'!CJ$6:CJ$553,'conditional forecasts_4'!$CW$6:$CW$553,$B34,'conditional forecasts_4'!$B$6:$B$553,"adm")</f>
        <v>916.02892784515768</v>
      </c>
      <c r="CJ34">
        <f>SUMIFS('conditional forecasts_4'!CK$6:CK$553,'conditional forecasts_4'!$CW$6:$CW$553,$B34,'conditional forecasts_4'!$B$6:$B$553,"adm")</f>
        <v>925.44382846936185</v>
      </c>
      <c r="CK34">
        <f>SUMIFS('conditional forecasts_4'!CL$6:CL$553,'conditional forecasts_4'!$CW$6:$CW$553,$B34,'conditional forecasts_4'!$B$6:$B$553,"adm")</f>
        <v>986.2208500123013</v>
      </c>
      <c r="CL34">
        <f>SUMIFS('conditional forecasts_4'!CM$6:CM$553,'conditional forecasts_4'!$CW$6:$CW$553,$B34,'conditional forecasts_4'!$B$6:$B$553,"adm")</f>
        <v>994.22763380405001</v>
      </c>
      <c r="CM34">
        <f>SUMIFS('conditional forecasts_4'!CN$6:CN$553,'conditional forecasts_4'!$CW$6:$CW$553,$B34,'conditional forecasts_4'!$B$6:$B$553,"adm")</f>
        <v>997.96756037394016</v>
      </c>
      <c r="CN34">
        <f>SUMIFS('conditional forecasts_4'!CO$6:CO$553,'conditional forecasts_4'!$CW$6:$CW$553,$B34,'conditional forecasts_4'!$B$6:$B$553,"adm")</f>
        <v>1008.6317251910008</v>
      </c>
      <c r="CO34">
        <f>SUMIFS('conditional forecasts_4'!CP$6:CP$553,'conditional forecasts_4'!$CW$6:$CW$553,$B34,'conditional forecasts_4'!$B$6:$B$553,"adm")</f>
        <v>982.76433630565532</v>
      </c>
      <c r="CP34">
        <f>SUMIFS('conditional forecasts_4'!CQ$6:CQ$553,'conditional forecasts_4'!$CW$6:$CW$553,$B34,'conditional forecasts_4'!$B$6:$B$553,"adm")</f>
        <v>993.55024362953577</v>
      </c>
      <c r="CQ34">
        <f>SUMIFS('conditional forecasts_4'!CR$6:CR$553,'conditional forecasts_4'!$CW$6:$CW$553,$B34,'conditional forecasts_4'!$B$6:$B$553,"adm")</f>
        <v>990.92874524287834</v>
      </c>
      <c r="CR34">
        <f>SUMIFS('conditional forecasts_4'!CS$6:CS$553,'conditional forecasts_4'!$CW$6:$CW$553,$B34,'conditional forecasts_4'!$B$6:$B$553,"adm")</f>
        <v>963.3290989497599</v>
      </c>
      <c r="CS34">
        <f>SUMIFS('conditional forecasts_4'!CT$6:CT$553,'conditional forecasts_4'!$CW$6:$CW$553,$B34,'conditional forecasts_4'!$B$6:$B$553,"adm")</f>
        <v>988.29464452309185</v>
      </c>
      <c r="CT34">
        <f>SUMIFS('conditional forecasts_4'!CU$6:CU$553,'conditional forecasts_4'!$CW$6:$CW$553,$B34,'conditional forecasts_4'!$B$6:$B$553,"adm")</f>
        <v>957.78682993605275</v>
      </c>
    </row>
    <row r="35" spans="2:98" x14ac:dyDescent="0.3">
      <c r="B35">
        <v>2307</v>
      </c>
      <c r="C35">
        <f>SUMIFS('conditional forecasts_4'!D$6:D$553,'conditional forecasts_4'!$CW$6:$CW$553,$B35,'conditional forecasts_4'!$B$6:$B$553,"adm")</f>
        <v>1765.6399185905605</v>
      </c>
      <c r="D35">
        <f>SUMIFS('conditional forecasts_4'!E$6:E$553,'conditional forecasts_4'!$CW$6:$CW$553,$B35,'conditional forecasts_4'!$B$6:$B$553,"adm")</f>
        <v>1806.0032810857651</v>
      </c>
      <c r="E35">
        <f>SUMIFS('conditional forecasts_4'!F$6:F$553,'conditional forecasts_4'!$CW$6:$CW$553,$B35,'conditional forecasts_4'!$B$6:$B$553,"adm")</f>
        <v>2074.6574097559251</v>
      </c>
      <c r="F35">
        <f>SUMIFS('conditional forecasts_4'!G$6:G$553,'conditional forecasts_4'!$CW$6:$CW$553,$B35,'conditional forecasts_4'!$B$6:$B$553,"adm")</f>
        <v>2103.6891870760137</v>
      </c>
      <c r="G35">
        <f>SUMIFS('conditional forecasts_4'!H$6:H$553,'conditional forecasts_4'!$CW$6:$CW$553,$B35,'conditional forecasts_4'!$B$6:$B$553,"adm")</f>
        <v>2090.2129191788663</v>
      </c>
      <c r="H35">
        <f>SUMIFS('conditional forecasts_4'!I$6:I$553,'conditional forecasts_4'!$CW$6:$CW$553,$B35,'conditional forecasts_4'!$B$6:$B$553,"adm")</f>
        <v>2159.4779864912857</v>
      </c>
      <c r="I35">
        <f>SUMIFS('conditional forecasts_4'!J$6:J$553,'conditional forecasts_4'!$CW$6:$CW$553,$B35,'conditional forecasts_4'!$B$6:$B$553,"adm")</f>
        <v>2035.880947936749</v>
      </c>
      <c r="J35">
        <f>SUMIFS('conditional forecasts_4'!K$6:K$553,'conditional forecasts_4'!$CW$6:$CW$553,$B35,'conditional forecasts_4'!$B$6:$B$553,"adm")</f>
        <v>2047.4230870335864</v>
      </c>
      <c r="K35">
        <f>SUMIFS('conditional forecasts_4'!L$6:L$553,'conditional forecasts_4'!$CW$6:$CW$553,$B35,'conditional forecasts_4'!$B$6:$B$553,"adm")</f>
        <v>2001.867527638703</v>
      </c>
      <c r="L35">
        <f>SUMIFS('conditional forecasts_4'!M$6:M$553,'conditional forecasts_4'!$CW$6:$CW$553,$B35,'conditional forecasts_4'!$B$6:$B$553,"adm")</f>
        <v>1798.9310528432038</v>
      </c>
      <c r="M35">
        <f>SUMIFS('conditional forecasts_4'!N$6:N$553,'conditional forecasts_4'!$CW$6:$CW$553,$B35,'conditional forecasts_4'!$B$6:$B$553,"adm")</f>
        <v>1822.0165548139207</v>
      </c>
      <c r="N35">
        <f>SUMIFS('conditional forecasts_4'!O$6:O$553,'conditional forecasts_4'!$CW$6:$CW$553,$B35,'conditional forecasts_4'!$B$6:$B$553,"adm")</f>
        <v>1534.4316281889703</v>
      </c>
      <c r="O35">
        <f>SUMIFS('conditional forecasts_4'!P$6:P$553,'conditional forecasts_4'!$CW$6:$CW$553,$B35,'conditional forecasts_4'!$B$6:$B$553,"adm")</f>
        <v>1836.6680275941196</v>
      </c>
      <c r="P35">
        <f>SUMIFS('conditional forecasts_4'!Q$6:Q$553,'conditional forecasts_4'!$CW$6:$CW$553,$B35,'conditional forecasts_4'!$B$6:$B$553,"adm")</f>
        <v>1888.2823910939551</v>
      </c>
      <c r="Q35">
        <f>SUMIFS('conditional forecasts_4'!R$6:R$553,'conditional forecasts_4'!$CW$6:$CW$553,$B35,'conditional forecasts_4'!$B$6:$B$553,"adm")</f>
        <v>2168.446954580993</v>
      </c>
      <c r="R35">
        <f>SUMIFS('conditional forecasts_4'!S$6:S$553,'conditional forecasts_4'!$CW$6:$CW$553,$B35,'conditional forecasts_4'!$B$6:$B$553,"adm")</f>
        <v>2191.3023264574986</v>
      </c>
      <c r="S35">
        <f>SUMIFS('conditional forecasts_4'!T$6:T$553,'conditional forecasts_4'!$CW$6:$CW$553,$B35,'conditional forecasts_4'!$B$6:$B$553,"adm")</f>
        <v>2176.2774968156555</v>
      </c>
      <c r="T35">
        <f>SUMIFS('conditional forecasts_4'!U$6:U$553,'conditional forecasts_4'!$CW$6:$CW$553,$B35,'conditional forecasts_4'!$B$6:$B$553,"adm")</f>
        <v>2230.1305857956258</v>
      </c>
      <c r="U35">
        <f>SUMIFS('conditional forecasts_4'!V$6:V$553,'conditional forecasts_4'!$CW$6:$CW$553,$B35,'conditional forecasts_4'!$B$6:$B$553,"adm")</f>
        <v>2096.24006125399</v>
      </c>
      <c r="V35">
        <f>SUMIFS('conditional forecasts_4'!W$6:W$553,'conditional forecasts_4'!$CW$6:$CW$553,$B35,'conditional forecasts_4'!$B$6:$B$553,"adm")</f>
        <v>2099.4060663394143</v>
      </c>
      <c r="W35">
        <f>SUMIFS('conditional forecasts_4'!X$6:X$553,'conditional forecasts_4'!$CW$6:$CW$553,$B35,'conditional forecasts_4'!$B$6:$B$553,"adm")</f>
        <v>2055.0030034590113</v>
      </c>
      <c r="X35">
        <f>SUMIFS('conditional forecasts_4'!Y$6:Y$553,'conditional forecasts_4'!$CW$6:$CW$553,$B35,'conditional forecasts_4'!$B$6:$B$553,"adm")</f>
        <v>1865.2886488044855</v>
      </c>
      <c r="Y35">
        <f>SUMIFS('conditional forecasts_4'!Z$6:Z$553,'conditional forecasts_4'!$CW$6:$CW$553,$B35,'conditional forecasts_4'!$B$6:$B$553,"adm")</f>
        <v>1908.4007670352639</v>
      </c>
      <c r="Z35">
        <f>SUMIFS('conditional forecasts_4'!AA$6:AA$553,'conditional forecasts_4'!$CW$6:$CW$553,$B35,'conditional forecasts_4'!$B$6:$B$553,"adm")</f>
        <v>1642.3616476986485</v>
      </c>
      <c r="AA35">
        <f>SUMIFS('conditional forecasts_4'!AB$6:AB$553,'conditional forecasts_4'!$CW$6:$CW$553,$B35,'conditional forecasts_4'!$B$6:$B$553,"adm")</f>
        <v>1962.4457792126464</v>
      </c>
      <c r="AB35">
        <f>SUMIFS('conditional forecasts_4'!AC$6:AC$553,'conditional forecasts_4'!$CW$6:$CW$553,$B35,'conditional forecasts_4'!$B$6:$B$553,"adm")</f>
        <v>2024.8614325166527</v>
      </c>
      <c r="AC35">
        <f>SUMIFS('conditional forecasts_4'!AD$6:AD$553,'conditional forecasts_4'!$CW$6:$CW$553,$B35,'conditional forecasts_4'!$B$6:$B$553,"adm")</f>
        <v>2308.7025527361939</v>
      </c>
      <c r="AD35">
        <f>SUMIFS('conditional forecasts_4'!AE$6:AE$553,'conditional forecasts_4'!$CW$6:$CW$553,$B35,'conditional forecasts_4'!$B$6:$B$553,"adm")</f>
        <v>2330.4649788831571</v>
      </c>
      <c r="AE35">
        <f>SUMIFS('conditional forecasts_4'!AF$6:AF$553,'conditional forecasts_4'!$CW$6:$CW$553,$B35,'conditional forecasts_4'!$B$6:$B$553,"adm")</f>
        <v>2312.7673628199168</v>
      </c>
      <c r="AF35">
        <f>SUMIFS('conditional forecasts_4'!AG$6:AG$553,'conditional forecasts_4'!$CW$6:$CW$553,$B35,'conditional forecasts_4'!$B$6:$B$553,"adm")</f>
        <v>2365.0867515236459</v>
      </c>
      <c r="AG35">
        <f>SUMIFS('conditional forecasts_4'!AH$6:AH$553,'conditional forecasts_4'!$CW$6:$CW$553,$B35,'conditional forecasts_4'!$B$6:$B$553,"adm")</f>
        <v>2232.2937789558732</v>
      </c>
      <c r="AH35">
        <f>SUMIFS('conditional forecasts_4'!AI$6:AI$553,'conditional forecasts_4'!$CW$6:$CW$553,$B35,'conditional forecasts_4'!$B$6:$B$553,"adm")</f>
        <v>2239.3877556579664</v>
      </c>
      <c r="AI35">
        <f>SUMIFS('conditional forecasts_4'!AJ$6:AJ$553,'conditional forecasts_4'!$CW$6:$CW$553,$B35,'conditional forecasts_4'!$B$6:$B$553,"adm")</f>
        <v>2201.0981870260975</v>
      </c>
      <c r="AJ35">
        <f>SUMIFS('conditional forecasts_4'!AK$6:AK$553,'conditional forecasts_4'!$CW$6:$CW$553,$B35,'conditional forecasts_4'!$B$6:$B$553,"adm")</f>
        <v>2018.7412529598002</v>
      </c>
      <c r="AK35">
        <f>SUMIFS('conditional forecasts_4'!AL$6:AL$553,'conditional forecasts_4'!$CW$6:$CW$553,$B35,'conditional forecasts_4'!$B$6:$B$553,"adm")</f>
        <v>2069.6030988896491</v>
      </c>
      <c r="AL35">
        <f>SUMIFS('conditional forecasts_4'!AM$6:AM$553,'conditional forecasts_4'!$CW$6:$CW$553,$B35,'conditional forecasts_4'!$B$6:$B$553,"adm")</f>
        <v>1811.1179279989601</v>
      </c>
      <c r="AM35">
        <f>SUMIFS('conditional forecasts_4'!AN$6:AN$553,'conditional forecasts_4'!$CW$6:$CW$553,$B35,'conditional forecasts_4'!$B$6:$B$553,"adm")</f>
        <v>2138.2248500123851</v>
      </c>
      <c r="AN35">
        <f>SUMIFS('conditional forecasts_4'!AO$6:AO$553,'conditional forecasts_4'!$CW$6:$CW$553,$B35,'conditional forecasts_4'!$B$6:$B$553,"adm")</f>
        <v>2206.9610341881262</v>
      </c>
      <c r="AO35">
        <f>SUMIFS('conditional forecasts_4'!AP$6:AP$553,'conditional forecasts_4'!$CW$6:$CW$553,$B35,'conditional forecasts_4'!$B$6:$B$553,"adm")</f>
        <v>2496.3518945379519</v>
      </c>
      <c r="AP35">
        <f>SUMIFS('conditional forecasts_4'!AQ$6:AQ$553,'conditional forecasts_4'!$CW$6:$CW$553,$B35,'conditional forecasts_4'!$B$6:$B$553,"adm")</f>
        <v>2522.9178309429781</v>
      </c>
      <c r="AQ35">
        <f>SUMIFS('conditional forecasts_4'!AR$6:AR$553,'conditional forecasts_4'!$CW$6:$CW$553,$B35,'conditional forecasts_4'!$B$6:$B$553,"adm")</f>
        <v>2509.4084626180638</v>
      </c>
      <c r="AR35">
        <f>SUMIFS('conditional forecasts_4'!AS$6:AS$553,'conditional forecasts_4'!$CW$6:$CW$553,$B35,'conditional forecasts_4'!$B$6:$B$553,"adm")</f>
        <v>2565.5344793566028</v>
      </c>
      <c r="AS35">
        <f>SUMIFS('conditional forecasts_4'!AT$6:AT$553,'conditional forecasts_4'!$CW$6:$CW$553,$B35,'conditional forecasts_4'!$B$6:$B$553,"adm")</f>
        <v>2436.4585171308636</v>
      </c>
      <c r="AT35">
        <f>SUMIFS('conditional forecasts_4'!AU$6:AU$553,'conditional forecasts_4'!$CW$6:$CW$553,$B35,'conditional forecasts_4'!$B$6:$B$553,"adm")</f>
        <v>2447.4538775505116</v>
      </c>
      <c r="AU35">
        <f>SUMIFS('conditional forecasts_4'!AV$6:AV$553,'conditional forecasts_4'!$CW$6:$CW$553,$B35,'conditional forecasts_4'!$B$6:$B$553,"adm")</f>
        <v>2413.4301823773976</v>
      </c>
      <c r="AV35">
        <f>SUMIFS('conditional forecasts_4'!AW$6:AW$553,'conditional forecasts_4'!$CW$6:$CW$553,$B35,'conditional forecasts_4'!$B$6:$B$553,"adm")</f>
        <v>2235.747339601879</v>
      </c>
      <c r="AW35">
        <f>SUMIFS('conditional forecasts_4'!AX$6:AX$553,'conditional forecasts_4'!$CW$6:$CW$553,$B35,'conditional forecasts_4'!$B$6:$B$553,"adm")</f>
        <v>2291.6050353211817</v>
      </c>
      <c r="AX35">
        <f>SUMIFS('conditional forecasts_4'!AY$6:AY$553,'conditional forecasts_4'!$CW$6:$CW$553,$B35,'conditional forecasts_4'!$B$6:$B$553,"adm")</f>
        <v>2038.2686721524155</v>
      </c>
      <c r="AY35">
        <f>SUMIFS('conditional forecasts_4'!AZ$6:AZ$553,'conditional forecasts_4'!$CW$6:$CW$553,$B35,'conditional forecasts_4'!$B$6:$B$553,"adm")</f>
        <v>2370.4922327175841</v>
      </c>
      <c r="AZ35">
        <f>SUMIFS('conditional forecasts_4'!BA$6:BA$553,'conditional forecasts_4'!$CW$6:$CW$553,$B35,'conditional forecasts_4'!$B$6:$B$553,"adm")</f>
        <v>2444.1687134402741</v>
      </c>
      <c r="BA35">
        <f>SUMIFS('conditional forecasts_4'!BB$6:BB$553,'conditional forecasts_4'!$CW$6:$CW$553,$B35,'conditional forecasts_4'!$B$6:$B$553,"adm")</f>
        <v>2738.2507421462524</v>
      </c>
      <c r="BB35">
        <f>SUMIFS('conditional forecasts_4'!BC$6:BC$553,'conditional forecasts_4'!$CW$6:$CW$553,$B35,'conditional forecasts_4'!$B$6:$B$553,"adm")</f>
        <v>2769.2570021289539</v>
      </c>
      <c r="BC35">
        <f>SUMIFS('conditional forecasts_4'!BD$6:BD$553,'conditional forecasts_4'!$CW$6:$CW$553,$B35,'conditional forecasts_4'!$B$6:$B$553,"adm")</f>
        <v>2759.9837888442498</v>
      </c>
      <c r="BD35">
        <f>SUMIFS('conditional forecasts_4'!BE$6:BE$553,'conditional forecasts_4'!$CW$6:$CW$553,$B35,'conditional forecasts_4'!$B$6:$B$553,"adm")</f>
        <v>2820.2060872723014</v>
      </c>
      <c r="BE35">
        <f>SUMIFS('conditional forecasts_4'!BF$6:BF$553,'conditional forecasts_4'!$CW$6:$CW$553,$B35,'conditional forecasts_4'!$B$6:$B$553,"adm")</f>
        <v>2695.1426683739601</v>
      </c>
      <c r="BF35">
        <f>SUMIFS('conditional forecasts_4'!BG$6:BG$553,'conditional forecasts_4'!$CW$6:$CW$553,$B35,'conditional forecasts_4'!$B$6:$B$553,"adm")</f>
        <v>2710.1014230194123</v>
      </c>
      <c r="BG35">
        <f>SUMIFS('conditional forecasts_4'!BH$6:BH$553,'conditional forecasts_4'!$CW$6:$CW$553,$B35,'conditional forecasts_4'!$B$6:$B$553,"adm")</f>
        <v>2680.0047896241658</v>
      </c>
      <c r="BH35">
        <f>SUMIFS('conditional forecasts_4'!BI$6:BI$553,'conditional forecasts_4'!$CW$6:$CW$553,$B35,'conditional forecasts_4'!$B$6:$B$553,"adm")</f>
        <v>2506.2125735787354</v>
      </c>
      <c r="BI35">
        <f>SUMIFS('conditional forecasts_4'!BJ$6:BJ$553,'conditional forecasts_4'!$CW$6:$CW$553,$B35,'conditional forecasts_4'!$B$6:$B$553,"adm")</f>
        <v>2565.9233487046113</v>
      </c>
      <c r="BJ35">
        <f>SUMIFS('conditional forecasts_4'!BK$6:BK$553,'conditional forecasts_4'!$CW$6:$CW$553,$B35,'conditional forecasts_4'!$B$6:$B$553,"adm")</f>
        <v>2316.4099433504571</v>
      </c>
      <c r="BK35">
        <f>SUMIFS('conditional forecasts_4'!BL$6:BL$553,'conditional forecasts_4'!$CW$6:$CW$553,$B35,'conditional forecasts_4'!$B$6:$B$553,"adm")</f>
        <v>2652.4461091063304</v>
      </c>
      <c r="BL35">
        <f>SUMIFS('conditional forecasts_4'!BM$6:BM$553,'conditional forecasts_4'!$CW$6:$CW$553,$B35,'conditional forecasts_4'!$B$6:$B$553,"adm")</f>
        <v>2729.9539749888477</v>
      </c>
      <c r="BM35">
        <f>SUMIFS('conditional forecasts_4'!BN$6:BN$553,'conditional forecasts_4'!$CW$6:$CW$553,$B35,'conditional forecasts_4'!$B$6:$B$553,"adm")</f>
        <v>3027.9158098655998</v>
      </c>
      <c r="BN35">
        <f>SUMIFS('conditional forecasts_4'!BO$6:BO$553,'conditional forecasts_4'!$CW$6:$CW$553,$B35,'conditional forecasts_4'!$B$6:$B$553,"adm")</f>
        <v>3062.8680191855992</v>
      </c>
      <c r="BO35">
        <f>SUMIFS('conditional forecasts_4'!BP$6:BP$553,'conditional forecasts_4'!$CW$6:$CW$553,$B35,'conditional forecasts_4'!$B$6:$B$553,"adm")</f>
        <v>3057.5999173231494</v>
      </c>
      <c r="BP35">
        <f>SUMIFS('conditional forecasts_4'!BQ$6:BQ$553,'conditional forecasts_4'!$CW$6:$CW$553,$B35,'conditional forecasts_4'!$B$6:$B$553,"adm")</f>
        <v>3121.8453902105844</v>
      </c>
      <c r="BQ35">
        <f>SUMIFS('conditional forecasts_4'!BR$6:BR$553,'conditional forecasts_4'!$CW$6:$CW$553,$B35,'conditional forecasts_4'!$B$6:$B$553,"adm")</f>
        <v>3000.7457582842362</v>
      </c>
      <c r="BR35">
        <f>SUMIFS('conditional forecasts_4'!BS$6:BS$553,'conditional forecasts_4'!$CW$6:$CW$553,$B35,'conditional forecasts_4'!$B$6:$B$553,"adm")</f>
        <v>3019.503399453271</v>
      </c>
      <c r="BS35">
        <f>SUMIFS('conditional forecasts_4'!BT$6:BT$553,'conditional forecasts_4'!$CW$6:$CW$553,$B35,'conditional forecasts_4'!$B$6:$B$553,"adm")</f>
        <v>2992.927795128343</v>
      </c>
      <c r="BT35">
        <f>SUMIFS('conditional forecasts_4'!BU$6:BU$553,'conditional forecasts_4'!$CW$6:$CW$553,$B35,'conditional forecasts_4'!$B$6:$B$553,"adm")</f>
        <v>2822.2902141841923</v>
      </c>
      <c r="BU35">
        <f>SUMIFS('conditional forecasts_4'!BV$6:BV$553,'conditional forecasts_4'!$CW$6:$CW$553,$B35,'conditional forecasts_4'!$B$6:$B$553,"adm")</f>
        <v>2884.7627031299535</v>
      </c>
      <c r="BV35">
        <f>SUMIFS('conditional forecasts_4'!BW$6:BW$553,'conditional forecasts_4'!$CW$6:$CW$553,$B35,'conditional forecasts_4'!$B$6:$B$553,"adm")</f>
        <v>2637.6862917404933</v>
      </c>
      <c r="BW35">
        <f>SUMIFS('conditional forecasts_4'!BX$6:BX$553,'conditional forecasts_4'!$CW$6:$CW$553,$B35,'conditional forecasts_4'!$B$6:$B$553,"adm")</f>
        <v>2976.0112577044629</v>
      </c>
      <c r="BX35">
        <f>SUMIFS('conditional forecasts_4'!BY$6:BY$553,'conditional forecasts_4'!$CW$6:$CW$553,$B35,'conditional forecasts_4'!$B$6:$B$553,"adm")</f>
        <v>3055.9269412413455</v>
      </c>
      <c r="BY35">
        <f>SUMIFS('conditional forecasts_4'!BZ$6:BZ$553,'conditional forecasts_4'!$CW$6:$CW$553,$B35,'conditional forecasts_4'!$B$6:$B$553,"adm")</f>
        <v>3356.7186442208786</v>
      </c>
      <c r="BZ35">
        <f>SUMIFS('conditional forecasts_4'!CA$6:CA$553,'conditional forecasts_4'!$CW$6:$CW$553,$B35,'conditional forecasts_4'!$B$6:$B$553,"adm")</f>
        <v>3395.1751457620571</v>
      </c>
      <c r="CA35">
        <f>SUMIFS('conditional forecasts_4'!CB$6:CB$553,'conditional forecasts_4'!$CW$6:$CW$553,$B35,'conditional forecasts_4'!$B$6:$B$553,"adm")</f>
        <v>3394.1885585445107</v>
      </c>
      <c r="CB35">
        <f>SUMIFS('conditional forecasts_4'!CC$6:CC$553,'conditional forecasts_4'!$CW$6:$CW$553,$B35,'conditional forecasts_4'!$B$6:$B$553,"adm")</f>
        <v>3463.3690635800212</v>
      </c>
      <c r="CC35">
        <f>SUMIFS('conditional forecasts_4'!CD$6:CD$553,'conditional forecasts_4'!$CW$6:$CW$553,$B35,'conditional forecasts_4'!$B$6:$B$553,"adm")</f>
        <v>3347.4852741438099</v>
      </c>
      <c r="CD35">
        <f>SUMIFS('conditional forecasts_4'!CE$6:CE$553,'conditional forecasts_4'!$CW$6:$CW$553,$B35,'conditional forecasts_4'!$B$6:$B$553,"adm")</f>
        <v>3371.1788435214125</v>
      </c>
      <c r="CE35">
        <f>SUMIFS('conditional forecasts_4'!CF$6:CF$553,'conditional forecasts_4'!$CW$6:$CW$553,$B35,'conditional forecasts_4'!$B$6:$B$553,"adm")</f>
        <v>3348.6344402588929</v>
      </c>
      <c r="CF35">
        <f>SUMIFS('conditional forecasts_4'!CG$6:CG$553,'conditional forecasts_4'!$CW$6:$CW$553,$B35,'conditional forecasts_4'!$B$6:$B$553,"adm")</f>
        <v>3180.6096896893996</v>
      </c>
      <c r="CG35">
        <f>SUMIFS('conditional forecasts_4'!CH$6:CH$553,'conditional forecasts_4'!$CW$6:$CW$553,$B35,'conditional forecasts_4'!$B$6:$B$553,"adm")</f>
        <v>3244.0107903016228</v>
      </c>
      <c r="CH35">
        <f>SUMIFS('conditional forecasts_4'!CI$6:CI$553,'conditional forecasts_4'!$CW$6:$CW$553,$B35,'conditional forecasts_4'!$B$6:$B$553,"adm")</f>
        <v>2996.3037007235425</v>
      </c>
      <c r="CI35">
        <f>SUMIFS('conditional forecasts_4'!CJ$6:CJ$553,'conditional forecasts_4'!$CW$6:$CW$553,$B35,'conditional forecasts_4'!$B$6:$B$553,"adm")</f>
        <v>3333.0106418433807</v>
      </c>
      <c r="CJ35">
        <f>SUMIFS('conditional forecasts_4'!CK$6:CK$553,'conditional forecasts_4'!$CW$6:$CW$553,$B35,'conditional forecasts_4'!$B$6:$B$553,"adm")</f>
        <v>3411.1104017553075</v>
      </c>
      <c r="CK35">
        <f>SUMIFS('conditional forecasts_4'!CL$6:CL$553,'conditional forecasts_4'!$CW$6:$CW$553,$B35,'conditional forecasts_4'!$B$6:$B$553,"adm")</f>
        <v>3710.9521840522711</v>
      </c>
      <c r="CL35">
        <f>SUMIFS('conditional forecasts_4'!CM$6:CM$553,'conditional forecasts_4'!$CW$6:$CW$553,$B35,'conditional forecasts_4'!$B$6:$B$553,"adm")</f>
        <v>3751.1333660709693</v>
      </c>
      <c r="CM35">
        <f>SUMIFS('conditional forecasts_4'!CN$6:CN$553,'conditional forecasts_4'!$CW$6:$CW$553,$B35,'conditional forecasts_4'!$B$6:$B$553,"adm")</f>
        <v>3754.2497856651153</v>
      </c>
      <c r="CN35">
        <f>SUMIFS('conditional forecasts_4'!CO$6:CO$553,'conditional forecasts_4'!$CW$6:$CW$553,$B35,'conditional forecasts_4'!$B$6:$B$553,"adm")</f>
        <v>3831.4077714627447</v>
      </c>
      <c r="CO35">
        <f>SUMIFS('conditional forecasts_4'!CP$6:CP$553,'conditional forecasts_4'!$CW$6:$CW$553,$B35,'conditional forecasts_4'!$B$6:$B$553,"adm")</f>
        <v>3728.067908541314</v>
      </c>
      <c r="CP35">
        <f>SUMIFS('conditional forecasts_4'!CQ$6:CQ$553,'conditional forecasts_4'!$CW$6:$CW$553,$B35,'conditional forecasts_4'!$B$6:$B$553,"adm")</f>
        <v>3762.3341743188621</v>
      </c>
      <c r="CQ35">
        <f>SUMIFS('conditional forecasts_4'!CR$6:CR$553,'conditional forecasts_4'!$CW$6:$CW$553,$B35,'conditional forecasts_4'!$B$6:$B$553,"adm")</f>
        <v>3759.3713395490076</v>
      </c>
      <c r="CR35">
        <f>SUMIFS('conditional forecasts_4'!CS$6:CS$553,'conditional forecasts_4'!$CW$6:$CW$553,$B35,'conditional forecasts_4'!$B$6:$B$553,"adm")</f>
        <v>3595.2965182837943</v>
      </c>
      <c r="CS35">
        <f>SUMIFS('conditional forecasts_4'!CT$6:CT$553,'conditional forecasts_4'!$CW$6:$CW$553,$B35,'conditional forecasts_4'!$B$6:$B$553,"adm")</f>
        <v>3619.7467675695843</v>
      </c>
      <c r="CT35">
        <f>SUMIFS('conditional forecasts_4'!CU$6:CU$553,'conditional forecasts_4'!$CW$6:$CW$553,$B35,'conditional forecasts_4'!$B$6:$B$553,"adm")</f>
        <v>3468.6886372872477</v>
      </c>
    </row>
    <row r="36" spans="2:98" x14ac:dyDescent="0.3">
      <c r="B36">
        <v>2302</v>
      </c>
      <c r="C36">
        <f>SUMIFS('conditional forecasts_4'!D$6:D$553,'conditional forecasts_4'!$CW$6:$CW$553,$B36,'conditional forecasts_4'!$B$6:$B$553,"adm")</f>
        <v>1308.5632149155956</v>
      </c>
      <c r="D36">
        <f>SUMIFS('conditional forecasts_4'!E$6:E$553,'conditional forecasts_4'!$CW$6:$CW$553,$B36,'conditional forecasts_4'!$B$6:$B$553,"adm")</f>
        <v>1444.5437315596155</v>
      </c>
      <c r="E36">
        <f>SUMIFS('conditional forecasts_4'!F$6:F$553,'conditional forecasts_4'!$CW$6:$CW$553,$B36,'conditional forecasts_4'!$B$6:$B$553,"adm")</f>
        <v>1630.0010512835411</v>
      </c>
      <c r="F36">
        <f>SUMIFS('conditional forecasts_4'!G$6:G$553,'conditional forecasts_4'!$CW$6:$CW$553,$B36,'conditional forecasts_4'!$B$6:$B$553,"adm")</f>
        <v>1658.2657415352801</v>
      </c>
      <c r="G36">
        <f>SUMIFS('conditional forecasts_4'!H$6:H$553,'conditional forecasts_4'!$CW$6:$CW$553,$B36,'conditional forecasts_4'!$B$6:$B$553,"adm")</f>
        <v>1595.2234254806347</v>
      </c>
      <c r="H36">
        <f>SUMIFS('conditional forecasts_4'!I$6:I$553,'conditional forecasts_4'!$CW$6:$CW$553,$B36,'conditional forecasts_4'!$B$6:$B$553,"adm")</f>
        <v>1672.6365836326368</v>
      </c>
      <c r="I36">
        <f>SUMIFS('conditional forecasts_4'!J$6:J$553,'conditional forecasts_4'!$CW$6:$CW$553,$B36,'conditional forecasts_4'!$B$6:$B$553,"adm")</f>
        <v>1585.9908944955555</v>
      </c>
      <c r="J36">
        <f>SUMIFS('conditional forecasts_4'!K$6:K$553,'conditional forecasts_4'!$CW$6:$CW$553,$B36,'conditional forecasts_4'!$B$6:$B$553,"adm")</f>
        <v>1590.8847904924521</v>
      </c>
      <c r="K36">
        <f>SUMIFS('conditional forecasts_4'!L$6:L$553,'conditional forecasts_4'!$CW$6:$CW$553,$B36,'conditional forecasts_4'!$B$6:$B$553,"adm")</f>
        <v>1596.2317083518292</v>
      </c>
      <c r="L36">
        <f>SUMIFS('conditional forecasts_4'!M$6:M$553,'conditional forecasts_4'!$CW$6:$CW$553,$B36,'conditional forecasts_4'!$B$6:$B$553,"adm")</f>
        <v>1358.7117399122797</v>
      </c>
      <c r="M36">
        <f>SUMIFS('conditional forecasts_4'!N$6:N$553,'conditional forecasts_4'!$CW$6:$CW$553,$B36,'conditional forecasts_4'!$B$6:$B$553,"adm")</f>
        <v>1340.2766196716482</v>
      </c>
      <c r="N36">
        <f>SUMIFS('conditional forecasts_4'!O$6:O$553,'conditional forecasts_4'!$CW$6:$CW$553,$B36,'conditional forecasts_4'!$B$6:$B$553,"adm")</f>
        <v>1059.26058608373</v>
      </c>
      <c r="O36">
        <f>SUMIFS('conditional forecasts_4'!P$6:P$553,'conditional forecasts_4'!$CW$6:$CW$553,$B36,'conditional forecasts_4'!$B$6:$B$553,"adm")</f>
        <v>1335.7001309465086</v>
      </c>
      <c r="P36">
        <f>SUMIFS('conditional forecasts_4'!Q$6:Q$553,'conditional forecasts_4'!$CW$6:$CW$553,$B36,'conditional forecasts_4'!$B$6:$B$553,"adm")</f>
        <v>1448.0974304334236</v>
      </c>
      <c r="Q36">
        <f>SUMIFS('conditional forecasts_4'!R$6:R$553,'conditional forecasts_4'!$CW$6:$CW$553,$B36,'conditional forecasts_4'!$B$6:$B$553,"adm")</f>
        <v>1671.1385012028391</v>
      </c>
      <c r="R36">
        <f>SUMIFS('conditional forecasts_4'!S$6:S$553,'conditional forecasts_4'!$CW$6:$CW$553,$B36,'conditional forecasts_4'!$B$6:$B$553,"adm")</f>
        <v>1702.6622375832021</v>
      </c>
      <c r="S36">
        <f>SUMIFS('conditional forecasts_4'!T$6:T$553,'conditional forecasts_4'!$CW$6:$CW$553,$B36,'conditional forecasts_4'!$B$6:$B$553,"adm")</f>
        <v>1648.9743495150469</v>
      </c>
      <c r="T36">
        <f>SUMIFS('conditional forecasts_4'!U$6:U$553,'conditional forecasts_4'!$CW$6:$CW$553,$B36,'conditional forecasts_4'!$B$6:$B$553,"adm")</f>
        <v>1723.4780189810763</v>
      </c>
      <c r="U36">
        <f>SUMIFS('conditional forecasts_4'!V$6:V$553,'conditional forecasts_4'!$CW$6:$CW$553,$B36,'conditional forecasts_4'!$B$6:$B$553,"adm")</f>
        <v>1631.4894615146545</v>
      </c>
      <c r="V36">
        <f>SUMIFS('conditional forecasts_4'!W$6:W$553,'conditional forecasts_4'!$CW$6:$CW$553,$B36,'conditional forecasts_4'!$B$6:$B$553,"adm")</f>
        <v>1633.0377758286327</v>
      </c>
      <c r="W36">
        <f>SUMIFS('conditional forecasts_4'!X$6:X$553,'conditional forecasts_4'!$CW$6:$CW$553,$B36,'conditional forecasts_4'!$B$6:$B$553,"adm")</f>
        <v>1640.6788118854961</v>
      </c>
      <c r="X36">
        <f>SUMIFS('conditional forecasts_4'!Y$6:Y$553,'conditional forecasts_4'!$CW$6:$CW$553,$B36,'conditional forecasts_4'!$B$6:$B$553,"adm")</f>
        <v>1415.0833799438567</v>
      </c>
      <c r="Y36">
        <f>SUMIFS('conditional forecasts_4'!Z$6:Z$553,'conditional forecasts_4'!$CW$6:$CW$553,$B36,'conditional forecasts_4'!$B$6:$B$553,"adm")</f>
        <v>1412.5903816336281</v>
      </c>
      <c r="Z36">
        <f>SUMIFS('conditional forecasts_4'!AA$6:AA$553,'conditional forecasts_4'!$CW$6:$CW$553,$B36,'conditional forecasts_4'!$B$6:$B$553,"adm")</f>
        <v>1146.7186441776505</v>
      </c>
      <c r="AA36">
        <f>SUMIFS('conditional forecasts_4'!AB$6:AB$553,'conditional forecasts_4'!$CW$6:$CW$553,$B36,'conditional forecasts_4'!$B$6:$B$553,"adm")</f>
        <v>1433.9297370580769</v>
      </c>
      <c r="AB36">
        <f>SUMIFS('conditional forecasts_4'!AC$6:AC$553,'conditional forecasts_4'!$CW$6:$CW$553,$B36,'conditional forecasts_4'!$B$6:$B$553,"adm")</f>
        <v>1550.5625720622336</v>
      </c>
      <c r="AC36">
        <f>SUMIFS('conditional forecasts_4'!AD$6:AD$553,'conditional forecasts_4'!$CW$6:$CW$553,$B36,'conditional forecasts_4'!$B$6:$B$553,"adm")</f>
        <v>1772.3332738596278</v>
      </c>
      <c r="AD36">
        <f>SUMIFS('conditional forecasts_4'!AE$6:AE$553,'conditional forecasts_4'!$CW$6:$CW$553,$B36,'conditional forecasts_4'!$B$6:$B$553,"adm")</f>
        <v>1799.9792772180326</v>
      </c>
      <c r="AE36">
        <f>SUMIFS('conditional forecasts_4'!AF$6:AF$553,'conditional forecasts_4'!$CW$6:$CW$553,$B36,'conditional forecasts_4'!$B$6:$B$553,"adm")</f>
        <v>1742.7794491837294</v>
      </c>
      <c r="AF36">
        <f>SUMIFS('conditional forecasts_4'!AG$6:AG$553,'conditional forecasts_4'!$CW$6:$CW$553,$B36,'conditional forecasts_4'!$B$6:$B$553,"adm")</f>
        <v>1816.1651611994812</v>
      </c>
      <c r="AG36">
        <f>SUMIFS('conditional forecasts_4'!AH$6:AH$553,'conditional forecasts_4'!$CW$6:$CW$553,$B36,'conditional forecasts_4'!$B$6:$B$553,"adm")</f>
        <v>1726.0752361652335</v>
      </c>
      <c r="AH36">
        <f>SUMIFS('conditional forecasts_4'!AI$6:AI$553,'conditional forecasts_4'!$CW$6:$CW$553,$B36,'conditional forecasts_4'!$B$6:$B$553,"adm")</f>
        <v>1731.9642460076645</v>
      </c>
      <c r="AI36">
        <f>SUMIFS('conditional forecasts_4'!AJ$6:AJ$553,'conditional forecasts_4'!$CW$6:$CW$553,$B36,'conditional forecasts_4'!$B$6:$B$553,"adm")</f>
        <v>1745.2672643822993</v>
      </c>
      <c r="AJ36">
        <f>SUMIFS('conditional forecasts_4'!AK$6:AK$553,'conditional forecasts_4'!$CW$6:$CW$553,$B36,'conditional forecasts_4'!$B$6:$B$553,"adm")</f>
        <v>1525.591855552927</v>
      </c>
      <c r="AK36">
        <f>SUMIFS('conditional forecasts_4'!AL$6:AL$553,'conditional forecasts_4'!$CW$6:$CW$553,$B36,'conditional forecasts_4'!$B$6:$B$553,"adm")</f>
        <v>1528.5872374331775</v>
      </c>
      <c r="AL36">
        <f>SUMIFS('conditional forecasts_4'!AM$6:AM$553,'conditional forecasts_4'!$CW$6:$CW$553,$B36,'conditional forecasts_4'!$B$6:$B$553,"adm")</f>
        <v>1267.5014495682822</v>
      </c>
      <c r="AM36">
        <f>SUMIFS('conditional forecasts_4'!AN$6:AN$553,'conditional forecasts_4'!$CW$6:$CW$553,$B36,'conditional forecasts_4'!$B$6:$B$553,"adm")</f>
        <v>1558.8071911030338</v>
      </c>
      <c r="AN36">
        <f>SUMIFS('conditional forecasts_4'!AO$6:AO$553,'conditional forecasts_4'!$CW$6:$CW$553,$B36,'conditional forecasts_4'!$B$6:$B$553,"adm")</f>
        <v>1678.9580173682634</v>
      </c>
      <c r="AO36">
        <f>SUMIFS('conditional forecasts_4'!AP$6:AP$553,'conditional forecasts_4'!$CW$6:$CW$553,$B36,'conditional forecasts_4'!$B$6:$B$553,"adm")</f>
        <v>1903.784784602075</v>
      </c>
      <c r="AP36">
        <f>SUMIFS('conditional forecasts_4'!AQ$6:AQ$553,'conditional forecasts_4'!$CW$6:$CW$553,$B36,'conditional forecasts_4'!$B$6:$B$553,"adm")</f>
        <v>1934.125935522381</v>
      </c>
      <c r="AQ36">
        <f>SUMIFS('conditional forecasts_4'!AR$6:AR$553,'conditional forecasts_4'!$CW$6:$CW$553,$B36,'conditional forecasts_4'!$B$6:$B$553,"adm")</f>
        <v>1879.377371393618</v>
      </c>
      <c r="AR36">
        <f>SUMIFS('conditional forecasts_4'!AS$6:AS$553,'conditional forecasts_4'!$CW$6:$CW$553,$B36,'conditional forecasts_4'!$B$6:$B$553,"adm")</f>
        <v>1955.1258785271357</v>
      </c>
      <c r="AS36">
        <f>SUMIFS('conditional forecasts_4'!AT$6:AT$553,'conditional forecasts_4'!$CW$6:$CW$553,$B36,'conditional forecasts_4'!$B$6:$B$553,"adm")</f>
        <v>1867.4883289400245</v>
      </c>
      <c r="AT36">
        <f>SUMIFS('conditional forecasts_4'!AU$6:AU$553,'conditional forecasts_4'!$CW$6:$CW$553,$B36,'conditional forecasts_4'!$B$6:$B$553,"adm")</f>
        <v>1876.0708120725189</v>
      </c>
      <c r="AU36">
        <f>SUMIFS('conditional forecasts_4'!AV$6:AV$553,'conditional forecasts_4'!$CW$6:$CW$553,$B36,'conditional forecasts_4'!$B$6:$B$553,"adm")</f>
        <v>1892.3816506535254</v>
      </c>
      <c r="AV36">
        <f>SUMIFS('conditional forecasts_4'!AW$6:AW$553,'conditional forecasts_4'!$CW$6:$CW$553,$B36,'conditional forecasts_4'!$B$6:$B$553,"adm")</f>
        <v>1675.9994811702497</v>
      </c>
      <c r="AW36">
        <f>SUMIFS('conditional forecasts_4'!AX$6:AX$553,'conditional forecasts_4'!$CW$6:$CW$553,$B36,'conditional forecasts_4'!$B$6:$B$553,"adm")</f>
        <v>1682.4584382530311</v>
      </c>
      <c r="AX36">
        <f>SUMIFS('conditional forecasts_4'!AY$6:AY$553,'conditional forecasts_4'!$CW$6:$CW$553,$B36,'conditional forecasts_4'!$B$6:$B$553,"adm")</f>
        <v>1424.8521991776367</v>
      </c>
      <c r="AY36">
        <f>SUMIFS('conditional forecasts_4'!AZ$6:AZ$553,'conditional forecasts_4'!$CW$6:$CW$553,$B36,'conditional forecasts_4'!$B$6:$B$553,"adm")</f>
        <v>1719.5148728859754</v>
      </c>
      <c r="AZ36">
        <f>SUMIFS('conditional forecasts_4'!BA$6:BA$553,'conditional forecasts_4'!$CW$6:$CW$553,$B36,'conditional forecasts_4'!$B$6:$B$553,"adm")</f>
        <v>1842.8173237428841</v>
      </c>
      <c r="BA36">
        <f>SUMIFS('conditional forecasts_4'!BB$6:BB$553,'conditional forecasts_4'!$CW$6:$CW$553,$B36,'conditional forecasts_4'!$B$6:$B$553,"adm")</f>
        <v>2070.5762615217195</v>
      </c>
      <c r="BB36">
        <f>SUMIFS('conditional forecasts_4'!BC$6:BC$553,'conditional forecasts_4'!$CW$6:$CW$553,$B36,'conditional forecasts_4'!$B$6:$B$553,"adm")</f>
        <v>2103.6709326201981</v>
      </c>
      <c r="BC36">
        <f>SUMIFS('conditional forecasts_4'!BD$6:BD$553,'conditional forecasts_4'!$CW$6:$CW$553,$B36,'conditional forecasts_4'!$B$6:$B$553,"adm")</f>
        <v>2051.5644540599633</v>
      </c>
      <c r="BD36">
        <f>SUMIFS('conditional forecasts_4'!BE$6:BE$553,'conditional forecasts_4'!$CW$6:$CW$553,$B36,'conditional forecasts_4'!$B$6:$B$553,"adm")</f>
        <v>2129.9080101522286</v>
      </c>
      <c r="BE36">
        <f>SUMIFS('conditional forecasts_4'!BF$6:BF$553,'conditional forecasts_4'!$CW$6:$CW$553,$B36,'conditional forecasts_4'!$B$6:$B$553,"adm")</f>
        <v>2044.8608019770948</v>
      </c>
      <c r="BF36">
        <f>SUMIFS('conditional forecasts_4'!BG$6:BG$553,'conditional forecasts_4'!$CW$6:$CW$553,$B36,'conditional forecasts_4'!$B$6:$B$553,"adm")</f>
        <v>2056.0437897635111</v>
      </c>
      <c r="BG36">
        <f>SUMIFS('conditional forecasts_4'!BH$6:BH$553,'conditional forecasts_4'!$CW$6:$CW$553,$B36,'conditional forecasts_4'!$B$6:$B$553,"adm")</f>
        <v>2074.958835175521</v>
      </c>
      <c r="BH36">
        <f>SUMIFS('conditional forecasts_4'!BI$6:BI$553,'conditional forecasts_4'!$CW$6:$CW$553,$B36,'conditional forecasts_4'!$B$6:$B$553,"adm")</f>
        <v>1861.1686923759412</v>
      </c>
      <c r="BI36">
        <f>SUMIFS('conditional forecasts_4'!BJ$6:BJ$553,'conditional forecasts_4'!$CW$6:$CW$553,$B36,'conditional forecasts_4'!$B$6:$B$553,"adm")</f>
        <v>1870.19395613497</v>
      </c>
      <c r="BJ36">
        <f>SUMIFS('conditional forecasts_4'!BK$6:BK$553,'conditional forecasts_4'!$CW$6:$CW$553,$B36,'conditional forecasts_4'!$B$6:$B$553,"adm")</f>
        <v>1615.1247190616371</v>
      </c>
      <c r="BK36">
        <f>SUMIFS('conditional forecasts_4'!BL$6:BL$553,'conditional forecasts_4'!$CW$6:$CW$553,$B36,'conditional forecasts_4'!$B$6:$B$553,"adm")</f>
        <v>1912.3034421163143</v>
      </c>
      <c r="BL36">
        <f>SUMIFS('conditional forecasts_4'!BM$6:BM$553,'conditional forecasts_4'!$CW$6:$CW$553,$B36,'conditional forecasts_4'!$B$6:$B$553,"adm")</f>
        <v>2038.1181185868818</v>
      </c>
      <c r="BM36">
        <f>SUMIFS('conditional forecasts_4'!BN$6:BN$553,'conditional forecasts_4'!$CW$6:$CW$553,$B36,'conditional forecasts_4'!$B$6:$B$553,"adm")</f>
        <v>2268.4045692971495</v>
      </c>
      <c r="BN36">
        <f>SUMIFS('conditional forecasts_4'!BO$6:BO$553,'conditional forecasts_4'!$CW$6:$CW$553,$B36,'conditional forecasts_4'!$B$6:$B$553,"adm")</f>
        <v>2304.0545386901881</v>
      </c>
      <c r="BO36">
        <f>SUMIFS('conditional forecasts_4'!BP$6:BP$553,'conditional forecasts_4'!$CW$6:$CW$553,$B36,'conditional forecasts_4'!$B$6:$B$553,"adm")</f>
        <v>2254.5285879495523</v>
      </c>
      <c r="BP36">
        <f>SUMIFS('conditional forecasts_4'!BQ$6:BQ$553,'conditional forecasts_4'!$CW$6:$CW$553,$B36,'conditional forecasts_4'!$B$6:$B$553,"adm")</f>
        <v>2335.4541665922784</v>
      </c>
      <c r="BQ36">
        <f>SUMIFS('conditional forecasts_4'!BR$6:BR$553,'conditional forecasts_4'!$CW$6:$CW$553,$B36,'conditional forecasts_4'!$B$6:$B$553,"adm")</f>
        <v>2252.9441214179715</v>
      </c>
      <c r="BR36">
        <f>SUMIFS('conditional forecasts_4'!BS$6:BS$553,'conditional forecasts_4'!$CW$6:$CW$553,$B36,'conditional forecasts_4'!$B$6:$B$553,"adm")</f>
        <v>2266.555981876837</v>
      </c>
      <c r="BS36">
        <f>SUMIFS('conditional forecasts_4'!BT$6:BT$553,'conditional forecasts_4'!$CW$6:$CW$553,$B36,'conditional forecasts_4'!$B$6:$B$553,"adm")</f>
        <v>2287.7249155522118</v>
      </c>
      <c r="BT36">
        <f>SUMIFS('conditional forecasts_4'!BU$6:BU$553,'conditional forecasts_4'!$CW$6:$CW$553,$B36,'conditional forecasts_4'!$B$6:$B$553,"adm")</f>
        <v>2075.9649000944009</v>
      </c>
      <c r="BU36">
        <f>SUMIFS('conditional forecasts_4'!BV$6:BV$553,'conditional forecasts_4'!$CW$6:$CW$553,$B36,'conditional forecasts_4'!$B$6:$B$553,"adm")</f>
        <v>2086.7898998186361</v>
      </c>
      <c r="BV36">
        <f>SUMIFS('conditional forecasts_4'!BW$6:BW$553,'conditional forecasts_4'!$CW$6:$CW$553,$B36,'conditional forecasts_4'!$B$6:$B$553,"adm")</f>
        <v>1833.3449257779407</v>
      </c>
      <c r="BW36">
        <f>SUMIFS('conditional forecasts_4'!BX$6:BX$553,'conditional forecasts_4'!$CW$6:$CW$553,$B36,'conditional forecasts_4'!$B$6:$B$553,"adm")</f>
        <v>2132.0932339547408</v>
      </c>
      <c r="BX36">
        <f>SUMIFS('conditional forecasts_4'!BY$6:BY$553,'conditional forecasts_4'!$CW$6:$CW$553,$B36,'conditional forecasts_4'!$B$6:$B$553,"adm")</f>
        <v>2259.5918156545704</v>
      </c>
      <c r="BY36">
        <f>SUMIFS('conditional forecasts_4'!BZ$6:BZ$553,'conditional forecasts_4'!$CW$6:$CW$553,$B36,'conditional forecasts_4'!$B$6:$B$553,"adm")</f>
        <v>2491.8530105421041</v>
      </c>
      <c r="BZ36">
        <f>SUMIFS('conditional forecasts_4'!CA$6:CA$553,'conditional forecasts_4'!$CW$6:$CW$553,$B36,'conditional forecasts_4'!$B$6:$B$553,"adm")</f>
        <v>2529.8966947296854</v>
      </c>
      <c r="CA36">
        <f>SUMIFS('conditional forecasts_4'!CB$6:CB$553,'conditional forecasts_4'!$CW$6:$CW$553,$B36,'conditional forecasts_4'!$B$6:$B$553,"adm")</f>
        <v>2483.2061349459841</v>
      </c>
      <c r="CB36">
        <f>SUMIFS('conditional forecasts_4'!CC$6:CC$553,'conditional forecasts_4'!$CW$6:$CW$553,$B36,'conditional forecasts_4'!$B$6:$B$553,"adm")</f>
        <v>2567.2918820681662</v>
      </c>
      <c r="CC36">
        <f>SUMIFS('conditional forecasts_4'!CD$6:CD$553,'conditional forecasts_4'!$CW$6:$CW$553,$B36,'conditional forecasts_4'!$B$6:$B$553,"adm")</f>
        <v>2488.0132080816484</v>
      </c>
      <c r="CD36">
        <f>SUMIFS('conditional forecasts_4'!CE$6:CE$553,'conditional forecasts_4'!$CW$6:$CW$553,$B36,'conditional forecasts_4'!$B$6:$B$553,"adm")</f>
        <v>2504.5928122068308</v>
      </c>
      <c r="CE36">
        <f>SUMIFS('conditional forecasts_4'!CF$6:CF$553,'conditional forecasts_4'!$CW$6:$CW$553,$B36,'conditional forecasts_4'!$B$6:$B$553,"adm")</f>
        <v>2528.1257102517502</v>
      </c>
      <c r="CF36">
        <f>SUMIFS('conditional forecasts_4'!CG$6:CG$553,'conditional forecasts_4'!$CW$6:$CW$553,$B36,'conditional forecasts_4'!$B$6:$B$553,"adm")</f>
        <v>2317.8820153043189</v>
      </c>
      <c r="CG36">
        <f>SUMIFS('conditional forecasts_4'!CH$6:CH$553,'conditional forecasts_4'!$CW$6:$CW$553,$B36,'conditional forecasts_4'!$B$6:$B$553,"adm")</f>
        <v>2329.2739850200605</v>
      </c>
      <c r="CH36">
        <f>SUMIFS('conditional forecasts_4'!CI$6:CI$553,'conditional forecasts_4'!$CW$6:$CW$553,$B36,'conditional forecasts_4'!$B$6:$B$553,"adm")</f>
        <v>2075.5553834381935</v>
      </c>
      <c r="CI36">
        <f>SUMIFS('conditional forecasts_4'!CJ$6:CJ$553,'conditional forecasts_4'!$CW$6:$CW$553,$B36,'conditional forecasts_4'!$B$6:$B$553,"adm")</f>
        <v>2373.553725198477</v>
      </c>
      <c r="CJ36">
        <f>SUMIFS('conditional forecasts_4'!CK$6:CK$553,'conditional forecasts_4'!$CW$6:$CW$553,$B36,'conditional forecasts_4'!$B$6:$B$553,"adm")</f>
        <v>2500.2910459519944</v>
      </c>
      <c r="CK36">
        <f>SUMIFS('conditional forecasts_4'!CL$6:CL$553,'conditional forecasts_4'!$CW$6:$CW$553,$B36,'conditional forecasts_4'!$B$6:$B$553,"adm")</f>
        <v>2732.2928257998874</v>
      </c>
      <c r="CL36">
        <f>SUMIFS('conditional forecasts_4'!CM$6:CM$553,'conditional forecasts_4'!$CW$6:$CW$553,$B36,'conditional forecasts_4'!$B$6:$B$553,"adm")</f>
        <v>2772.0983003885913</v>
      </c>
      <c r="CM36">
        <f>SUMIFS('conditional forecasts_4'!CN$6:CN$553,'conditional forecasts_4'!$CW$6:$CW$553,$B36,'conditional forecasts_4'!$B$6:$B$553,"adm")</f>
        <v>2728.5941850116387</v>
      </c>
      <c r="CN36">
        <f>SUMIFS('conditional forecasts_4'!CO$6:CO$553,'conditional forecasts_4'!$CW$6:$CW$553,$B36,'conditional forecasts_4'!$B$6:$B$553,"adm")</f>
        <v>2818.0633194464799</v>
      </c>
      <c r="CO36">
        <f>SUMIFS('conditional forecasts_4'!CP$6:CP$553,'conditional forecasts_4'!$CW$6:$CW$553,$B36,'conditional forecasts_4'!$B$6:$B$553,"adm")</f>
        <v>2747.686570171848</v>
      </c>
      <c r="CP36">
        <f>SUMIFS('conditional forecasts_4'!CQ$6:CQ$553,'conditional forecasts_4'!$CW$6:$CW$553,$B36,'conditional forecasts_4'!$B$6:$B$553,"adm")</f>
        <v>2769.4511159237809</v>
      </c>
      <c r="CQ36">
        <f>SUMIFS('conditional forecasts_4'!CR$6:CR$553,'conditional forecasts_4'!$CW$6:$CW$553,$B36,'conditional forecasts_4'!$B$6:$B$553,"adm")</f>
        <v>2804.2062007138293</v>
      </c>
      <c r="CR36">
        <f>SUMIFS('conditional forecasts_4'!CS$6:CS$553,'conditional forecasts_4'!$CW$6:$CW$553,$B36,'conditional forecasts_4'!$B$6:$B$553,"adm")</f>
        <v>2600.414360759687</v>
      </c>
      <c r="CS36">
        <f>SUMIFS('conditional forecasts_4'!CT$6:CT$553,'conditional forecasts_4'!$CW$6:$CW$553,$B36,'conditional forecasts_4'!$B$6:$B$553,"adm")</f>
        <v>2563.5994789409551</v>
      </c>
      <c r="CT36">
        <f>SUMIFS('conditional forecasts_4'!CU$6:CU$553,'conditional forecasts_4'!$CW$6:$CW$553,$B36,'conditional forecasts_4'!$B$6:$B$553,"adm")</f>
        <v>2424.0543465860624</v>
      </c>
    </row>
    <row r="37" spans="2:98" x14ac:dyDescent="0.3">
      <c r="B37">
        <v>2301</v>
      </c>
      <c r="C37">
        <f>SUMIFS('conditional forecasts_4'!D$6:D$553,'conditional forecasts_4'!$CW$6:$CW$553,$B37,'conditional forecasts_4'!$B$6:$B$553,"adm")</f>
        <v>1338.5912200294038</v>
      </c>
      <c r="D37">
        <f>SUMIFS('conditional forecasts_4'!E$6:E$553,'conditional forecasts_4'!$CW$6:$CW$553,$B37,'conditional forecasts_4'!$B$6:$B$553,"adm")</f>
        <v>1550.5938164386389</v>
      </c>
      <c r="E37">
        <f>SUMIFS('conditional forecasts_4'!F$6:F$553,'conditional forecasts_4'!$CW$6:$CW$553,$B37,'conditional forecasts_4'!$B$6:$B$553,"adm")</f>
        <v>1908.5214053600089</v>
      </c>
      <c r="F37">
        <f>SUMIFS('conditional forecasts_4'!G$6:G$553,'conditional forecasts_4'!$CW$6:$CW$553,$B37,'conditional forecasts_4'!$B$6:$B$553,"adm")</f>
        <v>1991.3097772696506</v>
      </c>
      <c r="G37">
        <f>SUMIFS('conditional forecasts_4'!H$6:H$553,'conditional forecasts_4'!$CW$6:$CW$553,$B37,'conditional forecasts_4'!$B$6:$B$553,"adm")</f>
        <v>2004.0711373511003</v>
      </c>
      <c r="H37">
        <f>SUMIFS('conditional forecasts_4'!I$6:I$553,'conditional forecasts_4'!$CW$6:$CW$553,$B37,'conditional forecasts_4'!$B$6:$B$553,"adm")</f>
        <v>2052.1017983718293</v>
      </c>
      <c r="I37">
        <f>SUMIFS('conditional forecasts_4'!J$6:J$553,'conditional forecasts_4'!$CW$6:$CW$553,$B37,'conditional forecasts_4'!$B$6:$B$553,"adm")</f>
        <v>1931.9500644952325</v>
      </c>
      <c r="J37">
        <f>SUMIFS('conditional forecasts_4'!K$6:K$553,'conditional forecasts_4'!$CW$6:$CW$553,$B37,'conditional forecasts_4'!$B$6:$B$553,"adm")</f>
        <v>1943.3812030141235</v>
      </c>
      <c r="K37">
        <f>SUMIFS('conditional forecasts_4'!L$6:L$553,'conditional forecasts_4'!$CW$6:$CW$553,$B37,'conditional forecasts_4'!$B$6:$B$553,"adm")</f>
        <v>1882.2130411620255</v>
      </c>
      <c r="L37">
        <f>SUMIFS('conditional forecasts_4'!M$6:M$553,'conditional forecasts_4'!$CW$6:$CW$553,$B37,'conditional forecasts_4'!$B$6:$B$553,"adm")</f>
        <v>1669.7819414290957</v>
      </c>
      <c r="M37">
        <f>SUMIFS('conditional forecasts_4'!N$6:N$553,'conditional forecasts_4'!$CW$6:$CW$553,$B37,'conditional forecasts_4'!$B$6:$B$553,"adm")</f>
        <v>1630.8212723233864</v>
      </c>
      <c r="N37">
        <f>SUMIFS('conditional forecasts_4'!O$6:O$553,'conditional forecasts_4'!$CW$6:$CW$553,$B37,'conditional forecasts_4'!$B$6:$B$553,"adm")</f>
        <v>1382.0598955886821</v>
      </c>
      <c r="O37">
        <f>SUMIFS('conditional forecasts_4'!P$6:P$553,'conditional forecasts_4'!$CW$6:$CW$553,$B37,'conditional forecasts_4'!$B$6:$B$553,"adm")</f>
        <v>1661.5826144325852</v>
      </c>
      <c r="P37">
        <f>SUMIFS('conditional forecasts_4'!Q$6:Q$553,'conditional forecasts_4'!$CW$6:$CW$553,$B37,'conditional forecasts_4'!$B$6:$B$553,"adm")</f>
        <v>1795.5363055874709</v>
      </c>
      <c r="Q37">
        <f>SUMIFS('conditional forecasts_4'!R$6:R$553,'conditional forecasts_4'!$CW$6:$CW$553,$B37,'conditional forecasts_4'!$B$6:$B$553,"adm")</f>
        <v>2076.3813918525052</v>
      </c>
      <c r="R37">
        <f>SUMIFS('conditional forecasts_4'!S$6:S$553,'conditional forecasts_4'!$CW$6:$CW$553,$B37,'conditional forecasts_4'!$B$6:$B$553,"adm")</f>
        <v>2100.1915384728622</v>
      </c>
      <c r="S37">
        <f>SUMIFS('conditional forecasts_4'!T$6:T$553,'conditional forecasts_4'!$CW$6:$CW$553,$B37,'conditional forecasts_4'!$B$6:$B$553,"adm")</f>
        <v>2050.3531423476584</v>
      </c>
      <c r="T37">
        <f>SUMIFS('conditional forecasts_4'!U$6:U$553,'conditional forecasts_4'!$CW$6:$CW$553,$B37,'conditional forecasts_4'!$B$6:$B$553,"adm")</f>
        <v>2064.5413883195338</v>
      </c>
      <c r="U37">
        <f>SUMIFS('conditional forecasts_4'!V$6:V$553,'conditional forecasts_4'!$CW$6:$CW$553,$B37,'conditional forecasts_4'!$B$6:$B$553,"adm")</f>
        <v>1921.7252722703763</v>
      </c>
      <c r="V37">
        <f>SUMIFS('conditional forecasts_4'!W$6:W$553,'conditional forecasts_4'!$CW$6:$CW$553,$B37,'conditional forecasts_4'!$B$6:$B$553,"adm")</f>
        <v>1930.1480748033689</v>
      </c>
      <c r="W37">
        <f>SUMIFS('conditional forecasts_4'!X$6:X$553,'conditional forecasts_4'!$CW$6:$CW$553,$B37,'conditional forecasts_4'!$B$6:$B$553,"adm")</f>
        <v>1876.0329013886317</v>
      </c>
      <c r="X37">
        <f>SUMIFS('conditional forecasts_4'!Y$6:Y$553,'conditional forecasts_4'!$CW$6:$CW$553,$B37,'conditional forecasts_4'!$B$6:$B$553,"adm")</f>
        <v>1676.459061408221</v>
      </c>
      <c r="Y37">
        <f>SUMIFS('conditional forecasts_4'!Z$6:Z$553,'conditional forecasts_4'!$CW$6:$CW$553,$B37,'conditional forecasts_4'!$B$6:$B$553,"adm")</f>
        <v>1649.7673188168642</v>
      </c>
      <c r="Z37">
        <f>SUMIFS('conditional forecasts_4'!AA$6:AA$553,'conditional forecasts_4'!$CW$6:$CW$553,$B37,'conditional forecasts_4'!$B$6:$B$553,"adm")</f>
        <v>1407.6708544709843</v>
      </c>
      <c r="AA37">
        <f>SUMIFS('conditional forecasts_4'!AB$6:AB$553,'conditional forecasts_4'!$CW$6:$CW$553,$B37,'conditional forecasts_4'!$B$6:$B$553,"adm")</f>
        <v>1688.2704313593415</v>
      </c>
      <c r="AB37">
        <f>SUMIFS('conditional forecasts_4'!AC$6:AC$553,'conditional forecasts_4'!$CW$6:$CW$553,$B37,'conditional forecasts_4'!$B$6:$B$553,"adm")</f>
        <v>1819.4449771765699</v>
      </c>
      <c r="AC37">
        <f>SUMIFS('conditional forecasts_4'!AD$6:AD$553,'conditional forecasts_4'!$CW$6:$CW$553,$B37,'conditional forecasts_4'!$B$6:$B$553,"adm")</f>
        <v>2096.2761944938161</v>
      </c>
      <c r="AD37">
        <f>SUMIFS('conditional forecasts_4'!AE$6:AE$553,'conditional forecasts_4'!$CW$6:$CW$553,$B37,'conditional forecasts_4'!$B$6:$B$553,"adm")</f>
        <v>2117.5585349555504</v>
      </c>
      <c r="AE37">
        <f>SUMIFS('conditional forecasts_4'!AF$6:AF$553,'conditional forecasts_4'!$CW$6:$CW$553,$B37,'conditional forecasts_4'!$B$6:$B$553,"adm")</f>
        <v>2068.1408874374933</v>
      </c>
      <c r="AF37">
        <f>SUMIFS('conditional forecasts_4'!AG$6:AG$553,'conditional forecasts_4'!$CW$6:$CW$553,$B37,'conditional forecasts_4'!$B$6:$B$553,"adm")</f>
        <v>2085.7288573942078</v>
      </c>
      <c r="AG37">
        <f>SUMIFS('conditional forecasts_4'!AH$6:AH$553,'conditional forecasts_4'!$CW$6:$CW$553,$B37,'conditional forecasts_4'!$B$6:$B$553,"adm")</f>
        <v>1948.4175603124377</v>
      </c>
      <c r="AH37">
        <f>SUMIFS('conditional forecasts_4'!AI$6:AI$553,'conditional forecasts_4'!$CW$6:$CW$553,$B37,'conditional forecasts_4'!$B$6:$B$553,"adm")</f>
        <v>1963.2999970586166</v>
      </c>
      <c r="AI37">
        <f>SUMIFS('conditional forecasts_4'!AJ$6:AJ$553,'conditional forecasts_4'!$CW$6:$CW$553,$B37,'conditional forecasts_4'!$B$6:$B$553,"adm")</f>
        <v>1915.6649937499792</v>
      </c>
      <c r="AJ37">
        <f>SUMIFS('conditional forecasts_4'!AK$6:AK$553,'conditional forecasts_4'!$CW$6:$CW$553,$B37,'conditional forecasts_4'!$B$6:$B$553,"adm")</f>
        <v>1722.0830529187133</v>
      </c>
      <c r="AK37">
        <f>SUMIFS('conditional forecasts_4'!AL$6:AL$553,'conditional forecasts_4'!$CW$6:$CW$553,$B37,'conditional forecasts_4'!$B$6:$B$553,"adm")</f>
        <v>1700.7362100959169</v>
      </c>
      <c r="AL37">
        <f>SUMIFS('conditional forecasts_4'!AM$6:AM$553,'conditional forecasts_4'!$CW$6:$CW$553,$B37,'conditional forecasts_4'!$B$6:$B$553,"adm")</f>
        <v>1463.3595671998955</v>
      </c>
      <c r="AM37">
        <f>SUMIFS('conditional forecasts_4'!AN$6:AN$553,'conditional forecasts_4'!$CW$6:$CW$553,$B37,'conditional forecasts_4'!$B$6:$B$553,"adm")</f>
        <v>1748.1295895062879</v>
      </c>
      <c r="AN37">
        <f>SUMIFS('conditional forecasts_4'!AO$6:AO$553,'conditional forecasts_4'!$CW$6:$CW$553,$B37,'conditional forecasts_4'!$B$6:$B$553,"adm")</f>
        <v>1883.0027738173771</v>
      </c>
      <c r="AO37">
        <f>SUMIFS('conditional forecasts_4'!AP$6:AP$553,'conditional forecasts_4'!$CW$6:$CW$553,$B37,'conditional forecasts_4'!$B$6:$B$553,"adm")</f>
        <v>2163.1529066439898</v>
      </c>
      <c r="AP37">
        <f>SUMIFS('conditional forecasts_4'!AQ$6:AQ$553,'conditional forecasts_4'!$CW$6:$CW$553,$B37,'conditional forecasts_4'!$B$6:$B$553,"adm")</f>
        <v>2187.5138446296014</v>
      </c>
      <c r="AQ37">
        <f>SUMIFS('conditional forecasts_4'!AR$6:AR$553,'conditional forecasts_4'!$CW$6:$CW$553,$B37,'conditional forecasts_4'!$B$6:$B$553,"adm")</f>
        <v>2141.1228881613338</v>
      </c>
      <c r="AR37">
        <f>SUMIFS('conditional forecasts_4'!AS$6:AS$553,'conditional forecasts_4'!$CW$6:$CW$553,$B37,'conditional forecasts_4'!$B$6:$B$553,"adm")</f>
        <v>2161.8815283325812</v>
      </c>
      <c r="AS37">
        <f>SUMIFS('conditional forecasts_4'!AT$6:AT$553,'conditional forecasts_4'!$CW$6:$CW$553,$B37,'conditional forecasts_4'!$B$6:$B$553,"adm")</f>
        <v>2028.0267460395273</v>
      </c>
      <c r="AT37">
        <f>SUMIFS('conditional forecasts_4'!AU$6:AU$553,'conditional forecasts_4'!$CW$6:$CW$553,$B37,'conditional forecasts_4'!$B$6:$B$553,"adm")</f>
        <v>2046.692030990851</v>
      </c>
      <c r="AU37">
        <f>SUMIFS('conditional forecasts_4'!AV$6:AV$553,'conditional forecasts_4'!$CW$6:$CW$553,$B37,'conditional forecasts_4'!$B$6:$B$553,"adm")</f>
        <v>2003.097290032207</v>
      </c>
      <c r="AV37">
        <f>SUMIFS('conditional forecasts_4'!AW$6:AW$553,'conditional forecasts_4'!$CW$6:$CW$553,$B37,'conditional forecasts_4'!$B$6:$B$553,"adm")</f>
        <v>1813.668825382701</v>
      </c>
      <c r="AW37">
        <f>SUMIFS('conditional forecasts_4'!AX$6:AX$553,'conditional forecasts_4'!$CW$6:$CW$553,$B37,'conditional forecasts_4'!$B$6:$B$553,"adm")</f>
        <v>1796.4267823167543</v>
      </c>
      <c r="AX37">
        <f>SUMIFS('conditional forecasts_4'!AY$6:AY$553,'conditional forecasts_4'!$CW$6:$CW$553,$B37,'conditional forecasts_4'!$B$6:$B$553,"adm")</f>
        <v>1562.9813611580621</v>
      </c>
      <c r="AY37">
        <f>SUMIFS('conditional forecasts_4'!AZ$6:AZ$553,'conditional forecasts_4'!$CW$6:$CW$553,$B37,'conditional forecasts_4'!$B$6:$B$553,"adm")</f>
        <v>1851.4525865363598</v>
      </c>
      <c r="AZ37">
        <f>SUMIFS('conditional forecasts_4'!BA$6:BA$553,'conditional forecasts_4'!$CW$6:$CW$553,$B37,'conditional forecasts_4'!$B$6:$B$553,"adm")</f>
        <v>1989.8101830575447</v>
      </c>
      <c r="BA37">
        <f>SUMIFS('conditional forecasts_4'!BB$6:BB$553,'conditional forecasts_4'!$CW$6:$CW$553,$B37,'conditional forecasts_4'!$B$6:$B$553,"adm")</f>
        <v>2273.2880421316331</v>
      </c>
      <c r="BB37">
        <f>SUMIFS('conditional forecasts_4'!BC$6:BC$553,'conditional forecasts_4'!$CW$6:$CW$553,$B37,'conditional forecasts_4'!$B$6:$B$553,"adm")</f>
        <v>2300.8941959052131</v>
      </c>
      <c r="BC37">
        <f>SUMIFS('conditional forecasts_4'!BD$6:BD$553,'conditional forecasts_4'!$CW$6:$CW$553,$B37,'conditional forecasts_4'!$B$6:$B$553,"adm")</f>
        <v>2257.7255147208216</v>
      </c>
      <c r="BD37">
        <f>SUMIFS('conditional forecasts_4'!BE$6:BE$553,'conditional forecasts_4'!$CW$6:$CW$553,$B37,'conditional forecasts_4'!$B$6:$B$553,"adm")</f>
        <v>2281.7127622238781</v>
      </c>
      <c r="BE37">
        <f>SUMIFS('conditional forecasts_4'!BF$6:BF$553,'conditional forecasts_4'!$CW$6:$CW$553,$B37,'conditional forecasts_4'!$B$6:$B$553,"adm")</f>
        <v>2151.0910248803266</v>
      </c>
      <c r="BF37">
        <f>SUMIFS('conditional forecasts_4'!BG$6:BG$553,'conditional forecasts_4'!$CW$6:$CW$553,$B37,'conditional forecasts_4'!$B$6:$B$553,"adm")</f>
        <v>2172.970982329191</v>
      </c>
      <c r="BG37">
        <f>SUMIFS('conditional forecasts_4'!BH$6:BH$553,'conditional forecasts_4'!$CW$6:$CW$553,$B37,'conditional forecasts_4'!$B$6:$B$553,"adm")</f>
        <v>2132.5439847987927</v>
      </c>
      <c r="BH37">
        <f>SUMIFS('conditional forecasts_4'!BI$6:BI$553,'conditional forecasts_4'!$CW$6:$CW$553,$B37,'conditional forecasts_4'!$B$6:$B$553,"adm")</f>
        <v>1946.2162284296739</v>
      </c>
      <c r="BI37">
        <f>SUMIFS('conditional forecasts_4'!BJ$6:BJ$553,'conditional forecasts_4'!$CW$6:$CW$553,$B37,'conditional forecasts_4'!$B$6:$B$553,"adm")</f>
        <v>1932.0054459078542</v>
      </c>
      <c r="BJ37">
        <f>SUMIFS('conditional forecasts_4'!BK$6:BK$553,'conditional forecasts_4'!$CW$6:$CW$553,$B37,'conditional forecasts_4'!$B$6:$B$553,"adm")</f>
        <v>1701.5396788043349</v>
      </c>
      <c r="BK37">
        <f>SUMIFS('conditional forecasts_4'!BL$6:BL$553,'conditional forecasts_4'!$CW$6:$CW$553,$B37,'conditional forecasts_4'!$B$6:$B$553,"adm")</f>
        <v>1992.9730207370824</v>
      </c>
      <c r="BL37">
        <f>SUMIFS('conditional forecasts_4'!BM$6:BM$553,'conditional forecasts_4'!$CW$6:$CW$553,$B37,'conditional forecasts_4'!$B$6:$B$553,"adm")</f>
        <v>2134.3161435058673</v>
      </c>
      <c r="BM37">
        <f>SUMIFS('conditional forecasts_4'!BN$6:BN$553,'conditional forecasts_4'!$CW$6:$CW$553,$B37,'conditional forecasts_4'!$B$6:$B$553,"adm")</f>
        <v>2420.8380323305073</v>
      </c>
      <c r="BN37">
        <f>SUMIFS('conditional forecasts_4'!BO$6:BO$553,'conditional forecasts_4'!$CW$6:$CW$553,$B37,'conditional forecasts_4'!$B$6:$B$553,"adm")</f>
        <v>2451.5622978437641</v>
      </c>
      <c r="BO37">
        <f>SUMIFS('conditional forecasts_4'!BP$6:BP$553,'conditional forecasts_4'!$CW$6:$CW$553,$B37,'conditional forecasts_4'!$B$6:$B$553,"adm")</f>
        <v>2411.5702347025535</v>
      </c>
      <c r="BP37">
        <f>SUMIFS('conditional forecasts_4'!BQ$6:BQ$553,'conditional forecasts_4'!$CW$6:$CW$553,$B37,'conditional forecasts_4'!$B$6:$B$553,"adm")</f>
        <v>2438.7396325498325</v>
      </c>
      <c r="BQ37">
        <f>SUMIFS('conditional forecasts_4'!BR$6:BR$553,'conditional forecasts_4'!$CW$6:$CW$553,$B37,'conditional forecasts_4'!$B$6:$B$553,"adm")</f>
        <v>2311.2178107444947</v>
      </c>
      <c r="BR37">
        <f>SUMIFS('conditional forecasts_4'!BS$6:BS$553,'conditional forecasts_4'!$CW$6:$CW$553,$B37,'conditional forecasts_4'!$B$6:$B$553,"adm")</f>
        <v>2336.0071463282898</v>
      </c>
      <c r="BS37">
        <f>SUMIFS('conditional forecasts_4'!BT$6:BT$553,'conditional forecasts_4'!$CW$6:$CW$553,$B37,'conditional forecasts_4'!$B$6:$B$553,"adm")</f>
        <v>2298.1967811958839</v>
      </c>
      <c r="BT37">
        <f>SUMIFS('conditional forecasts_4'!BU$6:BU$553,'conditional forecasts_4'!$CW$6:$CW$553,$B37,'conditional forecasts_4'!$B$6:$B$553,"adm")</f>
        <v>2114.1327231615405</v>
      </c>
      <c r="BU37">
        <f>SUMIFS('conditional forecasts_4'!BV$6:BV$553,'conditional forecasts_4'!$CW$6:$CW$553,$B37,'conditional forecasts_4'!$B$6:$B$553,"adm")</f>
        <v>2101.8512547105493</v>
      </c>
      <c r="BV37">
        <f>SUMIFS('conditional forecasts_4'!BW$6:BW$553,'conditional forecasts_4'!$CW$6:$CW$553,$B37,'conditional forecasts_4'!$B$6:$B$553,"adm")</f>
        <v>1873.1015008353083</v>
      </c>
      <c r="BW37">
        <f>SUMIFS('conditional forecasts_4'!BX$6:BX$553,'conditional forecasts_4'!$CW$6:$CW$553,$B37,'conditional forecasts_4'!$B$6:$B$553,"adm")</f>
        <v>2166.2569963906026</v>
      </c>
      <c r="BX37">
        <f>SUMIFS('conditional forecasts_4'!BY$6:BY$553,'conditional forecasts_4'!$CW$6:$CW$553,$B37,'conditional forecasts_4'!$B$6:$B$553,"adm")</f>
        <v>2309.6056550991761</v>
      </c>
      <c r="BY37">
        <f>SUMIFS('conditional forecasts_4'!BZ$6:BZ$553,'conditional forecasts_4'!$CW$6:$CW$553,$B37,'conditional forecasts_4'!$B$6:$B$553,"adm")</f>
        <v>2598.6767697058867</v>
      </c>
      <c r="BZ37">
        <f>SUMIFS('conditional forecasts_4'!CA$6:CA$553,'conditional forecasts_4'!$CW$6:$CW$553,$B37,'conditional forecasts_4'!$B$6:$B$553,"adm")</f>
        <v>2632.6447702739661</v>
      </c>
      <c r="CA37">
        <f>SUMIFS('conditional forecasts_4'!CB$6:CB$553,'conditional forecasts_4'!$CW$6:$CW$553,$B37,'conditional forecasts_4'!$B$6:$B$553,"adm")</f>
        <v>2596.5503338547401</v>
      </c>
      <c r="CB37">
        <f>SUMIFS('conditional forecasts_4'!CC$6:CC$553,'conditional forecasts_4'!$CW$6:$CW$553,$B37,'conditional forecasts_4'!$B$6:$B$553,"adm")</f>
        <v>2628.0036338631112</v>
      </c>
      <c r="CC37">
        <f>SUMIFS('conditional forecasts_4'!CD$6:CD$553,'conditional forecasts_4'!$CW$6:$CW$553,$B37,'conditional forecasts_4'!$B$6:$B$553,"adm")</f>
        <v>2504.6915352487613</v>
      </c>
      <c r="CD37">
        <f>SUMIFS('conditional forecasts_4'!CE$6:CE$553,'conditional forecasts_4'!$CW$6:$CW$553,$B37,'conditional forecasts_4'!$B$6:$B$553,"adm")</f>
        <v>2533.07556246685</v>
      </c>
      <c r="CE37">
        <f>SUMIFS('conditional forecasts_4'!CF$6:CF$553,'conditional forecasts_4'!$CW$6:$CW$553,$B37,'conditional forecasts_4'!$B$6:$B$553,"adm")</f>
        <v>2497.7664073744554</v>
      </c>
      <c r="CF37">
        <f>SUMIFS('conditional forecasts_4'!CG$6:CG$553,'conditional forecasts_4'!$CW$6:$CW$553,$B37,'conditional forecasts_4'!$B$6:$B$553,"adm")</f>
        <v>2314.8280680339403</v>
      </c>
      <c r="CG37">
        <f>SUMIFS('conditional forecasts_4'!CH$6:CH$553,'conditional forecasts_4'!$CW$6:$CW$553,$B37,'conditional forecasts_4'!$B$6:$B$553,"adm")</f>
        <v>2302.2729482425821</v>
      </c>
      <c r="CH37">
        <f>SUMIFS('conditional forecasts_4'!CI$6:CI$553,'conditional forecasts_4'!$CW$6:$CW$553,$B37,'conditional forecasts_4'!$B$6:$B$553,"adm")</f>
        <v>2072.1730628461573</v>
      </c>
      <c r="CI37">
        <f>SUMIFS('conditional forecasts_4'!CJ$6:CJ$553,'conditional forecasts_4'!$CW$6:$CW$553,$B37,'conditional forecasts_4'!$B$6:$B$553,"adm")</f>
        <v>2363.5287746125832</v>
      </c>
      <c r="CJ37">
        <f>SUMIFS('conditional forecasts_4'!CK$6:CK$553,'conditional forecasts_4'!$CW$6:$CW$553,$B37,'conditional forecasts_4'!$B$6:$B$553,"adm")</f>
        <v>2505.3923168091646</v>
      </c>
      <c r="CK37">
        <f>SUMIFS('conditional forecasts_4'!CL$6:CL$553,'conditional forecasts_4'!$CW$6:$CW$553,$B37,'conditional forecasts_4'!$B$6:$B$553,"adm")</f>
        <v>2794.3719763329</v>
      </c>
      <c r="CL37">
        <f>SUMIFS('conditional forecasts_4'!CM$6:CM$553,'conditional forecasts_4'!$CW$6:$CW$553,$B37,'conditional forecasts_4'!$B$6:$B$553,"adm")</f>
        <v>2831.0920101087195</v>
      </c>
      <c r="CM37">
        <f>SUMIFS('conditional forecasts_4'!CN$6:CN$553,'conditional forecasts_4'!$CW$6:$CW$553,$B37,'conditional forecasts_4'!$B$6:$B$553,"adm")</f>
        <v>2800.2121294786189</v>
      </c>
      <c r="CN37">
        <f>SUMIFS('conditional forecasts_4'!CO$6:CO$553,'conditional forecasts_4'!$CW$6:$CW$553,$B37,'conditional forecasts_4'!$B$6:$B$553,"adm")</f>
        <v>2841.0577255333046</v>
      </c>
      <c r="CO37">
        <f>SUMIFS('conditional forecasts_4'!CP$6:CP$553,'conditional forecasts_4'!$CW$6:$CW$553,$B37,'conditional forecasts_4'!$B$6:$B$553,"adm")</f>
        <v>2729.7641713408957</v>
      </c>
      <c r="CP37">
        <f>SUMIFS('conditional forecasts_4'!CQ$6:CQ$553,'conditional forecasts_4'!$CW$6:$CW$553,$B37,'conditional forecasts_4'!$B$6:$B$553,"adm")</f>
        <v>2769.0571086166938</v>
      </c>
      <c r="CQ37">
        <f>SUMIFS('conditional forecasts_4'!CR$6:CR$553,'conditional forecasts_4'!$CW$6:$CW$553,$B37,'conditional forecasts_4'!$B$6:$B$553,"adm")</f>
        <v>2748.7251135435572</v>
      </c>
      <c r="CR37">
        <f>SUMIFS('conditional forecasts_4'!CS$6:CS$553,'conditional forecasts_4'!$CW$6:$CW$553,$B37,'conditional forecasts_4'!$B$6:$B$553,"adm")</f>
        <v>2556.2197000135529</v>
      </c>
      <c r="CS37">
        <f>SUMIFS('conditional forecasts_4'!CT$6:CT$553,'conditional forecasts_4'!$CW$6:$CW$553,$B37,'conditional forecasts_4'!$B$6:$B$553,"adm")</f>
        <v>2515.0206670362586</v>
      </c>
      <c r="CT37">
        <f>SUMIFS('conditional forecasts_4'!CU$6:CU$553,'conditional forecasts_4'!$CW$6:$CW$553,$B37,'conditional forecasts_4'!$B$6:$B$553,"adm")</f>
        <v>2364.2537619540844</v>
      </c>
    </row>
    <row r="38" spans="2:98" x14ac:dyDescent="0.3">
      <c r="B38">
        <v>2304</v>
      </c>
      <c r="C38">
        <f>SUMIFS('conditional forecasts_4'!D$6:D$553,'conditional forecasts_4'!$CW$6:$CW$553,$B38,'conditional forecasts_4'!$B$6:$B$553,"adm")</f>
        <v>579.52580668173584</v>
      </c>
      <c r="D38">
        <f>SUMIFS('conditional forecasts_4'!E$6:E$553,'conditional forecasts_4'!$CW$6:$CW$553,$B38,'conditional forecasts_4'!$B$6:$B$553,"adm")</f>
        <v>500.86936409347106</v>
      </c>
      <c r="E38">
        <f>SUMIFS('conditional forecasts_4'!F$6:F$553,'conditional forecasts_4'!$CW$6:$CW$553,$B38,'conditional forecasts_4'!$B$6:$B$553,"adm")</f>
        <v>582.52293236520404</v>
      </c>
      <c r="F38">
        <f>SUMIFS('conditional forecasts_4'!G$6:G$553,'conditional forecasts_4'!$CW$6:$CW$553,$B38,'conditional forecasts_4'!$B$6:$B$553,"adm")</f>
        <v>556.47536830193474</v>
      </c>
      <c r="G38">
        <f>SUMIFS('conditional forecasts_4'!H$6:H$553,'conditional forecasts_4'!$CW$6:$CW$553,$B38,'conditional forecasts_4'!$B$6:$B$553,"adm")</f>
        <v>527.49244049462948</v>
      </c>
      <c r="H38">
        <f>SUMIFS('conditional forecasts_4'!I$6:I$553,'conditional forecasts_4'!$CW$6:$CW$553,$B38,'conditional forecasts_4'!$B$6:$B$553,"adm")</f>
        <v>539.02596150819863</v>
      </c>
      <c r="I38">
        <f>SUMIFS('conditional forecasts_4'!J$6:J$553,'conditional forecasts_4'!$CW$6:$CW$553,$B38,'conditional forecasts_4'!$B$6:$B$553,"adm")</f>
        <v>493.34973250536495</v>
      </c>
      <c r="J38">
        <f>SUMIFS('conditional forecasts_4'!K$6:K$553,'conditional forecasts_4'!$CW$6:$CW$553,$B38,'conditional forecasts_4'!$B$6:$B$553,"adm")</f>
        <v>513.05255573956799</v>
      </c>
      <c r="K38">
        <f>SUMIFS('conditional forecasts_4'!L$6:L$553,'conditional forecasts_4'!$CW$6:$CW$553,$B38,'conditional forecasts_4'!$B$6:$B$553,"adm")</f>
        <v>489.58900236566103</v>
      </c>
      <c r="L38">
        <f>SUMIFS('conditional forecasts_4'!M$6:M$553,'conditional forecasts_4'!$CW$6:$CW$553,$B38,'conditional forecasts_4'!$B$6:$B$553,"adm")</f>
        <v>437.65405251439131</v>
      </c>
      <c r="M38">
        <f>SUMIFS('conditional forecasts_4'!N$6:N$553,'conditional forecasts_4'!$CW$6:$CW$553,$B38,'conditional forecasts_4'!$B$6:$B$553,"adm")</f>
        <v>477.97731439699766</v>
      </c>
      <c r="N38">
        <f>SUMIFS('conditional forecasts_4'!O$6:O$553,'conditional forecasts_4'!$CW$6:$CW$553,$B38,'conditional forecasts_4'!$B$6:$B$553,"adm")</f>
        <v>390.49851110984378</v>
      </c>
      <c r="O38">
        <f>SUMIFS('conditional forecasts_4'!P$6:P$553,'conditional forecasts_4'!$CW$6:$CW$553,$B38,'conditional forecasts_4'!$B$6:$B$553,"adm")</f>
        <v>508.77313504519282</v>
      </c>
      <c r="P38">
        <f>SUMIFS('conditional forecasts_4'!Q$6:Q$553,'conditional forecasts_4'!$CW$6:$CW$553,$B38,'conditional forecasts_4'!$B$6:$B$553,"adm")</f>
        <v>519.37326674303461</v>
      </c>
      <c r="Q38">
        <f>SUMIFS('conditional forecasts_4'!R$6:R$553,'conditional forecasts_4'!$CW$6:$CW$553,$B38,'conditional forecasts_4'!$B$6:$B$553,"adm")</f>
        <v>593.60993853481079</v>
      </c>
      <c r="R38">
        <f>SUMIFS('conditional forecasts_4'!S$6:S$553,'conditional forecasts_4'!$CW$6:$CW$553,$B38,'conditional forecasts_4'!$B$6:$B$553,"adm")</f>
        <v>562.80135671451762</v>
      </c>
      <c r="S38">
        <f>SUMIFS('conditional forecasts_4'!T$6:T$553,'conditional forecasts_4'!$CW$6:$CW$553,$B38,'conditional forecasts_4'!$B$6:$B$553,"adm")</f>
        <v>533.91890710234179</v>
      </c>
      <c r="T38">
        <f>SUMIFS('conditional forecasts_4'!U$6:U$553,'conditional forecasts_4'!$CW$6:$CW$553,$B38,'conditional forecasts_4'!$B$6:$B$553,"adm")</f>
        <v>541.03391030611397</v>
      </c>
      <c r="U38">
        <f>SUMIFS('conditional forecasts_4'!V$6:V$553,'conditional forecasts_4'!$CW$6:$CW$553,$B38,'conditional forecasts_4'!$B$6:$B$553,"adm")</f>
        <v>495.15297427063109</v>
      </c>
      <c r="V38">
        <f>SUMIFS('conditional forecasts_4'!W$6:W$553,'conditional forecasts_4'!$CW$6:$CW$553,$B38,'conditional forecasts_4'!$B$6:$B$553,"adm")</f>
        <v>515.67470093984332</v>
      </c>
      <c r="W38">
        <f>SUMIFS('conditional forecasts_4'!X$6:X$553,'conditional forecasts_4'!$CW$6:$CW$553,$B38,'conditional forecasts_4'!$B$6:$B$553,"adm")</f>
        <v>495.32756668043498</v>
      </c>
      <c r="X38">
        <f>SUMIFS('conditional forecasts_4'!Y$6:Y$553,'conditional forecasts_4'!$CW$6:$CW$553,$B38,'conditional forecasts_4'!$B$6:$B$553,"adm")</f>
        <v>448.80011172842302</v>
      </c>
      <c r="Y38">
        <f>SUMIFS('conditional forecasts_4'!Z$6:Z$553,'conditional forecasts_4'!$CW$6:$CW$553,$B38,'conditional forecasts_4'!$B$6:$B$553,"adm")</f>
        <v>494.39902319532928</v>
      </c>
      <c r="Z38">
        <f>SUMIFS('conditional forecasts_4'!AA$6:AA$553,'conditional forecasts_4'!$CW$6:$CW$553,$B38,'conditional forecasts_4'!$B$6:$B$553,"adm")</f>
        <v>410.82291870840589</v>
      </c>
      <c r="AA38">
        <f>SUMIFS('conditional forecasts_4'!AB$6:AB$553,'conditional forecasts_4'!$CW$6:$CW$553,$B38,'conditional forecasts_4'!$B$6:$B$553,"adm")</f>
        <v>531.08984923543971</v>
      </c>
      <c r="AB38">
        <f>SUMIFS('conditional forecasts_4'!AC$6:AC$553,'conditional forecasts_4'!$CW$6:$CW$553,$B38,'conditional forecasts_4'!$B$6:$B$553,"adm")</f>
        <v>541.78245654740113</v>
      </c>
      <c r="AC38">
        <f>SUMIFS('conditional forecasts_4'!AD$6:AD$553,'conditional forecasts_4'!$CW$6:$CW$553,$B38,'conditional forecasts_4'!$B$6:$B$553,"adm")</f>
        <v>615.02409672481974</v>
      </c>
      <c r="AD38">
        <f>SUMIFS('conditional forecasts_4'!AE$6:AE$553,'conditional forecasts_4'!$CW$6:$CW$553,$B38,'conditional forecasts_4'!$B$6:$B$553,"adm")</f>
        <v>583.18938251103282</v>
      </c>
      <c r="AE38">
        <f>SUMIFS('conditional forecasts_4'!AF$6:AF$553,'conditional forecasts_4'!$CW$6:$CW$553,$B38,'conditional forecasts_4'!$B$6:$B$553,"adm")</f>
        <v>554.00036932132525</v>
      </c>
      <c r="AF38">
        <f>SUMIFS('conditional forecasts_4'!AG$6:AG$553,'conditional forecasts_4'!$CW$6:$CW$553,$B38,'conditional forecasts_4'!$B$6:$B$553,"adm")</f>
        <v>561.816792002174</v>
      </c>
      <c r="AG38">
        <f>SUMIFS('conditional forecasts_4'!AH$6:AH$553,'conditional forecasts_4'!$CW$6:$CW$553,$B38,'conditional forecasts_4'!$B$6:$B$553,"adm")</f>
        <v>517.52230306244451</v>
      </c>
      <c r="AH38">
        <f>SUMIFS('conditional forecasts_4'!AI$6:AI$553,'conditional forecasts_4'!$CW$6:$CW$553,$B38,'conditional forecasts_4'!$B$6:$B$553,"adm")</f>
        <v>540.15561332613288</v>
      </c>
      <c r="AI38">
        <f>SUMIFS('conditional forecasts_4'!AJ$6:AJ$553,'conditional forecasts_4'!$CW$6:$CW$553,$B38,'conditional forecasts_4'!$B$6:$B$553,"adm")</f>
        <v>522.06564718199593</v>
      </c>
      <c r="AJ38">
        <f>SUMIFS('conditional forecasts_4'!AK$6:AK$553,'conditional forecasts_4'!$CW$6:$CW$553,$B38,'conditional forecasts_4'!$B$6:$B$553,"adm")</f>
        <v>477.67519531618166</v>
      </c>
      <c r="AK38">
        <f>SUMIFS('conditional forecasts_4'!AL$6:AL$553,'conditional forecasts_4'!$CW$6:$CW$553,$B38,'conditional forecasts_4'!$B$6:$B$553,"adm")</f>
        <v>525.16733008135043</v>
      </c>
      <c r="AL38">
        <f>SUMIFS('conditional forecasts_4'!AM$6:AM$553,'conditional forecasts_4'!$CW$6:$CW$553,$B38,'conditional forecasts_4'!$B$6:$B$553,"adm")</f>
        <v>443.22735085958698</v>
      </c>
      <c r="AM38">
        <f>SUMIFS('conditional forecasts_4'!AN$6:AN$553,'conditional forecasts_4'!$CW$6:$CW$553,$B38,'conditional forecasts_4'!$B$6:$B$553,"adm")</f>
        <v>564.91348418534722</v>
      </c>
      <c r="AN38">
        <f>SUMIFS('conditional forecasts_4'!AO$6:AO$553,'conditional forecasts_4'!$CW$6:$CW$553,$B38,'conditional forecasts_4'!$B$6:$B$553,"adm")</f>
        <v>576.85617057710169</v>
      </c>
      <c r="AO38">
        <f>SUMIFS('conditional forecasts_4'!AP$6:AP$553,'conditional forecasts_4'!$CW$6:$CW$553,$B38,'conditional forecasts_4'!$B$6:$B$553,"adm")</f>
        <v>651.22018628127432</v>
      </c>
      <c r="AP38">
        <f>SUMIFS('conditional forecasts_4'!AQ$6:AQ$553,'conditional forecasts_4'!$CW$6:$CW$553,$B38,'conditional forecasts_4'!$B$6:$B$553,"adm")</f>
        <v>620.42213749231098</v>
      </c>
      <c r="AQ38">
        <f>SUMIFS('conditional forecasts_4'!AR$6:AR$553,'conditional forecasts_4'!$CW$6:$CW$553,$B38,'conditional forecasts_4'!$B$6:$B$553,"adm")</f>
        <v>592.23462886516313</v>
      </c>
      <c r="AR38">
        <f>SUMIFS('conditional forecasts_4'!AS$6:AS$553,'conditional forecasts_4'!$CW$6:$CW$553,$B38,'conditional forecasts_4'!$B$6:$B$553,"adm")</f>
        <v>601.07439110577991</v>
      </c>
      <c r="AS38">
        <f>SUMIFS('conditional forecasts_4'!AT$6:AT$553,'conditional forecasts_4'!$CW$6:$CW$553,$B38,'conditional forecasts_4'!$B$6:$B$553,"adm")</f>
        <v>557.87538610757883</v>
      </c>
      <c r="AT38">
        <f>SUMIFS('conditional forecasts_4'!AU$6:AU$553,'conditional forecasts_4'!$CW$6:$CW$553,$B38,'conditional forecasts_4'!$B$6:$B$553,"adm")</f>
        <v>581.70355127015068</v>
      </c>
      <c r="AU38">
        <f>SUMIFS('conditional forecasts_4'!AV$6:AV$553,'conditional forecasts_4'!$CW$6:$CW$553,$B38,'conditional forecasts_4'!$B$6:$B$553,"adm")</f>
        <v>564.90266757512836</v>
      </c>
      <c r="AV38">
        <f>SUMIFS('conditional forecasts_4'!AW$6:AW$553,'conditional forecasts_4'!$CW$6:$CW$553,$B38,'conditional forecasts_4'!$B$6:$B$553,"adm")</f>
        <v>521.8611858927776</v>
      </c>
      <c r="AW38">
        <f>SUMIFS('conditional forecasts_4'!AX$6:AX$553,'conditional forecasts_4'!$CW$6:$CW$553,$B38,'conditional forecasts_4'!$B$6:$B$553,"adm")</f>
        <v>570.71247141225649</v>
      </c>
      <c r="AX38">
        <f>SUMIFS('conditional forecasts_4'!AY$6:AY$553,'conditional forecasts_4'!$CW$6:$CW$553,$B38,'conditional forecasts_4'!$B$6:$B$553,"adm")</f>
        <v>490.09462531302199</v>
      </c>
      <c r="AY38">
        <f>SUMIFS('conditional forecasts_4'!AZ$6:AZ$553,'conditional forecasts_4'!$CW$6:$CW$553,$B38,'conditional forecasts_4'!$B$6:$B$553,"adm")</f>
        <v>613.0354656154617</v>
      </c>
      <c r="AZ38">
        <f>SUMIFS('conditional forecasts_4'!BA$6:BA$553,'conditional forecasts_4'!$CW$6:$CW$553,$B38,'conditional forecasts_4'!$B$6:$B$553,"adm")</f>
        <v>626.15752590158274</v>
      </c>
      <c r="BA38">
        <f>SUMIFS('conditional forecasts_4'!BB$6:BB$553,'conditional forecasts_4'!$CW$6:$CW$553,$B38,'conditional forecasts_4'!$B$6:$B$553,"adm")</f>
        <v>701.63685771078895</v>
      </c>
      <c r="BB38">
        <f>SUMIFS('conditional forecasts_4'!BC$6:BC$553,'conditional forecasts_4'!$CW$6:$CW$553,$B38,'conditional forecasts_4'!$B$6:$B$553,"adm")</f>
        <v>671.91145197307037</v>
      </c>
      <c r="BC38">
        <f>SUMIFS('conditional forecasts_4'!BD$6:BD$553,'conditional forecasts_4'!$CW$6:$CW$553,$B38,'conditional forecasts_4'!$B$6:$B$553,"adm")</f>
        <v>644.77534174572952</v>
      </c>
      <c r="BD38">
        <f>SUMIFS('conditional forecasts_4'!BE$6:BE$553,'conditional forecasts_4'!$CW$6:$CW$553,$B38,'conditional forecasts_4'!$B$6:$B$553,"adm")</f>
        <v>654.65963200577835</v>
      </c>
      <c r="BE38">
        <f>SUMIFS('conditional forecasts_4'!BF$6:BF$553,'conditional forecasts_4'!$CW$6:$CW$553,$B38,'conditional forecasts_4'!$B$6:$B$553,"adm")</f>
        <v>612.50327718775679</v>
      </c>
      <c r="BF38">
        <f>SUMIFS('conditional forecasts_4'!BG$6:BG$553,'conditional forecasts_4'!$CW$6:$CW$553,$B38,'conditional forecasts_4'!$B$6:$B$553,"adm")</f>
        <v>637.36980642757896</v>
      </c>
      <c r="BG38">
        <f>SUMIFS('conditional forecasts_4'!BH$6:BH$553,'conditional forecasts_4'!$CW$6:$CW$553,$B38,'conditional forecasts_4'!$B$6:$B$553,"adm")</f>
        <v>621.59757631372213</v>
      </c>
      <c r="BH38">
        <f>SUMIFS('conditional forecasts_4'!BI$6:BI$553,'conditional forecasts_4'!$CW$6:$CW$553,$B38,'conditional forecasts_4'!$B$6:$B$553,"adm")</f>
        <v>579.57113860513573</v>
      </c>
      <c r="BI38">
        <f>SUMIFS('conditional forecasts_4'!BJ$6:BJ$553,'conditional forecasts_4'!$CW$6:$CW$553,$B38,'conditional forecasts_4'!$B$6:$B$553,"adm")</f>
        <v>629.42445870969254</v>
      </c>
      <c r="BJ38">
        <f>SUMIFS('conditional forecasts_4'!BK$6:BK$553,'conditional forecasts_4'!$CW$6:$CW$553,$B38,'conditional forecasts_4'!$B$6:$B$553,"adm")</f>
        <v>549.80134238555866</v>
      </c>
      <c r="BK38">
        <f>SUMIFS('conditional forecasts_4'!BL$6:BL$553,'conditional forecasts_4'!$CW$6:$CW$553,$B38,'conditional forecasts_4'!$B$6:$B$553,"adm")</f>
        <v>673.73873505700078</v>
      </c>
      <c r="BL38">
        <f>SUMIFS('conditional forecasts_4'!BM$6:BM$553,'conditional forecasts_4'!$CW$6:$CW$553,$B38,'conditional forecasts_4'!$B$6:$B$553,"adm")</f>
        <v>687.86843405885656</v>
      </c>
      <c r="BM38">
        <f>SUMIFS('conditional forecasts_4'!BN$6:BN$553,'conditional forecasts_4'!$CW$6:$CW$553,$B38,'conditional forecasts_4'!$B$6:$B$553,"adm")</f>
        <v>764.37196226554966</v>
      </c>
      <c r="BN38">
        <f>SUMIFS('conditional forecasts_4'!BO$6:BO$553,'conditional forecasts_4'!$CW$6:$CW$553,$B38,'conditional forecasts_4'!$B$6:$B$553,"adm")</f>
        <v>735.6854429157579</v>
      </c>
      <c r="BO38">
        <f>SUMIFS('conditional forecasts_4'!BP$6:BP$553,'conditional forecasts_4'!$CW$6:$CW$553,$B38,'conditional forecasts_4'!$B$6:$B$553,"adm")</f>
        <v>709.59150518188562</v>
      </c>
      <c r="BP38">
        <f>SUMIFS('conditional forecasts_4'!BQ$6:BQ$553,'conditional forecasts_4'!$CW$6:$CW$553,$B38,'conditional forecasts_4'!$B$6:$B$553,"adm")</f>
        <v>720.50030069139837</v>
      </c>
      <c r="BQ38">
        <f>SUMIFS('conditional forecasts_4'!BR$6:BR$553,'conditional forecasts_4'!$CW$6:$CW$553,$B38,'conditional forecasts_4'!$B$6:$B$553,"adm")</f>
        <v>679.3230606492441</v>
      </c>
      <c r="BR38">
        <f>SUMIFS('conditional forecasts_4'!BS$6:BS$553,'conditional forecasts_4'!$CW$6:$CW$553,$B38,'conditional forecasts_4'!$B$6:$B$553,"adm")</f>
        <v>705.09462446718567</v>
      </c>
      <c r="BS38">
        <f>SUMIFS('conditional forecasts_4'!BT$6:BT$553,'conditional forecasts_4'!$CW$6:$CW$553,$B38,'conditional forecasts_4'!$B$6:$B$553,"adm")</f>
        <v>690.13207197977135</v>
      </c>
      <c r="BT38">
        <f>SUMIFS('conditional forecasts_4'!BU$6:BU$553,'conditional forecasts_4'!$CW$6:$CW$553,$B38,'conditional forecasts_4'!$B$6:$B$553,"adm")</f>
        <v>648.81561829565487</v>
      </c>
      <c r="BU38">
        <f>SUMIFS('conditional forecasts_4'!BV$6:BV$553,'conditional forecasts_4'!$CW$6:$CW$553,$B38,'conditional forecasts_4'!$B$6:$B$553,"adm")</f>
        <v>699.29987261357724</v>
      </c>
      <c r="BV38">
        <f>SUMIFS('conditional forecasts_4'!BW$6:BW$553,'conditional forecasts_4'!$CW$6:$CW$553,$B38,'conditional forecasts_4'!$B$6:$B$553,"adm")</f>
        <v>620.27725164914796</v>
      </c>
      <c r="BW38">
        <f>SUMIFS('conditional forecasts_4'!BX$6:BX$553,'conditional forecasts_4'!$CW$6:$CW$553,$B38,'conditional forecasts_4'!$B$6:$B$553,"adm")</f>
        <v>744.85577647749096</v>
      </c>
      <c r="BX38">
        <f>SUMIFS('conditional forecasts_4'!BY$6:BY$553,'conditional forecasts_4'!$CW$6:$CW$553,$B38,'conditional forecasts_4'!$B$6:$B$553,"adm")</f>
        <v>759.74557418442964</v>
      </c>
      <c r="BY38">
        <f>SUMIFS('conditional forecasts_4'!BZ$6:BZ$553,'conditional forecasts_4'!$CW$6:$CW$553,$B38,'conditional forecasts_4'!$B$6:$B$553,"adm")</f>
        <v>837.19051191544463</v>
      </c>
      <c r="BZ38">
        <f>SUMIFS('conditional forecasts_4'!CA$6:CA$553,'conditional forecasts_4'!$CW$6:$CW$553,$B38,'conditional forecasts_4'!$B$6:$B$553,"adm")</f>
        <v>809.64728467440011</v>
      </c>
      <c r="CA38">
        <f>SUMIFS('conditional forecasts_4'!CB$6:CB$553,'conditional forecasts_4'!$CW$6:$CW$553,$B38,'conditional forecasts_4'!$B$6:$B$553,"adm")</f>
        <v>784.85737701652442</v>
      </c>
      <c r="CB38">
        <f>SUMIFS('conditional forecasts_4'!CC$6:CC$553,'conditional forecasts_4'!$CW$6:$CW$553,$B38,'conditional forecasts_4'!$B$6:$B$553,"adm")</f>
        <v>797.1242048642755</v>
      </c>
      <c r="CC38">
        <f>SUMIFS('conditional forecasts_4'!CD$6:CD$553,'conditional forecasts_4'!$CW$6:$CW$553,$B38,'conditional forecasts_4'!$B$6:$B$553,"adm")</f>
        <v>757.20388616550713</v>
      </c>
      <c r="CD38">
        <f>SUMIFS('conditional forecasts_4'!CE$6:CE$553,'conditional forecasts_4'!$CW$6:$CW$553,$B38,'conditional forecasts_4'!$B$6:$B$553,"adm")</f>
        <v>783.96717103887045</v>
      </c>
      <c r="CE38">
        <f>SUMIFS('conditional forecasts_4'!CF$6:CF$553,'conditional forecasts_4'!$CW$6:$CW$553,$B38,'conditional forecasts_4'!$B$6:$B$553,"adm")</f>
        <v>769.60399098247308</v>
      </c>
      <c r="CF38">
        <f>SUMIFS('conditional forecasts_4'!CG$6:CG$553,'conditional forecasts_4'!$CW$6:$CW$553,$B38,'conditional forecasts_4'!$B$6:$B$553,"adm")</f>
        <v>728.44956133413916</v>
      </c>
      <c r="CG38">
        <f>SUMIFS('conditional forecasts_4'!CH$6:CH$553,'conditional forecasts_4'!$CW$6:$CW$553,$B38,'conditional forecasts_4'!$B$6:$B$553,"adm")</f>
        <v>778.71153447961979</v>
      </c>
      <c r="CH38">
        <f>SUMIFS('conditional forecasts_4'!CI$6:CI$553,'conditional forecasts_4'!$CW$6:$CW$553,$B38,'conditional forecasts_4'!$B$6:$B$553,"adm")</f>
        <v>699.25051986339486</v>
      </c>
      <c r="CI38">
        <f>SUMIFS('conditional forecasts_4'!CJ$6:CJ$553,'conditional forecasts_4'!$CW$6:$CW$553,$B38,'conditional forecasts_4'!$B$6:$B$553,"adm")</f>
        <v>823.42437041879396</v>
      </c>
      <c r="CJ38">
        <f>SUMIFS('conditional forecasts_4'!CK$6:CK$553,'conditional forecasts_4'!$CW$6:$CW$553,$B38,'conditional forecasts_4'!$B$6:$B$553,"adm")</f>
        <v>838.20466648452214</v>
      </c>
      <c r="CK38">
        <f>SUMIFS('conditional forecasts_4'!CL$6:CL$553,'conditional forecasts_4'!$CW$6:$CW$553,$B38,'conditional forecasts_4'!$B$6:$B$553,"adm")</f>
        <v>916.12904299454328</v>
      </c>
      <c r="CL38">
        <f>SUMIFS('conditional forecasts_4'!CM$6:CM$553,'conditional forecasts_4'!$CW$6:$CW$553,$B38,'conditional forecasts_4'!$B$6:$B$553,"adm")</f>
        <v>890.02530030242497</v>
      </c>
      <c r="CM38">
        <f>SUMIFS('conditional forecasts_4'!CN$6:CN$553,'conditional forecasts_4'!$CW$6:$CW$553,$B38,'conditional forecasts_4'!$B$6:$B$553,"adm")</f>
        <v>867.27170743875854</v>
      </c>
      <c r="CN38">
        <f>SUMIFS('conditional forecasts_4'!CO$6:CO$553,'conditional forecasts_4'!$CW$6:$CW$553,$B38,'conditional forecasts_4'!$B$6:$B$553,"adm")</f>
        <v>882.59046569984423</v>
      </c>
      <c r="CO38">
        <f>SUMIFS('conditional forecasts_4'!CP$6:CP$553,'conditional forecasts_4'!$CW$6:$CW$553,$B38,'conditional forecasts_4'!$B$6:$B$553,"adm")</f>
        <v>846.2039829849042</v>
      </c>
      <c r="CP38">
        <f>SUMIFS('conditional forecasts_4'!CQ$6:CQ$553,'conditional forecasts_4'!$CW$6:$CW$553,$B38,'conditional forecasts_4'!$B$6:$B$553,"adm")</f>
        <v>875.47744715313934</v>
      </c>
      <c r="CQ38">
        <f>SUMIFS('conditional forecasts_4'!CR$6:CR$553,'conditional forecasts_4'!$CW$6:$CW$553,$B38,'conditional forecasts_4'!$B$6:$B$553,"adm")</f>
        <v>864.82535910214688</v>
      </c>
      <c r="CR38">
        <f>SUMIFS('conditional forecasts_4'!CS$6:CS$553,'conditional forecasts_4'!$CW$6:$CW$553,$B38,'conditional forecasts_4'!$B$6:$B$553,"adm")</f>
        <v>820.28790170146044</v>
      </c>
      <c r="CS38">
        <f>SUMIFS('conditional forecasts_4'!CT$6:CT$553,'conditional forecasts_4'!$CW$6:$CW$553,$B38,'conditional forecasts_4'!$B$6:$B$553,"adm")</f>
        <v>861.73019707524122</v>
      </c>
      <c r="CT38">
        <f>SUMIFS('conditional forecasts_4'!CU$6:CU$553,'conditional forecasts_4'!$CW$6:$CW$553,$B38,'conditional forecasts_4'!$B$6:$B$553,"adm")</f>
        <v>804.52083083001901</v>
      </c>
    </row>
    <row r="39" spans="2:98" x14ac:dyDescent="0.3">
      <c r="B39">
        <v>2305</v>
      </c>
      <c r="C39">
        <f>SUMIFS('conditional forecasts_4'!D$6:D$553,'conditional forecasts_4'!$CW$6:$CW$553,$B39,'conditional forecasts_4'!$B$6:$B$553,"adm")</f>
        <v>991.54446772030553</v>
      </c>
      <c r="D39">
        <f>SUMIFS('conditional forecasts_4'!E$6:E$553,'conditional forecasts_4'!$CW$6:$CW$553,$B39,'conditional forecasts_4'!$B$6:$B$553,"adm")</f>
        <v>1384.2867134730693</v>
      </c>
      <c r="E39">
        <f>SUMIFS('conditional forecasts_4'!F$6:F$553,'conditional forecasts_4'!$CW$6:$CW$553,$B39,'conditional forecasts_4'!$B$6:$B$553,"adm")</f>
        <v>1550.1474810382749</v>
      </c>
      <c r="F39">
        <f>SUMIFS('conditional forecasts_4'!G$6:G$553,'conditional forecasts_4'!$CW$6:$CW$553,$B39,'conditional forecasts_4'!$B$6:$B$553,"adm")</f>
        <v>1618.8791085362234</v>
      </c>
      <c r="G39">
        <f>SUMIFS('conditional forecasts_4'!H$6:H$553,'conditional forecasts_4'!$CW$6:$CW$553,$B39,'conditional forecasts_4'!$B$6:$B$553,"adm")</f>
        <v>1602.418462894489</v>
      </c>
      <c r="H39">
        <f>SUMIFS('conditional forecasts_4'!I$6:I$553,'conditional forecasts_4'!$CW$6:$CW$553,$B39,'conditional forecasts_4'!$B$6:$B$553,"adm")</f>
        <v>1779.5309554755061</v>
      </c>
      <c r="I39">
        <f>SUMIFS('conditional forecasts_4'!J$6:J$553,'conditional forecasts_4'!$CW$6:$CW$553,$B39,'conditional forecasts_4'!$B$6:$B$553,"adm")</f>
        <v>1718.0460875290696</v>
      </c>
      <c r="J39">
        <f>SUMIFS('conditional forecasts_4'!K$6:K$553,'conditional forecasts_4'!$CW$6:$CW$553,$B39,'conditional forecasts_4'!$B$6:$B$553,"adm")</f>
        <v>1858.1261263416473</v>
      </c>
      <c r="K39">
        <f>SUMIFS('conditional forecasts_4'!L$6:L$553,'conditional forecasts_4'!$CW$6:$CW$553,$B39,'conditional forecasts_4'!$B$6:$B$553,"adm")</f>
        <v>1819.5496014704672</v>
      </c>
      <c r="L39">
        <f>SUMIFS('conditional forecasts_4'!M$6:M$553,'conditional forecasts_4'!$CW$6:$CW$553,$B39,'conditional forecasts_4'!$B$6:$B$553,"adm")</f>
        <v>1627.2205608140418</v>
      </c>
      <c r="M39">
        <f>SUMIFS('conditional forecasts_4'!N$6:N$553,'conditional forecasts_4'!$CW$6:$CW$553,$B39,'conditional forecasts_4'!$B$6:$B$553,"adm")</f>
        <v>1568.0069905970201</v>
      </c>
      <c r="N39">
        <f>SUMIFS('conditional forecasts_4'!O$6:O$553,'conditional forecasts_4'!$CW$6:$CW$553,$B39,'conditional forecasts_4'!$B$6:$B$553,"adm")</f>
        <v>1059.8795364438229</v>
      </c>
      <c r="O39">
        <f>SUMIFS('conditional forecasts_4'!P$6:P$553,'conditional forecasts_4'!$CW$6:$CW$553,$B39,'conditional forecasts_4'!$B$6:$B$553,"adm")</f>
        <v>1079.3838820369474</v>
      </c>
      <c r="P39">
        <f>SUMIFS('conditional forecasts_4'!Q$6:Q$553,'conditional forecasts_4'!$CW$6:$CW$553,$B39,'conditional forecasts_4'!$B$6:$B$553,"adm")</f>
        <v>1191.257342810396</v>
      </c>
      <c r="Q39">
        <f>SUMIFS('conditional forecasts_4'!R$6:R$553,'conditional forecasts_4'!$CW$6:$CW$553,$B39,'conditional forecasts_4'!$B$6:$B$553,"adm")</f>
        <v>1425.4542662394456</v>
      </c>
      <c r="R39">
        <f>SUMIFS('conditional forecasts_4'!S$6:S$553,'conditional forecasts_4'!$CW$6:$CW$553,$B39,'conditional forecasts_4'!$B$6:$B$553,"adm")</f>
        <v>1597.7810050164906</v>
      </c>
      <c r="S39">
        <f>SUMIFS('conditional forecasts_4'!T$6:T$553,'conditional forecasts_4'!$CW$6:$CW$553,$B39,'conditional forecasts_4'!$B$6:$B$553,"adm")</f>
        <v>1614.758819196277</v>
      </c>
      <c r="T39">
        <f>SUMIFS('conditional forecasts_4'!U$6:U$553,'conditional forecasts_4'!$CW$6:$CW$553,$B39,'conditional forecasts_4'!$B$6:$B$553,"adm")</f>
        <v>1818.4855461883883</v>
      </c>
      <c r="U39">
        <f>SUMIFS('conditional forecasts_4'!V$6:V$553,'conditional forecasts_4'!$CW$6:$CW$553,$B39,'conditional forecasts_4'!$B$6:$B$553,"adm")</f>
        <v>1775.8662259638013</v>
      </c>
      <c r="V39">
        <f>SUMIFS('conditional forecasts_4'!W$6:W$553,'conditional forecasts_4'!$CW$6:$CW$553,$B39,'conditional forecasts_4'!$B$6:$B$553,"adm")</f>
        <v>1935.0690168066617</v>
      </c>
      <c r="W39">
        <f>SUMIFS('conditional forecasts_4'!X$6:X$553,'conditional forecasts_4'!$CW$6:$CW$553,$B39,'conditional forecasts_4'!$B$6:$B$553,"adm")</f>
        <v>1907.9713182459841</v>
      </c>
      <c r="X39">
        <f>SUMIFS('conditional forecasts_4'!Y$6:Y$553,'conditional forecasts_4'!$CW$6:$CW$553,$B39,'conditional forecasts_4'!$B$6:$B$553,"adm")</f>
        <v>1722.5183850037624</v>
      </c>
      <c r="Y39">
        <f>SUMIFS('conditional forecasts_4'!Z$6:Z$553,'conditional forecasts_4'!$CW$6:$CW$553,$B39,'conditional forecasts_4'!$B$6:$B$553,"adm")</f>
        <v>1663.5198870839088</v>
      </c>
      <c r="Z39">
        <f>SUMIFS('conditional forecasts_4'!AA$6:AA$553,'conditional forecasts_4'!$CW$6:$CW$553,$B39,'conditional forecasts_4'!$B$6:$B$553,"adm")</f>
        <v>1145.13218899609</v>
      </c>
      <c r="AA39">
        <f>SUMIFS('conditional forecasts_4'!AB$6:AB$553,'conditional forecasts_4'!$CW$6:$CW$553,$B39,'conditional forecasts_4'!$B$6:$B$553,"adm")</f>
        <v>1147.9391612043819</v>
      </c>
      <c r="AB39">
        <f>SUMIFS('conditional forecasts_4'!AC$6:AC$553,'conditional forecasts_4'!$CW$6:$CW$553,$B39,'conditional forecasts_4'!$B$6:$B$553,"adm")</f>
        <v>1243.2664987258531</v>
      </c>
      <c r="AC39">
        <f>SUMIFS('conditional forecasts_4'!AD$6:AD$553,'conditional forecasts_4'!$CW$6:$CW$553,$B39,'conditional forecasts_4'!$B$6:$B$553,"adm")</f>
        <v>1466.9893064818993</v>
      </c>
      <c r="AD39">
        <f>SUMIFS('conditional forecasts_4'!AE$6:AE$553,'conditional forecasts_4'!$CW$6:$CW$553,$B39,'conditional forecasts_4'!$B$6:$B$553,"adm")</f>
        <v>1638.4794511005321</v>
      </c>
      <c r="AE39">
        <f>SUMIFS('conditional forecasts_4'!AF$6:AF$553,'conditional forecasts_4'!$CW$6:$CW$553,$B39,'conditional forecasts_4'!$B$6:$B$553,"adm")</f>
        <v>1663.666441843548</v>
      </c>
      <c r="AF39">
        <f>SUMIFS('conditional forecasts_4'!AG$6:AG$553,'conditional forecasts_4'!$CW$6:$CW$553,$B39,'conditional forecasts_4'!$B$6:$B$553,"adm")</f>
        <v>1880.681064800943</v>
      </c>
      <c r="AG39">
        <f>SUMIFS('conditional forecasts_4'!AH$6:AH$553,'conditional forecasts_4'!$CW$6:$CW$553,$B39,'conditional forecasts_4'!$B$6:$B$553,"adm")</f>
        <v>1851.523857485171</v>
      </c>
      <c r="AH39">
        <f>SUMIFS('conditional forecasts_4'!AI$6:AI$553,'conditional forecasts_4'!$CW$6:$CW$553,$B39,'conditional forecasts_4'!$B$6:$B$553,"adm")</f>
        <v>2020.6465514078386</v>
      </c>
      <c r="AI39">
        <f>SUMIFS('conditional forecasts_4'!AJ$6:AJ$553,'conditional forecasts_4'!$CW$6:$CW$553,$B39,'conditional forecasts_4'!$B$6:$B$553,"adm")</f>
        <v>1998.4466734779858</v>
      </c>
      <c r="AJ39">
        <f>SUMIFS('conditional forecasts_4'!AK$6:AK$553,'conditional forecasts_4'!$CW$6:$CW$553,$B39,'conditional forecasts_4'!$B$6:$B$553,"adm")</f>
        <v>1813.511011614582</v>
      </c>
      <c r="AK39">
        <f>SUMIFS('conditional forecasts_4'!AL$6:AL$553,'conditional forecasts_4'!$CW$6:$CW$553,$B39,'conditional forecasts_4'!$B$6:$B$553,"adm")</f>
        <v>1752.479155555068</v>
      </c>
      <c r="AL39">
        <f>SUMIFS('conditional forecasts_4'!AM$6:AM$553,'conditional forecasts_4'!$CW$6:$CW$553,$B39,'conditional forecasts_4'!$B$6:$B$553,"adm")</f>
        <v>1231.4609796403211</v>
      </c>
      <c r="AM39">
        <f>SUMIFS('conditional forecasts_4'!AN$6:AN$553,'conditional forecasts_4'!$CW$6:$CW$553,$B39,'conditional forecasts_4'!$B$6:$B$553,"adm")</f>
        <v>1232.4170439985294</v>
      </c>
      <c r="AN39">
        <f>SUMIFS('conditional forecasts_4'!AO$6:AO$553,'conditional forecasts_4'!$CW$6:$CW$553,$B39,'conditional forecasts_4'!$B$6:$B$553,"adm")</f>
        <v>1327.2577635168091</v>
      </c>
      <c r="AO39">
        <f>SUMIFS('conditional forecasts_4'!AP$6:AP$553,'conditional forecasts_4'!$CW$6:$CW$553,$B39,'conditional forecasts_4'!$B$6:$B$553,"adm")</f>
        <v>1551.8215944766268</v>
      </c>
      <c r="AP39">
        <f>SUMIFS('conditional forecasts_4'!AQ$6:AQ$553,'conditional forecasts_4'!$CW$6:$CW$553,$B39,'conditional forecasts_4'!$B$6:$B$553,"adm")</f>
        <v>1725.1541607239465</v>
      </c>
      <c r="AQ39">
        <f>SUMIFS('conditional forecasts_4'!AR$6:AR$553,'conditional forecasts_4'!$CW$6:$CW$553,$B39,'conditional forecasts_4'!$B$6:$B$553,"adm")</f>
        <v>1752.8346114380795</v>
      </c>
      <c r="AR39">
        <f>SUMIFS('conditional forecasts_4'!AS$6:AS$553,'conditional forecasts_4'!$CW$6:$CW$553,$B39,'conditional forecasts_4'!$B$6:$B$553,"adm")</f>
        <v>1972.7236141150279</v>
      </c>
      <c r="AS39">
        <f>SUMIFS('conditional forecasts_4'!AT$6:AT$553,'conditional forecasts_4'!$CW$6:$CW$553,$B39,'conditional forecasts_4'!$B$6:$B$553,"adm")</f>
        <v>1946.6122282142378</v>
      </c>
      <c r="AT39">
        <f>SUMIFS('conditional forecasts_4'!AU$6:AU$553,'conditional forecasts_4'!$CW$6:$CW$553,$B39,'conditional forecasts_4'!$B$6:$B$553,"adm")</f>
        <v>2118.7486728402246</v>
      </c>
      <c r="AU39">
        <f>SUMIFS('conditional forecasts_4'!AV$6:AV$553,'conditional forecasts_4'!$CW$6:$CW$553,$B39,'conditional forecasts_4'!$B$6:$B$553,"adm")</f>
        <v>2099.3156676746453</v>
      </c>
      <c r="AV39">
        <f>SUMIFS('conditional forecasts_4'!AW$6:AW$553,'conditional forecasts_4'!$CW$6:$CW$553,$B39,'conditional forecasts_4'!$B$6:$B$553,"adm")</f>
        <v>1916.7130870637902</v>
      </c>
      <c r="AW39">
        <f>SUMIFS('conditional forecasts_4'!AX$6:AX$553,'conditional forecasts_4'!$CW$6:$CW$553,$B39,'conditional forecasts_4'!$B$6:$B$553,"adm")</f>
        <v>1857.4859892598492</v>
      </c>
      <c r="AX39">
        <f>SUMIFS('conditional forecasts_4'!AY$6:AY$553,'conditional forecasts_4'!$CW$6:$CW$553,$B39,'conditional forecasts_4'!$B$6:$B$553,"adm")</f>
        <v>1337.7847009568952</v>
      </c>
      <c r="AY39">
        <f>SUMIFS('conditional forecasts_4'!AZ$6:AZ$553,'conditional forecasts_4'!$CW$6:$CW$553,$B39,'conditional forecasts_4'!$B$6:$B$553,"adm")</f>
        <v>1339.7359669715152</v>
      </c>
      <c r="AZ39">
        <f>SUMIFS('conditional forecasts_4'!BA$6:BA$553,'conditional forecasts_4'!$CW$6:$CW$553,$B39,'conditional forecasts_4'!$B$6:$B$553,"adm")</f>
        <v>1435.48256481406</v>
      </c>
      <c r="BA39">
        <f>SUMIFS('conditional forecasts_4'!BB$6:BB$553,'conditional forecasts_4'!$CW$6:$CW$553,$B39,'conditional forecasts_4'!$B$6:$B$553,"adm")</f>
        <v>1661.0795915674016</v>
      </c>
      <c r="BB39">
        <f>SUMIFS('conditional forecasts_4'!BC$6:BC$553,'conditional forecasts_4'!$CW$6:$CW$553,$B39,'conditional forecasts_4'!$B$6:$B$553,"adm")</f>
        <v>1835.7057185392271</v>
      </c>
      <c r="BC39">
        <f>SUMIFS('conditional forecasts_4'!BD$6:BD$553,'conditional forecasts_4'!$CW$6:$CW$553,$B39,'conditional forecasts_4'!$B$6:$B$553,"adm")</f>
        <v>1864.9612123616607</v>
      </c>
      <c r="BD39">
        <f>SUMIFS('conditional forecasts_4'!BE$6:BE$553,'conditional forecasts_4'!$CW$6:$CW$553,$B39,'conditional forecasts_4'!$B$6:$B$553,"adm")</f>
        <v>2086.6317936637256</v>
      </c>
      <c r="BE39">
        <f>SUMIFS('conditional forecasts_4'!BF$6:BF$553,'conditional forecasts_4'!$CW$6:$CW$553,$B39,'conditional forecasts_4'!$B$6:$B$553,"adm")</f>
        <v>2062.3834642205939</v>
      </c>
      <c r="BF39">
        <f>SUMIFS('conditional forecasts_4'!BG$6:BG$553,'conditional forecasts_4'!$CW$6:$CW$553,$B39,'conditional forecasts_4'!$B$6:$B$553,"adm")</f>
        <v>2236.3423842441907</v>
      </c>
      <c r="BG39">
        <f>SUMIFS('conditional forecasts_4'!BH$6:BH$553,'conditional forecasts_4'!$CW$6:$CW$553,$B39,'conditional forecasts_4'!$B$6:$B$553,"adm")</f>
        <v>2218.6120561602256</v>
      </c>
      <c r="BH39">
        <f>SUMIFS('conditional forecasts_4'!BI$6:BI$553,'conditional forecasts_4'!$CW$6:$CW$553,$B39,'conditional forecasts_4'!$B$6:$B$553,"adm")</f>
        <v>2037.5719447171318</v>
      </c>
      <c r="BI39">
        <f>SUMIFS('conditional forecasts_4'!BJ$6:BJ$553,'conditional forecasts_4'!$CW$6:$CW$553,$B39,'conditional forecasts_4'!$B$6:$B$553,"adm")</f>
        <v>1979.7980874662494</v>
      </c>
      <c r="BJ39">
        <f>SUMIFS('conditional forecasts_4'!BK$6:BK$553,'conditional forecasts_4'!$CW$6:$CW$553,$B39,'conditional forecasts_4'!$B$6:$B$553,"adm")</f>
        <v>1461.5005826727174</v>
      </c>
      <c r="BK39">
        <f>SUMIFS('conditional forecasts_4'!BL$6:BL$553,'conditional forecasts_4'!$CW$6:$CW$553,$B39,'conditional forecasts_4'!$B$6:$B$553,"adm")</f>
        <v>1464.8676982139791</v>
      </c>
      <c r="BL39">
        <f>SUMIFS('conditional forecasts_4'!BM$6:BM$553,'conditional forecasts_4'!$CW$6:$CW$553,$B39,'conditional forecasts_4'!$B$6:$B$553,"adm")</f>
        <v>1562.0829109951603</v>
      </c>
      <c r="BM39">
        <f>SUMIFS('conditional forecasts_4'!BN$6:BN$553,'conditional forecasts_4'!$CW$6:$CW$553,$B39,'conditional forecasts_4'!$B$6:$B$553,"adm")</f>
        <v>1789.208084277815</v>
      </c>
      <c r="BN39">
        <f>SUMIFS('conditional forecasts_4'!BO$6:BO$553,'conditional forecasts_4'!$CW$6:$CW$553,$B39,'conditional forecasts_4'!$B$6:$B$553,"adm")</f>
        <v>1965.3923290800965</v>
      </c>
      <c r="BO39">
        <f>SUMIFS('conditional forecasts_4'!BP$6:BP$553,'conditional forecasts_4'!$CW$6:$CW$553,$B39,'conditional forecasts_4'!$B$6:$B$553,"adm")</f>
        <v>1996.1772315483313</v>
      </c>
      <c r="BP39">
        <f>SUMIFS('conditional forecasts_4'!BQ$6:BQ$553,'conditional forecasts_4'!$CW$6:$CW$553,$B39,'conditional forecasts_4'!$B$6:$B$553,"adm")</f>
        <v>2219.2754272723832</v>
      </c>
      <c r="BQ39">
        <f>SUMIFS('conditional forecasts_4'!BR$6:BR$553,'conditional forecasts_4'!$CW$6:$CW$553,$B39,'conditional forecasts_4'!$B$6:$B$553,"adm")</f>
        <v>2196.2853573900238</v>
      </c>
      <c r="BR39">
        <f>SUMIFS('conditional forecasts_4'!BS$6:BS$553,'conditional forecasts_4'!$CW$6:$CW$553,$B39,'conditional forecasts_4'!$B$6:$B$553,"adm")</f>
        <v>2371.293697427202</v>
      </c>
      <c r="BS39">
        <f>SUMIFS('conditional forecasts_4'!BT$6:BT$553,'conditional forecasts_4'!$CW$6:$CW$553,$B39,'conditional forecasts_4'!$B$6:$B$553,"adm")</f>
        <v>2354.4140532204829</v>
      </c>
      <c r="BT39">
        <f>SUMIFS('conditional forecasts_4'!BU$6:BU$553,'conditional forecasts_4'!$CW$6:$CW$553,$B39,'conditional forecasts_4'!$B$6:$B$553,"adm")</f>
        <v>2174.1003900573364</v>
      </c>
      <c r="BU39">
        <f>SUMIFS('conditional forecasts_4'!BV$6:BV$553,'conditional forecasts_4'!$CW$6:$CW$553,$B39,'conditional forecasts_4'!$B$6:$B$553,"adm")</f>
        <v>2117.0681382748503</v>
      </c>
      <c r="BV39">
        <f>SUMIFS('conditional forecasts_4'!BW$6:BW$553,'conditional forecasts_4'!$CW$6:$CW$553,$B39,'conditional forecasts_4'!$B$6:$B$553,"adm")</f>
        <v>1599.7100160155294</v>
      </c>
      <c r="BW39">
        <f>SUMIFS('conditional forecasts_4'!BX$6:BX$553,'conditional forecasts_4'!$CW$6:$CW$553,$B39,'conditional forecasts_4'!$B$6:$B$553,"adm")</f>
        <v>1604.393445899665</v>
      </c>
      <c r="BX39">
        <f>SUMIFS('conditional forecasts_4'!BY$6:BY$553,'conditional forecasts_4'!$CW$6:$CW$553,$B39,'conditional forecasts_4'!$B$6:$B$553,"adm")</f>
        <v>1703.4132881235528</v>
      </c>
      <c r="BY39">
        <f>SUMIFS('conditional forecasts_4'!BZ$6:BZ$553,'conditional forecasts_4'!$CW$6:$CW$553,$B39,'conditional forecasts_4'!$B$6:$B$553,"adm")</f>
        <v>1932.8115532277552</v>
      </c>
      <c r="BZ39">
        <f>SUMIFS('conditional forecasts_4'!CA$6:CA$553,'conditional forecasts_4'!$CW$6:$CW$553,$B39,'conditional forecasts_4'!$B$6:$B$553,"adm")</f>
        <v>2111.5471360420916</v>
      </c>
      <c r="CA39">
        <f>SUMIFS('conditional forecasts_4'!CB$6:CB$553,'conditional forecasts_4'!$CW$6:$CW$553,$B39,'conditional forecasts_4'!$B$6:$B$553,"adm")</f>
        <v>2144.8116437921963</v>
      </c>
      <c r="CB39">
        <f>SUMIFS('conditional forecasts_4'!CC$6:CC$553,'conditional forecasts_4'!$CW$6:$CW$553,$B39,'conditional forecasts_4'!$B$6:$B$553,"adm")</f>
        <v>2369.8809143586841</v>
      </c>
      <c r="CC39">
        <f>SUMIFS('conditional forecasts_4'!CD$6:CD$553,'conditional forecasts_4'!$CW$6:$CW$553,$B39,'conditional forecasts_4'!$B$6:$B$553,"adm")</f>
        <v>2347.961151041884</v>
      </c>
      <c r="CD39">
        <f>SUMIFS('conditional forecasts_4'!CE$6:CE$553,'conditional forecasts_4'!$CW$6:$CW$553,$B39,'conditional forecasts_4'!$B$6:$B$553,"adm")</f>
        <v>2522.938520742875</v>
      </c>
      <c r="CE39">
        <f>SUMIFS('conditional forecasts_4'!CF$6:CF$553,'conditional forecasts_4'!$CW$6:$CW$553,$B39,'conditional forecasts_4'!$B$6:$B$553,"adm")</f>
        <v>2505.0261802232908</v>
      </c>
      <c r="CF39">
        <f>SUMIFS('conditional forecasts_4'!CG$6:CG$553,'conditional forecasts_4'!$CW$6:$CW$553,$B39,'conditional forecasts_4'!$B$6:$B$553,"adm")</f>
        <v>2323.0796687280199</v>
      </c>
      <c r="CG39">
        <f>SUMIFS('conditional forecasts_4'!CH$6:CH$553,'conditional forecasts_4'!$CW$6:$CW$553,$B39,'conditional forecasts_4'!$B$6:$B$553,"adm")</f>
        <v>2264.427169768669</v>
      </c>
      <c r="CH39">
        <f>SUMIFS('conditional forecasts_4'!CI$6:CI$553,'conditional forecasts_4'!$CW$6:$CW$553,$B39,'conditional forecasts_4'!$B$6:$B$553,"adm")</f>
        <v>1746.1553843525994</v>
      </c>
      <c r="CI39">
        <f>SUMIFS('conditional forecasts_4'!CJ$6:CJ$553,'conditional forecasts_4'!$CW$6:$CW$553,$B39,'conditional forecasts_4'!$B$6:$B$553,"adm")</f>
        <v>1751.2929983494073</v>
      </c>
      <c r="CJ39">
        <f>SUMIFS('conditional forecasts_4'!CK$6:CK$553,'conditional forecasts_4'!$CW$6:$CW$553,$B39,'conditional forecasts_4'!$B$6:$B$553,"adm")</f>
        <v>1852.3720538250175</v>
      </c>
      <c r="CK39">
        <f>SUMIFS('conditional forecasts_4'!CL$6:CL$553,'conditional forecasts_4'!$CW$6:$CW$553,$B39,'conditional forecasts_4'!$B$6:$B$553,"adm")</f>
        <v>2085.7934450037142</v>
      </c>
      <c r="CL39">
        <f>SUMIFS('conditional forecasts_4'!CM$6:CM$553,'conditional forecasts_4'!$CW$6:$CW$553,$B39,'conditional forecasts_4'!$B$6:$B$553,"adm")</f>
        <v>2270.4669975579686</v>
      </c>
      <c r="CM39">
        <f>SUMIFS('conditional forecasts_4'!CN$6:CN$553,'conditional forecasts_4'!$CW$6:$CW$553,$B39,'conditional forecasts_4'!$B$6:$B$553,"adm")</f>
        <v>2310.0501193323335</v>
      </c>
      <c r="CN39">
        <f>SUMIFS('conditional forecasts_4'!CO$6:CO$553,'conditional forecasts_4'!$CW$6:$CW$553,$B39,'conditional forecasts_4'!$B$6:$B$553,"adm")</f>
        <v>2541.882638046472</v>
      </c>
      <c r="CO39">
        <f>SUMIFS('conditional forecasts_4'!CP$6:CP$553,'conditional forecasts_4'!$CW$6:$CW$553,$B39,'conditional forecasts_4'!$B$6:$B$553,"adm")</f>
        <v>2525.7849959684349</v>
      </c>
      <c r="CP39">
        <f>SUMIFS('conditional forecasts_4'!CQ$6:CQ$553,'conditional forecasts_4'!$CW$6:$CW$553,$B39,'conditional forecasts_4'!$B$6:$B$553,"adm")</f>
        <v>2699.9914033893347</v>
      </c>
      <c r="CQ39">
        <f>SUMIFS('conditional forecasts_4'!CR$6:CR$553,'conditional forecasts_4'!$CW$6:$CW$553,$B39,'conditional forecasts_4'!$B$6:$B$553,"adm")</f>
        <v>2686.7740123283038</v>
      </c>
      <c r="CR39">
        <f>SUMIFS('conditional forecasts_4'!CS$6:CS$553,'conditional forecasts_4'!$CW$6:$CW$553,$B39,'conditional forecasts_4'!$B$6:$B$553,"adm")</f>
        <v>2472.3496403397926</v>
      </c>
      <c r="CS39">
        <f>SUMIFS('conditional forecasts_4'!CT$6:CT$553,'conditional forecasts_4'!$CW$6:$CW$553,$B39,'conditional forecasts_4'!$B$6:$B$553,"adm")</f>
        <v>2396.4235825270107</v>
      </c>
      <c r="CT39">
        <f>SUMIFS('conditional forecasts_4'!CU$6:CU$553,'conditional forecasts_4'!$CW$6:$CW$553,$B39,'conditional forecasts_4'!$B$6:$B$553,"adm")</f>
        <v>1922.4696323870553</v>
      </c>
    </row>
    <row r="40" spans="2:98" x14ac:dyDescent="0.3">
      <c r="B40">
        <v>2306</v>
      </c>
      <c r="C40">
        <f>SUMIFS('conditional forecasts_4'!D$6:D$553,'conditional forecasts_4'!$CW$6:$CW$553,$B40,'conditional forecasts_4'!$B$6:$B$553,"adm")</f>
        <v>415.35904932720541</v>
      </c>
      <c r="D40">
        <f>SUMIFS('conditional forecasts_4'!E$6:E$553,'conditional forecasts_4'!$CW$6:$CW$553,$B40,'conditional forecasts_4'!$B$6:$B$553,"adm")</f>
        <v>463.51603544913695</v>
      </c>
      <c r="E40">
        <f>SUMIFS('conditional forecasts_4'!F$6:F$553,'conditional forecasts_4'!$CW$6:$CW$553,$B40,'conditional forecasts_4'!$B$6:$B$553,"adm")</f>
        <v>513.27897127972153</v>
      </c>
      <c r="F40">
        <f>SUMIFS('conditional forecasts_4'!G$6:G$553,'conditional forecasts_4'!$CW$6:$CW$553,$B40,'conditional forecasts_4'!$B$6:$B$553,"adm")</f>
        <v>474.84479003814084</v>
      </c>
      <c r="G40">
        <f>SUMIFS('conditional forecasts_4'!H$6:H$553,'conditional forecasts_4'!$CW$6:$CW$553,$B40,'conditional forecasts_4'!$B$6:$B$553,"adm")</f>
        <v>430.79708042416212</v>
      </c>
      <c r="H40">
        <f>SUMIFS('conditional forecasts_4'!I$6:I$553,'conditional forecasts_4'!$CW$6:$CW$553,$B40,'conditional forecasts_4'!$B$6:$B$553,"adm")</f>
        <v>434.84906523789596</v>
      </c>
      <c r="I40">
        <f>SUMIFS('conditional forecasts_4'!J$6:J$553,'conditional forecasts_4'!$CW$6:$CW$553,$B40,'conditional forecasts_4'!$B$6:$B$553,"adm")</f>
        <v>390.49373054921637</v>
      </c>
      <c r="J40">
        <f>SUMIFS('conditional forecasts_4'!K$6:K$553,'conditional forecasts_4'!$CW$6:$CW$553,$B40,'conditional forecasts_4'!$B$6:$B$553,"adm")</f>
        <v>386.04695297881216</v>
      </c>
      <c r="K40">
        <f>SUMIFS('conditional forecasts_4'!L$6:L$553,'conditional forecasts_4'!$CW$6:$CW$553,$B40,'conditional forecasts_4'!$B$6:$B$553,"adm")</f>
        <v>382.90581865862862</v>
      </c>
      <c r="L40">
        <f>SUMIFS('conditional forecasts_4'!M$6:M$553,'conditional forecasts_4'!$CW$6:$CW$553,$B40,'conditional forecasts_4'!$B$6:$B$553,"adm")</f>
        <v>330.97681783693412</v>
      </c>
      <c r="M40">
        <f>SUMIFS('conditional forecasts_4'!N$6:N$553,'conditional forecasts_4'!$CW$6:$CW$553,$B40,'conditional forecasts_4'!$B$6:$B$553,"adm")</f>
        <v>376.27132914103481</v>
      </c>
      <c r="N40">
        <f>SUMIFS('conditional forecasts_4'!O$6:O$553,'conditional forecasts_4'!$CW$6:$CW$553,$B40,'conditional forecasts_4'!$B$6:$B$553,"adm")</f>
        <v>336.94714225364118</v>
      </c>
      <c r="O40">
        <f>SUMIFS('conditional forecasts_4'!P$6:P$553,'conditional forecasts_4'!$CW$6:$CW$553,$B40,'conditional forecasts_4'!$B$6:$B$553,"adm")</f>
        <v>455.50371159819974</v>
      </c>
      <c r="P40">
        <f>SUMIFS('conditional forecasts_4'!Q$6:Q$553,'conditional forecasts_4'!$CW$6:$CW$553,$B40,'conditional forecasts_4'!$B$6:$B$553,"adm")</f>
        <v>485.00357453280435</v>
      </c>
      <c r="Q40">
        <f>SUMIFS('conditional forecasts_4'!R$6:R$553,'conditional forecasts_4'!$CW$6:$CW$553,$B40,'conditional forecasts_4'!$B$6:$B$553,"adm")</f>
        <v>526.69828444669281</v>
      </c>
      <c r="R40">
        <f>SUMIFS('conditional forecasts_4'!S$6:S$553,'conditional forecasts_4'!$CW$6:$CW$553,$B40,'conditional forecasts_4'!$B$6:$B$553,"adm")</f>
        <v>487.43934750781244</v>
      </c>
      <c r="S40">
        <f>SUMIFS('conditional forecasts_4'!T$6:T$553,'conditional forecasts_4'!$CW$6:$CW$553,$B40,'conditional forecasts_4'!$B$6:$B$553,"adm")</f>
        <v>443.18363711157292</v>
      </c>
      <c r="T40">
        <f>SUMIFS('conditional forecasts_4'!U$6:U$553,'conditional forecasts_4'!$CW$6:$CW$553,$B40,'conditional forecasts_4'!$B$6:$B$553,"adm")</f>
        <v>437.16572760736358</v>
      </c>
      <c r="U40">
        <f>SUMIFS('conditional forecasts_4'!V$6:V$553,'conditional forecasts_4'!$CW$6:$CW$553,$B40,'conditional forecasts_4'!$B$6:$B$553,"adm")</f>
        <v>388.33928630711011</v>
      </c>
      <c r="V40">
        <f>SUMIFS('conditional forecasts_4'!W$6:W$553,'conditional forecasts_4'!$CW$6:$CW$553,$B40,'conditional forecasts_4'!$B$6:$B$553,"adm")</f>
        <v>385.39649480950231</v>
      </c>
      <c r="W40">
        <f>SUMIFS('conditional forecasts_4'!X$6:X$553,'conditional forecasts_4'!$CW$6:$CW$553,$B40,'conditional forecasts_4'!$B$6:$B$553,"adm")</f>
        <v>387.31434225143039</v>
      </c>
      <c r="X40">
        <f>SUMIFS('conditional forecasts_4'!Y$6:Y$553,'conditional forecasts_4'!$CW$6:$CW$553,$B40,'conditional forecasts_4'!$B$6:$B$553,"adm")</f>
        <v>343.85830262327829</v>
      </c>
      <c r="Y40">
        <f>SUMIFS('conditional forecasts_4'!Z$6:Z$553,'conditional forecasts_4'!$CW$6:$CW$553,$B40,'conditional forecasts_4'!$B$6:$B$553,"adm")</f>
        <v>397.92089681036867</v>
      </c>
      <c r="Z40">
        <f>SUMIFS('conditional forecasts_4'!AA$6:AA$553,'conditional forecasts_4'!$CW$6:$CW$553,$B40,'conditional forecasts_4'!$B$6:$B$553,"adm")</f>
        <v>364.54883331808884</v>
      </c>
      <c r="AA40">
        <f>SUMIFS('conditional forecasts_4'!AB$6:AB$553,'conditional forecasts_4'!$CW$6:$CW$553,$B40,'conditional forecasts_4'!$B$6:$B$553,"adm")</f>
        <v>485.11219572888928</v>
      </c>
      <c r="AB40">
        <f>SUMIFS('conditional forecasts_4'!AC$6:AC$553,'conditional forecasts_4'!$CW$6:$CW$553,$B40,'conditional forecasts_4'!$B$6:$B$553,"adm")</f>
        <v>513.15200772793742</v>
      </c>
      <c r="AC40">
        <f>SUMIFS('conditional forecasts_4'!AD$6:AD$553,'conditional forecasts_4'!$CW$6:$CW$553,$B40,'conditional forecasts_4'!$B$6:$B$553,"adm")</f>
        <v>551.56096199623448</v>
      </c>
      <c r="AD40">
        <f>SUMIFS('conditional forecasts_4'!AE$6:AE$553,'conditional forecasts_4'!$CW$6:$CW$553,$B40,'conditional forecasts_4'!$B$6:$B$553,"adm")</f>
        <v>509.15894364891972</v>
      </c>
      <c r="AE40">
        <f>SUMIFS('conditional forecasts_4'!AF$6:AF$553,'conditional forecasts_4'!$CW$6:$CW$553,$B40,'conditional forecasts_4'!$B$6:$B$553,"adm")</f>
        <v>463.27884002777103</v>
      </c>
      <c r="AF40">
        <f>SUMIFS('conditional forecasts_4'!AG$6:AG$553,'conditional forecasts_4'!$CW$6:$CW$553,$B40,'conditional forecasts_4'!$B$6:$B$553,"adm")</f>
        <v>457.57347057450613</v>
      </c>
      <c r="AG40">
        <f>SUMIFS('conditional forecasts_4'!AH$6:AH$553,'conditional forecasts_4'!$CW$6:$CW$553,$B40,'conditional forecasts_4'!$B$6:$B$553,"adm")</f>
        <v>410.63285833678009</v>
      </c>
      <c r="AH40">
        <f>SUMIFS('conditional forecasts_4'!AI$6:AI$553,'conditional forecasts_4'!$CW$6:$CW$553,$B40,'conditional forecasts_4'!$B$6:$B$553,"adm")</f>
        <v>410.41100284786467</v>
      </c>
      <c r="AI40">
        <f>SUMIFS('conditional forecasts_4'!AJ$6:AJ$553,'conditional forecasts_4'!$CW$6:$CW$553,$B40,'conditional forecasts_4'!$B$6:$B$553,"adm")</f>
        <v>415.18038600483408</v>
      </c>
      <c r="AJ40">
        <f>SUMIFS('conditional forecasts_4'!AK$6:AK$553,'conditional forecasts_4'!$CW$6:$CW$553,$B40,'conditional forecasts_4'!$B$6:$B$553,"adm")</f>
        <v>374.26532038237775</v>
      </c>
      <c r="AK40">
        <f>SUMIFS('conditional forecasts_4'!AL$6:AL$553,'conditional forecasts_4'!$CW$6:$CW$553,$B40,'conditional forecasts_4'!$B$6:$B$553,"adm")</f>
        <v>430.40072039051762</v>
      </c>
      <c r="AL40">
        <f>SUMIFS('conditional forecasts_4'!AM$6:AM$553,'conditional forecasts_4'!$CW$6:$CW$553,$B40,'conditional forecasts_4'!$B$6:$B$553,"adm")</f>
        <v>398.66429929011463</v>
      </c>
      <c r="AM40">
        <f>SUMIFS('conditional forecasts_4'!AN$6:AN$553,'conditional forecasts_4'!$CW$6:$CW$553,$B40,'conditional forecasts_4'!$B$6:$B$553,"adm")</f>
        <v>520.52615412308637</v>
      </c>
      <c r="AN40">
        <f>SUMIFS('conditional forecasts_4'!AO$6:AO$553,'conditional forecasts_4'!$CW$6:$CW$553,$B40,'conditional forecasts_4'!$B$6:$B$553,"adm")</f>
        <v>549.61456544300836</v>
      </c>
      <c r="AO40">
        <f>SUMIFS('conditional forecasts_4'!AP$6:AP$553,'conditional forecasts_4'!$CW$6:$CW$553,$B40,'conditional forecasts_4'!$B$6:$B$553,"adm")</f>
        <v>588.88157507792221</v>
      </c>
      <c r="AP40">
        <f>SUMIFS('conditional forecasts_4'!AQ$6:AQ$553,'conditional forecasts_4'!$CW$6:$CW$553,$B40,'conditional forecasts_4'!$B$6:$B$553,"adm")</f>
        <v>547.20529936475441</v>
      </c>
      <c r="AQ40">
        <f>SUMIFS('conditional forecasts_4'!AR$6:AR$553,'conditional forecasts_4'!$CW$6:$CW$553,$B40,'conditional forecasts_4'!$B$6:$B$553,"adm")</f>
        <v>501.99973914885629</v>
      </c>
      <c r="AR40">
        <f>SUMIFS('conditional forecasts_4'!AS$6:AS$553,'conditional forecasts_4'!$CW$6:$CW$553,$B40,'conditional forecasts_4'!$B$6:$B$553,"adm")</f>
        <v>497.01871112085507</v>
      </c>
      <c r="AS40">
        <f>SUMIFS('conditional forecasts_4'!AT$6:AT$553,'conditional forecasts_4'!$CW$6:$CW$553,$B40,'conditional forecasts_4'!$B$6:$B$553,"adm")</f>
        <v>450.94526653477021</v>
      </c>
      <c r="AT40">
        <f>SUMIFS('conditional forecasts_4'!AU$6:AU$553,'conditional forecasts_4'!$CW$6:$CW$553,$B40,'conditional forecasts_4'!$B$6:$B$553,"adm")</f>
        <v>451.78424212232261</v>
      </c>
      <c r="AU40">
        <f>SUMIFS('conditional forecasts_4'!AV$6:AV$553,'conditional forecasts_4'!$CW$6:$CW$553,$B40,'conditional forecasts_4'!$B$6:$B$553,"adm")</f>
        <v>457.79747583623555</v>
      </c>
      <c r="AV40">
        <f>SUMIFS('conditional forecasts_4'!AW$6:AW$553,'conditional forecasts_4'!$CW$6:$CW$553,$B40,'conditional forecasts_4'!$B$6:$B$553,"adm")</f>
        <v>418.24340965396971</v>
      </c>
      <c r="AW40">
        <f>SUMIFS('conditional forecasts_4'!AX$6:AX$553,'conditional forecasts_4'!$CW$6:$CW$553,$B40,'conditional forecasts_4'!$B$6:$B$553,"adm")</f>
        <v>475.76328214530315</v>
      </c>
      <c r="AX40">
        <f>SUMIFS('conditional forecasts_4'!AY$6:AY$553,'conditional forecasts_4'!$CW$6:$CW$553,$B40,'conditional forecasts_4'!$B$6:$B$553,"adm")</f>
        <v>445.3479258096163</v>
      </c>
      <c r="AY40">
        <f>SUMIFS('conditional forecasts_4'!AZ$6:AZ$553,'conditional forecasts_4'!$CW$6:$CW$553,$B40,'conditional forecasts_4'!$B$6:$B$553,"adm")</f>
        <v>568.4140137241418</v>
      </c>
      <c r="AZ40">
        <f>SUMIFS('conditional forecasts_4'!BA$6:BA$553,'conditional forecasts_4'!$CW$6:$CW$553,$B40,'conditional forecasts_4'!$B$6:$B$553,"adm")</f>
        <v>598.57942707614484</v>
      </c>
      <c r="BA40">
        <f>SUMIFS('conditional forecasts_4'!BB$6:BB$553,'conditional forecasts_4'!$CW$6:$CW$553,$B40,'conditional forecasts_4'!$B$6:$B$553,"adm")</f>
        <v>638.82115645458305</v>
      </c>
      <c r="BB40">
        <f>SUMIFS('conditional forecasts_4'!BC$6:BC$553,'conditional forecasts_4'!$CW$6:$CW$553,$B40,'conditional forecasts_4'!$B$6:$B$553,"adm")</f>
        <v>598.05964216993152</v>
      </c>
      <c r="BC40">
        <f>SUMIFS('conditional forecasts_4'!BD$6:BD$553,'conditional forecasts_4'!$CW$6:$CW$553,$B40,'conditional forecasts_4'!$B$6:$B$553,"adm")</f>
        <v>553.74962963211465</v>
      </c>
      <c r="BD40">
        <f>SUMIFS('conditional forecasts_4'!BE$6:BE$553,'conditional forecasts_4'!$CW$6:$CW$553,$B40,'conditional forecasts_4'!$B$6:$B$553,"adm")</f>
        <v>549.67139178256048</v>
      </c>
      <c r="BE40">
        <f>SUMIFS('conditional forecasts_4'!BF$6:BF$553,'conditional forecasts_4'!$CW$6:$CW$553,$B40,'conditional forecasts_4'!$B$6:$B$553,"adm")</f>
        <v>504.51652184091546</v>
      </c>
      <c r="BF40">
        <f>SUMIFS('conditional forecasts_4'!BG$6:BG$553,'conditional forecasts_4'!$CW$6:$CW$553,$B40,'conditional forecasts_4'!$B$6:$B$553,"adm")</f>
        <v>506.28456535570473</v>
      </c>
      <c r="BG40">
        <f>SUMIFS('conditional forecasts_4'!BH$6:BH$553,'conditional forecasts_4'!$CW$6:$CW$553,$B40,'conditional forecasts_4'!$B$6:$B$553,"adm")</f>
        <v>513.22625065086231</v>
      </c>
      <c r="BH40">
        <f>SUMIFS('conditional forecasts_4'!BI$6:BI$553,'conditional forecasts_4'!$CW$6:$CW$553,$B40,'conditional forecasts_4'!$B$6:$B$553,"adm")</f>
        <v>474.59100972352985</v>
      </c>
      <c r="BI40">
        <f>SUMIFS('conditional forecasts_4'!BJ$6:BJ$553,'conditional forecasts_4'!$CW$6:$CW$553,$B40,'conditional forecasts_4'!$B$6:$B$553,"adm")</f>
        <v>533.01819217205309</v>
      </c>
      <c r="BJ40">
        <f>SUMIFS('conditional forecasts_4'!BK$6:BK$553,'conditional forecasts_4'!$CW$6:$CW$553,$B40,'conditional forecasts_4'!$B$6:$B$553,"adm")</f>
        <v>503.50492262745968</v>
      </c>
      <c r="BK40">
        <f>SUMIFS('conditional forecasts_4'!BL$6:BL$553,'conditional forecasts_4'!$CW$6:$CW$553,$B40,'conditional forecasts_4'!$B$6:$B$553,"adm")</f>
        <v>627.47983705980232</v>
      </c>
      <c r="BL40">
        <f>SUMIFS('conditional forecasts_4'!BM$6:BM$553,'conditional forecasts_4'!$CW$6:$CW$553,$B40,'conditional forecasts_4'!$B$6:$B$553,"adm")</f>
        <v>658.57359074859096</v>
      </c>
      <c r="BM40">
        <f>SUMIFS('conditional forecasts_4'!BN$6:BN$553,'conditional forecasts_4'!$CW$6:$CW$553,$B40,'conditional forecasts_4'!$B$6:$B$553,"adm")</f>
        <v>699.77103784270389</v>
      </c>
      <c r="BN40">
        <f>SUMIFS('conditional forecasts_4'!BO$6:BO$553,'conditional forecasts_4'!$CW$6:$CW$553,$B40,'conditional forecasts_4'!$B$6:$B$553,"adm")</f>
        <v>659.99043730237008</v>
      </c>
      <c r="BO40">
        <f>SUMIFS('conditional forecasts_4'!BP$6:BP$553,'conditional forecasts_4'!$CW$6:$CW$553,$B40,'conditional forecasts_4'!$B$6:$B$553,"adm")</f>
        <v>616.67108478686873</v>
      </c>
      <c r="BP40">
        <f>SUMIFS('conditional forecasts_4'!BQ$6:BQ$553,'conditional forecasts_4'!$CW$6:$CW$553,$B40,'conditional forecasts_4'!$B$6:$B$553,"adm")</f>
        <v>613.56437813994535</v>
      </c>
      <c r="BQ40">
        <f>SUMIFS('conditional forecasts_4'!BR$6:BR$553,'conditional forecasts_4'!$CW$6:$CW$553,$B40,'conditional forecasts_4'!$B$6:$B$553,"adm")</f>
        <v>569.32338936017447</v>
      </c>
      <c r="BR40">
        <f>SUMIFS('conditional forecasts_4'!BS$6:BS$553,'conditional forecasts_4'!$CW$6:$CW$553,$B40,'conditional forecasts_4'!$B$6:$B$553,"adm")</f>
        <v>571.90756565605625</v>
      </c>
      <c r="BS40">
        <f>SUMIFS('conditional forecasts_4'!BT$6:BT$553,'conditional forecasts_4'!$CW$6:$CW$553,$B40,'conditional forecasts_4'!$B$6:$B$553,"adm")</f>
        <v>579.53772339886427</v>
      </c>
      <c r="BT40">
        <f>SUMIFS('conditional forecasts_4'!BU$6:BU$553,'conditional forecasts_4'!$CW$6:$CW$553,$B40,'conditional forecasts_4'!$B$6:$B$553,"adm")</f>
        <v>541.45702588689858</v>
      </c>
      <c r="BU40">
        <f>SUMIFS('conditional forecasts_4'!BV$6:BV$553,'conditional forecasts_4'!$CW$6:$CW$553,$B40,'conditional forecasts_4'!$B$6:$B$553,"adm")</f>
        <v>600.33369170007813</v>
      </c>
      <c r="BV40">
        <f>SUMIFS('conditional forecasts_4'!BW$6:BW$553,'conditional forecasts_4'!$CW$6:$CW$553,$B40,'conditional forecasts_4'!$B$6:$B$553,"adm")</f>
        <v>571.23338430714762</v>
      </c>
      <c r="BW40">
        <f>SUMIFS('conditional forecasts_4'!BX$6:BX$553,'conditional forecasts_4'!$CW$6:$CW$553,$B40,'conditional forecasts_4'!$B$6:$B$553,"adm")</f>
        <v>695.68550683248145</v>
      </c>
      <c r="BX40">
        <f>SUMIFS('conditional forecasts_4'!BY$6:BY$553,'conditional forecasts_4'!$CW$6:$CW$553,$B40,'conditional forecasts_4'!$B$6:$B$553,"adm")</f>
        <v>727.43224151740446</v>
      </c>
      <c r="BY40">
        <f>SUMIFS('conditional forecasts_4'!BZ$6:BZ$553,'conditional forecasts_4'!$CW$6:$CW$553,$B40,'conditional forecasts_4'!$B$6:$B$553,"adm")</f>
        <v>769.54776561426604</v>
      </c>
      <c r="BZ40">
        <f>SUMIFS('conditional forecasts_4'!CA$6:CA$553,'conditional forecasts_4'!$CW$6:$CW$553,$B40,'conditional forecasts_4'!$B$6:$B$553,"adm")</f>
        <v>730.98050100151465</v>
      </c>
      <c r="CA40">
        <f>SUMIFS('conditional forecasts_4'!CB$6:CB$553,'conditional forecasts_4'!$CW$6:$CW$553,$B40,'conditional forecasts_4'!$B$6:$B$553,"adm")</f>
        <v>689.11167976895194</v>
      </c>
      <c r="CB40">
        <f>SUMIFS('conditional forecasts_4'!CC$6:CC$553,'conditional forecasts_4'!$CW$6:$CW$553,$B40,'conditional forecasts_4'!$B$6:$B$553,"adm")</f>
        <v>687.53994505622927</v>
      </c>
      <c r="CC40">
        <f>SUMIFS('conditional forecasts_4'!CD$6:CD$553,'conditional forecasts_4'!$CW$6:$CW$553,$B40,'conditional forecasts_4'!$B$6:$B$553,"adm")</f>
        <v>644.69538411334111</v>
      </c>
      <c r="CD40">
        <f>SUMIFS('conditional forecasts_4'!CE$6:CE$553,'conditional forecasts_4'!$CW$6:$CW$553,$B40,'conditional forecasts_4'!$B$6:$B$553,"adm")</f>
        <v>648.29963153778101</v>
      </c>
      <c r="CE40">
        <f>SUMIFS('conditional forecasts_4'!CF$6:CF$553,'conditional forecasts_4'!$CW$6:$CW$553,$B40,'conditional forecasts_4'!$B$6:$B$553,"adm")</f>
        <v>656.39000783769984</v>
      </c>
      <c r="CF40">
        <f>SUMIFS('conditional forecasts_4'!CG$6:CG$553,'conditional forecasts_4'!$CW$6:$CW$553,$B40,'conditional forecasts_4'!$B$6:$B$553,"adm")</f>
        <v>618.14599709541619</v>
      </c>
      <c r="CG40">
        <f>SUMIFS('conditional forecasts_4'!CH$6:CH$553,'conditional forecasts_4'!$CW$6:$CW$553,$B40,'conditional forecasts_4'!$B$6:$B$553,"adm")</f>
        <v>676.31989629242594</v>
      </c>
      <c r="CH40">
        <f>SUMIFS('conditional forecasts_4'!CI$6:CI$553,'conditional forecasts_4'!$CW$6:$CW$553,$B40,'conditional forecasts_4'!$B$6:$B$553,"adm")</f>
        <v>646.21995636110898</v>
      </c>
      <c r="CI40">
        <f>SUMIFS('conditional forecasts_4'!CJ$6:CJ$553,'conditional forecasts_4'!$CW$6:$CW$553,$B40,'conditional forecasts_4'!$B$6:$B$553,"adm")</f>
        <v>769.74422988537333</v>
      </c>
      <c r="CJ40">
        <f>SUMIFS('conditional forecasts_4'!CK$6:CK$553,'conditional forecasts_4'!$CW$6:$CW$553,$B40,'conditional forecasts_4'!$B$6:$B$553,"adm")</f>
        <v>801.01027601676265</v>
      </c>
      <c r="CK40">
        <f>SUMIFS('conditional forecasts_4'!CL$6:CL$553,'conditional forecasts_4'!$CW$6:$CW$553,$B40,'conditional forecasts_4'!$B$6:$B$553,"adm")</f>
        <v>843.49815074236983</v>
      </c>
      <c r="CL40">
        <f>SUMIFS('conditional forecasts_4'!CM$6:CM$553,'conditional forecasts_4'!$CW$6:$CW$553,$B40,'conditional forecasts_4'!$B$6:$B$553,"adm")</f>
        <v>806.68661898336381</v>
      </c>
      <c r="CM40">
        <f>SUMIFS('conditional forecasts_4'!CN$6:CN$553,'conditional forecasts_4'!$CW$6:$CW$553,$B40,'conditional forecasts_4'!$B$6:$B$553,"adm")</f>
        <v>767.63302643671329</v>
      </c>
      <c r="CN40">
        <f>SUMIFS('conditional forecasts_4'!CO$6:CO$553,'conditional forecasts_4'!$CW$6:$CW$553,$B40,'conditional forecasts_4'!$B$6:$B$553,"adm")</f>
        <v>769.96619237354116</v>
      </c>
      <c r="CO40">
        <f>SUMIFS('conditional forecasts_4'!CP$6:CP$553,'conditional forecasts_4'!$CW$6:$CW$553,$B40,'conditional forecasts_4'!$B$6:$B$553,"adm")</f>
        <v>732.02045332412399</v>
      </c>
      <c r="CP40">
        <f>SUMIFS('conditional forecasts_4'!CQ$6:CQ$553,'conditional forecasts_4'!$CW$6:$CW$553,$B40,'conditional forecasts_4'!$B$6:$B$553,"adm")</f>
        <v>739.18685291660813</v>
      </c>
      <c r="CQ40">
        <f>SUMIFS('conditional forecasts_4'!CR$6:CR$553,'conditional forecasts_4'!$CW$6:$CW$553,$B40,'conditional forecasts_4'!$B$6:$B$553,"adm")</f>
        <v>751.51143580495341</v>
      </c>
      <c r="CR40">
        <f>SUMIFS('conditional forecasts_4'!CS$6:CS$553,'conditional forecasts_4'!$CW$6:$CW$553,$B40,'conditional forecasts_4'!$B$6:$B$553,"adm")</f>
        <v>710.21764751654928</v>
      </c>
      <c r="CS40">
        <f>SUMIFS('conditional forecasts_4'!CT$6:CT$553,'conditional forecasts_4'!$CW$6:$CW$553,$B40,'conditional forecasts_4'!$B$6:$B$553,"adm")</f>
        <v>754.74099570720557</v>
      </c>
      <c r="CT40">
        <f>SUMIFS('conditional forecasts_4'!CU$6:CU$553,'conditional forecasts_4'!$CW$6:$CW$553,$B40,'conditional forecasts_4'!$B$6:$B$553,"adm")</f>
        <v>749.21330869559426</v>
      </c>
    </row>
    <row r="41" spans="2:98" x14ac:dyDescent="0.3">
      <c r="B41">
        <v>2303</v>
      </c>
      <c r="C41">
        <f>SUMIFS('conditional forecasts_4'!D$6:D$553,'conditional forecasts_4'!$CW$6:$CW$553,$B41,'conditional forecasts_4'!$B$6:$B$553,"adm")</f>
        <v>22188.395795228327</v>
      </c>
      <c r="D41">
        <f>SUMIFS('conditional forecasts_4'!E$6:E$553,'conditional forecasts_4'!$CW$6:$CW$553,$B41,'conditional forecasts_4'!$B$6:$B$553,"adm")</f>
        <v>22980.191495768115</v>
      </c>
      <c r="E41">
        <f>SUMIFS('conditional forecasts_4'!F$6:F$553,'conditional forecasts_4'!$CW$6:$CW$553,$B41,'conditional forecasts_4'!$B$6:$B$553,"adm")</f>
        <v>24826.954821645417</v>
      </c>
      <c r="F41">
        <f>SUMIFS('conditional forecasts_4'!G$6:G$553,'conditional forecasts_4'!$CW$6:$CW$553,$B41,'conditional forecasts_4'!$B$6:$B$553,"adm")</f>
        <v>25908.717059787799</v>
      </c>
      <c r="G41">
        <f>SUMIFS('conditional forecasts_4'!H$6:H$553,'conditional forecasts_4'!$CW$6:$CW$553,$B41,'conditional forecasts_4'!$B$6:$B$553,"adm")</f>
        <v>25291.638853049804</v>
      </c>
      <c r="H41">
        <f>SUMIFS('conditional forecasts_4'!I$6:I$553,'conditional forecasts_4'!$CW$6:$CW$553,$B41,'conditional forecasts_4'!$B$6:$B$553,"adm")</f>
        <v>26438.951483732242</v>
      </c>
      <c r="I41">
        <f>SUMIFS('conditional forecasts_4'!J$6:J$553,'conditional forecasts_4'!$CW$6:$CW$553,$B41,'conditional forecasts_4'!$B$6:$B$553,"adm")</f>
        <v>25164.917073096418</v>
      </c>
      <c r="J41">
        <f>SUMIFS('conditional forecasts_4'!K$6:K$553,'conditional forecasts_4'!$CW$6:$CW$553,$B41,'conditional forecasts_4'!$B$6:$B$553,"adm")</f>
        <v>25269.977616241682</v>
      </c>
      <c r="K41">
        <f>SUMIFS('conditional forecasts_4'!L$6:L$553,'conditional forecasts_4'!$CW$6:$CW$553,$B41,'conditional forecasts_4'!$B$6:$B$553,"adm")</f>
        <v>25203.745833246729</v>
      </c>
      <c r="L41">
        <f>SUMIFS('conditional forecasts_4'!M$6:M$553,'conditional forecasts_4'!$CW$6:$CW$553,$B41,'conditional forecasts_4'!$B$6:$B$553,"adm")</f>
        <v>22625.537850259774</v>
      </c>
      <c r="M41">
        <f>SUMIFS('conditional forecasts_4'!N$6:N$553,'conditional forecasts_4'!$CW$6:$CW$553,$B41,'conditional forecasts_4'!$B$6:$B$553,"adm")</f>
        <v>23165.658280018481</v>
      </c>
      <c r="N41">
        <f>SUMIFS('conditional forecasts_4'!O$6:O$553,'conditional forecasts_4'!$CW$6:$CW$553,$B41,'conditional forecasts_4'!$B$6:$B$553,"adm")</f>
        <v>20282.37280027962</v>
      </c>
      <c r="O41">
        <f>SUMIFS('conditional forecasts_4'!P$6:P$553,'conditional forecasts_4'!$CW$6:$CW$553,$B41,'conditional forecasts_4'!$B$6:$B$553,"adm")</f>
        <v>22733.99720238657</v>
      </c>
      <c r="P41">
        <f>SUMIFS('conditional forecasts_4'!Q$6:Q$553,'conditional forecasts_4'!$CW$6:$CW$553,$B41,'conditional forecasts_4'!$B$6:$B$553,"adm")</f>
        <v>23811.5267937684</v>
      </c>
      <c r="Q41">
        <f>SUMIFS('conditional forecasts_4'!R$6:R$553,'conditional forecasts_4'!$CW$6:$CW$553,$B41,'conditional forecasts_4'!$B$6:$B$553,"adm")</f>
        <v>26077.481778625683</v>
      </c>
      <c r="R41">
        <f>SUMIFS('conditional forecasts_4'!S$6:S$553,'conditional forecasts_4'!$CW$6:$CW$553,$B41,'conditional forecasts_4'!$B$6:$B$553,"adm")</f>
        <v>27169.772609458843</v>
      </c>
      <c r="S41">
        <f>SUMIFS('conditional forecasts_4'!T$6:T$553,'conditional forecasts_4'!$CW$6:$CW$553,$B41,'conditional forecasts_4'!$B$6:$B$553,"adm")</f>
        <v>26544.196752695672</v>
      </c>
      <c r="T41">
        <f>SUMIFS('conditional forecasts_4'!U$6:U$553,'conditional forecasts_4'!$CW$6:$CW$553,$B41,'conditional forecasts_4'!$B$6:$B$553,"adm")</f>
        <v>27491.20219821584</v>
      </c>
      <c r="U41">
        <f>SUMIFS('conditional forecasts_4'!V$6:V$553,'conditional forecasts_4'!$CW$6:$CW$553,$B41,'conditional forecasts_4'!$B$6:$B$553,"adm")</f>
        <v>26079.076482913588</v>
      </c>
      <c r="V41">
        <f>SUMIFS('conditional forecasts_4'!W$6:W$553,'conditional forecasts_4'!$CW$6:$CW$553,$B41,'conditional forecasts_4'!$B$6:$B$553,"adm")</f>
        <v>26095.942003659635</v>
      </c>
      <c r="W41">
        <f>SUMIFS('conditional forecasts_4'!X$6:X$553,'conditional forecasts_4'!$CW$6:$CW$553,$B41,'conditional forecasts_4'!$B$6:$B$553,"adm")</f>
        <v>26065.495838546136</v>
      </c>
      <c r="X41">
        <f>SUMIFS('conditional forecasts_4'!Y$6:Y$553,'conditional forecasts_4'!$CW$6:$CW$553,$B41,'conditional forecasts_4'!$B$6:$B$553,"adm")</f>
        <v>23677.143428189294</v>
      </c>
      <c r="Y41">
        <f>SUMIFS('conditional forecasts_4'!Z$6:Z$553,'conditional forecasts_4'!$CW$6:$CW$553,$B41,'conditional forecasts_4'!$B$6:$B$553,"adm")</f>
        <v>24483.921124441629</v>
      </c>
      <c r="Z41">
        <f>SUMIFS('conditional forecasts_4'!AA$6:AA$553,'conditional forecasts_4'!$CW$6:$CW$553,$B41,'conditional forecasts_4'!$B$6:$B$553,"adm")</f>
        <v>21869.841851189332</v>
      </c>
      <c r="AA41">
        <f>SUMIFS('conditional forecasts_4'!AB$6:AB$553,'conditional forecasts_4'!$CW$6:$CW$553,$B41,'conditional forecasts_4'!$B$6:$B$553,"adm")</f>
        <v>24529.920582151135</v>
      </c>
      <c r="AB41">
        <f>SUMIFS('conditional forecasts_4'!AC$6:AC$553,'conditional forecasts_4'!$CW$6:$CW$553,$B41,'conditional forecasts_4'!$B$6:$B$553,"adm")</f>
        <v>25718.736850036825</v>
      </c>
      <c r="AC41">
        <f>SUMIFS('conditional forecasts_4'!AD$6:AD$553,'conditional forecasts_4'!$CW$6:$CW$553,$B41,'conditional forecasts_4'!$B$6:$B$553,"adm")</f>
        <v>28005.310960236493</v>
      </c>
      <c r="AD41">
        <f>SUMIFS('conditional forecasts_4'!AE$6:AE$553,'conditional forecasts_4'!$CW$6:$CW$553,$B41,'conditional forecasts_4'!$B$6:$B$553,"adm")</f>
        <v>29063.16379335316</v>
      </c>
      <c r="AE41">
        <f>SUMIFS('conditional forecasts_4'!AF$6:AF$553,'conditional forecasts_4'!$CW$6:$CW$553,$B41,'conditional forecasts_4'!$B$6:$B$553,"adm")</f>
        <v>28390.285175939614</v>
      </c>
      <c r="AF41">
        <f>SUMIFS('conditional forecasts_4'!AG$6:AG$553,'conditional forecasts_4'!$CW$6:$CW$553,$B41,'conditional forecasts_4'!$B$6:$B$553,"adm")</f>
        <v>29310.092915815574</v>
      </c>
      <c r="AG41">
        <f>SUMIFS('conditional forecasts_4'!AH$6:AH$553,'conditional forecasts_4'!$CW$6:$CW$553,$B41,'conditional forecasts_4'!$B$6:$B$553,"adm")</f>
        <v>27906.933998043478</v>
      </c>
      <c r="AH41">
        <f>SUMIFS('conditional forecasts_4'!AI$6:AI$553,'conditional forecasts_4'!$CW$6:$CW$553,$B41,'conditional forecasts_4'!$B$6:$B$553,"adm")</f>
        <v>27968.885463494433</v>
      </c>
      <c r="AI41">
        <f>SUMIFS('conditional forecasts_4'!AJ$6:AJ$553,'conditional forecasts_4'!$CW$6:$CW$553,$B41,'conditional forecasts_4'!$B$6:$B$553,"adm")</f>
        <v>28010.103977172315</v>
      </c>
      <c r="AJ41">
        <f>SUMIFS('conditional forecasts_4'!AK$6:AK$553,'conditional forecasts_4'!$CW$6:$CW$553,$B41,'conditional forecasts_4'!$B$6:$B$553,"adm")</f>
        <v>25707.926047676694</v>
      </c>
      <c r="AK41">
        <f>SUMIFS('conditional forecasts_4'!AL$6:AL$553,'conditional forecasts_4'!$CW$6:$CW$553,$B41,'conditional forecasts_4'!$B$6:$B$553,"adm")</f>
        <v>26605.10957448087</v>
      </c>
      <c r="AL41">
        <f>SUMIFS('conditional forecasts_4'!AM$6:AM$553,'conditional forecasts_4'!$CW$6:$CW$553,$B41,'conditional forecasts_4'!$B$6:$B$553,"adm")</f>
        <v>24078.760057832253</v>
      </c>
      <c r="AM41">
        <f>SUMIFS('conditional forecasts_4'!AN$6:AN$553,'conditional forecasts_4'!$CW$6:$CW$553,$B41,'conditional forecasts_4'!$B$6:$B$553,"adm")</f>
        <v>26819.890515061823</v>
      </c>
      <c r="AN41">
        <f>SUMIFS('conditional forecasts_4'!AO$6:AO$553,'conditional forecasts_4'!$CW$6:$CW$553,$B41,'conditional forecasts_4'!$B$6:$B$553,"adm")</f>
        <v>28080.859794081844</v>
      </c>
      <c r="AO41">
        <f>SUMIFS('conditional forecasts_4'!AP$6:AP$553,'conditional forecasts_4'!$CW$6:$CW$553,$B41,'conditional forecasts_4'!$B$6:$B$553,"adm")</f>
        <v>30429.678095800911</v>
      </c>
      <c r="AP41">
        <f>SUMIFS('conditional forecasts_4'!AQ$6:AQ$553,'conditional forecasts_4'!$CW$6:$CW$553,$B41,'conditional forecasts_4'!$B$6:$B$553,"adm")</f>
        <v>31540.172438638529</v>
      </c>
      <c r="AQ41">
        <f>SUMIFS('conditional forecasts_4'!AR$6:AR$553,'conditional forecasts_4'!$CW$6:$CW$553,$B41,'conditional forecasts_4'!$B$6:$B$553,"adm")</f>
        <v>30912.199727349733</v>
      </c>
      <c r="AR41">
        <f>SUMIFS('conditional forecasts_4'!AS$6:AS$553,'conditional forecasts_4'!$CW$6:$CW$553,$B41,'conditional forecasts_4'!$B$6:$B$553,"adm")</f>
        <v>31872.466914144996</v>
      </c>
      <c r="AS41">
        <f>SUMIFS('conditional forecasts_4'!AT$6:AT$553,'conditional forecasts_4'!$CW$6:$CW$553,$B41,'conditional forecasts_4'!$B$6:$B$553,"adm")</f>
        <v>30509.300441052837</v>
      </c>
      <c r="AT41">
        <f>SUMIFS('conditional forecasts_4'!AU$6:AU$553,'conditional forecasts_4'!$CW$6:$CW$553,$B41,'conditional forecasts_4'!$B$6:$B$553,"adm")</f>
        <v>30614.341162237521</v>
      </c>
      <c r="AU41">
        <f>SUMIFS('conditional forecasts_4'!AV$6:AV$553,'conditional forecasts_4'!$CW$6:$CW$553,$B41,'conditional forecasts_4'!$B$6:$B$553,"adm")</f>
        <v>30703.897039830728</v>
      </c>
      <c r="AV41">
        <f>SUMIFS('conditional forecasts_4'!AW$6:AW$553,'conditional forecasts_4'!$CW$6:$CW$553,$B41,'conditional forecasts_4'!$B$6:$B$553,"adm")</f>
        <v>28455.574398209228</v>
      </c>
      <c r="AW41">
        <f>SUMIFS('conditional forecasts_4'!AX$6:AX$553,'conditional forecasts_4'!$CW$6:$CW$553,$B41,'conditional forecasts_4'!$B$6:$B$553,"adm")</f>
        <v>29410.721859084755</v>
      </c>
      <c r="AX41">
        <f>SUMIFS('conditional forecasts_4'!AY$6:AY$553,'conditional forecasts_4'!$CW$6:$CW$553,$B41,'conditional forecasts_4'!$B$6:$B$553,"adm")</f>
        <v>26944.075795317527</v>
      </c>
      <c r="AY41">
        <f>SUMIFS('conditional forecasts_4'!AZ$6:AZ$553,'conditional forecasts_4'!$CW$6:$CW$553,$B41,'conditional forecasts_4'!$B$6:$B$553,"adm")</f>
        <v>29744.214250257301</v>
      </c>
      <c r="AZ41">
        <f>SUMIFS('conditional forecasts_4'!BA$6:BA$553,'conditional forecasts_4'!$CW$6:$CW$553,$B41,'conditional forecasts_4'!$B$6:$B$553,"adm")</f>
        <v>31061.713600761483</v>
      </c>
      <c r="BA41">
        <f>SUMIFS('conditional forecasts_4'!BB$6:BB$553,'conditional forecasts_4'!$CW$6:$CW$553,$B41,'conditional forecasts_4'!$B$6:$B$553,"adm")</f>
        <v>33463.788159237694</v>
      </c>
      <c r="BB41">
        <f>SUMIFS('conditional forecasts_4'!BC$6:BC$553,'conditional forecasts_4'!$CW$6:$CW$553,$B41,'conditional forecasts_4'!$B$6:$B$553,"adm")</f>
        <v>34624.389428074079</v>
      </c>
      <c r="BC41">
        <f>SUMIFS('conditional forecasts_4'!BD$6:BD$553,'conditional forecasts_4'!$CW$6:$CW$553,$B41,'conditional forecasts_4'!$B$6:$B$553,"adm")</f>
        <v>34044.085812359815</v>
      </c>
      <c r="BD41">
        <f>SUMIFS('conditional forecasts_4'!BE$6:BE$553,'conditional forecasts_4'!$CW$6:$CW$553,$B41,'conditional forecasts_4'!$B$6:$B$553,"adm")</f>
        <v>35050.473302878396</v>
      </c>
      <c r="BE41">
        <f>SUMIFS('conditional forecasts_4'!BF$6:BF$553,'conditional forecasts_4'!$CW$6:$CW$553,$B41,'conditional forecasts_4'!$B$6:$B$553,"adm")</f>
        <v>33732.620076192063</v>
      </c>
      <c r="BF41">
        <f>SUMIFS('conditional forecasts_4'!BG$6:BG$553,'conditional forecasts_4'!$CW$6:$CW$553,$B41,'conditional forecasts_4'!$B$6:$B$553,"adm")</f>
        <v>33882.602527425021</v>
      </c>
      <c r="BG41">
        <f>SUMIFS('conditional forecasts_4'!BH$6:BH$553,'conditional forecasts_4'!$CW$6:$CW$553,$B41,'conditional forecasts_4'!$B$6:$B$553,"adm")</f>
        <v>34016.864061246742</v>
      </c>
      <c r="BH41">
        <f>SUMIFS('conditional forecasts_4'!BI$6:BI$553,'conditional forecasts_4'!$CW$6:$CW$553,$B41,'conditional forecasts_4'!$B$6:$B$553,"adm")</f>
        <v>31812.962069053774</v>
      </c>
      <c r="BI41">
        <f>SUMIFS('conditional forecasts_4'!BJ$6:BJ$553,'conditional forecasts_4'!$CW$6:$CW$553,$B41,'conditional forecasts_4'!$B$6:$B$553,"adm")</f>
        <v>32812.164023933787</v>
      </c>
      <c r="BJ41">
        <f>SUMIFS('conditional forecasts_4'!BK$6:BK$553,'conditional forecasts_4'!$CW$6:$CW$553,$B41,'conditional forecasts_4'!$B$6:$B$553,"adm")</f>
        <v>30389.218877784348</v>
      </c>
      <c r="BK41">
        <f>SUMIFS('conditional forecasts_4'!BL$6:BL$553,'conditional forecasts_4'!$CW$6:$CW$553,$B41,'conditional forecasts_4'!$B$6:$B$553,"adm")</f>
        <v>33232.87192521726</v>
      </c>
      <c r="BL41">
        <f>SUMIFS('conditional forecasts_4'!BM$6:BM$553,'conditional forecasts_4'!$CW$6:$CW$553,$B41,'conditional forecasts_4'!$B$6:$B$553,"adm")</f>
        <v>34594.003321968557</v>
      </c>
      <c r="BM41">
        <f>SUMIFS('conditional forecasts_4'!BN$6:BN$553,'conditional forecasts_4'!$CW$6:$CW$553,$B41,'conditional forecasts_4'!$B$6:$B$553,"adm")</f>
        <v>37040.176208901947</v>
      </c>
      <c r="BN41">
        <f>SUMIFS('conditional forecasts_4'!BO$6:BO$553,'conditional forecasts_4'!$CW$6:$CW$553,$B41,'conditional forecasts_4'!$B$6:$B$553,"adm")</f>
        <v>38245.592417291256</v>
      </c>
      <c r="BO41">
        <f>SUMIFS('conditional forecasts_4'!BP$6:BP$553,'conditional forecasts_4'!$CW$6:$CW$553,$B41,'conditional forecasts_4'!$B$6:$B$553,"adm")</f>
        <v>37710.811122216131</v>
      </c>
      <c r="BP41">
        <f>SUMIFS('conditional forecasts_4'!BQ$6:BQ$553,'conditional forecasts_4'!$CW$6:$CW$553,$B41,'conditional forecasts_4'!$B$6:$B$553,"adm")</f>
        <v>38763.026810091455</v>
      </c>
      <c r="BQ41">
        <f>SUMIFS('conditional forecasts_4'!BR$6:BR$553,'conditional forecasts_4'!$CW$6:$CW$553,$B41,'conditional forecasts_4'!$B$6:$B$553,"adm")</f>
        <v>37490.46154451638</v>
      </c>
      <c r="BR41">
        <f>SUMIFS('conditional forecasts_4'!BS$6:BS$553,'conditional forecasts_4'!$CW$6:$CW$553,$B41,'conditional forecasts_4'!$B$6:$B$553,"adm")</f>
        <v>37683.977840412728</v>
      </c>
      <c r="BS41">
        <f>SUMIFS('conditional forecasts_4'!BT$6:BT$553,'conditional forecasts_4'!$CW$6:$CW$553,$B41,'conditional forecasts_4'!$B$6:$B$553,"adm")</f>
        <v>37858.671881623995</v>
      </c>
      <c r="BT41">
        <f>SUMIFS('conditional forecasts_4'!BU$6:BU$553,'conditional forecasts_4'!$CW$6:$CW$553,$B41,'conditional forecasts_4'!$B$6:$B$553,"adm")</f>
        <v>35691.001172177261</v>
      </c>
      <c r="BU41">
        <f>SUMIFS('conditional forecasts_4'!BV$6:BV$553,'conditional forecasts_4'!$CW$6:$CW$553,$B41,'conditional forecasts_4'!$B$6:$B$553,"adm")</f>
        <v>36721.837706059639</v>
      </c>
      <c r="BV41">
        <f>SUMIFS('conditional forecasts_4'!BW$6:BW$553,'conditional forecasts_4'!$CW$6:$CW$553,$B41,'conditional forecasts_4'!$B$6:$B$553,"adm")</f>
        <v>34326.641121458175</v>
      </c>
      <c r="BW41">
        <f>SUMIFS('conditional forecasts_4'!BX$6:BX$553,'conditional forecasts_4'!$CW$6:$CW$553,$B41,'conditional forecasts_4'!$B$6:$B$553,"adm")</f>
        <v>37196.145254944648</v>
      </c>
      <c r="BX41">
        <f>SUMIFS('conditional forecasts_4'!BY$6:BY$553,'conditional forecasts_4'!$CW$6:$CW$553,$B41,'conditional forecasts_4'!$B$6:$B$553,"adm")</f>
        <v>38584.296091268334</v>
      </c>
      <c r="BY41">
        <f>SUMIFS('conditional forecasts_4'!BZ$6:BZ$553,'conditional forecasts_4'!$CW$6:$CW$553,$B41,'conditional forecasts_4'!$B$6:$B$553,"adm")</f>
        <v>41062.166190202552</v>
      </c>
      <c r="BZ41">
        <f>SUMIFS('conditional forecasts_4'!CA$6:CA$553,'conditional forecasts_4'!$CW$6:$CW$553,$B41,'conditional forecasts_4'!$B$6:$B$553,"adm")</f>
        <v>42306.924073399001</v>
      </c>
      <c r="CA41">
        <f>SUMIFS('conditional forecasts_4'!CB$6:CB$553,'conditional forecasts_4'!$CW$6:$CW$553,$B41,'conditional forecasts_4'!$B$6:$B$553,"adm")</f>
        <v>41820.432683925188</v>
      </c>
      <c r="CB41">
        <f>SUMIFS('conditional forecasts_4'!CC$6:CC$553,'conditional forecasts_4'!$CW$6:$CW$553,$B41,'conditional forecasts_4'!$B$6:$B$553,"adm")</f>
        <v>42928.666635441565</v>
      </c>
      <c r="CC41">
        <f>SUMIFS('conditional forecasts_4'!CD$6:CD$553,'conditional forecasts_4'!$CW$6:$CW$553,$B41,'conditional forecasts_4'!$B$6:$B$553,"adm")</f>
        <v>41715.824623894296</v>
      </c>
      <c r="CD41">
        <f>SUMIFS('conditional forecasts_4'!CE$6:CE$553,'conditional forecasts_4'!$CW$6:$CW$553,$B41,'conditional forecasts_4'!$B$6:$B$553,"adm")</f>
        <v>41966.571608033591</v>
      </c>
      <c r="CE41">
        <f>SUMIFS('conditional forecasts_4'!CF$6:CF$553,'conditional forecasts_4'!$CW$6:$CW$553,$B41,'conditional forecasts_4'!$B$6:$B$553,"adm")</f>
        <v>42188.915000201479</v>
      </c>
      <c r="CF41">
        <f>SUMIFS('conditional forecasts_4'!CG$6:CG$553,'conditional forecasts_4'!$CW$6:$CW$553,$B41,'conditional forecasts_4'!$B$6:$B$553,"adm")</f>
        <v>40053.245676551123</v>
      </c>
      <c r="CG41">
        <f>SUMIFS('conditional forecasts_4'!CH$6:CH$553,'conditional forecasts_4'!$CW$6:$CW$553,$B41,'conditional forecasts_4'!$B$6:$B$553,"adm")</f>
        <v>41096.862337433238</v>
      </c>
      <c r="CH41">
        <f>SUMIFS('conditional forecasts_4'!CI$6:CI$553,'conditional forecasts_4'!$CW$6:$CW$553,$B41,'conditional forecasts_4'!$B$6:$B$553,"adm")</f>
        <v>38695.795272814532</v>
      </c>
      <c r="CI41">
        <f>SUMIFS('conditional forecasts_4'!CJ$6:CJ$553,'conditional forecasts_4'!$CW$6:$CW$553,$B41,'conditional forecasts_4'!$B$6:$B$553,"adm")</f>
        <v>41546.325287508524</v>
      </c>
      <c r="CJ41">
        <f>SUMIFS('conditional forecasts_4'!CK$6:CK$553,'conditional forecasts_4'!$CW$6:$CW$553,$B41,'conditional forecasts_4'!$B$6:$B$553,"adm")</f>
        <v>42911.675697384519</v>
      </c>
      <c r="CK41">
        <f>SUMIFS('conditional forecasts_4'!CL$6:CL$553,'conditional forecasts_4'!$CW$6:$CW$553,$B41,'conditional forecasts_4'!$B$6:$B$553,"adm")</f>
        <v>45374.991794617585</v>
      </c>
      <c r="CL41">
        <f>SUMIFS('conditional forecasts_4'!CM$6:CM$553,'conditional forecasts_4'!$CW$6:$CW$553,$B41,'conditional forecasts_4'!$B$6:$B$553,"adm")</f>
        <v>46635.771870845609</v>
      </c>
      <c r="CM41">
        <f>SUMIFS('conditional forecasts_4'!CN$6:CN$553,'conditional forecasts_4'!$CW$6:$CW$553,$B41,'conditional forecasts_4'!$B$6:$B$553,"adm")</f>
        <v>46195.904253168243</v>
      </c>
      <c r="CN41">
        <f>SUMIFS('conditional forecasts_4'!CO$6:CO$553,'conditional forecasts_4'!$CW$6:$CW$553,$B41,'conditional forecasts_4'!$B$6:$B$553,"adm")</f>
        <v>47395.448669675359</v>
      </c>
      <c r="CO41">
        <f>SUMIFS('conditional forecasts_4'!CP$6:CP$553,'conditional forecasts_4'!$CW$6:$CW$553,$B41,'conditional forecasts_4'!$B$6:$B$553,"adm")</f>
        <v>46332.622598326794</v>
      </c>
      <c r="CP41">
        <f>SUMIFS('conditional forecasts_4'!CQ$6:CQ$553,'conditional forecasts_4'!$CW$6:$CW$553,$B41,'conditional forecasts_4'!$B$6:$B$553,"adm")</f>
        <v>46716.567413751924</v>
      </c>
      <c r="CQ41">
        <f>SUMIFS('conditional forecasts_4'!CR$6:CR$553,'conditional forecasts_4'!$CW$6:$CW$553,$B41,'conditional forecasts_4'!$B$6:$B$553,"adm")</f>
        <v>47128.427755501281</v>
      </c>
      <c r="CR41">
        <f>SUMIFS('conditional forecasts_4'!CS$6:CS$553,'conditional forecasts_4'!$CW$6:$CW$553,$B41,'conditional forecasts_4'!$B$6:$B$553,"adm")</f>
        <v>45105.837240801164</v>
      </c>
      <c r="CS41">
        <f>SUMIFS('conditional forecasts_4'!CT$6:CT$553,'conditional forecasts_4'!$CW$6:$CW$553,$B41,'conditional forecasts_4'!$B$6:$B$553,"adm")</f>
        <v>45708.793099751165</v>
      </c>
      <c r="CT41">
        <f>SUMIFS('conditional forecasts_4'!CU$6:CU$553,'conditional forecasts_4'!$CW$6:$CW$553,$B41,'conditional forecasts_4'!$B$6:$B$553,"adm")</f>
        <v>44367.823071389306</v>
      </c>
    </row>
    <row r="42" spans="2:98" x14ac:dyDescent="0.3">
      <c r="B42">
        <v>2300</v>
      </c>
      <c r="C42">
        <f>SUMIFS('conditional forecasts_4'!D$6:D$553,'conditional forecasts_4'!$CW$6:$CW$553,$B42,'conditional forecasts_4'!$B$6:$B$553,"adm")</f>
        <v>0</v>
      </c>
      <c r="D42">
        <f>SUMIFS('conditional forecasts_4'!E$6:E$553,'conditional forecasts_4'!$CW$6:$CW$553,$B42,'conditional forecasts_4'!$B$6:$B$553,"adm")</f>
        <v>0</v>
      </c>
      <c r="E42">
        <f>SUMIFS('conditional forecasts_4'!F$6:F$553,'conditional forecasts_4'!$CW$6:$CW$553,$B42,'conditional forecasts_4'!$B$6:$B$553,"adm")</f>
        <v>0</v>
      </c>
      <c r="F42">
        <f>SUMIFS('conditional forecasts_4'!G$6:G$553,'conditional forecasts_4'!$CW$6:$CW$553,$B42,'conditional forecasts_4'!$B$6:$B$553,"adm")</f>
        <v>0</v>
      </c>
      <c r="G42">
        <f>SUMIFS('conditional forecasts_4'!H$6:H$553,'conditional forecasts_4'!$CW$6:$CW$553,$B42,'conditional forecasts_4'!$B$6:$B$553,"adm")</f>
        <v>0</v>
      </c>
      <c r="H42">
        <f>SUMIFS('conditional forecasts_4'!I$6:I$553,'conditional forecasts_4'!$CW$6:$CW$553,$B42,'conditional forecasts_4'!$B$6:$B$553,"adm")</f>
        <v>0</v>
      </c>
      <c r="I42">
        <f>SUMIFS('conditional forecasts_4'!J$6:J$553,'conditional forecasts_4'!$CW$6:$CW$553,$B42,'conditional forecasts_4'!$B$6:$B$553,"adm")</f>
        <v>0</v>
      </c>
      <c r="J42">
        <f>SUMIFS('conditional forecasts_4'!K$6:K$553,'conditional forecasts_4'!$CW$6:$CW$553,$B42,'conditional forecasts_4'!$B$6:$B$553,"adm")</f>
        <v>0</v>
      </c>
      <c r="K42">
        <f>SUMIFS('conditional forecasts_4'!L$6:L$553,'conditional forecasts_4'!$CW$6:$CW$553,$B42,'conditional forecasts_4'!$B$6:$B$553,"adm")</f>
        <v>0</v>
      </c>
      <c r="L42">
        <f>SUMIFS('conditional forecasts_4'!M$6:M$553,'conditional forecasts_4'!$CW$6:$CW$553,$B42,'conditional forecasts_4'!$B$6:$B$553,"adm")</f>
        <v>0</v>
      </c>
      <c r="M42">
        <f>SUMIFS('conditional forecasts_4'!N$6:N$553,'conditional forecasts_4'!$CW$6:$CW$553,$B42,'conditional forecasts_4'!$B$6:$B$553,"adm")</f>
        <v>0</v>
      </c>
      <c r="N42">
        <f>SUMIFS('conditional forecasts_4'!O$6:O$553,'conditional forecasts_4'!$CW$6:$CW$553,$B42,'conditional forecasts_4'!$B$6:$B$553,"adm")</f>
        <v>0</v>
      </c>
      <c r="O42">
        <f>SUMIFS('conditional forecasts_4'!P$6:P$553,'conditional forecasts_4'!$CW$6:$CW$553,$B42,'conditional forecasts_4'!$B$6:$B$553,"adm")</f>
        <v>0</v>
      </c>
      <c r="P42">
        <f>SUMIFS('conditional forecasts_4'!Q$6:Q$553,'conditional forecasts_4'!$CW$6:$CW$553,$B42,'conditional forecasts_4'!$B$6:$B$553,"adm")</f>
        <v>0</v>
      </c>
      <c r="Q42">
        <f>SUMIFS('conditional forecasts_4'!R$6:R$553,'conditional forecasts_4'!$CW$6:$CW$553,$B42,'conditional forecasts_4'!$B$6:$B$553,"adm")</f>
        <v>0</v>
      </c>
      <c r="R42">
        <f>SUMIFS('conditional forecasts_4'!S$6:S$553,'conditional forecasts_4'!$CW$6:$CW$553,$B42,'conditional forecasts_4'!$B$6:$B$553,"adm")</f>
        <v>0</v>
      </c>
      <c r="S42">
        <f>SUMIFS('conditional forecasts_4'!T$6:T$553,'conditional forecasts_4'!$CW$6:$CW$553,$B42,'conditional forecasts_4'!$B$6:$B$553,"adm")</f>
        <v>0</v>
      </c>
      <c r="T42">
        <f>SUMIFS('conditional forecasts_4'!U$6:U$553,'conditional forecasts_4'!$CW$6:$CW$553,$B42,'conditional forecasts_4'!$B$6:$B$553,"adm")</f>
        <v>0</v>
      </c>
      <c r="U42">
        <f>SUMIFS('conditional forecasts_4'!V$6:V$553,'conditional forecasts_4'!$CW$6:$CW$553,$B42,'conditional forecasts_4'!$B$6:$B$553,"adm")</f>
        <v>0</v>
      </c>
      <c r="V42">
        <f>SUMIFS('conditional forecasts_4'!W$6:W$553,'conditional forecasts_4'!$CW$6:$CW$553,$B42,'conditional forecasts_4'!$B$6:$B$553,"adm")</f>
        <v>0</v>
      </c>
      <c r="W42">
        <f>SUMIFS('conditional forecasts_4'!X$6:X$553,'conditional forecasts_4'!$CW$6:$CW$553,$B42,'conditional forecasts_4'!$B$6:$B$553,"adm")</f>
        <v>0</v>
      </c>
      <c r="X42">
        <f>SUMIFS('conditional forecasts_4'!Y$6:Y$553,'conditional forecasts_4'!$CW$6:$CW$553,$B42,'conditional forecasts_4'!$B$6:$B$553,"adm")</f>
        <v>0</v>
      </c>
      <c r="Y42">
        <f>SUMIFS('conditional forecasts_4'!Z$6:Z$553,'conditional forecasts_4'!$CW$6:$CW$553,$B42,'conditional forecasts_4'!$B$6:$B$553,"adm")</f>
        <v>0</v>
      </c>
      <c r="Z42">
        <f>SUMIFS('conditional forecasts_4'!AA$6:AA$553,'conditional forecasts_4'!$CW$6:$CW$553,$B42,'conditional forecasts_4'!$B$6:$B$553,"adm")</f>
        <v>0</v>
      </c>
      <c r="AA42">
        <f>SUMIFS('conditional forecasts_4'!AB$6:AB$553,'conditional forecasts_4'!$CW$6:$CW$553,$B42,'conditional forecasts_4'!$B$6:$B$553,"adm")</f>
        <v>0</v>
      </c>
      <c r="AB42">
        <f>SUMIFS('conditional forecasts_4'!AC$6:AC$553,'conditional forecasts_4'!$CW$6:$CW$553,$B42,'conditional forecasts_4'!$B$6:$B$553,"adm")</f>
        <v>0</v>
      </c>
      <c r="AC42">
        <f>SUMIFS('conditional forecasts_4'!AD$6:AD$553,'conditional forecasts_4'!$CW$6:$CW$553,$B42,'conditional forecasts_4'!$B$6:$B$553,"adm")</f>
        <v>0</v>
      </c>
      <c r="AD42">
        <f>SUMIFS('conditional forecasts_4'!AE$6:AE$553,'conditional forecasts_4'!$CW$6:$CW$553,$B42,'conditional forecasts_4'!$B$6:$B$553,"adm")</f>
        <v>0</v>
      </c>
      <c r="AE42">
        <f>SUMIFS('conditional forecasts_4'!AF$6:AF$553,'conditional forecasts_4'!$CW$6:$CW$553,$B42,'conditional forecasts_4'!$B$6:$B$553,"adm")</f>
        <v>0</v>
      </c>
      <c r="AF42">
        <f>SUMIFS('conditional forecasts_4'!AG$6:AG$553,'conditional forecasts_4'!$CW$6:$CW$553,$B42,'conditional forecasts_4'!$B$6:$B$553,"adm")</f>
        <v>0</v>
      </c>
      <c r="AG42">
        <f>SUMIFS('conditional forecasts_4'!AH$6:AH$553,'conditional forecasts_4'!$CW$6:$CW$553,$B42,'conditional forecasts_4'!$B$6:$B$553,"adm")</f>
        <v>0</v>
      </c>
      <c r="AH42">
        <f>SUMIFS('conditional forecasts_4'!AI$6:AI$553,'conditional forecasts_4'!$CW$6:$CW$553,$B42,'conditional forecasts_4'!$B$6:$B$553,"adm")</f>
        <v>0</v>
      </c>
      <c r="AI42">
        <f>SUMIFS('conditional forecasts_4'!AJ$6:AJ$553,'conditional forecasts_4'!$CW$6:$CW$553,$B42,'conditional forecasts_4'!$B$6:$B$553,"adm")</f>
        <v>0</v>
      </c>
      <c r="AJ42">
        <f>SUMIFS('conditional forecasts_4'!AK$6:AK$553,'conditional forecasts_4'!$CW$6:$CW$553,$B42,'conditional forecasts_4'!$B$6:$B$553,"adm")</f>
        <v>0</v>
      </c>
      <c r="AK42">
        <f>SUMIFS('conditional forecasts_4'!AL$6:AL$553,'conditional forecasts_4'!$CW$6:$CW$553,$B42,'conditional forecasts_4'!$B$6:$B$553,"adm")</f>
        <v>0</v>
      </c>
      <c r="AL42">
        <f>SUMIFS('conditional forecasts_4'!AM$6:AM$553,'conditional forecasts_4'!$CW$6:$CW$553,$B42,'conditional forecasts_4'!$B$6:$B$553,"adm")</f>
        <v>0</v>
      </c>
      <c r="AM42">
        <f>SUMIFS('conditional forecasts_4'!AN$6:AN$553,'conditional forecasts_4'!$CW$6:$CW$553,$B42,'conditional forecasts_4'!$B$6:$B$553,"adm")</f>
        <v>0</v>
      </c>
      <c r="AN42">
        <f>SUMIFS('conditional forecasts_4'!AO$6:AO$553,'conditional forecasts_4'!$CW$6:$CW$553,$B42,'conditional forecasts_4'!$B$6:$B$553,"adm")</f>
        <v>0</v>
      </c>
      <c r="AO42">
        <f>SUMIFS('conditional forecasts_4'!AP$6:AP$553,'conditional forecasts_4'!$CW$6:$CW$553,$B42,'conditional forecasts_4'!$B$6:$B$553,"adm")</f>
        <v>0</v>
      </c>
      <c r="AP42">
        <f>SUMIFS('conditional forecasts_4'!AQ$6:AQ$553,'conditional forecasts_4'!$CW$6:$CW$553,$B42,'conditional forecasts_4'!$B$6:$B$553,"adm")</f>
        <v>0</v>
      </c>
      <c r="AQ42">
        <f>SUMIFS('conditional forecasts_4'!AR$6:AR$553,'conditional forecasts_4'!$CW$6:$CW$553,$B42,'conditional forecasts_4'!$B$6:$B$553,"adm")</f>
        <v>0</v>
      </c>
      <c r="AR42">
        <f>SUMIFS('conditional forecasts_4'!AS$6:AS$553,'conditional forecasts_4'!$CW$6:$CW$553,$B42,'conditional forecasts_4'!$B$6:$B$553,"adm")</f>
        <v>0</v>
      </c>
      <c r="AS42">
        <f>SUMIFS('conditional forecasts_4'!AT$6:AT$553,'conditional forecasts_4'!$CW$6:$CW$553,$B42,'conditional forecasts_4'!$B$6:$B$553,"adm")</f>
        <v>0</v>
      </c>
      <c r="AT42">
        <f>SUMIFS('conditional forecasts_4'!AU$6:AU$553,'conditional forecasts_4'!$CW$6:$CW$553,$B42,'conditional forecasts_4'!$B$6:$B$553,"adm")</f>
        <v>0</v>
      </c>
      <c r="AU42">
        <f>SUMIFS('conditional forecasts_4'!AV$6:AV$553,'conditional forecasts_4'!$CW$6:$CW$553,$B42,'conditional forecasts_4'!$B$6:$B$553,"adm")</f>
        <v>0</v>
      </c>
      <c r="AV42">
        <f>SUMIFS('conditional forecasts_4'!AW$6:AW$553,'conditional forecasts_4'!$CW$6:$CW$553,$B42,'conditional forecasts_4'!$B$6:$B$553,"adm")</f>
        <v>0</v>
      </c>
      <c r="AW42">
        <f>SUMIFS('conditional forecasts_4'!AX$6:AX$553,'conditional forecasts_4'!$CW$6:$CW$553,$B42,'conditional forecasts_4'!$B$6:$B$553,"adm")</f>
        <v>0</v>
      </c>
      <c r="AX42">
        <f>SUMIFS('conditional forecasts_4'!AY$6:AY$553,'conditional forecasts_4'!$CW$6:$CW$553,$B42,'conditional forecasts_4'!$B$6:$B$553,"adm")</f>
        <v>0</v>
      </c>
      <c r="AY42">
        <f>SUMIFS('conditional forecasts_4'!AZ$6:AZ$553,'conditional forecasts_4'!$CW$6:$CW$553,$B42,'conditional forecasts_4'!$B$6:$B$553,"adm")</f>
        <v>0</v>
      </c>
      <c r="AZ42">
        <f>SUMIFS('conditional forecasts_4'!BA$6:BA$553,'conditional forecasts_4'!$CW$6:$CW$553,$B42,'conditional forecasts_4'!$B$6:$B$553,"adm")</f>
        <v>0</v>
      </c>
      <c r="BA42">
        <f>SUMIFS('conditional forecasts_4'!BB$6:BB$553,'conditional forecasts_4'!$CW$6:$CW$553,$B42,'conditional forecasts_4'!$B$6:$B$553,"adm")</f>
        <v>0</v>
      </c>
      <c r="BB42">
        <f>SUMIFS('conditional forecasts_4'!BC$6:BC$553,'conditional forecasts_4'!$CW$6:$CW$553,$B42,'conditional forecasts_4'!$B$6:$B$553,"adm")</f>
        <v>0</v>
      </c>
      <c r="BC42">
        <f>SUMIFS('conditional forecasts_4'!BD$6:BD$553,'conditional forecasts_4'!$CW$6:$CW$553,$B42,'conditional forecasts_4'!$B$6:$B$553,"adm")</f>
        <v>0</v>
      </c>
      <c r="BD42">
        <f>SUMIFS('conditional forecasts_4'!BE$6:BE$553,'conditional forecasts_4'!$CW$6:$CW$553,$B42,'conditional forecasts_4'!$B$6:$B$553,"adm")</f>
        <v>0</v>
      </c>
      <c r="BE42">
        <f>SUMIFS('conditional forecasts_4'!BF$6:BF$553,'conditional forecasts_4'!$CW$6:$CW$553,$B42,'conditional forecasts_4'!$B$6:$B$553,"adm")</f>
        <v>0</v>
      </c>
      <c r="BF42">
        <f>SUMIFS('conditional forecasts_4'!BG$6:BG$553,'conditional forecasts_4'!$CW$6:$CW$553,$B42,'conditional forecasts_4'!$B$6:$B$553,"adm")</f>
        <v>0</v>
      </c>
      <c r="BG42">
        <f>SUMIFS('conditional forecasts_4'!BH$6:BH$553,'conditional forecasts_4'!$CW$6:$CW$553,$B42,'conditional forecasts_4'!$B$6:$B$553,"adm")</f>
        <v>0</v>
      </c>
      <c r="BH42">
        <f>SUMIFS('conditional forecasts_4'!BI$6:BI$553,'conditional forecasts_4'!$CW$6:$CW$553,$B42,'conditional forecasts_4'!$B$6:$B$553,"adm")</f>
        <v>0</v>
      </c>
      <c r="BI42">
        <f>SUMIFS('conditional forecasts_4'!BJ$6:BJ$553,'conditional forecasts_4'!$CW$6:$CW$553,$B42,'conditional forecasts_4'!$B$6:$B$553,"adm")</f>
        <v>0</v>
      </c>
      <c r="BJ42">
        <f>SUMIFS('conditional forecasts_4'!BK$6:BK$553,'conditional forecasts_4'!$CW$6:$CW$553,$B42,'conditional forecasts_4'!$B$6:$B$553,"adm")</f>
        <v>0</v>
      </c>
      <c r="BK42">
        <f>SUMIFS('conditional forecasts_4'!BL$6:BL$553,'conditional forecasts_4'!$CW$6:$CW$553,$B42,'conditional forecasts_4'!$B$6:$B$553,"adm")</f>
        <v>0</v>
      </c>
      <c r="BL42">
        <f>SUMIFS('conditional forecasts_4'!BM$6:BM$553,'conditional forecasts_4'!$CW$6:$CW$553,$B42,'conditional forecasts_4'!$B$6:$B$553,"adm")</f>
        <v>0</v>
      </c>
      <c r="BM42">
        <f>SUMIFS('conditional forecasts_4'!BN$6:BN$553,'conditional forecasts_4'!$CW$6:$CW$553,$B42,'conditional forecasts_4'!$B$6:$B$553,"adm")</f>
        <v>0</v>
      </c>
      <c r="BN42">
        <f>SUMIFS('conditional forecasts_4'!BO$6:BO$553,'conditional forecasts_4'!$CW$6:$CW$553,$B42,'conditional forecasts_4'!$B$6:$B$553,"adm")</f>
        <v>0</v>
      </c>
      <c r="BO42">
        <f>SUMIFS('conditional forecasts_4'!BP$6:BP$553,'conditional forecasts_4'!$CW$6:$CW$553,$B42,'conditional forecasts_4'!$B$6:$B$553,"adm")</f>
        <v>0</v>
      </c>
      <c r="BP42">
        <f>SUMIFS('conditional forecasts_4'!BQ$6:BQ$553,'conditional forecasts_4'!$CW$6:$CW$553,$B42,'conditional forecasts_4'!$B$6:$B$553,"adm")</f>
        <v>0</v>
      </c>
      <c r="BQ42">
        <f>SUMIFS('conditional forecasts_4'!BR$6:BR$553,'conditional forecasts_4'!$CW$6:$CW$553,$B42,'conditional forecasts_4'!$B$6:$B$553,"adm")</f>
        <v>0</v>
      </c>
      <c r="BR42">
        <f>SUMIFS('conditional forecasts_4'!BS$6:BS$553,'conditional forecasts_4'!$CW$6:$CW$553,$B42,'conditional forecasts_4'!$B$6:$B$553,"adm")</f>
        <v>0</v>
      </c>
      <c r="BS42">
        <f>SUMIFS('conditional forecasts_4'!BT$6:BT$553,'conditional forecasts_4'!$CW$6:$CW$553,$B42,'conditional forecasts_4'!$B$6:$B$553,"adm")</f>
        <v>0</v>
      </c>
      <c r="BT42">
        <f>SUMIFS('conditional forecasts_4'!BU$6:BU$553,'conditional forecasts_4'!$CW$6:$CW$553,$B42,'conditional forecasts_4'!$B$6:$B$553,"adm")</f>
        <v>0</v>
      </c>
      <c r="BU42">
        <f>SUMIFS('conditional forecasts_4'!BV$6:BV$553,'conditional forecasts_4'!$CW$6:$CW$553,$B42,'conditional forecasts_4'!$B$6:$B$553,"adm")</f>
        <v>0</v>
      </c>
      <c r="BV42">
        <f>SUMIFS('conditional forecasts_4'!BW$6:BW$553,'conditional forecasts_4'!$CW$6:$CW$553,$B42,'conditional forecasts_4'!$B$6:$B$553,"adm")</f>
        <v>0</v>
      </c>
      <c r="BW42">
        <f>SUMIFS('conditional forecasts_4'!BX$6:BX$553,'conditional forecasts_4'!$CW$6:$CW$553,$B42,'conditional forecasts_4'!$B$6:$B$553,"adm")</f>
        <v>0</v>
      </c>
      <c r="BX42">
        <f>SUMIFS('conditional forecasts_4'!BY$6:BY$553,'conditional forecasts_4'!$CW$6:$CW$553,$B42,'conditional forecasts_4'!$B$6:$B$553,"adm")</f>
        <v>0</v>
      </c>
      <c r="BY42">
        <f>SUMIFS('conditional forecasts_4'!BZ$6:BZ$553,'conditional forecasts_4'!$CW$6:$CW$553,$B42,'conditional forecasts_4'!$B$6:$B$553,"adm")</f>
        <v>0</v>
      </c>
      <c r="BZ42">
        <f>SUMIFS('conditional forecasts_4'!CA$6:CA$553,'conditional forecasts_4'!$CW$6:$CW$553,$B42,'conditional forecasts_4'!$B$6:$B$553,"adm")</f>
        <v>0</v>
      </c>
      <c r="CA42">
        <f>SUMIFS('conditional forecasts_4'!CB$6:CB$553,'conditional forecasts_4'!$CW$6:$CW$553,$B42,'conditional forecasts_4'!$B$6:$B$553,"adm")</f>
        <v>0</v>
      </c>
      <c r="CB42">
        <f>SUMIFS('conditional forecasts_4'!CC$6:CC$553,'conditional forecasts_4'!$CW$6:$CW$553,$B42,'conditional forecasts_4'!$B$6:$B$553,"adm")</f>
        <v>0</v>
      </c>
      <c r="CC42">
        <f>SUMIFS('conditional forecasts_4'!CD$6:CD$553,'conditional forecasts_4'!$CW$6:$CW$553,$B42,'conditional forecasts_4'!$B$6:$B$553,"adm")</f>
        <v>0</v>
      </c>
      <c r="CD42">
        <f>SUMIFS('conditional forecasts_4'!CE$6:CE$553,'conditional forecasts_4'!$CW$6:$CW$553,$B42,'conditional forecasts_4'!$B$6:$B$553,"adm")</f>
        <v>0</v>
      </c>
      <c r="CE42">
        <f>SUMIFS('conditional forecasts_4'!CF$6:CF$553,'conditional forecasts_4'!$CW$6:$CW$553,$B42,'conditional forecasts_4'!$B$6:$B$553,"adm")</f>
        <v>0</v>
      </c>
      <c r="CF42">
        <f>SUMIFS('conditional forecasts_4'!CG$6:CG$553,'conditional forecasts_4'!$CW$6:$CW$553,$B42,'conditional forecasts_4'!$B$6:$B$553,"adm")</f>
        <v>0</v>
      </c>
      <c r="CG42">
        <f>SUMIFS('conditional forecasts_4'!CH$6:CH$553,'conditional forecasts_4'!$CW$6:$CW$553,$B42,'conditional forecasts_4'!$B$6:$B$553,"adm")</f>
        <v>0</v>
      </c>
      <c r="CH42">
        <f>SUMIFS('conditional forecasts_4'!CI$6:CI$553,'conditional forecasts_4'!$CW$6:$CW$553,$B42,'conditional forecasts_4'!$B$6:$B$553,"adm")</f>
        <v>0</v>
      </c>
      <c r="CI42">
        <f>SUMIFS('conditional forecasts_4'!CJ$6:CJ$553,'conditional forecasts_4'!$CW$6:$CW$553,$B42,'conditional forecasts_4'!$B$6:$B$553,"adm")</f>
        <v>0</v>
      </c>
      <c r="CJ42">
        <f>SUMIFS('conditional forecasts_4'!CK$6:CK$553,'conditional forecasts_4'!$CW$6:$CW$553,$B42,'conditional forecasts_4'!$B$6:$B$553,"adm")</f>
        <v>0</v>
      </c>
      <c r="CK42">
        <f>SUMIFS('conditional forecasts_4'!CL$6:CL$553,'conditional forecasts_4'!$CW$6:$CW$553,$B42,'conditional forecasts_4'!$B$6:$B$553,"adm")</f>
        <v>0</v>
      </c>
      <c r="CL42">
        <f>SUMIFS('conditional forecasts_4'!CM$6:CM$553,'conditional forecasts_4'!$CW$6:$CW$553,$B42,'conditional forecasts_4'!$B$6:$B$553,"adm")</f>
        <v>0</v>
      </c>
      <c r="CM42">
        <f>SUMIFS('conditional forecasts_4'!CN$6:CN$553,'conditional forecasts_4'!$CW$6:$CW$553,$B42,'conditional forecasts_4'!$B$6:$B$553,"adm")</f>
        <v>0</v>
      </c>
      <c r="CN42">
        <f>SUMIFS('conditional forecasts_4'!CO$6:CO$553,'conditional forecasts_4'!$CW$6:$CW$553,$B42,'conditional forecasts_4'!$B$6:$B$553,"adm")</f>
        <v>0</v>
      </c>
      <c r="CO42">
        <f>SUMIFS('conditional forecasts_4'!CP$6:CP$553,'conditional forecasts_4'!$CW$6:$CW$553,$B42,'conditional forecasts_4'!$B$6:$B$553,"adm")</f>
        <v>0</v>
      </c>
      <c r="CP42">
        <f>SUMIFS('conditional forecasts_4'!CQ$6:CQ$553,'conditional forecasts_4'!$CW$6:$CW$553,$B42,'conditional forecasts_4'!$B$6:$B$553,"adm")</f>
        <v>0</v>
      </c>
      <c r="CQ42">
        <f>SUMIFS('conditional forecasts_4'!CR$6:CR$553,'conditional forecasts_4'!$CW$6:$CW$553,$B42,'conditional forecasts_4'!$B$6:$B$553,"adm")</f>
        <v>0</v>
      </c>
      <c r="CR42">
        <f>SUMIFS('conditional forecasts_4'!CS$6:CS$553,'conditional forecasts_4'!$CW$6:$CW$553,$B42,'conditional forecasts_4'!$B$6:$B$553,"adm")</f>
        <v>0</v>
      </c>
      <c r="CS42">
        <f>SUMIFS('conditional forecasts_4'!CT$6:CT$553,'conditional forecasts_4'!$CW$6:$CW$553,$B42,'conditional forecasts_4'!$B$6:$B$553,"adm")</f>
        <v>0</v>
      </c>
      <c r="CT42">
        <f>SUMIFS('conditional forecasts_4'!CU$6:CU$553,'conditional forecasts_4'!$CW$6:$CW$553,$B42,'conditional forecasts_4'!$B$6:$B$553,"adm")</f>
        <v>0</v>
      </c>
    </row>
    <row r="43" spans="2:98" x14ac:dyDescent="0.3">
      <c r="B43">
        <v>2402</v>
      </c>
      <c r="C43">
        <f>SUMIFS('conditional forecasts_4'!D$6:D$553,'conditional forecasts_4'!$CW$6:$CW$553,$B43,'conditional forecasts_4'!$B$6:$B$553,"adm")</f>
        <v>661.89610937593909</v>
      </c>
      <c r="D43">
        <f>SUMIFS('conditional forecasts_4'!E$6:E$553,'conditional forecasts_4'!$CW$6:$CW$553,$B43,'conditional forecasts_4'!$B$6:$B$553,"adm")</f>
        <v>719.66084360620619</v>
      </c>
      <c r="E43">
        <f>SUMIFS('conditional forecasts_4'!F$6:F$553,'conditional forecasts_4'!$CW$6:$CW$553,$B43,'conditional forecasts_4'!$B$6:$B$553,"adm")</f>
        <v>794.57131240004799</v>
      </c>
      <c r="F43">
        <f>SUMIFS('conditional forecasts_4'!G$6:G$553,'conditional forecasts_4'!$CW$6:$CW$553,$B43,'conditional forecasts_4'!$B$6:$B$553,"adm")</f>
        <v>816.41064299114271</v>
      </c>
      <c r="G43">
        <f>SUMIFS('conditional forecasts_4'!H$6:H$553,'conditional forecasts_4'!$CW$6:$CW$553,$B43,'conditional forecasts_4'!$B$6:$B$553,"adm")</f>
        <v>809.01514454176959</v>
      </c>
      <c r="H43">
        <f>SUMIFS('conditional forecasts_4'!I$6:I$553,'conditional forecasts_4'!$CW$6:$CW$553,$B43,'conditional forecasts_4'!$B$6:$B$553,"adm")</f>
        <v>848.68381051009601</v>
      </c>
      <c r="I43">
        <f>SUMIFS('conditional forecasts_4'!J$6:J$553,'conditional forecasts_4'!$CW$6:$CW$553,$B43,'conditional forecasts_4'!$B$6:$B$553,"adm")</f>
        <v>814.68392805478311</v>
      </c>
      <c r="J43">
        <f>SUMIFS('conditional forecasts_4'!K$6:K$553,'conditional forecasts_4'!$CW$6:$CW$553,$B43,'conditional forecasts_4'!$B$6:$B$553,"adm")</f>
        <v>838.27675475572505</v>
      </c>
      <c r="K43">
        <f>SUMIFS('conditional forecasts_4'!L$6:L$553,'conditional forecasts_4'!$CW$6:$CW$553,$B43,'conditional forecasts_4'!$B$6:$B$553,"adm")</f>
        <v>823.43238683003392</v>
      </c>
      <c r="L43">
        <f>SUMIFS('conditional forecasts_4'!M$6:M$553,'conditional forecasts_4'!$CW$6:$CW$553,$B43,'conditional forecasts_4'!$B$6:$B$553,"adm")</f>
        <v>763.17937996445721</v>
      </c>
      <c r="M43">
        <f>SUMIFS('conditional forecasts_4'!N$6:N$553,'conditional forecasts_4'!$CW$6:$CW$553,$B43,'conditional forecasts_4'!$B$6:$B$553,"adm")</f>
        <v>783.58659210654685</v>
      </c>
      <c r="N43">
        <f>SUMIFS('conditional forecasts_4'!O$6:O$553,'conditional forecasts_4'!$CW$6:$CW$553,$B43,'conditional forecasts_4'!$B$6:$B$553,"adm")</f>
        <v>695.68488474727963</v>
      </c>
      <c r="O43">
        <f>SUMIFS('conditional forecasts_4'!P$6:P$553,'conditional forecasts_4'!$CW$6:$CW$553,$B43,'conditional forecasts_4'!$B$6:$B$553,"adm")</f>
        <v>777.9057266427244</v>
      </c>
      <c r="P43">
        <f>SUMIFS('conditional forecasts_4'!Q$6:Q$553,'conditional forecasts_4'!$CW$6:$CW$553,$B43,'conditional forecasts_4'!$B$6:$B$553,"adm")</f>
        <v>793.71399955539869</v>
      </c>
      <c r="Q43">
        <f>SUMIFS('conditional forecasts_4'!R$6:R$553,'conditional forecasts_4'!$CW$6:$CW$553,$B43,'conditional forecasts_4'!$B$6:$B$553,"adm")</f>
        <v>857.30901061959071</v>
      </c>
      <c r="R43">
        <f>SUMIFS('conditional forecasts_4'!S$6:S$553,'conditional forecasts_4'!$CW$6:$CW$553,$B43,'conditional forecasts_4'!$B$6:$B$553,"adm")</f>
        <v>864.9450257397815</v>
      </c>
      <c r="S43">
        <f>SUMIFS('conditional forecasts_4'!T$6:T$553,'conditional forecasts_4'!$CW$6:$CW$553,$B43,'conditional forecasts_4'!$B$6:$B$553,"adm")</f>
        <v>849.65481925681513</v>
      </c>
      <c r="T43">
        <f>SUMIFS('conditional forecasts_4'!U$6:U$553,'conditional forecasts_4'!$CW$6:$CW$553,$B43,'conditional forecasts_4'!$B$6:$B$553,"adm")</f>
        <v>881.95493630510668</v>
      </c>
      <c r="U43">
        <f>SUMIFS('conditional forecasts_4'!V$6:V$553,'conditional forecasts_4'!$CW$6:$CW$553,$B43,'conditional forecasts_4'!$B$6:$B$553,"adm")</f>
        <v>843.83421981547269</v>
      </c>
      <c r="V43">
        <f>SUMIFS('conditional forecasts_4'!W$6:W$553,'conditional forecasts_4'!$CW$6:$CW$553,$B43,'conditional forecasts_4'!$B$6:$B$553,"adm")</f>
        <v>864.64895511652207</v>
      </c>
      <c r="W43">
        <f>SUMIFS('conditional forecasts_4'!X$6:X$553,'conditional forecasts_4'!$CW$6:$CW$553,$B43,'conditional forecasts_4'!$B$6:$B$553,"adm")</f>
        <v>848.76558657488613</v>
      </c>
      <c r="X43">
        <f>SUMIFS('conditional forecasts_4'!Y$6:Y$553,'conditional forecasts_4'!$CW$6:$CW$553,$B43,'conditional forecasts_4'!$B$6:$B$553,"adm")</f>
        <v>789.9695820615807</v>
      </c>
      <c r="Y43">
        <f>SUMIFS('conditional forecasts_4'!Z$6:Z$553,'conditional forecasts_4'!$CW$6:$CW$553,$B43,'conditional forecasts_4'!$B$6:$B$553,"adm")</f>
        <v>813.13442247747651</v>
      </c>
      <c r="Z43">
        <f>SUMIFS('conditional forecasts_4'!AA$6:AA$553,'conditional forecasts_4'!$CW$6:$CW$553,$B43,'conditional forecasts_4'!$B$6:$B$553,"adm")</f>
        <v>728.3706803114718</v>
      </c>
      <c r="AA43">
        <f>SUMIFS('conditional forecasts_4'!AB$6:AB$553,'conditional forecasts_4'!$CW$6:$CW$553,$B43,'conditional forecasts_4'!$B$6:$B$553,"adm")</f>
        <v>813.2329887659497</v>
      </c>
      <c r="AB43">
        <f>SUMIFS('conditional forecasts_4'!AC$6:AC$553,'conditional forecasts_4'!$CW$6:$CW$553,$B43,'conditional forecasts_4'!$B$6:$B$553,"adm")</f>
        <v>830.60123653812332</v>
      </c>
      <c r="AC43">
        <f>SUMIFS('conditional forecasts_4'!AD$6:AD$553,'conditional forecasts_4'!$CW$6:$CW$553,$B43,'conditional forecasts_4'!$B$6:$B$553,"adm")</f>
        <v>894.64245489882353</v>
      </c>
      <c r="AD43">
        <f>SUMIFS('conditional forecasts_4'!AE$6:AE$553,'conditional forecasts_4'!$CW$6:$CW$553,$B43,'conditional forecasts_4'!$B$6:$B$553,"adm")</f>
        <v>902.00642082396428</v>
      </c>
      <c r="AE43">
        <f>SUMIFS('conditional forecasts_4'!AF$6:AF$553,'conditional forecasts_4'!$CW$6:$CW$553,$B43,'conditional forecasts_4'!$B$6:$B$553,"adm")</f>
        <v>886.26021841204283</v>
      </c>
      <c r="AF43">
        <f>SUMIFS('conditional forecasts_4'!AG$6:AG$553,'conditional forecasts_4'!$CW$6:$CW$553,$B43,'conditional forecasts_4'!$B$6:$B$553,"adm")</f>
        <v>918.37845508021849</v>
      </c>
      <c r="AG43">
        <f>SUMIFS('conditional forecasts_4'!AH$6:AH$553,'conditional forecasts_4'!$CW$6:$CW$553,$B43,'conditional forecasts_4'!$B$6:$B$553,"adm")</f>
        <v>880.59611166530237</v>
      </c>
      <c r="AH43">
        <f>SUMIFS('conditional forecasts_4'!AI$6:AI$553,'conditional forecasts_4'!$CW$6:$CW$553,$B43,'conditional forecasts_4'!$B$6:$B$553,"adm")</f>
        <v>902.29056004607924</v>
      </c>
      <c r="AI43">
        <f>SUMIFS('conditional forecasts_4'!AJ$6:AJ$553,'conditional forecasts_4'!$CW$6:$CW$553,$B43,'conditional forecasts_4'!$B$6:$B$553,"adm")</f>
        <v>887.70211963147335</v>
      </c>
      <c r="AJ43">
        <f>SUMIFS('conditional forecasts_4'!AK$6:AK$553,'conditional forecasts_4'!$CW$6:$CW$553,$B43,'conditional forecasts_4'!$B$6:$B$553,"adm")</f>
        <v>830.43416378850452</v>
      </c>
      <c r="AK43">
        <f>SUMIFS('conditional forecasts_4'!AL$6:AL$553,'conditional forecasts_4'!$CW$6:$CW$553,$B43,'conditional forecasts_4'!$B$6:$B$553,"adm")</f>
        <v>855.18760440663061</v>
      </c>
      <c r="AL43">
        <f>SUMIFS('conditional forecasts_4'!AM$6:AM$553,'conditional forecasts_4'!$CW$6:$CW$553,$B43,'conditional forecasts_4'!$B$6:$B$553,"adm")</f>
        <v>771.9492983918085</v>
      </c>
      <c r="AM43">
        <f>SUMIFS('conditional forecasts_4'!AN$6:AN$553,'conditional forecasts_4'!$CW$6:$CW$553,$B43,'conditional forecasts_4'!$B$6:$B$553,"adm")</f>
        <v>858.20631523345787</v>
      </c>
      <c r="AN43">
        <f>SUMIFS('conditional forecasts_4'!AO$6:AO$553,'conditional forecasts_4'!$CW$6:$CW$553,$B43,'conditional forecasts_4'!$B$6:$B$553,"adm")</f>
        <v>876.8131481553803</v>
      </c>
      <c r="AO43">
        <f>SUMIFS('conditional forecasts_4'!AP$6:AP$553,'conditional forecasts_4'!$CW$6:$CW$553,$B43,'conditional forecasts_4'!$B$6:$B$553,"adm")</f>
        <v>941.93847596747867</v>
      </c>
      <c r="AP43">
        <f>SUMIFS('conditional forecasts_4'!AQ$6:AQ$553,'conditional forecasts_4'!$CW$6:$CW$553,$B43,'conditional forecasts_4'!$B$6:$B$553,"adm")</f>
        <v>950.25279783370524</v>
      </c>
      <c r="AQ43">
        <f>SUMIFS('conditional forecasts_4'!AR$6:AR$553,'conditional forecasts_4'!$CW$6:$CW$553,$B43,'conditional forecasts_4'!$B$6:$B$553,"adm")</f>
        <v>935.35947967933703</v>
      </c>
      <c r="AR43">
        <f>SUMIFS('conditional forecasts_4'!AS$6:AS$553,'conditional forecasts_4'!$CW$6:$CW$553,$B43,'conditional forecasts_4'!$B$6:$B$553,"adm")</f>
        <v>968.28083613142007</v>
      </c>
      <c r="AS43">
        <f>SUMIFS('conditional forecasts_4'!AT$6:AT$553,'conditional forecasts_4'!$CW$6:$CW$553,$B43,'conditional forecasts_4'!$B$6:$B$553,"adm")</f>
        <v>931.30269334579611</v>
      </c>
      <c r="AT43">
        <f>SUMIFS('conditional forecasts_4'!AU$6:AU$553,'conditional forecasts_4'!$CW$6:$CW$553,$B43,'conditional forecasts_4'!$B$6:$B$553,"adm")</f>
        <v>953.84496704165667</v>
      </c>
      <c r="AU43">
        <f>SUMIFS('conditional forecasts_4'!AV$6:AV$553,'conditional forecasts_4'!$CW$6:$CW$553,$B43,'conditional forecasts_4'!$B$6:$B$553,"adm")</f>
        <v>940.17211227745156</v>
      </c>
      <c r="AV43">
        <f>SUMIFS('conditional forecasts_4'!AW$6:AW$553,'conditional forecasts_4'!$CW$6:$CW$553,$B43,'conditional forecasts_4'!$B$6:$B$553,"adm")</f>
        <v>883.88866614041535</v>
      </c>
      <c r="AW43">
        <f>SUMIFS('conditional forecasts_4'!AX$6:AX$553,'conditional forecasts_4'!$CW$6:$CW$553,$B43,'conditional forecasts_4'!$B$6:$B$553,"adm")</f>
        <v>909.67636644535014</v>
      </c>
      <c r="AX43">
        <f>SUMIFS('conditional forecasts_4'!AY$6:AY$553,'conditional forecasts_4'!$CW$6:$CW$553,$B43,'conditional forecasts_4'!$B$6:$B$553,"adm")</f>
        <v>827.49109696335256</v>
      </c>
      <c r="AY43">
        <f>SUMIFS('conditional forecasts_4'!AZ$6:AZ$553,'conditional forecasts_4'!$CW$6:$CW$553,$B43,'conditional forecasts_4'!$B$6:$B$553,"adm")</f>
        <v>914.78802152172739</v>
      </c>
      <c r="AZ43">
        <f>SUMIFS('conditional forecasts_4'!BA$6:BA$553,'conditional forecasts_4'!$CW$6:$CW$553,$B43,'conditional forecasts_4'!$B$6:$B$553,"adm")</f>
        <v>934.39787176169602</v>
      </c>
      <c r="BA43">
        <f>SUMIFS('conditional forecasts_4'!BB$6:BB$553,'conditional forecasts_4'!$CW$6:$CW$553,$B43,'conditional forecasts_4'!$B$6:$B$553,"adm")</f>
        <v>1000.4782273800654</v>
      </c>
      <c r="BB43">
        <f>SUMIFS('conditional forecasts_4'!BC$6:BC$553,'conditional forecasts_4'!$CW$6:$CW$553,$B43,'conditional forecasts_4'!$B$6:$B$553,"adm")</f>
        <v>1009.700599593745</v>
      </c>
      <c r="BC43">
        <f>SUMIFS('conditional forecasts_4'!BD$6:BD$553,'conditional forecasts_4'!$CW$6:$CW$553,$B43,'conditional forecasts_4'!$B$6:$B$553,"adm")</f>
        <v>995.67732186861599</v>
      </c>
      <c r="BD43">
        <f>SUMIFS('conditional forecasts_4'!BE$6:BE$553,'conditional forecasts_4'!$CW$6:$CW$553,$B43,'conditional forecasts_4'!$B$6:$B$553,"adm")</f>
        <v>1029.4422848733932</v>
      </c>
      <c r="BE43">
        <f>SUMIFS('conditional forecasts_4'!BF$6:BF$553,'conditional forecasts_4'!$CW$6:$CW$553,$B43,'conditional forecasts_4'!$B$6:$B$553,"adm")</f>
        <v>993.29116120022616</v>
      </c>
      <c r="BF43">
        <f>SUMIFS('conditional forecasts_4'!BG$6:BG$553,'conditional forecasts_4'!$CW$6:$CW$553,$B43,'conditional forecasts_4'!$B$6:$B$553,"adm")</f>
        <v>1016.6498831178075</v>
      </c>
      <c r="BG43">
        <f>SUMIFS('conditional forecasts_4'!BH$6:BH$553,'conditional forecasts_4'!$CW$6:$CW$553,$B43,'conditional forecasts_4'!$B$6:$B$553,"adm")</f>
        <v>1003.7853152931291</v>
      </c>
      <c r="BH43">
        <f>SUMIFS('conditional forecasts_4'!BI$6:BI$553,'conditional forecasts_4'!$CW$6:$CW$553,$B43,'conditional forecasts_4'!$B$6:$B$553,"adm")</f>
        <v>948.30256780378807</v>
      </c>
      <c r="BI43">
        <f>SUMIFS('conditional forecasts_4'!BJ$6:BJ$553,'conditional forecasts_4'!$CW$6:$CW$553,$B43,'conditional forecasts_4'!$B$6:$B$553,"adm")</f>
        <v>974.88428844739587</v>
      </c>
      <c r="BJ43">
        <f>SUMIFS('conditional forecasts_4'!BK$6:BK$553,'conditional forecasts_4'!$CW$6:$CW$553,$B43,'conditional forecasts_4'!$B$6:$B$553,"adm")</f>
        <v>893.48914550647476</v>
      </c>
      <c r="BK43">
        <f>SUMIFS('conditional forecasts_4'!BL$6:BL$553,'conditional forecasts_4'!$CW$6:$CW$553,$B43,'conditional forecasts_4'!$B$6:$B$553,"adm")</f>
        <v>981.57723037639494</v>
      </c>
      <c r="BL43">
        <f>SUMIFS('conditional forecasts_4'!BM$6:BM$553,'conditional forecasts_4'!$CW$6:$CW$553,$B43,'conditional forecasts_4'!$B$6:$B$553,"adm")</f>
        <v>1001.9852153665072</v>
      </c>
      <c r="BM43">
        <f>SUMIFS('conditional forecasts_4'!BN$6:BN$553,'conditional forecasts_4'!$CW$6:$CW$553,$B43,'conditional forecasts_4'!$B$6:$B$553,"adm")</f>
        <v>1068.8754248910489</v>
      </c>
      <c r="BN43">
        <f>SUMIFS('conditional forecasts_4'!BO$6:BO$553,'conditional forecasts_4'!$CW$6:$CW$553,$B43,'conditional forecasts_4'!$B$6:$B$553,"adm")</f>
        <v>1078.9202745344219</v>
      </c>
      <c r="BO43">
        <f>SUMIFS('conditional forecasts_4'!BP$6:BP$553,'conditional forecasts_4'!$CW$6:$CW$553,$B43,'conditional forecasts_4'!$B$6:$B$553,"adm")</f>
        <v>1065.7269012197712</v>
      </c>
      <c r="BP43">
        <f>SUMIFS('conditional forecasts_4'!BQ$6:BQ$553,'conditional forecasts_4'!$CW$6:$CW$553,$B43,'conditional forecasts_4'!$B$6:$B$553,"adm")</f>
        <v>1100.3168588940889</v>
      </c>
      <c r="BQ43">
        <f>SUMIFS('conditional forecasts_4'!BR$6:BR$553,'conditional forecasts_4'!$CW$6:$CW$553,$B43,'conditional forecasts_4'!$B$6:$B$553,"adm")</f>
        <v>1064.9672109622286</v>
      </c>
      <c r="BR43">
        <f>SUMIFS('conditional forecasts_4'!BS$6:BS$553,'conditional forecasts_4'!$CW$6:$CW$553,$B43,'conditional forecasts_4'!$B$6:$B$553,"adm")</f>
        <v>1089.0821551903864</v>
      </c>
      <c r="BS43">
        <f>SUMIFS('conditional forecasts_4'!BT$6:BT$553,'conditional forecasts_4'!$CW$6:$CW$553,$B43,'conditional forecasts_4'!$B$6:$B$553,"adm")</f>
        <v>1076.908989873278</v>
      </c>
      <c r="BT43">
        <f>SUMIFS('conditional forecasts_4'!BU$6:BU$553,'conditional forecasts_4'!$CW$6:$CW$553,$B43,'conditional forecasts_4'!$B$6:$B$553,"adm")</f>
        <v>1022.0420893602216</v>
      </c>
      <c r="BU43">
        <f>SUMIFS('conditional forecasts_4'!BV$6:BV$553,'conditional forecasts_4'!$CW$6:$CW$553,$B43,'conditional forecasts_4'!$B$6:$B$553,"adm")</f>
        <v>1049.1686932642742</v>
      </c>
      <c r="BV43">
        <f>SUMIFS('conditional forecasts_4'!BW$6:BW$553,'conditional forecasts_4'!$CW$6:$CW$553,$B43,'conditional forecasts_4'!$B$6:$B$553,"adm")</f>
        <v>968.27155585004152</v>
      </c>
      <c r="BW43">
        <f>SUMIFS('conditional forecasts_4'!BX$6:BX$553,'conditional forecasts_4'!$CW$6:$CW$553,$B43,'conditional forecasts_4'!$B$6:$B$553,"adm")</f>
        <v>1056.8537751320214</v>
      </c>
      <c r="BX43">
        <f>SUMIFS('conditional forecasts_4'!BY$6:BY$553,'conditional forecasts_4'!$CW$6:$CW$553,$B43,'conditional forecasts_4'!$B$6:$B$553,"adm")</f>
        <v>1077.8071565360465</v>
      </c>
      <c r="BY43">
        <f>SUMIFS('conditional forecasts_4'!BZ$6:BZ$553,'conditional forecasts_4'!$CW$6:$CW$553,$B43,'conditional forecasts_4'!$B$6:$B$553,"adm")</f>
        <v>1145.3481920464628</v>
      </c>
      <c r="BZ43">
        <f>SUMIFS('conditional forecasts_4'!CA$6:CA$553,'conditional forecasts_4'!$CW$6:$CW$553,$B43,'conditional forecasts_4'!$B$6:$B$553,"adm")</f>
        <v>1156.1853927504621</v>
      </c>
      <c r="CA43">
        <f>SUMIFS('conditional forecasts_4'!CB$6:CB$553,'conditional forecasts_4'!$CW$6:$CW$553,$B43,'conditional forecasts_4'!$B$6:$B$553,"adm")</f>
        <v>1143.9267522037846</v>
      </c>
      <c r="CB43">
        <f>SUMIFS('conditional forecasts_4'!CC$6:CC$553,'conditional forecasts_4'!$CW$6:$CW$553,$B43,'conditional forecasts_4'!$B$6:$B$553,"adm")</f>
        <v>1179.5487022541888</v>
      </c>
      <c r="CC43">
        <f>SUMIFS('conditional forecasts_4'!CD$6:CD$553,'conditional forecasts_4'!$CW$6:$CW$553,$B43,'conditional forecasts_4'!$B$6:$B$553,"adm")</f>
        <v>1145.238076628458</v>
      </c>
      <c r="CD43">
        <f>SUMIFS('conditional forecasts_4'!CE$6:CE$553,'conditional forecasts_4'!$CW$6:$CW$553,$B43,'conditional forecasts_4'!$B$6:$B$553,"adm")</f>
        <v>1170.280941828611</v>
      </c>
      <c r="CE43">
        <f>SUMIFS('conditional forecasts_4'!CF$6:CF$553,'conditional forecasts_4'!$CW$6:$CW$553,$B43,'conditional forecasts_4'!$B$6:$B$553,"adm")</f>
        <v>1158.805530904795</v>
      </c>
      <c r="CF43">
        <f>SUMIFS('conditional forecasts_4'!CG$6:CG$553,'conditional forecasts_4'!$CW$6:$CW$553,$B43,'conditional forecasts_4'!$B$6:$B$553,"adm")</f>
        <v>1104.3239936158116</v>
      </c>
      <c r="CG43">
        <f>SUMIFS('conditional forecasts_4'!CH$6:CH$553,'conditional forecasts_4'!$CW$6:$CW$553,$B43,'conditional forecasts_4'!$B$6:$B$553,"adm")</f>
        <v>1131.4998582054222</v>
      </c>
      <c r="CH43">
        <f>SUMIFS('conditional forecasts_4'!CI$6:CI$553,'conditional forecasts_4'!$CW$6:$CW$553,$B43,'conditional forecasts_4'!$B$6:$B$553,"adm")</f>
        <v>1050.3856234188963</v>
      </c>
      <c r="CI43">
        <f>SUMIFS('conditional forecasts_4'!CJ$6:CJ$553,'conditional forecasts_4'!$CW$6:$CW$553,$B43,'conditional forecasts_4'!$B$6:$B$553,"adm")</f>
        <v>1138.6454615102023</v>
      </c>
      <c r="CJ43">
        <f>SUMIFS('conditional forecasts_4'!CK$6:CK$553,'conditional forecasts_4'!$CW$6:$CW$553,$B43,'conditional forecasts_4'!$B$6:$B$553,"adm")</f>
        <v>1159.3571162938329</v>
      </c>
      <c r="CK43">
        <f>SUMIFS('conditional forecasts_4'!CL$6:CL$553,'conditional forecasts_4'!$CW$6:$CW$553,$B43,'conditional forecasts_4'!$B$6:$B$553,"adm")</f>
        <v>1226.9774672963504</v>
      </c>
      <c r="CL43">
        <f>SUMIFS('conditional forecasts_4'!CM$6:CM$553,'conditional forecasts_4'!$CW$6:$CW$553,$B43,'conditional forecasts_4'!$B$6:$B$553,"adm")</f>
        <v>1238.5625590067893</v>
      </c>
      <c r="CM43">
        <f>SUMIFS('conditional forecasts_4'!CN$6:CN$553,'conditional forecasts_4'!$CW$6:$CW$553,$B43,'conditional forecasts_4'!$B$6:$B$553,"adm")</f>
        <v>1227.4936414790222</v>
      </c>
      <c r="CN43">
        <f>SUMIFS('conditional forecasts_4'!CO$6:CO$553,'conditional forecasts_4'!$CW$6:$CW$553,$B43,'conditional forecasts_4'!$B$6:$B$553,"adm")</f>
        <v>1265.2428632791</v>
      </c>
      <c r="CO43">
        <f>SUMIFS('conditional forecasts_4'!CP$6:CP$553,'conditional forecasts_4'!$CW$6:$CW$553,$B43,'conditional forecasts_4'!$B$6:$B$553,"adm")</f>
        <v>1233.3412183838723</v>
      </c>
      <c r="CP43">
        <f>SUMIFS('conditional forecasts_4'!CQ$6:CQ$553,'conditional forecasts_4'!$CW$6:$CW$553,$B43,'conditional forecasts_4'!$B$6:$B$553,"adm")</f>
        <v>1260.2720537166429</v>
      </c>
      <c r="CQ43">
        <f>SUMIFS('conditional forecasts_4'!CR$6:CR$553,'conditional forecasts_4'!$CW$6:$CW$553,$B43,'conditional forecasts_4'!$B$6:$B$553,"adm")</f>
        <v>1253.2318370434164</v>
      </c>
      <c r="CR43">
        <f>SUMIFS('conditional forecasts_4'!CS$6:CS$553,'conditional forecasts_4'!$CW$6:$CW$553,$B43,'conditional forecasts_4'!$B$6:$B$553,"adm")</f>
        <v>1196.9900645167481</v>
      </c>
      <c r="CS43">
        <f>SUMIFS('conditional forecasts_4'!CT$6:CT$553,'conditional forecasts_4'!$CW$6:$CW$553,$B43,'conditional forecasts_4'!$B$6:$B$553,"adm")</f>
        <v>1217.5205844469874</v>
      </c>
      <c r="CT43">
        <f>SUMIFS('conditional forecasts_4'!CU$6:CU$553,'conditional forecasts_4'!$CW$6:$CW$553,$B43,'conditional forecasts_4'!$B$6:$B$553,"adm")</f>
        <v>1161.1438222772545</v>
      </c>
    </row>
    <row r="44" spans="2:98" x14ac:dyDescent="0.3">
      <c r="B44">
        <v>2401</v>
      </c>
      <c r="C44">
        <f>SUMIFS('conditional forecasts_4'!D$6:D$553,'conditional forecasts_4'!$CW$6:$CW$553,$B44,'conditional forecasts_4'!$B$6:$B$553,"adm")</f>
        <v>2321.4313971796096</v>
      </c>
      <c r="D44">
        <f>SUMIFS('conditional forecasts_4'!E$6:E$553,'conditional forecasts_4'!$CW$6:$CW$553,$B44,'conditional forecasts_4'!$B$6:$B$553,"adm")</f>
        <v>2073.7576521579604</v>
      </c>
      <c r="E44">
        <f>SUMIFS('conditional forecasts_4'!F$6:F$553,'conditional forecasts_4'!$CW$6:$CW$553,$B44,'conditional forecasts_4'!$B$6:$B$553,"adm")</f>
        <v>2339.4440854395116</v>
      </c>
      <c r="F44">
        <f>SUMIFS('conditional forecasts_4'!G$6:G$553,'conditional forecasts_4'!$CW$6:$CW$553,$B44,'conditional forecasts_4'!$B$6:$B$553,"adm")</f>
        <v>2467.0700621258093</v>
      </c>
      <c r="G44">
        <f>SUMIFS('conditional forecasts_4'!H$6:H$553,'conditional forecasts_4'!$CW$6:$CW$553,$B44,'conditional forecasts_4'!$B$6:$B$553,"adm")</f>
        <v>2635.8951114219608</v>
      </c>
      <c r="H44">
        <f>SUMIFS('conditional forecasts_4'!I$6:I$553,'conditional forecasts_4'!$CW$6:$CW$553,$B44,'conditional forecasts_4'!$B$6:$B$553,"adm")</f>
        <v>2963.1610903465107</v>
      </c>
      <c r="I44">
        <f>SUMIFS('conditional forecasts_4'!J$6:J$553,'conditional forecasts_4'!$CW$6:$CW$553,$B44,'conditional forecasts_4'!$B$6:$B$553,"adm")</f>
        <v>2912.4576512490007</v>
      </c>
      <c r="J44">
        <f>SUMIFS('conditional forecasts_4'!K$6:K$553,'conditional forecasts_4'!$CW$6:$CW$553,$B44,'conditional forecasts_4'!$B$6:$B$553,"adm")</f>
        <v>3100.5208651590974</v>
      </c>
      <c r="K44">
        <f>SUMIFS('conditional forecasts_4'!L$6:L$553,'conditional forecasts_4'!$CW$6:$CW$553,$B44,'conditional forecasts_4'!$B$6:$B$553,"adm")</f>
        <v>3058.2647031430388</v>
      </c>
      <c r="L44">
        <f>SUMIFS('conditional forecasts_4'!M$6:M$553,'conditional forecasts_4'!$CW$6:$CW$553,$B44,'conditional forecasts_4'!$B$6:$B$553,"adm")</f>
        <v>2825.3032512196887</v>
      </c>
      <c r="M44">
        <f>SUMIFS('conditional forecasts_4'!N$6:N$553,'conditional forecasts_4'!$CW$6:$CW$553,$B44,'conditional forecasts_4'!$B$6:$B$553,"adm")</f>
        <v>2799.5373008484526</v>
      </c>
      <c r="N44">
        <f>SUMIFS('conditional forecasts_4'!O$6:O$553,'conditional forecasts_4'!$CW$6:$CW$553,$B44,'conditional forecasts_4'!$B$6:$B$553,"adm")</f>
        <v>2122.1618345879747</v>
      </c>
      <c r="O44">
        <f>SUMIFS('conditional forecasts_4'!P$6:P$553,'conditional forecasts_4'!$CW$6:$CW$553,$B44,'conditional forecasts_4'!$B$6:$B$553,"adm")</f>
        <v>2416.0209597542903</v>
      </c>
      <c r="P44">
        <f>SUMIFS('conditional forecasts_4'!Q$6:Q$553,'conditional forecasts_4'!$CW$6:$CW$553,$B44,'conditional forecasts_4'!$B$6:$B$553,"adm")</f>
        <v>2338.7304407990264</v>
      </c>
      <c r="Q44">
        <f>SUMIFS('conditional forecasts_4'!R$6:R$553,'conditional forecasts_4'!$CW$6:$CW$553,$B44,'conditional forecasts_4'!$B$6:$B$553,"adm")</f>
        <v>2676.4750045659293</v>
      </c>
      <c r="R44">
        <f>SUMIFS('conditional forecasts_4'!S$6:S$553,'conditional forecasts_4'!$CW$6:$CW$553,$B44,'conditional forecasts_4'!$B$6:$B$553,"adm")</f>
        <v>2738.9978087133049</v>
      </c>
      <c r="S44">
        <f>SUMIFS('conditional forecasts_4'!T$6:T$553,'conditional forecasts_4'!$CW$6:$CW$553,$B44,'conditional forecasts_4'!$B$6:$B$553,"adm")</f>
        <v>2845.8344168193221</v>
      </c>
      <c r="T44">
        <f>SUMIFS('conditional forecasts_4'!U$6:U$553,'conditional forecasts_4'!$CW$6:$CW$553,$B44,'conditional forecasts_4'!$B$6:$B$553,"adm")</f>
        <v>3146.7599001128042</v>
      </c>
      <c r="U44">
        <f>SUMIFS('conditional forecasts_4'!V$6:V$553,'conditional forecasts_4'!$CW$6:$CW$553,$B44,'conditional forecasts_4'!$B$6:$B$553,"adm")</f>
        <v>3099.5286434802624</v>
      </c>
      <c r="V44">
        <f>SUMIFS('conditional forecasts_4'!W$6:W$553,'conditional forecasts_4'!$CW$6:$CW$553,$B44,'conditional forecasts_4'!$B$6:$B$553,"adm")</f>
        <v>3298.0667619363712</v>
      </c>
      <c r="W44">
        <f>SUMIFS('conditional forecasts_4'!X$6:X$553,'conditional forecasts_4'!$CW$6:$CW$553,$B44,'conditional forecasts_4'!$B$6:$B$553,"adm")</f>
        <v>3263.9335259290942</v>
      </c>
      <c r="X44">
        <f>SUMIFS('conditional forecasts_4'!Y$6:Y$553,'conditional forecasts_4'!$CW$6:$CW$553,$B44,'conditional forecasts_4'!$B$6:$B$553,"adm")</f>
        <v>3037.0340404176432</v>
      </c>
      <c r="Y44">
        <f>SUMIFS('conditional forecasts_4'!Z$6:Z$553,'conditional forecasts_4'!$CW$6:$CW$553,$B44,'conditional forecasts_4'!$B$6:$B$553,"adm")</f>
        <v>3014.5828779830995</v>
      </c>
      <c r="Z44">
        <f>SUMIFS('conditional forecasts_4'!AA$6:AA$553,'conditional forecasts_4'!$CW$6:$CW$553,$B44,'conditional forecasts_4'!$B$6:$B$553,"adm")</f>
        <v>2338.8878677972384</v>
      </c>
      <c r="AA44">
        <f>SUMIFS('conditional forecasts_4'!AB$6:AB$553,'conditional forecasts_4'!$CW$6:$CW$553,$B44,'conditional forecasts_4'!$B$6:$B$553,"adm")</f>
        <v>2633.7836890362478</v>
      </c>
      <c r="AB44">
        <f>SUMIFS('conditional forecasts_4'!AC$6:AC$553,'conditional forecasts_4'!$CW$6:$CW$553,$B44,'conditional forecasts_4'!$B$6:$B$553,"adm")</f>
        <v>2557.2493732342082</v>
      </c>
      <c r="AC44">
        <f>SUMIFS('conditional forecasts_4'!AD$6:AD$553,'conditional forecasts_4'!$CW$6:$CW$553,$B44,'conditional forecasts_4'!$B$6:$B$553,"adm")</f>
        <v>2895.9861198001649</v>
      </c>
      <c r="AD44">
        <f>SUMIFS('conditional forecasts_4'!AE$6:AE$553,'conditional forecasts_4'!$CW$6:$CW$553,$B44,'conditional forecasts_4'!$B$6:$B$553,"adm")</f>
        <v>2960.1487358195509</v>
      </c>
      <c r="AE44">
        <f>SUMIFS('conditional forecasts_4'!AF$6:AF$553,'conditional forecasts_4'!$CW$6:$CW$553,$B44,'conditional forecasts_4'!$B$6:$B$553,"adm")</f>
        <v>3069.2134721927214</v>
      </c>
      <c r="AF44">
        <f>SUMIFS('conditional forecasts_4'!AG$6:AG$553,'conditional forecasts_4'!$CW$6:$CW$553,$B44,'conditional forecasts_4'!$B$6:$B$553,"adm")</f>
        <v>3372.6739826273374</v>
      </c>
      <c r="AG44">
        <f>SUMIFS('conditional forecasts_4'!AH$6:AH$553,'conditional forecasts_4'!$CW$6:$CW$553,$B44,'conditional forecasts_4'!$B$6:$B$553,"adm")</f>
        <v>3328.0724383964807</v>
      </c>
      <c r="AH44">
        <f>SUMIFS('conditional forecasts_4'!AI$6:AI$553,'conditional forecasts_4'!$CW$6:$CW$553,$B44,'conditional forecasts_4'!$B$6:$B$553,"adm")</f>
        <v>3529.300917699089</v>
      </c>
      <c r="AI44">
        <f>SUMIFS('conditional forecasts_4'!AJ$6:AJ$553,'conditional forecasts_4'!$CW$6:$CW$553,$B44,'conditional forecasts_4'!$B$6:$B$553,"adm")</f>
        <v>3498.0093942503527</v>
      </c>
      <c r="AJ44">
        <f>SUMIFS('conditional forecasts_4'!AK$6:AK$553,'conditional forecasts_4'!$CW$6:$CW$553,$B44,'conditional forecasts_4'!$B$6:$B$553,"adm")</f>
        <v>3274.1767814516843</v>
      </c>
      <c r="AK44">
        <f>SUMIFS('conditional forecasts_4'!AL$6:AL$553,'conditional forecasts_4'!$CW$6:$CW$553,$B44,'conditional forecasts_4'!$B$6:$B$553,"adm")</f>
        <v>3254.9655687650429</v>
      </c>
      <c r="AL44">
        <f>SUMIFS('conditional forecasts_4'!AM$6:AM$553,'conditional forecasts_4'!$CW$6:$CW$553,$B44,'conditional forecasts_4'!$B$6:$B$553,"adm")</f>
        <v>2582.5211460532641</v>
      </c>
      <c r="AM44">
        <f>SUMIFS('conditional forecasts_4'!AN$6:AN$553,'conditional forecasts_4'!$CW$6:$CW$553,$B44,'conditional forecasts_4'!$B$6:$B$553,"adm")</f>
        <v>2880.4944727428037</v>
      </c>
      <c r="AN44">
        <f>SUMIFS('conditional forecasts_4'!AO$6:AO$553,'conditional forecasts_4'!$CW$6:$CW$553,$B44,'conditional forecasts_4'!$B$6:$B$553,"adm")</f>
        <v>2806.7457123395307</v>
      </c>
      <c r="AO44">
        <f>SUMIFS('conditional forecasts_4'!AP$6:AP$553,'conditional forecasts_4'!$CW$6:$CW$553,$B44,'conditional forecasts_4'!$B$6:$B$553,"adm")</f>
        <v>3147.9661114281034</v>
      </c>
      <c r="AP44">
        <f>SUMIFS('conditional forecasts_4'!AQ$6:AQ$553,'conditional forecasts_4'!$CW$6:$CW$553,$B44,'conditional forecasts_4'!$B$6:$B$553,"adm")</f>
        <v>3214.3992503100772</v>
      </c>
      <c r="AQ44">
        <f>SUMIFS('conditional forecasts_4'!AR$6:AR$553,'conditional forecasts_4'!$CW$6:$CW$553,$B44,'conditional forecasts_4'!$B$6:$B$553,"adm")</f>
        <v>3325.657940937187</v>
      </c>
      <c r="AR44">
        <f>SUMIFS('conditional forecasts_4'!AS$6:AS$553,'conditional forecasts_4'!$CW$6:$CW$553,$B44,'conditional forecasts_4'!$B$6:$B$553,"adm")</f>
        <v>3631.3603027543832</v>
      </c>
      <c r="AS44">
        <f>SUMIFS('conditional forecasts_4'!AT$6:AT$553,'conditional forecasts_4'!$CW$6:$CW$553,$B44,'conditional forecasts_4'!$B$6:$B$553,"adm")</f>
        <v>3589.1190073914559</v>
      </c>
      <c r="AT44">
        <f>SUMIFS('conditional forecasts_4'!AU$6:AU$553,'conditional forecasts_4'!$CW$6:$CW$553,$B44,'conditional forecasts_4'!$B$6:$B$553,"adm")</f>
        <v>3792.8314851364526</v>
      </c>
      <c r="AU44">
        <f>SUMIFS('conditional forecasts_4'!AV$6:AV$553,'conditional forecasts_4'!$CW$6:$CW$553,$B44,'conditional forecasts_4'!$B$6:$B$553,"adm")</f>
        <v>3764.104744194673</v>
      </c>
      <c r="AV44">
        <f>SUMIFS('conditional forecasts_4'!AW$6:AW$553,'conditional forecasts_4'!$CW$6:$CW$553,$B44,'conditional forecasts_4'!$B$6:$B$553,"adm")</f>
        <v>3542.8566489854566</v>
      </c>
      <c r="AW44">
        <f>SUMIFS('conditional forecasts_4'!AX$6:AX$553,'conditional forecasts_4'!$CW$6:$CW$553,$B44,'conditional forecasts_4'!$B$6:$B$553,"adm")</f>
        <v>3526.1974769263761</v>
      </c>
      <c r="AX44">
        <f>SUMIFS('conditional forecasts_4'!AY$6:AY$553,'conditional forecasts_4'!$CW$6:$CW$553,$B44,'conditional forecasts_4'!$B$6:$B$553,"adm")</f>
        <v>2856.2431594667441</v>
      </c>
      <c r="AY44">
        <f>SUMIFS('conditional forecasts_4'!AZ$6:AZ$553,'conditional forecasts_4'!$CW$6:$CW$553,$B44,'conditional forecasts_4'!$B$6:$B$553,"adm")</f>
        <v>3156.6380866662848</v>
      </c>
      <c r="AZ44">
        <f>SUMIFS('conditional forecasts_4'!BA$6:BA$553,'conditional forecasts_4'!$CW$6:$CW$553,$B44,'conditional forecasts_4'!$B$6:$B$553,"adm")</f>
        <v>3085.2502187748828</v>
      </c>
      <c r="BA44">
        <f>SUMIFS('conditional forecasts_4'!BB$6:BB$553,'conditional forecasts_4'!$CW$6:$CW$553,$B44,'conditional forecasts_4'!$B$6:$B$553,"adm")</f>
        <v>3428.7825229703694</v>
      </c>
      <c r="BB44">
        <f>SUMIFS('conditional forecasts_4'!BC$6:BC$553,'conditional forecasts_4'!$CW$6:$CW$553,$B44,'conditional forecasts_4'!$B$6:$B$553,"adm")</f>
        <v>3497.4867981140505</v>
      </c>
      <c r="BC44">
        <f>SUMIFS('conditional forecasts_4'!BD$6:BD$553,'conditional forecasts_4'!$CW$6:$CW$553,$B44,'conditional forecasts_4'!$B$6:$B$553,"adm")</f>
        <v>3610.9779558935352</v>
      </c>
      <c r="BD44">
        <f>SUMIFS('conditional forecasts_4'!BE$6:BE$553,'conditional forecasts_4'!$CW$6:$CW$553,$B44,'conditional forecasts_4'!$B$6:$B$553,"adm")</f>
        <v>3918.8715077657193</v>
      </c>
      <c r="BE44">
        <f>SUMIFS('conditional forecasts_4'!BF$6:BF$553,'conditional forecasts_4'!$CW$6:$CW$553,$B44,'conditional forecasts_4'!$B$6:$B$553,"adm")</f>
        <v>3878.7762768929765</v>
      </c>
      <c r="BF44">
        <f>SUMIFS('conditional forecasts_4'!BG$6:BG$553,'conditional forecasts_4'!$CW$6:$CW$553,$B44,'conditional forecasts_4'!$B$6:$B$553,"adm")</f>
        <v>4084.5882415152046</v>
      </c>
      <c r="BG44">
        <f>SUMIFS('conditional forecasts_4'!BH$6:BH$553,'conditional forecasts_4'!$CW$6:$CW$553,$B44,'conditional forecasts_4'!$B$6:$B$553,"adm")</f>
        <v>4057.9179965552494</v>
      </c>
      <c r="BH44">
        <f>SUMIFS('conditional forecasts_4'!BI$6:BI$553,'conditional forecasts_4'!$CW$6:$CW$553,$B44,'conditional forecasts_4'!$B$6:$B$553,"adm")</f>
        <v>3838.6931867438125</v>
      </c>
      <c r="BI44">
        <f>SUMIFS('conditional forecasts_4'!BJ$6:BJ$553,'conditional forecasts_4'!$CW$6:$CW$553,$B44,'conditional forecasts_4'!$B$6:$B$553,"adm")</f>
        <v>3824.0395655730945</v>
      </c>
      <c r="BJ44">
        <f>SUMIFS('conditional forecasts_4'!BK$6:BK$553,'conditional forecasts_4'!$CW$6:$CW$553,$B44,'conditional forecasts_4'!$B$6:$B$553,"adm")</f>
        <v>3156.0920387562583</v>
      </c>
      <c r="BK44">
        <f>SUMIFS('conditional forecasts_4'!BL$6:BL$553,'conditional forecasts_4'!$CW$6:$CW$553,$B44,'conditional forecasts_4'!$B$6:$B$553,"adm")</f>
        <v>3458.5136805098164</v>
      </c>
      <c r="BL44">
        <f>SUMIFS('conditional forecasts_4'!BM$6:BM$553,'conditional forecasts_4'!$CW$6:$CW$553,$B44,'conditional forecasts_4'!$B$6:$B$553,"adm")</f>
        <v>3389.1858795534422</v>
      </c>
      <c r="BM44">
        <f>SUMIFS('conditional forecasts_4'!BN$6:BN$553,'conditional forecasts_4'!$CW$6:$CW$553,$B44,'conditional forecasts_4'!$B$6:$B$553,"adm")</f>
        <v>3734.8144417838334</v>
      </c>
      <c r="BN44">
        <f>SUMIFS('conditional forecasts_4'!BO$6:BO$553,'conditional forecasts_4'!$CW$6:$CW$553,$B44,'conditional forecasts_4'!$B$6:$B$553,"adm")</f>
        <v>3805.638905152563</v>
      </c>
      <c r="BO44">
        <f>SUMIFS('conditional forecasts_4'!BP$6:BP$553,'conditional forecasts_4'!$CW$6:$CW$553,$B44,'conditional forecasts_4'!$B$6:$B$553,"adm")</f>
        <v>3921.244561981106</v>
      </c>
      <c r="BP44">
        <f>SUMIFS('conditional forecasts_4'!BQ$6:BQ$553,'conditional forecasts_4'!$CW$6:$CW$553,$B44,'conditional forecasts_4'!$B$6:$B$553,"adm")</f>
        <v>4231.201367078459</v>
      </c>
      <c r="BQ44">
        <f>SUMIFS('conditional forecasts_4'!BR$6:BR$553,'conditional forecasts_4'!$CW$6:$CW$553,$B44,'conditional forecasts_4'!$B$6:$B$553,"adm")</f>
        <v>4193.0629383388841</v>
      </c>
      <c r="BR44">
        <f>SUMIFS('conditional forecasts_4'!BS$6:BS$553,'conditional forecasts_4'!$CW$6:$CW$553,$B44,'conditional forecasts_4'!$B$6:$B$553,"adm")</f>
        <v>4400.672211938514</v>
      </c>
      <c r="BS44">
        <f>SUMIFS('conditional forecasts_4'!BT$6:BT$553,'conditional forecasts_4'!$CW$6:$CW$553,$B44,'conditional forecasts_4'!$B$6:$B$553,"adm")</f>
        <v>4375.6055922530086</v>
      </c>
      <c r="BT44">
        <f>SUMIFS('conditional forecasts_4'!BU$6:BU$553,'conditional forecasts_4'!$CW$6:$CW$553,$B44,'conditional forecasts_4'!$B$6:$B$553,"adm")</f>
        <v>4157.7941551959748</v>
      </c>
      <c r="BU44">
        <f>SUMIFS('conditional forecasts_4'!BV$6:BV$553,'conditional forecasts_4'!$CW$6:$CW$553,$B44,'conditional forecasts_4'!$B$6:$B$553,"adm")</f>
        <v>4144.4197485376908</v>
      </c>
      <c r="BV44">
        <f>SUMIFS('conditional forecasts_4'!BW$6:BW$553,'conditional forecasts_4'!$CW$6:$CW$553,$B44,'conditional forecasts_4'!$B$6:$B$553,"adm")</f>
        <v>3477.7290553316179</v>
      </c>
      <c r="BW44">
        <f>SUMIFS('conditional forecasts_4'!BX$6:BX$553,'conditional forecasts_4'!$CW$6:$CW$553,$B44,'conditional forecasts_4'!$B$6:$B$553,"adm")</f>
        <v>3781.5358380820571</v>
      </c>
      <c r="BX44">
        <f>SUMIFS('conditional forecasts_4'!BY$6:BY$553,'conditional forecasts_4'!$CW$6:$CW$553,$B44,'conditional forecasts_4'!$B$6:$B$553,"adm")</f>
        <v>3713.8736173378893</v>
      </c>
      <c r="BY44">
        <f>SUMIFS('conditional forecasts_4'!BZ$6:BZ$553,'conditional forecasts_4'!$CW$6:$CW$553,$B44,'conditional forecasts_4'!$B$6:$B$553,"adm")</f>
        <v>4061.5498500351782</v>
      </c>
      <c r="BZ44">
        <f>SUMIFS('conditional forecasts_4'!CA$6:CA$553,'conditional forecasts_4'!$CW$6:$CW$553,$B44,'conditional forecasts_4'!$B$6:$B$553,"adm")</f>
        <v>4134.8035021866544</v>
      </c>
      <c r="CA44">
        <f>SUMIFS('conditional forecasts_4'!CB$6:CB$553,'conditional forecasts_4'!$CW$6:$CW$553,$B44,'conditional forecasts_4'!$B$6:$B$553,"adm")</f>
        <v>4253.0852761964006</v>
      </c>
      <c r="CB44">
        <f>SUMIFS('conditional forecasts_4'!CC$6:CC$553,'conditional forecasts_4'!$CW$6:$CW$553,$B44,'conditional forecasts_4'!$B$6:$B$553,"adm")</f>
        <v>4565.7068092361806</v>
      </c>
      <c r="CC44">
        <f>SUMIFS('conditional forecasts_4'!CD$6:CD$553,'conditional forecasts_4'!$CW$6:$CW$553,$B44,'conditional forecasts_4'!$B$6:$B$553,"adm")</f>
        <v>4529.8970763318775</v>
      </c>
      <c r="CD44">
        <f>SUMIFS('conditional forecasts_4'!CE$6:CE$553,'conditional forecasts_4'!$CW$6:$CW$553,$B44,'conditional forecasts_4'!$B$6:$B$553,"adm")</f>
        <v>4739.2100503120209</v>
      </c>
      <c r="CE44">
        <f>SUMIFS('conditional forecasts_4'!CF$6:CF$553,'conditional forecasts_4'!$CW$6:$CW$553,$B44,'conditional forecasts_4'!$B$6:$B$553,"adm")</f>
        <v>4715.0587500341971</v>
      </c>
      <c r="CF44">
        <f>SUMIFS('conditional forecasts_4'!CG$6:CG$553,'conditional forecasts_4'!$CW$6:$CW$553,$B44,'conditional forecasts_4'!$B$6:$B$553,"adm")</f>
        <v>4497.3981604470291</v>
      </c>
      <c r="CG44">
        <f>SUMIFS('conditional forecasts_4'!CH$6:CH$553,'conditional forecasts_4'!$CW$6:$CW$553,$B44,'conditional forecasts_4'!$B$6:$B$553,"adm")</f>
        <v>4483.5954389751923</v>
      </c>
      <c r="CH44">
        <f>SUMIFS('conditional forecasts_4'!CI$6:CI$553,'conditional forecasts_4'!$CW$6:$CW$553,$B44,'conditional forecasts_4'!$B$6:$B$553,"adm")</f>
        <v>3816.2630012366944</v>
      </c>
      <c r="CI44">
        <f>SUMIFS('conditional forecasts_4'!CJ$6:CJ$553,'conditional forecasts_4'!$CW$6:$CW$553,$B44,'conditional forecasts_4'!$B$6:$B$553,"adm")</f>
        <v>4119.7006995519005</v>
      </c>
      <c r="CJ44">
        <f>SUMIFS('conditional forecasts_4'!CK$6:CK$553,'conditional forecasts_4'!$CW$6:$CW$553,$B44,'conditional forecasts_4'!$B$6:$B$553,"adm")</f>
        <v>4052.2931235045826</v>
      </c>
      <c r="CK44">
        <f>SUMIFS('conditional forecasts_4'!CL$6:CL$553,'conditional forecasts_4'!$CW$6:$CW$553,$B44,'conditional forecasts_4'!$B$6:$B$553,"adm")</f>
        <v>4401.3157620926959</v>
      </c>
      <c r="CL44">
        <f>SUMIFS('conditional forecasts_4'!CM$6:CM$553,'conditional forecasts_4'!$CW$6:$CW$553,$B44,'conditional forecasts_4'!$B$6:$B$553,"adm")</f>
        <v>4478.0962341358872</v>
      </c>
      <c r="CM44">
        <f>SUMIFS('conditional forecasts_4'!CN$6:CN$553,'conditional forecasts_4'!$CW$6:$CW$553,$B44,'conditional forecasts_4'!$B$6:$B$553,"adm")</f>
        <v>4600.5766276684617</v>
      </c>
      <c r="CN44">
        <f>SUMIFS('conditional forecasts_4'!CO$6:CO$553,'conditional forecasts_4'!$CW$6:$CW$553,$B44,'conditional forecasts_4'!$B$6:$B$553,"adm")</f>
        <v>4919.4351425395434</v>
      </c>
      <c r="CO44">
        <f>SUMIFS('conditional forecasts_4'!CP$6:CP$553,'conditional forecasts_4'!$CW$6:$CW$553,$B44,'conditional forecasts_4'!$B$6:$B$553,"adm")</f>
        <v>4891.4841787681089</v>
      </c>
      <c r="CP44">
        <f>SUMIFS('conditional forecasts_4'!CQ$6:CQ$553,'conditional forecasts_4'!$CW$6:$CW$553,$B44,'conditional forecasts_4'!$B$6:$B$553,"adm")</f>
        <v>5103.2374797558768</v>
      </c>
      <c r="CQ44">
        <f>SUMIFS('conditional forecasts_4'!CR$6:CR$553,'conditional forecasts_4'!$CW$6:$CW$553,$B44,'conditional forecasts_4'!$B$6:$B$553,"adm")</f>
        <v>5089.5942066101143</v>
      </c>
      <c r="CR44">
        <f>SUMIFS('conditional forecasts_4'!CS$6:CS$553,'conditional forecasts_4'!$CW$6:$CW$553,$B44,'conditional forecasts_4'!$B$6:$B$553,"adm")</f>
        <v>4862.0176830912178</v>
      </c>
      <c r="CS44">
        <f>SUMIFS('conditional forecasts_4'!CT$6:CT$553,'conditional forecasts_4'!$CW$6:$CW$553,$B44,'conditional forecasts_4'!$B$6:$B$553,"adm")</f>
        <v>4802.0741129679818</v>
      </c>
      <c r="CT44">
        <f>SUMIFS('conditional forecasts_4'!CU$6:CU$553,'conditional forecasts_4'!$CW$6:$CW$553,$B44,'conditional forecasts_4'!$B$6:$B$553,"adm")</f>
        <v>4265.6287970230296</v>
      </c>
    </row>
    <row r="45" spans="2:98" x14ac:dyDescent="0.3">
      <c r="B45">
        <v>2404</v>
      </c>
      <c r="C45">
        <f>SUMIFS('conditional forecasts_4'!D$6:D$553,'conditional forecasts_4'!$CW$6:$CW$553,$B45,'conditional forecasts_4'!$B$6:$B$553,"adm")</f>
        <v>7338.8057285406912</v>
      </c>
      <c r="D45">
        <f>SUMIFS('conditional forecasts_4'!E$6:E$553,'conditional forecasts_4'!$CW$6:$CW$553,$B45,'conditional forecasts_4'!$B$6:$B$553,"adm")</f>
        <v>8091.1290726086536</v>
      </c>
      <c r="E45">
        <f>SUMIFS('conditional forecasts_4'!F$6:F$553,'conditional forecasts_4'!$CW$6:$CW$553,$B45,'conditional forecasts_4'!$B$6:$B$553,"adm")</f>
        <v>8670.2818949640059</v>
      </c>
      <c r="F45">
        <f>SUMIFS('conditional forecasts_4'!G$6:G$553,'conditional forecasts_4'!$CW$6:$CW$553,$B45,'conditional forecasts_4'!$B$6:$B$553,"adm")</f>
        <v>9147.8267380026246</v>
      </c>
      <c r="G45">
        <f>SUMIFS('conditional forecasts_4'!H$6:H$553,'conditional forecasts_4'!$CW$6:$CW$553,$B45,'conditional forecasts_4'!$B$6:$B$553,"adm")</f>
        <v>8764.0418781686385</v>
      </c>
      <c r="H45">
        <f>SUMIFS('conditional forecasts_4'!I$6:I$553,'conditional forecasts_4'!$CW$6:$CW$553,$B45,'conditional forecasts_4'!$B$6:$B$553,"adm")</f>
        <v>9265.6927055658707</v>
      </c>
      <c r="I45">
        <f>SUMIFS('conditional forecasts_4'!J$6:J$553,'conditional forecasts_4'!$CW$6:$CW$553,$B45,'conditional forecasts_4'!$B$6:$B$553,"adm")</f>
        <v>8958.9809406348468</v>
      </c>
      <c r="J45">
        <f>SUMIFS('conditional forecasts_4'!K$6:K$553,'conditional forecasts_4'!$CW$6:$CW$553,$B45,'conditional forecasts_4'!$B$6:$B$553,"adm")</f>
        <v>9305.9337103045873</v>
      </c>
      <c r="K45">
        <f>SUMIFS('conditional forecasts_4'!L$6:L$553,'conditional forecasts_4'!$CW$6:$CW$553,$B45,'conditional forecasts_4'!$B$6:$B$553,"adm")</f>
        <v>9497.9015340066671</v>
      </c>
      <c r="L45">
        <f>SUMIFS('conditional forecasts_4'!M$6:M$553,'conditional forecasts_4'!$CW$6:$CW$553,$B45,'conditional forecasts_4'!$B$6:$B$553,"adm")</f>
        <v>8688.5557329679632</v>
      </c>
      <c r="M45">
        <f>SUMIFS('conditional forecasts_4'!N$6:N$553,'conditional forecasts_4'!$CW$6:$CW$553,$B45,'conditional forecasts_4'!$B$6:$B$553,"adm")</f>
        <v>8992.7860678736215</v>
      </c>
      <c r="N45">
        <f>SUMIFS('conditional forecasts_4'!O$6:O$553,'conditional forecasts_4'!$CW$6:$CW$553,$B45,'conditional forecasts_4'!$B$6:$B$553,"adm")</f>
        <v>7753.6601608062592</v>
      </c>
      <c r="O45">
        <f>SUMIFS('conditional forecasts_4'!P$6:P$553,'conditional forecasts_4'!$CW$6:$CW$553,$B45,'conditional forecasts_4'!$B$6:$B$553,"adm")</f>
        <v>8233.2047665913615</v>
      </c>
      <c r="P45">
        <f>SUMIFS('conditional forecasts_4'!Q$6:Q$553,'conditional forecasts_4'!$CW$6:$CW$553,$B45,'conditional forecasts_4'!$B$6:$B$553,"adm")</f>
        <v>8634.7033447850717</v>
      </c>
      <c r="Q45">
        <f>SUMIFS('conditional forecasts_4'!R$6:R$553,'conditional forecasts_4'!$CW$6:$CW$553,$B45,'conditional forecasts_4'!$B$6:$B$553,"adm")</f>
        <v>9266.711222577731</v>
      </c>
      <c r="R45">
        <f>SUMIFS('conditional forecasts_4'!S$6:S$553,'conditional forecasts_4'!$CW$6:$CW$553,$B45,'conditional forecasts_4'!$B$6:$B$553,"adm")</f>
        <v>9657.2072414024806</v>
      </c>
      <c r="S45">
        <f>SUMIFS('conditional forecasts_4'!T$6:T$553,'conditional forecasts_4'!$CW$6:$CW$553,$B45,'conditional forecasts_4'!$B$6:$B$553,"adm")</f>
        <v>9217.4433547997087</v>
      </c>
      <c r="T45">
        <f>SUMIFS('conditional forecasts_4'!U$6:U$553,'conditional forecasts_4'!$CW$6:$CW$553,$B45,'conditional forecasts_4'!$B$6:$B$553,"adm")</f>
        <v>9663.1282101210109</v>
      </c>
      <c r="U45">
        <f>SUMIFS('conditional forecasts_4'!V$6:V$553,'conditional forecasts_4'!$CW$6:$CW$553,$B45,'conditional forecasts_4'!$B$6:$B$553,"adm")</f>
        <v>9333.9922495248284</v>
      </c>
      <c r="V45">
        <f>SUMIFS('conditional forecasts_4'!W$6:W$553,'conditional forecasts_4'!$CW$6:$CW$553,$B45,'conditional forecasts_4'!$B$6:$B$553,"adm")</f>
        <v>9698.7604408222433</v>
      </c>
      <c r="W45">
        <f>SUMIFS('conditional forecasts_4'!X$6:X$553,'conditional forecasts_4'!$CW$6:$CW$553,$B45,'conditional forecasts_4'!$B$6:$B$553,"adm")</f>
        <v>9940.0604172280564</v>
      </c>
      <c r="X45">
        <f>SUMIFS('conditional forecasts_4'!Y$6:Y$553,'conditional forecasts_4'!$CW$6:$CW$553,$B45,'conditional forecasts_4'!$B$6:$B$553,"adm")</f>
        <v>9204.1971198133815</v>
      </c>
      <c r="Y45">
        <f>SUMIFS('conditional forecasts_4'!Z$6:Z$553,'conditional forecasts_4'!$CW$6:$CW$553,$B45,'conditional forecasts_4'!$B$6:$B$553,"adm")</f>
        <v>9573.934952148822</v>
      </c>
      <c r="Z45">
        <f>SUMIFS('conditional forecasts_4'!AA$6:AA$553,'conditional forecasts_4'!$CW$6:$CW$553,$B45,'conditional forecasts_4'!$B$6:$B$553,"adm")</f>
        <v>8371.8815059771241</v>
      </c>
      <c r="AA45">
        <f>SUMIFS('conditional forecasts_4'!AB$6:AB$553,'conditional forecasts_4'!$CW$6:$CW$553,$B45,'conditional forecasts_4'!$B$6:$B$553,"adm")</f>
        <v>8854.7898392566422</v>
      </c>
      <c r="AB45">
        <f>SUMIFS('conditional forecasts_4'!AC$6:AC$553,'conditional forecasts_4'!$CW$6:$CW$553,$B45,'conditional forecasts_4'!$B$6:$B$553,"adm")</f>
        <v>9231.4059770491058</v>
      </c>
      <c r="AC45">
        <f>SUMIFS('conditional forecasts_4'!AD$6:AD$553,'conditional forecasts_4'!$CW$6:$CW$553,$B45,'conditional forecasts_4'!$B$6:$B$553,"adm")</f>
        <v>9825.2308060086634</v>
      </c>
      <c r="AD45">
        <f>SUMIFS('conditional forecasts_4'!AE$6:AE$553,'conditional forecasts_4'!$CW$6:$CW$553,$B45,'conditional forecasts_4'!$B$6:$B$553,"adm")</f>
        <v>10181.061097943933</v>
      </c>
      <c r="AE45">
        <f>SUMIFS('conditional forecasts_4'!AF$6:AF$553,'conditional forecasts_4'!$CW$6:$CW$553,$B45,'conditional forecasts_4'!$B$6:$B$553,"adm")</f>
        <v>9721.2322344840686</v>
      </c>
      <c r="AF45">
        <f>SUMIFS('conditional forecasts_4'!AG$6:AG$553,'conditional forecasts_4'!$CW$6:$CW$553,$B45,'conditional forecasts_4'!$B$6:$B$553,"adm")</f>
        <v>10164.563276020252</v>
      </c>
      <c r="AG45">
        <f>SUMIFS('conditional forecasts_4'!AH$6:AH$553,'conditional forecasts_4'!$CW$6:$CW$553,$B45,'conditional forecasts_4'!$B$6:$B$553,"adm")</f>
        <v>9847.3751335758298</v>
      </c>
      <c r="AH45">
        <f>SUMIFS('conditional forecasts_4'!AI$6:AI$553,'conditional forecasts_4'!$CW$6:$CW$553,$B45,'conditional forecasts_4'!$B$6:$B$553,"adm")</f>
        <v>10231.761376483302</v>
      </c>
      <c r="AI45">
        <f>SUMIFS('conditional forecasts_4'!AJ$6:AJ$553,'conditional forecasts_4'!$CW$6:$CW$553,$B45,'conditional forecasts_4'!$B$6:$B$553,"adm")</f>
        <v>10493.920371168457</v>
      </c>
      <c r="AJ45">
        <f>SUMIFS('conditional forecasts_4'!AK$6:AK$553,'conditional forecasts_4'!$CW$6:$CW$553,$B45,'conditional forecasts_4'!$B$6:$B$553,"adm")</f>
        <v>9775.9380649010764</v>
      </c>
      <c r="AK45">
        <f>SUMIFS('conditional forecasts_4'!AL$6:AL$553,'conditional forecasts_4'!$CW$6:$CW$553,$B45,'conditional forecasts_4'!$B$6:$B$553,"adm")</f>
        <v>10158.853439250033</v>
      </c>
      <c r="AL45">
        <f>SUMIFS('conditional forecasts_4'!AM$6:AM$553,'conditional forecasts_4'!$CW$6:$CW$553,$B45,'conditional forecasts_4'!$B$6:$B$553,"adm")</f>
        <v>8965.34513554558</v>
      </c>
      <c r="AM45">
        <f>SUMIFS('conditional forecasts_4'!AN$6:AN$553,'conditional forecasts_4'!$CW$6:$CW$553,$B45,'conditional forecasts_4'!$B$6:$B$553,"adm")</f>
        <v>9453.0775509246087</v>
      </c>
      <c r="AN45">
        <f>SUMIFS('conditional forecasts_4'!AO$6:AO$553,'conditional forecasts_4'!$CW$6:$CW$553,$B45,'conditional forecasts_4'!$B$6:$B$553,"adm")</f>
        <v>9831.8447495477576</v>
      </c>
      <c r="AO45">
        <f>SUMIFS('conditional forecasts_4'!AP$6:AP$553,'conditional forecasts_4'!$CW$6:$CW$553,$B45,'conditional forecasts_4'!$B$6:$B$553,"adm")</f>
        <v>10426.09456013512</v>
      </c>
      <c r="AP45">
        <f>SUMIFS('conditional forecasts_4'!AQ$6:AQ$553,'conditional forecasts_4'!$CW$6:$CW$553,$B45,'conditional forecasts_4'!$B$6:$B$553,"adm")</f>
        <v>10781.534851179034</v>
      </c>
      <c r="AQ45">
        <f>SUMIFS('conditional forecasts_4'!AR$6:AR$553,'conditional forecasts_4'!$CW$6:$CW$553,$B45,'conditional forecasts_4'!$B$6:$B$553,"adm")</f>
        <v>10321.453604968043</v>
      </c>
      <c r="AR45">
        <f>SUMIFS('conditional forecasts_4'!AS$6:AS$553,'conditional forecasts_4'!$CW$6:$CW$553,$B45,'conditional forecasts_4'!$B$6:$B$553,"adm")</f>
        <v>10765.592535189124</v>
      </c>
      <c r="AS45">
        <f>SUMIFS('conditional forecasts_4'!AT$6:AT$553,'conditional forecasts_4'!$CW$6:$CW$553,$B45,'conditional forecasts_4'!$B$6:$B$553,"adm")</f>
        <v>10450.956128036338</v>
      </c>
      <c r="AT45">
        <f>SUMIFS('conditional forecasts_4'!AU$6:AU$553,'conditional forecasts_4'!$CW$6:$CW$553,$B45,'conditional forecasts_4'!$B$6:$B$553,"adm")</f>
        <v>10839.865303432123</v>
      </c>
      <c r="AU45">
        <f>SUMIFS('conditional forecasts_4'!AV$6:AV$553,'conditional forecasts_4'!$CW$6:$CW$553,$B45,'conditional forecasts_4'!$B$6:$B$553,"adm")</f>
        <v>11108.209423931572</v>
      </c>
      <c r="AV45">
        <f>SUMIFS('conditional forecasts_4'!AW$6:AW$553,'conditional forecasts_4'!$CW$6:$CW$553,$B45,'conditional forecasts_4'!$B$6:$B$553,"adm")</f>
        <v>10397.34552903883</v>
      </c>
      <c r="AW45">
        <f>SUMIFS('conditional forecasts_4'!AX$6:AX$553,'conditional forecasts_4'!$CW$6:$CW$553,$B45,'conditional forecasts_4'!$B$6:$B$553,"adm")</f>
        <v>10787.425878042563</v>
      </c>
      <c r="AX45">
        <f>SUMIFS('conditional forecasts_4'!AY$6:AY$553,'conditional forecasts_4'!$CW$6:$CW$553,$B45,'conditional forecasts_4'!$B$6:$B$553,"adm")</f>
        <v>9600.3759926952662</v>
      </c>
      <c r="AY45">
        <f>SUMIFS('conditional forecasts_4'!AZ$6:AZ$553,'conditional forecasts_4'!$CW$6:$CW$553,$B45,'conditional forecasts_4'!$B$6:$B$553,"adm")</f>
        <v>10093.445272356712</v>
      </c>
      <c r="AZ45">
        <f>SUMIFS('conditional forecasts_4'!BA$6:BA$553,'conditional forecasts_4'!$CW$6:$CW$553,$B45,'conditional forecasts_4'!$B$6:$B$553,"adm")</f>
        <v>10476.405191093887</v>
      </c>
      <c r="BA45">
        <f>SUMIFS('conditional forecasts_4'!BB$6:BB$553,'conditional forecasts_4'!$CW$6:$CW$553,$B45,'conditional forecasts_4'!$B$6:$B$553,"adm")</f>
        <v>11073.98606675988</v>
      </c>
      <c r="BB45">
        <f>SUMIFS('conditional forecasts_4'!BC$6:BC$553,'conditional forecasts_4'!$CW$6:$CW$553,$B45,'conditional forecasts_4'!$B$6:$B$553,"adm")</f>
        <v>11432.316626547332</v>
      </c>
      <c r="BC45">
        <f>SUMIFS('conditional forecasts_4'!BD$6:BD$553,'conditional forecasts_4'!$CW$6:$CW$553,$B45,'conditional forecasts_4'!$B$6:$B$553,"adm")</f>
        <v>10975.075949010587</v>
      </c>
      <c r="BD45">
        <f>SUMIFS('conditional forecasts_4'!BE$6:BE$553,'conditional forecasts_4'!$CW$6:$CW$553,$B45,'conditional forecasts_4'!$B$6:$B$553,"adm")</f>
        <v>11422.256509618102</v>
      </c>
      <c r="BE45">
        <f>SUMIFS('conditional forecasts_4'!BF$6:BF$553,'conditional forecasts_4'!$CW$6:$CW$553,$B45,'conditional forecasts_4'!$B$6:$B$553,"adm")</f>
        <v>11110.942540152766</v>
      </c>
      <c r="BF45">
        <f>SUMIFS('conditional forecasts_4'!BG$6:BG$553,'conditional forecasts_4'!$CW$6:$CW$553,$B45,'conditional forecasts_4'!$B$6:$B$553,"adm")</f>
        <v>11503.400552906805</v>
      </c>
      <c r="BG45">
        <f>SUMIFS('conditional forecasts_4'!BH$6:BH$553,'conditional forecasts_4'!$CW$6:$CW$553,$B45,'conditional forecasts_4'!$B$6:$B$553,"adm")</f>
        <v>11775.403598054403</v>
      </c>
      <c r="BH45">
        <f>SUMIFS('conditional forecasts_4'!BI$6:BI$553,'conditional forecasts_4'!$CW$6:$CW$553,$B45,'conditional forecasts_4'!$B$6:$B$553,"adm")</f>
        <v>11068.20352142443</v>
      </c>
      <c r="BI45">
        <f>SUMIFS('conditional forecasts_4'!BJ$6:BJ$553,'conditional forecasts_4'!$CW$6:$CW$553,$B45,'conditional forecasts_4'!$B$6:$B$553,"adm")</f>
        <v>11461.907449973305</v>
      </c>
      <c r="BJ45">
        <f>SUMIFS('conditional forecasts_4'!BK$6:BK$553,'conditional forecasts_4'!$CW$6:$CW$553,$B45,'conditional forecasts_4'!$B$6:$B$553,"adm")</f>
        <v>10278.470097428572</v>
      </c>
      <c r="BK45">
        <f>SUMIFS('conditional forecasts_4'!BL$6:BL$553,'conditional forecasts_4'!$CW$6:$CW$553,$B45,'conditional forecasts_4'!$B$6:$B$553,"adm")</f>
        <v>10775.225911321897</v>
      </c>
      <c r="BL45">
        <f>SUMIFS('conditional forecasts_4'!BM$6:BM$553,'conditional forecasts_4'!$CW$6:$CW$553,$B45,'conditional forecasts_4'!$B$6:$B$553,"adm")</f>
        <v>11162.045997236546</v>
      </c>
      <c r="BM45">
        <f>SUMIFS('conditional forecasts_4'!BN$6:BN$553,'conditional forecasts_4'!$CW$6:$CW$553,$B45,'conditional forecasts_4'!$B$6:$B$553,"adm")</f>
        <v>11763.72428261938</v>
      </c>
      <c r="BN45">
        <f>SUMIFS('conditional forecasts_4'!BO$6:BO$553,'conditional forecasts_4'!$CW$6:$CW$553,$B45,'conditional forecasts_4'!$B$6:$B$553,"adm")</f>
        <v>12126.371302755313</v>
      </c>
      <c r="BO45">
        <f>SUMIFS('conditional forecasts_4'!BP$6:BP$553,'conditional forecasts_4'!$CW$6:$CW$553,$B45,'conditional forecasts_4'!$B$6:$B$553,"adm")</f>
        <v>11673.538352737904</v>
      </c>
      <c r="BP45">
        <f>SUMIFS('conditional forecasts_4'!BQ$6:BQ$553,'conditional forecasts_4'!$CW$6:$CW$553,$B45,'conditional forecasts_4'!$B$6:$B$553,"adm")</f>
        <v>12124.981473239855</v>
      </c>
      <c r="BQ45">
        <f>SUMIFS('conditional forecasts_4'!BR$6:BR$553,'conditional forecasts_4'!$CW$6:$CW$553,$B45,'conditional forecasts_4'!$B$6:$B$553,"adm")</f>
        <v>11817.475983573193</v>
      </c>
      <c r="BR45">
        <f>SUMIFS('conditional forecasts_4'!BS$6:BS$553,'conditional forecasts_4'!$CW$6:$CW$553,$B45,'conditional forecasts_4'!$B$6:$B$553,"adm")</f>
        <v>12212.97860606096</v>
      </c>
      <c r="BS45">
        <f>SUMIFS('conditional forecasts_4'!BT$6:BT$553,'conditional forecasts_4'!$CW$6:$CW$553,$B45,'conditional forecasts_4'!$B$6:$B$553,"adm")</f>
        <v>12487.049906639622</v>
      </c>
      <c r="BT45">
        <f>SUMIFS('conditional forecasts_4'!BU$6:BU$553,'conditional forecasts_4'!$CW$6:$CW$553,$B45,'conditional forecasts_4'!$B$6:$B$553,"adm")</f>
        <v>11780.931850743258</v>
      </c>
      <c r="BU45">
        <f>SUMIFS('conditional forecasts_4'!BV$6:BV$553,'conditional forecasts_4'!$CW$6:$CW$553,$B45,'conditional forecasts_4'!$B$6:$B$553,"adm")</f>
        <v>12175.006021187117</v>
      </c>
      <c r="BV45">
        <f>SUMIFS('conditional forecasts_4'!BW$6:BW$553,'conditional forecasts_4'!$CW$6:$CW$553,$B45,'conditional forecasts_4'!$B$6:$B$553,"adm")</f>
        <v>10991.806422919108</v>
      </c>
      <c r="BW45">
        <f>SUMIFS('conditional forecasts_4'!BX$6:BX$553,'conditional forecasts_4'!$CW$6:$CW$553,$B45,'conditional forecasts_4'!$B$6:$B$553,"adm")</f>
        <v>11489.476886454315</v>
      </c>
      <c r="BX45">
        <f>SUMIFS('conditional forecasts_4'!BY$6:BY$553,'conditional forecasts_4'!$CW$6:$CW$553,$B45,'conditional forecasts_4'!$B$6:$B$553,"adm")</f>
        <v>11878.749266726678</v>
      </c>
      <c r="BY45">
        <f>SUMIFS('conditional forecasts_4'!BZ$6:BZ$553,'conditional forecasts_4'!$CW$6:$CW$553,$B45,'conditional forecasts_4'!$B$6:$B$553,"adm")</f>
        <v>12485.069111860805</v>
      </c>
      <c r="BZ45">
        <f>SUMIFS('conditional forecasts_4'!CA$6:CA$553,'conditional forecasts_4'!$CW$6:$CW$553,$B45,'conditional forecasts_4'!$B$6:$B$553,"adm")</f>
        <v>12854.708979551855</v>
      </c>
      <c r="CA45">
        <f>SUMIFS('conditional forecasts_4'!CB$6:CB$553,'conditional forecasts_4'!$CW$6:$CW$553,$B45,'conditional forecasts_4'!$B$6:$B$553,"adm")</f>
        <v>12410.680750469761</v>
      </c>
      <c r="CB45">
        <f>SUMIFS('conditional forecasts_4'!CC$6:CC$553,'conditional forecasts_4'!$CW$6:$CW$553,$B45,'conditional forecasts_4'!$B$6:$B$553,"adm")</f>
        <v>12871.464733749232</v>
      </c>
      <c r="CC45">
        <f>SUMIFS('conditional forecasts_4'!CD$6:CD$553,'conditional forecasts_4'!$CW$6:$CW$553,$B45,'conditional forecasts_4'!$B$6:$B$553,"adm")</f>
        <v>12572.023296374144</v>
      </c>
      <c r="CD45">
        <f>SUMIFS('conditional forecasts_4'!CE$6:CE$553,'conditional forecasts_4'!$CW$6:$CW$553,$B45,'conditional forecasts_4'!$B$6:$B$553,"adm")</f>
        <v>12972.422045585177</v>
      </c>
      <c r="CE45">
        <f>SUMIFS('conditional forecasts_4'!CF$6:CF$553,'conditional forecasts_4'!$CW$6:$CW$553,$B45,'conditional forecasts_4'!$B$6:$B$553,"adm")</f>
        <v>13246.792708704383</v>
      </c>
      <c r="CF45">
        <f>SUMIFS('conditional forecasts_4'!CG$6:CG$553,'conditional forecasts_4'!$CW$6:$CW$553,$B45,'conditional forecasts_4'!$B$6:$B$553,"adm")</f>
        <v>12535.95600186957</v>
      </c>
      <c r="CG45">
        <f>SUMIFS('conditional forecasts_4'!CH$6:CH$553,'conditional forecasts_4'!$CW$6:$CW$553,$B45,'conditional forecasts_4'!$B$6:$B$553,"adm")</f>
        <v>12921.101169050407</v>
      </c>
      <c r="CH45">
        <f>SUMIFS('conditional forecasts_4'!CI$6:CI$553,'conditional forecasts_4'!$CW$6:$CW$553,$B45,'conditional forecasts_4'!$B$6:$B$553,"adm")</f>
        <v>11726.922796948344</v>
      </c>
      <c r="CI45">
        <f>SUMIFS('conditional forecasts_4'!CJ$6:CJ$553,'conditional forecasts_4'!$CW$6:$CW$553,$B45,'conditional forecasts_4'!$B$6:$B$553,"adm")</f>
        <v>12214.735701769487</v>
      </c>
      <c r="CJ45">
        <f>SUMIFS('conditional forecasts_4'!CK$6:CK$553,'conditional forecasts_4'!$CW$6:$CW$553,$B45,'conditional forecasts_4'!$B$6:$B$553,"adm")</f>
        <v>12598.517888360189</v>
      </c>
      <c r="CK45">
        <f>SUMIFS('conditional forecasts_4'!CL$6:CL$553,'conditional forecasts_4'!$CW$6:$CW$553,$B45,'conditional forecasts_4'!$B$6:$B$553,"adm")</f>
        <v>13206.900891495745</v>
      </c>
      <c r="CL45">
        <f>SUMIFS('conditional forecasts_4'!CM$6:CM$553,'conditional forecasts_4'!$CW$6:$CW$553,$B45,'conditional forecasts_4'!$B$6:$B$553,"adm")</f>
        <v>13590.646974727799</v>
      </c>
      <c r="CM45">
        <f>SUMIFS('conditional forecasts_4'!CN$6:CN$553,'conditional forecasts_4'!$CW$6:$CW$553,$B45,'conditional forecasts_4'!$B$6:$B$553,"adm")</f>
        <v>13167.879331346403</v>
      </c>
      <c r="CN45">
        <f>SUMIFS('conditional forecasts_4'!CO$6:CO$553,'conditional forecasts_4'!$CW$6:$CW$553,$B45,'conditional forecasts_4'!$B$6:$B$553,"adm")</f>
        <v>13658.70204888793</v>
      </c>
      <c r="CO45">
        <f>SUMIFS('conditional forecasts_4'!CP$6:CP$553,'conditional forecasts_4'!$CW$6:$CW$553,$B45,'conditional forecasts_4'!$B$6:$B$553,"adm")</f>
        <v>13396.365237107673</v>
      </c>
      <c r="CP45">
        <f>SUMIFS('conditional forecasts_4'!CQ$6:CQ$553,'conditional forecasts_4'!$CW$6:$CW$553,$B45,'conditional forecasts_4'!$B$6:$B$553,"adm")</f>
        <v>13816.188385138415</v>
      </c>
      <c r="CQ45">
        <f>SUMIFS('conditional forecasts_4'!CR$6:CR$553,'conditional forecasts_4'!$CW$6:$CW$553,$B45,'conditional forecasts_4'!$B$6:$B$553,"adm")</f>
        <v>14120.745542392608</v>
      </c>
      <c r="CR45">
        <f>SUMIFS('conditional forecasts_4'!CS$6:CS$553,'conditional forecasts_4'!$CW$6:$CW$553,$B45,'conditional forecasts_4'!$B$6:$B$553,"adm")</f>
        <v>13391.314406532523</v>
      </c>
      <c r="CS45">
        <f>SUMIFS('conditional forecasts_4'!CT$6:CT$553,'conditional forecasts_4'!$CW$6:$CW$553,$B45,'conditional forecasts_4'!$B$6:$B$553,"adm")</f>
        <v>13610.787220768152</v>
      </c>
      <c r="CT45">
        <f>SUMIFS('conditional forecasts_4'!CU$6:CU$553,'conditional forecasts_4'!$CW$6:$CW$553,$B45,'conditional forecasts_4'!$B$6:$B$553,"adm")</f>
        <v>12741.648233553515</v>
      </c>
    </row>
    <row r="46" spans="2:98" x14ac:dyDescent="0.3">
      <c r="B46">
        <v>2403</v>
      </c>
      <c r="C46">
        <f>SUMIFS('conditional forecasts_4'!D$6:D$553,'conditional forecasts_4'!$CW$6:$CW$553,$B46,'conditional forecasts_4'!$B$6:$B$553,"adm")</f>
        <v>285.39290452891242</v>
      </c>
      <c r="D46">
        <f>SUMIFS('conditional forecasts_4'!E$6:E$553,'conditional forecasts_4'!$CW$6:$CW$553,$B46,'conditional forecasts_4'!$B$6:$B$553,"adm")</f>
        <v>323.83767533954847</v>
      </c>
      <c r="E46">
        <f>SUMIFS('conditional forecasts_4'!F$6:F$553,'conditional forecasts_4'!$CW$6:$CW$553,$B46,'conditional forecasts_4'!$B$6:$B$553,"adm")</f>
        <v>384.07813525304311</v>
      </c>
      <c r="F46">
        <f>SUMIFS('conditional forecasts_4'!G$6:G$553,'conditional forecasts_4'!$CW$6:$CW$553,$B46,'conditional forecasts_4'!$B$6:$B$553,"adm")</f>
        <v>366.26744936433249</v>
      </c>
      <c r="G46">
        <f>SUMIFS('conditional forecasts_4'!H$6:H$553,'conditional forecasts_4'!$CW$6:$CW$553,$B46,'conditional forecasts_4'!$B$6:$B$553,"adm")</f>
        <v>359.25761382576451</v>
      </c>
      <c r="H46">
        <f>SUMIFS('conditional forecasts_4'!I$6:I$553,'conditional forecasts_4'!$CW$6:$CW$553,$B46,'conditional forecasts_4'!$B$6:$B$553,"adm")</f>
        <v>365.583166107826</v>
      </c>
      <c r="I46">
        <f>SUMIFS('conditional forecasts_4'!J$6:J$553,'conditional forecasts_4'!$CW$6:$CW$553,$B46,'conditional forecasts_4'!$B$6:$B$553,"adm")</f>
        <v>351.69867190716849</v>
      </c>
      <c r="J46">
        <f>SUMIFS('conditional forecasts_4'!K$6:K$553,'conditional forecasts_4'!$CW$6:$CW$553,$B46,'conditional forecasts_4'!$B$6:$B$553,"adm")</f>
        <v>362.79556411630807</v>
      </c>
      <c r="K46">
        <f>SUMIFS('conditional forecasts_4'!L$6:L$553,'conditional forecasts_4'!$CW$6:$CW$553,$B46,'conditional forecasts_4'!$B$6:$B$553,"adm")</f>
        <v>353.35530730790987</v>
      </c>
      <c r="L46">
        <f>SUMIFS('conditional forecasts_4'!M$6:M$553,'conditional forecasts_4'!$CW$6:$CW$553,$B46,'conditional forecasts_4'!$B$6:$B$553,"adm")</f>
        <v>329.9112196741205</v>
      </c>
      <c r="M46">
        <f>SUMIFS('conditional forecasts_4'!N$6:N$553,'conditional forecasts_4'!$CW$6:$CW$553,$B46,'conditional forecasts_4'!$B$6:$B$553,"adm")</f>
        <v>327.764270685079</v>
      </c>
      <c r="N46">
        <f>SUMIFS('conditional forecasts_4'!O$6:O$553,'conditional forecasts_4'!$CW$6:$CW$553,$B46,'conditional forecasts_4'!$B$6:$B$553,"adm")</f>
        <v>271.55911532766794</v>
      </c>
      <c r="O46">
        <f>SUMIFS('conditional forecasts_4'!P$6:P$553,'conditional forecasts_4'!$CW$6:$CW$553,$B46,'conditional forecasts_4'!$B$6:$B$553,"adm")</f>
        <v>336.70785117238967</v>
      </c>
      <c r="P46">
        <f>SUMIFS('conditional forecasts_4'!Q$6:Q$553,'conditional forecasts_4'!$CW$6:$CW$553,$B46,'conditional forecasts_4'!$B$6:$B$553,"adm")</f>
        <v>348.15659081842682</v>
      </c>
      <c r="Q46">
        <f>SUMIFS('conditional forecasts_4'!R$6:R$553,'conditional forecasts_4'!$CW$6:$CW$553,$B46,'conditional forecasts_4'!$B$6:$B$553,"adm")</f>
        <v>398.59319429770721</v>
      </c>
      <c r="R46">
        <f>SUMIFS('conditional forecasts_4'!S$6:S$553,'conditional forecasts_4'!$CW$6:$CW$553,$B46,'conditional forecasts_4'!$B$6:$B$553,"adm")</f>
        <v>376.06025878374851</v>
      </c>
      <c r="S46">
        <f>SUMIFS('conditional forecasts_4'!T$6:T$553,'conditional forecasts_4'!$CW$6:$CW$553,$B46,'conditional forecasts_4'!$B$6:$B$553,"adm")</f>
        <v>366.60428548949011</v>
      </c>
      <c r="T46">
        <f>SUMIFS('conditional forecasts_4'!U$6:U$553,'conditional forecasts_4'!$CW$6:$CW$553,$B46,'conditional forecasts_4'!$B$6:$B$553,"adm")</f>
        <v>371.79798831533685</v>
      </c>
      <c r="U46">
        <f>SUMIFS('conditional forecasts_4'!V$6:V$553,'conditional forecasts_4'!$CW$6:$CW$553,$B46,'conditional forecasts_4'!$B$6:$B$553,"adm")</f>
        <v>357.41404780023328</v>
      </c>
      <c r="V46">
        <f>SUMIFS('conditional forecasts_4'!W$6:W$553,'conditional forecasts_4'!$CW$6:$CW$553,$B46,'conditional forecasts_4'!$B$6:$B$553,"adm")</f>
        <v>368.19880336110151</v>
      </c>
      <c r="W46">
        <f>SUMIFS('conditional forecasts_4'!X$6:X$553,'conditional forecasts_4'!$CW$6:$CW$553,$B46,'conditional forecasts_4'!$B$6:$B$553,"adm")</f>
        <v>359.04858257220189</v>
      </c>
      <c r="X46">
        <f>SUMIFS('conditional forecasts_4'!Y$6:Y$553,'conditional forecasts_4'!$CW$6:$CW$553,$B46,'conditional forecasts_4'!$B$6:$B$553,"adm")</f>
        <v>336.9551945795186</v>
      </c>
      <c r="Y46">
        <f>SUMIFS('conditional forecasts_4'!Z$6:Z$553,'conditional forecasts_4'!$CW$6:$CW$553,$B46,'conditional forecasts_4'!$B$6:$B$553,"adm")</f>
        <v>336.83522044861769</v>
      </c>
      <c r="Z46">
        <f>SUMIFS('conditional forecasts_4'!AA$6:AA$553,'conditional forecasts_4'!$CW$6:$CW$553,$B46,'conditional forecasts_4'!$B$6:$B$553,"adm")</f>
        <v>282.79654749933991</v>
      </c>
      <c r="AA46">
        <f>SUMIFS('conditional forecasts_4'!AB$6:AB$553,'conditional forecasts_4'!$CW$6:$CW$553,$B46,'conditional forecasts_4'!$B$6:$B$553,"adm")</f>
        <v>349.65694521901185</v>
      </c>
      <c r="AB46">
        <f>SUMIFS('conditional forecasts_4'!AC$6:AC$553,'conditional forecasts_4'!$CW$6:$CW$553,$B46,'conditional forecasts_4'!$B$6:$B$553,"adm")</f>
        <v>361.93436811512504</v>
      </c>
      <c r="AC46">
        <f>SUMIFS('conditional forecasts_4'!AD$6:AD$553,'conditional forecasts_4'!$CW$6:$CW$553,$B46,'conditional forecasts_4'!$B$6:$B$553,"adm")</f>
        <v>412.30179929309134</v>
      </c>
      <c r="AD46">
        <f>SUMIFS('conditional forecasts_4'!AE$6:AE$553,'conditional forecasts_4'!$CW$6:$CW$553,$B46,'conditional forecasts_4'!$B$6:$B$553,"adm")</f>
        <v>389.13579583756484</v>
      </c>
      <c r="AE46">
        <f>SUMIFS('conditional forecasts_4'!AF$6:AF$553,'conditional forecasts_4'!$CW$6:$CW$553,$B46,'conditional forecasts_4'!$B$6:$B$553,"adm")</f>
        <v>378.9410463000255</v>
      </c>
      <c r="AF46">
        <f>SUMIFS('conditional forecasts_4'!AG$6:AG$553,'conditional forecasts_4'!$CW$6:$CW$553,$B46,'conditional forecasts_4'!$B$6:$B$553,"adm")</f>
        <v>383.67990044540716</v>
      </c>
      <c r="AG46">
        <f>SUMIFS('conditional forecasts_4'!AH$6:AH$553,'conditional forecasts_4'!$CW$6:$CW$553,$B46,'conditional forecasts_4'!$B$6:$B$553,"adm")</f>
        <v>369.32239555506192</v>
      </c>
      <c r="AH46">
        <f>SUMIFS('conditional forecasts_4'!AI$6:AI$553,'conditional forecasts_4'!$CW$6:$CW$553,$B46,'conditional forecasts_4'!$B$6:$B$553,"adm")</f>
        <v>380.59996979107564</v>
      </c>
      <c r="AI46">
        <f>SUMIFS('conditional forecasts_4'!AJ$6:AJ$553,'conditional forecasts_4'!$CW$6:$CW$553,$B46,'conditional forecasts_4'!$B$6:$B$553,"adm")</f>
        <v>372.25360877530102</v>
      </c>
      <c r="AJ46">
        <f>SUMIFS('conditional forecasts_4'!AK$6:AK$553,'conditional forecasts_4'!$CW$6:$CW$553,$B46,'conditional forecasts_4'!$B$6:$B$553,"adm")</f>
        <v>351.0788459428851</v>
      </c>
      <c r="AK46">
        <f>SUMIFS('conditional forecasts_4'!AL$6:AL$553,'conditional forecasts_4'!$CW$6:$CW$553,$B46,'conditional forecasts_4'!$B$6:$B$553,"adm")</f>
        <v>351.83160144356282</v>
      </c>
      <c r="AL46">
        <f>SUMIFS('conditional forecasts_4'!AM$6:AM$553,'conditional forecasts_4'!$CW$6:$CW$553,$B46,'conditional forecasts_4'!$B$6:$B$553,"adm")</f>
        <v>298.53123465000164</v>
      </c>
      <c r="AM46">
        <f>SUMIFS('conditional forecasts_4'!AN$6:AN$553,'conditional forecasts_4'!$CW$6:$CW$553,$B46,'conditional forecasts_4'!$B$6:$B$553,"adm")</f>
        <v>365.97545942349774</v>
      </c>
      <c r="AN46">
        <f>SUMIFS('conditional forecasts_4'!AO$6:AO$553,'conditional forecasts_4'!$CW$6:$CW$553,$B46,'conditional forecasts_4'!$B$6:$B$553,"adm")</f>
        <v>378.70402313893794</v>
      </c>
      <c r="AO46">
        <f>SUMIFS('conditional forecasts_4'!AP$6:AP$553,'conditional forecasts_4'!$CW$6:$CW$553,$B46,'conditional forecasts_4'!$B$6:$B$553,"adm")</f>
        <v>429.42643594907406</v>
      </c>
      <c r="AP46">
        <f>SUMIFS('conditional forecasts_4'!AQ$6:AQ$553,'conditional forecasts_4'!$CW$6:$CW$553,$B46,'conditional forecasts_4'!$B$6:$B$553,"adm")</f>
        <v>406.55483106144533</v>
      </c>
      <c r="AQ46">
        <f>SUMIFS('conditional forecasts_4'!AR$6:AR$553,'conditional forecasts_4'!$CW$6:$CW$553,$B46,'conditional forecasts_4'!$B$6:$B$553,"adm")</f>
        <v>396.62440780449265</v>
      </c>
      <c r="AR46">
        <f>SUMIFS('conditional forecasts_4'!AS$6:AS$553,'conditional forecasts_4'!$CW$6:$CW$553,$B46,'conditional forecasts_4'!$B$6:$B$553,"adm")</f>
        <v>401.62462770108868</v>
      </c>
      <c r="AS46">
        <f>SUMIFS('conditional forecasts_4'!AT$6:AT$553,'conditional forecasts_4'!$CW$6:$CW$553,$B46,'conditional forecasts_4'!$B$6:$B$553,"adm")</f>
        <v>387.55016164765738</v>
      </c>
      <c r="AT46">
        <f>SUMIFS('conditional forecasts_4'!AU$6:AU$553,'conditional forecasts_4'!$CW$6:$CW$553,$B46,'conditional forecasts_4'!$B$6:$B$553,"adm")</f>
        <v>399.15190298495565</v>
      </c>
      <c r="AU46">
        <f>SUMIFS('conditional forecasts_4'!AV$6:AV$553,'conditional forecasts_4'!$CW$6:$CW$553,$B46,'conditional forecasts_4'!$B$6:$B$553,"adm")</f>
        <v>391.18037539597913</v>
      </c>
      <c r="AV46">
        <f>SUMIFS('conditional forecasts_4'!AW$6:AW$553,'conditional forecasts_4'!$CW$6:$CW$553,$B46,'conditional forecasts_4'!$B$6:$B$553,"adm")</f>
        <v>370.42745993049158</v>
      </c>
      <c r="AW46">
        <f>SUMIFS('conditional forecasts_4'!AX$6:AX$553,'conditional forecasts_4'!$CW$6:$CW$553,$B46,'conditional forecasts_4'!$B$6:$B$553,"adm")</f>
        <v>371.63305722317551</v>
      </c>
      <c r="AX46">
        <f>SUMIFS('conditional forecasts_4'!AY$6:AY$553,'conditional forecasts_4'!$CW$6:$CW$553,$B46,'conditional forecasts_4'!$B$6:$B$553,"adm")</f>
        <v>318.79332597139836</v>
      </c>
      <c r="AY46">
        <f>SUMIFS('conditional forecasts_4'!AZ$6:AZ$553,'conditional forecasts_4'!$CW$6:$CW$553,$B46,'conditional forecasts_4'!$B$6:$B$553,"adm")</f>
        <v>386.68305478482046</v>
      </c>
      <c r="AZ46">
        <f>SUMIFS('conditional forecasts_4'!BA$6:BA$553,'conditional forecasts_4'!$CW$6:$CW$553,$B46,'conditional forecasts_4'!$B$6:$B$553,"adm")</f>
        <v>399.82595770740602</v>
      </c>
      <c r="BA46">
        <f>SUMIFS('conditional forecasts_4'!BB$6:BB$553,'conditional forecasts_4'!$CW$6:$CW$553,$B46,'conditional forecasts_4'!$B$6:$B$553,"adm")</f>
        <v>450.9257606777773</v>
      </c>
      <c r="BB46">
        <f>SUMIFS('conditional forecasts_4'!BC$6:BC$553,'conditional forecasts_4'!$CW$6:$CW$553,$B46,'conditional forecasts_4'!$B$6:$B$553,"adm")</f>
        <v>428.39846136311576</v>
      </c>
      <c r="BC46">
        <f>SUMIFS('conditional forecasts_4'!BD$6:BD$553,'conditional forecasts_4'!$CW$6:$CW$553,$B46,'conditional forecasts_4'!$B$6:$B$553,"adm")</f>
        <v>418.78923079466017</v>
      </c>
      <c r="BD46">
        <f>SUMIFS('conditional forecasts_4'!BE$6:BE$553,'conditional forecasts_4'!$CW$6:$CW$553,$B46,'conditional forecasts_4'!$B$6:$B$553,"adm")</f>
        <v>424.09907471483882</v>
      </c>
      <c r="BE46">
        <f>SUMIFS('conditional forecasts_4'!BF$6:BF$553,'conditional forecasts_4'!$CW$6:$CW$553,$B46,'conditional forecasts_4'!$B$6:$B$553,"adm")</f>
        <v>410.3321089682205</v>
      </c>
      <c r="BF46">
        <f>SUMIFS('conditional forecasts_4'!BG$6:BG$553,'conditional forecasts_4'!$CW$6:$CW$553,$B46,'conditional forecasts_4'!$B$6:$B$553,"adm")</f>
        <v>422.24479804853706</v>
      </c>
      <c r="BG46">
        <f>SUMIFS('conditional forecasts_4'!BH$6:BH$553,'conditional forecasts_4'!$CW$6:$CW$553,$B46,'conditional forecasts_4'!$B$6:$B$553,"adm")</f>
        <v>414.58950882110662</v>
      </c>
      <c r="BH46">
        <f>SUMIFS('conditional forecasts_4'!BI$6:BI$553,'conditional forecasts_4'!$CW$6:$CW$553,$B46,'conditional forecasts_4'!$B$6:$B$553,"adm")</f>
        <v>394.15759221884304</v>
      </c>
      <c r="BI46">
        <f>SUMIFS('conditional forecasts_4'!BJ$6:BJ$553,'conditional forecasts_4'!$CW$6:$CW$553,$B46,'conditional forecasts_4'!$B$6:$B$553,"adm")</f>
        <v>395.68765431838665</v>
      </c>
      <c r="BJ46">
        <f>SUMIFS('conditional forecasts_4'!BK$6:BK$553,'conditional forecasts_4'!$CW$6:$CW$553,$B46,'conditional forecasts_4'!$B$6:$B$553,"adm")</f>
        <v>343.17490203013227</v>
      </c>
      <c r="BK46">
        <f>SUMIFS('conditional forecasts_4'!BL$6:BL$553,'conditional forecasts_4'!$CW$6:$CW$553,$B46,'conditional forecasts_4'!$B$6:$B$553,"adm")</f>
        <v>411.39379126359495</v>
      </c>
      <c r="BL46">
        <f>SUMIFS('conditional forecasts_4'!BM$6:BM$553,'conditional forecasts_4'!$CW$6:$CW$553,$B46,'conditional forecasts_4'!$B$6:$B$553,"adm")</f>
        <v>424.8678579752771</v>
      </c>
      <c r="BM46">
        <f>SUMIFS('conditional forecasts_4'!BN$6:BN$553,'conditional forecasts_4'!$CW$6:$CW$553,$B46,'conditional forecasts_4'!$B$6:$B$553,"adm")</f>
        <v>476.2999517724561</v>
      </c>
      <c r="BN46">
        <f>SUMIFS('conditional forecasts_4'!BO$6:BO$553,'conditional forecasts_4'!$CW$6:$CW$553,$B46,'conditional forecasts_4'!$B$6:$B$553,"adm")</f>
        <v>454.10368262283447</v>
      </c>
      <c r="BO46">
        <f>SUMIFS('conditional forecasts_4'!BP$6:BP$553,'conditional forecasts_4'!$CW$6:$CW$553,$B46,'conditional forecasts_4'!$B$6:$B$553,"adm")</f>
        <v>444.81991610461978</v>
      </c>
      <c r="BP46">
        <f>SUMIFS('conditional forecasts_4'!BQ$6:BQ$553,'conditional forecasts_4'!$CW$6:$CW$553,$B46,'conditional forecasts_4'!$B$6:$B$553,"adm")</f>
        <v>450.44367670313079</v>
      </c>
      <c r="BQ46">
        <f>SUMIFS('conditional forecasts_4'!BR$6:BR$553,'conditional forecasts_4'!$CW$6:$CW$553,$B46,'conditional forecasts_4'!$B$6:$B$553,"adm")</f>
        <v>436.97240682226953</v>
      </c>
      <c r="BR46">
        <f>SUMIFS('conditional forecasts_4'!BS$6:BS$553,'conditional forecasts_4'!$CW$6:$CW$553,$B46,'conditional forecasts_4'!$B$6:$B$553,"adm")</f>
        <v>449.15687154494015</v>
      </c>
      <c r="BS46">
        <f>SUMIFS('conditional forecasts_4'!BT$6:BT$553,'conditional forecasts_4'!$CW$6:$CW$553,$B46,'conditional forecasts_4'!$B$6:$B$553,"adm")</f>
        <v>441.74681119958404</v>
      </c>
      <c r="BT46">
        <f>SUMIFS('conditional forecasts_4'!BU$6:BU$553,'conditional forecasts_4'!$CW$6:$CW$553,$B46,'conditional forecasts_4'!$B$6:$B$553,"adm")</f>
        <v>421.5360983929753</v>
      </c>
      <c r="BU46">
        <f>SUMIFS('conditional forecasts_4'!BV$6:BV$553,'conditional forecasts_4'!$CW$6:$CW$553,$B46,'conditional forecasts_4'!$B$6:$B$553,"adm")</f>
        <v>423.27238235367884</v>
      </c>
      <c r="BV46">
        <f>SUMIFS('conditional forecasts_4'!BW$6:BW$553,'conditional forecasts_4'!$CW$6:$CW$553,$B46,'conditional forecasts_4'!$B$6:$B$553,"adm")</f>
        <v>370.96632045713949</v>
      </c>
      <c r="BW46">
        <f>SUMIFS('conditional forecasts_4'!BX$6:BX$553,'conditional forecasts_4'!$CW$6:$CW$553,$B46,'conditional forecasts_4'!$B$6:$B$553,"adm")</f>
        <v>439.4118902708725</v>
      </c>
      <c r="BX46">
        <f>SUMIFS('conditional forecasts_4'!BY$6:BY$553,'conditional forecasts_4'!$CW$6:$CW$553,$B46,'conditional forecasts_4'!$B$6:$B$553,"adm")</f>
        <v>453.15159430874149</v>
      </c>
      <c r="BY46">
        <f>SUMIFS('conditional forecasts_4'!BZ$6:BZ$553,'conditional forecasts_4'!$CW$6:$CW$553,$B46,'conditional forecasts_4'!$B$6:$B$553,"adm")</f>
        <v>504.90044819787579</v>
      </c>
      <c r="BZ46">
        <f>SUMIFS('conditional forecasts_4'!CA$6:CA$553,'conditional forecasts_4'!$CW$6:$CW$553,$B46,'conditional forecasts_4'!$B$6:$B$553,"adm")</f>
        <v>483.07134518360948</v>
      </c>
      <c r="CA46">
        <f>SUMIFS('conditional forecasts_4'!CB$6:CB$553,'conditional forecasts_4'!$CW$6:$CW$553,$B46,'conditional forecasts_4'!$B$6:$B$553,"adm")</f>
        <v>474.18753020573126</v>
      </c>
      <c r="CB46">
        <f>SUMIFS('conditional forecasts_4'!CC$6:CC$553,'conditional forecasts_4'!$CW$6:$CW$553,$B46,'conditional forecasts_4'!$B$6:$B$553,"adm")</f>
        <v>480.21003674833617</v>
      </c>
      <c r="CC46">
        <f>SUMIFS('conditional forecasts_4'!CD$6:CD$553,'conditional forecasts_4'!$CW$6:$CW$553,$B46,'conditional forecasts_4'!$B$6:$B$553,"adm")</f>
        <v>467.09164311525853</v>
      </c>
      <c r="CD46">
        <f>SUMIFS('conditional forecasts_4'!CE$6:CE$553,'conditional forecasts_4'!$CW$6:$CW$553,$B46,'conditional forecasts_4'!$B$6:$B$553,"adm")</f>
        <v>479.53983217410843</v>
      </c>
      <c r="CE46">
        <f>SUMIFS('conditional forecasts_4'!CF$6:CF$553,'conditional forecasts_4'!$CW$6:$CW$553,$B46,'conditional forecasts_4'!$B$6:$B$553,"adm")</f>
        <v>472.27460887076563</v>
      </c>
      <c r="CF46">
        <f>SUMIFS('conditional forecasts_4'!CG$6:CG$553,'conditional forecasts_4'!$CW$6:$CW$553,$B46,'conditional forecasts_4'!$B$6:$B$553,"adm")</f>
        <v>452.08769022671038</v>
      </c>
      <c r="CG46">
        <f>SUMIFS('conditional forecasts_4'!CH$6:CH$553,'conditional forecasts_4'!$CW$6:$CW$553,$B46,'conditional forecasts_4'!$B$6:$B$553,"adm")</f>
        <v>453.75159399319284</v>
      </c>
      <c r="CH46">
        <f>SUMIFS('conditional forecasts_4'!CI$6:CI$553,'conditional forecasts_4'!$CW$6:$CW$553,$B46,'conditional forecasts_4'!$B$6:$B$553,"adm")</f>
        <v>401.33713546641798</v>
      </c>
      <c r="CI46">
        <f>SUMIFS('conditional forecasts_4'!CJ$6:CJ$553,'conditional forecasts_4'!$CW$6:$CW$553,$B46,'conditional forecasts_4'!$B$6:$B$553,"adm")</f>
        <v>469.72534887840612</v>
      </c>
      <c r="CJ46">
        <f>SUMIFS('conditional forecasts_4'!CK$6:CK$553,'conditional forecasts_4'!$CW$6:$CW$553,$B46,'conditional forecasts_4'!$B$6:$B$553,"adm")</f>
        <v>483.53303863505937</v>
      </c>
      <c r="CK46">
        <f>SUMIFS('conditional forecasts_4'!CL$6:CL$553,'conditional forecasts_4'!$CW$6:$CW$553,$B46,'conditional forecasts_4'!$B$6:$B$553,"adm")</f>
        <v>535.53172639858451</v>
      </c>
      <c r="CL46">
        <f>SUMIFS('conditional forecasts_4'!CM$6:CM$553,'conditional forecasts_4'!$CW$6:$CW$553,$B46,'conditional forecasts_4'!$B$6:$B$553,"adm")</f>
        <v>514.28487568188098</v>
      </c>
      <c r="CM46">
        <f>SUMIFS('conditional forecasts_4'!CN$6:CN$553,'conditional forecasts_4'!$CW$6:$CW$553,$B46,'conditional forecasts_4'!$B$6:$B$553,"adm")</f>
        <v>506.09265211178092</v>
      </c>
      <c r="CN46">
        <f>SUMIFS('conditional forecasts_4'!CO$6:CO$553,'conditional forecasts_4'!$CW$6:$CW$553,$B46,'conditional forecasts_4'!$B$6:$B$553,"adm")</f>
        <v>513.10565131850205</v>
      </c>
      <c r="CO46">
        <f>SUMIFS('conditional forecasts_4'!CP$6:CP$553,'conditional forecasts_4'!$CW$6:$CW$553,$B46,'conditional forecasts_4'!$B$6:$B$553,"adm")</f>
        <v>500.87971974869822</v>
      </c>
      <c r="CP46">
        <f>SUMIFS('conditional forecasts_4'!CQ$6:CQ$553,'conditional forecasts_4'!$CW$6:$CW$553,$B46,'conditional forecasts_4'!$B$6:$B$553,"adm")</f>
        <v>513.46606178254694</v>
      </c>
      <c r="CQ46">
        <f>SUMIFS('conditional forecasts_4'!CR$6:CR$553,'conditional forecasts_4'!$CW$6:$CW$553,$B46,'conditional forecasts_4'!$B$6:$B$553,"adm")</f>
        <v>507.86238391978543</v>
      </c>
      <c r="CR46">
        <f>SUMIFS('conditional forecasts_4'!CS$6:CS$553,'conditional forecasts_4'!$CW$6:$CW$553,$B46,'conditional forecasts_4'!$B$6:$B$553,"adm")</f>
        <v>486.10316955534796</v>
      </c>
      <c r="CS46">
        <f>SUMIFS('conditional forecasts_4'!CT$6:CT$553,'conditional forecasts_4'!$CW$6:$CW$553,$B46,'conditional forecasts_4'!$B$6:$B$553,"adm")</f>
        <v>481.56799777321191</v>
      </c>
      <c r="CT46">
        <f>SUMIFS('conditional forecasts_4'!CU$6:CU$553,'conditional forecasts_4'!$CW$6:$CW$553,$B46,'conditional forecasts_4'!$B$6:$B$553,"adm")</f>
        <v>445.12562023555051</v>
      </c>
    </row>
    <row r="47" spans="2:98" x14ac:dyDescent="0.3">
      <c r="B47">
        <v>2501</v>
      </c>
      <c r="C47">
        <f>SUMIFS('conditional forecasts_4'!D$6:D$553,'conditional forecasts_4'!$CW$6:$CW$553,$B47,'conditional forecasts_4'!$B$6:$B$553,"adm")</f>
        <v>747.28118897689239</v>
      </c>
      <c r="D47">
        <f>SUMIFS('conditional forecasts_4'!E$6:E$553,'conditional forecasts_4'!$CW$6:$CW$553,$B47,'conditional forecasts_4'!$B$6:$B$553,"adm")</f>
        <v>755.28539740391545</v>
      </c>
      <c r="E47">
        <f>SUMIFS('conditional forecasts_4'!F$6:F$553,'conditional forecasts_4'!$CW$6:$CW$553,$B47,'conditional forecasts_4'!$B$6:$B$553,"adm")</f>
        <v>853.34736236833885</v>
      </c>
      <c r="F47">
        <f>SUMIFS('conditional forecasts_4'!G$6:G$553,'conditional forecasts_4'!$CW$6:$CW$553,$B47,'conditional forecasts_4'!$B$6:$B$553,"adm")</f>
        <v>838.90246182288081</v>
      </c>
      <c r="G47">
        <f>SUMIFS('conditional forecasts_4'!H$6:H$553,'conditional forecasts_4'!$CW$6:$CW$553,$B47,'conditional forecasts_4'!$B$6:$B$553,"adm")</f>
        <v>819.44464367562261</v>
      </c>
      <c r="H47">
        <f>SUMIFS('conditional forecasts_4'!I$6:I$553,'conditional forecasts_4'!$CW$6:$CW$553,$B47,'conditional forecasts_4'!$B$6:$B$553,"adm")</f>
        <v>840.91318027956208</v>
      </c>
      <c r="I47">
        <f>SUMIFS('conditional forecasts_4'!J$6:J$553,'conditional forecasts_4'!$CW$6:$CW$553,$B47,'conditional forecasts_4'!$B$6:$B$553,"adm")</f>
        <v>771.43073380441797</v>
      </c>
      <c r="J47">
        <f>SUMIFS('conditional forecasts_4'!K$6:K$553,'conditional forecasts_4'!$CW$6:$CW$553,$B47,'conditional forecasts_4'!$B$6:$B$553,"adm")</f>
        <v>795.64809959054014</v>
      </c>
      <c r="K47">
        <f>SUMIFS('conditional forecasts_4'!L$6:L$553,'conditional forecasts_4'!$CW$6:$CW$553,$B47,'conditional forecasts_4'!$B$6:$B$553,"adm")</f>
        <v>742.78788148921296</v>
      </c>
      <c r="L47">
        <f>SUMIFS('conditional forecasts_4'!M$6:M$553,'conditional forecasts_4'!$CW$6:$CW$553,$B47,'conditional forecasts_4'!$B$6:$B$553,"adm")</f>
        <v>695.20021146826525</v>
      </c>
      <c r="M47">
        <f>SUMIFS('conditional forecasts_4'!N$6:N$553,'conditional forecasts_4'!$CW$6:$CW$553,$B47,'conditional forecasts_4'!$B$6:$B$553,"adm")</f>
        <v>746.7992320092028</v>
      </c>
      <c r="N47">
        <f>SUMIFS('conditional forecasts_4'!O$6:O$553,'conditional forecasts_4'!$CW$6:$CW$553,$B47,'conditional forecasts_4'!$B$6:$B$553,"adm")</f>
        <v>633.20992188514663</v>
      </c>
      <c r="O47">
        <f>SUMIFS('conditional forecasts_4'!P$6:P$553,'conditional forecasts_4'!$CW$6:$CW$553,$B47,'conditional forecasts_4'!$B$6:$B$553,"adm")</f>
        <v>779.19608425471074</v>
      </c>
      <c r="P47">
        <f>SUMIFS('conditional forecasts_4'!Q$6:Q$553,'conditional forecasts_4'!$CW$6:$CW$553,$B47,'conditional forecasts_4'!$B$6:$B$553,"adm")</f>
        <v>767.7299091587995</v>
      </c>
      <c r="Q47">
        <f>SUMIFS('conditional forecasts_4'!R$6:R$553,'conditional forecasts_4'!$CW$6:$CW$553,$B47,'conditional forecasts_4'!$B$6:$B$553,"adm")</f>
        <v>869.7788289766786</v>
      </c>
      <c r="R47">
        <f>SUMIFS('conditional forecasts_4'!S$6:S$553,'conditional forecasts_4'!$CW$6:$CW$553,$B47,'conditional forecasts_4'!$B$6:$B$553,"adm")</f>
        <v>848.36751578310236</v>
      </c>
      <c r="S47">
        <f>SUMIFS('conditional forecasts_4'!T$6:T$553,'conditional forecasts_4'!$CW$6:$CW$553,$B47,'conditional forecasts_4'!$B$6:$B$553,"adm")</f>
        <v>831.31509045325288</v>
      </c>
      <c r="T47">
        <f>SUMIFS('conditional forecasts_4'!U$6:U$553,'conditional forecasts_4'!$CW$6:$CW$553,$B47,'conditional forecasts_4'!$B$6:$B$553,"adm")</f>
        <v>850.32417853569018</v>
      </c>
      <c r="U47">
        <f>SUMIFS('conditional forecasts_4'!V$6:V$553,'conditional forecasts_4'!$CW$6:$CW$553,$B47,'conditional forecasts_4'!$B$6:$B$553,"adm")</f>
        <v>781.66443018235373</v>
      </c>
      <c r="V47">
        <f>SUMIFS('conditional forecasts_4'!W$6:W$553,'conditional forecasts_4'!$CW$6:$CW$553,$B47,'conditional forecasts_4'!$B$6:$B$553,"adm")</f>
        <v>805.22069131092826</v>
      </c>
      <c r="W47">
        <f>SUMIFS('conditional forecasts_4'!X$6:X$553,'conditional forecasts_4'!$CW$6:$CW$553,$B47,'conditional forecasts_4'!$B$6:$B$553,"adm")</f>
        <v>754.13487038851645</v>
      </c>
      <c r="X47">
        <f>SUMIFS('conditional forecasts_4'!Y$6:Y$553,'conditional forecasts_4'!$CW$6:$CW$553,$B47,'conditional forecasts_4'!$B$6:$B$553,"adm")</f>
        <v>711.77316293811361</v>
      </c>
      <c r="Y47">
        <f>SUMIFS('conditional forecasts_4'!Z$6:Z$553,'conditional forecasts_4'!$CW$6:$CW$553,$B47,'conditional forecasts_4'!$B$6:$B$553,"adm")</f>
        <v>770.35470917951534</v>
      </c>
      <c r="Z47">
        <f>SUMIFS('conditional forecasts_4'!AA$6:AA$553,'conditional forecasts_4'!$CW$6:$CW$553,$B47,'conditional forecasts_4'!$B$6:$B$553,"adm")</f>
        <v>664.06315769159755</v>
      </c>
      <c r="AA47">
        <f>SUMIFS('conditional forecasts_4'!AB$6:AB$553,'conditional forecasts_4'!$CW$6:$CW$553,$B47,'conditional forecasts_4'!$B$6:$B$553,"adm")</f>
        <v>816.0701480344768</v>
      </c>
      <c r="AB47">
        <f>SUMIFS('conditional forecasts_4'!AC$6:AC$553,'conditional forecasts_4'!$CW$6:$CW$553,$B47,'conditional forecasts_4'!$B$6:$B$553,"adm")</f>
        <v>808.51931116044841</v>
      </c>
      <c r="AC47">
        <f>SUMIFS('conditional forecasts_4'!AD$6:AD$553,'conditional forecasts_4'!$CW$6:$CW$553,$B47,'conditional forecasts_4'!$B$6:$B$553,"adm")</f>
        <v>912.42550326406467</v>
      </c>
      <c r="AD47">
        <f>SUMIFS('conditional forecasts_4'!AE$6:AE$553,'conditional forecasts_4'!$CW$6:$CW$553,$B47,'conditional forecasts_4'!$B$6:$B$553,"adm")</f>
        <v>891.51859300648016</v>
      </c>
      <c r="AE47">
        <f>SUMIFS('conditional forecasts_4'!AF$6:AF$553,'conditional forecasts_4'!$CW$6:$CW$553,$B47,'conditional forecasts_4'!$B$6:$B$553,"adm")</f>
        <v>874.54125622844003</v>
      </c>
      <c r="AF47">
        <f>SUMIFS('conditional forecasts_4'!AG$6:AG$553,'conditional forecasts_4'!$CW$6:$CW$553,$B47,'conditional forecasts_4'!$B$6:$B$553,"adm")</f>
        <v>893.95501248901428</v>
      </c>
      <c r="AG47">
        <f>SUMIFS('conditional forecasts_4'!AH$6:AH$553,'conditional forecasts_4'!$CW$6:$CW$553,$B47,'conditional forecasts_4'!$B$6:$B$553,"adm")</f>
        <v>826.40580227695204</v>
      </c>
      <c r="AH47">
        <f>SUMIFS('conditional forecasts_4'!AI$6:AI$553,'conditional forecasts_4'!$CW$6:$CW$553,$B47,'conditional forecasts_4'!$B$6:$B$553,"adm")</f>
        <v>851.80141798605939</v>
      </c>
      <c r="AI47">
        <f>SUMIFS('conditional forecasts_4'!AJ$6:AJ$553,'conditional forecasts_4'!$CW$6:$CW$553,$B47,'conditional forecasts_4'!$B$6:$B$553,"adm")</f>
        <v>803.09900104061603</v>
      </c>
      <c r="AJ47">
        <f>SUMIFS('conditional forecasts_4'!AK$6:AK$553,'conditional forecasts_4'!$CW$6:$CW$553,$B47,'conditional forecasts_4'!$B$6:$B$553,"adm")</f>
        <v>763.41949155119903</v>
      </c>
      <c r="AK47">
        <f>SUMIFS('conditional forecasts_4'!AL$6:AL$553,'conditional forecasts_4'!$CW$6:$CW$553,$B47,'conditional forecasts_4'!$B$6:$B$553,"adm")</f>
        <v>824.77112109997211</v>
      </c>
      <c r="AL47">
        <f>SUMIFS('conditional forecasts_4'!AM$6:AM$553,'conditional forecasts_4'!$CW$6:$CW$553,$B47,'conditional forecasts_4'!$B$6:$B$553,"adm")</f>
        <v>721.19785603630646</v>
      </c>
      <c r="AM47">
        <f>SUMIFS('conditional forecasts_4'!AN$6:AN$553,'conditional forecasts_4'!$CW$6:$CW$553,$B47,'conditional forecasts_4'!$B$6:$B$553,"adm")</f>
        <v>875.79035392418211</v>
      </c>
      <c r="AN47">
        <f>SUMIFS('conditional forecasts_4'!AO$6:AO$553,'conditional forecasts_4'!$CW$6:$CW$553,$B47,'conditional forecasts_4'!$B$6:$B$553,"adm")</f>
        <v>870.64321701841618</v>
      </c>
      <c r="AO47">
        <f>SUMIFS('conditional forecasts_4'!AP$6:AP$553,'conditional forecasts_4'!$CW$6:$CW$553,$B47,'conditional forecasts_4'!$B$6:$B$553,"adm")</f>
        <v>976.74148256741887</v>
      </c>
      <c r="AP47">
        <f>SUMIFS('conditional forecasts_4'!AQ$6:AQ$553,'conditional forecasts_4'!$CW$6:$CW$553,$B47,'conditional forecasts_4'!$B$6:$B$553,"adm")</f>
        <v>957.809062057765</v>
      </c>
      <c r="AQ47">
        <f>SUMIFS('conditional forecasts_4'!AR$6:AR$553,'conditional forecasts_4'!$CW$6:$CW$553,$B47,'conditional forecasts_4'!$B$6:$B$553,"adm")</f>
        <v>942.61643728136573</v>
      </c>
      <c r="AR47">
        <f>SUMIFS('conditional forecasts_4'!AS$6:AS$553,'conditional forecasts_4'!$CW$6:$CW$553,$B47,'conditional forecasts_4'!$B$6:$B$553,"adm")</f>
        <v>963.6879457988482</v>
      </c>
      <c r="AS47">
        <f>SUMIFS('conditional forecasts_4'!AT$6:AT$553,'conditional forecasts_4'!$CW$6:$CW$553,$B47,'conditional forecasts_4'!$B$6:$B$553,"adm")</f>
        <v>897.75349719817018</v>
      </c>
      <c r="AT47">
        <f>SUMIFS('conditional forecasts_4'!AU$6:AU$553,'conditional forecasts_4'!$CW$6:$CW$553,$B47,'conditional forecasts_4'!$B$6:$B$553,"adm")</f>
        <v>924.80177083386661</v>
      </c>
      <c r="AU47">
        <f>SUMIFS('conditional forecasts_4'!AV$6:AV$553,'conditional forecasts_4'!$CW$6:$CW$553,$B47,'conditional forecasts_4'!$B$6:$B$553,"adm")</f>
        <v>877.84416246589149</v>
      </c>
      <c r="AV47">
        <f>SUMIFS('conditional forecasts_4'!AW$6:AW$553,'conditional forecasts_4'!$CW$6:$CW$553,$B47,'conditional forecasts_4'!$B$6:$B$553,"adm")</f>
        <v>840.01630944298984</v>
      </c>
      <c r="AW47">
        <f>SUMIFS('conditional forecasts_4'!AX$6:AX$553,'conditional forecasts_4'!$CW$6:$CW$553,$B47,'conditional forecasts_4'!$B$6:$B$553,"adm")</f>
        <v>903.30349099771342</v>
      </c>
      <c r="AX47">
        <f>SUMIFS('conditional forecasts_4'!AY$6:AY$553,'conditional forecasts_4'!$CW$6:$CW$553,$B47,'conditional forecasts_4'!$B$6:$B$553,"adm")</f>
        <v>801.70319676098291</v>
      </c>
      <c r="AY47">
        <f>SUMIFS('conditional forecasts_4'!AZ$6:AZ$553,'conditional forecasts_4'!$CW$6:$CW$553,$B47,'conditional forecasts_4'!$B$6:$B$553,"adm")</f>
        <v>958.25511250022453</v>
      </c>
      <c r="AZ47">
        <f>SUMIFS('conditional forecasts_4'!BA$6:BA$553,'conditional forecasts_4'!$CW$6:$CW$553,$B47,'conditional forecasts_4'!$B$6:$B$553,"adm")</f>
        <v>955.01438329807365</v>
      </c>
      <c r="BA47">
        <f>SUMIFS('conditional forecasts_4'!BB$6:BB$553,'conditional forecasts_4'!$CW$6:$CW$553,$B47,'conditional forecasts_4'!$B$6:$B$553,"adm")</f>
        <v>1062.946109901666</v>
      </c>
      <c r="BB47">
        <f>SUMIFS('conditional forecasts_4'!BC$6:BC$553,'conditional forecasts_4'!$CW$6:$CW$553,$B47,'conditional forecasts_4'!$B$6:$B$553,"adm")</f>
        <v>1045.7731074775663</v>
      </c>
      <c r="BC47">
        <f>SUMIFS('conditional forecasts_4'!BD$6:BD$553,'conditional forecasts_4'!$CW$6:$CW$553,$B47,'conditional forecasts_4'!$B$6:$B$553,"adm")</f>
        <v>1032.277024400154</v>
      </c>
      <c r="BD47">
        <f>SUMIFS('conditional forecasts_4'!BE$6:BE$553,'conditional forecasts_4'!$CW$6:$CW$553,$B47,'conditional forecasts_4'!$B$6:$B$553,"adm")</f>
        <v>1054.9973612449498</v>
      </c>
      <c r="BE47">
        <f>SUMIFS('conditional forecasts_4'!BF$6:BF$553,'conditional forecasts_4'!$CW$6:$CW$553,$B47,'conditional forecasts_4'!$B$6:$B$553,"adm")</f>
        <v>990.67680633924533</v>
      </c>
      <c r="BF47">
        <f>SUMIFS('conditional forecasts_4'!BG$6:BG$553,'conditional forecasts_4'!$CW$6:$CW$553,$B47,'conditional forecasts_4'!$B$6:$B$553,"adm")</f>
        <v>1019.3117082842938</v>
      </c>
      <c r="BG47">
        <f>SUMIFS('conditional forecasts_4'!BH$6:BH$553,'conditional forecasts_4'!$CW$6:$CW$553,$B47,'conditional forecasts_4'!$B$6:$B$553,"adm")</f>
        <v>973.91680763522186</v>
      </c>
      <c r="BH47">
        <f>SUMIFS('conditional forecasts_4'!BI$6:BI$553,'conditional forecasts_4'!$CW$6:$CW$553,$B47,'conditional forecasts_4'!$B$6:$B$553,"adm")</f>
        <v>937.62962994713735</v>
      </c>
      <c r="BI47">
        <f>SUMIFS('conditional forecasts_4'!BJ$6:BJ$553,'conditional forecasts_4'!$CW$6:$CW$553,$B47,'conditional forecasts_4'!$B$6:$B$553,"adm")</f>
        <v>1002.4390143588968</v>
      </c>
      <c r="BJ47">
        <f>SUMIFS('conditional forecasts_4'!BK$6:BK$553,'conditional forecasts_4'!$CW$6:$CW$553,$B47,'conditional forecasts_4'!$B$6:$B$553,"adm")</f>
        <v>902.34958266224407</v>
      </c>
      <c r="BK47">
        <f>SUMIFS('conditional forecasts_4'!BL$6:BL$553,'conditional forecasts_4'!$CW$6:$CW$553,$B47,'conditional forecasts_4'!$B$6:$B$553,"adm")</f>
        <v>1060.411615012282</v>
      </c>
      <c r="BL47">
        <f>SUMIFS('conditional forecasts_4'!BM$6:BM$553,'conditional forecasts_4'!$CW$6:$CW$553,$B47,'conditional forecasts_4'!$B$6:$B$553,"adm")</f>
        <v>1058.6921492909451</v>
      </c>
      <c r="BM47">
        <f>SUMIFS('conditional forecasts_4'!BN$6:BN$553,'conditional forecasts_4'!$CW$6:$CW$553,$B47,'conditional forecasts_4'!$B$6:$B$553,"adm")</f>
        <v>1168.1657955521241</v>
      </c>
      <c r="BN47">
        <f>SUMIFS('conditional forecasts_4'!BO$6:BO$553,'conditional forecasts_4'!$CW$6:$CW$553,$B47,'conditional forecasts_4'!$B$6:$B$553,"adm")</f>
        <v>1152.5582097930014</v>
      </c>
      <c r="BO47">
        <f>SUMIFS('conditional forecasts_4'!BP$6:BP$553,'conditional forecasts_4'!$CW$6:$CW$553,$B47,'conditional forecasts_4'!$B$6:$B$553,"adm")</f>
        <v>1140.6434519659147</v>
      </c>
      <c r="BP47">
        <f>SUMIFS('conditional forecasts_4'!BQ$6:BQ$553,'conditional forecasts_4'!$CW$6:$CW$553,$B47,'conditional forecasts_4'!$B$6:$B$553,"adm")</f>
        <v>1164.9409738558579</v>
      </c>
      <c r="BQ47">
        <f>SUMIFS('conditional forecasts_4'!BR$6:BR$553,'conditional forecasts_4'!$CW$6:$CW$553,$B47,'conditional forecasts_4'!$B$6:$B$553,"adm")</f>
        <v>1102.1617886750853</v>
      </c>
      <c r="BR47">
        <f>SUMIFS('conditional forecasts_4'!BS$6:BS$553,'conditional forecasts_4'!$CW$6:$CW$553,$B47,'conditional forecasts_4'!$B$6:$B$553,"adm")</f>
        <v>1132.2635102754857</v>
      </c>
      <c r="BS47">
        <f>SUMIFS('conditional forecasts_4'!BT$6:BT$553,'conditional forecasts_4'!$CW$6:$CW$553,$B47,'conditional forecasts_4'!$B$6:$B$553,"adm")</f>
        <v>1088.2236135939852</v>
      </c>
      <c r="BT47">
        <f>SUMIFS('conditional forecasts_4'!BU$6:BU$553,'conditional forecasts_4'!$CW$6:$CW$553,$B47,'conditional forecasts_4'!$B$6:$B$553,"adm")</f>
        <v>1053.1554854518172</v>
      </c>
      <c r="BU47">
        <f>SUMIFS('conditional forecasts_4'!BV$6:BV$553,'conditional forecasts_4'!$CW$6:$CW$553,$B47,'conditional forecasts_4'!$B$6:$B$553,"adm")</f>
        <v>1119.0494018238492</v>
      </c>
      <c r="BV47">
        <f>SUMIFS('conditional forecasts_4'!BW$6:BW$553,'conditional forecasts_4'!$CW$6:$CW$553,$B47,'conditional forecasts_4'!$B$6:$B$553,"adm")</f>
        <v>1019.9463459889544</v>
      </c>
      <c r="BW47">
        <f>SUMIFS('conditional forecasts_4'!BX$6:BX$553,'conditional forecasts_4'!$CW$6:$CW$553,$B47,'conditional forecasts_4'!$B$6:$B$553,"adm")</f>
        <v>1178.9692959797048</v>
      </c>
      <c r="BX47">
        <f>SUMIFS('conditional forecasts_4'!BY$6:BY$553,'conditional forecasts_4'!$CW$6:$CW$553,$B47,'conditional forecasts_4'!$B$6:$B$553,"adm")</f>
        <v>1178.2841420164477</v>
      </c>
      <c r="BY47">
        <f>SUMIFS('conditional forecasts_4'!BZ$6:BZ$553,'conditional forecasts_4'!$CW$6:$CW$553,$B47,'conditional forecasts_4'!$B$6:$B$553,"adm")</f>
        <v>1288.9676806754919</v>
      </c>
      <c r="BZ47">
        <f>SUMIFS('conditional forecasts_4'!CA$6:CA$553,'conditional forecasts_4'!$CW$6:$CW$553,$B47,'conditional forecasts_4'!$B$6:$B$553,"adm")</f>
        <v>1274.8191699738495</v>
      </c>
      <c r="CA47">
        <f>SUMIFS('conditional forecasts_4'!CB$6:CB$553,'conditional forecasts_4'!$CW$6:$CW$553,$B47,'conditional forecasts_4'!$B$6:$B$553,"adm")</f>
        <v>1264.6246472230348</v>
      </c>
      <c r="CB47">
        <f>SUMIFS('conditional forecasts_4'!CC$6:CC$553,'conditional forecasts_4'!$CW$6:$CW$553,$B47,'conditional forecasts_4'!$B$6:$B$553,"adm")</f>
        <v>1290.8324927364306</v>
      </c>
      <c r="CC47">
        <f>SUMIFS('conditional forecasts_4'!CD$6:CD$553,'conditional forecasts_4'!$CW$6:$CW$553,$B47,'conditional forecasts_4'!$B$6:$B$553,"adm")</f>
        <v>1229.9995893440832</v>
      </c>
      <c r="CD47">
        <f>SUMIFS('conditional forecasts_4'!CE$6:CE$553,'conditional forecasts_4'!$CW$6:$CW$553,$B47,'conditional forecasts_4'!$B$6:$B$553,"adm")</f>
        <v>1261.8755798523207</v>
      </c>
      <c r="CE47">
        <f>SUMIFS('conditional forecasts_4'!CF$6:CF$553,'conditional forecasts_4'!$CW$6:$CW$553,$B47,'conditional forecasts_4'!$B$6:$B$553,"adm")</f>
        <v>1219.2256021038647</v>
      </c>
      <c r="CF47">
        <f>SUMIFS('conditional forecasts_4'!CG$6:CG$553,'conditional forecasts_4'!$CW$6:$CW$553,$B47,'conditional forecasts_4'!$B$6:$B$553,"adm")</f>
        <v>1185.0110526465708</v>
      </c>
      <c r="CG47">
        <f>SUMIFS('conditional forecasts_4'!CH$6:CH$553,'conditional forecasts_4'!$CW$6:$CW$553,$B47,'conditional forecasts_4'!$B$6:$B$553,"adm")</f>
        <v>1251.1742319175062</v>
      </c>
      <c r="CH47">
        <f>SUMIFS('conditional forecasts_4'!CI$6:CI$553,'conditional forecasts_4'!$CW$6:$CW$553,$B47,'conditional forecasts_4'!$B$6:$B$553,"adm")</f>
        <v>1151.8546175611484</v>
      </c>
      <c r="CI47">
        <f>SUMIFS('conditional forecasts_4'!CJ$6:CJ$553,'conditional forecasts_4'!$CW$6:$CW$553,$B47,'conditional forecasts_4'!$B$6:$B$553,"adm")</f>
        <v>1310.4092311035058</v>
      </c>
      <c r="CJ47">
        <f>SUMIFS('conditional forecasts_4'!CK$6:CK$553,'conditional forecasts_4'!$CW$6:$CW$553,$B47,'conditional forecasts_4'!$B$6:$B$553,"adm")</f>
        <v>1309.3194295657515</v>
      </c>
      <c r="CK47">
        <f>SUMIFS('conditional forecasts_4'!CL$6:CL$553,'conditional forecasts_4'!$CW$6:$CW$553,$B47,'conditional forecasts_4'!$B$6:$B$553,"adm")</f>
        <v>1420.0619222743251</v>
      </c>
      <c r="CL47">
        <f>SUMIFS('conditional forecasts_4'!CM$6:CM$553,'conditional forecasts_4'!$CW$6:$CW$553,$B47,'conditional forecasts_4'!$B$6:$B$553,"adm")</f>
        <v>1406.9829439487087</v>
      </c>
      <c r="CM47">
        <f>SUMIFS('conditional forecasts_4'!CN$6:CN$553,'conditional forecasts_4'!$CW$6:$CW$553,$B47,'conditional forecasts_4'!$B$6:$B$553,"adm")</f>
        <v>1398.7580125826471</v>
      </c>
      <c r="CN47">
        <f>SUMIFS('conditional forecasts_4'!CO$6:CO$553,'conditional forecasts_4'!$CW$6:$CW$553,$B47,'conditional forecasts_4'!$B$6:$B$553,"adm")</f>
        <v>1428.3231388672189</v>
      </c>
      <c r="CO47">
        <f>SUMIFS('conditional forecasts_4'!CP$6:CP$553,'conditional forecasts_4'!$CW$6:$CW$553,$B47,'conditional forecasts_4'!$B$6:$B$553,"adm")</f>
        <v>1371.9791228077747</v>
      </c>
      <c r="CP47">
        <f>SUMIFS('conditional forecasts_4'!CQ$6:CQ$553,'conditional forecasts_4'!$CW$6:$CW$553,$B47,'conditional forecasts_4'!$B$6:$B$553,"adm")</f>
        <v>1408.2389423043633</v>
      </c>
      <c r="CQ47">
        <f>SUMIFS('conditional forecasts_4'!CR$6:CR$553,'conditional forecasts_4'!$CW$6:$CW$553,$B47,'conditional forecasts_4'!$B$6:$B$553,"adm")</f>
        <v>1371.1931622480852</v>
      </c>
      <c r="CR47">
        <f>SUMIFS('conditional forecasts_4'!CS$6:CS$553,'conditional forecasts_4'!$CW$6:$CW$553,$B47,'conditional forecasts_4'!$B$6:$B$553,"adm")</f>
        <v>1337.2919442811035</v>
      </c>
      <c r="CS47">
        <f>SUMIFS('conditional forecasts_4'!CT$6:CT$553,'conditional forecasts_4'!$CW$6:$CW$553,$B47,'conditional forecasts_4'!$B$6:$B$553,"adm")</f>
        <v>1395.0893653882076</v>
      </c>
      <c r="CT47">
        <f>SUMIFS('conditional forecasts_4'!CU$6:CU$553,'conditional forecasts_4'!$CW$6:$CW$553,$B47,'conditional forecasts_4'!$B$6:$B$553,"adm")</f>
        <v>1317.9421003698951</v>
      </c>
    </row>
    <row r="48" spans="2:98" x14ac:dyDescent="0.3">
      <c r="B48">
        <v>2503</v>
      </c>
      <c r="C48">
        <f>SUMIFS('conditional forecasts_4'!D$6:D$553,'conditional forecasts_4'!$CW$6:$CW$553,$B48,'conditional forecasts_4'!$B$6:$B$553,"adm")</f>
        <v>2797.4342336000036</v>
      </c>
      <c r="D48">
        <f>SUMIFS('conditional forecasts_4'!E$6:E$553,'conditional forecasts_4'!$CW$6:$CW$553,$B48,'conditional forecasts_4'!$B$6:$B$553,"adm")</f>
        <v>2859.3112818333052</v>
      </c>
      <c r="E48">
        <f>SUMIFS('conditional forecasts_4'!F$6:F$553,'conditional forecasts_4'!$CW$6:$CW$553,$B48,'conditional forecasts_4'!$B$6:$B$553,"adm")</f>
        <v>3037.3815818986254</v>
      </c>
      <c r="F48">
        <f>SUMIFS('conditional forecasts_4'!G$6:G$553,'conditional forecasts_4'!$CW$6:$CW$553,$B48,'conditional forecasts_4'!$B$6:$B$553,"adm")</f>
        <v>3071.5106028017758</v>
      </c>
      <c r="G48">
        <f>SUMIFS('conditional forecasts_4'!H$6:H$553,'conditional forecasts_4'!$CW$6:$CW$553,$B48,'conditional forecasts_4'!$B$6:$B$553,"adm")</f>
        <v>3020.7887010309178</v>
      </c>
      <c r="H48">
        <f>SUMIFS('conditional forecasts_4'!I$6:I$553,'conditional forecasts_4'!$CW$6:$CW$553,$B48,'conditional forecasts_4'!$B$6:$B$553,"adm")</f>
        <v>3194.5215768504409</v>
      </c>
      <c r="I48">
        <f>SUMIFS('conditional forecasts_4'!J$6:J$553,'conditional forecasts_4'!$CW$6:$CW$553,$B48,'conditional forecasts_4'!$B$6:$B$553,"adm")</f>
        <v>3058.3701664840505</v>
      </c>
      <c r="J48">
        <f>SUMIFS('conditional forecasts_4'!K$6:K$553,'conditional forecasts_4'!$CW$6:$CW$553,$B48,'conditional forecasts_4'!$B$6:$B$553,"adm")</f>
        <v>3124.2068202922319</v>
      </c>
      <c r="K48">
        <f>SUMIFS('conditional forecasts_4'!L$6:L$553,'conditional forecasts_4'!$CW$6:$CW$553,$B48,'conditional forecasts_4'!$B$6:$B$553,"adm")</f>
        <v>3100.1564334697459</v>
      </c>
      <c r="L48">
        <f>SUMIFS('conditional forecasts_4'!M$6:M$553,'conditional forecasts_4'!$CW$6:$CW$553,$B48,'conditional forecasts_4'!$B$6:$B$553,"adm")</f>
        <v>2863.1612539899952</v>
      </c>
      <c r="M48">
        <f>SUMIFS('conditional forecasts_4'!N$6:N$553,'conditional forecasts_4'!$CW$6:$CW$553,$B48,'conditional forecasts_4'!$B$6:$B$553,"adm")</f>
        <v>2977.9090865112044</v>
      </c>
      <c r="N48">
        <f>SUMIFS('conditional forecasts_4'!O$6:O$553,'conditional forecasts_4'!$CW$6:$CW$553,$B48,'conditional forecasts_4'!$B$6:$B$553,"adm")</f>
        <v>2610.0818242151145</v>
      </c>
      <c r="O48">
        <f>SUMIFS('conditional forecasts_4'!P$6:P$553,'conditional forecasts_4'!$CW$6:$CW$553,$B48,'conditional forecasts_4'!$B$6:$B$553,"adm")</f>
        <v>3002.2426262530162</v>
      </c>
      <c r="P48">
        <f>SUMIFS('conditional forecasts_4'!Q$6:Q$553,'conditional forecasts_4'!$CW$6:$CW$553,$B48,'conditional forecasts_4'!$B$6:$B$553,"adm")</f>
        <v>3015.2435963692333</v>
      </c>
      <c r="Q48">
        <f>SUMIFS('conditional forecasts_4'!R$6:R$553,'conditional forecasts_4'!$CW$6:$CW$553,$B48,'conditional forecasts_4'!$B$6:$B$553,"adm")</f>
        <v>3271.9213062193166</v>
      </c>
      <c r="R48">
        <f>SUMIFS('conditional forecasts_4'!S$6:S$553,'conditional forecasts_4'!$CW$6:$CW$553,$B48,'conditional forecasts_4'!$B$6:$B$553,"adm")</f>
        <v>3293.1068344708365</v>
      </c>
      <c r="S48">
        <f>SUMIFS('conditional forecasts_4'!T$6:T$553,'conditional forecasts_4'!$CW$6:$CW$553,$B48,'conditional forecasts_4'!$B$6:$B$553,"adm")</f>
        <v>3243.8556047971206</v>
      </c>
      <c r="T48">
        <f>SUMIFS('conditional forecasts_4'!U$6:U$553,'conditional forecasts_4'!$CW$6:$CW$553,$B48,'conditional forecasts_4'!$B$6:$B$553,"adm")</f>
        <v>3400.2737810422823</v>
      </c>
      <c r="U48">
        <f>SUMIFS('conditional forecasts_4'!V$6:V$553,'conditional forecasts_4'!$CW$6:$CW$553,$B48,'conditional forecasts_4'!$B$6:$B$553,"adm")</f>
        <v>3260.9193466931838</v>
      </c>
      <c r="V48">
        <f>SUMIFS('conditional forecasts_4'!W$6:W$553,'conditional forecasts_4'!$CW$6:$CW$553,$B48,'conditional forecasts_4'!$B$6:$B$553,"adm")</f>
        <v>3323.4413891878517</v>
      </c>
      <c r="W48">
        <f>SUMIFS('conditional forecasts_4'!X$6:X$553,'conditional forecasts_4'!$CW$6:$CW$553,$B48,'conditional forecasts_4'!$B$6:$B$553,"adm")</f>
        <v>3304.2534340251295</v>
      </c>
      <c r="X48">
        <f>SUMIFS('conditional forecasts_4'!Y$6:Y$553,'conditional forecasts_4'!$CW$6:$CW$553,$B48,'conditional forecasts_4'!$B$6:$B$553,"adm")</f>
        <v>3082.6853250064755</v>
      </c>
      <c r="Y48">
        <f>SUMIFS('conditional forecasts_4'!Z$6:Z$553,'conditional forecasts_4'!$CW$6:$CW$553,$B48,'conditional forecasts_4'!$B$6:$B$553,"adm")</f>
        <v>3216.5560658778222</v>
      </c>
      <c r="Z48">
        <f>SUMIFS('conditional forecasts_4'!AA$6:AA$553,'conditional forecasts_4'!$CW$6:$CW$553,$B48,'conditional forecasts_4'!$B$6:$B$553,"adm")</f>
        <v>2866.0040946280519</v>
      </c>
      <c r="AA48">
        <f>SUMIFS('conditional forecasts_4'!AB$6:AB$553,'conditional forecasts_4'!$CW$6:$CW$553,$B48,'conditional forecasts_4'!$B$6:$B$553,"adm")</f>
        <v>3269.6717905137775</v>
      </c>
      <c r="AB48">
        <f>SUMIFS('conditional forecasts_4'!AC$6:AC$553,'conditional forecasts_4'!$CW$6:$CW$553,$B48,'conditional forecasts_4'!$B$6:$B$553,"adm")</f>
        <v>3287.174298922429</v>
      </c>
      <c r="AC48">
        <f>SUMIFS('conditional forecasts_4'!AD$6:AD$553,'conditional forecasts_4'!$CW$6:$CW$553,$B48,'conditional forecasts_4'!$B$6:$B$553,"adm")</f>
        <v>3542.7196743166583</v>
      </c>
      <c r="AD48">
        <f>SUMIFS('conditional forecasts_4'!AE$6:AE$553,'conditional forecasts_4'!$CW$6:$CW$553,$B48,'conditional forecasts_4'!$B$6:$B$553,"adm")</f>
        <v>3559.988914927575</v>
      </c>
      <c r="AE48">
        <f>SUMIFS('conditional forecasts_4'!AF$6:AF$553,'conditional forecasts_4'!$CW$6:$CW$553,$B48,'conditional forecasts_4'!$B$6:$B$553,"adm")</f>
        <v>3506.9003273106819</v>
      </c>
      <c r="AF48">
        <f>SUMIFS('conditional forecasts_4'!AG$6:AG$553,'conditional forecasts_4'!$CW$6:$CW$553,$B48,'conditional forecasts_4'!$B$6:$B$553,"adm")</f>
        <v>3661.4585653001682</v>
      </c>
      <c r="AG48">
        <f>SUMIFS('conditional forecasts_4'!AH$6:AH$553,'conditional forecasts_4'!$CW$6:$CW$553,$B48,'conditional forecasts_4'!$B$6:$B$553,"adm")</f>
        <v>3522.7999135493546</v>
      </c>
      <c r="AH48">
        <f>SUMIFS('conditional forecasts_4'!AI$6:AI$553,'conditional forecasts_4'!$CW$6:$CW$553,$B48,'conditional forecasts_4'!$B$6:$B$553,"adm")</f>
        <v>3588.1730541776074</v>
      </c>
      <c r="AI48">
        <f>SUMIFS('conditional forecasts_4'!AJ$6:AJ$553,'conditional forecasts_4'!$CW$6:$CW$553,$B48,'conditional forecasts_4'!$B$6:$B$553,"adm")</f>
        <v>3573.1900127372551</v>
      </c>
      <c r="AJ48">
        <f>SUMIFS('conditional forecasts_4'!AK$6:AK$553,'conditional forecasts_4'!$CW$6:$CW$553,$B48,'conditional forecasts_4'!$B$6:$B$553,"adm")</f>
        <v>3356.4138827154256</v>
      </c>
      <c r="AK48">
        <f>SUMIFS('conditional forecasts_4'!AL$6:AL$553,'conditional forecasts_4'!$CW$6:$CW$553,$B48,'conditional forecasts_4'!$B$6:$B$553,"adm")</f>
        <v>3495.1099440947933</v>
      </c>
      <c r="AL48">
        <f>SUMIFS('conditional forecasts_4'!AM$6:AM$553,'conditional forecasts_4'!$CW$6:$CW$553,$B48,'conditional forecasts_4'!$B$6:$B$553,"adm")</f>
        <v>3149.0885953862412</v>
      </c>
      <c r="AM48">
        <f>SUMIFS('conditional forecasts_4'!AN$6:AN$553,'conditional forecasts_4'!$CW$6:$CW$553,$B48,'conditional forecasts_4'!$B$6:$B$553,"adm")</f>
        <v>3556.8109668975158</v>
      </c>
      <c r="AN48">
        <f>SUMIFS('conditional forecasts_4'!AO$6:AO$553,'conditional forecasts_4'!$CW$6:$CW$553,$B48,'conditional forecasts_4'!$B$6:$B$553,"adm")</f>
        <v>3577.7807015066119</v>
      </c>
      <c r="AO48">
        <f>SUMIFS('conditional forecasts_4'!AP$6:AP$553,'conditional forecasts_4'!$CW$6:$CW$553,$B48,'conditional forecasts_4'!$B$6:$B$553,"adm")</f>
        <v>3836.1489657903267</v>
      </c>
      <c r="AP48">
        <f>SUMIFS('conditional forecasts_4'!AQ$6:AQ$553,'conditional forecasts_4'!$CW$6:$CW$553,$B48,'conditional forecasts_4'!$B$6:$B$553,"adm")</f>
        <v>3855.6267535521815</v>
      </c>
      <c r="AQ48">
        <f>SUMIFS('conditional forecasts_4'!AR$6:AR$553,'conditional forecasts_4'!$CW$6:$CW$553,$B48,'conditional forecasts_4'!$B$6:$B$553,"adm")</f>
        <v>3804.2765190808568</v>
      </c>
      <c r="AR48">
        <f>SUMIFS('conditional forecasts_4'!AS$6:AS$553,'conditional forecasts_4'!$CW$6:$CW$553,$B48,'conditional forecasts_4'!$B$6:$B$553,"adm")</f>
        <v>3960.3450695084593</v>
      </c>
      <c r="AS48">
        <f>SUMIFS('conditional forecasts_4'!AT$6:AT$553,'conditional forecasts_4'!$CW$6:$CW$553,$B48,'conditional forecasts_4'!$B$6:$B$553,"adm")</f>
        <v>3823.2445492899533</v>
      </c>
      <c r="AT48">
        <f>SUMIFS('conditional forecasts_4'!AU$6:AU$553,'conditional forecasts_4'!$CW$6:$CW$553,$B48,'conditional forecasts_4'!$B$6:$B$553,"adm")</f>
        <v>3890.4491730020168</v>
      </c>
      <c r="AU48">
        <f>SUMIFS('conditional forecasts_4'!AV$6:AV$553,'conditional forecasts_4'!$CW$6:$CW$553,$B48,'conditional forecasts_4'!$B$6:$B$553,"adm")</f>
        <v>3877.6820049553635</v>
      </c>
      <c r="AV48">
        <f>SUMIFS('conditional forecasts_4'!AW$6:AW$553,'conditional forecasts_4'!$CW$6:$CW$553,$B48,'conditional forecasts_4'!$B$6:$B$553,"adm")</f>
        <v>3663.4842515325254</v>
      </c>
      <c r="AW48">
        <f>SUMIFS('conditional forecasts_4'!AX$6:AX$553,'conditional forecasts_4'!$CW$6:$CW$553,$B48,'conditional forecasts_4'!$B$6:$B$553,"adm")</f>
        <v>3804.9956009459938</v>
      </c>
      <c r="AX48">
        <f>SUMIFS('conditional forecasts_4'!AY$6:AY$553,'conditional forecasts_4'!$CW$6:$CW$553,$B48,'conditional forecasts_4'!$B$6:$B$553,"adm")</f>
        <v>3461.8559393115347</v>
      </c>
      <c r="AY48">
        <f>SUMIFS('conditional forecasts_4'!AZ$6:AZ$553,'conditional forecasts_4'!$CW$6:$CW$553,$B48,'conditional forecasts_4'!$B$6:$B$553,"adm")</f>
        <v>3872.3723986633877</v>
      </c>
      <c r="AZ48">
        <f>SUMIFS('conditional forecasts_4'!BA$6:BA$553,'conditional forecasts_4'!$CW$6:$CW$553,$B48,'conditional forecasts_4'!$B$6:$B$553,"adm")</f>
        <v>3895.9525650380965</v>
      </c>
      <c r="BA48">
        <f>SUMIFS('conditional forecasts_4'!BB$6:BB$553,'conditional forecasts_4'!$CW$6:$CW$553,$B48,'conditional forecasts_4'!$B$6:$B$553,"adm")</f>
        <v>4156.7211226815089</v>
      </c>
      <c r="BB48">
        <f>SUMIFS('conditional forecasts_4'!BC$6:BC$553,'conditional forecasts_4'!$CW$6:$CW$553,$B48,'conditional forecasts_4'!$B$6:$B$553,"adm")</f>
        <v>4178.4179071444396</v>
      </c>
      <c r="BC48">
        <f>SUMIFS('conditional forecasts_4'!BD$6:BD$553,'conditional forecasts_4'!$CW$6:$CW$553,$B48,'conditional forecasts_4'!$B$6:$B$553,"adm")</f>
        <v>4129.1618096150887</v>
      </c>
      <c r="BD48">
        <f>SUMIFS('conditional forecasts_4'!BE$6:BE$553,'conditional forecasts_4'!$CW$6:$CW$553,$B48,'conditional forecasts_4'!$B$6:$B$553,"adm")</f>
        <v>4287.2561683005588</v>
      </c>
      <c r="BE48">
        <f>SUMIFS('conditional forecasts_4'!BF$6:BF$553,'conditional forecasts_4'!$CW$6:$CW$553,$B48,'conditional forecasts_4'!$B$6:$B$553,"adm")</f>
        <v>4152.1519245254512</v>
      </c>
      <c r="BF48">
        <f>SUMIFS('conditional forecasts_4'!BG$6:BG$553,'conditional forecasts_4'!$CW$6:$CW$553,$B48,'conditional forecasts_4'!$B$6:$B$553,"adm")</f>
        <v>4221.3392863468034</v>
      </c>
      <c r="BG48">
        <f>SUMIFS('conditional forecasts_4'!BH$6:BH$553,'conditional forecasts_4'!$CW$6:$CW$553,$B48,'conditional forecasts_4'!$B$6:$B$553,"adm")</f>
        <v>4210.5399416693472</v>
      </c>
      <c r="BH48">
        <f>SUMIFS('conditional forecasts_4'!BI$6:BI$553,'conditional forecasts_4'!$CW$6:$CW$553,$B48,'conditional forecasts_4'!$B$6:$B$553,"adm")</f>
        <v>3998.287232289299</v>
      </c>
      <c r="BI48">
        <f>SUMIFS('conditional forecasts_4'!BJ$6:BJ$553,'conditional forecasts_4'!$CW$6:$CW$553,$B48,'conditional forecasts_4'!$B$6:$B$553,"adm")</f>
        <v>4141.7175085570716</v>
      </c>
      <c r="BJ48">
        <f>SUMIFS('conditional forecasts_4'!BK$6:BK$553,'conditional forecasts_4'!$CW$6:$CW$553,$B48,'conditional forecasts_4'!$B$6:$B$553,"adm")</f>
        <v>3800.4790608705916</v>
      </c>
      <c r="BK48">
        <f>SUMIFS('conditional forecasts_4'!BL$6:BL$553,'conditional forecasts_4'!$CW$6:$CW$553,$B48,'conditional forecasts_4'!$B$6:$B$553,"adm")</f>
        <v>4212.9006075296311</v>
      </c>
      <c r="BL48">
        <f>SUMIFS('conditional forecasts_4'!BM$6:BM$553,'conditional forecasts_4'!$CW$6:$CW$553,$B48,'conditional forecasts_4'!$B$6:$B$553,"adm")</f>
        <v>4238.4199828994861</v>
      </c>
      <c r="BM48">
        <f>SUMIFS('conditional forecasts_4'!BN$6:BN$553,'conditional forecasts_4'!$CW$6:$CW$553,$B48,'conditional forecasts_4'!$B$6:$B$553,"adm")</f>
        <v>4501.191466541216</v>
      </c>
      <c r="BN48">
        <f>SUMIFS('conditional forecasts_4'!BO$6:BO$553,'conditional forecasts_4'!$CW$6:$CW$553,$B48,'conditional forecasts_4'!$B$6:$B$553,"adm")</f>
        <v>4524.9718676404318</v>
      </c>
      <c r="BO48">
        <f>SUMIFS('conditional forecasts_4'!BP$6:BP$553,'conditional forecasts_4'!$CW$6:$CW$553,$B48,'conditional forecasts_4'!$B$6:$B$553,"adm")</f>
        <v>4477.872664125357</v>
      </c>
      <c r="BP48">
        <f>SUMIFS('conditional forecasts_4'!BQ$6:BQ$553,'conditional forecasts_4'!$CW$6:$CW$553,$B48,'conditional forecasts_4'!$B$6:$B$553,"adm")</f>
        <v>4638.1571580229402</v>
      </c>
      <c r="BQ48">
        <f>SUMIFS('conditional forecasts_4'!BR$6:BR$553,'conditional forecasts_4'!$CW$6:$CW$553,$B48,'conditional forecasts_4'!$B$6:$B$553,"adm")</f>
        <v>4505.2023270669306</v>
      </c>
      <c r="BR48">
        <f>SUMIFS('conditional forecasts_4'!BS$6:BS$553,'conditional forecasts_4'!$CW$6:$CW$553,$B48,'conditional forecasts_4'!$B$6:$B$553,"adm")</f>
        <v>4576.3990796604476</v>
      </c>
      <c r="BS48">
        <f>SUMIFS('conditional forecasts_4'!BT$6:BT$553,'conditional forecasts_4'!$CW$6:$CW$553,$B48,'conditional forecasts_4'!$B$6:$B$553,"adm")</f>
        <v>4567.3644623621149</v>
      </c>
      <c r="BT48">
        <f>SUMIFS('conditional forecasts_4'!BU$6:BU$553,'conditional forecasts_4'!$CW$6:$CW$553,$B48,'conditional forecasts_4'!$B$6:$B$553,"adm")</f>
        <v>4356.5521170068896</v>
      </c>
      <c r="BU48">
        <f>SUMIFS('conditional forecasts_4'!BV$6:BV$553,'conditional forecasts_4'!$CW$6:$CW$553,$B48,'conditional forecasts_4'!$B$6:$B$553,"adm")</f>
        <v>4501.0789045773399</v>
      </c>
      <c r="BV48">
        <f>SUMIFS('conditional forecasts_4'!BW$6:BW$553,'conditional forecasts_4'!$CW$6:$CW$553,$B48,'conditional forecasts_4'!$B$6:$B$553,"adm")</f>
        <v>4160.6640490083737</v>
      </c>
      <c r="BW48">
        <f>SUMIFS('conditional forecasts_4'!BX$6:BX$553,'conditional forecasts_4'!$CW$6:$CW$553,$B48,'conditional forecasts_4'!$B$6:$B$553,"adm")</f>
        <v>4573.8088513082621</v>
      </c>
      <c r="BX48">
        <f>SUMIFS('conditional forecasts_4'!BY$6:BY$553,'conditional forecasts_4'!$CW$6:$CW$553,$B48,'conditional forecasts_4'!$B$6:$B$553,"adm")</f>
        <v>4600.2061832803756</v>
      </c>
      <c r="BY48">
        <f>SUMIFS('conditional forecasts_4'!BZ$6:BZ$553,'conditional forecasts_4'!$CW$6:$CW$553,$B48,'conditional forecasts_4'!$B$6:$B$553,"adm")</f>
        <v>4864.2926868906334</v>
      </c>
      <c r="BZ48">
        <f>SUMIFS('conditional forecasts_4'!CA$6:CA$553,'conditional forecasts_4'!$CW$6:$CW$553,$B48,'conditional forecasts_4'!$B$6:$B$553,"adm")</f>
        <v>4890.0509304057741</v>
      </c>
      <c r="CA48">
        <f>SUMIFS('conditional forecasts_4'!CB$6:CB$553,'conditional forecasts_4'!$CW$6:$CW$553,$B48,'conditional forecasts_4'!$B$6:$B$553,"adm")</f>
        <v>4845.6676462865635</v>
      </c>
      <c r="CB48">
        <f>SUMIFS('conditional forecasts_4'!CC$6:CC$553,'conditional forecasts_4'!$CW$6:$CW$553,$B48,'conditional forecasts_4'!$B$6:$B$553,"adm")</f>
        <v>5009.2626564127004</v>
      </c>
      <c r="CC48">
        <f>SUMIFS('conditional forecasts_4'!CD$6:CD$553,'conditional forecasts_4'!$CW$6:$CW$553,$B48,'conditional forecasts_4'!$B$6:$B$553,"adm")</f>
        <v>4879.8359907383638</v>
      </c>
      <c r="CD48">
        <f>SUMIFS('conditional forecasts_4'!CE$6:CE$553,'conditional forecasts_4'!$CW$6:$CW$553,$B48,'conditional forecasts_4'!$B$6:$B$553,"adm")</f>
        <v>4954.2397861026857</v>
      </c>
      <c r="CE48">
        <f>SUMIFS('conditional forecasts_4'!CF$6:CF$553,'conditional forecasts_4'!$CW$6:$CW$553,$B48,'conditional forecasts_4'!$B$6:$B$553,"adm")</f>
        <v>4947.5122741860532</v>
      </c>
      <c r="CF48">
        <f>SUMIFS('conditional forecasts_4'!CG$6:CG$553,'conditional forecasts_4'!$CW$6:$CW$553,$B48,'conditional forecasts_4'!$B$6:$B$553,"adm")</f>
        <v>4737.6692449460443</v>
      </c>
      <c r="CG48">
        <f>SUMIFS('conditional forecasts_4'!CH$6:CH$553,'conditional forecasts_4'!$CW$6:$CW$553,$B48,'conditional forecasts_4'!$B$6:$B$553,"adm")</f>
        <v>4881.643141693934</v>
      </c>
      <c r="CH48">
        <f>SUMIFS('conditional forecasts_4'!CI$6:CI$553,'conditional forecasts_4'!$CW$6:$CW$553,$B48,'conditional forecasts_4'!$B$6:$B$553,"adm")</f>
        <v>4539.3220400265818</v>
      </c>
      <c r="CI48">
        <f>SUMIFS('conditional forecasts_4'!CJ$6:CJ$553,'conditional forecasts_4'!$CW$6:$CW$553,$B48,'conditional forecasts_4'!$B$6:$B$553,"adm")</f>
        <v>4949.7614682797011</v>
      </c>
      <c r="CJ48">
        <f>SUMIFS('conditional forecasts_4'!CK$6:CK$553,'conditional forecasts_4'!$CW$6:$CW$553,$B48,'conditional forecasts_4'!$B$6:$B$553,"adm")</f>
        <v>4973.4266834764503</v>
      </c>
      <c r="CK48">
        <f>SUMIFS('conditional forecasts_4'!CL$6:CL$553,'conditional forecasts_4'!$CW$6:$CW$553,$B48,'conditional forecasts_4'!$B$6:$B$553,"adm")</f>
        <v>5235.6124098078071</v>
      </c>
      <c r="CL48">
        <f>SUMIFS('conditional forecasts_4'!CM$6:CM$553,'conditional forecasts_4'!$CW$6:$CW$553,$B48,'conditional forecasts_4'!$B$6:$B$553,"adm")</f>
        <v>5262.2890271591314</v>
      </c>
      <c r="CM48">
        <f>SUMIFS('conditional forecasts_4'!CN$6:CN$553,'conditional forecasts_4'!$CW$6:$CW$553,$B48,'conditional forecasts_4'!$B$6:$B$553,"adm")</f>
        <v>5220.7225782099431</v>
      </c>
      <c r="CN48">
        <f>SUMIFS('conditional forecasts_4'!CO$6:CO$553,'conditional forecasts_4'!$CW$6:$CW$553,$B48,'conditional forecasts_4'!$B$6:$B$553,"adm")</f>
        <v>5390.2888262607412</v>
      </c>
      <c r="CO48">
        <f>SUMIFS('conditional forecasts_4'!CP$6:CP$553,'conditional forecasts_4'!$CW$6:$CW$553,$B48,'conditional forecasts_4'!$B$6:$B$553,"adm")</f>
        <v>5272.3295010223637</v>
      </c>
      <c r="CP48">
        <f>SUMIFS('conditional forecasts_4'!CQ$6:CQ$553,'conditional forecasts_4'!$CW$6:$CW$553,$B48,'conditional forecasts_4'!$B$6:$B$553,"adm")</f>
        <v>5353.372190676173</v>
      </c>
      <c r="CQ48">
        <f>SUMIFS('conditional forecasts_4'!CR$6:CR$553,'conditional forecasts_4'!$CW$6:$CW$553,$B48,'conditional forecasts_4'!$B$6:$B$553,"adm")</f>
        <v>5361.107654598215</v>
      </c>
      <c r="CR48">
        <f>SUMIFS('conditional forecasts_4'!CS$6:CS$553,'conditional forecasts_4'!$CW$6:$CW$553,$B48,'conditional forecasts_4'!$B$6:$B$553,"adm")</f>
        <v>5163.0844725903817</v>
      </c>
      <c r="CS48">
        <f>SUMIFS('conditional forecasts_4'!CT$6:CT$553,'conditional forecasts_4'!$CW$6:$CW$553,$B48,'conditional forecasts_4'!$B$6:$B$553,"adm")</f>
        <v>5247.2589075135757</v>
      </c>
      <c r="CT48">
        <f>SUMIFS('conditional forecasts_4'!CU$6:CU$553,'conditional forecasts_4'!$CW$6:$CW$553,$B48,'conditional forecasts_4'!$B$6:$B$553,"adm")</f>
        <v>5034.8282549909109</v>
      </c>
    </row>
    <row r="49" spans="2:98" x14ac:dyDescent="0.3">
      <c r="B49">
        <v>2502</v>
      </c>
      <c r="C49">
        <f>SUMIFS('conditional forecasts_4'!D$6:D$553,'conditional forecasts_4'!$CW$6:$CW$553,$B49,'conditional forecasts_4'!$B$6:$B$553,"adm")</f>
        <v>121.48421092095975</v>
      </c>
      <c r="D49">
        <f>SUMIFS('conditional forecasts_4'!E$6:E$553,'conditional forecasts_4'!$CW$6:$CW$553,$B49,'conditional forecasts_4'!$B$6:$B$553,"adm")</f>
        <v>120.20790478327424</v>
      </c>
      <c r="E49">
        <f>SUMIFS('conditional forecasts_4'!F$6:F$553,'conditional forecasts_4'!$CW$6:$CW$553,$B49,'conditional forecasts_4'!$B$6:$B$553,"adm")</f>
        <v>137.85100047748136</v>
      </c>
      <c r="F49">
        <f>SUMIFS('conditional forecasts_4'!G$6:G$553,'conditional forecasts_4'!$CW$6:$CW$553,$B49,'conditional forecasts_4'!$B$6:$B$553,"adm")</f>
        <v>131.41700583127019</v>
      </c>
      <c r="G49">
        <f>SUMIFS('conditional forecasts_4'!H$6:H$553,'conditional forecasts_4'!$CW$6:$CW$553,$B49,'conditional forecasts_4'!$B$6:$B$553,"adm")</f>
        <v>134.27598406629161</v>
      </c>
      <c r="H49">
        <f>SUMIFS('conditional forecasts_4'!I$6:I$553,'conditional forecasts_4'!$CW$6:$CW$553,$B49,'conditional forecasts_4'!$B$6:$B$553,"adm")</f>
        <v>136.25412175047396</v>
      </c>
      <c r="I49">
        <f>SUMIFS('conditional forecasts_4'!J$6:J$553,'conditional forecasts_4'!$CW$6:$CW$553,$B49,'conditional forecasts_4'!$B$6:$B$553,"adm")</f>
        <v>131.82072173688823</v>
      </c>
      <c r="J49">
        <f>SUMIFS('conditional forecasts_4'!K$6:K$553,'conditional forecasts_4'!$CW$6:$CW$553,$B49,'conditional forecasts_4'!$B$6:$B$553,"adm")</f>
        <v>138.19056474022497</v>
      </c>
      <c r="K49">
        <f>SUMIFS('conditional forecasts_4'!L$6:L$553,'conditional forecasts_4'!$CW$6:$CW$553,$B49,'conditional forecasts_4'!$B$6:$B$553,"adm")</f>
        <v>132.32934847194096</v>
      </c>
      <c r="L49">
        <f>SUMIFS('conditional forecasts_4'!M$6:M$553,'conditional forecasts_4'!$CW$6:$CW$553,$B49,'conditional forecasts_4'!$B$6:$B$553,"adm")</f>
        <v>127.93141212675252</v>
      </c>
      <c r="M49">
        <f>SUMIFS('conditional forecasts_4'!N$6:N$553,'conditional forecasts_4'!$CW$6:$CW$553,$B49,'conditional forecasts_4'!$B$6:$B$553,"adm")</f>
        <v>131.30751782289786</v>
      </c>
      <c r="N49">
        <f>SUMIFS('conditional forecasts_4'!O$6:O$553,'conditional forecasts_4'!$CW$6:$CW$553,$B49,'conditional forecasts_4'!$B$6:$B$553,"adm")</f>
        <v>107.77370155227959</v>
      </c>
      <c r="O49">
        <f>SUMIFS('conditional forecasts_4'!P$6:P$553,'conditional forecasts_4'!$CW$6:$CW$553,$B49,'conditional forecasts_4'!$B$6:$B$553,"adm")</f>
        <v>127.88112423156929</v>
      </c>
      <c r="P49">
        <f>SUMIFS('conditional forecasts_4'!Q$6:Q$553,'conditional forecasts_4'!$CW$6:$CW$553,$B49,'conditional forecasts_4'!$B$6:$B$553,"adm")</f>
        <v>123.54427340453539</v>
      </c>
      <c r="Q49">
        <f>SUMIFS('conditional forecasts_4'!R$6:R$553,'conditional forecasts_4'!$CW$6:$CW$553,$B49,'conditional forecasts_4'!$B$6:$B$553,"adm")</f>
        <v>144.44370937153576</v>
      </c>
      <c r="R49">
        <f>SUMIFS('conditional forecasts_4'!S$6:S$553,'conditional forecasts_4'!$CW$6:$CW$553,$B49,'conditional forecasts_4'!$B$6:$B$553,"adm")</f>
        <v>138.05882000425106</v>
      </c>
      <c r="S49">
        <f>SUMIFS('conditional forecasts_4'!T$6:T$553,'conditional forecasts_4'!$CW$6:$CW$553,$B49,'conditional forecasts_4'!$B$6:$B$553,"adm")</f>
        <v>140.70484515348775</v>
      </c>
      <c r="T49">
        <f>SUMIFS('conditional forecasts_4'!U$6:U$553,'conditional forecasts_4'!$CW$6:$CW$553,$B49,'conditional forecasts_4'!$B$6:$B$553,"adm")</f>
        <v>142.45913880105397</v>
      </c>
      <c r="U49">
        <f>SUMIFS('conditional forecasts_4'!V$6:V$553,'conditional forecasts_4'!$CW$6:$CW$553,$B49,'conditional forecasts_4'!$B$6:$B$553,"adm")</f>
        <v>137.69519628251672</v>
      </c>
      <c r="V49">
        <f>SUMIFS('conditional forecasts_4'!W$6:W$553,'conditional forecasts_4'!$CW$6:$CW$553,$B49,'conditional forecasts_4'!$B$6:$B$553,"adm")</f>
        <v>143.75935731896615</v>
      </c>
      <c r="W49">
        <f>SUMIFS('conditional forecasts_4'!X$6:X$553,'conditional forecasts_4'!$CW$6:$CW$553,$B49,'conditional forecasts_4'!$B$6:$B$553,"adm")</f>
        <v>137.93045902711413</v>
      </c>
      <c r="X49">
        <f>SUMIFS('conditional forecasts_4'!Y$6:Y$553,'conditional forecasts_4'!$CW$6:$CW$553,$B49,'conditional forecasts_4'!$B$6:$B$553,"adm")</f>
        <v>134.19078962097893</v>
      </c>
      <c r="Y49">
        <f>SUMIFS('conditional forecasts_4'!Z$6:Z$553,'conditional forecasts_4'!$CW$6:$CW$553,$B49,'conditional forecasts_4'!$B$6:$B$553,"adm")</f>
        <v>138.41110750297815</v>
      </c>
      <c r="Z49">
        <f>SUMIFS('conditional forecasts_4'!AA$6:AA$553,'conditional forecasts_4'!$CW$6:$CW$553,$B49,'conditional forecasts_4'!$B$6:$B$553,"adm")</f>
        <v>115.66038460609295</v>
      </c>
      <c r="AA49">
        <f>SUMIFS('conditional forecasts_4'!AB$6:AB$553,'conditional forecasts_4'!$CW$6:$CW$553,$B49,'conditional forecasts_4'!$B$6:$B$553,"adm")</f>
        <v>136.3232715745477</v>
      </c>
      <c r="AB49">
        <f>SUMIFS('conditional forecasts_4'!AC$6:AC$553,'conditional forecasts_4'!$CW$6:$CW$553,$B49,'conditional forecasts_4'!$B$6:$B$553,"adm")</f>
        <v>132.27570020243729</v>
      </c>
      <c r="AC49">
        <f>SUMIFS('conditional forecasts_4'!AD$6:AD$553,'conditional forecasts_4'!$CW$6:$CW$553,$B49,'conditional forecasts_4'!$B$6:$B$553,"adm")</f>
        <v>153.25182190437195</v>
      </c>
      <c r="AD49">
        <f>SUMIFS('conditional forecasts_4'!AE$6:AE$553,'conditional forecasts_4'!$CW$6:$CW$553,$B49,'conditional forecasts_4'!$B$6:$B$553,"adm")</f>
        <v>146.8542613000003</v>
      </c>
      <c r="AE49">
        <f>SUMIFS('conditional forecasts_4'!AF$6:AF$553,'conditional forecasts_4'!$CW$6:$CW$553,$B49,'conditional forecasts_4'!$B$6:$B$553,"adm")</f>
        <v>149.51389522662043</v>
      </c>
      <c r="AF49">
        <f>SUMIFS('conditional forecasts_4'!AG$6:AG$553,'conditional forecasts_4'!$CW$6:$CW$553,$B49,'conditional forecasts_4'!$B$6:$B$553,"adm")</f>
        <v>151.37736188106334</v>
      </c>
      <c r="AG49">
        <f>SUMIFS('conditional forecasts_4'!AH$6:AH$553,'conditional forecasts_4'!$CW$6:$CW$553,$B49,'conditional forecasts_4'!$B$6:$B$553,"adm")</f>
        <v>146.82641609413534</v>
      </c>
      <c r="AH49">
        <f>SUMIFS('conditional forecasts_4'!AI$6:AI$553,'conditional forecasts_4'!$CW$6:$CW$553,$B49,'conditional forecasts_4'!$B$6:$B$553,"adm")</f>
        <v>153.17850015905549</v>
      </c>
      <c r="AI49">
        <f>SUMIFS('conditional forecasts_4'!AJ$6:AJ$553,'conditional forecasts_4'!$CW$6:$CW$553,$B49,'conditional forecasts_4'!$B$6:$B$553,"adm")</f>
        <v>147.67267594343397</v>
      </c>
      <c r="AJ49">
        <f>SUMIFS('conditional forecasts_4'!AK$6:AK$553,'conditional forecasts_4'!$CW$6:$CW$553,$B49,'conditional forecasts_4'!$B$6:$B$553,"adm")</f>
        <v>144.25948199702469</v>
      </c>
      <c r="AK49">
        <f>SUMIFS('conditional forecasts_4'!AL$6:AL$553,'conditional forecasts_4'!$CW$6:$CW$553,$B49,'conditional forecasts_4'!$B$6:$B$553,"adm")</f>
        <v>148.79219375889642</v>
      </c>
      <c r="AL49">
        <f>SUMIFS('conditional forecasts_4'!AM$6:AM$553,'conditional forecasts_4'!$CW$6:$CW$553,$B49,'conditional forecasts_4'!$B$6:$B$553,"adm")</f>
        <v>126.33465545321201</v>
      </c>
      <c r="AM49">
        <f>SUMIFS('conditional forecasts_4'!AN$6:AN$553,'conditional forecasts_4'!$CW$6:$CW$553,$B49,'conditional forecasts_4'!$B$6:$B$553,"adm")</f>
        <v>147.27197001529314</v>
      </c>
      <c r="AN49">
        <f>SUMIFS('conditional forecasts_4'!AO$6:AO$553,'conditional forecasts_4'!$CW$6:$CW$553,$B49,'conditional forecasts_4'!$B$6:$B$553,"adm")</f>
        <v>143.48057676489037</v>
      </c>
      <c r="AO49">
        <f>SUMIFS('conditional forecasts_4'!AP$6:AP$553,'conditional forecasts_4'!$CW$6:$CW$553,$B49,'conditional forecasts_4'!$B$6:$B$553,"adm")</f>
        <v>164.69384771701004</v>
      </c>
      <c r="AP49">
        <f>SUMIFS('conditional forecasts_4'!AQ$6:AQ$553,'conditional forecasts_4'!$CW$6:$CW$553,$B49,'conditional forecasts_4'!$B$6:$B$553,"adm")</f>
        <v>158.51436926467773</v>
      </c>
      <c r="AQ49">
        <f>SUMIFS('conditional forecasts_4'!AR$6:AR$553,'conditional forecasts_4'!$CW$6:$CW$553,$B49,'conditional forecasts_4'!$B$6:$B$553,"adm")</f>
        <v>161.37614464141242</v>
      </c>
      <c r="AR49">
        <f>SUMIFS('conditional forecasts_4'!AS$6:AS$553,'conditional forecasts_4'!$CW$6:$CW$553,$B49,'conditional forecasts_4'!$B$6:$B$553,"adm")</f>
        <v>163.4326959437787</v>
      </c>
      <c r="AS49">
        <f>SUMIFS('conditional forecasts_4'!AT$6:AT$553,'conditional forecasts_4'!$CW$6:$CW$553,$B49,'conditional forecasts_4'!$B$6:$B$553,"adm")</f>
        <v>159.07461965036418</v>
      </c>
      <c r="AT49">
        <f>SUMIFS('conditional forecasts_4'!AU$6:AU$553,'conditional forecasts_4'!$CW$6:$CW$553,$B49,'conditional forecasts_4'!$B$6:$B$553,"adm")</f>
        <v>165.62708683470521</v>
      </c>
      <c r="AU49">
        <f>SUMIFS('conditional forecasts_4'!AV$6:AV$553,'conditional forecasts_4'!$CW$6:$CW$553,$B49,'conditional forecasts_4'!$B$6:$B$553,"adm")</f>
        <v>160.33314070621012</v>
      </c>
      <c r="AV49">
        <f>SUMIFS('conditional forecasts_4'!AW$6:AW$553,'conditional forecasts_4'!$CW$6:$CW$553,$B49,'conditional forecasts_4'!$B$6:$B$553,"adm")</f>
        <v>157.14258906097439</v>
      </c>
      <c r="AW49">
        <f>SUMIFS('conditional forecasts_4'!AX$6:AX$553,'conditional forecasts_4'!$CW$6:$CW$553,$B49,'conditional forecasts_4'!$B$6:$B$553,"adm")</f>
        <v>161.90420653337748</v>
      </c>
      <c r="AX49">
        <f>SUMIFS('conditional forecasts_4'!AY$6:AY$553,'conditional forecasts_4'!$CW$6:$CW$553,$B49,'conditional forecasts_4'!$B$6:$B$553,"adm")</f>
        <v>139.6757433360757</v>
      </c>
      <c r="AY49">
        <f>SUMIFS('conditional forecasts_4'!AZ$6:AZ$553,'conditional forecasts_4'!$CW$6:$CW$553,$B49,'conditional forecasts_4'!$B$6:$B$553,"adm")</f>
        <v>160.83691908307839</v>
      </c>
      <c r="AZ49">
        <f>SUMIFS('conditional forecasts_4'!BA$6:BA$553,'conditional forecasts_4'!$CW$6:$CW$553,$B49,'conditional forecasts_4'!$B$6:$B$553,"adm")</f>
        <v>157.26099556230926</v>
      </c>
      <c r="BA49">
        <f>SUMIFS('conditional forecasts_4'!BB$6:BB$553,'conditional forecasts_4'!$CW$6:$CW$553,$B49,'conditional forecasts_4'!$B$6:$B$553,"adm")</f>
        <v>178.68068437531366</v>
      </c>
      <c r="BB49">
        <f>SUMIFS('conditional forecasts_4'!BC$6:BC$553,'conditional forecasts_4'!$CW$6:$CW$553,$B49,'conditional forecasts_4'!$B$6:$B$553,"adm")</f>
        <v>172.69976742600556</v>
      </c>
      <c r="BC49">
        <f>SUMIFS('conditional forecasts_4'!BD$6:BD$553,'conditional forecasts_4'!$CW$6:$CW$553,$B49,'conditional forecasts_4'!$B$6:$B$553,"adm")</f>
        <v>175.75421428196822</v>
      </c>
      <c r="BD49">
        <f>SUMIFS('conditional forecasts_4'!BE$6:BE$553,'conditional forecasts_4'!$CW$6:$CW$553,$B49,'conditional forecasts_4'!$B$6:$B$553,"adm")</f>
        <v>177.99933418005446</v>
      </c>
      <c r="BE49">
        <f>SUMIFS('conditional forecasts_4'!BF$6:BF$553,'conditional forecasts_4'!$CW$6:$CW$553,$B49,'conditional forecasts_4'!$B$6:$B$553,"adm")</f>
        <v>173.82684907518023</v>
      </c>
      <c r="BF49">
        <f>SUMIFS('conditional forecasts_4'!BG$6:BG$553,'conditional forecasts_4'!$CW$6:$CW$553,$B49,'conditional forecasts_4'!$B$6:$B$553,"adm")</f>
        <v>180.56241627355593</v>
      </c>
      <c r="BG49">
        <f>SUMIFS('conditional forecasts_4'!BH$6:BH$553,'conditional forecasts_4'!$CW$6:$CW$553,$B49,'conditional forecasts_4'!$B$6:$B$553,"adm")</f>
        <v>175.44927064684458</v>
      </c>
      <c r="BH49">
        <f>SUMIFS('conditional forecasts_4'!BI$6:BI$553,'conditional forecasts_4'!$CW$6:$CW$553,$B49,'conditional forecasts_4'!$B$6:$B$553,"adm")</f>
        <v>172.43752177843356</v>
      </c>
      <c r="BI49">
        <f>SUMIFS('conditional forecasts_4'!BJ$6:BJ$553,'conditional forecasts_4'!$CW$6:$CW$553,$B49,'conditional forecasts_4'!$B$6:$B$553,"adm")</f>
        <v>177.37660635729449</v>
      </c>
      <c r="BJ49">
        <f>SUMIFS('conditional forecasts_4'!BK$6:BK$553,'conditional forecasts_4'!$CW$6:$CW$553,$B49,'conditional forecasts_4'!$B$6:$B$553,"adm")</f>
        <v>155.32529321982446</v>
      </c>
      <c r="BK49">
        <f>SUMIFS('conditional forecasts_4'!BL$6:BL$553,'conditional forecasts_4'!$CW$6:$CW$553,$B49,'conditional forecasts_4'!$B$6:$B$553,"adm")</f>
        <v>176.66443717788212</v>
      </c>
      <c r="BL49">
        <f>SUMIFS('conditional forecasts_4'!BM$6:BM$553,'conditional forecasts_4'!$CW$6:$CW$553,$B49,'conditional forecasts_4'!$B$6:$B$553,"adm")</f>
        <v>173.26816875544853</v>
      </c>
      <c r="BM49">
        <f>SUMIFS('conditional forecasts_4'!BN$6:BN$553,'conditional forecasts_4'!$CW$6:$CW$553,$B49,'conditional forecasts_4'!$B$6:$B$553,"adm")</f>
        <v>194.86939361155601</v>
      </c>
      <c r="BN49">
        <f>SUMIFS('conditional forecasts_4'!BO$6:BO$553,'conditional forecasts_4'!$CW$6:$CW$553,$B49,'conditional forecasts_4'!$B$6:$B$553,"adm")</f>
        <v>189.07108806038656</v>
      </c>
      <c r="BO49">
        <f>SUMIFS('conditional forecasts_4'!BP$6:BP$553,'conditional forecasts_4'!$CW$6:$CW$553,$B49,'conditional forecasts_4'!$B$6:$B$553,"adm")</f>
        <v>192.30726397833067</v>
      </c>
      <c r="BP49">
        <f>SUMIFS('conditional forecasts_4'!BQ$6:BQ$553,'conditional forecasts_4'!$CW$6:$CW$553,$B49,'conditional forecasts_4'!$B$6:$B$553,"adm")</f>
        <v>194.73021619607763</v>
      </c>
      <c r="BQ49">
        <f>SUMIFS('conditional forecasts_4'!BR$6:BR$553,'conditional forecasts_4'!$CW$6:$CW$553,$B49,'conditional forecasts_4'!$B$6:$B$553,"adm")</f>
        <v>190.72800077853694</v>
      </c>
      <c r="BR49">
        <f>SUMIFS('conditional forecasts_4'!BS$6:BS$553,'conditional forecasts_4'!$CW$6:$CW$553,$B49,'conditional forecasts_4'!$B$6:$B$553,"adm")</f>
        <v>197.62270669522746</v>
      </c>
      <c r="BS49">
        <f>SUMIFS('conditional forecasts_4'!BT$6:BT$553,'conditional forecasts_4'!$CW$6:$CW$553,$B49,'conditional forecasts_4'!$B$6:$B$553,"adm")</f>
        <v>192.65514901347603</v>
      </c>
      <c r="BT49">
        <f>SUMIFS('conditional forecasts_4'!BU$6:BU$553,'conditional forecasts_4'!$CW$6:$CW$553,$B49,'conditional forecasts_4'!$B$6:$B$553,"adm")</f>
        <v>189.77535394557856</v>
      </c>
      <c r="BU49">
        <f>SUMIFS('conditional forecasts_4'!BV$6:BV$553,'conditional forecasts_4'!$CW$6:$CW$553,$B49,'conditional forecasts_4'!$B$6:$B$553,"adm")</f>
        <v>194.83600717279438</v>
      </c>
      <c r="BV49">
        <f>SUMIFS('conditional forecasts_4'!BW$6:BW$553,'conditional forecasts_4'!$CW$6:$CW$553,$B49,'conditional forecasts_4'!$B$6:$B$553,"adm")</f>
        <v>172.90279528706765</v>
      </c>
      <c r="BW49">
        <f>SUMIFS('conditional forecasts_4'!BX$6:BX$553,'conditional forecasts_4'!$CW$6:$CW$553,$B49,'conditional forecasts_4'!$B$6:$B$553,"adm")</f>
        <v>194.36632988929188</v>
      </c>
      <c r="BX49">
        <f>SUMIFS('conditional forecasts_4'!BY$6:BY$553,'conditional forecasts_4'!$CW$6:$CW$553,$B49,'conditional forecasts_4'!$B$6:$B$553,"adm")</f>
        <v>191.11114793314735</v>
      </c>
      <c r="BY49">
        <f>SUMIFS('conditional forecasts_4'!BZ$6:BZ$553,'conditional forecasts_4'!$CW$6:$CW$553,$B49,'conditional forecasts_4'!$B$6:$B$553,"adm")</f>
        <v>212.87793168408186</v>
      </c>
      <c r="BZ49">
        <f>SUMIFS('conditional forecasts_4'!CA$6:CA$553,'conditional forecasts_4'!$CW$6:$CW$553,$B49,'conditional forecasts_4'!$B$6:$B$553,"adm")</f>
        <v>207.2713368896064</v>
      </c>
      <c r="CA49">
        <f>SUMIFS('conditional forecasts_4'!CB$6:CB$553,'conditional forecasts_4'!$CW$6:$CW$553,$B49,'conditional forecasts_4'!$B$6:$B$553,"adm")</f>
        <v>210.71846918223912</v>
      </c>
      <c r="CB49">
        <f>SUMIFS('conditional forecasts_4'!CC$6:CC$553,'conditional forecasts_4'!$CW$6:$CW$553,$B49,'conditional forecasts_4'!$B$6:$B$553,"adm")</f>
        <v>213.35610969610377</v>
      </c>
      <c r="CC49">
        <f>SUMIFS('conditional forecasts_4'!CD$6:CD$553,'conditional forecasts_4'!$CW$6:$CW$553,$B49,'conditional forecasts_4'!$B$6:$B$553,"adm")</f>
        <v>209.55094127429848</v>
      </c>
      <c r="CD49">
        <f>SUMIFS('conditional forecasts_4'!CE$6:CE$553,'conditional forecasts_4'!$CW$6:$CW$553,$B49,'conditional forecasts_4'!$B$6:$B$553,"adm")</f>
        <v>216.60359527739251</v>
      </c>
      <c r="CE49">
        <f>SUMIFS('conditional forecasts_4'!CF$6:CF$553,'conditional forecasts_4'!$CW$6:$CW$553,$B49,'conditional forecasts_4'!$B$6:$B$553,"adm")</f>
        <v>211.73969015407533</v>
      </c>
      <c r="CF49">
        <f>SUMIFS('conditional forecasts_4'!CG$6:CG$553,'conditional forecasts_4'!$CW$6:$CW$553,$B49,'conditional forecasts_4'!$B$6:$B$553,"adm")</f>
        <v>208.90669445246283</v>
      </c>
      <c r="CG49">
        <f>SUMIFS('conditional forecasts_4'!CH$6:CH$553,'conditional forecasts_4'!$CW$6:$CW$553,$B49,'conditional forecasts_4'!$B$6:$B$553,"adm")</f>
        <v>213.96737122734086</v>
      </c>
      <c r="CH49">
        <f>SUMIFS('conditional forecasts_4'!CI$6:CI$553,'conditional forecasts_4'!$CW$6:$CW$553,$B49,'conditional forecasts_4'!$B$6:$B$553,"adm")</f>
        <v>192.01219665858116</v>
      </c>
      <c r="CI49">
        <f>SUMIFS('conditional forecasts_4'!CJ$6:CJ$553,'conditional forecasts_4'!$CW$6:$CW$553,$B49,'conditional forecasts_4'!$B$6:$B$553,"adm")</f>
        <v>213.46291884619558</v>
      </c>
      <c r="CJ49">
        <f>SUMIFS('conditional forecasts_4'!CK$6:CK$553,'conditional forecasts_4'!$CW$6:$CW$553,$B49,'conditional forecasts_4'!$B$6:$B$553,"adm")</f>
        <v>210.23742791055457</v>
      </c>
      <c r="CK49">
        <f>SUMIFS('conditional forecasts_4'!CL$6:CL$553,'conditional forecasts_4'!$CW$6:$CW$553,$B49,'conditional forecasts_4'!$B$6:$B$553,"adm")</f>
        <v>232.10631177672033</v>
      </c>
      <c r="CL49">
        <f>SUMIFS('conditional forecasts_4'!CM$6:CM$553,'conditional forecasts_4'!$CW$6:$CW$553,$B49,'conditional forecasts_4'!$B$6:$B$553,"adm")</f>
        <v>226.72718018564186</v>
      </c>
      <c r="CM49">
        <f>SUMIFS('conditional forecasts_4'!CN$6:CN$553,'conditional forecasts_4'!$CW$6:$CW$553,$B49,'conditional forecasts_4'!$B$6:$B$553,"adm")</f>
        <v>230.48242212532378</v>
      </c>
      <c r="CN49">
        <f>SUMIFS('conditional forecasts_4'!CO$6:CO$553,'conditional forecasts_4'!$CW$6:$CW$553,$B49,'conditional forecasts_4'!$B$6:$B$553,"adm")</f>
        <v>233.57982290979933</v>
      </c>
      <c r="CO49">
        <f>SUMIFS('conditional forecasts_4'!CP$6:CP$553,'conditional forecasts_4'!$CW$6:$CW$553,$B49,'conditional forecasts_4'!$B$6:$B$553,"adm")</f>
        <v>230.26137889044841</v>
      </c>
      <c r="CP49">
        <f>SUMIFS('conditional forecasts_4'!CQ$6:CQ$553,'conditional forecasts_4'!$CW$6:$CW$553,$B49,'conditional forecasts_4'!$B$6:$B$553,"adm")</f>
        <v>237.83164185936883</v>
      </c>
      <c r="CQ49">
        <f>SUMIFS('conditional forecasts_4'!CR$6:CR$553,'conditional forecasts_4'!$CW$6:$CW$553,$B49,'conditional forecasts_4'!$B$6:$B$553,"adm")</f>
        <v>233.38478284152166</v>
      </c>
      <c r="CR49">
        <f>SUMIFS('conditional forecasts_4'!CS$6:CS$553,'conditional forecasts_4'!$CW$6:$CW$553,$B49,'conditional forecasts_4'!$B$6:$B$553,"adm")</f>
        <v>230.29093921357389</v>
      </c>
      <c r="CS49">
        <f>SUMIFS('conditional forecasts_4'!CT$6:CT$553,'conditional forecasts_4'!$CW$6:$CW$553,$B49,'conditional forecasts_4'!$B$6:$B$553,"adm")</f>
        <v>233.70274245086713</v>
      </c>
      <c r="CT49">
        <f>SUMIFS('conditional forecasts_4'!CU$6:CU$553,'conditional forecasts_4'!$CW$6:$CW$553,$B49,'conditional forecasts_4'!$B$6:$B$553,"adm")</f>
        <v>215.03313826610594</v>
      </c>
    </row>
    <row r="50" spans="2:98" x14ac:dyDescent="0.3">
      <c r="B50">
        <v>2504</v>
      </c>
      <c r="C50">
        <f>SUMIFS('conditional forecasts_4'!D$6:D$553,'conditional forecasts_4'!$CW$6:$CW$553,$B50,'conditional forecasts_4'!$B$6:$B$553,"adm")</f>
        <v>5748.5757546526629</v>
      </c>
      <c r="D50">
        <f>SUMIFS('conditional forecasts_4'!E$6:E$553,'conditional forecasts_4'!$CW$6:$CW$553,$B50,'conditional forecasts_4'!$B$6:$B$553,"adm")</f>
        <v>6724.9442204679899</v>
      </c>
      <c r="E50">
        <f>SUMIFS('conditional forecasts_4'!F$6:F$553,'conditional forecasts_4'!$CW$6:$CW$553,$B50,'conditional forecasts_4'!$B$6:$B$553,"adm")</f>
        <v>6910.8017586946689</v>
      </c>
      <c r="F50">
        <f>SUMIFS('conditional forecasts_4'!G$6:G$553,'conditional forecasts_4'!$CW$6:$CW$553,$B50,'conditional forecasts_4'!$B$6:$B$553,"adm")</f>
        <v>6885.653153243039</v>
      </c>
      <c r="G50">
        <f>SUMIFS('conditional forecasts_4'!H$6:H$553,'conditional forecasts_4'!$CW$6:$CW$553,$B50,'conditional forecasts_4'!$B$6:$B$553,"adm")</f>
        <v>6327.956988017937</v>
      </c>
      <c r="H50">
        <f>SUMIFS('conditional forecasts_4'!I$6:I$553,'conditional forecasts_4'!$CW$6:$CW$553,$B50,'conditional forecasts_4'!$B$6:$B$553,"adm")</f>
        <v>7068.5616782422421</v>
      </c>
      <c r="I50">
        <f>SUMIFS('conditional forecasts_4'!J$6:J$553,'conditional forecasts_4'!$CW$6:$CW$553,$B50,'conditional forecasts_4'!$B$6:$B$553,"adm")</f>
        <v>6392.7849224115516</v>
      </c>
      <c r="J50">
        <f>SUMIFS('conditional forecasts_4'!K$6:K$553,'conditional forecasts_4'!$CW$6:$CW$553,$B50,'conditional forecasts_4'!$B$6:$B$553,"adm")</f>
        <v>6835.391286656708</v>
      </c>
      <c r="K50">
        <f>SUMIFS('conditional forecasts_4'!L$6:L$553,'conditional forecasts_4'!$CW$6:$CW$553,$B50,'conditional forecasts_4'!$B$6:$B$553,"adm")</f>
        <v>6951.4769262621121</v>
      </c>
      <c r="L50">
        <f>SUMIFS('conditional forecasts_4'!M$6:M$553,'conditional forecasts_4'!$CW$6:$CW$553,$B50,'conditional forecasts_4'!$B$6:$B$553,"adm")</f>
        <v>5855.6605791263028</v>
      </c>
      <c r="M50">
        <f>SUMIFS('conditional forecasts_4'!N$6:N$553,'conditional forecasts_4'!$CW$6:$CW$553,$B50,'conditional forecasts_4'!$B$6:$B$553,"adm")</f>
        <v>6523.1103775616848</v>
      </c>
      <c r="N50">
        <f>SUMIFS('conditional forecasts_4'!O$6:O$553,'conditional forecasts_4'!$CW$6:$CW$553,$B50,'conditional forecasts_4'!$B$6:$B$553,"adm")</f>
        <v>5038.6133630788672</v>
      </c>
      <c r="O50">
        <f>SUMIFS('conditional forecasts_4'!P$6:P$553,'conditional forecasts_4'!$CW$6:$CW$553,$B50,'conditional forecasts_4'!$B$6:$B$553,"adm")</f>
        <v>6122.9890116799834</v>
      </c>
      <c r="P50">
        <f>SUMIFS('conditional forecasts_4'!Q$6:Q$553,'conditional forecasts_4'!$CW$6:$CW$553,$B50,'conditional forecasts_4'!$B$6:$B$553,"adm")</f>
        <v>6208.4498661492944</v>
      </c>
      <c r="Q50">
        <f>SUMIFS('conditional forecasts_4'!R$6:R$553,'conditional forecasts_4'!$CW$6:$CW$553,$B50,'conditional forecasts_4'!$B$6:$B$553,"adm")</f>
        <v>6786.739417512872</v>
      </c>
      <c r="R50">
        <f>SUMIFS('conditional forecasts_4'!S$6:S$553,'conditional forecasts_4'!$CW$6:$CW$553,$B50,'conditional forecasts_4'!$B$6:$B$553,"adm")</f>
        <v>6937.7025522403619</v>
      </c>
      <c r="S50">
        <f>SUMIFS('conditional forecasts_4'!T$6:T$553,'conditional forecasts_4'!$CW$6:$CW$553,$B50,'conditional forecasts_4'!$B$6:$B$553,"adm")</f>
        <v>6495.9899717079606</v>
      </c>
      <c r="T50">
        <f>SUMIFS('conditional forecasts_4'!U$6:U$553,'conditional forecasts_4'!$CW$6:$CW$553,$B50,'conditional forecasts_4'!$B$6:$B$553,"adm")</f>
        <v>7339.4483312199318</v>
      </c>
      <c r="U50">
        <f>SUMIFS('conditional forecasts_4'!V$6:V$553,'conditional forecasts_4'!$CW$6:$CW$553,$B50,'conditional forecasts_4'!$B$6:$B$553,"adm")</f>
        <v>6764.1439748043977</v>
      </c>
      <c r="V50">
        <f>SUMIFS('conditional forecasts_4'!W$6:W$553,'conditional forecasts_4'!$CW$6:$CW$553,$B50,'conditional forecasts_4'!$B$6:$B$553,"adm")</f>
        <v>7243.9324067324778</v>
      </c>
      <c r="W50">
        <f>SUMIFS('conditional forecasts_4'!X$6:X$553,'conditional forecasts_4'!$CW$6:$CW$553,$B50,'conditional forecasts_4'!$B$6:$B$553,"adm")</f>
        <v>7376.3865766075087</v>
      </c>
      <c r="X50">
        <f>SUMIFS('conditional forecasts_4'!Y$6:Y$553,'conditional forecasts_4'!$CW$6:$CW$553,$B50,'conditional forecasts_4'!$B$6:$B$553,"adm")</f>
        <v>6315.0153755875317</v>
      </c>
      <c r="Y50">
        <f>SUMIFS('conditional forecasts_4'!Z$6:Z$553,'conditional forecasts_4'!$CW$6:$CW$553,$B50,'conditional forecasts_4'!$B$6:$B$553,"adm")</f>
        <v>7009.7189369534353</v>
      </c>
      <c r="Z50">
        <f>SUMIFS('conditional forecasts_4'!AA$6:AA$553,'conditional forecasts_4'!$CW$6:$CW$553,$B50,'conditional forecasts_4'!$B$6:$B$553,"adm")</f>
        <v>5530.2352569482719</v>
      </c>
      <c r="AA50">
        <f>SUMIFS('conditional forecasts_4'!AB$6:AB$553,'conditional forecasts_4'!$CW$6:$CW$553,$B50,'conditional forecasts_4'!$B$6:$B$553,"adm")</f>
        <v>6603.9652422510044</v>
      </c>
      <c r="AB50">
        <f>SUMIFS('conditional forecasts_4'!AC$6:AC$553,'conditional forecasts_4'!$CW$6:$CW$553,$B50,'conditional forecasts_4'!$B$6:$B$553,"adm")</f>
        <v>6675.5181572593547</v>
      </c>
      <c r="AC50">
        <f>SUMIFS('conditional forecasts_4'!AD$6:AD$553,'conditional forecasts_4'!$CW$6:$CW$553,$B50,'conditional forecasts_4'!$B$6:$B$553,"adm")</f>
        <v>7245.5906393129571</v>
      </c>
      <c r="AD50">
        <f>SUMIFS('conditional forecasts_4'!AE$6:AE$553,'conditional forecasts_4'!$CW$6:$CW$553,$B50,'conditional forecasts_4'!$B$6:$B$553,"adm")</f>
        <v>7399.2681966586879</v>
      </c>
      <c r="AE50">
        <f>SUMIFS('conditional forecasts_4'!AF$6:AF$553,'conditional forecasts_4'!$CW$6:$CW$553,$B50,'conditional forecasts_4'!$B$6:$B$553,"adm")</f>
        <v>6971.969590836281</v>
      </c>
      <c r="AF50">
        <f>SUMIFS('conditional forecasts_4'!AG$6:AG$553,'conditional forecasts_4'!$CW$6:$CW$553,$B50,'conditional forecasts_4'!$B$6:$B$553,"adm")</f>
        <v>7837.8984968463656</v>
      </c>
      <c r="AG50">
        <f>SUMIFS('conditional forecasts_4'!AH$6:AH$553,'conditional forecasts_4'!$CW$6:$CW$553,$B50,'conditional forecasts_4'!$B$6:$B$553,"adm")</f>
        <v>7287.3038945071439</v>
      </c>
      <c r="AH50">
        <f>SUMIFS('conditional forecasts_4'!AI$6:AI$553,'conditional forecasts_4'!$CW$6:$CW$553,$B50,'conditional forecasts_4'!$B$6:$B$553,"adm")</f>
        <v>7789.3081037951961</v>
      </c>
      <c r="AI50">
        <f>SUMIFS('conditional forecasts_4'!AJ$6:AJ$553,'conditional forecasts_4'!$CW$6:$CW$553,$B50,'conditional forecasts_4'!$B$6:$B$553,"adm")</f>
        <v>7939.498969661433</v>
      </c>
      <c r="AJ50">
        <f>SUMIFS('conditional forecasts_4'!AK$6:AK$553,'conditional forecasts_4'!$CW$6:$CW$553,$B50,'conditional forecasts_4'!$B$6:$B$553,"adm")</f>
        <v>6891.7029826832677</v>
      </c>
      <c r="AK50">
        <f>SUMIFS('conditional forecasts_4'!AL$6:AL$553,'conditional forecasts_4'!$CW$6:$CW$553,$B50,'conditional forecasts_4'!$B$6:$B$553,"adm")</f>
        <v>7597.1179287109444</v>
      </c>
      <c r="AL50">
        <f>SUMIFS('conditional forecasts_4'!AM$6:AM$553,'conditional forecasts_4'!$CW$6:$CW$553,$B50,'conditional forecasts_4'!$B$6:$B$553,"adm")</f>
        <v>6126.825328603094</v>
      </c>
      <c r="AM50">
        <f>SUMIFS('conditional forecasts_4'!AN$6:AN$553,'conditional forecasts_4'!$CW$6:$CW$553,$B50,'conditional forecasts_4'!$B$6:$B$553,"adm")</f>
        <v>7209.2041828470637</v>
      </c>
      <c r="AN50">
        <f>SUMIFS('conditional forecasts_4'!AO$6:AO$553,'conditional forecasts_4'!$CW$6:$CW$553,$B50,'conditional forecasts_4'!$B$6:$B$553,"adm")</f>
        <v>7289.3927617006539</v>
      </c>
      <c r="AO50">
        <f>SUMIFS('conditional forecasts_4'!AP$6:AP$553,'conditional forecasts_4'!$CW$6:$CW$553,$B50,'conditional forecasts_4'!$B$6:$B$553,"adm")</f>
        <v>7868.3200528476973</v>
      </c>
      <c r="AP50">
        <f>SUMIFS('conditional forecasts_4'!AQ$6:AQ$553,'conditional forecasts_4'!$CW$6:$CW$553,$B50,'conditional forecasts_4'!$B$6:$B$553,"adm")</f>
        <v>8031.2377423525159</v>
      </c>
      <c r="AQ50">
        <f>SUMIFS('conditional forecasts_4'!AR$6:AR$553,'conditional forecasts_4'!$CW$6:$CW$553,$B50,'conditional forecasts_4'!$B$6:$B$553,"adm")</f>
        <v>7613.7723374093621</v>
      </c>
      <c r="AR50">
        <f>SUMIFS('conditional forecasts_4'!AS$6:AS$553,'conditional forecasts_4'!$CW$6:$CW$553,$B50,'conditional forecasts_4'!$B$6:$B$553,"adm")</f>
        <v>8490.3085120054075</v>
      </c>
      <c r="AS50">
        <f>SUMIFS('conditional forecasts_4'!AT$6:AT$553,'conditional forecasts_4'!$CW$6:$CW$553,$B50,'conditional forecasts_4'!$B$6:$B$553,"adm")</f>
        <v>7951.1054713746271</v>
      </c>
      <c r="AT50">
        <f>SUMIFS('conditional forecasts_4'!AU$6:AU$553,'conditional forecasts_4'!$CW$6:$CW$553,$B50,'conditional forecasts_4'!$B$6:$B$553,"adm")</f>
        <v>8465.0458237073744</v>
      </c>
      <c r="AU50">
        <f>SUMIFS('conditional forecasts_4'!AV$6:AV$553,'conditional forecasts_4'!$CW$6:$CW$553,$B50,'conditional forecasts_4'!$B$6:$B$553,"adm")</f>
        <v>8627.283544685848</v>
      </c>
      <c r="AV50">
        <f>SUMIFS('conditional forecasts_4'!AW$6:AW$553,'conditional forecasts_4'!$CW$6:$CW$553,$B50,'conditional forecasts_4'!$B$6:$B$553,"adm")</f>
        <v>7591.1738141159531</v>
      </c>
      <c r="AW50">
        <f>SUMIFS('conditional forecasts_4'!AX$6:AX$553,'conditional forecasts_4'!$CW$6:$CW$553,$B50,'conditional forecasts_4'!$B$6:$B$553,"adm")</f>
        <v>8307.5738029490112</v>
      </c>
      <c r="AX50">
        <f>SUMIFS('conditional forecasts_4'!AY$6:AY$553,'conditional forecasts_4'!$CW$6:$CW$553,$B50,'conditional forecasts_4'!$B$6:$B$553,"adm")</f>
        <v>6847.4563058833355</v>
      </c>
      <c r="AY50">
        <f>SUMIFS('conditional forecasts_4'!AZ$6:AZ$553,'conditional forecasts_4'!$CW$6:$CW$553,$B50,'conditional forecasts_4'!$B$6:$B$553,"adm")</f>
        <v>7939.3240716702985</v>
      </c>
      <c r="AZ50">
        <f>SUMIFS('conditional forecasts_4'!BA$6:BA$553,'conditional forecasts_4'!$CW$6:$CW$553,$B50,'conditional forecasts_4'!$B$6:$B$553,"adm")</f>
        <v>8028.5859448412702</v>
      </c>
      <c r="BA50">
        <f>SUMIFS('conditional forecasts_4'!BB$6:BB$553,'conditional forecasts_4'!$CW$6:$CW$553,$B50,'conditional forecasts_4'!$B$6:$B$553,"adm")</f>
        <v>8616.4641473527081</v>
      </c>
      <c r="BB50">
        <f>SUMIFS('conditional forecasts_4'!BC$6:BC$553,'conditional forecasts_4'!$CW$6:$CW$553,$B50,'conditional forecasts_4'!$B$6:$B$553,"adm")</f>
        <v>8788.4187434519936</v>
      </c>
      <c r="BC50">
        <f>SUMIFS('conditional forecasts_4'!BD$6:BD$553,'conditional forecasts_4'!$CW$6:$CW$553,$B50,'conditional forecasts_4'!$B$6:$B$553,"adm")</f>
        <v>8380.1465251193567</v>
      </c>
      <c r="BD50">
        <f>SUMIFS('conditional forecasts_4'!BE$6:BE$553,'conditional forecasts_4'!$CW$6:$CW$553,$B50,'conditional forecasts_4'!$B$6:$B$553,"adm")</f>
        <v>9265.973566584089</v>
      </c>
      <c r="BE50">
        <f>SUMIFS('conditional forecasts_4'!BF$6:BF$553,'conditional forecasts_4'!$CW$6:$CW$553,$B50,'conditional forecasts_4'!$B$6:$B$553,"adm")</f>
        <v>8736.0258530517276</v>
      </c>
      <c r="BF50">
        <f>SUMIFS('conditional forecasts_4'!BG$6:BG$553,'conditional forecasts_4'!$CW$6:$CW$553,$B50,'conditional forecasts_4'!$B$6:$B$553,"adm")</f>
        <v>9259.0481758544192</v>
      </c>
      <c r="BG50">
        <f>SUMIFS('conditional forecasts_4'!BH$6:BH$553,'conditional forecasts_4'!$CW$6:$CW$553,$B50,'conditional forecasts_4'!$B$6:$B$553,"adm")</f>
        <v>9430.1107934672073</v>
      </c>
      <c r="BH50">
        <f>SUMIFS('conditional forecasts_4'!BI$6:BI$553,'conditional forecasts_4'!$CW$6:$CW$553,$B50,'conditional forecasts_4'!$B$6:$B$553,"adm")</f>
        <v>8402.5700158093678</v>
      </c>
      <c r="BI50">
        <f>SUMIFS('conditional forecasts_4'!BJ$6:BJ$553,'conditional forecasts_4'!$CW$6:$CW$553,$B50,'conditional forecasts_4'!$B$6:$B$553,"adm")</f>
        <v>9127.3672187889988</v>
      </c>
      <c r="BJ50">
        <f>SUMIFS('conditional forecasts_4'!BK$6:BK$553,'conditional forecasts_4'!$CW$6:$CW$553,$B50,'conditional forecasts_4'!$B$6:$B$553,"adm")</f>
        <v>7675.6131222102013</v>
      </c>
      <c r="BK50">
        <f>SUMIFS('conditional forecasts_4'!BL$6:BL$553,'conditional forecasts_4'!$CW$6:$CW$553,$B50,'conditional forecasts_4'!$B$6:$B$553,"adm")</f>
        <v>8775.9557373066345</v>
      </c>
      <c r="BL50">
        <f>SUMIFS('conditional forecasts_4'!BM$6:BM$553,'conditional forecasts_4'!$CW$6:$CW$553,$B50,'conditional forecasts_4'!$B$6:$B$553,"adm")</f>
        <v>8873.9057555272466</v>
      </c>
      <c r="BM50">
        <f>SUMIFS('conditional forecasts_4'!BN$6:BN$553,'conditional forecasts_4'!$CW$6:$CW$553,$B50,'conditional forecasts_4'!$B$6:$B$553,"adm")</f>
        <v>9470.7010016679742</v>
      </c>
      <c r="BN50">
        <f>SUMIFS('conditional forecasts_4'!BO$6:BO$553,'conditional forecasts_4'!$CW$6:$CW$553,$B50,'conditional forecasts_4'!$B$6:$B$553,"adm")</f>
        <v>9651.706477268126</v>
      </c>
      <c r="BO50">
        <f>SUMIFS('conditional forecasts_4'!BP$6:BP$553,'conditional forecasts_4'!$CW$6:$CW$553,$B50,'conditional forecasts_4'!$B$6:$B$553,"adm")</f>
        <v>9252.414847193706</v>
      </c>
      <c r="BP50">
        <f>SUMIFS('conditional forecasts_4'!BQ$6:BQ$553,'conditional forecasts_4'!$CW$6:$CW$553,$B50,'conditional forecasts_4'!$B$6:$B$553,"adm")</f>
        <v>10146.870231353128</v>
      </c>
      <c r="BQ50">
        <f>SUMIFS('conditional forecasts_4'!BR$6:BR$553,'conditional forecasts_4'!$CW$6:$CW$553,$B50,'conditional forecasts_4'!$B$6:$B$553,"adm")</f>
        <v>9624.8982333116801</v>
      </c>
      <c r="BR50">
        <f>SUMIFS('conditional forecasts_4'!BS$6:BS$553,'conditional forecasts_4'!$CW$6:$CW$553,$B50,'conditional forecasts_4'!$B$6:$B$553,"adm")</f>
        <v>10155.005322264142</v>
      </c>
      <c r="BS50">
        <f>SUMIFS('conditional forecasts_4'!BT$6:BT$553,'conditional forecasts_4'!$CW$6:$CW$553,$B50,'conditional forecasts_4'!$B$6:$B$553,"adm")</f>
        <v>10332.173812120142</v>
      </c>
      <c r="BT50">
        <f>SUMIFS('conditional forecasts_4'!BU$6:BU$553,'conditional forecasts_4'!$CW$6:$CW$553,$B50,'conditional forecasts_4'!$B$6:$B$553,"adm")</f>
        <v>9309.8992375236121</v>
      </c>
      <c r="BU50">
        <f>SUMIFS('conditional forecasts_4'!BV$6:BV$553,'conditional forecasts_4'!$CW$6:$CW$553,$B50,'conditional forecasts_4'!$B$6:$B$553,"adm")</f>
        <v>10039.529203051829</v>
      </c>
      <c r="BV50">
        <f>SUMIFS('conditional forecasts_4'!BW$6:BW$553,'conditional forecasts_4'!$CW$6:$CW$553,$B50,'conditional forecasts_4'!$B$6:$B$553,"adm")</f>
        <v>8592.8213245960251</v>
      </c>
      <c r="BW50">
        <f>SUMIFS('conditional forecasts_4'!BX$6:BX$553,'conditional forecasts_4'!$CW$6:$CW$553,$B50,'conditional forecasts_4'!$B$6:$B$553,"adm")</f>
        <v>9699.1950319512835</v>
      </c>
      <c r="BX50">
        <f>SUMIFS('conditional forecasts_4'!BY$6:BY$553,'conditional forecasts_4'!$CW$6:$CW$553,$B50,'conditional forecasts_4'!$B$6:$B$553,"adm")</f>
        <v>9804.8547294404671</v>
      </c>
      <c r="BY50">
        <f>SUMIFS('conditional forecasts_4'!BZ$6:BZ$553,'conditional forecasts_4'!$CW$6:$CW$553,$B50,'conditional forecasts_4'!$B$6:$B$553,"adm")</f>
        <v>10411.402737363238</v>
      </c>
      <c r="BZ50">
        <f>SUMIFS('conditional forecasts_4'!CA$6:CA$553,'conditional forecasts_4'!$CW$6:$CW$553,$B50,'conditional forecasts_4'!$B$6:$B$553,"adm")</f>
        <v>10604.007970738647</v>
      </c>
      <c r="CA50">
        <f>SUMIFS('conditional forecasts_4'!CB$6:CB$553,'conditional forecasts_4'!$CW$6:$CW$553,$B50,'conditional forecasts_4'!$B$6:$B$553,"adm")</f>
        <v>10217.283426809994</v>
      </c>
      <c r="CB50">
        <f>SUMIFS('conditional forecasts_4'!CC$6:CC$553,'conditional forecasts_4'!$CW$6:$CW$553,$B50,'conditional forecasts_4'!$B$6:$B$553,"adm")</f>
        <v>11123.784056090484</v>
      </c>
      <c r="CC50">
        <f>SUMIFS('conditional forecasts_4'!CD$6:CD$553,'conditional forecasts_4'!$CW$6:$CW$553,$B50,'conditional forecasts_4'!$B$6:$B$553,"adm")</f>
        <v>10611.552784240976</v>
      </c>
      <c r="CD50">
        <f>SUMIFS('conditional forecasts_4'!CE$6:CE$553,'conditional forecasts_4'!$CW$6:$CW$553,$B50,'conditional forecasts_4'!$B$6:$B$553,"adm")</f>
        <v>11147.551212320584</v>
      </c>
      <c r="CE50">
        <f>SUMIFS('conditional forecasts_4'!CF$6:CF$553,'conditional forecasts_4'!$CW$6:$CW$553,$B50,'conditional forecasts_4'!$B$6:$B$553,"adm")</f>
        <v>11325.993242922154</v>
      </c>
      <c r="CF50">
        <f>SUMIFS('conditional forecasts_4'!CG$6:CG$553,'conditional forecasts_4'!$CW$6:$CW$553,$B50,'conditional forecasts_4'!$B$6:$B$553,"adm")</f>
        <v>10300.820324132666</v>
      </c>
      <c r="CG50">
        <f>SUMIFS('conditional forecasts_4'!CH$6:CH$553,'conditional forecasts_4'!$CW$6:$CW$553,$B50,'conditional forecasts_4'!$B$6:$B$553,"adm")</f>
        <v>11025.013914348627</v>
      </c>
      <c r="CH50">
        <f>SUMIFS('conditional forecasts_4'!CI$6:CI$553,'conditional forecasts_4'!$CW$6:$CW$553,$B50,'conditional forecasts_4'!$B$6:$B$553,"adm")</f>
        <v>9572.970978760357</v>
      </c>
      <c r="CI50">
        <f>SUMIFS('conditional forecasts_4'!CJ$6:CJ$553,'conditional forecasts_4'!$CW$6:$CW$553,$B50,'conditional forecasts_4'!$B$6:$B$553,"adm")</f>
        <v>10677.46418830843</v>
      </c>
      <c r="CJ50">
        <f>SUMIFS('conditional forecasts_4'!CK$6:CK$553,'conditional forecasts_4'!$CW$6:$CW$553,$B50,'conditional forecasts_4'!$B$6:$B$553,"adm")</f>
        <v>10786.680628919617</v>
      </c>
      <c r="CK50">
        <f>SUMIFS('conditional forecasts_4'!CL$6:CL$553,'conditional forecasts_4'!$CW$6:$CW$553,$B50,'conditional forecasts_4'!$B$6:$B$553,"adm")</f>
        <v>11404.412348944392</v>
      </c>
      <c r="CL50">
        <f>SUMIFS('conditional forecasts_4'!CM$6:CM$553,'conditional forecasts_4'!$CW$6:$CW$553,$B50,'conditional forecasts_4'!$B$6:$B$553,"adm")</f>
        <v>11619.542875572031</v>
      </c>
      <c r="CM50">
        <f>SUMIFS('conditional forecasts_4'!CN$6:CN$553,'conditional forecasts_4'!$CW$6:$CW$553,$B50,'conditional forecasts_4'!$B$6:$B$553,"adm")</f>
        <v>11257.185162522903</v>
      </c>
      <c r="CN50">
        <f>SUMIFS('conditional forecasts_4'!CO$6:CO$553,'conditional forecasts_4'!$CW$6:$CW$553,$B50,'conditional forecasts_4'!$B$6:$B$553,"adm")</f>
        <v>12193.407299908917</v>
      </c>
      <c r="CO50">
        <f>SUMIFS('conditional forecasts_4'!CP$6:CP$553,'conditional forecasts_4'!$CW$6:$CW$553,$B50,'conditional forecasts_4'!$B$6:$B$553,"adm")</f>
        <v>11716.151684848972</v>
      </c>
      <c r="CP50">
        <f>SUMIFS('conditional forecasts_4'!CQ$6:CQ$553,'conditional forecasts_4'!$CW$6:$CW$553,$B50,'conditional forecasts_4'!$B$6:$B$553,"adm")</f>
        <v>12250.595504070097</v>
      </c>
      <c r="CQ50">
        <f>SUMIFS('conditional forecasts_4'!CR$6:CR$553,'conditional forecasts_4'!$CW$6:$CW$553,$B50,'conditional forecasts_4'!$B$6:$B$553,"adm")</f>
        <v>12490.793993105259</v>
      </c>
      <c r="CR50">
        <f>SUMIFS('conditional forecasts_4'!CS$6:CS$553,'conditional forecasts_4'!$CW$6:$CW$553,$B50,'conditional forecasts_4'!$B$6:$B$553,"adm")</f>
        <v>11400.616538862716</v>
      </c>
      <c r="CS50">
        <f>SUMIFS('conditional forecasts_4'!CT$6:CT$553,'conditional forecasts_4'!$CW$6:$CW$553,$B50,'conditional forecasts_4'!$B$6:$B$553,"adm")</f>
        <v>11930.492612192593</v>
      </c>
      <c r="CT50">
        <f>SUMIFS('conditional forecasts_4'!CU$6:CU$553,'conditional forecasts_4'!$CW$6:$CW$553,$B50,'conditional forecasts_4'!$B$6:$B$553,"adm")</f>
        <v>10986.120234504891</v>
      </c>
    </row>
    <row r="51" spans="2:98" x14ac:dyDescent="0.3">
      <c r="B51">
        <v>2605</v>
      </c>
      <c r="C51">
        <f>SUMIFS('conditional forecasts_4'!D$6:D$553,'conditional forecasts_4'!$CW$6:$CW$553,$B51,'conditional forecasts_4'!$B$6:$B$553,"adm")</f>
        <v>17382.051926837703</v>
      </c>
      <c r="D51">
        <f>SUMIFS('conditional forecasts_4'!E$6:E$553,'conditional forecasts_4'!$CW$6:$CW$553,$B51,'conditional forecasts_4'!$B$6:$B$553,"adm")</f>
        <v>17711.154032899831</v>
      </c>
      <c r="E51">
        <f>SUMIFS('conditional forecasts_4'!F$6:F$553,'conditional forecasts_4'!$CW$6:$CW$553,$B51,'conditional forecasts_4'!$B$6:$B$553,"adm")</f>
        <v>19874.724482224039</v>
      </c>
      <c r="F51">
        <f>SUMIFS('conditional forecasts_4'!G$6:G$553,'conditional forecasts_4'!$CW$6:$CW$553,$B51,'conditional forecasts_4'!$B$6:$B$553,"adm")</f>
        <v>21466.975987673861</v>
      </c>
      <c r="G51">
        <f>SUMIFS('conditional forecasts_4'!H$6:H$553,'conditional forecasts_4'!$CW$6:$CW$553,$B51,'conditional forecasts_4'!$B$6:$B$553,"adm")</f>
        <v>21463.620969027397</v>
      </c>
      <c r="H51">
        <f>SUMIFS('conditional forecasts_4'!I$6:I$553,'conditional forecasts_4'!$CW$6:$CW$553,$B51,'conditional forecasts_4'!$B$6:$B$553,"adm")</f>
        <v>22984.868513879777</v>
      </c>
      <c r="I51">
        <f>SUMIFS('conditional forecasts_4'!J$6:J$553,'conditional forecasts_4'!$CW$6:$CW$553,$B51,'conditional forecasts_4'!$B$6:$B$553,"adm")</f>
        <v>22122.556719013526</v>
      </c>
      <c r="J51">
        <f>SUMIFS('conditional forecasts_4'!K$6:K$553,'conditional forecasts_4'!$CW$6:$CW$553,$B51,'conditional forecasts_4'!$B$6:$B$553,"adm")</f>
        <v>22155.750218969129</v>
      </c>
      <c r="K51">
        <f>SUMIFS('conditional forecasts_4'!L$6:L$553,'conditional forecasts_4'!$CW$6:$CW$553,$B51,'conditional forecasts_4'!$B$6:$B$553,"adm")</f>
        <v>22452.709506990839</v>
      </c>
      <c r="L51">
        <f>SUMIFS('conditional forecasts_4'!M$6:M$553,'conditional forecasts_4'!$CW$6:$CW$553,$B51,'conditional forecasts_4'!$B$6:$B$553,"adm")</f>
        <v>19824.865210116513</v>
      </c>
      <c r="M51">
        <f>SUMIFS('conditional forecasts_4'!N$6:N$553,'conditional forecasts_4'!$CW$6:$CW$553,$B51,'conditional forecasts_4'!$B$6:$B$553,"adm")</f>
        <v>19727.873916251734</v>
      </c>
      <c r="N51">
        <f>SUMIFS('conditional forecasts_4'!O$6:O$553,'conditional forecasts_4'!$CW$6:$CW$553,$B51,'conditional forecasts_4'!$B$6:$B$553,"adm")</f>
        <v>16770.592486467096</v>
      </c>
      <c r="O51">
        <f>SUMIFS('conditional forecasts_4'!P$6:P$553,'conditional forecasts_4'!$CW$6:$CW$553,$B51,'conditional forecasts_4'!$B$6:$B$553,"adm")</f>
        <v>18958.356811032085</v>
      </c>
      <c r="P51">
        <f>SUMIFS('conditional forecasts_4'!Q$6:Q$553,'conditional forecasts_4'!$CW$6:$CW$553,$B51,'conditional forecasts_4'!$B$6:$B$553,"adm")</f>
        <v>20396.185529987491</v>
      </c>
      <c r="Q51">
        <f>SUMIFS('conditional forecasts_4'!R$6:R$553,'conditional forecasts_4'!$CW$6:$CW$553,$B51,'conditional forecasts_4'!$B$6:$B$553,"adm")</f>
        <v>22876.853427900161</v>
      </c>
      <c r="R51">
        <f>SUMIFS('conditional forecasts_4'!S$6:S$553,'conditional forecasts_4'!$CW$6:$CW$553,$B51,'conditional forecasts_4'!$B$6:$B$553,"adm")</f>
        <v>24276.313888173187</v>
      </c>
      <c r="S51">
        <f>SUMIFS('conditional forecasts_4'!T$6:T$553,'conditional forecasts_4'!$CW$6:$CW$553,$B51,'conditional forecasts_4'!$B$6:$B$553,"adm")</f>
        <v>23886.217515293982</v>
      </c>
      <c r="T51">
        <f>SUMIFS('conditional forecasts_4'!U$6:U$553,'conditional forecasts_4'!$CW$6:$CW$553,$B51,'conditional forecasts_4'!$B$6:$B$553,"adm")</f>
        <v>25100.484336781868</v>
      </c>
      <c r="U51">
        <f>SUMIFS('conditional forecasts_4'!V$6:V$553,'conditional forecasts_4'!$CW$6:$CW$553,$B51,'conditional forecasts_4'!$B$6:$B$553,"adm")</f>
        <v>23972.55905558783</v>
      </c>
      <c r="V51">
        <f>SUMIFS('conditional forecasts_4'!W$6:W$553,'conditional forecasts_4'!$CW$6:$CW$553,$B51,'conditional forecasts_4'!$B$6:$B$553,"adm")</f>
        <v>23865.553873327779</v>
      </c>
      <c r="W51">
        <f>SUMIFS('conditional forecasts_4'!X$6:X$553,'conditional forecasts_4'!$CW$6:$CW$553,$B51,'conditional forecasts_4'!$B$6:$B$553,"adm")</f>
        <v>24218.521948301808</v>
      </c>
      <c r="X51">
        <f>SUMIFS('conditional forecasts_4'!Y$6:Y$553,'conditional forecasts_4'!$CW$6:$CW$553,$B51,'conditional forecasts_4'!$B$6:$B$553,"adm")</f>
        <v>21847.098766785966</v>
      </c>
      <c r="Y51">
        <f>SUMIFS('conditional forecasts_4'!Z$6:Z$553,'conditional forecasts_4'!$CW$6:$CW$553,$B51,'conditional forecasts_4'!$B$6:$B$553,"adm")</f>
        <v>22114.448059054263</v>
      </c>
      <c r="Z51">
        <f>SUMIFS('conditional forecasts_4'!AA$6:AA$553,'conditional forecasts_4'!$CW$6:$CW$553,$B51,'conditional forecasts_4'!$B$6:$B$553,"adm")</f>
        <v>19518.756502228141</v>
      </c>
      <c r="AA51">
        <f>SUMIFS('conditional forecasts_4'!AB$6:AB$553,'conditional forecasts_4'!$CW$6:$CW$553,$B51,'conditional forecasts_4'!$B$6:$B$553,"adm")</f>
        <v>21976.248301518819</v>
      </c>
      <c r="AB51">
        <f>SUMIFS('conditional forecasts_4'!AC$6:AC$553,'conditional forecasts_4'!$CW$6:$CW$553,$B51,'conditional forecasts_4'!$B$6:$B$553,"adm")</f>
        <v>23549.479179928239</v>
      </c>
      <c r="AC51">
        <f>SUMIFS('conditional forecasts_4'!AD$6:AD$553,'conditional forecasts_4'!$CW$6:$CW$553,$B51,'conditional forecasts_4'!$B$6:$B$553,"adm")</f>
        <v>26039.660938131881</v>
      </c>
      <c r="AD51">
        <f>SUMIFS('conditional forecasts_4'!AE$6:AE$553,'conditional forecasts_4'!$CW$6:$CW$553,$B51,'conditional forecasts_4'!$B$6:$B$553,"adm")</f>
        <v>27369.083256577876</v>
      </c>
      <c r="AE51">
        <f>SUMIFS('conditional forecasts_4'!AF$6:AF$553,'conditional forecasts_4'!$CW$6:$CW$553,$B51,'conditional forecasts_4'!$B$6:$B$553,"adm")</f>
        <v>26886.294694957542</v>
      </c>
      <c r="AF51">
        <f>SUMIFS('conditional forecasts_4'!AG$6:AG$553,'conditional forecasts_4'!$CW$6:$CW$553,$B51,'conditional forecasts_4'!$B$6:$B$553,"adm")</f>
        <v>28030.205560286355</v>
      </c>
      <c r="AG51">
        <f>SUMIFS('conditional forecasts_4'!AH$6:AH$553,'conditional forecasts_4'!$CW$6:$CW$553,$B51,'conditional forecasts_4'!$B$6:$B$553,"adm")</f>
        <v>26876.754392397794</v>
      </c>
      <c r="AH51">
        <f>SUMIFS('conditional forecasts_4'!AI$6:AI$553,'conditional forecasts_4'!$CW$6:$CW$553,$B51,'conditional forecasts_4'!$B$6:$B$553,"adm")</f>
        <v>26790.700999986446</v>
      </c>
      <c r="AI51">
        <f>SUMIFS('conditional forecasts_4'!AJ$6:AJ$553,'conditional forecasts_4'!$CW$6:$CW$553,$B51,'conditional forecasts_4'!$B$6:$B$553,"adm")</f>
        <v>27200.208718338679</v>
      </c>
      <c r="AJ51">
        <f>SUMIFS('conditional forecasts_4'!AK$6:AK$553,'conditional forecasts_4'!$CW$6:$CW$553,$B51,'conditional forecasts_4'!$B$6:$B$553,"adm")</f>
        <v>24906.274422433453</v>
      </c>
      <c r="AK51">
        <f>SUMIFS('conditional forecasts_4'!AL$6:AL$553,'conditional forecasts_4'!$CW$6:$CW$553,$B51,'conditional forecasts_4'!$B$6:$B$553,"adm")</f>
        <v>25259.135860550705</v>
      </c>
      <c r="AL51">
        <f>SUMIFS('conditional forecasts_4'!AM$6:AM$553,'conditional forecasts_4'!$CW$6:$CW$553,$B51,'conditional forecasts_4'!$B$6:$B$553,"adm")</f>
        <v>22747.600572355012</v>
      </c>
      <c r="AM51">
        <f>SUMIFS('conditional forecasts_4'!AN$6:AN$553,'conditional forecasts_4'!$CW$6:$CW$553,$B51,'conditional forecasts_4'!$B$6:$B$553,"adm")</f>
        <v>25281.615015717929</v>
      </c>
      <c r="AN51">
        <f>SUMIFS('conditional forecasts_4'!AO$6:AO$553,'conditional forecasts_4'!$CW$6:$CW$553,$B51,'conditional forecasts_4'!$B$6:$B$553,"adm")</f>
        <v>26919.609595462844</v>
      </c>
      <c r="AO51">
        <f>SUMIFS('conditional forecasts_4'!AP$6:AP$553,'conditional forecasts_4'!$CW$6:$CW$553,$B51,'conditional forecasts_4'!$B$6:$B$553,"adm")</f>
        <v>29460.511926474661</v>
      </c>
      <c r="AP51">
        <f>SUMIFS('conditional forecasts_4'!AQ$6:AQ$553,'conditional forecasts_4'!$CW$6:$CW$553,$B51,'conditional forecasts_4'!$B$6:$B$553,"adm")</f>
        <v>30826.547141175433</v>
      </c>
      <c r="AQ51">
        <f>SUMIFS('conditional forecasts_4'!AR$6:AR$553,'conditional forecasts_4'!$CW$6:$CW$553,$B51,'conditional forecasts_4'!$B$6:$B$553,"adm")</f>
        <v>30368.791916613874</v>
      </c>
      <c r="AR51">
        <f>SUMIFS('conditional forecasts_4'!AS$6:AS$553,'conditional forecasts_4'!$CW$6:$CW$553,$B51,'conditional forecasts_4'!$B$6:$B$553,"adm")</f>
        <v>31530.957473437924</v>
      </c>
      <c r="AS51">
        <f>SUMIFS('conditional forecasts_4'!AT$6:AT$553,'conditional forecasts_4'!$CW$6:$CW$553,$B51,'conditional forecasts_4'!$B$6:$B$553,"adm")</f>
        <v>30394.860233154537</v>
      </c>
      <c r="AT51">
        <f>SUMIFS('conditional forecasts_4'!AU$6:AU$553,'conditional forecasts_4'!$CW$6:$CW$553,$B51,'conditional forecasts_4'!$B$6:$B$553,"adm")</f>
        <v>30330.544248938353</v>
      </c>
      <c r="AU51">
        <f>SUMIFS('conditional forecasts_4'!AV$6:AV$553,'conditional forecasts_4'!$CW$6:$CW$553,$B51,'conditional forecasts_4'!$B$6:$B$553,"adm")</f>
        <v>30769.413231358438</v>
      </c>
      <c r="AV51">
        <f>SUMIFS('conditional forecasts_4'!AW$6:AW$553,'conditional forecasts_4'!$CW$6:$CW$553,$B51,'conditional forecasts_4'!$B$6:$B$553,"adm")</f>
        <v>28513.001491155381</v>
      </c>
      <c r="AW51">
        <f>SUMIFS('conditional forecasts_4'!AX$6:AX$553,'conditional forecasts_4'!$CW$6:$CW$553,$B51,'conditional forecasts_4'!$B$6:$B$553,"adm")</f>
        <v>28909.684271124213</v>
      </c>
      <c r="AX51">
        <f>SUMIFS('conditional forecasts_4'!AY$6:AY$553,'conditional forecasts_4'!$CW$6:$CW$553,$B51,'conditional forecasts_4'!$B$6:$B$553,"adm")</f>
        <v>26445.024770669545</v>
      </c>
      <c r="AY51">
        <f>SUMIFS('conditional forecasts_4'!AZ$6:AZ$553,'conditional forecasts_4'!$CW$6:$CW$553,$B51,'conditional forecasts_4'!$B$6:$B$553,"adm")</f>
        <v>29025.590333449847</v>
      </c>
      <c r="AZ51">
        <f>SUMIFS('conditional forecasts_4'!BA$6:BA$553,'conditional forecasts_4'!$CW$6:$CW$553,$B51,'conditional forecasts_4'!$B$6:$B$553,"adm")</f>
        <v>30707.296247745209</v>
      </c>
      <c r="BA51">
        <f>SUMIFS('conditional forecasts_4'!BB$6:BB$553,'conditional forecasts_4'!$CW$6:$CW$553,$B51,'conditional forecasts_4'!$B$6:$B$553,"adm")</f>
        <v>33287.891330730505</v>
      </c>
      <c r="BB51">
        <f>SUMIFS('conditional forecasts_4'!BC$6:BC$553,'conditional forecasts_4'!$CW$6:$CW$553,$B51,'conditional forecasts_4'!$B$6:$B$553,"adm")</f>
        <v>34689.685659672374</v>
      </c>
      <c r="BC51">
        <f>SUMIFS('conditional forecasts_4'!BD$6:BD$553,'conditional forecasts_4'!$CW$6:$CW$553,$B51,'conditional forecasts_4'!$B$6:$B$553,"adm")</f>
        <v>34264.666735012128</v>
      </c>
      <c r="BD51">
        <f>SUMIFS('conditional forecasts_4'!BE$6:BE$553,'conditional forecasts_4'!$CW$6:$CW$553,$B51,'conditional forecasts_4'!$B$6:$B$553,"adm")</f>
        <v>35457.733919360893</v>
      </c>
      <c r="BE51">
        <f>SUMIFS('conditional forecasts_4'!BF$6:BF$553,'conditional forecasts_4'!$CW$6:$CW$553,$B51,'conditional forecasts_4'!$B$6:$B$553,"adm")</f>
        <v>34351.724155529271</v>
      </c>
      <c r="BF51">
        <f>SUMIFS('conditional forecasts_4'!BG$6:BG$553,'conditional forecasts_4'!$CW$6:$CW$553,$B51,'conditional forecasts_4'!$B$6:$B$553,"adm")</f>
        <v>34317.304176161793</v>
      </c>
      <c r="BG51">
        <f>SUMIFS('conditional forecasts_4'!BH$6:BH$553,'conditional forecasts_4'!$CW$6:$CW$553,$B51,'conditional forecasts_4'!$B$6:$B$553,"adm")</f>
        <v>34786.091515428641</v>
      </c>
      <c r="BH51">
        <f>SUMIFS('conditional forecasts_4'!BI$6:BI$553,'conditional forecasts_4'!$CW$6:$CW$553,$B51,'conditional forecasts_4'!$B$6:$B$553,"adm")</f>
        <v>32559.567006341313</v>
      </c>
      <c r="BI51">
        <f>SUMIFS('conditional forecasts_4'!BJ$6:BJ$553,'conditional forecasts_4'!$CW$6:$CW$553,$B51,'conditional forecasts_4'!$B$6:$B$553,"adm")</f>
        <v>32985.987078726102</v>
      </c>
      <c r="BJ51">
        <f>SUMIFS('conditional forecasts_4'!BK$6:BK$553,'conditional forecasts_4'!$CW$6:$CW$553,$B51,'conditional forecasts_4'!$B$6:$B$553,"adm")</f>
        <v>30550.910407147847</v>
      </c>
      <c r="BK51">
        <f>SUMIFS('conditional forecasts_4'!BL$6:BL$553,'conditional forecasts_4'!$CW$6:$CW$553,$B51,'conditional forecasts_4'!$B$6:$B$553,"adm")</f>
        <v>33161.115035310053</v>
      </c>
      <c r="BL51">
        <f>SUMIFS('conditional forecasts_4'!BM$6:BM$553,'conditional forecasts_4'!$CW$6:$CW$553,$B51,'conditional forecasts_4'!$B$6:$B$553,"adm")</f>
        <v>34872.937360986471</v>
      </c>
      <c r="BM51">
        <f>SUMIFS('conditional forecasts_4'!BN$6:BN$553,'conditional forecasts_4'!$CW$6:$CW$553,$B51,'conditional forecasts_4'!$B$6:$B$553,"adm")</f>
        <v>37484.646176258335</v>
      </c>
      <c r="BN51">
        <f>SUMIFS('conditional forecasts_4'!BO$6:BO$553,'conditional forecasts_4'!$CW$6:$CW$553,$B51,'conditional forecasts_4'!$B$6:$B$553,"adm")</f>
        <v>38918.974589657082</v>
      </c>
      <c r="BO51">
        <f>SUMIFS('conditional forecasts_4'!BP$6:BP$553,'conditional forecasts_4'!$CW$6:$CW$553,$B51,'conditional forecasts_4'!$B$6:$B$553,"adm")</f>
        <v>38528.000968427434</v>
      </c>
      <c r="BP51">
        <f>SUMIFS('conditional forecasts_4'!BQ$6:BQ$553,'conditional forecasts_4'!$CW$6:$CW$553,$B51,'conditional forecasts_4'!$B$6:$B$553,"adm")</f>
        <v>39756.173703580702</v>
      </c>
      <c r="BQ51">
        <f>SUMIFS('conditional forecasts_4'!BR$6:BR$553,'conditional forecasts_4'!$CW$6:$CW$553,$B51,'conditional forecasts_4'!$B$6:$B$553,"adm")</f>
        <v>38685.230138897779</v>
      </c>
      <c r="BR51">
        <f>SUMIFS('conditional forecasts_4'!BS$6:BS$553,'conditional forecasts_4'!$CW$6:$CW$553,$B51,'conditional forecasts_4'!$B$6:$B$553,"adm")</f>
        <v>38684.159889728217</v>
      </c>
      <c r="BS51">
        <f>SUMIFS('conditional forecasts_4'!BT$6:BT$553,'conditional forecasts_4'!$CW$6:$CW$553,$B51,'conditional forecasts_4'!$B$6:$B$553,"adm")</f>
        <v>39182.623230041238</v>
      </c>
      <c r="BT51">
        <f>SUMIFS('conditional forecasts_4'!BU$6:BU$553,'conditional forecasts_4'!$CW$6:$CW$553,$B51,'conditional forecasts_4'!$B$6:$B$553,"adm")</f>
        <v>36980.381713032621</v>
      </c>
      <c r="BU51">
        <f>SUMIFS('conditional forecasts_4'!BV$6:BV$553,'conditional forecasts_4'!$CW$6:$CW$553,$B51,'conditional forecasts_4'!$B$6:$B$553,"adm")</f>
        <v>37424.862740957498</v>
      </c>
      <c r="BV51">
        <f>SUMIFS('conditional forecasts_4'!BW$6:BW$553,'conditional forecasts_4'!$CW$6:$CW$553,$B51,'conditional forecasts_4'!$B$6:$B$553,"adm")</f>
        <v>35002.296661179949</v>
      </c>
      <c r="BW51">
        <f>SUMIFS('conditional forecasts_4'!BX$6:BX$553,'conditional forecasts_4'!$CW$6:$CW$553,$B51,'conditional forecasts_4'!$B$6:$B$553,"adm")</f>
        <v>37621.960100515833</v>
      </c>
      <c r="BX51">
        <f>SUMIFS('conditional forecasts_4'!BY$6:BY$553,'conditional forecasts_4'!$CW$6:$CW$553,$B51,'conditional forecasts_4'!$B$6:$B$553,"adm")</f>
        <v>39344.339983582679</v>
      </c>
      <c r="BY51">
        <f>SUMIFS('conditional forecasts_4'!BZ$6:BZ$553,'conditional forecasts_4'!$CW$6:$CW$553,$B51,'conditional forecasts_4'!$B$6:$B$553,"adm")</f>
        <v>41972.714267209347</v>
      </c>
      <c r="BZ51">
        <f>SUMIFS('conditional forecasts_4'!CA$6:CA$553,'conditional forecasts_4'!$CW$6:$CW$553,$B51,'conditional forecasts_4'!$B$6:$B$553,"adm")</f>
        <v>43434.349285535776</v>
      </c>
      <c r="CA51">
        <f>SUMIFS('conditional forecasts_4'!CB$6:CB$553,'conditional forecasts_4'!$CW$6:$CW$553,$B51,'conditional forecasts_4'!$B$6:$B$553,"adm")</f>
        <v>43083.784919583908</v>
      </c>
      <c r="CB51">
        <f>SUMIFS('conditional forecasts_4'!CC$6:CC$553,'conditional forecasts_4'!$CW$6:$CW$553,$B51,'conditional forecasts_4'!$B$6:$B$553,"adm")</f>
        <v>44364.512503518337</v>
      </c>
      <c r="CC51">
        <f>SUMIFS('conditional forecasts_4'!CD$6:CD$553,'conditional forecasts_4'!$CW$6:$CW$553,$B51,'conditional forecasts_4'!$B$6:$B$553,"adm")</f>
        <v>43353.286601414147</v>
      </c>
      <c r="CD51">
        <f>SUMIFS('conditional forecasts_4'!CE$6:CE$553,'conditional forecasts_4'!$CW$6:$CW$553,$B51,'conditional forecasts_4'!$B$6:$B$553,"adm")</f>
        <v>43410.730444241111</v>
      </c>
      <c r="CE51">
        <f>SUMIFS('conditional forecasts_4'!CF$6:CF$553,'conditional forecasts_4'!$CW$6:$CW$553,$B51,'conditional forecasts_4'!$B$6:$B$553,"adm")</f>
        <v>43956.405633427086</v>
      </c>
      <c r="CF51">
        <f>SUMIFS('conditional forecasts_4'!CG$6:CG$553,'conditional forecasts_4'!$CW$6:$CW$553,$B51,'conditional forecasts_4'!$B$6:$B$553,"adm")</f>
        <v>41780.832749808382</v>
      </c>
      <c r="CG51">
        <f>SUMIFS('conditional forecasts_4'!CH$6:CH$553,'conditional forecasts_4'!$CW$6:$CW$553,$B51,'conditional forecasts_4'!$B$6:$B$553,"adm")</f>
        <v>42225.320748689497</v>
      </c>
      <c r="CH51">
        <f>SUMIFS('conditional forecasts_4'!CI$6:CI$553,'conditional forecasts_4'!$CW$6:$CW$553,$B51,'conditional forecasts_4'!$B$6:$B$553,"adm")</f>
        <v>39775.457633364014</v>
      </c>
      <c r="CI51">
        <f>SUMIFS('conditional forecasts_4'!CJ$6:CJ$553,'conditional forecasts_4'!$CW$6:$CW$553,$B51,'conditional forecasts_4'!$B$6:$B$553,"adm")</f>
        <v>42346.915968674519</v>
      </c>
      <c r="CJ51">
        <f>SUMIFS('conditional forecasts_4'!CK$6:CK$553,'conditional forecasts_4'!$CW$6:$CW$553,$B51,'conditional forecasts_4'!$B$6:$B$553,"adm")</f>
        <v>44012.455492922083</v>
      </c>
      <c r="CK51">
        <f>SUMIFS('conditional forecasts_4'!CL$6:CL$553,'conditional forecasts_4'!$CW$6:$CW$553,$B51,'conditional forecasts_4'!$B$6:$B$553,"adm")</f>
        <v>46592.566308034155</v>
      </c>
      <c r="CL51">
        <f>SUMIFS('conditional forecasts_4'!CM$6:CM$553,'conditional forecasts_4'!$CW$6:$CW$553,$B51,'conditional forecasts_4'!$B$6:$B$553,"adm")</f>
        <v>48045.486182601519</v>
      </c>
      <c r="CM51">
        <f>SUMIFS('conditional forecasts_4'!CN$6:CN$553,'conditional forecasts_4'!$CW$6:$CW$553,$B51,'conditional forecasts_4'!$B$6:$B$553,"adm")</f>
        <v>47730.928599214698</v>
      </c>
      <c r="CN51">
        <f>SUMIFS('conditional forecasts_4'!CO$6:CO$553,'conditional forecasts_4'!$CW$6:$CW$553,$B51,'conditional forecasts_4'!$B$6:$B$553,"adm")</f>
        <v>49111.242974723711</v>
      </c>
      <c r="CO51">
        <f>SUMIFS('conditional forecasts_4'!CP$6:CP$553,'conditional forecasts_4'!$CW$6:$CW$553,$B51,'conditional forecasts_4'!$B$6:$B$553,"adm")</f>
        <v>48282.544767451065</v>
      </c>
      <c r="CP51">
        <f>SUMIFS('conditional forecasts_4'!CQ$6:CQ$553,'conditional forecasts_4'!$CW$6:$CW$553,$B51,'conditional forecasts_4'!$B$6:$B$553,"adm")</f>
        <v>48503.537730366181</v>
      </c>
      <c r="CQ51">
        <f>SUMIFS('conditional forecasts_4'!CR$6:CR$553,'conditional forecasts_4'!$CW$6:$CW$553,$B51,'conditional forecasts_4'!$B$6:$B$553,"adm")</f>
        <v>49287.893999841552</v>
      </c>
      <c r="CR51">
        <f>SUMIFS('conditional forecasts_4'!CS$6:CS$553,'conditional forecasts_4'!$CW$6:$CW$553,$B51,'conditional forecasts_4'!$B$6:$B$553,"adm")</f>
        <v>47288.431180570355</v>
      </c>
      <c r="CS51">
        <f>SUMIFS('conditional forecasts_4'!CT$6:CT$553,'conditional forecasts_4'!$CW$6:$CW$553,$B51,'conditional forecasts_4'!$B$6:$B$553,"adm")</f>
        <v>47195.128717919542</v>
      </c>
      <c r="CT51">
        <f>SUMIFS('conditional forecasts_4'!CU$6:CU$553,'conditional forecasts_4'!$CW$6:$CW$553,$B51,'conditional forecasts_4'!$B$6:$B$553,"adm")</f>
        <v>45992.954119578557</v>
      </c>
    </row>
    <row r="52" spans="2:98" x14ac:dyDescent="0.3">
      <c r="B52">
        <v>2601</v>
      </c>
      <c r="C52">
        <f>SUMIFS('conditional forecasts_4'!D$6:D$553,'conditional forecasts_4'!$CW$6:$CW$553,$B52,'conditional forecasts_4'!$B$6:$B$553,"adm")</f>
        <v>777.5566936339892</v>
      </c>
      <c r="D52">
        <f>SUMIFS('conditional forecasts_4'!E$6:E$553,'conditional forecasts_4'!$CW$6:$CW$553,$B52,'conditional forecasts_4'!$B$6:$B$553,"adm")</f>
        <v>746.22039814971299</v>
      </c>
      <c r="E52">
        <f>SUMIFS('conditional forecasts_4'!F$6:F$553,'conditional forecasts_4'!$CW$6:$CW$553,$B52,'conditional forecasts_4'!$B$6:$B$553,"adm")</f>
        <v>935.06439967580877</v>
      </c>
      <c r="F52">
        <f>SUMIFS('conditional forecasts_4'!G$6:G$553,'conditional forecasts_4'!$CW$6:$CW$553,$B52,'conditional forecasts_4'!$B$6:$B$553,"adm")</f>
        <v>901.41378219174203</v>
      </c>
      <c r="G52">
        <f>SUMIFS('conditional forecasts_4'!H$6:H$553,'conditional forecasts_4'!$CW$6:$CW$553,$B52,'conditional forecasts_4'!$B$6:$B$553,"adm")</f>
        <v>937.95413224113258</v>
      </c>
      <c r="H52">
        <f>SUMIFS('conditional forecasts_4'!I$6:I$553,'conditional forecasts_4'!$CW$6:$CW$553,$B52,'conditional forecasts_4'!$B$6:$B$553,"adm")</f>
        <v>955.77710233649555</v>
      </c>
      <c r="I52">
        <f>SUMIFS('conditional forecasts_4'!J$6:J$553,'conditional forecasts_4'!$CW$6:$CW$553,$B52,'conditional forecasts_4'!$B$6:$B$553,"adm")</f>
        <v>906.10228208820047</v>
      </c>
      <c r="J52">
        <f>SUMIFS('conditional forecasts_4'!K$6:K$553,'conditional forecasts_4'!$CW$6:$CW$553,$B52,'conditional forecasts_4'!$B$6:$B$553,"adm")</f>
        <v>940.90586948632836</v>
      </c>
      <c r="K52">
        <f>SUMIFS('conditional forecasts_4'!L$6:L$553,'conditional forecasts_4'!$CW$6:$CW$553,$B52,'conditional forecasts_4'!$B$6:$B$553,"adm")</f>
        <v>901.11147683880074</v>
      </c>
      <c r="L52">
        <f>SUMIFS('conditional forecasts_4'!M$6:M$553,'conditional forecasts_4'!$CW$6:$CW$553,$B52,'conditional forecasts_4'!$B$6:$B$553,"adm")</f>
        <v>845.34415007606003</v>
      </c>
      <c r="M52">
        <f>SUMIFS('conditional forecasts_4'!N$6:N$553,'conditional forecasts_4'!$CW$6:$CW$553,$B52,'conditional forecasts_4'!$B$6:$B$553,"adm")</f>
        <v>857.96406597430314</v>
      </c>
      <c r="N52">
        <f>SUMIFS('conditional forecasts_4'!O$6:O$553,'conditional forecasts_4'!$CW$6:$CW$553,$B52,'conditional forecasts_4'!$B$6:$B$553,"adm")</f>
        <v>685.39103053450981</v>
      </c>
      <c r="O52">
        <f>SUMIFS('conditional forecasts_4'!P$6:P$553,'conditional forecasts_4'!$CW$6:$CW$553,$B52,'conditional forecasts_4'!$B$6:$B$553,"adm")</f>
        <v>886.63475459413155</v>
      </c>
      <c r="P52">
        <f>SUMIFS('conditional forecasts_4'!Q$6:Q$553,'conditional forecasts_4'!$CW$6:$CW$553,$B52,'conditional forecasts_4'!$B$6:$B$553,"adm")</f>
        <v>854.08766959128911</v>
      </c>
      <c r="Q52">
        <f>SUMIFS('conditional forecasts_4'!R$6:R$553,'conditional forecasts_4'!$CW$6:$CW$553,$B52,'conditional forecasts_4'!$B$6:$B$553,"adm")</f>
        <v>1034.6721364297905</v>
      </c>
      <c r="R52">
        <f>SUMIFS('conditional forecasts_4'!S$6:S$553,'conditional forecasts_4'!$CW$6:$CW$553,$B52,'conditional forecasts_4'!$B$6:$B$553,"adm")</f>
        <v>979.65164880986799</v>
      </c>
      <c r="S52">
        <f>SUMIFS('conditional forecasts_4'!T$6:T$553,'conditional forecasts_4'!$CW$6:$CW$553,$B52,'conditional forecasts_4'!$B$6:$B$553,"adm")</f>
        <v>1002.8274428107646</v>
      </c>
      <c r="T52">
        <f>SUMIFS('conditional forecasts_4'!U$6:U$553,'conditional forecasts_4'!$CW$6:$CW$553,$B52,'conditional forecasts_4'!$B$6:$B$553,"adm")</f>
        <v>1011.7088738851828</v>
      </c>
      <c r="U52">
        <f>SUMIFS('conditional forecasts_4'!V$6:V$553,'conditional forecasts_4'!$CW$6:$CW$553,$B52,'conditional forecasts_4'!$B$6:$B$553,"adm")</f>
        <v>957.7051987431264</v>
      </c>
      <c r="V52">
        <f>SUMIFS('conditional forecasts_4'!W$6:W$553,'conditional forecasts_4'!$CW$6:$CW$553,$B52,'conditional forecasts_4'!$B$6:$B$553,"adm")</f>
        <v>993.20524120046218</v>
      </c>
      <c r="W52">
        <f>SUMIFS('conditional forecasts_4'!X$6:X$553,'conditional forecasts_4'!$CW$6:$CW$553,$B52,'conditional forecasts_4'!$B$6:$B$553,"adm")</f>
        <v>958.96950465280372</v>
      </c>
      <c r="X52">
        <f>SUMIFS('conditional forecasts_4'!Y$6:Y$553,'conditional forecasts_4'!$CW$6:$CW$553,$B52,'conditional forecasts_4'!$B$6:$B$553,"adm")</f>
        <v>912.98179672771187</v>
      </c>
      <c r="Y52">
        <f>SUMIFS('conditional forecasts_4'!Z$6:Z$553,'conditional forecasts_4'!$CW$6:$CW$553,$B52,'conditional forecasts_4'!$B$6:$B$553,"adm")</f>
        <v>936.12431363496194</v>
      </c>
      <c r="Z52">
        <f>SUMIFS('conditional forecasts_4'!AA$6:AA$553,'conditional forecasts_4'!$CW$6:$CW$553,$B52,'conditional forecasts_4'!$B$6:$B$553,"adm")</f>
        <v>772.31650031993854</v>
      </c>
      <c r="AA52">
        <f>SUMIFS('conditional forecasts_4'!AB$6:AB$553,'conditional forecasts_4'!$CW$6:$CW$553,$B52,'conditional forecasts_4'!$B$6:$B$553,"adm")</f>
        <v>978.85647539019533</v>
      </c>
      <c r="AB52">
        <f>SUMIFS('conditional forecasts_4'!AC$6:AC$553,'conditional forecasts_4'!$CW$6:$CW$553,$B52,'conditional forecasts_4'!$B$6:$B$553,"adm")</f>
        <v>947.71515679444201</v>
      </c>
      <c r="AC52">
        <f>SUMIFS('conditional forecasts_4'!AD$6:AD$553,'conditional forecasts_4'!$CW$6:$CW$553,$B52,'conditional forecasts_4'!$B$6:$B$553,"adm")</f>
        <v>1126.6783313528913</v>
      </c>
      <c r="AD52">
        <f>SUMIFS('conditional forecasts_4'!AE$6:AE$553,'conditional forecasts_4'!$CW$6:$CW$553,$B52,'conditional forecasts_4'!$B$6:$B$553,"adm")</f>
        <v>1068.6516326401438</v>
      </c>
      <c r="AE52">
        <f>SUMIFS('conditional forecasts_4'!AF$6:AF$553,'conditional forecasts_4'!$CW$6:$CW$553,$B52,'conditional forecasts_4'!$B$6:$B$553,"adm")</f>
        <v>1089.0073714180812</v>
      </c>
      <c r="AF52">
        <f>SUMIFS('conditional forecasts_4'!AG$6:AG$553,'conditional forecasts_4'!$CW$6:$CW$553,$B52,'conditional forecasts_4'!$B$6:$B$553,"adm")</f>
        <v>1096.2829323177709</v>
      </c>
      <c r="AG52">
        <f>SUMIFS('conditional forecasts_4'!AH$6:AH$553,'conditional forecasts_4'!$CW$6:$CW$553,$B52,'conditional forecasts_4'!$B$6:$B$553,"adm")</f>
        <v>1042.2161750780833</v>
      </c>
      <c r="AH52">
        <f>SUMIFS('conditional forecasts_4'!AI$6:AI$553,'conditional forecasts_4'!$CW$6:$CW$553,$B52,'conditional forecasts_4'!$B$6:$B$553,"adm")</f>
        <v>1078.9831844825831</v>
      </c>
      <c r="AI52">
        <f>SUMIFS('conditional forecasts_4'!AJ$6:AJ$553,'conditional forecasts_4'!$CW$6:$CW$553,$B52,'conditional forecasts_4'!$B$6:$B$553,"adm")</f>
        <v>1046.8724687896695</v>
      </c>
      <c r="AJ52">
        <f>SUMIFS('conditional forecasts_4'!AK$6:AK$553,'conditional forecasts_4'!$CW$6:$CW$553,$B52,'conditional forecasts_4'!$B$6:$B$553,"adm")</f>
        <v>1003.3839664972861</v>
      </c>
      <c r="AK52">
        <f>SUMIFS('conditional forecasts_4'!AL$6:AL$553,'conditional forecasts_4'!$CW$6:$CW$553,$B52,'conditional forecasts_4'!$B$6:$B$553,"adm")</f>
        <v>1029.0292110358268</v>
      </c>
      <c r="AL52">
        <f>SUMIFS('conditional forecasts_4'!AM$6:AM$553,'conditional forecasts_4'!$CW$6:$CW$553,$B52,'conditional forecasts_4'!$B$6:$B$553,"adm")</f>
        <v>867.49514165276116</v>
      </c>
      <c r="AM52">
        <f>SUMIFS('conditional forecasts_4'!AN$6:AN$553,'conditional forecasts_4'!$CW$6:$CW$553,$B52,'conditional forecasts_4'!$B$6:$B$553,"adm")</f>
        <v>1075.9528598417842</v>
      </c>
      <c r="AN52">
        <f>SUMIFS('conditional forecasts_4'!AO$6:AO$553,'conditional forecasts_4'!$CW$6:$CW$553,$B52,'conditional forecasts_4'!$B$6:$B$553,"adm")</f>
        <v>1046.3140362626227</v>
      </c>
      <c r="AO52">
        <f>SUMIFS('conditional forecasts_4'!AP$6:AP$553,'conditional forecasts_4'!$CW$6:$CW$553,$B52,'conditional forecasts_4'!$B$6:$B$553,"adm")</f>
        <v>1226.3595108830268</v>
      </c>
      <c r="AP52">
        <f>SUMIFS('conditional forecasts_4'!AQ$6:AQ$553,'conditional forecasts_4'!$CW$6:$CW$553,$B52,'conditional forecasts_4'!$B$6:$B$553,"adm")</f>
        <v>1169.0497538555851</v>
      </c>
      <c r="AQ52">
        <f>SUMIFS('conditional forecasts_4'!AR$6:AR$553,'conditional forecasts_4'!$CW$6:$CW$553,$B52,'conditional forecasts_4'!$B$6:$B$553,"adm")</f>
        <v>1189.8732493500115</v>
      </c>
      <c r="AR52">
        <f>SUMIFS('conditional forecasts_4'!AS$6:AS$553,'conditional forecasts_4'!$CW$6:$CW$553,$B52,'conditional forecasts_4'!$B$6:$B$553,"adm")</f>
        <v>1197.5264594730072</v>
      </c>
      <c r="AS52">
        <f>SUMIFS('conditional forecasts_4'!AT$6:AT$553,'conditional forecasts_4'!$CW$6:$CW$553,$B52,'conditional forecasts_4'!$B$6:$B$553,"adm")</f>
        <v>1143.9104051534075</v>
      </c>
      <c r="AT52">
        <f>SUMIFS('conditional forecasts_4'!AU$6:AU$553,'conditional forecasts_4'!$CW$6:$CW$553,$B52,'conditional forecasts_4'!$B$6:$B$553,"adm")</f>
        <v>1181.3236726606583</v>
      </c>
      <c r="AU52">
        <f>SUMIFS('conditional forecasts_4'!AV$6:AV$553,'conditional forecasts_4'!$CW$6:$CW$553,$B52,'conditional forecasts_4'!$B$6:$B$553,"adm")</f>
        <v>1150.1052914043496</v>
      </c>
      <c r="AV52">
        <f>SUMIFS('conditional forecasts_4'!AW$6:AW$553,'conditional forecasts_4'!$CW$6:$CW$553,$B52,'conditional forecasts_4'!$B$6:$B$553,"adm")</f>
        <v>1107.728303654555</v>
      </c>
      <c r="AW52">
        <f>SUMIFS('conditional forecasts_4'!AX$6:AX$553,'conditional forecasts_4'!$CW$6:$CW$553,$B52,'conditional forecasts_4'!$B$6:$B$553,"adm")</f>
        <v>1134.6202734483318</v>
      </c>
      <c r="AX52">
        <f>SUMIFS('conditional forecasts_4'!AY$6:AY$553,'conditional forecasts_4'!$CW$6:$CW$553,$B52,'conditional forecasts_4'!$B$6:$B$553,"adm")</f>
        <v>974.36248758894601</v>
      </c>
      <c r="AY52">
        <f>SUMIFS('conditional forecasts_4'!AZ$6:AZ$553,'conditional forecasts_4'!$CW$6:$CW$553,$B52,'conditional forecasts_4'!$B$6:$B$553,"adm")</f>
        <v>1184.0340776290316</v>
      </c>
      <c r="AZ52">
        <f>SUMIFS('conditional forecasts_4'!BA$6:BA$553,'conditional forecasts_4'!$CW$6:$CW$553,$B52,'conditional forecasts_4'!$B$6:$B$553,"adm")</f>
        <v>1155.4914791689812</v>
      </c>
      <c r="BA52">
        <f>SUMIFS('conditional forecasts_4'!BB$6:BB$553,'conditional forecasts_4'!$CW$6:$CW$553,$B52,'conditional forecasts_4'!$B$6:$B$553,"adm")</f>
        <v>1336.50273896966</v>
      </c>
      <c r="BB52">
        <f>SUMIFS('conditional forecasts_4'!BC$6:BC$553,'conditional forecasts_4'!$CW$6:$CW$553,$B52,'conditional forecasts_4'!$B$6:$B$553,"adm")</f>
        <v>1280.0488602271657</v>
      </c>
      <c r="BC52">
        <f>SUMIFS('conditional forecasts_4'!BD$6:BD$553,'conditional forecasts_4'!$CW$6:$CW$553,$B52,'conditional forecasts_4'!$B$6:$B$553,"adm")</f>
        <v>1301.6554160677179</v>
      </c>
      <c r="BD52">
        <f>SUMIFS('conditional forecasts_4'!BE$6:BE$553,'conditional forecasts_4'!$CW$6:$CW$553,$B52,'conditional forecasts_4'!$B$6:$B$553,"adm")</f>
        <v>1310.0559413154242</v>
      </c>
      <c r="BE52">
        <f>SUMIFS('conditional forecasts_4'!BF$6:BF$553,'conditional forecasts_4'!$CW$6:$CW$553,$B52,'conditional forecasts_4'!$B$6:$B$553,"adm")</f>
        <v>1257.177593712632</v>
      </c>
      <c r="BF52">
        <f>SUMIFS('conditional forecasts_4'!BG$6:BG$553,'conditional forecasts_4'!$CW$6:$CW$553,$B52,'conditional forecasts_4'!$B$6:$B$553,"adm")</f>
        <v>1295.330737805391</v>
      </c>
      <c r="BG52">
        <f>SUMIFS('conditional forecasts_4'!BH$6:BH$553,'conditional forecasts_4'!$CW$6:$CW$553,$B52,'conditional forecasts_4'!$B$6:$B$553,"adm")</f>
        <v>1264.854661965574</v>
      </c>
      <c r="BH52">
        <f>SUMIFS('conditional forecasts_4'!BI$6:BI$553,'conditional forecasts_4'!$CW$6:$CW$553,$B52,'conditional forecasts_4'!$B$6:$B$553,"adm")</f>
        <v>1223.2173738469289</v>
      </c>
      <c r="BI52">
        <f>SUMIFS('conditional forecasts_4'!BJ$6:BJ$553,'conditional forecasts_4'!$CW$6:$CW$553,$B52,'conditional forecasts_4'!$B$6:$B$553,"adm")</f>
        <v>1250.8426657459306</v>
      </c>
      <c r="BJ52">
        <f>SUMIFS('conditional forecasts_4'!BK$6:BK$553,'conditional forecasts_4'!$CW$6:$CW$553,$B52,'conditional forecasts_4'!$B$6:$B$553,"adm")</f>
        <v>1091.3139057401688</v>
      </c>
      <c r="BK52">
        <f>SUMIFS('conditional forecasts_4'!BL$6:BL$553,'conditional forecasts_4'!$CW$6:$CW$553,$B52,'conditional forecasts_4'!$B$6:$B$553,"adm")</f>
        <v>1301.7195579182271</v>
      </c>
      <c r="BL52">
        <f>SUMIFS('conditional forecasts_4'!BM$6:BM$553,'conditional forecasts_4'!$CW$6:$CW$553,$B52,'conditional forecasts_4'!$B$6:$B$553,"adm")</f>
        <v>1273.9305896795818</v>
      </c>
      <c r="BM52">
        <f>SUMIFS('conditional forecasts_4'!BN$6:BN$553,'conditional forecasts_4'!$CW$6:$CW$553,$B52,'conditional forecasts_4'!$B$6:$B$553,"adm")</f>
        <v>1455.7297662375588</v>
      </c>
      <c r="BN52">
        <f>SUMIFS('conditional forecasts_4'!BO$6:BO$553,'conditional forecasts_4'!$CW$6:$CW$553,$B52,'conditional forecasts_4'!$B$6:$B$553,"adm")</f>
        <v>1400.1061390935415</v>
      </c>
      <c r="BO52">
        <f>SUMIFS('conditional forecasts_4'!BP$6:BP$553,'conditional forecasts_4'!$CW$6:$CW$553,$B52,'conditional forecasts_4'!$B$6:$B$553,"adm")</f>
        <v>1422.5796661549946</v>
      </c>
      <c r="BP52">
        <f>SUMIFS('conditional forecasts_4'!BQ$6:BQ$553,'conditional forecasts_4'!$CW$6:$CW$553,$B52,'conditional forecasts_4'!$B$6:$B$553,"adm")</f>
        <v>1431.859682577181</v>
      </c>
      <c r="BQ52">
        <f>SUMIFS('conditional forecasts_4'!BR$6:BR$553,'conditional forecasts_4'!$CW$6:$CW$553,$B52,'conditional forecasts_4'!$B$6:$B$553,"adm")</f>
        <v>1379.8301093977509</v>
      </c>
      <c r="BR52">
        <f>SUMIFS('conditional forecasts_4'!BS$6:BS$553,'conditional forecasts_4'!$CW$6:$CW$553,$B52,'conditional forecasts_4'!$B$6:$B$553,"adm")</f>
        <v>1418.745038718145</v>
      </c>
      <c r="BS52">
        <f>SUMIFS('conditional forecasts_4'!BT$6:BT$553,'conditional forecasts_4'!$CW$6:$CW$553,$B52,'conditional forecasts_4'!$B$6:$B$553,"adm")</f>
        <v>1388.8875358808091</v>
      </c>
      <c r="BT52">
        <f>SUMIFS('conditional forecasts_4'!BU$6:BU$553,'conditional forecasts_4'!$CW$6:$CW$553,$B52,'conditional forecasts_4'!$B$6:$B$553,"adm")</f>
        <v>1347.6880256069742</v>
      </c>
      <c r="BU52">
        <f>SUMIFS('conditional forecasts_4'!BV$6:BV$553,'conditional forecasts_4'!$CW$6:$CW$553,$B52,'conditional forecasts_4'!$B$6:$B$553,"adm")</f>
        <v>1375.5710578888511</v>
      </c>
      <c r="BV52">
        <f>SUMIFS('conditional forecasts_4'!BW$6:BW$553,'conditional forecasts_4'!$CW$6:$CW$553,$B52,'conditional forecasts_4'!$B$6:$B$553,"adm")</f>
        <v>1216.1730838093574</v>
      </c>
      <c r="BW52">
        <f>SUMIFS('conditional forecasts_4'!BX$6:BX$553,'conditional forecasts_4'!$CW$6:$CW$553,$B52,'conditional forecasts_4'!$B$6:$B$553,"adm")</f>
        <v>1426.6886358316096</v>
      </c>
      <c r="BX52">
        <f>SUMIFS('conditional forecasts_4'!BY$6:BY$553,'conditional forecasts_4'!$CW$6:$CW$553,$B52,'conditional forecasts_4'!$B$6:$B$553,"adm")</f>
        <v>1399.1305707734009</v>
      </c>
      <c r="BY52">
        <f>SUMIFS('conditional forecasts_4'!BZ$6:BZ$553,'conditional forecasts_4'!$CW$6:$CW$553,$B52,'conditional forecasts_4'!$B$6:$B$553,"adm")</f>
        <v>1581.4245887985396</v>
      </c>
      <c r="BZ52">
        <f>SUMIFS('conditional forecasts_4'!CA$6:CA$553,'conditional forecasts_4'!$CW$6:$CW$553,$B52,'conditional forecasts_4'!$B$6:$B$553,"adm")</f>
        <v>1526.6585617686949</v>
      </c>
      <c r="CA52">
        <f>SUMIFS('conditional forecasts_4'!CB$6:CB$553,'conditional forecasts_4'!$CW$6:$CW$553,$B52,'conditional forecasts_4'!$B$6:$B$553,"adm")</f>
        <v>1550.3637674069219</v>
      </c>
      <c r="CB52">
        <f>SUMIFS('conditional forecasts_4'!CC$6:CC$553,'conditional forecasts_4'!$CW$6:$CW$553,$B52,'conditional forecasts_4'!$B$6:$B$553,"adm")</f>
        <v>1561.148582227185</v>
      </c>
      <c r="CC52">
        <f>SUMIFS('conditional forecasts_4'!CD$6:CD$553,'conditional forecasts_4'!$CW$6:$CW$553,$B52,'conditional forecasts_4'!$B$6:$B$553,"adm")</f>
        <v>1510.6866687258575</v>
      </c>
      <c r="CD52">
        <f>SUMIFS('conditional forecasts_4'!CE$6:CE$553,'conditional forecasts_4'!$CW$6:$CW$553,$B52,'conditional forecasts_4'!$B$6:$B$553,"adm")</f>
        <v>1550.953488206452</v>
      </c>
      <c r="CE52">
        <f>SUMIFS('conditional forecasts_4'!CF$6:CF$553,'conditional forecasts_4'!$CW$6:$CW$553,$B52,'conditional forecasts_4'!$B$6:$B$553,"adm")</f>
        <v>1521.9456052129281</v>
      </c>
      <c r="CF52">
        <f>SUMIFS('conditional forecasts_4'!CG$6:CG$553,'conditional forecasts_4'!$CW$6:$CW$553,$B52,'conditional forecasts_4'!$B$6:$B$553,"adm")</f>
        <v>1480.8779511208652</v>
      </c>
      <c r="CG52">
        <f>SUMIFS('conditional forecasts_4'!CH$6:CH$553,'conditional forecasts_4'!$CW$6:$CW$553,$B52,'conditional forecasts_4'!$B$6:$B$553,"adm")</f>
        <v>1508.077277462623</v>
      </c>
      <c r="CH52">
        <f>SUMIFS('conditional forecasts_4'!CI$6:CI$553,'conditional forecasts_4'!$CW$6:$CW$553,$B52,'conditional forecasts_4'!$B$6:$B$553,"adm")</f>
        <v>1347.2717929981109</v>
      </c>
      <c r="CI52">
        <f>SUMIFS('conditional forecasts_4'!CJ$6:CJ$553,'conditional forecasts_4'!$CW$6:$CW$553,$B52,'conditional forecasts_4'!$B$6:$B$553,"adm")</f>
        <v>1555.9361827792941</v>
      </c>
      <c r="CJ52">
        <f>SUMIFS('conditional forecasts_4'!CK$6:CK$553,'conditional forecasts_4'!$CW$6:$CW$553,$B52,'conditional forecasts_4'!$B$6:$B$553,"adm")</f>
        <v>1526.5380667070517</v>
      </c>
      <c r="CK52">
        <f>SUMIFS('conditional forecasts_4'!CL$6:CL$553,'conditional forecasts_4'!$CW$6:$CW$553,$B52,'conditional forecasts_4'!$B$6:$B$553,"adm")</f>
        <v>1707.6154340180533</v>
      </c>
      <c r="CL52">
        <f>SUMIFS('conditional forecasts_4'!CM$6:CM$553,'conditional forecasts_4'!$CW$6:$CW$553,$B52,'conditional forecasts_4'!$B$6:$B$553,"adm")</f>
        <v>1653.2055645241253</v>
      </c>
      <c r="CM52">
        <f>SUMIFS('conditional forecasts_4'!CN$6:CN$553,'conditional forecasts_4'!$CW$6:$CW$553,$B52,'conditional forecasts_4'!$B$6:$B$553,"adm")</f>
        <v>1678.6021423642792</v>
      </c>
      <c r="CN52">
        <f>SUMIFS('conditional forecasts_4'!CO$6:CO$553,'conditional forecasts_4'!$CW$6:$CW$553,$B52,'conditional forecasts_4'!$B$6:$B$553,"adm")</f>
        <v>1693.3259551510894</v>
      </c>
      <c r="CO52">
        <f>SUMIFS('conditional forecasts_4'!CP$6:CP$553,'conditional forecasts_4'!$CW$6:$CW$553,$B52,'conditional forecasts_4'!$B$6:$B$553,"adm")</f>
        <v>1648.6328441446203</v>
      </c>
      <c r="CP52">
        <f>SUMIFS('conditional forecasts_4'!CQ$6:CQ$553,'conditional forecasts_4'!$CW$6:$CW$553,$B52,'conditional forecasts_4'!$B$6:$B$553,"adm")</f>
        <v>1694.0670767121908</v>
      </c>
      <c r="CQ52">
        <f>SUMIFS('conditional forecasts_4'!CR$6:CR$553,'conditional forecasts_4'!$CW$6:$CW$553,$B52,'conditional forecasts_4'!$B$6:$B$553,"adm")</f>
        <v>1670.7887646586166</v>
      </c>
      <c r="CR52">
        <f>SUMIFS('conditional forecasts_4'!CS$6:CS$553,'conditional forecasts_4'!$CW$6:$CW$553,$B52,'conditional forecasts_4'!$B$6:$B$553,"adm")</f>
        <v>1628.8804180891357</v>
      </c>
      <c r="CS52">
        <f>SUMIFS('conditional forecasts_4'!CT$6:CT$553,'conditional forecasts_4'!$CW$6:$CW$553,$B52,'conditional forecasts_4'!$B$6:$B$553,"adm")</f>
        <v>1637.2560344709855</v>
      </c>
      <c r="CT52">
        <f>SUMIFS('conditional forecasts_4'!CU$6:CU$553,'conditional forecasts_4'!$CW$6:$CW$553,$B52,'conditional forecasts_4'!$B$6:$B$553,"adm")</f>
        <v>1519.7317121300712</v>
      </c>
    </row>
    <row r="53" spans="2:98" x14ac:dyDescent="0.3">
      <c r="B53">
        <v>2602</v>
      </c>
      <c r="C53">
        <f>SUMIFS('conditional forecasts_4'!D$6:D$553,'conditional forecasts_4'!$CW$6:$CW$553,$B53,'conditional forecasts_4'!$B$6:$B$553,"adm")</f>
        <v>1222.5137857969517</v>
      </c>
      <c r="D53">
        <f>SUMIFS('conditional forecasts_4'!E$6:E$553,'conditional forecasts_4'!$CW$6:$CW$553,$B53,'conditional forecasts_4'!$B$6:$B$553,"adm")</f>
        <v>1366.073086426853</v>
      </c>
      <c r="E53">
        <f>SUMIFS('conditional forecasts_4'!F$6:F$553,'conditional forecasts_4'!$CW$6:$CW$553,$B53,'conditional forecasts_4'!$B$6:$B$553,"adm")</f>
        <v>2241.4036679510714</v>
      </c>
      <c r="F53">
        <f>SUMIFS('conditional forecasts_4'!G$6:G$553,'conditional forecasts_4'!$CW$6:$CW$553,$B53,'conditional forecasts_4'!$B$6:$B$553,"adm")</f>
        <v>3539.2188807954371</v>
      </c>
      <c r="G53">
        <f>SUMIFS('conditional forecasts_4'!H$6:H$553,'conditional forecasts_4'!$CW$6:$CW$553,$B53,'conditional forecasts_4'!$B$6:$B$553,"adm")</f>
        <v>4085.1824837995673</v>
      </c>
      <c r="H53">
        <f>SUMIFS('conditional forecasts_4'!I$6:I$553,'conditional forecasts_4'!$CW$6:$CW$553,$B53,'conditional forecasts_4'!$B$6:$B$553,"adm")</f>
        <v>4387.146919462004</v>
      </c>
      <c r="I53">
        <f>SUMIFS('conditional forecasts_4'!J$6:J$553,'conditional forecasts_4'!$CW$6:$CW$553,$B53,'conditional forecasts_4'!$B$6:$B$553,"adm")</f>
        <v>4003.8092288694397</v>
      </c>
      <c r="J53">
        <f>SUMIFS('conditional forecasts_4'!K$6:K$553,'conditional forecasts_4'!$CW$6:$CW$553,$B53,'conditional forecasts_4'!$B$6:$B$553,"adm")</f>
        <v>3568.8033053973822</v>
      </c>
      <c r="K53">
        <f>SUMIFS('conditional forecasts_4'!L$6:L$553,'conditional forecasts_4'!$CW$6:$CW$553,$B53,'conditional forecasts_4'!$B$6:$B$553,"adm")</f>
        <v>3531.1641304149307</v>
      </c>
      <c r="L53">
        <f>SUMIFS('conditional forecasts_4'!M$6:M$553,'conditional forecasts_4'!$CW$6:$CW$553,$B53,'conditional forecasts_4'!$B$6:$B$553,"adm")</f>
        <v>2877.6704729412422</v>
      </c>
      <c r="M53">
        <f>SUMIFS('conditional forecasts_4'!N$6:N$553,'conditional forecasts_4'!$CW$6:$CW$553,$B53,'conditional forecasts_4'!$B$6:$B$553,"adm")</f>
        <v>2644.397872591765</v>
      </c>
      <c r="N53">
        <f>SUMIFS('conditional forecasts_4'!O$6:O$553,'conditional forecasts_4'!$CW$6:$CW$553,$B53,'conditional forecasts_4'!$B$6:$B$553,"adm")</f>
        <v>2506.2730489303631</v>
      </c>
      <c r="O53">
        <f>SUMIFS('conditional forecasts_4'!P$6:P$553,'conditional forecasts_4'!$CW$6:$CW$553,$B53,'conditional forecasts_4'!$B$6:$B$553,"adm")</f>
        <v>2753.3775177005009</v>
      </c>
      <c r="P53">
        <f>SUMIFS('conditional forecasts_4'!Q$6:Q$553,'conditional forecasts_4'!$CW$6:$CW$553,$B53,'conditional forecasts_4'!$B$6:$B$553,"adm")</f>
        <v>3055.6021266722069</v>
      </c>
      <c r="Q53">
        <f>SUMIFS('conditional forecasts_4'!R$6:R$553,'conditional forecasts_4'!$CW$6:$CW$553,$B53,'conditional forecasts_4'!$B$6:$B$553,"adm")</f>
        <v>3231.5812598185753</v>
      </c>
      <c r="R53">
        <f>SUMIFS('conditional forecasts_4'!S$6:S$553,'conditional forecasts_4'!$CW$6:$CW$553,$B53,'conditional forecasts_4'!$B$6:$B$553,"adm")</f>
        <v>3701.588938418095</v>
      </c>
      <c r="S53">
        <f>SUMIFS('conditional forecasts_4'!T$6:T$553,'conditional forecasts_4'!$CW$6:$CW$553,$B53,'conditional forecasts_4'!$B$6:$B$553,"adm")</f>
        <v>3791.6658526916908</v>
      </c>
      <c r="T53">
        <f>SUMIFS('conditional forecasts_4'!U$6:U$553,'conditional forecasts_4'!$CW$6:$CW$553,$B53,'conditional forecasts_4'!$B$6:$B$553,"adm")</f>
        <v>4010.1261750136691</v>
      </c>
      <c r="U53">
        <f>SUMIFS('conditional forecasts_4'!V$6:V$553,'conditional forecasts_4'!$CW$6:$CW$553,$B53,'conditional forecasts_4'!$B$6:$B$553,"adm")</f>
        <v>3757.4160605431989</v>
      </c>
      <c r="V53">
        <f>SUMIFS('conditional forecasts_4'!W$6:W$553,'conditional forecasts_4'!$CW$6:$CW$553,$B53,'conditional forecasts_4'!$B$6:$B$553,"adm")</f>
        <v>3534.2594307647687</v>
      </c>
      <c r="W53">
        <f>SUMIFS('conditional forecasts_4'!X$6:X$553,'conditional forecasts_4'!$CW$6:$CW$553,$B53,'conditional forecasts_4'!$B$6:$B$553,"adm")</f>
        <v>3676.7243136786847</v>
      </c>
      <c r="X53">
        <f>SUMIFS('conditional forecasts_4'!Y$6:Y$553,'conditional forecasts_4'!$CW$6:$CW$553,$B53,'conditional forecasts_4'!$B$6:$B$553,"adm")</f>
        <v>3121.954465614358</v>
      </c>
      <c r="Y53">
        <f>SUMIFS('conditional forecasts_4'!Z$6:Z$553,'conditional forecasts_4'!$CW$6:$CW$553,$B53,'conditional forecasts_4'!$B$6:$B$553,"adm")</f>
        <v>2909.4571518197304</v>
      </c>
      <c r="Z53">
        <f>SUMIFS('conditional forecasts_4'!AA$6:AA$553,'conditional forecasts_4'!$CW$6:$CW$553,$B53,'conditional forecasts_4'!$B$6:$B$553,"adm")</f>
        <v>2748.4063885767405</v>
      </c>
      <c r="AA53">
        <f>SUMIFS('conditional forecasts_4'!AB$6:AB$553,'conditional forecasts_4'!$CW$6:$CW$553,$B53,'conditional forecasts_4'!$B$6:$B$553,"adm")</f>
        <v>2963.3794179920092</v>
      </c>
      <c r="AB53">
        <f>SUMIFS('conditional forecasts_4'!AC$6:AC$553,'conditional forecasts_4'!$CW$6:$CW$553,$B53,'conditional forecasts_4'!$B$6:$B$553,"adm")</f>
        <v>3242.6060442576677</v>
      </c>
      <c r="AC53">
        <f>SUMIFS('conditional forecasts_4'!AD$6:AD$553,'conditional forecasts_4'!$CW$6:$CW$553,$B53,'conditional forecasts_4'!$B$6:$B$553,"adm")</f>
        <v>3407.8557916626564</v>
      </c>
      <c r="AD53">
        <f>SUMIFS('conditional forecasts_4'!AE$6:AE$553,'conditional forecasts_4'!$CW$6:$CW$553,$B53,'conditional forecasts_4'!$B$6:$B$553,"adm")</f>
        <v>3875.2938011638339</v>
      </c>
      <c r="AE53">
        <f>SUMIFS('conditional forecasts_4'!AF$6:AF$553,'conditional forecasts_4'!$CW$6:$CW$553,$B53,'conditional forecasts_4'!$B$6:$B$553,"adm")</f>
        <v>3966.1550579340119</v>
      </c>
      <c r="AF53">
        <f>SUMIFS('conditional forecasts_4'!AG$6:AG$553,'conditional forecasts_4'!$CW$6:$CW$553,$B53,'conditional forecasts_4'!$B$6:$B$553,"adm")</f>
        <v>4186.714619632372</v>
      </c>
      <c r="AG53">
        <f>SUMIFS('conditional forecasts_4'!AH$6:AH$553,'conditional forecasts_4'!$CW$6:$CW$553,$B53,'conditional forecasts_4'!$B$6:$B$553,"adm")</f>
        <v>3938.0476397788507</v>
      </c>
      <c r="AH53">
        <f>SUMIFS('conditional forecasts_4'!AI$6:AI$553,'conditional forecasts_4'!$CW$6:$CW$553,$B53,'conditional forecasts_4'!$B$6:$B$553,"adm")</f>
        <v>3722.180719682533</v>
      </c>
      <c r="AI53">
        <f>SUMIFS('conditional forecasts_4'!AJ$6:AJ$553,'conditional forecasts_4'!$CW$6:$CW$553,$B53,'conditional forecasts_4'!$B$6:$B$553,"adm")</f>
        <v>3875.3849546771644</v>
      </c>
      <c r="AJ53">
        <f>SUMIFS('conditional forecasts_4'!AK$6:AK$553,'conditional forecasts_4'!$CW$6:$CW$553,$B53,'conditional forecasts_4'!$B$6:$B$553,"adm")</f>
        <v>3333.4591753142759</v>
      </c>
      <c r="AK53">
        <f>SUMIFS('conditional forecasts_4'!AL$6:AL$553,'conditional forecasts_4'!$CW$6:$CW$553,$B53,'conditional forecasts_4'!$B$6:$B$553,"adm")</f>
        <v>3133.6767779338179</v>
      </c>
      <c r="AL53">
        <f>SUMIFS('conditional forecasts_4'!AM$6:AM$553,'conditional forecasts_4'!$CW$6:$CW$553,$B53,'conditional forecasts_4'!$B$6:$B$553,"adm")</f>
        <v>2983.1714137872323</v>
      </c>
      <c r="AM53">
        <f>SUMIFS('conditional forecasts_4'!AN$6:AN$553,'conditional forecasts_4'!$CW$6:$CW$553,$B53,'conditional forecasts_4'!$B$6:$B$553,"adm")</f>
        <v>3205.4960418579699</v>
      </c>
      <c r="AN53">
        <f>SUMIFS('conditional forecasts_4'!AO$6:AO$553,'conditional forecasts_4'!$CW$6:$CW$553,$B53,'conditional forecasts_4'!$B$6:$B$553,"adm")</f>
        <v>3489.0697796601162</v>
      </c>
      <c r="AO53">
        <f>SUMIFS('conditional forecasts_4'!AP$6:AP$553,'conditional forecasts_4'!$CW$6:$CW$553,$B53,'conditional forecasts_4'!$B$6:$B$553,"adm")</f>
        <v>3656.7012173395315</v>
      </c>
      <c r="AP53">
        <f>SUMIFS('conditional forecasts_4'!AQ$6:AQ$553,'conditional forecasts_4'!$CW$6:$CW$553,$B53,'conditional forecasts_4'!$B$6:$B$553,"adm")</f>
        <v>4125.8477803910109</v>
      </c>
      <c r="AQ53">
        <f>SUMIFS('conditional forecasts_4'!AR$6:AR$553,'conditional forecasts_4'!$CW$6:$CW$553,$B53,'conditional forecasts_4'!$B$6:$B$553,"adm")</f>
        <v>4218.7905645048704</v>
      </c>
      <c r="AR53">
        <f>SUMIFS('conditional forecasts_4'!AS$6:AS$553,'conditional forecasts_4'!$CW$6:$CW$553,$B53,'conditional forecasts_4'!$B$6:$B$553,"adm")</f>
        <v>4442.3760008295803</v>
      </c>
      <c r="AS53">
        <f>SUMIFS('conditional forecasts_4'!AT$6:AT$553,'conditional forecasts_4'!$CW$6:$CW$553,$B53,'conditional forecasts_4'!$B$6:$B$553,"adm")</f>
        <v>4197.8041024075246</v>
      </c>
      <c r="AT53">
        <f>SUMIFS('conditional forecasts_4'!AU$6:AU$553,'conditional forecasts_4'!$CW$6:$CW$553,$B53,'conditional forecasts_4'!$B$6:$B$553,"adm")</f>
        <v>3986.9400117651912</v>
      </c>
      <c r="AU53">
        <f>SUMIFS('conditional forecasts_4'!AV$6:AV$553,'conditional forecasts_4'!$CW$6:$CW$553,$B53,'conditional forecasts_4'!$B$6:$B$553,"adm")</f>
        <v>4145.7722670932699</v>
      </c>
      <c r="AV53">
        <f>SUMIFS('conditional forecasts_4'!AW$6:AW$553,'conditional forecasts_4'!$CW$6:$CW$553,$B53,'conditional forecasts_4'!$B$6:$B$553,"adm")</f>
        <v>3609.8004191905629</v>
      </c>
      <c r="AW53">
        <f>SUMIFS('conditional forecasts_4'!AX$6:AX$553,'conditional forecasts_4'!$CW$6:$CW$553,$B53,'conditional forecasts_4'!$B$6:$B$553,"adm")</f>
        <v>3416.0240132829749</v>
      </c>
      <c r="AX53">
        <f>SUMIFS('conditional forecasts_4'!AY$6:AY$553,'conditional forecasts_4'!$CW$6:$CW$553,$B53,'conditional forecasts_4'!$B$6:$B$553,"adm")</f>
        <v>3271.3413445135002</v>
      </c>
      <c r="AY53">
        <f>SUMIFS('conditional forecasts_4'!AZ$6:AZ$553,'conditional forecasts_4'!$CW$6:$CW$553,$B53,'conditional forecasts_4'!$B$6:$B$553,"adm")</f>
        <v>3499.1237773925532</v>
      </c>
      <c r="AZ53">
        <f>SUMIFS('conditional forecasts_4'!BA$6:BA$553,'conditional forecasts_4'!$CW$6:$CW$553,$B53,'conditional forecasts_4'!$B$6:$B$553,"adm")</f>
        <v>3787.6879748530082</v>
      </c>
      <c r="BA53">
        <f>SUMIFS('conditional forecasts_4'!BB$6:BB$553,'conditional forecasts_4'!$CW$6:$CW$553,$B53,'conditional forecasts_4'!$B$6:$B$553,"adm")</f>
        <v>3959.8406138249084</v>
      </c>
      <c r="BB53">
        <f>SUMIFS('conditional forecasts_4'!BC$6:BC$553,'conditional forecasts_4'!$CW$6:$CW$553,$B53,'conditional forecasts_4'!$B$6:$B$553,"adm")</f>
        <v>4433.1354966350191</v>
      </c>
      <c r="BC53">
        <f>SUMIFS('conditional forecasts_4'!BD$6:BD$553,'conditional forecasts_4'!$CW$6:$CW$553,$B53,'conditional forecasts_4'!$B$6:$B$553,"adm")</f>
        <v>4530.014186596818</v>
      </c>
      <c r="BD53">
        <f>SUMIFS('conditional forecasts_4'!BE$6:BE$553,'conditional forecasts_4'!$CW$6:$CW$553,$B53,'conditional forecasts_4'!$B$6:$B$553,"adm")</f>
        <v>4757.4914364925453</v>
      </c>
      <c r="BE53">
        <f>SUMIFS('conditional forecasts_4'!BF$6:BF$553,'conditional forecasts_4'!$CW$6:$CW$553,$B53,'conditional forecasts_4'!$B$6:$B$553,"adm")</f>
        <v>4516.8876727877123</v>
      </c>
      <c r="BF53">
        <f>SUMIFS('conditional forecasts_4'!BG$6:BG$553,'conditional forecasts_4'!$CW$6:$CW$553,$B53,'conditional forecasts_4'!$B$6:$B$553,"adm")</f>
        <v>4310.1078654260846</v>
      </c>
      <c r="BG53">
        <f>SUMIFS('conditional forecasts_4'!BH$6:BH$553,'conditional forecasts_4'!$CW$6:$CW$553,$B53,'conditional forecasts_4'!$B$6:$B$553,"adm")</f>
        <v>4473.1017534865878</v>
      </c>
      <c r="BH53">
        <f>SUMIFS('conditional forecasts_4'!BI$6:BI$553,'conditional forecasts_4'!$CW$6:$CW$553,$B53,'conditional forecasts_4'!$B$6:$B$553,"adm")</f>
        <v>3941.2842825409512</v>
      </c>
      <c r="BI53">
        <f>SUMIFS('conditional forecasts_4'!BJ$6:BJ$553,'conditional forecasts_4'!$CW$6:$CW$553,$B53,'conditional forecasts_4'!$B$6:$B$553,"adm")</f>
        <v>3751.5724797384519</v>
      </c>
      <c r="BJ53">
        <f>SUMIFS('conditional forecasts_4'!BK$6:BK$553,'conditional forecasts_4'!$CW$6:$CW$553,$B53,'conditional forecasts_4'!$B$6:$B$553,"adm")</f>
        <v>3610.8272258155525</v>
      </c>
      <c r="BK53">
        <f>SUMIFS('conditional forecasts_4'!BL$6:BL$553,'conditional forecasts_4'!$CW$6:$CW$553,$B53,'conditional forecasts_4'!$B$6:$B$553,"adm")</f>
        <v>3842.4496120585386</v>
      </c>
      <c r="BL53">
        <f>SUMIFS('conditional forecasts_4'!BM$6:BM$553,'conditional forecasts_4'!$CW$6:$CW$553,$B53,'conditional forecasts_4'!$B$6:$B$553,"adm")</f>
        <v>4134.8468906610033</v>
      </c>
      <c r="BM53">
        <f>SUMIFS('conditional forecasts_4'!BN$6:BN$553,'conditional forecasts_4'!$CW$6:$CW$553,$B53,'conditional forecasts_4'!$B$6:$B$553,"adm")</f>
        <v>4310.9449470223644</v>
      </c>
      <c r="BN53">
        <f>SUMIFS('conditional forecasts_4'!BO$6:BO$553,'conditional forecasts_4'!$CW$6:$CW$553,$B53,'conditional forecasts_4'!$B$6:$B$553,"adm")</f>
        <v>4788.3972643231855</v>
      </c>
      <c r="BO53">
        <f>SUMIFS('conditional forecasts_4'!BP$6:BP$553,'conditional forecasts_4'!$CW$6:$CW$553,$B53,'conditional forecasts_4'!$B$6:$B$553,"adm")</f>
        <v>4889.6760238196366</v>
      </c>
      <c r="BP53">
        <f>SUMIFS('conditional forecasts_4'!BQ$6:BQ$553,'conditional forecasts_4'!$CW$6:$CW$553,$B53,'conditional forecasts_4'!$B$6:$B$553,"adm")</f>
        <v>5121.7222425773361</v>
      </c>
      <c r="BQ53">
        <f>SUMIFS('conditional forecasts_4'!BR$6:BR$553,'conditional forecasts_4'!$CW$6:$CW$553,$B53,'conditional forecasts_4'!$B$6:$B$553,"adm")</f>
        <v>4885.670832080631</v>
      </c>
      <c r="BR53">
        <f>SUMIFS('conditional forecasts_4'!BS$6:BS$553,'conditional forecasts_4'!$CW$6:$CW$553,$B53,'conditional forecasts_4'!$B$6:$B$553,"adm")</f>
        <v>4683.1584678511363</v>
      </c>
      <c r="BS53">
        <f>SUMIFS('conditional forecasts_4'!BT$6:BT$553,'conditional forecasts_4'!$CW$6:$CW$553,$B53,'conditional forecasts_4'!$B$6:$B$553,"adm")</f>
        <v>4849.84935146918</v>
      </c>
      <c r="BT53">
        <f>SUMIFS('conditional forecasts_4'!BU$6:BU$553,'conditional forecasts_4'!$CW$6:$CW$553,$B53,'conditional forecasts_4'!$B$6:$B$553,"adm")</f>
        <v>4320.9467210389839</v>
      </c>
      <c r="BU53">
        <f>SUMIFS('conditional forecasts_4'!BV$6:BV$553,'conditional forecasts_4'!$CW$6:$CW$553,$B53,'conditional forecasts_4'!$B$6:$B$553,"adm")</f>
        <v>4133.3231855640288</v>
      </c>
      <c r="BV53">
        <f>SUMIFS('conditional forecasts_4'!BW$6:BW$553,'conditional forecasts_4'!$CW$6:$CW$553,$B53,'conditional forecasts_4'!$B$6:$B$553,"adm")</f>
        <v>3994.0269546563973</v>
      </c>
      <c r="BW53">
        <f>SUMIFS('conditional forecasts_4'!BX$6:BX$553,'conditional forecasts_4'!$CW$6:$CW$553,$B53,'conditional forecasts_4'!$B$6:$B$553,"adm")</f>
        <v>4226.8833524122911</v>
      </c>
      <c r="BX53">
        <f>SUMIFS('conditional forecasts_4'!BY$6:BY$553,'conditional forecasts_4'!$CW$6:$CW$553,$B53,'conditional forecasts_4'!$B$6:$B$553,"adm")</f>
        <v>4520.8918641587525</v>
      </c>
      <c r="BY53">
        <f>SUMIFS('conditional forecasts_4'!BZ$6:BZ$553,'conditional forecasts_4'!$CW$6:$CW$553,$B53,'conditional forecasts_4'!$B$6:$B$553,"adm")</f>
        <v>4699.6014834741254</v>
      </c>
      <c r="BZ53">
        <f>SUMIFS('conditional forecasts_4'!CA$6:CA$553,'conditional forecasts_4'!$CW$6:$CW$553,$B53,'conditional forecasts_4'!$B$6:$B$553,"adm")</f>
        <v>5181.1438866356184</v>
      </c>
      <c r="CA53">
        <f>SUMIFS('conditional forecasts_4'!CB$6:CB$553,'conditional forecasts_4'!$CW$6:$CW$553,$B53,'conditional forecasts_4'!$B$6:$B$553,"adm")</f>
        <v>5288.1528738042061</v>
      </c>
      <c r="CB53">
        <f>SUMIFS('conditional forecasts_4'!CC$6:CC$553,'conditional forecasts_4'!$CW$6:$CW$553,$B53,'conditional forecasts_4'!$B$6:$B$553,"adm")</f>
        <v>5527.2978381097364</v>
      </c>
      <c r="CC53">
        <f>SUMIFS('conditional forecasts_4'!CD$6:CD$553,'conditional forecasts_4'!$CW$6:$CW$553,$B53,'conditional forecasts_4'!$B$6:$B$553,"adm")</f>
        <v>5298.9848126010857</v>
      </c>
      <c r="CD53">
        <f>SUMIFS('conditional forecasts_4'!CE$6:CE$553,'conditional forecasts_4'!$CW$6:$CW$553,$B53,'conditional forecasts_4'!$B$6:$B$553,"adm")</f>
        <v>5103.7697498105799</v>
      </c>
      <c r="CE53">
        <f>SUMIFS('conditional forecasts_4'!CF$6:CF$553,'conditional forecasts_4'!$CW$6:$CW$553,$B53,'conditional forecasts_4'!$B$6:$B$553,"adm")</f>
        <v>5276.0660878982299</v>
      </c>
      <c r="CF53">
        <f>SUMIFS('conditional forecasts_4'!CG$6:CG$553,'conditional forecasts_4'!$CW$6:$CW$553,$B53,'conditional forecasts_4'!$B$6:$B$553,"adm")</f>
        <v>4749.9134796280323</v>
      </c>
      <c r="CG53">
        <f>SUMIFS('conditional forecasts_4'!CH$6:CH$553,'conditional forecasts_4'!$CW$6:$CW$553,$B53,'conditional forecasts_4'!$B$6:$B$553,"adm")</f>
        <v>4561.3574324868514</v>
      </c>
      <c r="CH53">
        <f>SUMIFS('conditional forecasts_4'!CI$6:CI$553,'conditional forecasts_4'!$CW$6:$CW$553,$B53,'conditional forecasts_4'!$B$6:$B$553,"adm")</f>
        <v>4417.3461289232164</v>
      </c>
      <c r="CI53">
        <f>SUMIFS('conditional forecasts_4'!CJ$6:CJ$553,'conditional forecasts_4'!$CW$6:$CW$553,$B53,'conditional forecasts_4'!$B$6:$B$553,"adm")</f>
        <v>4642.7643901424781</v>
      </c>
      <c r="CJ53">
        <f>SUMIFS('conditional forecasts_4'!CK$6:CK$553,'conditional forecasts_4'!$CW$6:$CW$553,$B53,'conditional forecasts_4'!$B$6:$B$553,"adm")</f>
        <v>4928.7551256435618</v>
      </c>
      <c r="CK53">
        <f>SUMIFS('conditional forecasts_4'!CL$6:CL$553,'conditional forecasts_4'!$CW$6:$CW$553,$B53,'conditional forecasts_4'!$B$6:$B$553,"adm")</f>
        <v>5101.9510027144115</v>
      </c>
      <c r="CL53">
        <f>SUMIFS('conditional forecasts_4'!CM$6:CM$553,'conditional forecasts_4'!$CW$6:$CW$553,$B53,'conditional forecasts_4'!$B$6:$B$553,"adm")</f>
        <v>5584.8734830155718</v>
      </c>
      <c r="CM53">
        <f>SUMIFS('conditional forecasts_4'!CN$6:CN$553,'conditional forecasts_4'!$CW$6:$CW$553,$B53,'conditional forecasts_4'!$B$6:$B$553,"adm")</f>
        <v>5700.5111517235819</v>
      </c>
      <c r="CN53">
        <f>SUMIFS('conditional forecasts_4'!CO$6:CO$553,'conditional forecasts_4'!$CW$6:$CW$553,$B53,'conditional forecasts_4'!$B$6:$B$553,"adm")</f>
        <v>5958.2466012252262</v>
      </c>
      <c r="CO53">
        <f>SUMIFS('conditional forecasts_4'!CP$6:CP$553,'conditional forecasts_4'!$CW$6:$CW$553,$B53,'conditional forecasts_4'!$B$6:$B$553,"adm")</f>
        <v>5757.0571906598652</v>
      </c>
      <c r="CP53">
        <f>SUMIFS('conditional forecasts_4'!CQ$6:CQ$553,'conditional forecasts_4'!$CW$6:$CW$553,$B53,'conditional forecasts_4'!$B$6:$B$553,"adm")</f>
        <v>5577.4917149378716</v>
      </c>
      <c r="CQ53">
        <f>SUMIFS('conditional forecasts_4'!CR$6:CR$553,'conditional forecasts_4'!$CW$6:$CW$553,$B53,'conditional forecasts_4'!$B$6:$B$553,"adm")</f>
        <v>5773.7852466514541</v>
      </c>
      <c r="CR53">
        <f>SUMIFS('conditional forecasts_4'!CS$6:CS$553,'conditional forecasts_4'!$CW$6:$CW$553,$B53,'conditional forecasts_4'!$B$6:$B$553,"adm")</f>
        <v>5249.2322296294851</v>
      </c>
      <c r="CS53">
        <f>SUMIFS('conditional forecasts_4'!CT$6:CT$553,'conditional forecasts_4'!$CW$6:$CW$553,$B53,'conditional forecasts_4'!$B$6:$B$553,"adm")</f>
        <v>4983.8480339648922</v>
      </c>
      <c r="CT53">
        <f>SUMIFS('conditional forecasts_4'!CU$6:CU$553,'conditional forecasts_4'!$CW$6:$CW$553,$B53,'conditional forecasts_4'!$B$6:$B$553,"adm")</f>
        <v>5081.3227095953043</v>
      </c>
    </row>
    <row r="54" spans="2:98" x14ac:dyDescent="0.3">
      <c r="B54">
        <v>2603</v>
      </c>
      <c r="C54">
        <f>SUMIFS('conditional forecasts_4'!D$6:D$553,'conditional forecasts_4'!$CW$6:$CW$553,$B54,'conditional forecasts_4'!$B$6:$B$553,"adm")</f>
        <v>3420.5711005344924</v>
      </c>
      <c r="D54">
        <f>SUMIFS('conditional forecasts_4'!E$6:E$553,'conditional forecasts_4'!$CW$6:$CW$553,$B54,'conditional forecasts_4'!$B$6:$B$553,"adm")</f>
        <v>3498.9207938040349</v>
      </c>
      <c r="E54">
        <f>SUMIFS('conditional forecasts_4'!F$6:F$553,'conditional forecasts_4'!$CW$6:$CW$553,$B54,'conditional forecasts_4'!$B$6:$B$553,"adm")</f>
        <v>3931.143986181281</v>
      </c>
      <c r="F54">
        <f>SUMIFS('conditional forecasts_4'!G$6:G$553,'conditional forecasts_4'!$CW$6:$CW$553,$B54,'conditional forecasts_4'!$B$6:$B$553,"adm")</f>
        <v>4010.3233584097352</v>
      </c>
      <c r="G54">
        <f>SUMIFS('conditional forecasts_4'!H$6:H$553,'conditional forecasts_4'!$CW$6:$CW$553,$B54,'conditional forecasts_4'!$B$6:$B$553,"adm")</f>
        <v>4038.4771467399542</v>
      </c>
      <c r="H54">
        <f>SUMIFS('conditional forecasts_4'!I$6:I$553,'conditional forecasts_4'!$CW$6:$CW$553,$B54,'conditional forecasts_4'!$B$6:$B$553,"adm")</f>
        <v>4132.3249308603963</v>
      </c>
      <c r="I54">
        <f>SUMIFS('conditional forecasts_4'!J$6:J$553,'conditional forecasts_4'!$CW$6:$CW$553,$B54,'conditional forecasts_4'!$B$6:$B$553,"adm")</f>
        <v>4025.5613405637814</v>
      </c>
      <c r="J54">
        <f>SUMIFS('conditional forecasts_4'!K$6:K$553,'conditional forecasts_4'!$CW$6:$CW$553,$B54,'conditional forecasts_4'!$B$6:$B$553,"adm")</f>
        <v>3986.0881042451074</v>
      </c>
      <c r="K54">
        <f>SUMIFS('conditional forecasts_4'!L$6:L$553,'conditional forecasts_4'!$CW$6:$CW$553,$B54,'conditional forecasts_4'!$B$6:$B$553,"adm")</f>
        <v>3956.7296274703467</v>
      </c>
      <c r="L54">
        <f>SUMIFS('conditional forecasts_4'!M$6:M$553,'conditional forecasts_4'!$CW$6:$CW$553,$B54,'conditional forecasts_4'!$B$6:$B$553,"adm")</f>
        <v>3636.5089626770464</v>
      </c>
      <c r="M54">
        <f>SUMIFS('conditional forecasts_4'!N$6:N$553,'conditional forecasts_4'!$CW$6:$CW$553,$B54,'conditional forecasts_4'!$B$6:$B$553,"adm")</f>
        <v>3597.1765793082086</v>
      </c>
      <c r="N54">
        <f>SUMIFS('conditional forecasts_4'!O$6:O$553,'conditional forecasts_4'!$CW$6:$CW$553,$B54,'conditional forecasts_4'!$B$6:$B$553,"adm")</f>
        <v>3220.4164489534587</v>
      </c>
      <c r="O54">
        <f>SUMIFS('conditional forecasts_4'!P$6:P$553,'conditional forecasts_4'!$CW$6:$CW$553,$B54,'conditional forecasts_4'!$B$6:$B$553,"adm")</f>
        <v>3643.1275886951089</v>
      </c>
      <c r="P54">
        <f>SUMIFS('conditional forecasts_4'!Q$6:Q$553,'conditional forecasts_4'!$CW$6:$CW$553,$B54,'conditional forecasts_4'!$B$6:$B$553,"adm")</f>
        <v>3724.0570126338907</v>
      </c>
      <c r="Q54">
        <f>SUMIFS('conditional forecasts_4'!R$6:R$553,'conditional forecasts_4'!$CW$6:$CW$553,$B54,'conditional forecasts_4'!$B$6:$B$553,"adm")</f>
        <v>4117.4612227409361</v>
      </c>
      <c r="R54">
        <f>SUMIFS('conditional forecasts_4'!S$6:S$553,'conditional forecasts_4'!$CW$6:$CW$553,$B54,'conditional forecasts_4'!$B$6:$B$553,"adm")</f>
        <v>4163.6140185626691</v>
      </c>
      <c r="S54">
        <f>SUMIFS('conditional forecasts_4'!T$6:T$553,'conditional forecasts_4'!$CW$6:$CW$553,$B54,'conditional forecasts_4'!$B$6:$B$553,"adm")</f>
        <v>4200.9547768012908</v>
      </c>
      <c r="T54">
        <f>SUMIFS('conditional forecasts_4'!U$6:U$553,'conditional forecasts_4'!$CW$6:$CW$553,$B54,'conditional forecasts_4'!$B$6:$B$553,"adm")</f>
        <v>4291.9959433796157</v>
      </c>
      <c r="U54">
        <f>SUMIFS('conditional forecasts_4'!V$6:V$553,'conditional forecasts_4'!$CW$6:$CW$553,$B54,'conditional forecasts_4'!$B$6:$B$553,"adm")</f>
        <v>4180.254640029696</v>
      </c>
      <c r="V54">
        <f>SUMIFS('conditional forecasts_4'!W$6:W$553,'conditional forecasts_4'!$CW$6:$CW$553,$B54,'conditional forecasts_4'!$B$6:$B$553,"adm")</f>
        <v>4135.1613366125257</v>
      </c>
      <c r="W54">
        <f>SUMIFS('conditional forecasts_4'!X$6:X$553,'conditional forecasts_4'!$CW$6:$CW$553,$B54,'conditional forecasts_4'!$B$6:$B$553,"adm")</f>
        <v>4109.3859947037799</v>
      </c>
      <c r="X54">
        <f>SUMIFS('conditional forecasts_4'!Y$6:Y$553,'conditional forecasts_4'!$CW$6:$CW$553,$B54,'conditional forecasts_4'!$B$6:$B$553,"adm")</f>
        <v>3808.4710755143974</v>
      </c>
      <c r="Y54">
        <f>SUMIFS('conditional forecasts_4'!Z$6:Z$553,'conditional forecasts_4'!$CW$6:$CW$553,$B54,'conditional forecasts_4'!$B$6:$B$553,"adm")</f>
        <v>3798.1075745086009</v>
      </c>
      <c r="Z54">
        <f>SUMIFS('conditional forecasts_4'!AA$6:AA$553,'conditional forecasts_4'!$CW$6:$CW$553,$B54,'conditional forecasts_4'!$B$6:$B$553,"adm")</f>
        <v>3453.2617289141799</v>
      </c>
      <c r="AA54">
        <f>SUMIFS('conditional forecasts_4'!AB$6:AB$553,'conditional forecasts_4'!$CW$6:$CW$553,$B54,'conditional forecasts_4'!$B$6:$B$553,"adm")</f>
        <v>3904.1735913941461</v>
      </c>
      <c r="AB54">
        <f>SUMIFS('conditional forecasts_4'!AC$6:AC$553,'conditional forecasts_4'!$CW$6:$CW$553,$B54,'conditional forecasts_4'!$B$6:$B$553,"adm")</f>
        <v>4004.8035225425028</v>
      </c>
      <c r="AC54">
        <f>SUMIFS('conditional forecasts_4'!AD$6:AD$553,'conditional forecasts_4'!$CW$6:$CW$553,$B54,'conditional forecasts_4'!$B$6:$B$553,"adm")</f>
        <v>4408.2569945171927</v>
      </c>
      <c r="AD54">
        <f>SUMIFS('conditional forecasts_4'!AE$6:AE$553,'conditional forecasts_4'!$CW$6:$CW$553,$B54,'conditional forecasts_4'!$B$6:$B$553,"adm")</f>
        <v>4457.0791502578522</v>
      </c>
      <c r="AE54">
        <f>SUMIFS('conditional forecasts_4'!AF$6:AF$553,'conditional forecasts_4'!$CW$6:$CW$553,$B54,'conditional forecasts_4'!$B$6:$B$553,"adm")</f>
        <v>4493.5747745413455</v>
      </c>
      <c r="AF54">
        <f>SUMIFS('conditional forecasts_4'!AG$6:AG$553,'conditional forecasts_4'!$CW$6:$CW$553,$B54,'conditional forecasts_4'!$B$6:$B$553,"adm")</f>
        <v>4583.8879875596949</v>
      </c>
      <c r="AG54">
        <f>SUMIFS('conditional forecasts_4'!AH$6:AH$553,'conditional forecasts_4'!$CW$6:$CW$553,$B54,'conditional forecasts_4'!$B$6:$B$553,"adm")</f>
        <v>4473.8447787803752</v>
      </c>
      <c r="AH54">
        <f>SUMIFS('conditional forecasts_4'!AI$6:AI$553,'conditional forecasts_4'!$CW$6:$CW$553,$B54,'conditional forecasts_4'!$B$6:$B$553,"adm")</f>
        <v>4433.6583238259809</v>
      </c>
      <c r="AI54">
        <f>SUMIFS('conditional forecasts_4'!AJ$6:AJ$553,'conditional forecasts_4'!$CW$6:$CW$553,$B54,'conditional forecasts_4'!$B$6:$B$553,"adm")</f>
        <v>4415.6554436658444</v>
      </c>
      <c r="AJ54">
        <f>SUMIFS('conditional forecasts_4'!AK$6:AK$553,'conditional forecasts_4'!$CW$6:$CW$553,$B54,'conditional forecasts_4'!$B$6:$B$553,"adm")</f>
        <v>4124.4939143401189</v>
      </c>
      <c r="AK54">
        <f>SUMIFS('conditional forecasts_4'!AL$6:AL$553,'conditional forecasts_4'!$CW$6:$CW$553,$B54,'conditional forecasts_4'!$B$6:$B$553,"adm")</f>
        <v>4124.8857455140123</v>
      </c>
      <c r="AL54">
        <f>SUMIFS('conditional forecasts_4'!AM$6:AM$553,'conditional forecasts_4'!$CW$6:$CW$553,$B54,'conditional forecasts_4'!$B$6:$B$553,"adm")</f>
        <v>3790.9731323279702</v>
      </c>
      <c r="AM54">
        <f>SUMIFS('conditional forecasts_4'!AN$6:AN$553,'conditional forecasts_4'!$CW$6:$CW$553,$B54,'conditional forecasts_4'!$B$6:$B$553,"adm")</f>
        <v>4252.398942997992</v>
      </c>
      <c r="AN54">
        <f>SUMIFS('conditional forecasts_4'!AO$6:AO$553,'conditional forecasts_4'!$CW$6:$CW$553,$B54,'conditional forecasts_4'!$B$6:$B$553,"adm")</f>
        <v>4362.7223359374066</v>
      </c>
      <c r="AO54">
        <f>SUMIFS('conditional forecasts_4'!AP$6:AP$553,'conditional forecasts_4'!$CW$6:$CW$553,$B54,'conditional forecasts_4'!$B$6:$B$553,"adm")</f>
        <v>4774.810602026595</v>
      </c>
      <c r="AP54">
        <f>SUMIFS('conditional forecasts_4'!AQ$6:AQ$553,'conditional forecasts_4'!$CW$6:$CW$553,$B54,'conditional forecasts_4'!$B$6:$B$553,"adm")</f>
        <v>4831.1410848161049</v>
      </c>
      <c r="AQ54">
        <f>SUMIFS('conditional forecasts_4'!AR$6:AR$553,'conditional forecasts_4'!$CW$6:$CW$553,$B54,'conditional forecasts_4'!$B$6:$B$553,"adm")</f>
        <v>4874.1415169106276</v>
      </c>
      <c r="AR54">
        <f>SUMIFS('conditional forecasts_4'!AS$6:AS$553,'conditional forecasts_4'!$CW$6:$CW$553,$B54,'conditional forecasts_4'!$B$6:$B$553,"adm")</f>
        <v>4970.2573129117354</v>
      </c>
      <c r="AS54">
        <f>SUMIFS('conditional forecasts_4'!AT$6:AT$553,'conditional forecasts_4'!$CW$6:$CW$553,$B54,'conditional forecasts_4'!$B$6:$B$553,"adm")</f>
        <v>4865.7250854786662</v>
      </c>
      <c r="AT54">
        <f>SUMIFS('conditional forecasts_4'!AU$6:AU$553,'conditional forecasts_4'!$CW$6:$CW$553,$B54,'conditional forecasts_4'!$B$6:$B$553,"adm")</f>
        <v>4831.1669495201404</v>
      </c>
      <c r="AU54">
        <f>SUMIFS('conditional forecasts_4'!AV$6:AV$553,'conditional forecasts_4'!$CW$6:$CW$553,$B54,'conditional forecasts_4'!$B$6:$B$553,"adm")</f>
        <v>4819.2066306427441</v>
      </c>
      <c r="AV54">
        <f>SUMIFS('conditional forecasts_4'!AW$6:AW$553,'conditional forecasts_4'!$CW$6:$CW$553,$B54,'conditional forecasts_4'!$B$6:$B$553,"adm")</f>
        <v>4534.6197461829361</v>
      </c>
      <c r="AW54">
        <f>SUMIFS('conditional forecasts_4'!AX$6:AX$553,'conditional forecasts_4'!$CW$6:$CW$553,$B54,'conditional forecasts_4'!$B$6:$B$553,"adm")</f>
        <v>4542.0539912427093</v>
      </c>
      <c r="AX54">
        <f>SUMIFS('conditional forecasts_4'!AY$6:AY$553,'conditional forecasts_4'!$CW$6:$CW$553,$B54,'conditional forecasts_4'!$B$6:$B$553,"adm")</f>
        <v>4215.4588026052388</v>
      </c>
      <c r="AY54">
        <f>SUMIFS('conditional forecasts_4'!AZ$6:AZ$553,'conditional forecasts_4'!$CW$6:$CW$553,$B54,'conditional forecasts_4'!$B$6:$B$553,"adm")</f>
        <v>4684.2386189047556</v>
      </c>
      <c r="AZ54">
        <f>SUMIFS('conditional forecasts_4'!BA$6:BA$553,'conditional forecasts_4'!$CW$6:$CW$553,$B54,'conditional forecasts_4'!$B$6:$B$553,"adm")</f>
        <v>4801.7465090683072</v>
      </c>
      <c r="BA54">
        <f>SUMIFS('conditional forecasts_4'!BB$6:BB$553,'conditional forecasts_4'!$CW$6:$CW$553,$B54,'conditional forecasts_4'!$B$6:$B$553,"adm")</f>
        <v>5220.7241729822945</v>
      </c>
      <c r="BB54">
        <f>SUMIFS('conditional forecasts_4'!BC$6:BC$553,'conditional forecasts_4'!$CW$6:$CW$553,$B54,'conditional forecasts_4'!$B$6:$B$553,"adm")</f>
        <v>5283.613804688177</v>
      </c>
      <c r="BC54">
        <f>SUMIFS('conditional forecasts_4'!BD$6:BD$553,'conditional forecasts_4'!$CW$6:$CW$553,$B54,'conditional forecasts_4'!$B$6:$B$553,"adm")</f>
        <v>5332.8776118466358</v>
      </c>
      <c r="BD54">
        <f>SUMIFS('conditional forecasts_4'!BE$6:BE$553,'conditional forecasts_4'!$CW$6:$CW$553,$B54,'conditional forecasts_4'!$B$6:$B$553,"adm")</f>
        <v>5435.0297724234579</v>
      </c>
      <c r="BE54">
        <f>SUMIFS('conditional forecasts_4'!BF$6:BF$553,'conditional forecasts_4'!$CW$6:$CW$553,$B54,'conditional forecasts_4'!$B$6:$B$553,"adm")</f>
        <v>5336.376618610062</v>
      </c>
      <c r="BF54">
        <f>SUMIFS('conditional forecasts_4'!BG$6:BG$553,'conditional forecasts_4'!$CW$6:$CW$553,$B54,'conditional forecasts_4'!$B$6:$B$553,"adm")</f>
        <v>5307.5903814275925</v>
      </c>
      <c r="BG54">
        <f>SUMIFS('conditional forecasts_4'!BH$6:BH$553,'conditional forecasts_4'!$CW$6:$CW$553,$B54,'conditional forecasts_4'!$B$6:$B$553,"adm")</f>
        <v>5301.3205507301918</v>
      </c>
      <c r="BH54">
        <f>SUMIFS('conditional forecasts_4'!BI$6:BI$553,'conditional forecasts_4'!$CW$6:$CW$553,$B54,'conditional forecasts_4'!$B$6:$B$553,"adm")</f>
        <v>5022.3519154351852</v>
      </c>
      <c r="BI54">
        <f>SUMIFS('conditional forecasts_4'!BJ$6:BJ$553,'conditional forecasts_4'!$CW$6:$CW$553,$B54,'conditional forecasts_4'!$B$6:$B$553,"adm")</f>
        <v>5035.3383897203821</v>
      </c>
      <c r="BJ54">
        <f>SUMIFS('conditional forecasts_4'!BK$6:BK$553,'conditional forecasts_4'!$CW$6:$CW$553,$B54,'conditional forecasts_4'!$B$6:$B$553,"adm")</f>
        <v>4714.2452720269375</v>
      </c>
      <c r="BK54">
        <f>SUMIFS('conditional forecasts_4'!BL$6:BL$553,'conditional forecasts_4'!$CW$6:$CW$553,$B54,'conditional forecasts_4'!$B$6:$B$553,"adm")</f>
        <v>5188.5088785482403</v>
      </c>
      <c r="BL54">
        <f>SUMIFS('conditional forecasts_4'!BM$6:BM$553,'conditional forecasts_4'!$CW$6:$CW$553,$B54,'conditional forecasts_4'!$B$6:$B$553,"adm")</f>
        <v>5311.527768564385</v>
      </c>
      <c r="BM54">
        <f>SUMIFS('conditional forecasts_4'!BN$6:BN$553,'conditional forecasts_4'!$CW$6:$CW$553,$B54,'conditional forecasts_4'!$B$6:$B$553,"adm")</f>
        <v>5736.0916509249109</v>
      </c>
      <c r="BN54">
        <f>SUMIFS('conditional forecasts_4'!BO$6:BO$553,'conditional forecasts_4'!$CW$6:$CW$553,$B54,'conditional forecasts_4'!$B$6:$B$553,"adm")</f>
        <v>5804.6758526502144</v>
      </c>
      <c r="BO54">
        <f>SUMIFS('conditional forecasts_4'!BP$6:BP$553,'conditional forecasts_4'!$CW$6:$CW$553,$B54,'conditional forecasts_4'!$B$6:$B$553,"adm")</f>
        <v>5859.7413928898304</v>
      </c>
      <c r="BP54">
        <f>SUMIFS('conditional forecasts_4'!BQ$6:BQ$553,'conditional forecasts_4'!$CW$6:$CW$553,$B54,'conditional forecasts_4'!$B$6:$B$553,"adm")</f>
        <v>5967.7510287460254</v>
      </c>
      <c r="BQ54">
        <f>SUMIFS('conditional forecasts_4'!BR$6:BR$553,'conditional forecasts_4'!$CW$6:$CW$553,$B54,'conditional forecasts_4'!$B$6:$B$553,"adm")</f>
        <v>5874.9031974581258</v>
      </c>
      <c r="BR54">
        <f>SUMIFS('conditional forecasts_4'!BS$6:BS$553,'conditional forecasts_4'!$CW$6:$CW$553,$B54,'conditional forecasts_4'!$B$6:$B$553,"adm")</f>
        <v>5851.7148613594418</v>
      </c>
      <c r="BS54">
        <f>SUMIFS('conditional forecasts_4'!BT$6:BT$553,'conditional forecasts_4'!$CW$6:$CW$553,$B54,'conditional forecasts_4'!$B$6:$B$553,"adm")</f>
        <v>5850.6607431214925</v>
      </c>
      <c r="BT54">
        <f>SUMIFS('conditional forecasts_4'!BU$6:BU$553,'conditional forecasts_4'!$CW$6:$CW$553,$B54,'conditional forecasts_4'!$B$6:$B$553,"adm")</f>
        <v>5576.3771957214722</v>
      </c>
      <c r="BU54">
        <f>SUMIFS('conditional forecasts_4'!BV$6:BV$553,'conditional forecasts_4'!$CW$6:$CW$553,$B54,'conditional forecasts_4'!$B$6:$B$553,"adm")</f>
        <v>5593.4523492403332</v>
      </c>
      <c r="BV54">
        <f>SUMIFS('conditional forecasts_4'!BW$6:BW$553,'conditional forecasts_4'!$CW$6:$CW$553,$B54,'conditional forecasts_4'!$B$6:$B$553,"adm")</f>
        <v>5275.9205441589093</v>
      </c>
      <c r="BW54">
        <f>SUMIFS('conditional forecasts_4'!BX$6:BX$553,'conditional forecasts_4'!$CW$6:$CW$553,$B54,'conditional forecasts_4'!$B$6:$B$553,"adm")</f>
        <v>5753.4491862531304</v>
      </c>
      <c r="BX54">
        <f>SUMIFS('conditional forecasts_4'!BY$6:BY$553,'conditional forecasts_4'!$CW$6:$CW$553,$B54,'conditional forecasts_4'!$B$6:$B$553,"adm")</f>
        <v>5879.8136740996833</v>
      </c>
      <c r="BY54">
        <f>SUMIFS('conditional forecasts_4'!BZ$6:BZ$553,'conditional forecasts_4'!$CW$6:$CW$553,$B54,'conditional forecasts_4'!$B$6:$B$553,"adm")</f>
        <v>6308.2552051839866</v>
      </c>
      <c r="BZ54">
        <f>SUMIFS('conditional forecasts_4'!CA$6:CA$553,'conditional forecasts_4'!$CW$6:$CW$553,$B54,'conditional forecasts_4'!$B$6:$B$553,"adm")</f>
        <v>6381.6557214024715</v>
      </c>
      <c r="CA54">
        <f>SUMIFS('conditional forecasts_4'!CB$6:CB$553,'conditional forecasts_4'!$CW$6:$CW$553,$B54,'conditional forecasts_4'!$B$6:$B$553,"adm")</f>
        <v>6442.692211151043</v>
      </c>
      <c r="CB54">
        <f>SUMIFS('conditional forecasts_4'!CC$6:CC$553,'conditional forecasts_4'!$CW$6:$CW$553,$B54,'conditional forecasts_4'!$B$6:$B$553,"adm")</f>
        <v>6557.7304997177207</v>
      </c>
      <c r="CC54">
        <f>SUMIFS('conditional forecasts_4'!CD$6:CD$553,'conditional forecasts_4'!$CW$6:$CW$553,$B54,'conditional forecasts_4'!$B$6:$B$553,"adm")</f>
        <v>6472.5019582102295</v>
      </c>
      <c r="CD54">
        <f>SUMIFS('conditional forecasts_4'!CE$6:CE$553,'conditional forecasts_4'!$CW$6:$CW$553,$B54,'conditional forecasts_4'!$B$6:$B$553,"adm")</f>
        <v>6456.7505682889378</v>
      </c>
      <c r="CE54">
        <f>SUMIFS('conditional forecasts_4'!CF$6:CF$553,'conditional forecasts_4'!$CW$6:$CW$553,$B54,'conditional forecasts_4'!$B$6:$B$553,"adm")</f>
        <v>6462.0199071391653</v>
      </c>
      <c r="CF54">
        <f>SUMIFS('conditional forecasts_4'!CG$6:CG$553,'conditional forecasts_4'!$CW$6:$CW$553,$B54,'conditional forecasts_4'!$B$6:$B$553,"adm")</f>
        <v>6192.1138438655289</v>
      </c>
      <c r="CG54">
        <f>SUMIFS('conditional forecasts_4'!CH$6:CH$553,'conditional forecasts_4'!$CW$6:$CW$553,$B54,'conditional forecasts_4'!$B$6:$B$553,"adm")</f>
        <v>6211.0837107521475</v>
      </c>
      <c r="CH54">
        <f>SUMIFS('conditional forecasts_4'!CI$6:CI$553,'conditional forecasts_4'!$CW$6:$CW$553,$B54,'conditional forecasts_4'!$B$6:$B$553,"adm")</f>
        <v>5892.9695385265841</v>
      </c>
      <c r="CI54">
        <f>SUMIFS('conditional forecasts_4'!CJ$6:CJ$553,'conditional forecasts_4'!$CW$6:$CW$553,$B54,'conditional forecasts_4'!$B$6:$B$553,"adm")</f>
        <v>6368.0889982851604</v>
      </c>
      <c r="CJ54">
        <f>SUMIFS('conditional forecasts_4'!CK$6:CK$553,'conditional forecasts_4'!$CW$6:$CW$553,$B54,'conditional forecasts_4'!$B$6:$B$553,"adm")</f>
        <v>6491.4607729935015</v>
      </c>
      <c r="CK54">
        <f>SUMIFS('conditional forecasts_4'!CL$6:CL$553,'conditional forecasts_4'!$CW$6:$CW$553,$B54,'conditional forecasts_4'!$B$6:$B$553,"adm")</f>
        <v>6917.6576527314464</v>
      </c>
      <c r="CL54">
        <f>SUMIFS('conditional forecasts_4'!CM$6:CM$553,'conditional forecasts_4'!$CW$6:$CW$553,$B54,'conditional forecasts_4'!$B$6:$B$553,"adm")</f>
        <v>6992.5674803377569</v>
      </c>
      <c r="CM54">
        <f>SUMIFS('conditional forecasts_4'!CN$6:CN$553,'conditional forecasts_4'!$CW$6:$CW$553,$B54,'conditional forecasts_4'!$B$6:$B$553,"adm")</f>
        <v>7058.7613477106634</v>
      </c>
      <c r="CN54">
        <f>SUMIFS('conditional forecasts_4'!CO$6:CO$553,'conditional forecasts_4'!$CW$6:$CW$553,$B54,'conditional forecasts_4'!$B$6:$B$553,"adm")</f>
        <v>7184.5992387318211</v>
      </c>
      <c r="CO54">
        <f>SUMIFS('conditional forecasts_4'!CP$6:CP$553,'conditional forecasts_4'!$CW$6:$CW$553,$B54,'conditional forecasts_4'!$B$6:$B$553,"adm")</f>
        <v>7117.2222862174203</v>
      </c>
      <c r="CP54">
        <f>SUMIFS('conditional forecasts_4'!CQ$6:CQ$553,'conditional forecasts_4'!$CW$6:$CW$553,$B54,'conditional forecasts_4'!$B$6:$B$553,"adm")</f>
        <v>7117.664205073198</v>
      </c>
      <c r="CQ54">
        <f>SUMIFS('conditional forecasts_4'!CR$6:CR$553,'conditional forecasts_4'!$CW$6:$CW$553,$B54,'conditional forecasts_4'!$B$6:$B$553,"adm")</f>
        <v>7143.4979316497829</v>
      </c>
      <c r="CR54">
        <f>SUMIFS('conditional forecasts_4'!CS$6:CS$553,'conditional forecasts_4'!$CW$6:$CW$553,$B54,'conditional forecasts_4'!$B$6:$B$553,"adm")</f>
        <v>6902.1077512679822</v>
      </c>
      <c r="CS54">
        <f>SUMIFS('conditional forecasts_4'!CT$6:CT$553,'conditional forecasts_4'!$CW$6:$CW$553,$B54,'conditional forecasts_4'!$B$6:$B$553,"adm")</f>
        <v>6847.7755697706616</v>
      </c>
      <c r="CT54">
        <f>SUMIFS('conditional forecasts_4'!CU$6:CU$553,'conditional forecasts_4'!$CW$6:$CW$553,$B54,'conditional forecasts_4'!$B$6:$B$553,"adm")</f>
        <v>6689.2433387769688</v>
      </c>
    </row>
    <row r="55" spans="2:98" x14ac:dyDescent="0.3">
      <c r="B55">
        <v>2604</v>
      </c>
      <c r="C55">
        <f>SUMIFS('conditional forecasts_4'!D$6:D$553,'conditional forecasts_4'!$CW$6:$CW$553,$B55,'conditional forecasts_4'!$B$6:$B$553,"adm")</f>
        <v>-2623.0627587055087</v>
      </c>
      <c r="D55">
        <f>SUMIFS('conditional forecasts_4'!E$6:E$553,'conditional forecasts_4'!$CW$6:$CW$553,$B55,'conditional forecasts_4'!$B$6:$B$553,"adm")</f>
        <v>-1398.0578518096486</v>
      </c>
      <c r="E55">
        <f>SUMIFS('conditional forecasts_4'!F$6:F$553,'conditional forecasts_4'!$CW$6:$CW$553,$B55,'conditional forecasts_4'!$B$6:$B$553,"adm")</f>
        <v>-380.26757740327866</v>
      </c>
      <c r="F55">
        <f>SUMIFS('conditional forecasts_4'!G$6:G$553,'conditional forecasts_4'!$CW$6:$CW$553,$B55,'conditional forecasts_4'!$B$6:$B$553,"adm")</f>
        <v>2174.7477933430409</v>
      </c>
      <c r="G55">
        <f>SUMIFS('conditional forecasts_4'!H$6:H$553,'conditional forecasts_4'!$CW$6:$CW$553,$B55,'conditional forecasts_4'!$B$6:$B$553,"adm")</f>
        <v>3041.5118027387748</v>
      </c>
      <c r="H55">
        <f>SUMIFS('conditional forecasts_4'!I$6:I$553,'conditional forecasts_4'!$CW$6:$CW$553,$B55,'conditional forecasts_4'!$B$6:$B$553,"adm")</f>
        <v>4536.4022114733643</v>
      </c>
      <c r="I55">
        <f>SUMIFS('conditional forecasts_4'!J$6:J$553,'conditional forecasts_4'!$CW$6:$CW$553,$B55,'conditional forecasts_4'!$B$6:$B$553,"adm")</f>
        <v>5734.4600688186556</v>
      </c>
      <c r="J55">
        <f>SUMIFS('conditional forecasts_4'!K$6:K$553,'conditional forecasts_4'!$CW$6:$CW$553,$B55,'conditional forecasts_4'!$B$6:$B$553,"adm")</f>
        <v>3997.3764422845315</v>
      </c>
      <c r="K55">
        <f>SUMIFS('conditional forecasts_4'!L$6:L$553,'conditional forecasts_4'!$CW$6:$CW$553,$B55,'conditional forecasts_4'!$B$6:$B$553,"adm")</f>
        <v>6179.7678039502316</v>
      </c>
      <c r="L55">
        <f>SUMIFS('conditional forecasts_4'!M$6:M$553,'conditional forecasts_4'!$CW$6:$CW$553,$B55,'conditional forecasts_4'!$B$6:$B$553,"adm")</f>
        <v>3356.5418857680406</v>
      </c>
      <c r="M55">
        <f>SUMIFS('conditional forecasts_4'!N$6:N$553,'conditional forecasts_4'!$CW$6:$CW$553,$B55,'conditional forecasts_4'!$B$6:$B$553,"adm")</f>
        <v>122.12647080573015</v>
      </c>
      <c r="N55">
        <f>SUMIFS('conditional forecasts_4'!O$6:O$553,'conditional forecasts_4'!$CW$6:$CW$553,$B55,'conditional forecasts_4'!$B$6:$B$553,"adm")</f>
        <v>274.68204434355948</v>
      </c>
      <c r="O55">
        <f>SUMIFS('conditional forecasts_4'!P$6:P$553,'conditional forecasts_4'!$CW$6:$CW$553,$B55,'conditional forecasts_4'!$B$6:$B$553,"adm")</f>
        <v>1425.3910834384124</v>
      </c>
      <c r="P55">
        <f>SUMIFS('conditional forecasts_4'!Q$6:Q$553,'conditional forecasts_4'!$CW$6:$CW$553,$B55,'conditional forecasts_4'!$B$6:$B$553,"adm")</f>
        <v>3376.6105819967152</v>
      </c>
      <c r="Q55">
        <f>SUMIFS('conditional forecasts_4'!R$6:R$553,'conditional forecasts_4'!$CW$6:$CW$553,$B55,'conditional forecasts_4'!$B$6:$B$553,"adm")</f>
        <v>2364.0937807382752</v>
      </c>
      <c r="R55">
        <f>SUMIFS('conditional forecasts_4'!S$6:S$553,'conditional forecasts_4'!$CW$6:$CW$553,$B55,'conditional forecasts_4'!$B$6:$B$553,"adm")</f>
        <v>2888.6301675418849</v>
      </c>
      <c r="S55">
        <f>SUMIFS('conditional forecasts_4'!T$6:T$553,'conditional forecasts_4'!$CW$6:$CW$553,$B55,'conditional forecasts_4'!$B$6:$B$553,"adm")</f>
        <v>3227.2567461424123</v>
      </c>
      <c r="T55">
        <f>SUMIFS('conditional forecasts_4'!U$6:U$553,'conditional forecasts_4'!$CW$6:$CW$553,$B55,'conditional forecasts_4'!$B$6:$B$553,"adm")</f>
        <v>4944.7993090967866</v>
      </c>
      <c r="U55">
        <f>SUMIFS('conditional forecasts_4'!V$6:V$553,'conditional forecasts_4'!$CW$6:$CW$553,$B55,'conditional forecasts_4'!$B$6:$B$553,"adm")</f>
        <v>6436.4229649507415</v>
      </c>
      <c r="V55">
        <f>SUMIFS('conditional forecasts_4'!W$6:W$553,'conditional forecasts_4'!$CW$6:$CW$553,$B55,'conditional forecasts_4'!$B$6:$B$553,"adm")</f>
        <v>4943.9720190993203</v>
      </c>
      <c r="W55">
        <f>SUMIFS('conditional forecasts_4'!X$6:X$553,'conditional forecasts_4'!$CW$6:$CW$553,$B55,'conditional forecasts_4'!$B$6:$B$553,"adm")</f>
        <v>7287.6724419925949</v>
      </c>
      <c r="X55">
        <f>SUMIFS('conditional forecasts_4'!Y$6:Y$553,'conditional forecasts_4'!$CW$6:$CW$553,$B55,'conditional forecasts_4'!$B$6:$B$553,"adm")</f>
        <v>4544.036683591894</v>
      </c>
      <c r="Y55">
        <f>SUMIFS('conditional forecasts_4'!Z$6:Z$553,'conditional forecasts_4'!$CW$6:$CW$553,$B55,'conditional forecasts_4'!$B$6:$B$553,"adm")</f>
        <v>1292.1024428563105</v>
      </c>
      <c r="Z55">
        <f>SUMIFS('conditional forecasts_4'!AA$6:AA$553,'conditional forecasts_4'!$CW$6:$CW$553,$B55,'conditional forecasts_4'!$B$6:$B$553,"adm")</f>
        <v>1343.5050822526368</v>
      </c>
      <c r="AA55">
        <f>SUMIFS('conditional forecasts_4'!AB$6:AB$553,'conditional forecasts_4'!$CW$6:$CW$553,$B55,'conditional forecasts_4'!$B$6:$B$553,"adm")</f>
        <v>2364.6774405376182</v>
      </c>
      <c r="AB55">
        <f>SUMIFS('conditional forecasts_4'!AC$6:AC$553,'conditional forecasts_4'!$CW$6:$CW$553,$B55,'conditional forecasts_4'!$B$6:$B$553,"adm")</f>
        <v>4208.6752447952313</v>
      </c>
      <c r="AC55">
        <f>SUMIFS('conditional forecasts_4'!AD$6:AD$553,'conditional forecasts_4'!$CW$6:$CW$553,$B55,'conditional forecasts_4'!$B$6:$B$553,"adm")</f>
        <v>3132.0064173955002</v>
      </c>
      <c r="AD55">
        <f>SUMIFS('conditional forecasts_4'!AE$6:AE$553,'conditional forecasts_4'!$CW$6:$CW$553,$B55,'conditional forecasts_4'!$B$6:$B$553,"adm")</f>
        <v>3636.2965044156817</v>
      </c>
      <c r="AE55">
        <f>SUMIFS('conditional forecasts_4'!AF$6:AF$553,'conditional forecasts_4'!$CW$6:$CW$553,$B55,'conditional forecasts_4'!$B$6:$B$553,"adm")</f>
        <v>3987.9348752748656</v>
      </c>
      <c r="AF55">
        <f>SUMIFS('conditional forecasts_4'!AG$6:AG$553,'conditional forecasts_4'!$CW$6:$CW$553,$B55,'conditional forecasts_4'!$B$6:$B$553,"adm")</f>
        <v>5734.2976953418802</v>
      </c>
      <c r="AG55">
        <f>SUMIFS('conditional forecasts_4'!AH$6:AH$553,'conditional forecasts_4'!$CW$6:$CW$553,$B55,'conditional forecasts_4'!$B$6:$B$553,"adm")</f>
        <v>7253.9554855316092</v>
      </c>
      <c r="AH55">
        <f>SUMIFS('conditional forecasts_4'!AI$6:AI$553,'conditional forecasts_4'!$CW$6:$CW$553,$B55,'conditional forecasts_4'!$B$6:$B$553,"adm")</f>
        <v>5779.1206253063438</v>
      </c>
      <c r="AI55">
        <f>SUMIFS('conditional forecasts_4'!AJ$6:AJ$553,'conditional forecasts_4'!$CW$6:$CW$553,$B55,'conditional forecasts_4'!$B$6:$B$553,"adm")</f>
        <v>8128.0200867780577</v>
      </c>
      <c r="AJ55">
        <f>SUMIFS('conditional forecasts_4'!AK$6:AK$553,'conditional forecasts_4'!$CW$6:$CW$553,$B55,'conditional forecasts_4'!$B$6:$B$553,"adm")</f>
        <v>5379.9507126060089</v>
      </c>
      <c r="AK55">
        <f>SUMIFS('conditional forecasts_4'!AL$6:AL$553,'conditional forecasts_4'!$CW$6:$CW$553,$B55,'conditional forecasts_4'!$B$6:$B$553,"adm")</f>
        <v>2117.6479145568851</v>
      </c>
      <c r="AL55">
        <f>SUMIFS('conditional forecasts_4'!AM$6:AM$553,'conditional forecasts_4'!$CW$6:$CW$553,$B55,'conditional forecasts_4'!$B$6:$B$553,"adm")</f>
        <v>2155.0427695343328</v>
      </c>
      <c r="AM55">
        <f>SUMIFS('conditional forecasts_4'!AN$6:AN$553,'conditional forecasts_4'!$CW$6:$CW$553,$B55,'conditional forecasts_4'!$B$6:$B$553,"adm")</f>
        <v>3159.6016493536372</v>
      </c>
      <c r="AN55">
        <f>SUMIFS('conditional forecasts_4'!AO$6:AO$553,'conditional forecasts_4'!$CW$6:$CW$553,$B55,'conditional forecasts_4'!$B$6:$B$553,"adm")</f>
        <v>4985.2964241474101</v>
      </c>
      <c r="AO55">
        <f>SUMIFS('conditional forecasts_4'!AP$6:AP$553,'conditional forecasts_4'!$CW$6:$CW$553,$B55,'conditional forecasts_4'!$B$6:$B$553,"adm")</f>
        <v>3890.1348484259725</v>
      </c>
      <c r="AP55">
        <f>SUMIFS('conditional forecasts_4'!AQ$6:AQ$553,'conditional forecasts_4'!$CW$6:$CW$553,$B55,'conditional forecasts_4'!$B$6:$B$553,"adm")</f>
        <v>4377.7590668464845</v>
      </c>
      <c r="AQ55">
        <f>SUMIFS('conditional forecasts_4'!AR$6:AR$553,'conditional forecasts_4'!$CW$6:$CW$553,$B55,'conditional forecasts_4'!$B$6:$B$553,"adm")</f>
        <v>4716.4532348520515</v>
      </c>
      <c r="AR55">
        <f>SUMIFS('conditional forecasts_4'!AS$6:AS$553,'conditional forecasts_4'!$CW$6:$CW$553,$B55,'conditional forecasts_4'!$B$6:$B$553,"adm")</f>
        <v>6454.5726923456032</v>
      </c>
      <c r="AS55">
        <f>SUMIFS('conditional forecasts_4'!AT$6:AT$553,'conditional forecasts_4'!$CW$6:$CW$553,$B55,'conditional forecasts_4'!$B$6:$B$553,"adm")</f>
        <v>7970.2937090869764</v>
      </c>
      <c r="AT55">
        <f>SUMIFS('conditional forecasts_4'!AU$6:AU$553,'conditional forecasts_4'!$CW$6:$CW$553,$B55,'conditional forecasts_4'!$B$6:$B$553,"adm")</f>
        <v>6494.1995635051017</v>
      </c>
      <c r="AU55">
        <f>SUMIFS('conditional forecasts_4'!AV$6:AV$553,'conditional forecasts_4'!$CW$6:$CW$553,$B55,'conditional forecasts_4'!$B$6:$B$553,"adm")</f>
        <v>8842.2998484204109</v>
      </c>
      <c r="AV55">
        <f>SUMIFS('conditional forecasts_4'!AW$6:AW$553,'conditional forecasts_4'!$CW$6:$CW$553,$B55,'conditional forecasts_4'!$B$6:$B$553,"adm")</f>
        <v>6091.9087967900577</v>
      </c>
      <c r="AW55">
        <f>SUMIFS('conditional forecasts_4'!AX$6:AX$553,'conditional forecasts_4'!$CW$6:$CW$553,$B55,'conditional forecasts_4'!$B$6:$B$553,"adm")</f>
        <v>2824.6337971381963</v>
      </c>
      <c r="AX55">
        <f>SUMIFS('conditional forecasts_4'!AY$6:AY$553,'conditional forecasts_4'!$CW$6:$CW$553,$B55,'conditional forecasts_4'!$B$6:$B$553,"adm")</f>
        <v>2854.3257525957088</v>
      </c>
      <c r="AY55">
        <f>SUMIFS('conditional forecasts_4'!AZ$6:AZ$553,'conditional forecasts_4'!$CW$6:$CW$553,$B55,'conditional forecasts_4'!$B$6:$B$553,"adm")</f>
        <v>3849.2032403601279</v>
      </c>
      <c r="AZ55">
        <f>SUMIFS('conditional forecasts_4'!BA$6:BA$553,'conditional forecasts_4'!$CW$6:$CW$553,$B55,'conditional forecasts_4'!$B$6:$B$553,"adm")</f>
        <v>5664.3828078119705</v>
      </c>
      <c r="BA55">
        <f>SUMIFS('conditional forecasts_4'!BB$6:BB$553,'conditional forecasts_4'!$CW$6:$CW$553,$B55,'conditional forecasts_4'!$B$6:$B$553,"adm")</f>
        <v>4558.9638757612574</v>
      </c>
      <c r="BB55">
        <f>SUMIFS('conditional forecasts_4'!BC$6:BC$553,'conditional forecasts_4'!$CW$6:$CW$553,$B55,'conditional forecasts_4'!$B$6:$B$553,"adm")</f>
        <v>5037.3309672255418</v>
      </c>
      <c r="BC55">
        <f>SUMIFS('conditional forecasts_4'!BD$6:BD$553,'conditional forecasts_4'!$CW$6:$CW$553,$B55,'conditional forecasts_4'!$B$6:$B$553,"adm")</f>
        <v>5368.0648939461653</v>
      </c>
      <c r="BD55">
        <f>SUMIFS('conditional forecasts_4'!BE$6:BE$553,'conditional forecasts_4'!$CW$6:$CW$553,$B55,'conditional forecasts_4'!$B$6:$B$553,"adm")</f>
        <v>7099.4364038027215</v>
      </c>
      <c r="BE55">
        <f>SUMIFS('conditional forecasts_4'!BF$6:BF$553,'conditional forecasts_4'!$CW$6:$CW$553,$B55,'conditional forecasts_4'!$B$6:$B$553,"adm")</f>
        <v>8609.2998428046194</v>
      </c>
      <c r="BF55">
        <f>SUMIFS('conditional forecasts_4'!BG$6:BG$553,'conditional forecasts_4'!$CW$6:$CW$553,$B55,'conditional forecasts_4'!$B$6:$B$553,"adm")</f>
        <v>7127.8270423016565</v>
      </c>
      <c r="BG55">
        <f>SUMIFS('conditional forecasts_4'!BH$6:BH$553,'conditional forecasts_4'!$CW$6:$CW$553,$B55,'conditional forecasts_4'!$B$6:$B$553,"adm")</f>
        <v>9470.6366238421397</v>
      </c>
      <c r="BH55">
        <f>SUMIFS('conditional forecasts_4'!BI$6:BI$553,'conditional forecasts_4'!$CW$6:$CW$553,$B55,'conditional forecasts_4'!$B$6:$B$553,"adm")</f>
        <v>6714.7381732201902</v>
      </c>
      <c r="BI55">
        <f>SUMIFS('conditional forecasts_4'!BJ$6:BJ$553,'conditional forecasts_4'!$CW$6:$CW$553,$B55,'conditional forecasts_4'!$B$6:$B$553,"adm")</f>
        <v>3441.5549423919988</v>
      </c>
      <c r="BJ55">
        <f>SUMIFS('conditional forecasts_4'!BK$6:BK$553,'conditional forecasts_4'!$CW$6:$CW$553,$B55,'conditional forecasts_4'!$B$6:$B$553,"adm")</f>
        <v>3464.8891270114773</v>
      </c>
      <c r="BK55">
        <f>SUMIFS('conditional forecasts_4'!BL$6:BL$553,'conditional forecasts_4'!$CW$6:$CW$553,$B55,'conditional forecasts_4'!$B$6:$B$553,"adm")</f>
        <v>4453.0444307355256</v>
      </c>
      <c r="BL55">
        <f>SUMIFS('conditional forecasts_4'!BM$6:BM$553,'conditional forecasts_4'!$CW$6:$CW$553,$B55,'conditional forecasts_4'!$B$6:$B$553,"adm")</f>
        <v>6261.3334026033954</v>
      </c>
      <c r="BM55">
        <f>SUMIFS('conditional forecasts_4'!BN$6:BN$553,'conditional forecasts_4'!$CW$6:$CW$553,$B55,'conditional forecasts_4'!$B$6:$B$553,"adm")</f>
        <v>5149.1140394146823</v>
      </c>
      <c r="BN55">
        <f>SUMIFS('conditional forecasts_4'!BO$6:BO$553,'conditional forecasts_4'!$CW$6:$CW$553,$B55,'conditional forecasts_4'!$B$6:$B$553,"adm")</f>
        <v>5621.0233759899711</v>
      </c>
      <c r="BO55">
        <f>SUMIFS('conditional forecasts_4'!BP$6:BP$553,'conditional forecasts_4'!$CW$6:$CW$553,$B55,'conditional forecasts_4'!$B$6:$B$553,"adm")</f>
        <v>5945.815986824533</v>
      </c>
      <c r="BP55">
        <f>SUMIFS('conditional forecasts_4'!BQ$6:BQ$553,'conditional forecasts_4'!$CW$6:$CW$553,$B55,'conditional forecasts_4'!$B$6:$B$553,"adm")</f>
        <v>7671.8036065338774</v>
      </c>
      <c r="BQ55">
        <f>SUMIFS('conditional forecasts_4'!BR$6:BR$553,'conditional forecasts_4'!$CW$6:$CW$553,$B55,'conditional forecasts_4'!$B$6:$B$553,"adm")</f>
        <v>9176.7321699787572</v>
      </c>
      <c r="BR55">
        <f>SUMIFS('conditional forecasts_4'!BS$6:BS$553,'conditional forecasts_4'!$CW$6:$CW$553,$B55,'conditional forecasts_4'!$B$6:$B$553,"adm")</f>
        <v>7690.5427717774355</v>
      </c>
      <c r="BS55">
        <f>SUMIFS('conditional forecasts_4'!BT$6:BT$553,'conditional forecasts_4'!$CW$6:$CW$553,$B55,'conditional forecasts_4'!$B$6:$B$553,"adm")</f>
        <v>10028.562346613264</v>
      </c>
      <c r="BT55">
        <f>SUMIFS('conditional forecasts_4'!BU$6:BU$553,'conditional forecasts_4'!$CW$6:$CW$553,$B55,'conditional forecasts_4'!$B$6:$B$553,"adm")</f>
        <v>7267.5249071511753</v>
      </c>
      <c r="BU55">
        <f>SUMIFS('conditional forecasts_4'!BV$6:BV$553,'conditional forecasts_4'!$CW$6:$CW$553,$B55,'conditional forecasts_4'!$B$6:$B$553,"adm")</f>
        <v>3988.6656743440944</v>
      </c>
      <c r="BV55">
        <f>SUMIFS('conditional forecasts_4'!BW$6:BW$553,'conditional forecasts_4'!$CW$6:$CW$553,$B55,'conditional forecasts_4'!$B$6:$B$553,"adm")</f>
        <v>4005.7386374189923</v>
      </c>
      <c r="BW55">
        <f>SUMIFS('conditional forecasts_4'!BX$6:BX$553,'conditional forecasts_4'!$CW$6:$CW$553,$B55,'conditional forecasts_4'!$B$6:$B$553,"adm")</f>
        <v>4987.1602992032058</v>
      </c>
      <c r="BX55">
        <f>SUMIFS('conditional forecasts_4'!BY$6:BY$553,'conditional forecasts_4'!$CW$6:$CW$553,$B55,'conditional forecasts_4'!$B$6:$B$553,"adm")</f>
        <v>6788.5149219065715</v>
      </c>
      <c r="BY55">
        <f>SUMIFS('conditional forecasts_4'!BZ$6:BZ$553,'conditional forecasts_4'!$CW$6:$CW$553,$B55,'conditional forecasts_4'!$B$6:$B$553,"adm")</f>
        <v>5669.5708654621149</v>
      </c>
      <c r="BZ55">
        <f>SUMIFS('conditional forecasts_4'!CA$6:CA$553,'conditional forecasts_4'!$CW$6:$CW$553,$B55,'conditional forecasts_4'!$B$6:$B$553,"adm")</f>
        <v>6135.4864721926388</v>
      </c>
      <c r="CA55">
        <f>SUMIFS('conditional forecasts_4'!CB$6:CB$553,'conditional forecasts_4'!$CW$6:$CW$553,$B55,'conditional forecasts_4'!$B$6:$B$553,"adm")</f>
        <v>6455.5559388458532</v>
      </c>
      <c r="CB55">
        <f>SUMIFS('conditional forecasts_4'!CC$6:CC$553,'conditional forecasts_4'!$CW$6:$CW$553,$B55,'conditional forecasts_4'!$B$6:$B$553,"adm")</f>
        <v>8178.4873693874752</v>
      </c>
      <c r="CC55">
        <f>SUMIFS('conditional forecasts_4'!CD$6:CD$553,'conditional forecasts_4'!$CW$6:$CW$553,$B55,'conditional forecasts_4'!$B$6:$B$553,"adm")</f>
        <v>9682.0142780531241</v>
      </c>
      <c r="CD55">
        <f>SUMIFS('conditional forecasts_4'!CE$6:CE$553,'conditional forecasts_4'!$CW$6:$CW$553,$B55,'conditional forecasts_4'!$B$6:$B$553,"adm")</f>
        <v>8195.5869815681544</v>
      </c>
      <c r="CE55">
        <f>SUMIFS('conditional forecasts_4'!CF$6:CF$553,'conditional forecasts_4'!$CW$6:$CW$553,$B55,'conditional forecasts_4'!$B$6:$B$553,"adm")</f>
        <v>10533.396703225137</v>
      </c>
      <c r="CF55">
        <f>SUMIFS('conditional forecasts_4'!CG$6:CG$553,'conditional forecasts_4'!$CW$6:$CW$553,$B55,'conditional forecasts_4'!$B$6:$B$553,"adm")</f>
        <v>7770.7316971520213</v>
      </c>
      <c r="CG55">
        <f>SUMIFS('conditional forecasts_4'!CH$6:CH$553,'conditional forecasts_4'!$CW$6:$CW$553,$B55,'conditional forecasts_4'!$B$6:$B$553,"adm")</f>
        <v>4487.165854464869</v>
      </c>
      <c r="CH55">
        <f>SUMIFS('conditional forecasts_4'!CI$6:CI$553,'conditional forecasts_4'!$CW$6:$CW$553,$B55,'conditional forecasts_4'!$B$6:$B$553,"adm")</f>
        <v>4495.1305072862988</v>
      </c>
      <c r="CI55">
        <f>SUMIFS('conditional forecasts_4'!CJ$6:CJ$553,'conditional forecasts_4'!$CW$6:$CW$553,$B55,'conditional forecasts_4'!$B$6:$B$553,"adm")</f>
        <v>5463.7705227411489</v>
      </c>
      <c r="CJ55">
        <f>SUMIFS('conditional forecasts_4'!CK$6:CK$553,'conditional forecasts_4'!$CW$6:$CW$553,$B55,'conditional forecasts_4'!$B$6:$B$553,"adm")</f>
        <v>7251.8376846293459</v>
      </c>
      <c r="CK55">
        <f>SUMIFS('conditional forecasts_4'!CL$6:CL$553,'conditional forecasts_4'!$CW$6:$CW$553,$B55,'conditional forecasts_4'!$B$6:$B$553,"adm")</f>
        <v>6118.0680056303036</v>
      </c>
      <c r="CL55">
        <f>SUMIFS('conditional forecasts_4'!CM$6:CM$553,'conditional forecasts_4'!$CW$6:$CW$553,$B55,'conditional forecasts_4'!$B$6:$B$553,"adm")</f>
        <v>6583.5155825977454</v>
      </c>
      <c r="CM55">
        <f>SUMIFS('conditional forecasts_4'!CN$6:CN$553,'conditional forecasts_4'!$CW$6:$CW$553,$B55,'conditional forecasts_4'!$B$6:$B$553,"adm")</f>
        <v>6905.6438995835506</v>
      </c>
      <c r="CN55">
        <f>SUMIFS('conditional forecasts_4'!CO$6:CO$553,'conditional forecasts_4'!$CW$6:$CW$553,$B55,'conditional forecasts_4'!$B$6:$B$553,"adm")</f>
        <v>8625.0194045275348</v>
      </c>
      <c r="CO55">
        <f>SUMIFS('conditional forecasts_4'!CP$6:CP$553,'conditional forecasts_4'!$CW$6:$CW$553,$B55,'conditional forecasts_4'!$B$6:$B$553,"adm")</f>
        <v>10157.726428706819</v>
      </c>
      <c r="CP55">
        <f>SUMIFS('conditional forecasts_4'!CQ$6:CQ$553,'conditional forecasts_4'!$CW$6:$CW$553,$B55,'conditional forecasts_4'!$B$6:$B$553,"adm")</f>
        <v>8606.2476873333871</v>
      </c>
      <c r="CQ55">
        <f>SUMIFS('conditional forecasts_4'!CR$6:CR$553,'conditional forecasts_4'!$CW$6:$CW$553,$B55,'conditional forecasts_4'!$B$6:$B$553,"adm")</f>
        <v>10913.871796955729</v>
      </c>
      <c r="CR55">
        <f>SUMIFS('conditional forecasts_4'!CS$6:CS$553,'conditional forecasts_4'!$CW$6:$CW$553,$B55,'conditional forecasts_4'!$B$6:$B$553,"adm")</f>
        <v>8447.9687727891796</v>
      </c>
      <c r="CS55">
        <f>SUMIFS('conditional forecasts_4'!CT$6:CT$553,'conditional forecasts_4'!$CW$6:$CW$553,$B55,'conditional forecasts_4'!$B$6:$B$553,"adm")</f>
        <v>4307.3493771705453</v>
      </c>
      <c r="CT55">
        <f>SUMIFS('conditional forecasts_4'!CU$6:CU$553,'conditional forecasts_4'!$CW$6:$CW$553,$B55,'conditional forecasts_4'!$B$6:$B$553,"adm")</f>
        <v>6079.4828709182066</v>
      </c>
    </row>
    <row r="56" spans="2:98" x14ac:dyDescent="0.3">
      <c r="B56">
        <v>2600</v>
      </c>
      <c r="C56">
        <f>SUMIFS('conditional forecasts_4'!D$6:D$553,'conditional forecasts_4'!$CW$6:$CW$553,$B56,'conditional forecasts_4'!$B$6:$B$553,"adm")</f>
        <v>0</v>
      </c>
      <c r="D56">
        <f>SUMIFS('conditional forecasts_4'!E$6:E$553,'conditional forecasts_4'!$CW$6:$CW$553,$B56,'conditional forecasts_4'!$B$6:$B$553,"adm")</f>
        <v>0</v>
      </c>
      <c r="E56">
        <f>SUMIFS('conditional forecasts_4'!F$6:F$553,'conditional forecasts_4'!$CW$6:$CW$553,$B56,'conditional forecasts_4'!$B$6:$B$553,"adm")</f>
        <v>0</v>
      </c>
      <c r="F56">
        <f>SUMIFS('conditional forecasts_4'!G$6:G$553,'conditional forecasts_4'!$CW$6:$CW$553,$B56,'conditional forecasts_4'!$B$6:$B$553,"adm")</f>
        <v>0</v>
      </c>
      <c r="G56">
        <f>SUMIFS('conditional forecasts_4'!H$6:H$553,'conditional forecasts_4'!$CW$6:$CW$553,$B56,'conditional forecasts_4'!$B$6:$B$553,"adm")</f>
        <v>0</v>
      </c>
      <c r="H56">
        <f>SUMIFS('conditional forecasts_4'!I$6:I$553,'conditional forecasts_4'!$CW$6:$CW$553,$B56,'conditional forecasts_4'!$B$6:$B$553,"adm")</f>
        <v>0</v>
      </c>
      <c r="I56">
        <f>SUMIFS('conditional forecasts_4'!J$6:J$553,'conditional forecasts_4'!$CW$6:$CW$553,$B56,'conditional forecasts_4'!$B$6:$B$553,"adm")</f>
        <v>0</v>
      </c>
      <c r="J56">
        <f>SUMIFS('conditional forecasts_4'!K$6:K$553,'conditional forecasts_4'!$CW$6:$CW$553,$B56,'conditional forecasts_4'!$B$6:$B$553,"adm")</f>
        <v>0</v>
      </c>
      <c r="K56">
        <f>SUMIFS('conditional forecasts_4'!L$6:L$553,'conditional forecasts_4'!$CW$6:$CW$553,$B56,'conditional forecasts_4'!$B$6:$B$553,"adm")</f>
        <v>0</v>
      </c>
      <c r="L56">
        <f>SUMIFS('conditional forecasts_4'!M$6:M$553,'conditional forecasts_4'!$CW$6:$CW$553,$B56,'conditional forecasts_4'!$B$6:$B$553,"adm")</f>
        <v>0</v>
      </c>
      <c r="M56">
        <f>SUMIFS('conditional forecasts_4'!N$6:N$553,'conditional forecasts_4'!$CW$6:$CW$553,$B56,'conditional forecasts_4'!$B$6:$B$553,"adm")</f>
        <v>0</v>
      </c>
      <c r="N56">
        <f>SUMIFS('conditional forecasts_4'!O$6:O$553,'conditional forecasts_4'!$CW$6:$CW$553,$B56,'conditional forecasts_4'!$B$6:$B$553,"adm")</f>
        <v>0</v>
      </c>
      <c r="O56">
        <f>SUMIFS('conditional forecasts_4'!P$6:P$553,'conditional forecasts_4'!$CW$6:$CW$553,$B56,'conditional forecasts_4'!$B$6:$B$553,"adm")</f>
        <v>0</v>
      </c>
      <c r="P56">
        <f>SUMIFS('conditional forecasts_4'!Q$6:Q$553,'conditional forecasts_4'!$CW$6:$CW$553,$B56,'conditional forecasts_4'!$B$6:$B$553,"adm")</f>
        <v>0</v>
      </c>
      <c r="Q56">
        <f>SUMIFS('conditional forecasts_4'!R$6:R$553,'conditional forecasts_4'!$CW$6:$CW$553,$B56,'conditional forecasts_4'!$B$6:$B$553,"adm")</f>
        <v>0</v>
      </c>
      <c r="R56">
        <f>SUMIFS('conditional forecasts_4'!S$6:S$553,'conditional forecasts_4'!$CW$6:$CW$553,$B56,'conditional forecasts_4'!$B$6:$B$553,"adm")</f>
        <v>0</v>
      </c>
      <c r="S56">
        <f>SUMIFS('conditional forecasts_4'!T$6:T$553,'conditional forecasts_4'!$CW$6:$CW$553,$B56,'conditional forecasts_4'!$B$6:$B$553,"adm")</f>
        <v>0</v>
      </c>
      <c r="T56">
        <f>SUMIFS('conditional forecasts_4'!U$6:U$553,'conditional forecasts_4'!$CW$6:$CW$553,$B56,'conditional forecasts_4'!$B$6:$B$553,"adm")</f>
        <v>0</v>
      </c>
      <c r="U56">
        <f>SUMIFS('conditional forecasts_4'!V$6:V$553,'conditional forecasts_4'!$CW$6:$CW$553,$B56,'conditional forecasts_4'!$B$6:$B$553,"adm")</f>
        <v>0</v>
      </c>
      <c r="V56">
        <f>SUMIFS('conditional forecasts_4'!W$6:W$553,'conditional forecasts_4'!$CW$6:$CW$553,$B56,'conditional forecasts_4'!$B$6:$B$553,"adm")</f>
        <v>0</v>
      </c>
      <c r="W56">
        <f>SUMIFS('conditional forecasts_4'!X$6:X$553,'conditional forecasts_4'!$CW$6:$CW$553,$B56,'conditional forecasts_4'!$B$6:$B$553,"adm")</f>
        <v>0</v>
      </c>
      <c r="X56">
        <f>SUMIFS('conditional forecasts_4'!Y$6:Y$553,'conditional forecasts_4'!$CW$6:$CW$553,$B56,'conditional forecasts_4'!$B$6:$B$553,"adm")</f>
        <v>0</v>
      </c>
      <c r="Y56">
        <f>SUMIFS('conditional forecasts_4'!Z$6:Z$553,'conditional forecasts_4'!$CW$6:$CW$553,$B56,'conditional forecasts_4'!$B$6:$B$553,"adm")</f>
        <v>0</v>
      </c>
      <c r="Z56">
        <f>SUMIFS('conditional forecasts_4'!AA$6:AA$553,'conditional forecasts_4'!$CW$6:$CW$553,$B56,'conditional forecasts_4'!$B$6:$B$553,"adm")</f>
        <v>0</v>
      </c>
      <c r="AA56">
        <f>SUMIFS('conditional forecasts_4'!AB$6:AB$553,'conditional forecasts_4'!$CW$6:$CW$553,$B56,'conditional forecasts_4'!$B$6:$B$553,"adm")</f>
        <v>0</v>
      </c>
      <c r="AB56">
        <f>SUMIFS('conditional forecasts_4'!AC$6:AC$553,'conditional forecasts_4'!$CW$6:$CW$553,$B56,'conditional forecasts_4'!$B$6:$B$553,"adm")</f>
        <v>0</v>
      </c>
      <c r="AC56">
        <f>SUMIFS('conditional forecasts_4'!AD$6:AD$553,'conditional forecasts_4'!$CW$6:$CW$553,$B56,'conditional forecasts_4'!$B$6:$B$553,"adm")</f>
        <v>0</v>
      </c>
      <c r="AD56">
        <f>SUMIFS('conditional forecasts_4'!AE$6:AE$553,'conditional forecasts_4'!$CW$6:$CW$553,$B56,'conditional forecasts_4'!$B$6:$B$553,"adm")</f>
        <v>0</v>
      </c>
      <c r="AE56">
        <f>SUMIFS('conditional forecasts_4'!AF$6:AF$553,'conditional forecasts_4'!$CW$6:$CW$553,$B56,'conditional forecasts_4'!$B$6:$B$553,"adm")</f>
        <v>0</v>
      </c>
      <c r="AF56">
        <f>SUMIFS('conditional forecasts_4'!AG$6:AG$553,'conditional forecasts_4'!$CW$6:$CW$553,$B56,'conditional forecasts_4'!$B$6:$B$553,"adm")</f>
        <v>0</v>
      </c>
      <c r="AG56">
        <f>SUMIFS('conditional forecasts_4'!AH$6:AH$553,'conditional forecasts_4'!$CW$6:$CW$553,$B56,'conditional forecasts_4'!$B$6:$B$553,"adm")</f>
        <v>0</v>
      </c>
      <c r="AH56">
        <f>SUMIFS('conditional forecasts_4'!AI$6:AI$553,'conditional forecasts_4'!$CW$6:$CW$553,$B56,'conditional forecasts_4'!$B$6:$B$553,"adm")</f>
        <v>0</v>
      </c>
      <c r="AI56">
        <f>SUMIFS('conditional forecasts_4'!AJ$6:AJ$553,'conditional forecasts_4'!$CW$6:$CW$553,$B56,'conditional forecasts_4'!$B$6:$B$553,"adm")</f>
        <v>0</v>
      </c>
      <c r="AJ56">
        <f>SUMIFS('conditional forecasts_4'!AK$6:AK$553,'conditional forecasts_4'!$CW$6:$CW$553,$B56,'conditional forecasts_4'!$B$6:$B$553,"adm")</f>
        <v>0</v>
      </c>
      <c r="AK56">
        <f>SUMIFS('conditional forecasts_4'!AL$6:AL$553,'conditional forecasts_4'!$CW$6:$CW$553,$B56,'conditional forecasts_4'!$B$6:$B$553,"adm")</f>
        <v>0</v>
      </c>
      <c r="AL56">
        <f>SUMIFS('conditional forecasts_4'!AM$6:AM$553,'conditional forecasts_4'!$CW$6:$CW$553,$B56,'conditional forecasts_4'!$B$6:$B$553,"adm")</f>
        <v>0</v>
      </c>
      <c r="AM56">
        <f>SUMIFS('conditional forecasts_4'!AN$6:AN$553,'conditional forecasts_4'!$CW$6:$CW$553,$B56,'conditional forecasts_4'!$B$6:$B$553,"adm")</f>
        <v>0</v>
      </c>
      <c r="AN56">
        <f>SUMIFS('conditional forecasts_4'!AO$6:AO$553,'conditional forecasts_4'!$CW$6:$CW$553,$B56,'conditional forecasts_4'!$B$6:$B$553,"adm")</f>
        <v>0</v>
      </c>
      <c r="AO56">
        <f>SUMIFS('conditional forecasts_4'!AP$6:AP$553,'conditional forecasts_4'!$CW$6:$CW$553,$B56,'conditional forecasts_4'!$B$6:$B$553,"adm")</f>
        <v>0</v>
      </c>
      <c r="AP56">
        <f>SUMIFS('conditional forecasts_4'!AQ$6:AQ$553,'conditional forecasts_4'!$CW$6:$CW$553,$B56,'conditional forecasts_4'!$B$6:$B$553,"adm")</f>
        <v>0</v>
      </c>
      <c r="AQ56">
        <f>SUMIFS('conditional forecasts_4'!AR$6:AR$553,'conditional forecasts_4'!$CW$6:$CW$553,$B56,'conditional forecasts_4'!$B$6:$B$553,"adm")</f>
        <v>0</v>
      </c>
      <c r="AR56">
        <f>SUMIFS('conditional forecasts_4'!AS$6:AS$553,'conditional forecasts_4'!$CW$6:$CW$553,$B56,'conditional forecasts_4'!$B$6:$B$553,"adm")</f>
        <v>0</v>
      </c>
      <c r="AS56">
        <f>SUMIFS('conditional forecasts_4'!AT$6:AT$553,'conditional forecasts_4'!$CW$6:$CW$553,$B56,'conditional forecasts_4'!$B$6:$B$553,"adm")</f>
        <v>0</v>
      </c>
      <c r="AT56">
        <f>SUMIFS('conditional forecasts_4'!AU$6:AU$553,'conditional forecasts_4'!$CW$6:$CW$553,$B56,'conditional forecasts_4'!$B$6:$B$553,"adm")</f>
        <v>0</v>
      </c>
      <c r="AU56">
        <f>SUMIFS('conditional forecasts_4'!AV$6:AV$553,'conditional forecasts_4'!$CW$6:$CW$553,$B56,'conditional forecasts_4'!$B$6:$B$553,"adm")</f>
        <v>0</v>
      </c>
      <c r="AV56">
        <f>SUMIFS('conditional forecasts_4'!AW$6:AW$553,'conditional forecasts_4'!$CW$6:$CW$553,$B56,'conditional forecasts_4'!$B$6:$B$553,"adm")</f>
        <v>0</v>
      </c>
      <c r="AW56">
        <f>SUMIFS('conditional forecasts_4'!AX$6:AX$553,'conditional forecasts_4'!$CW$6:$CW$553,$B56,'conditional forecasts_4'!$B$6:$B$553,"adm")</f>
        <v>0</v>
      </c>
      <c r="AX56">
        <f>SUMIFS('conditional forecasts_4'!AY$6:AY$553,'conditional forecasts_4'!$CW$6:$CW$553,$B56,'conditional forecasts_4'!$B$6:$B$553,"adm")</f>
        <v>0</v>
      </c>
      <c r="AY56">
        <f>SUMIFS('conditional forecasts_4'!AZ$6:AZ$553,'conditional forecasts_4'!$CW$6:$CW$553,$B56,'conditional forecasts_4'!$B$6:$B$553,"adm")</f>
        <v>0</v>
      </c>
      <c r="AZ56">
        <f>SUMIFS('conditional forecasts_4'!BA$6:BA$553,'conditional forecasts_4'!$CW$6:$CW$553,$B56,'conditional forecasts_4'!$B$6:$B$553,"adm")</f>
        <v>0</v>
      </c>
      <c r="BA56">
        <f>SUMIFS('conditional forecasts_4'!BB$6:BB$553,'conditional forecasts_4'!$CW$6:$CW$553,$B56,'conditional forecasts_4'!$B$6:$B$553,"adm")</f>
        <v>0</v>
      </c>
      <c r="BB56">
        <f>SUMIFS('conditional forecasts_4'!BC$6:BC$553,'conditional forecasts_4'!$CW$6:$CW$553,$B56,'conditional forecasts_4'!$B$6:$B$553,"adm")</f>
        <v>0</v>
      </c>
      <c r="BC56">
        <f>SUMIFS('conditional forecasts_4'!BD$6:BD$553,'conditional forecasts_4'!$CW$6:$CW$553,$B56,'conditional forecasts_4'!$B$6:$B$553,"adm")</f>
        <v>0</v>
      </c>
      <c r="BD56">
        <f>SUMIFS('conditional forecasts_4'!BE$6:BE$553,'conditional forecasts_4'!$CW$6:$CW$553,$B56,'conditional forecasts_4'!$B$6:$B$553,"adm")</f>
        <v>0</v>
      </c>
      <c r="BE56">
        <f>SUMIFS('conditional forecasts_4'!BF$6:BF$553,'conditional forecasts_4'!$CW$6:$CW$553,$B56,'conditional forecasts_4'!$B$6:$B$553,"adm")</f>
        <v>0</v>
      </c>
      <c r="BF56">
        <f>SUMIFS('conditional forecasts_4'!BG$6:BG$553,'conditional forecasts_4'!$CW$6:$CW$553,$B56,'conditional forecasts_4'!$B$6:$B$553,"adm")</f>
        <v>0</v>
      </c>
      <c r="BG56">
        <f>SUMIFS('conditional forecasts_4'!BH$6:BH$553,'conditional forecasts_4'!$CW$6:$CW$553,$B56,'conditional forecasts_4'!$B$6:$B$553,"adm")</f>
        <v>0</v>
      </c>
      <c r="BH56">
        <f>SUMIFS('conditional forecasts_4'!BI$6:BI$553,'conditional forecasts_4'!$CW$6:$CW$553,$B56,'conditional forecasts_4'!$B$6:$B$553,"adm")</f>
        <v>0</v>
      </c>
      <c r="BI56">
        <f>SUMIFS('conditional forecasts_4'!BJ$6:BJ$553,'conditional forecasts_4'!$CW$6:$CW$553,$B56,'conditional forecasts_4'!$B$6:$B$553,"adm")</f>
        <v>0</v>
      </c>
      <c r="BJ56">
        <f>SUMIFS('conditional forecasts_4'!BK$6:BK$553,'conditional forecasts_4'!$CW$6:$CW$553,$B56,'conditional forecasts_4'!$B$6:$B$553,"adm")</f>
        <v>0</v>
      </c>
      <c r="BK56">
        <f>SUMIFS('conditional forecasts_4'!BL$6:BL$553,'conditional forecasts_4'!$CW$6:$CW$553,$B56,'conditional forecasts_4'!$B$6:$B$553,"adm")</f>
        <v>0</v>
      </c>
      <c r="BL56">
        <f>SUMIFS('conditional forecasts_4'!BM$6:BM$553,'conditional forecasts_4'!$CW$6:$CW$553,$B56,'conditional forecasts_4'!$B$6:$B$553,"adm")</f>
        <v>0</v>
      </c>
      <c r="BM56">
        <f>SUMIFS('conditional forecasts_4'!BN$6:BN$553,'conditional forecasts_4'!$CW$6:$CW$553,$B56,'conditional forecasts_4'!$B$6:$B$553,"adm")</f>
        <v>0</v>
      </c>
      <c r="BN56">
        <f>SUMIFS('conditional forecasts_4'!BO$6:BO$553,'conditional forecasts_4'!$CW$6:$CW$553,$B56,'conditional forecasts_4'!$B$6:$B$553,"adm")</f>
        <v>0</v>
      </c>
      <c r="BO56">
        <f>SUMIFS('conditional forecasts_4'!BP$6:BP$553,'conditional forecasts_4'!$CW$6:$CW$553,$B56,'conditional forecasts_4'!$B$6:$B$553,"adm")</f>
        <v>0</v>
      </c>
      <c r="BP56">
        <f>SUMIFS('conditional forecasts_4'!BQ$6:BQ$553,'conditional forecasts_4'!$CW$6:$CW$553,$B56,'conditional forecasts_4'!$B$6:$B$553,"adm")</f>
        <v>0</v>
      </c>
      <c r="BQ56">
        <f>SUMIFS('conditional forecasts_4'!BR$6:BR$553,'conditional forecasts_4'!$CW$6:$CW$553,$B56,'conditional forecasts_4'!$B$6:$B$553,"adm")</f>
        <v>0</v>
      </c>
      <c r="BR56">
        <f>SUMIFS('conditional forecasts_4'!BS$6:BS$553,'conditional forecasts_4'!$CW$6:$CW$553,$B56,'conditional forecasts_4'!$B$6:$B$553,"adm")</f>
        <v>0</v>
      </c>
      <c r="BS56">
        <f>SUMIFS('conditional forecasts_4'!BT$6:BT$553,'conditional forecasts_4'!$CW$6:$CW$553,$B56,'conditional forecasts_4'!$B$6:$B$553,"adm")</f>
        <v>0</v>
      </c>
      <c r="BT56">
        <f>SUMIFS('conditional forecasts_4'!BU$6:BU$553,'conditional forecasts_4'!$CW$6:$CW$553,$B56,'conditional forecasts_4'!$B$6:$B$553,"adm")</f>
        <v>0</v>
      </c>
      <c r="BU56">
        <f>SUMIFS('conditional forecasts_4'!BV$6:BV$553,'conditional forecasts_4'!$CW$6:$CW$553,$B56,'conditional forecasts_4'!$B$6:$B$553,"adm")</f>
        <v>0</v>
      </c>
      <c r="BV56">
        <f>SUMIFS('conditional forecasts_4'!BW$6:BW$553,'conditional forecasts_4'!$CW$6:$CW$553,$B56,'conditional forecasts_4'!$B$6:$B$553,"adm")</f>
        <v>0</v>
      </c>
      <c r="BW56">
        <f>SUMIFS('conditional forecasts_4'!BX$6:BX$553,'conditional forecasts_4'!$CW$6:$CW$553,$B56,'conditional forecasts_4'!$B$6:$B$553,"adm")</f>
        <v>0</v>
      </c>
      <c r="BX56">
        <f>SUMIFS('conditional forecasts_4'!BY$6:BY$553,'conditional forecasts_4'!$CW$6:$CW$553,$B56,'conditional forecasts_4'!$B$6:$B$553,"adm")</f>
        <v>0</v>
      </c>
      <c r="BY56">
        <f>SUMIFS('conditional forecasts_4'!BZ$6:BZ$553,'conditional forecasts_4'!$CW$6:$CW$553,$B56,'conditional forecasts_4'!$B$6:$B$553,"adm")</f>
        <v>0</v>
      </c>
      <c r="BZ56">
        <f>SUMIFS('conditional forecasts_4'!CA$6:CA$553,'conditional forecasts_4'!$CW$6:$CW$553,$B56,'conditional forecasts_4'!$B$6:$B$553,"adm")</f>
        <v>0</v>
      </c>
      <c r="CA56">
        <f>SUMIFS('conditional forecasts_4'!CB$6:CB$553,'conditional forecasts_4'!$CW$6:$CW$553,$B56,'conditional forecasts_4'!$B$6:$B$553,"adm")</f>
        <v>0</v>
      </c>
      <c r="CB56">
        <f>SUMIFS('conditional forecasts_4'!CC$6:CC$553,'conditional forecasts_4'!$CW$6:$CW$553,$B56,'conditional forecasts_4'!$B$6:$B$553,"adm")</f>
        <v>0</v>
      </c>
      <c r="CC56">
        <f>SUMIFS('conditional forecasts_4'!CD$6:CD$553,'conditional forecasts_4'!$CW$6:$CW$553,$B56,'conditional forecasts_4'!$B$6:$B$553,"adm")</f>
        <v>0</v>
      </c>
      <c r="CD56">
        <f>SUMIFS('conditional forecasts_4'!CE$6:CE$553,'conditional forecasts_4'!$CW$6:$CW$553,$B56,'conditional forecasts_4'!$B$6:$B$553,"adm")</f>
        <v>0</v>
      </c>
      <c r="CE56">
        <f>SUMIFS('conditional forecasts_4'!CF$6:CF$553,'conditional forecasts_4'!$CW$6:$CW$553,$B56,'conditional forecasts_4'!$B$6:$B$553,"adm")</f>
        <v>0</v>
      </c>
      <c r="CF56">
        <f>SUMIFS('conditional forecasts_4'!CG$6:CG$553,'conditional forecasts_4'!$CW$6:$CW$553,$B56,'conditional forecasts_4'!$B$6:$B$553,"adm")</f>
        <v>0</v>
      </c>
      <c r="CG56">
        <f>SUMIFS('conditional forecasts_4'!CH$6:CH$553,'conditional forecasts_4'!$CW$6:$CW$553,$B56,'conditional forecasts_4'!$B$6:$B$553,"adm")</f>
        <v>0</v>
      </c>
      <c r="CH56">
        <f>SUMIFS('conditional forecasts_4'!CI$6:CI$553,'conditional forecasts_4'!$CW$6:$CW$553,$B56,'conditional forecasts_4'!$B$6:$B$553,"adm")</f>
        <v>0</v>
      </c>
      <c r="CI56">
        <f>SUMIFS('conditional forecasts_4'!CJ$6:CJ$553,'conditional forecasts_4'!$CW$6:$CW$553,$B56,'conditional forecasts_4'!$B$6:$B$553,"adm")</f>
        <v>0</v>
      </c>
      <c r="CJ56">
        <f>SUMIFS('conditional forecasts_4'!CK$6:CK$553,'conditional forecasts_4'!$CW$6:$CW$553,$B56,'conditional forecasts_4'!$B$6:$B$553,"adm")</f>
        <v>0</v>
      </c>
      <c r="CK56">
        <f>SUMIFS('conditional forecasts_4'!CL$6:CL$553,'conditional forecasts_4'!$CW$6:$CW$553,$B56,'conditional forecasts_4'!$B$6:$B$553,"adm")</f>
        <v>0</v>
      </c>
      <c r="CL56">
        <f>SUMIFS('conditional forecasts_4'!CM$6:CM$553,'conditional forecasts_4'!$CW$6:$CW$553,$B56,'conditional forecasts_4'!$B$6:$B$553,"adm")</f>
        <v>0</v>
      </c>
      <c r="CM56">
        <f>SUMIFS('conditional forecasts_4'!CN$6:CN$553,'conditional forecasts_4'!$CW$6:$CW$553,$B56,'conditional forecasts_4'!$B$6:$B$553,"adm")</f>
        <v>0</v>
      </c>
      <c r="CN56">
        <f>SUMIFS('conditional forecasts_4'!CO$6:CO$553,'conditional forecasts_4'!$CW$6:$CW$553,$B56,'conditional forecasts_4'!$B$6:$B$553,"adm")</f>
        <v>0</v>
      </c>
      <c r="CO56">
        <f>SUMIFS('conditional forecasts_4'!CP$6:CP$553,'conditional forecasts_4'!$CW$6:$CW$553,$B56,'conditional forecasts_4'!$B$6:$B$553,"adm")</f>
        <v>0</v>
      </c>
      <c r="CP56">
        <f>SUMIFS('conditional forecasts_4'!CQ$6:CQ$553,'conditional forecasts_4'!$CW$6:$CW$553,$B56,'conditional forecasts_4'!$B$6:$B$553,"adm")</f>
        <v>0</v>
      </c>
      <c r="CQ56">
        <f>SUMIFS('conditional forecasts_4'!CR$6:CR$553,'conditional forecasts_4'!$CW$6:$CW$553,$B56,'conditional forecasts_4'!$B$6:$B$553,"adm")</f>
        <v>0</v>
      </c>
      <c r="CR56">
        <f>SUMIFS('conditional forecasts_4'!CS$6:CS$553,'conditional forecasts_4'!$CW$6:$CW$553,$B56,'conditional forecasts_4'!$B$6:$B$553,"adm")</f>
        <v>0</v>
      </c>
      <c r="CS56">
        <f>SUMIFS('conditional forecasts_4'!CT$6:CT$553,'conditional forecasts_4'!$CW$6:$CW$553,$B56,'conditional forecasts_4'!$B$6:$B$553,"adm")</f>
        <v>0</v>
      </c>
      <c r="CT56">
        <f>SUMIFS('conditional forecasts_4'!CU$6:CU$553,'conditional forecasts_4'!$CW$6:$CW$553,$B56,'conditional forecasts_4'!$B$6:$B$553,"adm")</f>
        <v>0</v>
      </c>
    </row>
    <row r="57" spans="2:98" x14ac:dyDescent="0.3">
      <c r="B57">
        <v>2701</v>
      </c>
      <c r="C57">
        <f>SUMIFS('conditional forecasts_4'!D$6:D$553,'conditional forecasts_4'!$CW$6:$CW$553,$B57,'conditional forecasts_4'!$B$6:$B$553,"adm")</f>
        <v>240.39589178740385</v>
      </c>
      <c r="D57">
        <f>SUMIFS('conditional forecasts_4'!E$6:E$553,'conditional forecasts_4'!$CW$6:$CW$553,$B57,'conditional forecasts_4'!$B$6:$B$553,"adm")</f>
        <v>212.72242706705785</v>
      </c>
      <c r="E57">
        <f>SUMIFS('conditional forecasts_4'!F$6:F$553,'conditional forecasts_4'!$CW$6:$CW$553,$B57,'conditional forecasts_4'!$B$6:$B$553,"adm")</f>
        <v>254.6562270132552</v>
      </c>
      <c r="F57">
        <f>SUMIFS('conditional forecasts_4'!G$6:G$553,'conditional forecasts_4'!$CW$6:$CW$553,$B57,'conditional forecasts_4'!$B$6:$B$553,"adm")</f>
        <v>241.3655791778159</v>
      </c>
      <c r="G57">
        <f>SUMIFS('conditional forecasts_4'!H$6:H$553,'conditional forecasts_4'!$CW$6:$CW$553,$B57,'conditional forecasts_4'!$B$6:$B$553,"adm")</f>
        <v>263.49149849309282</v>
      </c>
      <c r="H57">
        <f>SUMIFS('conditional forecasts_4'!I$6:I$553,'conditional forecasts_4'!$CW$6:$CW$553,$B57,'conditional forecasts_4'!$B$6:$B$553,"adm")</f>
        <v>245.10825785770106</v>
      </c>
      <c r="I57">
        <f>SUMIFS('conditional forecasts_4'!J$6:J$553,'conditional forecasts_4'!$CW$6:$CW$553,$B57,'conditional forecasts_4'!$B$6:$B$553,"adm")</f>
        <v>242.93625005968238</v>
      </c>
      <c r="J57">
        <f>SUMIFS('conditional forecasts_4'!K$6:K$553,'conditional forecasts_4'!$CW$6:$CW$553,$B57,'conditional forecasts_4'!$B$6:$B$553,"adm")</f>
        <v>241.15699224881666</v>
      </c>
      <c r="K57">
        <f>SUMIFS('conditional forecasts_4'!L$6:L$553,'conditional forecasts_4'!$CW$6:$CW$553,$B57,'conditional forecasts_4'!$B$6:$B$553,"adm")</f>
        <v>217.93349611803572</v>
      </c>
      <c r="L57">
        <f>SUMIFS('conditional forecasts_4'!M$6:M$553,'conditional forecasts_4'!$CW$6:$CW$553,$B57,'conditional forecasts_4'!$B$6:$B$553,"adm")</f>
        <v>219.33353769074429</v>
      </c>
      <c r="M57">
        <f>SUMIFS('conditional forecasts_4'!N$6:N$553,'conditional forecasts_4'!$CW$6:$CW$553,$B57,'conditional forecasts_4'!$B$6:$B$553,"adm")</f>
        <v>220.2852568454332</v>
      </c>
      <c r="N57">
        <f>SUMIFS('conditional forecasts_4'!O$6:O$553,'conditional forecasts_4'!$CW$6:$CW$553,$B57,'conditional forecasts_4'!$B$6:$B$553,"adm")</f>
        <v>197.09354190789293</v>
      </c>
      <c r="O57">
        <f>SUMIFS('conditional forecasts_4'!P$6:P$553,'conditional forecasts_4'!$CW$6:$CW$553,$B57,'conditional forecasts_4'!$B$6:$B$553,"adm")</f>
        <v>224.1170180178726</v>
      </c>
      <c r="P57">
        <f>SUMIFS('conditional forecasts_4'!Q$6:Q$553,'conditional forecasts_4'!$CW$6:$CW$553,$B57,'conditional forecasts_4'!$B$6:$B$553,"adm")</f>
        <v>234.27835575599869</v>
      </c>
      <c r="Q57">
        <f>SUMIFS('conditional forecasts_4'!R$6:R$553,'conditional forecasts_4'!$CW$6:$CW$553,$B57,'conditional forecasts_4'!$B$6:$B$553,"adm")</f>
        <v>283.76315319605965</v>
      </c>
      <c r="R57">
        <f>SUMIFS('conditional forecasts_4'!S$6:S$553,'conditional forecasts_4'!$CW$6:$CW$553,$B57,'conditional forecasts_4'!$B$6:$B$553,"adm")</f>
        <v>260.98260238715665</v>
      </c>
      <c r="S57">
        <f>SUMIFS('conditional forecasts_4'!T$6:T$553,'conditional forecasts_4'!$CW$6:$CW$553,$B57,'conditional forecasts_4'!$B$6:$B$553,"adm")</f>
        <v>272.71827150887304</v>
      </c>
      <c r="T57">
        <f>SUMIFS('conditional forecasts_4'!U$6:U$553,'conditional forecasts_4'!$CW$6:$CW$553,$B57,'conditional forecasts_4'!$B$6:$B$553,"adm")</f>
        <v>254.84118986861637</v>
      </c>
      <c r="U57">
        <f>SUMIFS('conditional forecasts_4'!V$6:V$553,'conditional forecasts_4'!$CW$6:$CW$553,$B57,'conditional forecasts_4'!$B$6:$B$553,"adm")</f>
        <v>254.95446120578552</v>
      </c>
      <c r="V57">
        <f>SUMIFS('conditional forecasts_4'!W$6:W$553,'conditional forecasts_4'!$CW$6:$CW$553,$B57,'conditional forecasts_4'!$B$6:$B$553,"adm")</f>
        <v>253.02187297221806</v>
      </c>
      <c r="W57">
        <f>SUMIFS('conditional forecasts_4'!X$6:X$553,'conditional forecasts_4'!$CW$6:$CW$553,$B57,'conditional forecasts_4'!$B$6:$B$553,"adm")</f>
        <v>228.55954854591135</v>
      </c>
      <c r="X57">
        <f>SUMIFS('conditional forecasts_4'!Y$6:Y$553,'conditional forecasts_4'!$CW$6:$CW$553,$B57,'conditional forecasts_4'!$B$6:$B$553,"adm")</f>
        <v>230.14268439082221</v>
      </c>
      <c r="Y57">
        <f>SUMIFS('conditional forecasts_4'!Z$6:Z$553,'conditional forecasts_4'!$CW$6:$CW$553,$B57,'conditional forecasts_4'!$B$6:$B$553,"adm")</f>
        <v>232.47605745075575</v>
      </c>
      <c r="Z57">
        <f>SUMIFS('conditional forecasts_4'!AA$6:AA$553,'conditional forecasts_4'!$CW$6:$CW$553,$B57,'conditional forecasts_4'!$B$6:$B$553,"adm")</f>
        <v>211.05115719583938</v>
      </c>
      <c r="AA57">
        <f>SUMIFS('conditional forecasts_4'!AB$6:AB$553,'conditional forecasts_4'!$CW$6:$CW$553,$B57,'conditional forecasts_4'!$B$6:$B$553,"adm")</f>
        <v>239.48523656962033</v>
      </c>
      <c r="AB57">
        <f>SUMIFS('conditional forecasts_4'!AC$6:AC$553,'conditional forecasts_4'!$CW$6:$CW$553,$B57,'conditional forecasts_4'!$B$6:$B$553,"adm")</f>
        <v>250.54307544514614</v>
      </c>
      <c r="AC57">
        <f>SUMIFS('conditional forecasts_4'!AD$6:AD$553,'conditional forecasts_4'!$CW$6:$CW$553,$B57,'conditional forecasts_4'!$B$6:$B$553,"adm")</f>
        <v>300.44471953570581</v>
      </c>
      <c r="AD57">
        <f>SUMIFS('conditional forecasts_4'!AE$6:AE$553,'conditional forecasts_4'!$CW$6:$CW$553,$B57,'conditional forecasts_4'!$B$6:$B$553,"adm")</f>
        <v>277.70640730201546</v>
      </c>
      <c r="AE57">
        <f>SUMIFS('conditional forecasts_4'!AF$6:AF$553,'conditional forecasts_4'!$CW$6:$CW$553,$B57,'conditional forecasts_4'!$B$6:$B$553,"adm")</f>
        <v>289.26118471174863</v>
      </c>
      <c r="AF57">
        <f>SUMIFS('conditional forecasts_4'!AG$6:AG$553,'conditional forecasts_4'!$CW$6:$CW$553,$B57,'conditional forecasts_4'!$B$6:$B$553,"adm")</f>
        <v>271.18112792871972</v>
      </c>
      <c r="AG57">
        <f>SUMIFS('conditional forecasts_4'!AH$6:AH$553,'conditional forecasts_4'!$CW$6:$CW$553,$B57,'conditional forecasts_4'!$B$6:$B$553,"adm")</f>
        <v>271.22544643942956</v>
      </c>
      <c r="AH57">
        <f>SUMIFS('conditional forecasts_4'!AI$6:AI$553,'conditional forecasts_4'!$CW$6:$CW$553,$B57,'conditional forecasts_4'!$B$6:$B$553,"adm")</f>
        <v>269.42257258809843</v>
      </c>
      <c r="AI57">
        <f>SUMIFS('conditional forecasts_4'!AJ$6:AJ$553,'conditional forecasts_4'!$CW$6:$CW$553,$B57,'conditional forecasts_4'!$B$6:$B$553,"adm")</f>
        <v>245.2699276133998</v>
      </c>
      <c r="AJ57">
        <f>SUMIFS('conditional forecasts_4'!AK$6:AK$553,'conditional forecasts_4'!$CW$6:$CW$553,$B57,'conditional forecasts_4'!$B$6:$B$553,"adm")</f>
        <v>247.28285077747302</v>
      </c>
      <c r="AK57">
        <f>SUMIFS('conditional forecasts_4'!AL$6:AL$553,'conditional forecasts_4'!$CW$6:$CW$553,$B57,'conditional forecasts_4'!$B$6:$B$553,"adm")</f>
        <v>250.10176533142629</v>
      </c>
      <c r="AL57">
        <f>SUMIFS('conditional forecasts_4'!AM$6:AM$553,'conditional forecasts_4'!$CW$6:$CW$553,$B57,'conditional forecasts_4'!$B$6:$B$553,"adm")</f>
        <v>229.16875573988665</v>
      </c>
      <c r="AM57">
        <f>SUMIFS('conditional forecasts_4'!AN$6:AN$553,'conditional forecasts_4'!$CW$6:$CW$553,$B57,'conditional forecasts_4'!$B$6:$B$553,"adm")</f>
        <v>258.06851522302668</v>
      </c>
      <c r="AN57">
        <f>SUMIFS('conditional forecasts_4'!AO$6:AO$553,'conditional forecasts_4'!$CW$6:$CW$553,$B57,'conditional forecasts_4'!$B$6:$B$553,"adm")</f>
        <v>269.54635866152211</v>
      </c>
      <c r="AO57">
        <f>SUMIFS('conditional forecasts_4'!AP$6:AP$553,'conditional forecasts_4'!$CW$6:$CW$553,$B57,'conditional forecasts_4'!$B$6:$B$553,"adm")</f>
        <v>319.81280815353432</v>
      </c>
      <c r="AP57">
        <f>SUMIFS('conditional forecasts_4'!AQ$6:AQ$553,'conditional forecasts_4'!$CW$6:$CW$553,$B57,'conditional forecasts_4'!$B$6:$B$553,"adm")</f>
        <v>297.38303824918</v>
      </c>
      <c r="AQ57">
        <f>SUMIFS('conditional forecasts_4'!AR$6:AR$553,'conditional forecasts_4'!$CW$6:$CW$553,$B57,'conditional forecasts_4'!$B$6:$B$553,"adm")</f>
        <v>309.19703521834083</v>
      </c>
      <c r="AR57">
        <f>SUMIFS('conditional forecasts_4'!AS$6:AS$553,'conditional forecasts_4'!$CW$6:$CW$553,$B57,'conditional forecasts_4'!$B$6:$B$553,"adm")</f>
        <v>291.34129283037913</v>
      </c>
      <c r="AS57">
        <f>SUMIFS('conditional forecasts_4'!AT$6:AT$553,'conditional forecasts_4'!$CW$6:$CW$553,$B57,'conditional forecasts_4'!$B$6:$B$553,"adm")</f>
        <v>291.59468056701422</v>
      </c>
      <c r="AT57">
        <f>SUMIFS('conditional forecasts_4'!AU$6:AU$553,'conditional forecasts_4'!$CW$6:$CW$553,$B57,'conditional forecasts_4'!$B$6:$B$553,"adm")</f>
        <v>290.00611954082535</v>
      </c>
      <c r="AU57">
        <f>SUMIFS('conditional forecasts_4'!AV$6:AV$553,'conditional forecasts_4'!$CW$6:$CW$553,$B57,'conditional forecasts_4'!$B$6:$B$553,"adm")</f>
        <v>266.08901782592665</v>
      </c>
      <c r="AV57">
        <f>SUMIFS('conditional forecasts_4'!AW$6:AW$553,'conditional forecasts_4'!$CW$6:$CW$553,$B57,'conditional forecasts_4'!$B$6:$B$553,"adm")</f>
        <v>268.36617075206163</v>
      </c>
      <c r="AW57">
        <f>SUMIFS('conditional forecasts_4'!AX$6:AX$553,'conditional forecasts_4'!$CW$6:$CW$553,$B57,'conditional forecasts_4'!$B$6:$B$553,"adm")</f>
        <v>271.47594546808557</v>
      </c>
      <c r="AX57">
        <f>SUMIFS('conditional forecasts_4'!AY$6:AY$553,'conditional forecasts_4'!$CW$6:$CW$553,$B57,'conditional forecasts_4'!$B$6:$B$553,"adm")</f>
        <v>250.85111238922519</v>
      </c>
      <c r="AY57">
        <f>SUMIFS('conditional forecasts_4'!AZ$6:AZ$553,'conditional forecasts_4'!$CW$6:$CW$553,$B57,'conditional forecasts_4'!$B$6:$B$553,"adm")</f>
        <v>280.06396962363868</v>
      </c>
      <c r="AZ57">
        <f>SUMIFS('conditional forecasts_4'!BA$6:BA$553,'conditional forecasts_4'!$CW$6:$CW$553,$B57,'conditional forecasts_4'!$B$6:$B$553,"adm")</f>
        <v>291.84858753726172</v>
      </c>
      <c r="BA57">
        <f>SUMIFS('conditional forecasts_4'!BB$6:BB$553,'conditional forecasts_4'!$CW$6:$CW$553,$B57,'conditional forecasts_4'!$B$6:$B$553,"adm")</f>
        <v>342.40820171170571</v>
      </c>
      <c r="BB57">
        <f>SUMIFS('conditional forecasts_4'!BC$6:BC$553,'conditional forecasts_4'!$CW$6:$CW$553,$B57,'conditional forecasts_4'!$B$6:$B$553,"adm")</f>
        <v>320.25542952329613</v>
      </c>
      <c r="BC57">
        <f>SUMIFS('conditional forecasts_4'!BD$6:BD$553,'conditional forecasts_4'!$CW$6:$CW$553,$B57,'conditional forecasts_4'!$B$6:$B$553,"adm")</f>
        <v>332.33144568490729</v>
      </c>
      <c r="BD57">
        <f>SUMIFS('conditional forecasts_4'!BE$6:BE$553,'conditional forecasts_4'!$CW$6:$CW$553,$B57,'conditional forecasts_4'!$B$6:$B$553,"adm")</f>
        <v>314.72580135969292</v>
      </c>
      <c r="BE57">
        <f>SUMIFS('conditional forecasts_4'!BF$6:BF$553,'conditional forecasts_4'!$CW$6:$CW$553,$B57,'conditional forecasts_4'!$B$6:$B$553,"adm")</f>
        <v>315.22049669136493</v>
      </c>
      <c r="BF57">
        <f>SUMIFS('conditional forecasts_4'!BG$6:BG$553,'conditional forecasts_4'!$CW$6:$CW$553,$B57,'conditional forecasts_4'!$B$6:$B$553,"adm")</f>
        <v>313.86661857717331</v>
      </c>
      <c r="BG57">
        <f>SUMIFS('conditional forecasts_4'!BH$6:BH$553,'conditional forecasts_4'!$CW$6:$CW$553,$B57,'conditional forecasts_4'!$B$6:$B$553,"adm")</f>
        <v>290.17868376532442</v>
      </c>
      <c r="BH57">
        <f>SUMIFS('conditional forecasts_4'!BI$6:BI$553,'conditional forecasts_4'!$CW$6:$CW$553,$B57,'conditional forecasts_4'!$B$6:$B$553,"adm")</f>
        <v>292.68014883069765</v>
      </c>
      <c r="BI57">
        <f>SUMIFS('conditional forecasts_4'!BJ$6:BJ$553,'conditional forecasts_4'!$CW$6:$CW$553,$B57,'conditional forecasts_4'!$B$6:$B$553,"adm")</f>
        <v>296.01044201917017</v>
      </c>
      <c r="BJ57">
        <f>SUMIFS('conditional forecasts_4'!BK$6:BK$553,'conditional forecasts_4'!$CW$6:$CW$553,$B57,'conditional forecasts_4'!$B$6:$B$553,"adm")</f>
        <v>275.60442588557618</v>
      </c>
      <c r="BK57">
        <f>SUMIFS('conditional forecasts_4'!BL$6:BL$553,'conditional forecasts_4'!$CW$6:$CW$553,$B57,'conditional forecasts_4'!$B$6:$B$553,"adm")</f>
        <v>305.03764558007907</v>
      </c>
      <c r="BL57">
        <f>SUMIFS('conditional forecasts_4'!BM$6:BM$553,'conditional forecasts_4'!$CW$6:$CW$553,$B57,'conditional forecasts_4'!$B$6:$B$553,"adm")</f>
        <v>317.0481060886886</v>
      </c>
      <c r="BM57">
        <f>SUMIFS('conditional forecasts_4'!BN$6:BN$553,'conditional forecasts_4'!$CW$6:$CW$553,$B57,'conditional forecasts_4'!$B$6:$B$553,"adm")</f>
        <v>367.84269603604616</v>
      </c>
      <c r="BN57">
        <f>SUMIFS('conditional forecasts_4'!BO$6:BO$553,'conditional forecasts_4'!$CW$6:$CW$553,$B57,'conditional forecasts_4'!$B$6:$B$553,"adm")</f>
        <v>345.93613368443482</v>
      </c>
      <c r="BO57">
        <f>SUMIFS('conditional forecasts_4'!BP$6:BP$553,'conditional forecasts_4'!$CW$6:$CW$553,$B57,'conditional forecasts_4'!$B$6:$B$553,"adm")</f>
        <v>358.2688370090504</v>
      </c>
      <c r="BP57">
        <f>SUMIFS('conditional forecasts_4'!BQ$6:BQ$553,'conditional forecasts_4'!$CW$6:$CW$553,$B57,'conditional forecasts_4'!$B$6:$B$553,"adm")</f>
        <v>340.9257254645471</v>
      </c>
      <c r="BQ57">
        <f>SUMIFS('conditional forecasts_4'!BR$6:BR$553,'conditional forecasts_4'!$CW$6:$CW$553,$B57,'conditional forecasts_4'!$B$6:$B$553,"adm")</f>
        <v>341.67995686966441</v>
      </c>
      <c r="BR57">
        <f>SUMIFS('conditional forecasts_4'!BS$6:BS$553,'conditional forecasts_4'!$CW$6:$CW$553,$B57,'conditional forecasts_4'!$B$6:$B$553,"adm")</f>
        <v>340.57034864928903</v>
      </c>
      <c r="BS57">
        <f>SUMIFS('conditional forecasts_4'!BT$6:BT$553,'conditional forecasts_4'!$CW$6:$CW$553,$B57,'conditional forecasts_4'!$B$6:$B$553,"adm")</f>
        <v>317.09797470821104</v>
      </c>
      <c r="BT57">
        <f>SUMIFS('conditional forecasts_4'!BU$6:BU$553,'conditional forecasts_4'!$CW$6:$CW$553,$B57,'conditional forecasts_4'!$B$6:$B$553,"adm")</f>
        <v>319.77541505893737</v>
      </c>
      <c r="BU57">
        <f>SUMIFS('conditional forecasts_4'!BV$6:BV$553,'conditional forecasts_4'!$CW$6:$CW$553,$B57,'conditional forecasts_4'!$B$6:$B$553,"adm")</f>
        <v>323.23841386612514</v>
      </c>
      <c r="BV57">
        <f>SUMIFS('conditional forecasts_4'!BW$6:BW$553,'conditional forecasts_4'!$CW$6:$CW$553,$B57,'conditional forecasts_4'!$B$6:$B$553,"adm")</f>
        <v>302.92946947193491</v>
      </c>
      <c r="BW57">
        <f>SUMIFS('conditional forecasts_4'!BX$6:BX$553,'conditional forecasts_4'!$CW$6:$CW$553,$B57,'conditional forecasts_4'!$B$6:$B$553,"adm")</f>
        <v>332.44483761917667</v>
      </c>
      <c r="BX57">
        <f>SUMIFS('conditional forecasts_4'!BY$6:BY$553,'conditional forecasts_4'!$CW$6:$CW$553,$B57,'conditional forecasts_4'!$B$6:$B$553,"adm")</f>
        <v>344.55398760454312</v>
      </c>
      <c r="BY57">
        <f>SUMIFS('conditional forecasts_4'!BZ$6:BZ$553,'conditional forecasts_4'!$CW$6:$CW$553,$B57,'conditional forecasts_4'!$B$6:$B$553,"adm")</f>
        <v>395.49894197389983</v>
      </c>
      <c r="BZ57">
        <f>SUMIFS('conditional forecasts_4'!CA$6:CA$553,'conditional forecasts_4'!$CW$6:$CW$553,$B57,'conditional forecasts_4'!$B$6:$B$553,"adm")</f>
        <v>373.82232942085074</v>
      </c>
      <c r="CA57">
        <f>SUMIFS('conditional forecasts_4'!CB$6:CB$553,'conditional forecasts_4'!$CW$6:$CW$553,$B57,'conditional forecasts_4'!$B$6:$B$553,"adm")</f>
        <v>386.47376875076714</v>
      </c>
      <c r="CB57">
        <f>SUMIFS('conditional forecasts_4'!CC$6:CC$553,'conditional forecasts_4'!$CW$6:$CW$553,$B57,'conditional forecasts_4'!$B$6:$B$553,"adm")</f>
        <v>369.52086580758464</v>
      </c>
      <c r="CC57">
        <f>SUMIFS('conditional forecasts_4'!CD$6:CD$553,'conditional forecasts_4'!$CW$6:$CW$553,$B57,'conditional forecasts_4'!$B$6:$B$553,"adm")</f>
        <v>370.69295487659281</v>
      </c>
      <c r="CD57">
        <f>SUMIFS('conditional forecasts_4'!CE$6:CE$553,'conditional forecasts_4'!$CW$6:$CW$553,$B57,'conditional forecasts_4'!$B$6:$B$553,"adm")</f>
        <v>369.96702860860057</v>
      </c>
      <c r="CE57">
        <f>SUMIFS('conditional forecasts_4'!CF$6:CF$553,'conditional forecasts_4'!$CW$6:$CW$553,$B57,'conditional forecasts_4'!$B$6:$B$553,"adm")</f>
        <v>346.78041275356657</v>
      </c>
      <c r="CF57">
        <f>SUMIFS('conditional forecasts_4'!CG$6:CG$553,'conditional forecasts_4'!$CW$6:$CW$553,$B57,'conditional forecasts_4'!$B$6:$B$553,"adm")</f>
        <v>349.5958950478452</v>
      </c>
      <c r="CG57">
        <f>SUMIFS('conditional forecasts_4'!CH$6:CH$553,'conditional forecasts_4'!$CW$6:$CW$553,$B57,'conditional forecasts_4'!$B$6:$B$553,"adm")</f>
        <v>353.02687631522593</v>
      </c>
      <c r="CH57">
        <f>SUMIFS('conditional forecasts_4'!CI$6:CI$553,'conditional forecasts_4'!$CW$6:$CW$553,$B57,'conditional forecasts_4'!$B$6:$B$553,"adm")</f>
        <v>332.53010201528826</v>
      </c>
      <c r="CI57">
        <f>SUMIFS('conditional forecasts_4'!CJ$6:CJ$553,'conditional forecasts_4'!$CW$6:$CW$553,$B57,'conditional forecasts_4'!$B$6:$B$553,"adm")</f>
        <v>361.7479739977162</v>
      </c>
      <c r="CJ57">
        <f>SUMIFS('conditional forecasts_4'!CK$6:CK$553,'conditional forecasts_4'!$CW$6:$CW$553,$B57,'conditional forecasts_4'!$B$6:$B$553,"adm")</f>
        <v>373.51627243374946</v>
      </c>
      <c r="CK57">
        <f>SUMIFS('conditional forecasts_4'!CL$6:CL$553,'conditional forecasts_4'!$CW$6:$CW$553,$B57,'conditional forecasts_4'!$B$6:$B$553,"adm")</f>
        <v>424.21857801542649</v>
      </c>
      <c r="CL57">
        <f>SUMIFS('conditional forecasts_4'!CM$6:CM$553,'conditional forecasts_4'!$CW$6:$CW$553,$B57,'conditional forecasts_4'!$B$6:$B$553,"adm")</f>
        <v>402.49797332771726</v>
      </c>
      <c r="CM57">
        <f>SUMIFS('conditional forecasts_4'!CN$6:CN$553,'conditional forecasts_4'!$CW$6:$CW$553,$B57,'conditional forecasts_4'!$B$6:$B$553,"adm")</f>
        <v>415.43235388017922</v>
      </c>
      <c r="CN57">
        <f>SUMIFS('conditional forecasts_4'!CO$6:CO$553,'conditional forecasts_4'!$CW$6:$CW$553,$B57,'conditional forecasts_4'!$B$6:$B$553,"adm")</f>
        <v>399.27925867707143</v>
      </c>
      <c r="CO57">
        <f>SUMIFS('conditional forecasts_4'!CP$6:CP$553,'conditional forecasts_4'!$CW$6:$CW$553,$B57,'conditional forecasts_4'!$B$6:$B$553,"adm")</f>
        <v>401.54895932011971</v>
      </c>
      <c r="CP57">
        <f>SUMIFS('conditional forecasts_4'!CQ$6:CQ$553,'conditional forecasts_4'!$CW$6:$CW$553,$B57,'conditional forecasts_4'!$B$6:$B$553,"adm")</f>
        <v>402.4512983118355</v>
      </c>
      <c r="CQ57">
        <f>SUMIFS('conditional forecasts_4'!CR$6:CR$553,'conditional forecasts_4'!$CW$6:$CW$553,$B57,'conditional forecasts_4'!$B$6:$B$553,"adm")</f>
        <v>381.15362836092561</v>
      </c>
      <c r="CR57">
        <f>SUMIFS('conditional forecasts_4'!CS$6:CS$553,'conditional forecasts_4'!$CW$6:$CW$553,$B57,'conditional forecasts_4'!$B$6:$B$553,"adm")</f>
        <v>382.3520714623823</v>
      </c>
      <c r="CS57">
        <f>SUMIFS('conditional forecasts_4'!CT$6:CT$553,'conditional forecasts_4'!$CW$6:$CW$553,$B57,'conditional forecasts_4'!$B$6:$B$553,"adm")</f>
        <v>389.23483575261065</v>
      </c>
      <c r="CT57">
        <f>SUMIFS('conditional forecasts_4'!CU$6:CU$553,'conditional forecasts_4'!$CW$6:$CW$553,$B57,'conditional forecasts_4'!$B$6:$B$553,"adm")</f>
        <v>363.42304382043494</v>
      </c>
    </row>
    <row r="58" spans="2:98" x14ac:dyDescent="0.3">
      <c r="B58">
        <v>2703</v>
      </c>
      <c r="C58">
        <f>SUMIFS('conditional forecasts_4'!D$6:D$553,'conditional forecasts_4'!$CW$6:$CW$553,$B58,'conditional forecasts_4'!$B$6:$B$553,"adm")</f>
        <v>-4495.2617384498362</v>
      </c>
      <c r="D58">
        <f>SUMIFS('conditional forecasts_4'!E$6:E$553,'conditional forecasts_4'!$CW$6:$CW$553,$B58,'conditional forecasts_4'!$B$6:$B$553,"adm")</f>
        <v>1981.5536891497568</v>
      </c>
      <c r="E58">
        <f>SUMIFS('conditional forecasts_4'!F$6:F$553,'conditional forecasts_4'!$CW$6:$CW$553,$B58,'conditional forecasts_4'!$B$6:$B$553,"adm")</f>
        <v>170.60393184902387</v>
      </c>
      <c r="F58">
        <f>SUMIFS('conditional forecasts_4'!G$6:G$553,'conditional forecasts_4'!$CW$6:$CW$553,$B58,'conditional forecasts_4'!$B$6:$B$553,"adm")</f>
        <v>3474.8142863070761</v>
      </c>
      <c r="G58">
        <f>SUMIFS('conditional forecasts_4'!H$6:H$553,'conditional forecasts_4'!$CW$6:$CW$553,$B58,'conditional forecasts_4'!$B$6:$B$553,"adm")</f>
        <v>4420.2576309209908</v>
      </c>
      <c r="H58">
        <f>SUMIFS('conditional forecasts_4'!I$6:I$553,'conditional forecasts_4'!$CW$6:$CW$553,$B58,'conditional forecasts_4'!$B$6:$B$553,"adm")</f>
        <v>7534.9409568026476</v>
      </c>
      <c r="I58">
        <f>SUMIFS('conditional forecasts_4'!J$6:J$553,'conditional forecasts_4'!$CW$6:$CW$553,$B58,'conditional forecasts_4'!$B$6:$B$553,"adm")</f>
        <v>10174.639715920868</v>
      </c>
      <c r="J58">
        <f>SUMIFS('conditional forecasts_4'!K$6:K$553,'conditional forecasts_4'!$CW$6:$CW$553,$B58,'conditional forecasts_4'!$B$6:$B$553,"adm")</f>
        <v>6027.6701883831274</v>
      </c>
      <c r="K58">
        <f>SUMIFS('conditional forecasts_4'!L$6:L$553,'conditional forecasts_4'!$CW$6:$CW$553,$B58,'conditional forecasts_4'!$B$6:$B$553,"adm")</f>
        <v>11106.552356954337</v>
      </c>
      <c r="L58">
        <f>SUMIFS('conditional forecasts_4'!M$6:M$553,'conditional forecasts_4'!$CW$6:$CW$553,$B58,'conditional forecasts_4'!$B$6:$B$553,"adm")</f>
        <v>5409.0565010419714</v>
      </c>
      <c r="M58">
        <f>SUMIFS('conditional forecasts_4'!N$6:N$553,'conditional forecasts_4'!$CW$6:$CW$553,$B58,'conditional forecasts_4'!$B$6:$B$553,"adm")</f>
        <v>21.26519045282248</v>
      </c>
      <c r="N58">
        <f>SUMIFS('conditional forecasts_4'!O$6:O$553,'conditional forecasts_4'!$CW$6:$CW$553,$B58,'conditional forecasts_4'!$B$6:$B$553,"adm")</f>
        <v>2901.3300002362389</v>
      </c>
      <c r="O58">
        <f>SUMIFS('conditional forecasts_4'!P$6:P$553,'conditional forecasts_4'!$CW$6:$CW$553,$B58,'conditional forecasts_4'!$B$6:$B$553,"adm")</f>
        <v>2912.9715468729214</v>
      </c>
      <c r="P58">
        <f>SUMIFS('conditional forecasts_4'!Q$6:Q$553,'conditional forecasts_4'!$CW$6:$CW$553,$B58,'conditional forecasts_4'!$B$6:$B$553,"adm")</f>
        <v>6970.0179269133141</v>
      </c>
      <c r="Q58">
        <f>SUMIFS('conditional forecasts_4'!R$6:R$553,'conditional forecasts_4'!$CW$6:$CW$553,$B58,'conditional forecasts_4'!$B$6:$B$553,"adm")</f>
        <v>4049.4690363288432</v>
      </c>
      <c r="R58">
        <f>SUMIFS('conditional forecasts_4'!S$6:S$553,'conditional forecasts_4'!$CW$6:$CW$553,$B58,'conditional forecasts_4'!$B$6:$B$553,"adm")</f>
        <v>6149.2207029057809</v>
      </c>
      <c r="S58">
        <f>SUMIFS('conditional forecasts_4'!T$6:T$553,'conditional forecasts_4'!$CW$6:$CW$553,$B58,'conditional forecasts_4'!$B$6:$B$553,"adm")</f>
        <v>5886.9688353152278</v>
      </c>
      <c r="T58">
        <f>SUMIFS('conditional forecasts_4'!U$6:U$553,'conditional forecasts_4'!$CW$6:$CW$553,$B58,'conditional forecasts_4'!$B$6:$B$553,"adm")</f>
        <v>8525.6303794996729</v>
      </c>
      <c r="U58">
        <f>SUMIFS('conditional forecasts_4'!V$6:V$553,'conditional forecasts_4'!$CW$6:$CW$553,$B58,'conditional forecasts_4'!$B$6:$B$553,"adm")</f>
        <v>11468.237978597585</v>
      </c>
      <c r="V58">
        <f>SUMIFS('conditional forecasts_4'!W$6:W$553,'conditional forecasts_4'!$CW$6:$CW$553,$B58,'conditional forecasts_4'!$B$6:$B$553,"adm")</f>
        <v>7884.5526340355291</v>
      </c>
      <c r="W58">
        <f>SUMIFS('conditional forecasts_4'!X$6:X$553,'conditional forecasts_4'!$CW$6:$CW$553,$B58,'conditional forecasts_4'!$B$6:$B$553,"adm")</f>
        <v>13294.283323743655</v>
      </c>
      <c r="X58">
        <f>SUMIFS('conditional forecasts_4'!Y$6:Y$553,'conditional forecasts_4'!$CW$6:$CW$553,$B58,'conditional forecasts_4'!$B$6:$B$553,"adm")</f>
        <v>7712.9397443062408</v>
      </c>
      <c r="Y58">
        <f>SUMIFS('conditional forecasts_4'!Z$6:Z$553,'conditional forecasts_4'!$CW$6:$CW$553,$B58,'conditional forecasts_4'!$B$6:$B$553,"adm")</f>
        <v>2353.9125990370508</v>
      </c>
      <c r="Z58">
        <f>SUMIFS('conditional forecasts_4'!AA$6:AA$553,'conditional forecasts_4'!$CW$6:$CW$553,$B58,'conditional forecasts_4'!$B$6:$B$553,"adm")</f>
        <v>5202.177527286507</v>
      </c>
      <c r="AA58">
        <f>SUMIFS('conditional forecasts_4'!AB$6:AB$553,'conditional forecasts_4'!$CW$6:$CW$553,$B58,'conditional forecasts_4'!$B$6:$B$553,"adm")</f>
        <v>5138.7257164707271</v>
      </c>
      <c r="AB58">
        <f>SUMIFS('conditional forecasts_4'!AC$6:AC$553,'conditional forecasts_4'!$CW$6:$CW$553,$B58,'conditional forecasts_4'!$B$6:$B$553,"adm")</f>
        <v>9101.957275179615</v>
      </c>
      <c r="AC58">
        <f>SUMIFS('conditional forecasts_4'!AD$6:AD$553,'conditional forecasts_4'!$CW$6:$CW$553,$B58,'conditional forecasts_4'!$B$6:$B$553,"adm")</f>
        <v>6091.6607351670082</v>
      </c>
      <c r="AD58">
        <f>SUMIFS('conditional forecasts_4'!AE$6:AE$553,'conditional forecasts_4'!$CW$6:$CW$553,$B58,'conditional forecasts_4'!$B$6:$B$553,"adm")</f>
        <v>8125.6785299707844</v>
      </c>
      <c r="AE58">
        <f>SUMIFS('conditional forecasts_4'!AF$6:AF$553,'conditional forecasts_4'!$CW$6:$CW$553,$B58,'conditional forecasts_4'!$B$6:$B$553,"adm")</f>
        <v>7828.2631413569798</v>
      </c>
      <c r="AF58">
        <f>SUMIFS('conditional forecasts_4'!AG$6:AG$553,'conditional forecasts_4'!$CW$6:$CW$553,$B58,'conditional forecasts_4'!$B$6:$B$553,"adm")</f>
        <v>10454.789111178867</v>
      </c>
      <c r="AG58">
        <f>SUMIFS('conditional forecasts_4'!AH$6:AH$553,'conditional forecasts_4'!$CW$6:$CW$553,$B58,'conditional forecasts_4'!$B$6:$B$553,"adm")</f>
        <v>13396.965284109667</v>
      </c>
      <c r="AH58">
        <f>SUMIFS('conditional forecasts_4'!AI$6:AI$553,'conditional forecasts_4'!$CW$6:$CW$553,$B58,'conditional forecasts_4'!$B$6:$B$553,"adm")</f>
        <v>9816.093218073991</v>
      </c>
      <c r="AI58">
        <f>SUMIFS('conditional forecasts_4'!AJ$6:AJ$553,'conditional forecasts_4'!$CW$6:$CW$553,$B58,'conditional forecasts_4'!$B$6:$B$553,"adm")</f>
        <v>15227.732068057516</v>
      </c>
      <c r="AJ58">
        <f>SUMIFS('conditional forecasts_4'!AK$6:AK$553,'conditional forecasts_4'!$CW$6:$CW$553,$B58,'conditional forecasts_4'!$B$6:$B$553,"adm")</f>
        <v>9646.7588761325205</v>
      </c>
      <c r="AK58">
        <f>SUMIFS('conditional forecasts_4'!AL$6:AL$553,'conditional forecasts_4'!$CW$6:$CW$553,$B58,'conditional forecasts_4'!$B$6:$B$553,"adm")</f>
        <v>4286.6720590906079</v>
      </c>
      <c r="AL58">
        <f>SUMIFS('conditional forecasts_4'!AM$6:AM$553,'conditional forecasts_4'!$CW$6:$CW$553,$B58,'conditional forecasts_4'!$B$6:$B$553,"adm")</f>
        <v>7131.2346862549239</v>
      </c>
      <c r="AM58">
        <f>SUMIFS('conditional forecasts_4'!AN$6:AN$553,'conditional forecasts_4'!$CW$6:$CW$553,$B58,'conditional forecasts_4'!$B$6:$B$553,"adm")</f>
        <v>7059.3703145677919</v>
      </c>
      <c r="AN58">
        <f>SUMIFS('conditional forecasts_4'!AO$6:AO$553,'conditional forecasts_4'!$CW$6:$CW$553,$B58,'conditional forecasts_4'!$B$6:$B$553,"adm")</f>
        <v>11008.055751247321</v>
      </c>
      <c r="AO58">
        <f>SUMIFS('conditional forecasts_4'!AP$6:AP$553,'conditional forecasts_4'!$CW$6:$CW$553,$B58,'conditional forecasts_4'!$B$6:$B$553,"adm")</f>
        <v>7977.3485723022477</v>
      </c>
      <c r="AP58">
        <f>SUMIFS('conditional forecasts_4'!AQ$6:AQ$553,'conditional forecasts_4'!$CW$6:$CW$553,$B58,'conditional forecasts_4'!$B$6:$B$553,"adm")</f>
        <v>9987.2709453078769</v>
      </c>
      <c r="AQ58">
        <f>SUMIFS('conditional forecasts_4'!AR$6:AR$553,'conditional forecasts_4'!$CW$6:$CW$553,$B58,'conditional forecasts_4'!$B$6:$B$553,"adm")</f>
        <v>9665.4506423835046</v>
      </c>
      <c r="AR58">
        <f>SUMIFS('conditional forecasts_4'!AS$6:AS$553,'conditional forecasts_4'!$CW$6:$CW$553,$B58,'conditional forecasts_4'!$B$6:$B$553,"adm")</f>
        <v>12270.529730628907</v>
      </c>
      <c r="AS58">
        <f>SUMIFS('conditional forecasts_4'!AT$6:AT$553,'conditional forecasts_4'!$CW$6:$CW$553,$B58,'conditional forecasts_4'!$B$6:$B$553,"adm")</f>
        <v>15196.196654044046</v>
      </c>
      <c r="AT58">
        <f>SUMIFS('conditional forecasts_4'!AU$6:AU$553,'conditional forecasts_4'!$CW$6:$CW$553,$B58,'conditional forecasts_4'!$B$6:$B$553,"adm")</f>
        <v>11603.915194031168</v>
      </c>
      <c r="AU58">
        <f>SUMIFS('conditional forecasts_4'!AV$6:AV$553,'conditional forecasts_4'!$CW$6:$CW$553,$B58,'conditional forecasts_4'!$B$6:$B$553,"adm")</f>
        <v>17007.837711690954</v>
      </c>
      <c r="AV58">
        <f>SUMIFS('conditional forecasts_4'!AW$6:AW$553,'conditional forecasts_4'!$CW$6:$CW$553,$B58,'conditional forecasts_4'!$B$6:$B$553,"adm")</f>
        <v>11420.658871816067</v>
      </c>
      <c r="AW58">
        <f>SUMIFS('conditional forecasts_4'!AX$6:AX$553,'conditional forecasts_4'!$CW$6:$CW$553,$B58,'conditional forecasts_4'!$B$6:$B$553,"adm")</f>
        <v>6053.8177914488842</v>
      </c>
      <c r="AX58">
        <f>SUMIFS('conditional forecasts_4'!AY$6:AY$553,'conditional forecasts_4'!$CW$6:$CW$553,$B58,'conditional forecasts_4'!$B$6:$B$553,"adm")</f>
        <v>8889.7658826529369</v>
      </c>
      <c r="AY58">
        <f>SUMIFS('conditional forecasts_4'!AZ$6:AZ$553,'conditional forecasts_4'!$CW$6:$CW$553,$B58,'conditional forecasts_4'!$B$6:$B$553,"adm")</f>
        <v>8807.0636937534073</v>
      </c>
      <c r="AZ58">
        <f>SUMIFS('conditional forecasts_4'!BA$6:BA$553,'conditional forecasts_4'!$CW$6:$CW$553,$B58,'conditional forecasts_4'!$B$6:$B$553,"adm")</f>
        <v>12743.111129856443</v>
      </c>
      <c r="BA58">
        <f>SUMIFS('conditional forecasts_4'!BB$6:BB$553,'conditional forecasts_4'!$CW$6:$CW$553,$B58,'conditional forecasts_4'!$B$6:$B$553,"adm")</f>
        <v>9698.8189301965685</v>
      </c>
      <c r="BB58">
        <f>SUMIFS('conditional forecasts_4'!BC$6:BC$553,'conditional forecasts_4'!$CW$6:$CW$553,$B58,'conditional forecasts_4'!$B$6:$B$553,"adm")</f>
        <v>11695.123418103844</v>
      </c>
      <c r="BC58">
        <f>SUMIFS('conditional forecasts_4'!BD$6:BD$553,'conditional forecasts_4'!$CW$6:$CW$553,$B58,'conditional forecasts_4'!$B$6:$B$553,"adm")</f>
        <v>11360.363463230817</v>
      </c>
      <c r="BD58">
        <f>SUMIFS('conditional forecasts_4'!BE$6:BE$553,'conditional forecasts_4'!$CW$6:$CW$553,$B58,'conditional forecasts_4'!$B$6:$B$553,"adm")</f>
        <v>13953.564269703827</v>
      </c>
      <c r="BE58">
        <f>SUMIFS('conditional forecasts_4'!BF$6:BF$553,'conditional forecasts_4'!$CW$6:$CW$553,$B58,'conditional forecasts_4'!$B$6:$B$553,"adm")</f>
        <v>16868.458300394697</v>
      </c>
      <c r="BF58">
        <f>SUMIFS('conditional forecasts_4'!BG$6:BG$553,'conditional forecasts_4'!$CW$6:$CW$553,$B58,'conditional forecasts_4'!$B$6:$B$553,"adm")</f>
        <v>13266.272162886844</v>
      </c>
      <c r="BG58">
        <f>SUMIFS('conditional forecasts_4'!BH$6:BH$553,'conditional forecasts_4'!$CW$6:$CW$553,$B58,'conditional forecasts_4'!$B$6:$B$553,"adm")</f>
        <v>18660.733259181143</v>
      </c>
      <c r="BH58">
        <f>SUMIFS('conditional forecasts_4'!BI$6:BI$553,'conditional forecasts_4'!$CW$6:$CW$553,$B58,'conditional forecasts_4'!$B$6:$B$553,"adm")</f>
        <v>13064.037783972068</v>
      </c>
      <c r="BI58">
        <f>SUMIFS('conditional forecasts_4'!BJ$6:BJ$553,'conditional forecasts_4'!$CW$6:$CW$553,$B58,'conditional forecasts_4'!$B$6:$B$553,"adm")</f>
        <v>7687.1812201619159</v>
      </c>
      <c r="BJ58">
        <f>SUMIFS('conditional forecasts_4'!BK$6:BK$553,'conditional forecasts_4'!$CW$6:$CW$553,$B58,'conditional forecasts_4'!$B$6:$B$553,"adm")</f>
        <v>10512.354398983516</v>
      </c>
      <c r="BK58">
        <f>SUMIFS('conditional forecasts_4'!BL$6:BL$553,'conditional forecasts_4'!$CW$6:$CW$553,$B58,'conditional forecasts_4'!$B$6:$B$553,"adm")</f>
        <v>10418.140721711969</v>
      </c>
      <c r="BL58">
        <f>SUMIFS('conditional forecasts_4'!BM$6:BM$553,'conditional forecasts_4'!$CW$6:$CW$553,$B58,'conditional forecasts_4'!$B$6:$B$553,"adm")</f>
        <v>14342.284396463925</v>
      </c>
      <c r="BM58">
        <f>SUMIFS('conditional forecasts_4'!BN$6:BN$553,'conditional forecasts_4'!$CW$6:$CW$553,$B58,'conditional forecasts_4'!$B$6:$B$553,"adm")</f>
        <v>11286.310866690425</v>
      </c>
      <c r="BN58">
        <f>SUMIFS('conditional forecasts_4'!BO$6:BO$553,'conditional forecasts_4'!$CW$6:$CW$553,$B58,'conditional forecasts_4'!$B$6:$B$553,"adm")</f>
        <v>13271.89744444061</v>
      </c>
      <c r="BO58">
        <f>SUMIFS('conditional forecasts_4'!BP$6:BP$553,'conditional forecasts_4'!$CW$6:$CW$553,$B58,'conditional forecasts_4'!$B$6:$B$553,"adm")</f>
        <v>12928.039021316066</v>
      </c>
      <c r="BP58">
        <f>SUMIFS('conditional forecasts_4'!BQ$6:BQ$553,'conditional forecasts_4'!$CW$6:$CW$553,$B58,'conditional forecasts_4'!$B$6:$B$553,"adm")</f>
        <v>15514.105480162227</v>
      </c>
      <c r="BQ58">
        <f>SUMIFS('conditional forecasts_4'!BR$6:BR$553,'conditional forecasts_4'!$CW$6:$CW$553,$B58,'conditional forecasts_4'!$B$6:$B$553,"adm")</f>
        <v>18423.683984023832</v>
      </c>
      <c r="BR58">
        <f>SUMIFS('conditional forecasts_4'!BS$6:BS$553,'conditional forecasts_4'!$CW$6:$CW$553,$B58,'conditional forecasts_4'!$B$6:$B$553,"adm")</f>
        <v>14817.292473800862</v>
      </c>
      <c r="BS58">
        <f>SUMIFS('conditional forecasts_4'!BT$6:BT$553,'conditional forecasts_4'!$CW$6:$CW$553,$B58,'conditional forecasts_4'!$B$6:$B$553,"adm")</f>
        <v>20207.455508580788</v>
      </c>
      <c r="BT58">
        <f>SUMIFS('conditional forecasts_4'!BU$6:BU$553,'conditional forecasts_4'!$CW$6:$CW$553,$B58,'conditional forecasts_4'!$B$6:$B$553,"adm")</f>
        <v>14604.89521700419</v>
      </c>
      <c r="BU58">
        <f>SUMIFS('conditional forecasts_4'!BV$6:BV$553,'conditional forecasts_4'!$CW$6:$CW$553,$B58,'conditional forecasts_4'!$B$6:$B$553,"adm")</f>
        <v>9219.2145320339569</v>
      </c>
      <c r="BV58">
        <f>SUMIFS('conditional forecasts_4'!BW$6:BW$553,'conditional forecasts_4'!$CW$6:$CW$553,$B58,'conditional forecasts_4'!$B$6:$B$553,"adm")</f>
        <v>12031.721468467265</v>
      </c>
      <c r="BW58">
        <f>SUMIFS('conditional forecasts_4'!BX$6:BX$553,'conditional forecasts_4'!$CW$6:$CW$553,$B58,'conditional forecasts_4'!$B$6:$B$553,"adm")</f>
        <v>11921.024704300058</v>
      </c>
      <c r="BX58">
        <f>SUMIFS('conditional forecasts_4'!BY$6:BY$553,'conditional forecasts_4'!$CW$6:$CW$553,$B58,'conditional forecasts_4'!$B$6:$B$553,"adm")</f>
        <v>15826.061232069396</v>
      </c>
      <c r="BY58">
        <f>SUMIFS('conditional forecasts_4'!BZ$6:BZ$553,'conditional forecasts_4'!$CW$6:$CW$553,$B58,'conditional forecasts_4'!$B$6:$B$553,"adm")</f>
        <v>12750.721583861512</v>
      </c>
      <c r="BZ58">
        <f>SUMIFS('conditional forecasts_4'!CA$6:CA$553,'conditional forecasts_4'!$CW$6:$CW$553,$B58,'conditional forecasts_4'!$B$6:$B$553,"adm")</f>
        <v>14719.912250397087</v>
      </c>
      <c r="CA58">
        <f>SUMIFS('conditional forecasts_4'!CB$6:CB$553,'conditional forecasts_4'!$CW$6:$CW$553,$B58,'conditional forecasts_4'!$B$6:$B$553,"adm")</f>
        <v>14366.001550380999</v>
      </c>
      <c r="CB58">
        <f>SUMIFS('conditional forecasts_4'!CC$6:CC$553,'conditional forecasts_4'!$CW$6:$CW$553,$B58,'conditional forecasts_4'!$B$6:$B$553,"adm")</f>
        <v>16950.87884173053</v>
      </c>
      <c r="CC58">
        <f>SUMIFS('conditional forecasts_4'!CD$6:CD$553,'conditional forecasts_4'!$CW$6:$CW$553,$B58,'conditional forecasts_4'!$B$6:$B$553,"adm")</f>
        <v>19868.65302256382</v>
      </c>
      <c r="CD58">
        <f>SUMIFS('conditional forecasts_4'!CE$6:CE$553,'conditional forecasts_4'!$CW$6:$CW$553,$B58,'conditional forecasts_4'!$B$6:$B$553,"adm")</f>
        <v>16277.825301151644</v>
      </c>
      <c r="CE58">
        <f>SUMIFS('conditional forecasts_4'!CF$6:CF$553,'conditional forecasts_4'!$CW$6:$CW$553,$B58,'conditional forecasts_4'!$B$6:$B$553,"adm")</f>
        <v>21686.00022658502</v>
      </c>
      <c r="CF58">
        <f>SUMIFS('conditional forecasts_4'!CG$6:CG$553,'conditional forecasts_4'!$CW$6:$CW$553,$B58,'conditional forecasts_4'!$B$6:$B$553,"adm")</f>
        <v>16097.129561740734</v>
      </c>
      <c r="CG58">
        <f>SUMIFS('conditional forecasts_4'!CH$6:CH$553,'conditional forecasts_4'!$CW$6:$CW$553,$B58,'conditional forecasts_4'!$B$6:$B$553,"adm")</f>
        <v>10713.182792835105</v>
      </c>
      <c r="CH58">
        <f>SUMIFS('conditional forecasts_4'!CI$6:CI$553,'conditional forecasts_4'!$CW$6:$CW$553,$B58,'conditional forecasts_4'!$B$6:$B$553,"adm")</f>
        <v>13508.814341012563</v>
      </c>
      <c r="CI58">
        <f>SUMIFS('conditional forecasts_4'!CJ$6:CJ$553,'conditional forecasts_4'!$CW$6:$CW$553,$B58,'conditional forecasts_4'!$B$6:$B$553,"adm")</f>
        <v>13361.589400275276</v>
      </c>
      <c r="CJ58">
        <f>SUMIFS('conditional forecasts_4'!CK$6:CK$553,'conditional forecasts_4'!$CW$6:$CW$553,$B58,'conditional forecasts_4'!$B$6:$B$553,"adm")</f>
        <v>17216.575399365804</v>
      </c>
      <c r="CK58">
        <f>SUMIFS('conditional forecasts_4'!CL$6:CL$553,'conditional forecasts_4'!$CW$6:$CW$553,$B58,'conditional forecasts_4'!$B$6:$B$553,"adm")</f>
        <v>14076.827269151938</v>
      </c>
      <c r="CL58">
        <f>SUMIFS('conditional forecasts_4'!CM$6:CM$553,'conditional forecasts_4'!$CW$6:$CW$553,$B58,'conditional forecasts_4'!$B$6:$B$553,"adm")</f>
        <v>16004.100869519667</v>
      </c>
      <c r="CM58">
        <f>SUMIFS('conditional forecasts_4'!CN$6:CN$553,'conditional forecasts_4'!$CW$6:$CW$553,$B58,'conditional forecasts_4'!$B$6:$B$553,"adm")</f>
        <v>15623.522165584787</v>
      </c>
      <c r="CN58">
        <f>SUMIFS('conditional forecasts_4'!CO$6:CO$553,'conditional forecasts_4'!$CW$6:$CW$553,$B58,'conditional forecasts_4'!$B$6:$B$553,"adm")</f>
        <v>18189.974095312329</v>
      </c>
      <c r="CO58">
        <f>SUMIFS('conditional forecasts_4'!CP$6:CP$553,'conditional forecasts_4'!$CW$6:$CW$553,$B58,'conditional forecasts_4'!$B$6:$B$553,"adm")</f>
        <v>21190.711303062377</v>
      </c>
      <c r="CP58">
        <f>SUMIFS('conditional forecasts_4'!CQ$6:CQ$553,'conditional forecasts_4'!$CW$6:$CW$553,$B58,'conditional forecasts_4'!$B$6:$B$553,"adm")</f>
        <v>17535.510585015665</v>
      </c>
      <c r="CQ58">
        <f>SUMIFS('conditional forecasts_4'!CR$6:CR$553,'conditional forecasts_4'!$CW$6:$CW$553,$B58,'conditional forecasts_4'!$B$6:$B$553,"adm")</f>
        <v>22974.386962539142</v>
      </c>
      <c r="CR58">
        <f>SUMIFS('conditional forecasts_4'!CS$6:CS$553,'conditional forecasts_4'!$CW$6:$CW$553,$B58,'conditional forecasts_4'!$B$6:$B$553,"adm")</f>
        <v>18112.975602074112</v>
      </c>
      <c r="CS58">
        <f>SUMIFS('conditional forecasts_4'!CT$6:CT$553,'conditional forecasts_4'!$CW$6:$CW$553,$B58,'conditional forecasts_4'!$B$6:$B$553,"adm")</f>
        <v>11041.250081955804</v>
      </c>
      <c r="CT58">
        <f>SUMIFS('conditional forecasts_4'!CU$6:CU$553,'conditional forecasts_4'!$CW$6:$CW$553,$B58,'conditional forecasts_4'!$B$6:$B$553,"adm")</f>
        <v>17217.302904224274</v>
      </c>
    </row>
    <row r="59" spans="2:98" x14ac:dyDescent="0.3">
      <c r="B59">
        <v>2702</v>
      </c>
      <c r="C59">
        <f>SUMIFS('conditional forecasts_4'!D$6:D$553,'conditional forecasts_4'!$CW$6:$CW$553,$B59,'conditional forecasts_4'!$B$6:$B$553,"adm")</f>
        <v>785.9065264284975</v>
      </c>
      <c r="D59">
        <f>SUMIFS('conditional forecasts_4'!E$6:E$553,'conditional forecasts_4'!$CW$6:$CW$553,$B59,'conditional forecasts_4'!$B$6:$B$553,"adm")</f>
        <v>812.76327161322627</v>
      </c>
      <c r="E59">
        <f>SUMIFS('conditional forecasts_4'!F$6:F$553,'conditional forecasts_4'!$CW$6:$CW$553,$B59,'conditional forecasts_4'!$B$6:$B$553,"adm")</f>
        <v>961.09453690706448</v>
      </c>
      <c r="F59">
        <f>SUMIFS('conditional forecasts_4'!G$6:G$553,'conditional forecasts_4'!$CW$6:$CW$553,$B59,'conditional forecasts_4'!$B$6:$B$553,"adm")</f>
        <v>942.79329084237384</v>
      </c>
      <c r="G59">
        <f>SUMIFS('conditional forecasts_4'!H$6:H$553,'conditional forecasts_4'!$CW$6:$CW$553,$B59,'conditional forecasts_4'!$B$6:$B$553,"adm")</f>
        <v>992.02272745247888</v>
      </c>
      <c r="H59">
        <f>SUMIFS('conditional forecasts_4'!I$6:I$553,'conditional forecasts_4'!$CW$6:$CW$553,$B59,'conditional forecasts_4'!$B$6:$B$553,"adm")</f>
        <v>981.21960378077267</v>
      </c>
      <c r="I59">
        <f>SUMIFS('conditional forecasts_4'!J$6:J$553,'conditional forecasts_4'!$CW$6:$CW$553,$B59,'conditional forecasts_4'!$B$6:$B$553,"adm")</f>
        <v>976.76218465334944</v>
      </c>
      <c r="J59">
        <f>SUMIFS('conditional forecasts_4'!K$6:K$553,'conditional forecasts_4'!$CW$6:$CW$553,$B59,'conditional forecasts_4'!$B$6:$B$553,"adm")</f>
        <v>1017.8970379997083</v>
      </c>
      <c r="K59">
        <f>SUMIFS('conditional forecasts_4'!L$6:L$553,'conditional forecasts_4'!$CW$6:$CW$553,$B59,'conditional forecasts_4'!$B$6:$B$553,"adm")</f>
        <v>983.2314840744441</v>
      </c>
      <c r="L59">
        <f>SUMIFS('conditional forecasts_4'!M$6:M$553,'conditional forecasts_4'!$CW$6:$CW$553,$B59,'conditional forecasts_4'!$B$6:$B$553,"adm")</f>
        <v>968.54653530569612</v>
      </c>
      <c r="M59">
        <f>SUMIFS('conditional forecasts_4'!N$6:N$553,'conditional forecasts_4'!$CW$6:$CW$553,$B59,'conditional forecasts_4'!$B$6:$B$553,"adm")</f>
        <v>971.08615444714906</v>
      </c>
      <c r="N59">
        <f>SUMIFS('conditional forecasts_4'!O$6:O$553,'conditional forecasts_4'!$CW$6:$CW$553,$B59,'conditional forecasts_4'!$B$6:$B$553,"adm")</f>
        <v>810.63129561408039</v>
      </c>
      <c r="O59">
        <f>SUMIFS('conditional forecasts_4'!P$6:P$553,'conditional forecasts_4'!$CW$6:$CW$553,$B59,'conditional forecasts_4'!$B$6:$B$553,"adm")</f>
        <v>902.10803701122518</v>
      </c>
      <c r="P59">
        <f>SUMIFS('conditional forecasts_4'!Q$6:Q$553,'conditional forecasts_4'!$CW$6:$CW$553,$B59,'conditional forecasts_4'!$B$6:$B$553,"adm")</f>
        <v>828.1642703635988</v>
      </c>
      <c r="Q59">
        <f>SUMIFS('conditional forecasts_4'!R$6:R$553,'conditional forecasts_4'!$CW$6:$CW$553,$B59,'conditional forecasts_4'!$B$6:$B$553,"adm")</f>
        <v>987.36573819403975</v>
      </c>
      <c r="R59">
        <f>SUMIFS('conditional forecasts_4'!S$6:S$553,'conditional forecasts_4'!$CW$6:$CW$553,$B59,'conditional forecasts_4'!$B$6:$B$553,"adm")</f>
        <v>944.32012125142592</v>
      </c>
      <c r="S59">
        <f>SUMIFS('conditional forecasts_4'!T$6:T$553,'conditional forecasts_4'!$CW$6:$CW$553,$B59,'conditional forecasts_4'!$B$6:$B$553,"adm")</f>
        <v>1015.7398743902288</v>
      </c>
      <c r="T59">
        <f>SUMIFS('conditional forecasts_4'!U$6:U$553,'conditional forecasts_4'!$CW$6:$CW$553,$B59,'conditional forecasts_4'!$B$6:$B$553,"adm")</f>
        <v>1007.1692670550034</v>
      </c>
      <c r="U59">
        <f>SUMIFS('conditional forecasts_4'!V$6:V$553,'conditional forecasts_4'!$CW$6:$CW$553,$B59,'conditional forecasts_4'!$B$6:$B$553,"adm")</f>
        <v>1005.3390203688721</v>
      </c>
      <c r="V59">
        <f>SUMIFS('conditional forecasts_4'!W$6:W$553,'conditional forecasts_4'!$CW$6:$CW$553,$B59,'conditional forecasts_4'!$B$6:$B$553,"adm")</f>
        <v>1040.3286144680462</v>
      </c>
      <c r="W59">
        <f>SUMIFS('conditional forecasts_4'!X$6:X$553,'conditional forecasts_4'!$CW$6:$CW$553,$B59,'conditional forecasts_4'!$B$6:$B$553,"adm")</f>
        <v>999.66563306483806</v>
      </c>
      <c r="X59">
        <f>SUMIFS('conditional forecasts_4'!Y$6:Y$553,'conditional forecasts_4'!$CW$6:$CW$553,$B59,'conditional forecasts_4'!$B$6:$B$553,"adm")</f>
        <v>979.50178562027872</v>
      </c>
      <c r="Y59">
        <f>SUMIFS('conditional forecasts_4'!Z$6:Z$553,'conditional forecasts_4'!$CW$6:$CW$553,$B59,'conditional forecasts_4'!$B$6:$B$553,"adm")</f>
        <v>977.36758934182626</v>
      </c>
      <c r="Z59">
        <f>SUMIFS('conditional forecasts_4'!AA$6:AA$553,'conditional forecasts_4'!$CW$6:$CW$553,$B59,'conditional forecasts_4'!$B$6:$B$553,"adm")</f>
        <v>812.96653145948085</v>
      </c>
      <c r="AA59">
        <f>SUMIFS('conditional forecasts_4'!AB$6:AB$553,'conditional forecasts_4'!$CW$6:$CW$553,$B59,'conditional forecasts_4'!$B$6:$B$553,"adm")</f>
        <v>901.81873203835084</v>
      </c>
      <c r="AB59">
        <f>SUMIFS('conditional forecasts_4'!AC$6:AC$553,'conditional forecasts_4'!$CW$6:$CW$553,$B59,'conditional forecasts_4'!$B$6:$B$553,"adm")</f>
        <v>826.24343859768464</v>
      </c>
      <c r="AC59">
        <f>SUMIFS('conditional forecasts_4'!AD$6:AD$553,'conditional forecasts_4'!$CW$6:$CW$553,$B59,'conditional forecasts_4'!$B$6:$B$553,"adm")</f>
        <v>984.57783856564356</v>
      </c>
      <c r="AD59">
        <f>SUMIFS('conditional forecasts_4'!AE$6:AE$553,'conditional forecasts_4'!$CW$6:$CW$553,$B59,'conditional forecasts_4'!$B$6:$B$553,"adm")</f>
        <v>941.08554267908551</v>
      </c>
      <c r="AE59">
        <f>SUMIFS('conditional forecasts_4'!AF$6:AF$553,'conditional forecasts_4'!$CW$6:$CW$553,$B59,'conditional forecasts_4'!$B$6:$B$553,"adm")</f>
        <v>1012.2572944245397</v>
      </c>
      <c r="AF59">
        <f>SUMIFS('conditional forecasts_4'!AG$6:AG$553,'conditional forecasts_4'!$CW$6:$CW$553,$B59,'conditional forecasts_4'!$B$6:$B$553,"adm")</f>
        <v>1003.5312724439046</v>
      </c>
      <c r="AG59">
        <f>SUMIFS('conditional forecasts_4'!AH$6:AH$553,'conditional forecasts_4'!$CW$6:$CW$553,$B59,'conditional forecasts_4'!$B$6:$B$553,"adm")</f>
        <v>1001.6260790832016</v>
      </c>
      <c r="AH59">
        <f>SUMIFS('conditional forecasts_4'!AI$6:AI$553,'conditional forecasts_4'!$CW$6:$CW$553,$B59,'conditional forecasts_4'!$B$6:$B$553,"adm")</f>
        <v>1036.6147729132038</v>
      </c>
      <c r="AI59">
        <f>SUMIFS('conditional forecasts_4'!AJ$6:AJ$553,'conditional forecasts_4'!$CW$6:$CW$553,$B59,'conditional forecasts_4'!$B$6:$B$553,"adm")</f>
        <v>996.00389757619257</v>
      </c>
      <c r="AJ59">
        <f>SUMIFS('conditional forecasts_4'!AK$6:AK$553,'conditional forecasts_4'!$CW$6:$CW$553,$B59,'conditional forecasts_4'!$B$6:$B$553,"adm")</f>
        <v>975.90662286312818</v>
      </c>
      <c r="AK59">
        <f>SUMIFS('conditional forecasts_4'!AL$6:AL$553,'conditional forecasts_4'!$CW$6:$CW$553,$B59,'conditional forecasts_4'!$B$6:$B$553,"adm")</f>
        <v>973.82060468713246</v>
      </c>
      <c r="AL59">
        <f>SUMIFS('conditional forecasts_4'!AM$6:AM$553,'conditional forecasts_4'!$CW$6:$CW$553,$B59,'conditional forecasts_4'!$B$6:$B$553,"adm")</f>
        <v>809.44923850014504</v>
      </c>
      <c r="AM59">
        <f>SUMIFS('conditional forecasts_4'!AN$6:AN$553,'conditional forecasts_4'!$CW$6:$CW$553,$B59,'conditional forecasts_4'!$B$6:$B$553,"adm")</f>
        <v>898.35271454286101</v>
      </c>
      <c r="AN59">
        <f>SUMIFS('conditional forecasts_4'!AO$6:AO$553,'conditional forecasts_4'!$CW$6:$CW$553,$B59,'conditional forecasts_4'!$B$6:$B$553,"adm")</f>
        <v>822.91097341375917</v>
      </c>
      <c r="AO59">
        <f>SUMIFS('conditional forecasts_4'!AP$6:AP$553,'conditional forecasts_4'!$CW$6:$CW$553,$B59,'conditional forecasts_4'!$B$6:$B$553,"adm")</f>
        <v>981.51403330455184</v>
      </c>
      <c r="AP59">
        <f>SUMIFS('conditional forecasts_4'!AQ$6:AQ$553,'conditional forecasts_4'!$CW$6:$CW$553,$B59,'conditional forecasts_4'!$B$6:$B$553,"adm")</f>
        <v>938.44729603144674</v>
      </c>
      <c r="AQ59">
        <f>SUMIFS('conditional forecasts_4'!AR$6:AR$553,'conditional forecasts_4'!$CW$6:$CW$553,$B59,'conditional forecasts_4'!$B$6:$B$553,"adm")</f>
        <v>1010.184518390187</v>
      </c>
      <c r="AR59">
        <f>SUMIFS('conditional forecasts_4'!AS$6:AS$553,'conditional forecasts_4'!$CW$6:$CW$553,$B59,'conditional forecasts_4'!$B$6:$B$553,"adm")</f>
        <v>1002.1177134461851</v>
      </c>
      <c r="AS59">
        <f>SUMIFS('conditional forecasts_4'!AT$6:AT$553,'conditional forecasts_4'!$CW$6:$CW$553,$B59,'conditional forecasts_4'!$B$6:$B$553,"adm")</f>
        <v>1000.9096890565311</v>
      </c>
      <c r="AT59">
        <f>SUMIFS('conditional forecasts_4'!AU$6:AU$553,'conditional forecasts_4'!$CW$6:$CW$553,$B59,'conditional forecasts_4'!$B$6:$B$553,"adm")</f>
        <v>1036.5871544940342</v>
      </c>
      <c r="AU59">
        <f>SUMIFS('conditional forecasts_4'!AV$6:AV$553,'conditional forecasts_4'!$CW$6:$CW$553,$B59,'conditional forecasts_4'!$B$6:$B$553,"adm")</f>
        <v>996.63116268609701</v>
      </c>
      <c r="AV59">
        <f>SUMIFS('conditional forecasts_4'!AW$6:AW$553,'conditional forecasts_4'!$CW$6:$CW$553,$B59,'conditional forecasts_4'!$B$6:$B$553,"adm")</f>
        <v>977.15161111006614</v>
      </c>
      <c r="AW59">
        <f>SUMIFS('conditional forecasts_4'!AX$6:AX$553,'conditional forecasts_4'!$CW$6:$CW$553,$B59,'conditional forecasts_4'!$B$6:$B$553,"adm")</f>
        <v>975.65860691549426</v>
      </c>
      <c r="AX59">
        <f>SUMIFS('conditional forecasts_4'!AY$6:AY$553,'conditional forecasts_4'!$CW$6:$CW$553,$B59,'conditional forecasts_4'!$B$6:$B$553,"adm")</f>
        <v>811.87410451231551</v>
      </c>
      <c r="AY59">
        <f>SUMIFS('conditional forecasts_4'!AZ$6:AZ$553,'conditional forecasts_4'!$CW$6:$CW$553,$B59,'conditional forecasts_4'!$B$6:$B$553,"adm")</f>
        <v>901.37462455564423</v>
      </c>
      <c r="AZ59">
        <f>SUMIFS('conditional forecasts_4'!BA$6:BA$553,'conditional forecasts_4'!$CW$6:$CW$553,$B59,'conditional forecasts_4'!$B$6:$B$553,"adm")</f>
        <v>826.5495063461035</v>
      </c>
      <c r="BA59">
        <f>SUMIFS('conditional forecasts_4'!BB$6:BB$553,'conditional forecasts_4'!$CW$6:$CW$553,$B59,'conditional forecasts_4'!$B$6:$B$553,"adm")</f>
        <v>985.79034101514935</v>
      </c>
      <c r="BB59">
        <f>SUMIFS('conditional forecasts_4'!BC$6:BC$553,'conditional forecasts_4'!$CW$6:$CW$553,$B59,'conditional forecasts_4'!$B$6:$B$553,"adm")</f>
        <v>943.37796974903836</v>
      </c>
      <c r="BC59">
        <f>SUMIFS('conditional forecasts_4'!BD$6:BD$553,'conditional forecasts_4'!$CW$6:$CW$553,$B59,'conditional forecasts_4'!$B$6:$B$553,"adm")</f>
        <v>1015.7781978262682</v>
      </c>
      <c r="BD59">
        <f>SUMIFS('conditional forecasts_4'!BE$6:BE$553,'conditional forecasts_4'!$CW$6:$CW$553,$B59,'conditional forecasts_4'!$B$6:$B$553,"adm")</f>
        <v>1008.3744080932763</v>
      </c>
      <c r="BE59">
        <f>SUMIFS('conditional forecasts_4'!BF$6:BF$553,'conditional forecasts_4'!$CW$6:$CW$553,$B59,'conditional forecasts_4'!$B$6:$B$553,"adm")</f>
        <v>1007.8223123722904</v>
      </c>
      <c r="BF59">
        <f>SUMIFS('conditional forecasts_4'!BG$6:BG$553,'conditional forecasts_4'!$CW$6:$CW$553,$B59,'conditional forecasts_4'!$B$6:$B$553,"adm")</f>
        <v>1044.1446581459136</v>
      </c>
      <c r="BG59">
        <f>SUMIFS('conditional forecasts_4'!BH$6:BH$553,'conditional forecasts_4'!$CW$6:$CW$553,$B59,'conditional forecasts_4'!$B$6:$B$553,"adm")</f>
        <v>1004.8225750464491</v>
      </c>
      <c r="BH59">
        <f>SUMIFS('conditional forecasts_4'!BI$6:BI$553,'conditional forecasts_4'!$CW$6:$CW$553,$B59,'conditional forecasts_4'!$B$6:$B$553,"adm")</f>
        <v>985.97007938759316</v>
      </c>
      <c r="BI59">
        <f>SUMIFS('conditional forecasts_4'!BJ$6:BJ$553,'conditional forecasts_4'!$CW$6:$CW$553,$B59,'conditional forecasts_4'!$B$6:$B$553,"adm")</f>
        <v>985.10431325279092</v>
      </c>
      <c r="BJ59">
        <f>SUMIFS('conditional forecasts_4'!BK$6:BK$553,'conditional forecasts_4'!$CW$6:$CW$553,$B59,'conditional forecasts_4'!$B$6:$B$553,"adm")</f>
        <v>821.95491838042915</v>
      </c>
      <c r="BK59">
        <f>SUMIFS('conditional forecasts_4'!BL$6:BL$553,'conditional forecasts_4'!$CW$6:$CW$553,$B59,'conditional forecasts_4'!$B$6:$B$553,"adm")</f>
        <v>912.10376525453876</v>
      </c>
      <c r="BL59">
        <f>SUMIFS('conditional forecasts_4'!BM$6:BM$553,'conditional forecasts_4'!$CW$6:$CW$553,$B59,'conditional forecasts_4'!$B$6:$B$553,"adm")</f>
        <v>837.94032281640739</v>
      </c>
      <c r="BM59">
        <f>SUMIFS('conditional forecasts_4'!BN$6:BN$553,'conditional forecasts_4'!$CW$6:$CW$553,$B59,'conditional forecasts_4'!$B$6:$B$553,"adm")</f>
        <v>997.84934538910716</v>
      </c>
      <c r="BN59">
        <f>SUMIFS('conditional forecasts_4'!BO$6:BO$553,'conditional forecasts_4'!$CW$6:$CW$553,$B59,'conditional forecasts_4'!$B$6:$B$553,"adm")</f>
        <v>956.09812204122284</v>
      </c>
      <c r="BO59">
        <f>SUMIFS('conditional forecasts_4'!BP$6:BP$553,'conditional forecasts_4'!$CW$6:$CW$553,$B59,'conditional forecasts_4'!$B$6:$B$553,"adm")</f>
        <v>1029.134776532125</v>
      </c>
      <c r="BP59">
        <f>SUMIFS('conditional forecasts_4'!BQ$6:BQ$553,'conditional forecasts_4'!$CW$6:$CW$553,$B59,'conditional forecasts_4'!$B$6:$B$553,"adm")</f>
        <v>1022.3254200941784</v>
      </c>
      <c r="BQ59">
        <f>SUMIFS('conditional forecasts_4'!BR$6:BR$553,'conditional forecasts_4'!$CW$6:$CW$553,$B59,'conditional forecasts_4'!$B$6:$B$553,"adm")</f>
        <v>1022.3143479225854</v>
      </c>
      <c r="BR59">
        <f>SUMIFS('conditional forecasts_4'!BS$6:BS$553,'conditional forecasts_4'!$CW$6:$CW$553,$B59,'conditional forecasts_4'!$B$6:$B$553,"adm")</f>
        <v>1059.1236807609907</v>
      </c>
      <c r="BS59">
        <f>SUMIFS('conditional forecasts_4'!BT$6:BT$553,'conditional forecasts_4'!$CW$6:$CW$553,$B59,'conditional forecasts_4'!$B$6:$B$553,"adm")</f>
        <v>1020.2476931211709</v>
      </c>
      <c r="BT59">
        <f>SUMIFS('conditional forecasts_4'!BU$6:BU$553,'conditional forecasts_4'!$CW$6:$CW$553,$B59,'conditional forecasts_4'!$B$6:$B$553,"adm")</f>
        <v>1001.8271991965066</v>
      </c>
      <c r="BU59">
        <f>SUMIFS('conditional forecasts_4'!BV$6:BV$553,'conditional forecasts_4'!$CW$6:$CW$553,$B59,'conditional forecasts_4'!$B$6:$B$553,"adm")</f>
        <v>1001.4159327923405</v>
      </c>
      <c r="BV59">
        <f>SUMIFS('conditional forecasts_4'!BW$6:BW$553,'conditional forecasts_4'!$CW$6:$CW$553,$B59,'conditional forecasts_4'!$B$6:$B$553,"adm")</f>
        <v>838.78240502717688</v>
      </c>
      <c r="BW59">
        <f>SUMIFS('conditional forecasts_4'!BX$6:BX$553,'conditional forecasts_4'!$CW$6:$CW$553,$B59,'conditional forecasts_4'!$B$6:$B$553,"adm")</f>
        <v>929.53928714408846</v>
      </c>
      <c r="BX59">
        <f>SUMIFS('conditional forecasts_4'!BY$6:BY$553,'conditional forecasts_4'!$CW$6:$CW$553,$B59,'conditional forecasts_4'!$B$6:$B$553,"adm")</f>
        <v>856.08761122216947</v>
      </c>
      <c r="BY59">
        <f>SUMIFS('conditional forecasts_4'!BZ$6:BZ$553,'conditional forecasts_4'!$CW$6:$CW$553,$B59,'conditional forecasts_4'!$B$6:$B$553,"adm")</f>
        <v>1016.7950579482555</v>
      </c>
      <c r="BZ59">
        <f>SUMIFS('conditional forecasts_4'!CA$6:CA$553,'conditional forecasts_4'!$CW$6:$CW$553,$B59,'conditional forecasts_4'!$B$6:$B$553,"adm")</f>
        <v>975.87876425546256</v>
      </c>
      <c r="CA59">
        <f>SUMIFS('conditional forecasts_4'!CB$6:CB$553,'conditional forecasts_4'!$CW$6:$CW$553,$B59,'conditional forecasts_4'!$B$6:$B$553,"adm")</f>
        <v>1049.7070245217576</v>
      </c>
      <c r="CB59">
        <f>SUMIFS('conditional forecasts_4'!CC$6:CC$553,'conditional forecasts_4'!$CW$6:$CW$553,$B59,'conditional forecasts_4'!$B$6:$B$553,"adm")</f>
        <v>1043.5514334075285</v>
      </c>
      <c r="CC59">
        <f>SUMIFS('conditional forecasts_4'!CD$6:CD$553,'conditional forecasts_4'!$CW$6:$CW$553,$B59,'conditional forecasts_4'!$B$6:$B$553,"adm")</f>
        <v>1043.9719197180239</v>
      </c>
      <c r="CD59">
        <f>SUMIFS('conditional forecasts_4'!CE$6:CE$553,'conditional forecasts_4'!$CW$6:$CW$553,$B59,'conditional forecasts_4'!$B$6:$B$553,"adm")</f>
        <v>1080.9473707813199</v>
      </c>
      <c r="CE59">
        <f>SUMIFS('conditional forecasts_4'!CF$6:CF$553,'conditional forecasts_4'!$CW$6:$CW$553,$B59,'conditional forecasts_4'!$B$6:$B$553,"adm")</f>
        <v>1041.9933646367715</v>
      </c>
      <c r="CF59">
        <f>SUMIFS('conditional forecasts_4'!CG$6:CG$553,'conditional forecasts_4'!$CW$6:$CW$553,$B59,'conditional forecasts_4'!$B$6:$B$553,"adm")</f>
        <v>1023.3511864315135</v>
      </c>
      <c r="CG59">
        <f>SUMIFS('conditional forecasts_4'!CH$6:CH$553,'conditional forecasts_4'!$CW$6:$CW$553,$B59,'conditional forecasts_4'!$B$6:$B$553,"adm")</f>
        <v>1022.7401513572645</v>
      </c>
      <c r="CH59">
        <f>SUMIFS('conditional forecasts_4'!CI$6:CI$553,'conditional forecasts_4'!$CW$6:$CW$553,$B59,'conditional forecasts_4'!$B$6:$B$553,"adm")</f>
        <v>860.14579545734273</v>
      </c>
      <c r="CI59">
        <f>SUMIFS('conditional forecasts_4'!CJ$6:CJ$553,'conditional forecasts_4'!$CW$6:$CW$553,$B59,'conditional forecasts_4'!$B$6:$B$553,"adm")</f>
        <v>951.37071513241767</v>
      </c>
      <c r="CJ59">
        <f>SUMIFS('conditional forecasts_4'!CK$6:CK$553,'conditional forecasts_4'!$CW$6:$CW$553,$B59,'conditional forecasts_4'!$B$6:$B$553,"adm")</f>
        <v>878.8990693582416</v>
      </c>
      <c r="CK59">
        <f>SUMIFS('conditional forecasts_4'!CL$6:CL$553,'conditional forecasts_4'!$CW$6:$CW$553,$B59,'conditional forecasts_4'!$B$6:$B$553,"adm")</f>
        <v>1041.0325356208107</v>
      </c>
      <c r="CL59">
        <f>SUMIFS('conditional forecasts_4'!CM$6:CM$553,'conditional forecasts_4'!$CW$6:$CW$553,$B59,'conditional forecasts_4'!$B$6:$B$553,"adm")</f>
        <v>1001.9268985429708</v>
      </c>
      <c r="CM59">
        <f>SUMIFS('conditional forecasts_4'!CN$6:CN$553,'conditional forecasts_4'!$CW$6:$CW$553,$B59,'conditional forecasts_4'!$B$6:$B$553,"adm")</f>
        <v>1077.4252287667312</v>
      </c>
      <c r="CN59">
        <f>SUMIFS('conditional forecasts_4'!CO$6:CO$553,'conditional forecasts_4'!$CW$6:$CW$553,$B59,'conditional forecasts_4'!$B$6:$B$553,"adm")</f>
        <v>1072.6985830183185</v>
      </c>
      <c r="CO59">
        <f>SUMIFS('conditional forecasts_4'!CP$6:CP$553,'conditional forecasts_4'!$CW$6:$CW$553,$B59,'conditional forecasts_4'!$B$6:$B$553,"adm")</f>
        <v>1073.5626715748622</v>
      </c>
      <c r="CP59">
        <f>SUMIFS('conditional forecasts_4'!CQ$6:CQ$553,'conditional forecasts_4'!$CW$6:$CW$553,$B59,'conditional forecasts_4'!$B$6:$B$553,"adm")</f>
        <v>1110.7528810742369</v>
      </c>
      <c r="CQ59">
        <f>SUMIFS('conditional forecasts_4'!CR$6:CR$553,'conditional forecasts_4'!$CW$6:$CW$553,$B59,'conditional forecasts_4'!$B$6:$B$553,"adm")</f>
        <v>1071.9345367225083</v>
      </c>
      <c r="CR59">
        <f>SUMIFS('conditional forecasts_4'!CS$6:CS$553,'conditional forecasts_4'!$CW$6:$CW$553,$B59,'conditional forecasts_4'!$B$6:$B$553,"adm")</f>
        <v>1050.1202292997827</v>
      </c>
      <c r="CS59">
        <f>SUMIFS('conditional forecasts_4'!CT$6:CT$553,'conditional forecasts_4'!$CW$6:$CW$553,$B59,'conditional forecasts_4'!$B$6:$B$553,"adm")</f>
        <v>1040.8140061901852</v>
      </c>
      <c r="CT59">
        <f>SUMIFS('conditional forecasts_4'!CU$6:CU$553,'conditional forecasts_4'!$CW$6:$CW$553,$B59,'conditional forecasts_4'!$B$6:$B$553,"adm")</f>
        <v>890.51303161847159</v>
      </c>
    </row>
    <row r="60" spans="2:98" x14ac:dyDescent="0.3">
      <c r="B60">
        <v>2803</v>
      </c>
      <c r="C60">
        <f>SUMIFS('conditional forecasts_4'!D$6:D$553,'conditional forecasts_4'!$CW$6:$CW$553,$B60,'conditional forecasts_4'!$B$6:$B$553,"adm")</f>
        <v>5010.5295169207366</v>
      </c>
      <c r="D60">
        <f>SUMIFS('conditional forecasts_4'!E$6:E$553,'conditional forecasts_4'!$CW$6:$CW$553,$B60,'conditional forecasts_4'!$B$6:$B$553,"adm")</f>
        <v>5576.4326784076602</v>
      </c>
      <c r="E60">
        <f>SUMIFS('conditional forecasts_4'!F$6:F$553,'conditional forecasts_4'!$CW$6:$CW$553,$B60,'conditional forecasts_4'!$B$6:$B$553,"adm")</f>
        <v>6430.2051406084911</v>
      </c>
      <c r="F60">
        <f>SUMIFS('conditional forecasts_4'!G$6:G$553,'conditional forecasts_4'!$CW$6:$CW$553,$B60,'conditional forecasts_4'!$B$6:$B$553,"adm")</f>
        <v>6514.6151246248473</v>
      </c>
      <c r="G60">
        <f>SUMIFS('conditional forecasts_4'!H$6:H$553,'conditional forecasts_4'!$CW$6:$CW$553,$B60,'conditional forecasts_4'!$B$6:$B$553,"adm")</f>
        <v>6705.3799767332193</v>
      </c>
      <c r="H60">
        <f>SUMIFS('conditional forecasts_4'!I$6:I$553,'conditional forecasts_4'!$CW$6:$CW$553,$B60,'conditional forecasts_4'!$B$6:$B$553,"adm")</f>
        <v>6792.8814428160658</v>
      </c>
      <c r="I60">
        <f>SUMIFS('conditional forecasts_4'!J$6:J$553,'conditional forecasts_4'!$CW$6:$CW$553,$B60,'conditional forecasts_4'!$B$6:$B$553,"adm")</f>
        <v>6792.4747831112954</v>
      </c>
      <c r="J60">
        <f>SUMIFS('conditional forecasts_4'!K$6:K$553,'conditional forecasts_4'!$CW$6:$CW$553,$B60,'conditional forecasts_4'!$B$6:$B$553,"adm")</f>
        <v>6571.3213139402242</v>
      </c>
      <c r="K60">
        <f>SUMIFS('conditional forecasts_4'!L$6:L$553,'conditional forecasts_4'!$CW$6:$CW$553,$B60,'conditional forecasts_4'!$B$6:$B$553,"adm")</f>
        <v>6437.6740148219524</v>
      </c>
      <c r="L60">
        <f>SUMIFS('conditional forecasts_4'!M$6:M$553,'conditional forecasts_4'!$CW$6:$CW$553,$B60,'conditional forecasts_4'!$B$6:$B$553,"adm")</f>
        <v>6041.7590549351826</v>
      </c>
      <c r="M60">
        <f>SUMIFS('conditional forecasts_4'!N$6:N$553,'conditional forecasts_4'!$CW$6:$CW$553,$B60,'conditional forecasts_4'!$B$6:$B$553,"adm")</f>
        <v>5571.1943766594295</v>
      </c>
      <c r="N60">
        <f>SUMIFS('conditional forecasts_4'!O$6:O$553,'conditional forecasts_4'!$CW$6:$CW$553,$B60,'conditional forecasts_4'!$B$6:$B$553,"adm")</f>
        <v>5062.3969906122857</v>
      </c>
      <c r="O60">
        <f>SUMIFS('conditional forecasts_4'!P$6:P$553,'conditional forecasts_4'!$CW$6:$CW$553,$B60,'conditional forecasts_4'!$B$6:$B$553,"adm")</f>
        <v>5817.32095331648</v>
      </c>
      <c r="P60">
        <f>SUMIFS('conditional forecasts_4'!Q$6:Q$553,'conditional forecasts_4'!$CW$6:$CW$553,$B60,'conditional forecasts_4'!$B$6:$B$553,"adm")</f>
        <v>6324.543979542359</v>
      </c>
      <c r="Q60">
        <f>SUMIFS('conditional forecasts_4'!R$6:R$553,'conditional forecasts_4'!$CW$6:$CW$553,$B60,'conditional forecasts_4'!$B$6:$B$553,"adm")</f>
        <v>7142.8293702886594</v>
      </c>
      <c r="R60">
        <f>SUMIFS('conditional forecasts_4'!S$6:S$553,'conditional forecasts_4'!$CW$6:$CW$553,$B60,'conditional forecasts_4'!$B$6:$B$553,"adm")</f>
        <v>7122.5209427304117</v>
      </c>
      <c r="S60">
        <f>SUMIFS('conditional forecasts_4'!T$6:T$553,'conditional forecasts_4'!$CW$6:$CW$553,$B60,'conditional forecasts_4'!$B$6:$B$553,"adm")</f>
        <v>7191.0944964896353</v>
      </c>
      <c r="T60">
        <f>SUMIFS('conditional forecasts_4'!U$6:U$553,'conditional forecasts_4'!$CW$6:$CW$553,$B60,'conditional forecasts_4'!$B$6:$B$553,"adm")</f>
        <v>7153.4212396339681</v>
      </c>
      <c r="U60">
        <f>SUMIFS('conditional forecasts_4'!V$6:V$553,'conditional forecasts_4'!$CW$6:$CW$553,$B60,'conditional forecasts_4'!$B$6:$B$553,"adm")</f>
        <v>7081.7230968894992</v>
      </c>
      <c r="V60">
        <f>SUMIFS('conditional forecasts_4'!W$6:W$553,'conditional forecasts_4'!$CW$6:$CW$553,$B60,'conditional forecasts_4'!$B$6:$B$553,"adm")</f>
        <v>6843.3839020593186</v>
      </c>
      <c r="W60">
        <f>SUMIFS('conditional forecasts_4'!X$6:X$553,'conditional forecasts_4'!$CW$6:$CW$553,$B60,'conditional forecasts_4'!$B$6:$B$553,"adm")</f>
        <v>6732.7319937310413</v>
      </c>
      <c r="X60">
        <f>SUMIFS('conditional forecasts_4'!Y$6:Y$553,'conditional forecasts_4'!$CW$6:$CW$553,$B60,'conditional forecasts_4'!$B$6:$B$553,"adm")</f>
        <v>6395.4040358337643</v>
      </c>
      <c r="Y60">
        <f>SUMIFS('conditional forecasts_4'!Z$6:Z$553,'conditional forecasts_4'!$CW$6:$CW$553,$B60,'conditional forecasts_4'!$B$6:$B$553,"adm")</f>
        <v>6005.9819977999941</v>
      </c>
      <c r="Z60">
        <f>SUMIFS('conditional forecasts_4'!AA$6:AA$553,'conditional forecasts_4'!$CW$6:$CW$553,$B60,'conditional forecasts_4'!$B$6:$B$553,"adm")</f>
        <v>5578.2447584050133</v>
      </c>
      <c r="AA60">
        <f>SUMIFS('conditional forecasts_4'!AB$6:AB$553,'conditional forecasts_4'!$CW$6:$CW$553,$B60,'conditional forecasts_4'!$B$6:$B$553,"adm")</f>
        <v>6392.7511669079486</v>
      </c>
      <c r="AB60">
        <f>SUMIFS('conditional forecasts_4'!AC$6:AC$553,'conditional forecasts_4'!$CW$6:$CW$553,$B60,'conditional forecasts_4'!$B$6:$B$553,"adm")</f>
        <v>6927.0608410755049</v>
      </c>
      <c r="AC60">
        <f>SUMIFS('conditional forecasts_4'!AD$6:AD$553,'conditional forecasts_4'!$CW$6:$CW$553,$B60,'conditional forecasts_4'!$B$6:$B$553,"adm")</f>
        <v>7742.0800017020792</v>
      </c>
      <c r="AD60">
        <f>SUMIFS('conditional forecasts_4'!AE$6:AE$553,'conditional forecasts_4'!$CW$6:$CW$553,$B60,'conditional forecasts_4'!$B$6:$B$553,"adm")</f>
        <v>7700.0049490012871</v>
      </c>
      <c r="AE60">
        <f>SUMIFS('conditional forecasts_4'!AF$6:AF$553,'conditional forecasts_4'!$CW$6:$CW$553,$B60,'conditional forecasts_4'!$B$6:$B$553,"adm")</f>
        <v>7742.9041836009728</v>
      </c>
      <c r="AF60">
        <f>SUMIFS('conditional forecasts_4'!AG$6:AG$553,'conditional forecasts_4'!$CW$6:$CW$553,$B60,'conditional forecasts_4'!$B$6:$B$553,"adm")</f>
        <v>7686.8057411584005</v>
      </c>
      <c r="AG60">
        <f>SUMIFS('conditional forecasts_4'!AH$6:AH$553,'conditional forecasts_4'!$CW$6:$CW$553,$B60,'conditional forecasts_4'!$B$6:$B$553,"adm")</f>
        <v>7609.1002143578062</v>
      </c>
      <c r="AH60">
        <f>SUMIFS('conditional forecasts_4'!AI$6:AI$553,'conditional forecasts_4'!$CW$6:$CW$553,$B60,'conditional forecasts_4'!$B$6:$B$553,"adm")</f>
        <v>7376.934912773565</v>
      </c>
      <c r="AI60">
        <f>SUMIFS('conditional forecasts_4'!AJ$6:AJ$553,'conditional forecasts_4'!$CW$6:$CW$553,$B60,'conditional forecasts_4'!$B$6:$B$553,"adm")</f>
        <v>7281.2370775821219</v>
      </c>
      <c r="AJ60">
        <f>SUMIFS('conditional forecasts_4'!AK$6:AK$553,'conditional forecasts_4'!$CW$6:$CW$553,$B60,'conditional forecasts_4'!$B$6:$B$553,"adm")</f>
        <v>6963.4926098273227</v>
      </c>
      <c r="AK60">
        <f>SUMIFS('conditional forecasts_4'!AL$6:AL$553,'conditional forecasts_4'!$CW$6:$CW$553,$B60,'conditional forecasts_4'!$B$6:$B$553,"adm")</f>
        <v>6594.8724959292595</v>
      </c>
      <c r="AL60">
        <f>SUMIFS('conditional forecasts_4'!AM$6:AM$553,'conditional forecasts_4'!$CW$6:$CW$553,$B60,'conditional forecasts_4'!$B$6:$B$553,"adm")</f>
        <v>6186.8929687632626</v>
      </c>
      <c r="AM60">
        <f>SUMIFS('conditional forecasts_4'!AN$6:AN$553,'conditional forecasts_4'!$CW$6:$CW$553,$B60,'conditional forecasts_4'!$B$6:$B$553,"adm")</f>
        <v>7018.7928373544964</v>
      </c>
      <c r="AN60">
        <f>SUMIFS('conditional forecasts_4'!AO$6:AO$553,'conditional forecasts_4'!$CW$6:$CW$553,$B60,'conditional forecasts_4'!$B$6:$B$553,"adm")</f>
        <v>7567.4130095464652</v>
      </c>
      <c r="AO60">
        <f>SUMIFS('conditional forecasts_4'!AP$6:AP$553,'conditional forecasts_4'!$CW$6:$CW$553,$B60,'conditional forecasts_4'!$B$6:$B$553,"adm")</f>
        <v>8393.3620104009206</v>
      </c>
      <c r="AP60">
        <f>SUMIFS('conditional forecasts_4'!AQ$6:AQ$553,'conditional forecasts_4'!$CW$6:$CW$553,$B60,'conditional forecasts_4'!$B$6:$B$553,"adm")</f>
        <v>8358.9908513055707</v>
      </c>
      <c r="AQ60">
        <f>SUMIFS('conditional forecasts_4'!AR$6:AR$553,'conditional forecasts_4'!$CW$6:$CW$553,$B60,'conditional forecasts_4'!$B$6:$B$553,"adm")</f>
        <v>8407.0574585530958</v>
      </c>
      <c r="AR60">
        <f>SUMIFS('conditional forecasts_4'!AS$6:AS$553,'conditional forecasts_4'!$CW$6:$CW$553,$B60,'conditional forecasts_4'!$B$6:$B$553,"adm")</f>
        <v>8354.7560127662782</v>
      </c>
      <c r="AS60">
        <f>SUMIFS('conditional forecasts_4'!AT$6:AT$553,'conditional forecasts_4'!$CW$6:$CW$553,$B60,'conditional forecasts_4'!$B$6:$B$553,"adm")</f>
        <v>8280.8568132191613</v>
      </c>
      <c r="AT60">
        <f>SUMIFS('conditional forecasts_4'!AU$6:AU$553,'conditional forecasts_4'!$CW$6:$CW$553,$B60,'conditional forecasts_4'!$B$6:$B$553,"adm")</f>
        <v>8053.7175900383845</v>
      </c>
      <c r="AU60">
        <f>SUMIFS('conditional forecasts_4'!AV$6:AV$553,'conditional forecasts_4'!$CW$6:$CW$553,$B60,'conditional forecasts_4'!$B$6:$B$553,"adm")</f>
        <v>7964.9702381374609</v>
      </c>
      <c r="AV60">
        <f>SUMIFS('conditional forecasts_4'!AW$6:AW$553,'conditional forecasts_4'!$CW$6:$CW$553,$B60,'conditional forecasts_4'!$B$6:$B$553,"adm")</f>
        <v>7656.1520480977833</v>
      </c>
      <c r="AW60">
        <f>SUMIFS('conditional forecasts_4'!AX$6:AX$553,'conditional forecasts_4'!$CW$6:$CW$553,$B60,'conditional forecasts_4'!$B$6:$B$553,"adm")</f>
        <v>7297.9177639192803</v>
      </c>
      <c r="AX60">
        <f>SUMIFS('conditional forecasts_4'!AY$6:AY$553,'conditional forecasts_4'!$CW$6:$CW$553,$B60,'conditional forecasts_4'!$B$6:$B$553,"adm")</f>
        <v>6900.9570298581293</v>
      </c>
      <c r="AY60">
        <f>SUMIFS('conditional forecasts_4'!AZ$6:AZ$553,'conditional forecasts_4'!$CW$6:$CW$553,$B60,'conditional forecasts_4'!$B$6:$B$553,"adm")</f>
        <v>7743.67998578682</v>
      </c>
      <c r="AZ60">
        <f>SUMIFS('conditional forecasts_4'!BA$6:BA$553,'conditional forecasts_4'!$CW$6:$CW$553,$B60,'conditional forecasts_4'!$B$6:$B$553,"adm")</f>
        <v>8302.3380917440209</v>
      </c>
      <c r="BA60">
        <f>SUMIFS('conditional forecasts_4'!BB$6:BB$553,'conditional forecasts_4'!$CW$6:$CW$553,$B60,'conditional forecasts_4'!$B$6:$B$553,"adm")</f>
        <v>9137.2959878799065</v>
      </c>
      <c r="BB60">
        <f>SUMIFS('conditional forecasts_4'!BC$6:BC$553,'conditional forecasts_4'!$CW$6:$CW$553,$B60,'conditional forecasts_4'!$B$6:$B$553,"adm")</f>
        <v>9110.9754168459658</v>
      </c>
      <c r="BC60">
        <f>SUMIFS('conditional forecasts_4'!BD$6:BD$553,'conditional forecasts_4'!$CW$6:$CW$553,$B60,'conditional forecasts_4'!$B$6:$B$553,"adm")</f>
        <v>9166.3992146819764</v>
      </c>
      <c r="BD60">
        <f>SUMIFS('conditional forecasts_4'!BE$6:BE$553,'conditional forecasts_4'!$CW$6:$CW$553,$B60,'conditional forecasts_4'!$B$6:$B$553,"adm")</f>
        <v>9121.076880672259</v>
      </c>
      <c r="BE60">
        <f>SUMIFS('conditional forecasts_4'!BF$6:BF$553,'conditional forecasts_4'!$CW$6:$CW$553,$B60,'conditional forecasts_4'!$B$6:$B$553,"adm")</f>
        <v>9054.0321334729324</v>
      </c>
      <c r="BF60">
        <f>SUMIFS('conditional forecasts_4'!BG$6:BG$553,'conditional forecasts_4'!$CW$6:$CW$553,$B60,'conditional forecasts_4'!$B$6:$B$553,"adm")</f>
        <v>8833.760678928611</v>
      </c>
      <c r="BG60">
        <f>SUMIFS('conditional forecasts_4'!BH$6:BH$553,'conditional forecasts_4'!$CW$6:$CW$553,$B60,'conditional forecasts_4'!$B$6:$B$553,"adm")</f>
        <v>8751.9214298329389</v>
      </c>
      <c r="BH60">
        <f>SUMIFS('conditional forecasts_4'!BI$6:BI$553,'conditional forecasts_4'!$CW$6:$CW$553,$B60,'conditional forecasts_4'!$B$6:$B$553,"adm")</f>
        <v>8450.0111411761009</v>
      </c>
      <c r="BI60">
        <f>SUMIFS('conditional forecasts_4'!BJ$6:BJ$553,'conditional forecasts_4'!$CW$6:$CW$553,$B60,'conditional forecasts_4'!$B$6:$B$553,"adm")</f>
        <v>8098.6335143890392</v>
      </c>
      <c r="BJ60">
        <f>SUMIFS('conditional forecasts_4'!BK$6:BK$553,'conditional forecasts_4'!$CW$6:$CW$553,$B60,'conditional forecasts_4'!$B$6:$B$553,"adm")</f>
        <v>7708.4651855084976</v>
      </c>
      <c r="BK60">
        <f>SUMIFS('conditional forecasts_4'!BL$6:BL$553,'conditional forecasts_4'!$CW$6:$CW$553,$B60,'conditional forecasts_4'!$B$6:$B$553,"adm")</f>
        <v>8557.9668771676661</v>
      </c>
      <c r="BL60">
        <f>SUMIFS('conditional forecasts_4'!BM$6:BM$553,'conditional forecasts_4'!$CW$6:$CW$553,$B60,'conditional forecasts_4'!$B$6:$B$553,"adm")</f>
        <v>9123.5006974960743</v>
      </c>
      <c r="BM60">
        <f>SUMIFS('conditional forecasts_4'!BN$6:BN$553,'conditional forecasts_4'!$CW$6:$CW$553,$B60,'conditional forecasts_4'!$B$6:$B$553,"adm")</f>
        <v>9965.5705833090469</v>
      </c>
      <c r="BN60">
        <f>SUMIFS('conditional forecasts_4'!BO$6:BO$553,'conditional forecasts_4'!$CW$6:$CW$553,$B60,'conditional forecasts_4'!$B$6:$B$553,"adm")</f>
        <v>9946.7141782435356</v>
      </c>
      <c r="BO60">
        <f>SUMIFS('conditional forecasts_4'!BP$6:BP$553,'conditional forecasts_4'!$CW$6:$CW$553,$B60,'conditional forecasts_4'!$B$6:$B$553,"adm")</f>
        <v>10009.986579706308</v>
      </c>
      <c r="BP60">
        <f>SUMIFS('conditional forecasts_4'!BQ$6:BQ$553,'conditional forecasts_4'!$CW$6:$CW$553,$B60,'conditional forecasts_4'!$B$6:$B$553,"adm")</f>
        <v>9972.7938905049523</v>
      </c>
      <c r="BQ60">
        <f>SUMIFS('conditional forecasts_4'!BR$6:BR$553,'conditional forecasts_4'!$CW$6:$CW$553,$B60,'conditional forecasts_4'!$B$6:$B$553,"adm")</f>
        <v>9913.8952647806927</v>
      </c>
      <c r="BR60">
        <f>SUMIFS('conditional forecasts_4'!BS$6:BS$553,'conditional forecasts_4'!$CW$6:$CW$553,$B60,'conditional forecasts_4'!$B$6:$B$553,"adm")</f>
        <v>9701.3785054521686</v>
      </c>
      <c r="BS60">
        <f>SUMIFS('conditional forecasts_4'!BT$6:BT$553,'conditional forecasts_4'!$CW$6:$CW$553,$B60,'conditional forecasts_4'!$B$6:$B$553,"adm")</f>
        <v>9626.422889256799</v>
      </c>
      <c r="BT60">
        <f>SUMIFS('conditional forecasts_4'!BU$6:BU$553,'conditional forecasts_4'!$CW$6:$CW$553,$B60,'conditional forecasts_4'!$B$6:$B$553,"adm")</f>
        <v>9330.0975455381231</v>
      </c>
      <c r="BU60">
        <f>SUMIFS('conditional forecasts_4'!BV$6:BV$553,'conditional forecasts_4'!$CW$6:$CW$553,$B60,'conditional forecasts_4'!$B$6:$B$553,"adm")</f>
        <v>8982.7872258362713</v>
      </c>
      <c r="BV60">
        <f>SUMIFS('conditional forecasts_4'!BW$6:BW$553,'conditional forecasts_4'!$CW$6:$CW$553,$B60,'conditional forecasts_4'!$B$6:$B$553,"adm")</f>
        <v>8595.3082827959242</v>
      </c>
      <c r="BW60">
        <f>SUMIFS('conditional forecasts_4'!BX$6:BX$553,'conditional forecasts_4'!$CW$6:$CW$553,$B60,'conditional forecasts_4'!$B$6:$B$553,"adm")</f>
        <v>9446.7068337050587</v>
      </c>
      <c r="BX60">
        <f>SUMIFS('conditional forecasts_4'!BY$6:BY$553,'conditional forecasts_4'!$CW$6:$CW$553,$B60,'conditional forecasts_4'!$B$6:$B$553,"adm")</f>
        <v>10014.345717192009</v>
      </c>
      <c r="BY60">
        <f>SUMIFS('conditional forecasts_4'!BZ$6:BZ$553,'conditional forecasts_4'!$CW$6:$CW$553,$B60,'conditional forecasts_4'!$B$6:$B$553,"adm")</f>
        <v>10859.964842426487</v>
      </c>
      <c r="BZ60">
        <f>SUMIFS('conditional forecasts_4'!CA$6:CA$553,'conditional forecasts_4'!$CW$6:$CW$553,$B60,'conditional forecasts_4'!$B$6:$B$553,"adm")</f>
        <v>10847.252383297264</v>
      </c>
      <c r="CA60">
        <f>SUMIFS('conditional forecasts_4'!CB$6:CB$553,'conditional forecasts_4'!$CW$6:$CW$553,$B60,'conditional forecasts_4'!$B$6:$B$553,"adm")</f>
        <v>10919.930057285801</v>
      </c>
      <c r="CB60">
        <f>SUMIFS('conditional forecasts_4'!CC$6:CC$553,'conditional forecasts_4'!$CW$6:$CW$553,$B60,'conditional forecasts_4'!$B$6:$B$553,"adm")</f>
        <v>10895.230767850991</v>
      </c>
      <c r="CC60">
        <f>SUMIFS('conditional forecasts_4'!CD$6:CD$553,'conditional forecasts_4'!$CW$6:$CW$553,$B60,'conditional forecasts_4'!$B$6:$B$553,"adm")</f>
        <v>10850.719977072124</v>
      </c>
      <c r="CD60">
        <f>SUMIFS('conditional forecasts_4'!CE$6:CE$553,'conditional forecasts_4'!$CW$6:$CW$553,$B60,'conditional forecasts_4'!$B$6:$B$553,"adm")</f>
        <v>10652.394513799833</v>
      </c>
      <c r="CE60">
        <f>SUMIFS('conditional forecasts_4'!CF$6:CF$553,'conditional forecasts_4'!$CW$6:$CW$553,$B60,'conditional forecasts_4'!$B$6:$B$553,"adm")</f>
        <v>10588.869836517642</v>
      </c>
      <c r="CF60">
        <f>SUMIFS('conditional forecasts_4'!CG$6:CG$553,'conditional forecasts_4'!$CW$6:$CW$553,$B60,'conditional forecasts_4'!$B$6:$B$553,"adm")</f>
        <v>10298.836728360966</v>
      </c>
      <c r="CG60">
        <f>SUMIFS('conditional forecasts_4'!CH$6:CH$553,'conditional forecasts_4'!$CW$6:$CW$553,$B60,'conditional forecasts_4'!$B$6:$B$553,"adm")</f>
        <v>9951.1424813291596</v>
      </c>
      <c r="CH60">
        <f>SUMIFS('conditional forecasts_4'!CI$6:CI$553,'conditional forecasts_4'!$CW$6:$CW$553,$B60,'conditional forecasts_4'!$B$6:$B$553,"adm")</f>
        <v>9556.4574421110847</v>
      </c>
      <c r="CI60">
        <f>SUMIFS('conditional forecasts_4'!CJ$6:CJ$553,'conditional forecasts_4'!$CW$6:$CW$553,$B60,'conditional forecasts_4'!$B$6:$B$553,"adm")</f>
        <v>10395.531386358387</v>
      </c>
      <c r="CJ60">
        <f>SUMIFS('conditional forecasts_4'!CK$6:CK$553,'conditional forecasts_4'!$CW$6:$CW$553,$B60,'conditional forecasts_4'!$B$6:$B$553,"adm")</f>
        <v>10948.895546834799</v>
      </c>
      <c r="CK60">
        <f>SUMIFS('conditional forecasts_4'!CL$6:CL$553,'conditional forecasts_4'!$CW$6:$CW$553,$B60,'conditional forecasts_4'!$B$6:$B$553,"adm")</f>
        <v>11782.47044480458</v>
      </c>
      <c r="CL60">
        <f>SUMIFS('conditional forecasts_4'!CM$6:CM$553,'conditional forecasts_4'!$CW$6:$CW$553,$B60,'conditional forecasts_4'!$B$6:$B$553,"adm")</f>
        <v>11766.795561646588</v>
      </c>
      <c r="CM60">
        <f>SUMIFS('conditional forecasts_4'!CN$6:CN$553,'conditional forecasts_4'!$CW$6:$CW$553,$B60,'conditional forecasts_4'!$B$6:$B$553,"adm")</f>
        <v>11848.386774364608</v>
      </c>
      <c r="CN60">
        <f>SUMIFS('conditional forecasts_4'!CO$6:CO$553,'conditional forecasts_4'!$CW$6:$CW$553,$B60,'conditional forecasts_4'!$B$6:$B$553,"adm")</f>
        <v>11845.964808966408</v>
      </c>
      <c r="CO60">
        <f>SUMIFS('conditional forecasts_4'!CP$6:CP$553,'conditional forecasts_4'!$CW$6:$CW$553,$B60,'conditional forecasts_4'!$B$6:$B$553,"adm")</f>
        <v>11844.738800760637</v>
      </c>
      <c r="CP60">
        <f>SUMIFS('conditional forecasts_4'!CQ$6:CQ$553,'conditional forecasts_4'!$CW$6:$CW$553,$B60,'conditional forecasts_4'!$B$6:$B$553,"adm")</f>
        <v>11687.975933769509</v>
      </c>
      <c r="CQ60">
        <f>SUMIFS('conditional forecasts_4'!CR$6:CR$553,'conditional forecasts_4'!$CW$6:$CW$553,$B60,'conditional forecasts_4'!$B$6:$B$553,"adm")</f>
        <v>11678.339716022932</v>
      </c>
      <c r="CR60">
        <f>SUMIFS('conditional forecasts_4'!CS$6:CS$553,'conditional forecasts_4'!$CW$6:$CW$553,$B60,'conditional forecasts_4'!$B$6:$B$553,"adm")</f>
        <v>11440.053775280154</v>
      </c>
      <c r="CS60">
        <f>SUMIFS('conditional forecasts_4'!CT$6:CT$553,'conditional forecasts_4'!$CW$6:$CW$553,$B60,'conditional forecasts_4'!$B$6:$B$553,"adm")</f>
        <v>10975.490032128866</v>
      </c>
      <c r="CT60">
        <f>SUMIFS('conditional forecasts_4'!CU$6:CU$553,'conditional forecasts_4'!$CW$6:$CW$553,$B60,'conditional forecasts_4'!$B$6:$B$553,"adm")</f>
        <v>10785.479864522542</v>
      </c>
    </row>
    <row r="61" spans="2:98" x14ac:dyDescent="0.3">
      <c r="B61">
        <v>2802</v>
      </c>
      <c r="C61">
        <f>SUMIFS('conditional forecasts_4'!D$6:D$553,'conditional forecasts_4'!$CW$6:$CW$553,$B61,'conditional forecasts_4'!$B$6:$B$553,"adm")</f>
        <v>635.4141663621499</v>
      </c>
      <c r="D61">
        <f>SUMIFS('conditional forecasts_4'!E$6:E$553,'conditional forecasts_4'!$CW$6:$CW$553,$B61,'conditional forecasts_4'!$B$6:$B$553,"adm")</f>
        <v>679.21925873777127</v>
      </c>
      <c r="E61">
        <f>SUMIFS('conditional forecasts_4'!F$6:F$553,'conditional forecasts_4'!$CW$6:$CW$553,$B61,'conditional forecasts_4'!$B$6:$B$553,"adm")</f>
        <v>777.98337253131535</v>
      </c>
      <c r="F61">
        <f>SUMIFS('conditional forecasts_4'!G$6:G$553,'conditional forecasts_4'!$CW$6:$CW$553,$B61,'conditional forecasts_4'!$B$6:$B$553,"adm")</f>
        <v>789.33979886162695</v>
      </c>
      <c r="G61">
        <f>SUMIFS('conditional forecasts_4'!H$6:H$553,'conditional forecasts_4'!$CW$6:$CW$553,$B61,'conditional forecasts_4'!$B$6:$B$553,"adm")</f>
        <v>871.42409030660519</v>
      </c>
      <c r="H61">
        <f>SUMIFS('conditional forecasts_4'!I$6:I$553,'conditional forecasts_4'!$CW$6:$CW$553,$B61,'conditional forecasts_4'!$B$6:$B$553,"adm")</f>
        <v>865.83286148879461</v>
      </c>
      <c r="I61">
        <f>SUMIFS('conditional forecasts_4'!J$6:J$553,'conditional forecasts_4'!$CW$6:$CW$553,$B61,'conditional forecasts_4'!$B$6:$B$553,"adm")</f>
        <v>854.52589447830724</v>
      </c>
      <c r="J61">
        <f>SUMIFS('conditional forecasts_4'!K$6:K$553,'conditional forecasts_4'!$CW$6:$CW$553,$B61,'conditional forecasts_4'!$B$6:$B$553,"adm")</f>
        <v>748.39346805379239</v>
      </c>
      <c r="K61">
        <f>SUMIFS('conditional forecasts_4'!L$6:L$553,'conditional forecasts_4'!$CW$6:$CW$553,$B61,'conditional forecasts_4'!$B$6:$B$553,"adm")</f>
        <v>789.45750804319096</v>
      </c>
      <c r="L61">
        <f>SUMIFS('conditional forecasts_4'!M$6:M$553,'conditional forecasts_4'!$CW$6:$CW$553,$B61,'conditional forecasts_4'!$B$6:$B$553,"adm")</f>
        <v>698.14612083205679</v>
      </c>
      <c r="M61">
        <f>SUMIFS('conditional forecasts_4'!N$6:N$553,'conditional forecasts_4'!$CW$6:$CW$553,$B61,'conditional forecasts_4'!$B$6:$B$553,"adm")</f>
        <v>613.18111946043268</v>
      </c>
      <c r="N61">
        <f>SUMIFS('conditional forecasts_4'!O$6:O$553,'conditional forecasts_4'!$CW$6:$CW$553,$B61,'conditional forecasts_4'!$B$6:$B$553,"adm")</f>
        <v>638.97104692746461</v>
      </c>
      <c r="O61">
        <f>SUMIFS('conditional forecasts_4'!P$6:P$553,'conditional forecasts_4'!$CW$6:$CW$553,$B61,'conditional forecasts_4'!$B$6:$B$553,"adm")</f>
        <v>800.46702543433548</v>
      </c>
      <c r="P61">
        <f>SUMIFS('conditional forecasts_4'!Q$6:Q$553,'conditional forecasts_4'!$CW$6:$CW$553,$B61,'conditional forecasts_4'!$B$6:$B$553,"adm")</f>
        <v>811.34011008181812</v>
      </c>
      <c r="Q61">
        <f>SUMIFS('conditional forecasts_4'!R$6:R$553,'conditional forecasts_4'!$CW$6:$CW$553,$B61,'conditional forecasts_4'!$B$6:$B$553,"adm")</f>
        <v>895.02370773746827</v>
      </c>
      <c r="R61">
        <f>SUMIFS('conditional forecasts_4'!S$6:S$553,'conditional forecasts_4'!$CW$6:$CW$553,$B61,'conditional forecasts_4'!$B$6:$B$553,"adm")</f>
        <v>872.60881492074918</v>
      </c>
      <c r="S61">
        <f>SUMIFS('conditional forecasts_4'!T$6:T$553,'conditional forecasts_4'!$CW$6:$CW$553,$B61,'conditional forecasts_4'!$B$6:$B$553,"adm")</f>
        <v>936.23073218419745</v>
      </c>
      <c r="T61">
        <f>SUMIFS('conditional forecasts_4'!U$6:U$553,'conditional forecasts_4'!$CW$6:$CW$553,$B61,'conditional forecasts_4'!$B$6:$B$553,"adm")</f>
        <v>918.57439107657535</v>
      </c>
      <c r="U61">
        <f>SUMIFS('conditional forecasts_4'!V$6:V$553,'conditional forecasts_4'!$CW$6:$CW$553,$B61,'conditional forecasts_4'!$B$6:$B$553,"adm")</f>
        <v>894.80883614724951</v>
      </c>
      <c r="V61">
        <f>SUMIFS('conditional forecasts_4'!W$6:W$553,'conditional forecasts_4'!$CW$6:$CW$553,$B61,'conditional forecasts_4'!$B$6:$B$553,"adm")</f>
        <v>782.62393005006891</v>
      </c>
      <c r="W61">
        <f>SUMIFS('conditional forecasts_4'!X$6:X$553,'conditional forecasts_4'!$CW$6:$CW$553,$B61,'conditional forecasts_4'!$B$6:$B$553,"adm")</f>
        <v>824.22070647316809</v>
      </c>
      <c r="X61">
        <f>SUMIFS('conditional forecasts_4'!Y$6:Y$553,'conditional forecasts_4'!$CW$6:$CW$553,$B61,'conditional forecasts_4'!$B$6:$B$553,"adm")</f>
        <v>742.2331667763907</v>
      </c>
      <c r="Y61">
        <f>SUMIFS('conditional forecasts_4'!Z$6:Z$553,'conditional forecasts_4'!$CW$6:$CW$553,$B61,'conditional forecasts_4'!$B$6:$B$553,"adm")</f>
        <v>672.64460710954427</v>
      </c>
      <c r="Z61">
        <f>SUMIFS('conditional forecasts_4'!AA$6:AA$553,'conditional forecasts_4'!$CW$6:$CW$553,$B61,'conditional forecasts_4'!$B$6:$B$553,"adm")</f>
        <v>714.63973563657896</v>
      </c>
      <c r="AA61">
        <f>SUMIFS('conditional forecasts_4'!AB$6:AB$553,'conditional forecasts_4'!$CW$6:$CW$553,$B61,'conditional forecasts_4'!$B$6:$B$553,"adm")</f>
        <v>889.01407418775841</v>
      </c>
      <c r="AB61">
        <f>SUMIFS('conditional forecasts_4'!AC$6:AC$553,'conditional forecasts_4'!$CW$6:$CW$553,$B61,'conditional forecasts_4'!$B$6:$B$553,"adm")</f>
        <v>906.98231166762685</v>
      </c>
      <c r="AC61">
        <f>SUMIFS('conditional forecasts_4'!AD$6:AD$553,'conditional forecasts_4'!$CW$6:$CW$553,$B61,'conditional forecasts_4'!$B$6:$B$553,"adm")</f>
        <v>991.78821003237442</v>
      </c>
      <c r="AD61">
        <f>SUMIFS('conditional forecasts_4'!AE$6:AE$553,'conditional forecasts_4'!$CW$6:$CW$553,$B61,'conditional forecasts_4'!$B$6:$B$553,"adm")</f>
        <v>966.35994650409611</v>
      </c>
      <c r="AE61">
        <f>SUMIFS('conditional forecasts_4'!AF$6:AF$553,'conditional forecasts_4'!$CW$6:$CW$553,$B61,'conditional forecasts_4'!$B$6:$B$553,"adm")</f>
        <v>1025.4737268609317</v>
      </c>
      <c r="AF61">
        <f>SUMIFS('conditional forecasts_4'!AG$6:AG$553,'conditional forecasts_4'!$CW$6:$CW$553,$B61,'conditional forecasts_4'!$B$6:$B$553,"adm")</f>
        <v>1004.123535958246</v>
      </c>
      <c r="AG61">
        <f>SUMIFS('conditional forecasts_4'!AH$6:AH$553,'conditional forecasts_4'!$CW$6:$CW$553,$B61,'conditional forecasts_4'!$B$6:$B$553,"adm")</f>
        <v>978.82153396805802</v>
      </c>
      <c r="AH61">
        <f>SUMIFS('conditional forecasts_4'!AI$6:AI$553,'conditional forecasts_4'!$CW$6:$CW$553,$B61,'conditional forecasts_4'!$B$6:$B$553,"adm")</f>
        <v>867.53984386539639</v>
      </c>
      <c r="AI61">
        <f>SUMIFS('conditional forecasts_4'!AJ$6:AJ$553,'conditional forecasts_4'!$CW$6:$CW$553,$B61,'conditional forecasts_4'!$B$6:$B$553,"adm")</f>
        <v>912.00987272797374</v>
      </c>
      <c r="AJ61">
        <f>SUMIFS('conditional forecasts_4'!AK$6:AK$553,'conditional forecasts_4'!$CW$6:$CW$553,$B61,'conditional forecasts_4'!$B$6:$B$553,"adm")</f>
        <v>834.09136276869344</v>
      </c>
      <c r="AK61">
        <f>SUMIFS('conditional forecasts_4'!AL$6:AL$553,'conditional forecasts_4'!$CW$6:$CW$553,$B61,'conditional forecasts_4'!$B$6:$B$553,"adm")</f>
        <v>769.0191025238114</v>
      </c>
      <c r="AL61">
        <f>SUMIFS('conditional forecasts_4'!AM$6:AM$553,'conditional forecasts_4'!$CW$6:$CW$553,$B61,'conditional forecasts_4'!$B$6:$B$553,"adm")</f>
        <v>815.41256021755407</v>
      </c>
      <c r="AM61">
        <f>SUMIFS('conditional forecasts_4'!AN$6:AN$553,'conditional forecasts_4'!$CW$6:$CW$553,$B61,'conditional forecasts_4'!$B$6:$B$553,"adm")</f>
        <v>993.7135957729239</v>
      </c>
      <c r="AN61">
        <f>SUMIFS('conditional forecasts_4'!AO$6:AO$553,'conditional forecasts_4'!$CW$6:$CW$553,$B61,'conditional forecasts_4'!$B$6:$B$553,"adm")</f>
        <v>1014.9542119283516</v>
      </c>
      <c r="AO61">
        <f>SUMIFS('conditional forecasts_4'!AP$6:AP$553,'conditional forecasts_4'!$CW$6:$CW$553,$B61,'conditional forecasts_4'!$B$6:$B$553,"adm")</f>
        <v>1102.3197663378774</v>
      </c>
      <c r="AP61">
        <f>SUMIFS('conditional forecasts_4'!AQ$6:AQ$553,'conditional forecasts_4'!$CW$6:$CW$553,$B61,'conditional forecasts_4'!$B$6:$B$553,"adm")</f>
        <v>1078.7845011444965</v>
      </c>
      <c r="AQ61">
        <f>SUMIFS('conditional forecasts_4'!AR$6:AR$553,'conditional forecasts_4'!$CW$6:$CW$553,$B61,'conditional forecasts_4'!$B$6:$B$553,"adm")</f>
        <v>1139.2697415978162</v>
      </c>
      <c r="AR61">
        <f>SUMIFS('conditional forecasts_4'!AS$6:AS$553,'conditional forecasts_4'!$CW$6:$CW$553,$B61,'conditional forecasts_4'!$B$6:$B$553,"adm")</f>
        <v>1118.9958279131115</v>
      </c>
      <c r="AS61">
        <f>SUMIFS('conditional forecasts_4'!AT$6:AT$553,'conditional forecasts_4'!$CW$6:$CW$553,$B61,'conditional forecasts_4'!$B$6:$B$553,"adm")</f>
        <v>1094.7378324851547</v>
      </c>
      <c r="AT61">
        <f>SUMIFS('conditional forecasts_4'!AU$6:AU$553,'conditional forecasts_4'!$CW$6:$CW$553,$B61,'conditional forecasts_4'!$B$6:$B$553,"adm")</f>
        <v>984.70309013775704</v>
      </c>
      <c r="AU61">
        <f>SUMIFS('conditional forecasts_4'!AV$6:AV$553,'conditional forecasts_4'!$CW$6:$CW$553,$B61,'conditional forecasts_4'!$B$6:$B$553,"adm")</f>
        <v>1030.7706545994647</v>
      </c>
      <c r="AV61">
        <f>SUMIFS('conditional forecasts_4'!AW$6:AW$553,'conditional forecasts_4'!$CW$6:$CW$553,$B61,'conditional forecasts_4'!$B$6:$B$553,"adm")</f>
        <v>954.82953570673556</v>
      </c>
      <c r="AW61">
        <f>SUMIFS('conditional forecasts_4'!AX$6:AX$553,'conditional forecasts_4'!$CW$6:$CW$553,$B61,'conditional forecasts_4'!$B$6:$B$553,"adm")</f>
        <v>892.03426015670721</v>
      </c>
      <c r="AX61">
        <f>SUMIFS('conditional forecasts_4'!AY$6:AY$553,'conditional forecasts_4'!$CW$6:$CW$553,$B61,'conditional forecasts_4'!$B$6:$B$553,"adm")</f>
        <v>940.85611490981739</v>
      </c>
      <c r="AY61">
        <f>SUMIFS('conditional forecasts_4'!AZ$6:AZ$553,'conditional forecasts_4'!$CW$6:$CW$553,$B61,'conditional forecasts_4'!$B$6:$B$553,"adm")</f>
        <v>1121.5763884204098</v>
      </c>
      <c r="AZ61">
        <f>SUMIFS('conditional forecasts_4'!BA$6:BA$553,'conditional forecasts_4'!$CW$6:$CW$553,$B61,'conditional forecasts_4'!$B$6:$B$553,"adm")</f>
        <v>1145.1023213549161</v>
      </c>
      <c r="BA61">
        <f>SUMIFS('conditional forecasts_4'!BB$6:BB$553,'conditional forecasts_4'!$CW$6:$CW$553,$B61,'conditional forecasts_4'!$B$6:$B$553,"adm")</f>
        <v>1234.5564975851139</v>
      </c>
      <c r="BB61">
        <f>SUMIFS('conditional forecasts_4'!BC$6:BC$553,'conditional forecasts_4'!$CW$6:$CW$553,$B61,'conditional forecasts_4'!$B$6:$B$553,"adm")</f>
        <v>1212.9129082663794</v>
      </c>
      <c r="BC61">
        <f>SUMIFS('conditional forecasts_4'!BD$6:BD$553,'conditional forecasts_4'!$CW$6:$CW$553,$B61,'conditional forecasts_4'!$B$6:$B$553,"adm")</f>
        <v>1275.1363485064012</v>
      </c>
      <c r="BD61">
        <f>SUMIFS('conditional forecasts_4'!BE$6:BE$553,'conditional forecasts_4'!$CW$6:$CW$553,$B61,'conditional forecasts_4'!$B$6:$B$553,"adm")</f>
        <v>1256.5076250575098</v>
      </c>
      <c r="BE61">
        <f>SUMIFS('conditional forecasts_4'!BF$6:BF$553,'conditional forecasts_4'!$CW$6:$CW$553,$B61,'conditional forecasts_4'!$B$6:$B$553,"adm")</f>
        <v>1233.8556340344094</v>
      </c>
      <c r="BF61">
        <f>SUMIFS('conditional forecasts_4'!BG$6:BG$553,'conditional forecasts_4'!$CW$6:$CW$553,$B61,'conditional forecasts_4'!$B$6:$B$553,"adm")</f>
        <v>1125.4211572933405</v>
      </c>
      <c r="BG61">
        <f>SUMIFS('conditional forecasts_4'!BH$6:BH$553,'conditional forecasts_4'!$CW$6:$CW$553,$B61,'conditional forecasts_4'!$B$6:$B$553,"adm")</f>
        <v>1173.0940541649102</v>
      </c>
      <c r="BH61">
        <f>SUMIFS('conditional forecasts_4'!BI$6:BI$553,'conditional forecasts_4'!$CW$6:$CW$553,$B61,'conditional forecasts_4'!$B$6:$B$553,"adm")</f>
        <v>1098.7581274725426</v>
      </c>
      <c r="BI61">
        <f>SUMIFS('conditional forecasts_4'!BJ$6:BJ$553,'conditional forecasts_4'!$CW$6:$CW$553,$B61,'conditional forecasts_4'!$B$6:$B$553,"adm")</f>
        <v>1037.5575793816915</v>
      </c>
      <c r="BJ61">
        <f>SUMIFS('conditional forecasts_4'!BK$6:BK$553,'conditional forecasts_4'!$CW$6:$CW$553,$B61,'conditional forecasts_4'!$B$6:$B$553,"adm")</f>
        <v>1087.9587138083441</v>
      </c>
      <c r="BK61">
        <f>SUMIFS('conditional forecasts_4'!BL$6:BL$553,'conditional forecasts_4'!$CW$6:$CW$553,$B61,'conditional forecasts_4'!$B$6:$B$553,"adm")</f>
        <v>1270.2497019078355</v>
      </c>
      <c r="BL61">
        <f>SUMIFS('conditional forecasts_4'!BM$6:BM$553,'conditional forecasts_4'!$CW$6:$CW$553,$B61,'conditional forecasts_4'!$B$6:$B$553,"adm")</f>
        <v>1295.3573239237553</v>
      </c>
      <c r="BM61">
        <f>SUMIFS('conditional forecasts_4'!BN$6:BN$553,'conditional forecasts_4'!$CW$6:$CW$553,$B61,'conditional forecasts_4'!$B$6:$B$553,"adm")</f>
        <v>1386.4312697707239</v>
      </c>
      <c r="BN61">
        <f>SUMIFS('conditional forecasts_4'!BO$6:BO$553,'conditional forecasts_4'!$CW$6:$CW$553,$B61,'conditional forecasts_4'!$B$6:$B$553,"adm")</f>
        <v>1366.4704754991835</v>
      </c>
      <c r="BO61">
        <f>SUMIFS('conditional forecasts_4'!BP$6:BP$553,'conditional forecasts_4'!$CW$6:$CW$553,$B61,'conditional forecasts_4'!$B$6:$B$553,"adm")</f>
        <v>1430.4505206318022</v>
      </c>
      <c r="BP61">
        <f>SUMIFS('conditional forecasts_4'!BQ$6:BQ$553,'conditional forecasts_4'!$CW$6:$CW$553,$B61,'conditional forecasts_4'!$B$6:$B$553,"adm")</f>
        <v>1413.6377758413059</v>
      </c>
      <c r="BQ61">
        <f>SUMIFS('conditional forecasts_4'!BR$6:BR$553,'conditional forecasts_4'!$CW$6:$CW$553,$B61,'conditional forecasts_4'!$B$6:$B$553,"adm")</f>
        <v>1392.814991171841</v>
      </c>
      <c r="BR61">
        <f>SUMIFS('conditional forecasts_4'!BS$6:BS$553,'conditional forecasts_4'!$CW$6:$CW$553,$B61,'conditional forecasts_4'!$B$6:$B$553,"adm")</f>
        <v>1286.1466415287769</v>
      </c>
      <c r="BS61">
        <f>SUMIFS('conditional forecasts_4'!BT$6:BT$553,'conditional forecasts_4'!$CW$6:$CW$553,$B61,'conditional forecasts_4'!$B$6:$B$553,"adm")</f>
        <v>1335.4281165487791</v>
      </c>
      <c r="BT61">
        <f>SUMIFS('conditional forecasts_4'!BU$6:BU$553,'conditional forecasts_4'!$CW$6:$CW$553,$B61,'conditional forecasts_4'!$B$6:$B$553,"adm")</f>
        <v>1262.4534014327617</v>
      </c>
      <c r="BU61">
        <f>SUMIFS('conditional forecasts_4'!BV$6:BV$553,'conditional forecasts_4'!$CW$6:$CW$553,$B61,'conditional forecasts_4'!$B$6:$B$553,"adm")</f>
        <v>1202.3122195079538</v>
      </c>
      <c r="BV61">
        <f>SUMIFS('conditional forecasts_4'!BW$6:BW$553,'conditional forecasts_4'!$CW$6:$CW$553,$B61,'conditional forecasts_4'!$B$6:$B$553,"adm")</f>
        <v>1253.4832121430481</v>
      </c>
      <c r="BW61">
        <f>SUMIFS('conditional forecasts_4'!BX$6:BX$553,'conditional forecasts_4'!$CW$6:$CW$553,$B61,'conditional forecasts_4'!$B$6:$B$553,"adm")</f>
        <v>1436.354669030155</v>
      </c>
      <c r="BX61">
        <f>SUMIFS('conditional forecasts_4'!BY$6:BY$553,'conditional forecasts_4'!$CW$6:$CW$553,$B61,'conditional forecasts_4'!$B$6:$B$553,"adm")</f>
        <v>1462.0401589735354</v>
      </c>
      <c r="BY61">
        <f>SUMIFS('conditional forecasts_4'!BZ$6:BZ$553,'conditional forecasts_4'!$CW$6:$CW$553,$B61,'conditional forecasts_4'!$B$6:$B$553,"adm")</f>
        <v>1553.9317243465719</v>
      </c>
      <c r="BZ61">
        <f>SUMIFS('conditional forecasts_4'!CA$6:CA$553,'conditional forecasts_4'!$CW$6:$CW$553,$B61,'conditional forecasts_4'!$B$6:$B$553,"adm")</f>
        <v>1535.2663587870379</v>
      </c>
      <c r="CA61">
        <f>SUMIFS('conditional forecasts_4'!CB$6:CB$553,'conditional forecasts_4'!$CW$6:$CW$553,$B61,'conditional forecasts_4'!$B$6:$B$553,"adm")</f>
        <v>1601.1749008159868</v>
      </c>
      <c r="CB61">
        <f>SUMIFS('conditional forecasts_4'!CC$6:CC$553,'conditional forecasts_4'!$CW$6:$CW$553,$B61,'conditional forecasts_4'!$B$6:$B$553,"adm")</f>
        <v>1586.9221335187613</v>
      </c>
      <c r="CC61">
        <f>SUMIFS('conditional forecasts_4'!CD$6:CD$553,'conditional forecasts_4'!$CW$6:$CW$553,$B61,'conditional forecasts_4'!$B$6:$B$553,"adm")</f>
        <v>1569.0868806272931</v>
      </c>
      <c r="CD61">
        <f>SUMIFS('conditional forecasts_4'!CE$6:CE$553,'conditional forecasts_4'!$CW$6:$CW$553,$B61,'conditional forecasts_4'!$B$6:$B$553,"adm")</f>
        <v>1465.4444629276654</v>
      </c>
      <c r="CE61">
        <f>SUMIFS('conditional forecasts_4'!CF$6:CF$553,'conditional forecasts_4'!$CW$6:$CW$553,$B61,'conditional forecasts_4'!$B$6:$B$553,"adm")</f>
        <v>1517.2889159390743</v>
      </c>
      <c r="CF61">
        <f>SUMIFS('conditional forecasts_4'!CG$6:CG$553,'conditional forecasts_4'!$CW$6:$CW$553,$B61,'conditional forecasts_4'!$B$6:$B$553,"adm")</f>
        <v>1445.9355330409892</v>
      </c>
      <c r="CG61">
        <f>SUMIFS('conditional forecasts_4'!CH$6:CH$553,'conditional forecasts_4'!$CW$6:$CW$553,$B61,'conditional forecasts_4'!$B$6:$B$553,"adm")</f>
        <v>1386.1347171180585</v>
      </c>
      <c r="CH61">
        <f>SUMIFS('conditional forecasts_4'!CI$6:CI$553,'conditional forecasts_4'!$CW$6:$CW$553,$B61,'conditional forecasts_4'!$B$6:$B$553,"adm")</f>
        <v>1436.2797357012016</v>
      </c>
      <c r="CI61">
        <f>SUMIFS('conditional forecasts_4'!CJ$6:CJ$553,'conditional forecasts_4'!$CW$6:$CW$553,$B61,'conditional forecasts_4'!$B$6:$B$553,"adm")</f>
        <v>1617.0255937766915</v>
      </c>
      <c r="CJ61">
        <f>SUMIFS('conditional forecasts_4'!CK$6:CK$553,'conditional forecasts_4'!$CW$6:$CW$553,$B61,'conditional forecasts_4'!$B$6:$B$553,"adm")</f>
        <v>1640.0740807376762</v>
      </c>
      <c r="CK61">
        <f>SUMIFS('conditional forecasts_4'!CL$6:CL$553,'conditional forecasts_4'!$CW$6:$CW$553,$B61,'conditional forecasts_4'!$B$6:$B$553,"adm")</f>
        <v>1729.5131393946274</v>
      </c>
      <c r="CL61">
        <f>SUMIFS('conditional forecasts_4'!CM$6:CM$553,'conditional forecasts_4'!$CW$6:$CW$553,$B61,'conditional forecasts_4'!$B$6:$B$553,"adm")</f>
        <v>1710.1592479440203</v>
      </c>
      <c r="CM61">
        <f>SUMIFS('conditional forecasts_4'!CN$6:CN$553,'conditional forecasts_4'!$CW$6:$CW$553,$B61,'conditional forecasts_4'!$B$6:$B$553,"adm")</f>
        <v>1777.3907092539484</v>
      </c>
      <c r="CN61">
        <f>SUMIFS('conditional forecasts_4'!CO$6:CO$553,'conditional forecasts_4'!$CW$6:$CW$553,$B61,'conditional forecasts_4'!$B$6:$B$553,"adm")</f>
        <v>1767.1083958805173</v>
      </c>
      <c r="CO61">
        <f>SUMIFS('conditional forecasts_4'!CP$6:CP$553,'conditional forecasts_4'!$CW$6:$CW$553,$B61,'conditional forecasts_4'!$B$6:$B$553,"adm")</f>
        <v>1757.6024750340025</v>
      </c>
      <c r="CP61">
        <f>SUMIFS('conditional forecasts_4'!CQ$6:CQ$553,'conditional forecasts_4'!$CW$6:$CW$553,$B61,'conditional forecasts_4'!$B$6:$B$553,"adm")</f>
        <v>1661.1567904507613</v>
      </c>
      <c r="CQ61">
        <f>SUMIFS('conditional forecasts_4'!CR$6:CR$553,'conditional forecasts_4'!$CW$6:$CW$553,$B61,'conditional forecasts_4'!$B$6:$B$553,"adm")</f>
        <v>1724.5255786842133</v>
      </c>
      <c r="CR61">
        <f>SUMIFS('conditional forecasts_4'!CS$6:CS$553,'conditional forecasts_4'!$CW$6:$CW$553,$B61,'conditional forecasts_4'!$B$6:$B$553,"adm")</f>
        <v>1669.8715487082695</v>
      </c>
      <c r="CS61">
        <f>SUMIFS('conditional forecasts_4'!CT$6:CT$553,'conditional forecasts_4'!$CW$6:$CW$553,$B61,'conditional forecasts_4'!$B$6:$B$553,"adm")</f>
        <v>1570.9314271606318</v>
      </c>
      <c r="CT61">
        <f>SUMIFS('conditional forecasts_4'!CU$6:CU$553,'conditional forecasts_4'!$CW$6:$CW$553,$B61,'conditional forecasts_4'!$B$6:$B$553,"adm")</f>
        <v>1695.5279107851006</v>
      </c>
    </row>
    <row r="62" spans="2:98" x14ac:dyDescent="0.3">
      <c r="B62">
        <v>2801</v>
      </c>
      <c r="C62">
        <f>SUMIFS('conditional forecasts_4'!D$6:D$553,'conditional forecasts_4'!$CW$6:$CW$553,$B62,'conditional forecasts_4'!$B$6:$B$553,"adm")</f>
        <v>184.29205609761325</v>
      </c>
      <c r="D62">
        <f>SUMIFS('conditional forecasts_4'!E$6:E$553,'conditional forecasts_4'!$CW$6:$CW$553,$B62,'conditional forecasts_4'!$B$6:$B$553,"adm")</f>
        <v>190.14956029896285</v>
      </c>
      <c r="E62">
        <f>SUMIFS('conditional forecasts_4'!F$6:F$553,'conditional forecasts_4'!$CW$6:$CW$553,$B62,'conditional forecasts_4'!$B$6:$B$553,"adm")</f>
        <v>195.57754345585911</v>
      </c>
      <c r="F62">
        <f>SUMIFS('conditional forecasts_4'!G$6:G$553,'conditional forecasts_4'!$CW$6:$CW$553,$B62,'conditional forecasts_4'!$B$6:$B$553,"adm")</f>
        <v>190.15595757849189</v>
      </c>
      <c r="G62">
        <f>SUMIFS('conditional forecasts_4'!H$6:H$553,'conditional forecasts_4'!$CW$6:$CW$553,$B62,'conditional forecasts_4'!$B$6:$B$553,"adm")</f>
        <v>199.98869709376055</v>
      </c>
      <c r="H62">
        <f>SUMIFS('conditional forecasts_4'!I$6:I$553,'conditional forecasts_4'!$CW$6:$CW$553,$B62,'conditional forecasts_4'!$B$6:$B$553,"adm")</f>
        <v>207.34752986742339</v>
      </c>
      <c r="I62">
        <f>SUMIFS('conditional forecasts_4'!J$6:J$553,'conditional forecasts_4'!$CW$6:$CW$553,$B62,'conditional forecasts_4'!$B$6:$B$553,"adm")</f>
        <v>212.10294971473252</v>
      </c>
      <c r="J62">
        <f>SUMIFS('conditional forecasts_4'!K$6:K$553,'conditional forecasts_4'!$CW$6:$CW$553,$B62,'conditional forecasts_4'!$B$6:$B$553,"adm")</f>
        <v>206.23134702079989</v>
      </c>
      <c r="K62">
        <f>SUMIFS('conditional forecasts_4'!L$6:L$553,'conditional forecasts_4'!$CW$6:$CW$553,$B62,'conditional forecasts_4'!$B$6:$B$553,"adm")</f>
        <v>208.24259956993626</v>
      </c>
      <c r="L62">
        <f>SUMIFS('conditional forecasts_4'!M$6:M$553,'conditional forecasts_4'!$CW$6:$CW$553,$B62,'conditional forecasts_4'!$B$6:$B$553,"adm")</f>
        <v>186.91235963464183</v>
      </c>
      <c r="M62">
        <f>SUMIFS('conditional forecasts_4'!N$6:N$553,'conditional forecasts_4'!$CW$6:$CW$553,$B62,'conditional forecasts_4'!$B$6:$B$553,"adm")</f>
        <v>157.071611934191</v>
      </c>
      <c r="N62">
        <f>SUMIFS('conditional forecasts_4'!O$6:O$553,'conditional forecasts_4'!$CW$6:$CW$553,$B62,'conditional forecasts_4'!$B$6:$B$553,"adm")</f>
        <v>133.83482086275339</v>
      </c>
      <c r="O62">
        <f>SUMIFS('conditional forecasts_4'!P$6:P$553,'conditional forecasts_4'!$CW$6:$CW$553,$B62,'conditional forecasts_4'!$B$6:$B$553,"adm")</f>
        <v>161.03673591650153</v>
      </c>
      <c r="P62">
        <f>SUMIFS('conditional forecasts_4'!Q$6:Q$553,'conditional forecasts_4'!$CW$6:$CW$553,$B62,'conditional forecasts_4'!$B$6:$B$553,"adm")</f>
        <v>173.04841302405919</v>
      </c>
      <c r="Q62">
        <f>SUMIFS('conditional forecasts_4'!R$6:R$553,'conditional forecasts_4'!$CW$6:$CW$553,$B62,'conditional forecasts_4'!$B$6:$B$553,"adm")</f>
        <v>203.30824250308268</v>
      </c>
      <c r="R62">
        <f>SUMIFS('conditional forecasts_4'!S$6:S$553,'conditional forecasts_4'!$CW$6:$CW$553,$B62,'conditional forecasts_4'!$B$6:$B$553,"adm")</f>
        <v>200.9511561995788</v>
      </c>
      <c r="S62">
        <f>SUMIFS('conditional forecasts_4'!T$6:T$553,'conditional forecasts_4'!$CW$6:$CW$553,$B62,'conditional forecasts_4'!$B$6:$B$553,"adm")</f>
        <v>214.83057282486186</v>
      </c>
      <c r="T62">
        <f>SUMIFS('conditional forecasts_4'!U$6:U$553,'conditional forecasts_4'!$CW$6:$CW$553,$B62,'conditional forecasts_4'!$B$6:$B$553,"adm")</f>
        <v>220.57661703547544</v>
      </c>
      <c r="U62">
        <f>SUMIFS('conditional forecasts_4'!V$6:V$553,'conditional forecasts_4'!$CW$6:$CW$553,$B62,'conditional forecasts_4'!$B$6:$B$553,"adm")</f>
        <v>224.8794009440291</v>
      </c>
      <c r="V62">
        <f>SUMIFS('conditional forecasts_4'!W$6:W$553,'conditional forecasts_4'!$CW$6:$CW$553,$B62,'conditional forecasts_4'!$B$6:$B$553,"adm")</f>
        <v>219.14010010612549</v>
      </c>
      <c r="W62">
        <f>SUMIFS('conditional forecasts_4'!X$6:X$553,'conditional forecasts_4'!$CW$6:$CW$553,$B62,'conditional forecasts_4'!$B$6:$B$553,"adm")</f>
        <v>221.88150125763659</v>
      </c>
      <c r="X62">
        <f>SUMIFS('conditional forecasts_4'!Y$6:Y$553,'conditional forecasts_4'!$CW$6:$CW$553,$B62,'conditional forecasts_4'!$B$6:$B$553,"adm")</f>
        <v>201.98636843182922</v>
      </c>
      <c r="Y62">
        <f>SUMIFS('conditional forecasts_4'!Z$6:Z$553,'conditional forecasts_4'!$CW$6:$CW$553,$B62,'conditional forecasts_4'!$B$6:$B$553,"adm")</f>
        <v>174.13283860877635</v>
      </c>
      <c r="Z62">
        <f>SUMIFS('conditional forecasts_4'!AA$6:AA$553,'conditional forecasts_4'!$CW$6:$CW$553,$B62,'conditional forecasts_4'!$B$6:$B$553,"adm")</f>
        <v>153.09469118638319</v>
      </c>
      <c r="AA62">
        <f>SUMIFS('conditional forecasts_4'!AB$6:AB$553,'conditional forecasts_4'!$CW$6:$CW$553,$B62,'conditional forecasts_4'!$B$6:$B$553,"adm")</f>
        <v>182.26316224936656</v>
      </c>
      <c r="AB62">
        <f>SUMIFS('conditional forecasts_4'!AC$6:AC$553,'conditional forecasts_4'!$CW$6:$CW$553,$B62,'conditional forecasts_4'!$B$6:$B$553,"adm")</f>
        <v>195.60787803079961</v>
      </c>
      <c r="AC62">
        <f>SUMIFS('conditional forecasts_4'!AD$6:AD$553,'conditional forecasts_4'!$CW$6:$CW$553,$B62,'conditional forecasts_4'!$B$6:$B$553,"adm")</f>
        <v>226.42759268148245</v>
      </c>
      <c r="AD62">
        <f>SUMIFS('conditional forecasts_4'!AE$6:AE$553,'conditional forecasts_4'!$CW$6:$CW$553,$B62,'conditional forecasts_4'!$B$6:$B$553,"adm")</f>
        <v>223.98291834200023</v>
      </c>
      <c r="AE62">
        <f>SUMIFS('conditional forecasts_4'!AF$6:AF$553,'conditional forecasts_4'!$CW$6:$CW$553,$B62,'conditional forecasts_4'!$B$6:$B$553,"adm")</f>
        <v>237.41743687018229</v>
      </c>
      <c r="AF62">
        <f>SUMIFS('conditional forecasts_4'!AG$6:AG$553,'conditional forecasts_4'!$CW$6:$CW$553,$B62,'conditional forecasts_4'!$B$6:$B$553,"adm")</f>
        <v>242.66472131321299</v>
      </c>
      <c r="AG62">
        <f>SUMIFS('conditional forecasts_4'!AH$6:AH$553,'conditional forecasts_4'!$CW$6:$CW$553,$B62,'conditional forecasts_4'!$B$6:$B$553,"adm")</f>
        <v>246.63161757647089</v>
      </c>
      <c r="AH62">
        <f>SUMIFS('conditional forecasts_4'!AI$6:AI$553,'conditional forecasts_4'!$CW$6:$CW$553,$B62,'conditional forecasts_4'!$B$6:$B$553,"adm")</f>
        <v>240.81354095485707</v>
      </c>
      <c r="AI62">
        <f>SUMIFS('conditional forecasts_4'!AJ$6:AJ$553,'conditional forecasts_4'!$CW$6:$CW$553,$B62,'conditional forecasts_4'!$B$6:$B$553,"adm")</f>
        <v>243.72520594444731</v>
      </c>
      <c r="AJ62">
        <f>SUMIFS('conditional forecasts_4'!AK$6:AK$553,'conditional forecasts_4'!$CW$6:$CW$553,$B62,'conditional forecasts_4'!$B$6:$B$553,"adm")</f>
        <v>224.18612396920199</v>
      </c>
      <c r="AK62">
        <f>SUMIFS('conditional forecasts_4'!AL$6:AL$553,'conditional forecasts_4'!$CW$6:$CW$553,$B62,'conditional forecasts_4'!$B$6:$B$553,"adm")</f>
        <v>196.7973184402112</v>
      </c>
      <c r="AL62">
        <f>SUMIFS('conditional forecasts_4'!AM$6:AM$553,'conditional forecasts_4'!$CW$6:$CW$553,$B62,'conditional forecasts_4'!$B$6:$B$553,"adm")</f>
        <v>176.2636715185605</v>
      </c>
      <c r="AM62">
        <f>SUMIFS('conditional forecasts_4'!AN$6:AN$553,'conditional forecasts_4'!$CW$6:$CW$553,$B62,'conditional forecasts_4'!$B$6:$B$553,"adm")</f>
        <v>205.92318013184422</v>
      </c>
      <c r="AN62">
        <f>SUMIFS('conditional forecasts_4'!AO$6:AO$553,'conditional forecasts_4'!$CW$6:$CW$553,$B62,'conditional forecasts_4'!$B$6:$B$553,"adm")</f>
        <v>219.70730466209997</v>
      </c>
      <c r="AO62">
        <f>SUMIFS('conditional forecasts_4'!AP$6:AP$553,'conditional forecasts_4'!$CW$6:$CW$553,$B62,'conditional forecasts_4'!$B$6:$B$553,"adm")</f>
        <v>250.88997359949695</v>
      </c>
      <c r="AP62">
        <f>SUMIFS('conditional forecasts_4'!AQ$6:AQ$553,'conditional forecasts_4'!$CW$6:$CW$553,$B62,'conditional forecasts_4'!$B$6:$B$553,"adm")</f>
        <v>248.72100640443384</v>
      </c>
      <c r="AQ62">
        <f>SUMIFS('conditional forecasts_4'!AR$6:AR$553,'conditional forecasts_4'!$CW$6:$CW$553,$B62,'conditional forecasts_4'!$B$6:$B$553,"adm")</f>
        <v>262.34921974583261</v>
      </c>
      <c r="AR62">
        <f>SUMIFS('conditional forecasts_4'!AS$6:AS$553,'conditional forecasts_4'!$CW$6:$CW$553,$B62,'conditional forecasts_4'!$B$6:$B$553,"adm")</f>
        <v>267.72925082181905</v>
      </c>
      <c r="AS62">
        <f>SUMIFS('conditional forecasts_4'!AT$6:AT$553,'conditional forecasts_4'!$CW$6:$CW$553,$B62,'conditional forecasts_4'!$B$6:$B$553,"adm")</f>
        <v>271.80012372335705</v>
      </c>
      <c r="AT62">
        <f>SUMIFS('conditional forecasts_4'!AU$6:AU$553,'conditional forecasts_4'!$CW$6:$CW$553,$B62,'conditional forecasts_4'!$B$6:$B$553,"adm")</f>
        <v>266.0918235530641</v>
      </c>
      <c r="AU62">
        <f>SUMIFS('conditional forecasts_4'!AV$6:AV$553,'conditional forecasts_4'!$CW$6:$CW$553,$B62,'conditional forecasts_4'!$B$6:$B$553,"adm")</f>
        <v>269.14644177283134</v>
      </c>
      <c r="AV62">
        <f>SUMIFS('conditional forecasts_4'!AW$6:AW$553,'conditional forecasts_4'!$CW$6:$CW$553,$B62,'conditional forecasts_4'!$B$6:$B$553,"adm")</f>
        <v>249.79699460354496</v>
      </c>
      <c r="AW62">
        <f>SUMIFS('conditional forecasts_4'!AX$6:AX$553,'conditional forecasts_4'!$CW$6:$CW$553,$B62,'conditional forecasts_4'!$B$6:$B$553,"adm")</f>
        <v>222.64261109265266</v>
      </c>
      <c r="AX62">
        <f>SUMIFS('conditional forecasts_4'!AY$6:AY$553,'conditional forecasts_4'!$CW$6:$CW$553,$B62,'conditional forecasts_4'!$B$6:$B$553,"adm")</f>
        <v>202.37436822100221</v>
      </c>
      <c r="AY62">
        <f>SUMIFS('conditional forecasts_4'!AZ$6:AZ$553,'conditional forecasts_4'!$CW$6:$CW$553,$B62,'conditional forecasts_4'!$B$6:$B$553,"adm")</f>
        <v>232.31102192607793</v>
      </c>
      <c r="AZ62">
        <f>SUMIFS('conditional forecasts_4'!BA$6:BA$553,'conditional forecasts_4'!$CW$6:$CW$553,$B62,'conditional forecasts_4'!$B$6:$B$553,"adm")</f>
        <v>246.36605768191032</v>
      </c>
      <c r="BA62">
        <f>SUMIFS('conditional forecasts_4'!BB$6:BB$553,'conditional forecasts_4'!$CW$6:$CW$553,$B62,'conditional forecasts_4'!$B$6:$B$553,"adm")</f>
        <v>277.80135393658861</v>
      </c>
      <c r="BB62">
        <f>SUMIFS('conditional forecasts_4'!BC$6:BC$553,'conditional forecasts_4'!$CW$6:$CW$553,$B62,'conditional forecasts_4'!$B$6:$B$553,"adm")</f>
        <v>275.86220199731383</v>
      </c>
      <c r="BC62">
        <f>SUMIFS('conditional forecasts_4'!BD$6:BD$553,'conditional forecasts_4'!$CW$6:$CW$553,$B62,'conditional forecasts_4'!$B$6:$B$553,"adm")</f>
        <v>289.69925876431876</v>
      </c>
      <c r="BD62">
        <f>SUMIFS('conditional forecasts_4'!BE$6:BE$553,'conditional forecasts_4'!$CW$6:$CW$553,$B62,'conditional forecasts_4'!$B$6:$B$553,"adm")</f>
        <v>295.2726411421653</v>
      </c>
      <c r="BE62">
        <f>SUMIFS('conditional forecasts_4'!BF$6:BF$553,'conditional forecasts_4'!$CW$6:$CW$553,$B62,'conditional forecasts_4'!$B$6:$B$553,"adm")</f>
        <v>299.52755945787834</v>
      </c>
      <c r="BF62">
        <f>SUMIFS('conditional forecasts_4'!BG$6:BG$553,'conditional forecasts_4'!$CW$6:$CW$553,$B62,'conditional forecasts_4'!$B$6:$B$553,"adm")</f>
        <v>293.99878078939003</v>
      </c>
      <c r="BG62">
        <f>SUMIFS('conditional forecasts_4'!BH$6:BH$553,'conditional forecasts_4'!$CW$6:$CW$553,$B62,'conditional forecasts_4'!$B$6:$B$553,"adm")</f>
        <v>297.23092692346415</v>
      </c>
      <c r="BH62">
        <f>SUMIFS('conditional forecasts_4'!BI$6:BI$553,'conditional forecasts_4'!$CW$6:$CW$553,$B62,'conditional forecasts_4'!$B$6:$B$553,"adm")</f>
        <v>278.05760949977184</v>
      </c>
      <c r="BI62">
        <f>SUMIFS('conditional forecasts_4'!BJ$6:BJ$553,'conditional forecasts_4'!$CW$6:$CW$553,$B62,'conditional forecasts_4'!$B$6:$B$553,"adm")</f>
        <v>251.07766001798501</v>
      </c>
      <c r="BJ62">
        <f>SUMIFS('conditional forecasts_4'!BK$6:BK$553,'conditional forecasts_4'!$CW$6:$CW$553,$B62,'conditional forecasts_4'!$B$6:$B$553,"adm")</f>
        <v>230.9821807582245</v>
      </c>
      <c r="BK62">
        <f>SUMIFS('conditional forecasts_4'!BL$6:BL$553,'conditional forecasts_4'!$CW$6:$CW$553,$B62,'conditional forecasts_4'!$B$6:$B$553,"adm")</f>
        <v>261.09117800536296</v>
      </c>
      <c r="BL62">
        <f>SUMIFS('conditional forecasts_4'!BM$6:BM$553,'conditional forecasts_4'!$CW$6:$CW$553,$B62,'conditional forecasts_4'!$B$6:$B$553,"adm")</f>
        <v>275.32087871840508</v>
      </c>
      <c r="BM62">
        <f>SUMIFS('conditional forecasts_4'!BN$6:BN$553,'conditional forecasts_4'!$CW$6:$CW$553,$B62,'conditional forecasts_4'!$B$6:$B$553,"adm")</f>
        <v>306.93690508482825</v>
      </c>
      <c r="BN62">
        <f>SUMIFS('conditional forecasts_4'!BO$6:BO$553,'conditional forecasts_4'!$CW$6:$CW$553,$B62,'conditional forecasts_4'!$B$6:$B$553,"adm")</f>
        <v>305.18813909326985</v>
      </c>
      <c r="BO62">
        <f>SUMIFS('conditional forecasts_4'!BP$6:BP$553,'conditional forecasts_4'!$CW$6:$CW$553,$B62,'conditional forecasts_4'!$B$6:$B$553,"adm")</f>
        <v>319.22713325107895</v>
      </c>
      <c r="BP62">
        <f>SUMIFS('conditional forecasts_4'!BQ$6:BQ$553,'conditional forecasts_4'!$CW$6:$CW$553,$B62,'conditional forecasts_4'!$B$6:$B$553,"adm")</f>
        <v>325.01270183966744</v>
      </c>
      <c r="BQ62">
        <f>SUMIFS('conditional forecasts_4'!BR$6:BR$553,'conditional forecasts_4'!$CW$6:$CW$553,$B62,'conditional forecasts_4'!$B$6:$B$553,"adm")</f>
        <v>329.48458014564488</v>
      </c>
      <c r="BR62">
        <f>SUMIFS('conditional forecasts_4'!BS$6:BS$553,'conditional forecasts_4'!$CW$6:$CW$553,$B62,'conditional forecasts_4'!$B$6:$B$553,"adm")</f>
        <v>324.16789104071739</v>
      </c>
      <c r="BS62">
        <f>SUMIFS('conditional forecasts_4'!BT$6:BT$553,'conditional forecasts_4'!$CW$6:$CW$553,$B62,'conditional forecasts_4'!$B$6:$B$553,"adm")</f>
        <v>327.59472193763918</v>
      </c>
      <c r="BT62">
        <f>SUMIFS('conditional forecasts_4'!BU$6:BU$553,'conditional forecasts_4'!$CW$6:$CW$553,$B62,'conditional forecasts_4'!$B$6:$B$553,"adm")</f>
        <v>308.58588556027541</v>
      </c>
      <c r="BU62">
        <f>SUMIFS('conditional forecasts_4'!BV$6:BV$553,'conditional forecasts_4'!$CW$6:$CW$553,$B62,'conditional forecasts_4'!$B$6:$B$553,"adm")</f>
        <v>281.7308943343694</v>
      </c>
      <c r="BV62">
        <f>SUMIFS('conditional forecasts_4'!BW$6:BW$553,'conditional forecasts_4'!$CW$6:$CW$553,$B62,'conditional forecasts_4'!$B$6:$B$553,"adm")</f>
        <v>261.71917512688503</v>
      </c>
      <c r="BW62">
        <f>SUMIFS('conditional forecasts_4'!BX$6:BX$553,'conditional forecasts_4'!$CW$6:$CW$553,$B62,'conditional forecasts_4'!$B$6:$B$553,"adm")</f>
        <v>291.88003373867514</v>
      </c>
      <c r="BX62">
        <f>SUMIFS('conditional forecasts_4'!BY$6:BY$553,'conditional forecasts_4'!$CW$6:$CW$553,$B62,'conditional forecasts_4'!$B$6:$B$553,"adm")</f>
        <v>306.15101305075109</v>
      </c>
      <c r="BY62">
        <f>SUMIFS('conditional forecasts_4'!BZ$6:BZ$553,'conditional forecasts_4'!$CW$6:$CW$553,$B62,'conditional forecasts_4'!$B$6:$B$553,"adm")</f>
        <v>337.82867747985438</v>
      </c>
      <c r="BZ62">
        <f>SUMIFS('conditional forecasts_4'!CA$6:CA$553,'conditional forecasts_4'!$CW$6:$CW$553,$B62,'conditional forecasts_4'!$B$6:$B$553,"adm")</f>
        <v>336.19615168415953</v>
      </c>
      <c r="CA62">
        <f>SUMIFS('conditional forecasts_4'!CB$6:CB$553,'conditional forecasts_4'!$CW$6:$CW$553,$B62,'conditional forecasts_4'!$B$6:$B$553,"adm")</f>
        <v>350.43392135224553</v>
      </c>
      <c r="CB62">
        <f>SUMIFS('conditional forecasts_4'!CC$6:CC$553,'conditional forecasts_4'!$CW$6:$CW$553,$B62,'conditional forecasts_4'!$B$6:$B$553,"adm")</f>
        <v>356.51125824043589</v>
      </c>
      <c r="CC62">
        <f>SUMIFS('conditional forecasts_4'!CD$6:CD$553,'conditional forecasts_4'!$CW$6:$CW$553,$B62,'conditional forecasts_4'!$B$6:$B$553,"adm")</f>
        <v>361.35178655953223</v>
      </c>
      <c r="CD62">
        <f>SUMIFS('conditional forecasts_4'!CE$6:CE$553,'conditional forecasts_4'!$CW$6:$CW$553,$B62,'conditional forecasts_4'!$B$6:$B$553,"adm")</f>
        <v>356.43526548468861</v>
      </c>
      <c r="CE62">
        <f>SUMIFS('conditional forecasts_4'!CF$6:CF$553,'conditional forecasts_4'!$CW$6:$CW$553,$B62,'conditional forecasts_4'!$B$6:$B$553,"adm")</f>
        <v>360.22622850683854</v>
      </c>
      <c r="CF62">
        <f>SUMIFS('conditional forecasts_4'!CG$6:CG$553,'conditional forecasts_4'!$CW$6:$CW$553,$B62,'conditional forecasts_4'!$B$6:$B$553,"adm")</f>
        <v>341.47180522335134</v>
      </c>
      <c r="CG62">
        <f>SUMIFS('conditional forecasts_4'!CH$6:CH$553,'conditional forecasts_4'!$CW$6:$CW$553,$B62,'conditional forecasts_4'!$B$6:$B$553,"adm")</f>
        <v>314.70033648953921</v>
      </c>
      <c r="CH62">
        <f>SUMIFS('conditional forecasts_4'!CI$6:CI$553,'conditional forecasts_4'!$CW$6:$CW$553,$B62,'conditional forecasts_4'!$B$6:$B$553,"adm")</f>
        <v>294.57229248080813</v>
      </c>
      <c r="CI62">
        <f>SUMIFS('conditional forecasts_4'!CJ$6:CJ$553,'conditional forecasts_4'!$CW$6:$CW$553,$B62,'conditional forecasts_4'!$B$6:$B$553,"adm")</f>
        <v>324.4483486055243</v>
      </c>
      <c r="CJ62">
        <f>SUMIFS('conditional forecasts_4'!CK$6:CK$553,'conditional forecasts_4'!$CW$6:$CW$553,$B62,'conditional forecasts_4'!$B$6:$B$553,"adm")</f>
        <v>338.31211197121843</v>
      </c>
      <c r="CK62">
        <f>SUMIFS('conditional forecasts_4'!CL$6:CL$553,'conditional forecasts_4'!$CW$6:$CW$553,$B62,'conditional forecasts_4'!$B$6:$B$553,"adm")</f>
        <v>369.58246661366172</v>
      </c>
      <c r="CL62">
        <f>SUMIFS('conditional forecasts_4'!CM$6:CM$553,'conditional forecasts_4'!$CW$6:$CW$553,$B62,'conditional forecasts_4'!$B$6:$B$553,"adm")</f>
        <v>367.77466478571182</v>
      </c>
      <c r="CM62">
        <f>SUMIFS('conditional forecasts_4'!CN$6:CN$553,'conditional forecasts_4'!$CW$6:$CW$553,$B62,'conditional forecasts_4'!$B$6:$B$553,"adm")</f>
        <v>382.07898723302742</v>
      </c>
      <c r="CN62">
        <f>SUMIFS('conditional forecasts_4'!CO$6:CO$553,'conditional forecasts_4'!$CW$6:$CW$553,$B62,'conditional forecasts_4'!$B$6:$B$553,"adm")</f>
        <v>388.60277678703994</v>
      </c>
      <c r="CO62">
        <f>SUMIFS('conditional forecasts_4'!CP$6:CP$553,'conditional forecasts_4'!$CW$6:$CW$553,$B62,'conditional forecasts_4'!$B$6:$B$553,"adm")</f>
        <v>394.44298432735303</v>
      </c>
      <c r="CP62">
        <f>SUMIFS('conditional forecasts_4'!CQ$6:CQ$553,'conditional forecasts_4'!$CW$6:$CW$553,$B62,'conditional forecasts_4'!$B$6:$B$553,"adm")</f>
        <v>390.01909060560445</v>
      </c>
      <c r="CQ62">
        <f>SUMIFS('conditional forecasts_4'!CR$6:CR$553,'conditional forecasts_4'!$CW$6:$CW$553,$B62,'conditional forecasts_4'!$B$6:$B$553,"adm")</f>
        <v>396.88587859870796</v>
      </c>
      <c r="CR62">
        <f>SUMIFS('conditional forecasts_4'!CS$6:CS$553,'conditional forecasts_4'!$CW$6:$CW$553,$B62,'conditional forecasts_4'!$B$6:$B$553,"adm")</f>
        <v>377.8314705941508</v>
      </c>
      <c r="CS62">
        <f>SUMIFS('conditional forecasts_4'!CT$6:CT$553,'conditional forecasts_4'!$CW$6:$CW$553,$B62,'conditional forecasts_4'!$B$6:$B$553,"adm")</f>
        <v>347.26924736007771</v>
      </c>
      <c r="CT62">
        <f>SUMIFS('conditional forecasts_4'!CU$6:CU$553,'conditional forecasts_4'!$CW$6:$CW$553,$B62,'conditional forecasts_4'!$B$6:$B$553,"adm")</f>
        <v>339.90498718701383</v>
      </c>
    </row>
    <row r="63" spans="2:98" x14ac:dyDescent="0.3">
      <c r="B63">
        <v>2800</v>
      </c>
      <c r="C63">
        <f>SUMIFS('conditional forecasts_4'!D$6:D$553,'conditional forecasts_4'!$CW$6:$CW$553,$B63,'conditional forecasts_4'!$B$6:$B$553,"adm")</f>
        <v>0</v>
      </c>
      <c r="D63">
        <f>SUMIFS('conditional forecasts_4'!E$6:E$553,'conditional forecasts_4'!$CW$6:$CW$553,$B63,'conditional forecasts_4'!$B$6:$B$553,"adm")</f>
        <v>0</v>
      </c>
      <c r="E63">
        <f>SUMIFS('conditional forecasts_4'!F$6:F$553,'conditional forecasts_4'!$CW$6:$CW$553,$B63,'conditional forecasts_4'!$B$6:$B$553,"adm")</f>
        <v>0</v>
      </c>
      <c r="F63">
        <f>SUMIFS('conditional forecasts_4'!G$6:G$553,'conditional forecasts_4'!$CW$6:$CW$553,$B63,'conditional forecasts_4'!$B$6:$B$553,"adm")</f>
        <v>0</v>
      </c>
      <c r="G63">
        <f>SUMIFS('conditional forecasts_4'!H$6:H$553,'conditional forecasts_4'!$CW$6:$CW$553,$B63,'conditional forecasts_4'!$B$6:$B$553,"adm")</f>
        <v>0</v>
      </c>
      <c r="H63">
        <f>SUMIFS('conditional forecasts_4'!I$6:I$553,'conditional forecasts_4'!$CW$6:$CW$553,$B63,'conditional forecasts_4'!$B$6:$B$553,"adm")</f>
        <v>0</v>
      </c>
      <c r="I63">
        <f>SUMIFS('conditional forecasts_4'!J$6:J$553,'conditional forecasts_4'!$CW$6:$CW$553,$B63,'conditional forecasts_4'!$B$6:$B$553,"adm")</f>
        <v>0</v>
      </c>
      <c r="J63">
        <f>SUMIFS('conditional forecasts_4'!K$6:K$553,'conditional forecasts_4'!$CW$6:$CW$553,$B63,'conditional forecasts_4'!$B$6:$B$553,"adm")</f>
        <v>0</v>
      </c>
      <c r="K63">
        <f>SUMIFS('conditional forecasts_4'!L$6:L$553,'conditional forecasts_4'!$CW$6:$CW$553,$B63,'conditional forecasts_4'!$B$6:$B$553,"adm")</f>
        <v>0</v>
      </c>
      <c r="L63">
        <f>SUMIFS('conditional forecasts_4'!M$6:M$553,'conditional forecasts_4'!$CW$6:$CW$553,$B63,'conditional forecasts_4'!$B$6:$B$553,"adm")</f>
        <v>0</v>
      </c>
      <c r="M63">
        <f>SUMIFS('conditional forecasts_4'!N$6:N$553,'conditional forecasts_4'!$CW$6:$CW$553,$B63,'conditional forecasts_4'!$B$6:$B$553,"adm")</f>
        <v>0</v>
      </c>
      <c r="N63">
        <f>SUMIFS('conditional forecasts_4'!O$6:O$553,'conditional forecasts_4'!$CW$6:$CW$553,$B63,'conditional forecasts_4'!$B$6:$B$553,"adm")</f>
        <v>0</v>
      </c>
      <c r="O63">
        <f>SUMIFS('conditional forecasts_4'!P$6:P$553,'conditional forecasts_4'!$CW$6:$CW$553,$B63,'conditional forecasts_4'!$B$6:$B$553,"adm")</f>
        <v>0</v>
      </c>
      <c r="P63">
        <f>SUMIFS('conditional forecasts_4'!Q$6:Q$553,'conditional forecasts_4'!$CW$6:$CW$553,$B63,'conditional forecasts_4'!$B$6:$B$553,"adm")</f>
        <v>0</v>
      </c>
      <c r="Q63">
        <f>SUMIFS('conditional forecasts_4'!R$6:R$553,'conditional forecasts_4'!$CW$6:$CW$553,$B63,'conditional forecasts_4'!$B$6:$B$553,"adm")</f>
        <v>0</v>
      </c>
      <c r="R63">
        <f>SUMIFS('conditional forecasts_4'!S$6:S$553,'conditional forecasts_4'!$CW$6:$CW$553,$B63,'conditional forecasts_4'!$B$6:$B$553,"adm")</f>
        <v>0</v>
      </c>
      <c r="S63">
        <f>SUMIFS('conditional forecasts_4'!T$6:T$553,'conditional forecasts_4'!$CW$6:$CW$553,$B63,'conditional forecasts_4'!$B$6:$B$553,"adm")</f>
        <v>0</v>
      </c>
      <c r="T63">
        <f>SUMIFS('conditional forecasts_4'!U$6:U$553,'conditional forecasts_4'!$CW$6:$CW$553,$B63,'conditional forecasts_4'!$B$6:$B$553,"adm")</f>
        <v>0</v>
      </c>
      <c r="U63">
        <f>SUMIFS('conditional forecasts_4'!V$6:V$553,'conditional forecasts_4'!$CW$6:$CW$553,$B63,'conditional forecasts_4'!$B$6:$B$553,"adm")</f>
        <v>0</v>
      </c>
      <c r="V63">
        <f>SUMIFS('conditional forecasts_4'!W$6:W$553,'conditional forecasts_4'!$CW$6:$CW$553,$B63,'conditional forecasts_4'!$B$6:$B$553,"adm")</f>
        <v>0</v>
      </c>
      <c r="W63">
        <f>SUMIFS('conditional forecasts_4'!X$6:X$553,'conditional forecasts_4'!$CW$6:$CW$553,$B63,'conditional forecasts_4'!$B$6:$B$553,"adm")</f>
        <v>0</v>
      </c>
      <c r="X63">
        <f>SUMIFS('conditional forecasts_4'!Y$6:Y$553,'conditional forecasts_4'!$CW$6:$CW$553,$B63,'conditional forecasts_4'!$B$6:$B$553,"adm")</f>
        <v>0</v>
      </c>
      <c r="Y63">
        <f>SUMIFS('conditional forecasts_4'!Z$6:Z$553,'conditional forecasts_4'!$CW$6:$CW$553,$B63,'conditional forecasts_4'!$B$6:$B$553,"adm")</f>
        <v>0</v>
      </c>
      <c r="Z63">
        <f>SUMIFS('conditional forecasts_4'!AA$6:AA$553,'conditional forecasts_4'!$CW$6:$CW$553,$B63,'conditional forecasts_4'!$B$6:$B$553,"adm")</f>
        <v>0</v>
      </c>
      <c r="AA63">
        <f>SUMIFS('conditional forecasts_4'!AB$6:AB$553,'conditional forecasts_4'!$CW$6:$CW$553,$B63,'conditional forecasts_4'!$B$6:$B$553,"adm")</f>
        <v>0</v>
      </c>
      <c r="AB63">
        <f>SUMIFS('conditional forecasts_4'!AC$6:AC$553,'conditional forecasts_4'!$CW$6:$CW$553,$B63,'conditional forecasts_4'!$B$6:$B$553,"adm")</f>
        <v>0</v>
      </c>
      <c r="AC63">
        <f>SUMIFS('conditional forecasts_4'!AD$6:AD$553,'conditional forecasts_4'!$CW$6:$CW$553,$B63,'conditional forecasts_4'!$B$6:$B$553,"adm")</f>
        <v>0</v>
      </c>
      <c r="AD63">
        <f>SUMIFS('conditional forecasts_4'!AE$6:AE$553,'conditional forecasts_4'!$CW$6:$CW$553,$B63,'conditional forecasts_4'!$B$6:$B$553,"adm")</f>
        <v>0</v>
      </c>
      <c r="AE63">
        <f>SUMIFS('conditional forecasts_4'!AF$6:AF$553,'conditional forecasts_4'!$CW$6:$CW$553,$B63,'conditional forecasts_4'!$B$6:$B$553,"adm")</f>
        <v>0</v>
      </c>
      <c r="AF63">
        <f>SUMIFS('conditional forecasts_4'!AG$6:AG$553,'conditional forecasts_4'!$CW$6:$CW$553,$B63,'conditional forecasts_4'!$B$6:$B$553,"adm")</f>
        <v>0</v>
      </c>
      <c r="AG63">
        <f>SUMIFS('conditional forecasts_4'!AH$6:AH$553,'conditional forecasts_4'!$CW$6:$CW$553,$B63,'conditional forecasts_4'!$B$6:$B$553,"adm")</f>
        <v>0</v>
      </c>
      <c r="AH63">
        <f>SUMIFS('conditional forecasts_4'!AI$6:AI$553,'conditional forecasts_4'!$CW$6:$CW$553,$B63,'conditional forecasts_4'!$B$6:$B$553,"adm")</f>
        <v>0</v>
      </c>
      <c r="AI63">
        <f>SUMIFS('conditional forecasts_4'!AJ$6:AJ$553,'conditional forecasts_4'!$CW$6:$CW$553,$B63,'conditional forecasts_4'!$B$6:$B$553,"adm")</f>
        <v>0</v>
      </c>
      <c r="AJ63">
        <f>SUMIFS('conditional forecasts_4'!AK$6:AK$553,'conditional forecasts_4'!$CW$6:$CW$553,$B63,'conditional forecasts_4'!$B$6:$B$553,"adm")</f>
        <v>0</v>
      </c>
      <c r="AK63">
        <f>SUMIFS('conditional forecasts_4'!AL$6:AL$553,'conditional forecasts_4'!$CW$6:$CW$553,$B63,'conditional forecasts_4'!$B$6:$B$553,"adm")</f>
        <v>0</v>
      </c>
      <c r="AL63">
        <f>SUMIFS('conditional forecasts_4'!AM$6:AM$553,'conditional forecasts_4'!$CW$6:$CW$553,$B63,'conditional forecasts_4'!$B$6:$B$553,"adm")</f>
        <v>0</v>
      </c>
      <c r="AM63">
        <f>SUMIFS('conditional forecasts_4'!AN$6:AN$553,'conditional forecasts_4'!$CW$6:$CW$553,$B63,'conditional forecasts_4'!$B$6:$B$553,"adm")</f>
        <v>0</v>
      </c>
      <c r="AN63">
        <f>SUMIFS('conditional forecasts_4'!AO$6:AO$553,'conditional forecasts_4'!$CW$6:$CW$553,$B63,'conditional forecasts_4'!$B$6:$B$553,"adm")</f>
        <v>0</v>
      </c>
      <c r="AO63">
        <f>SUMIFS('conditional forecasts_4'!AP$6:AP$553,'conditional forecasts_4'!$CW$6:$CW$553,$B63,'conditional forecasts_4'!$B$6:$B$553,"adm")</f>
        <v>0</v>
      </c>
      <c r="AP63">
        <f>SUMIFS('conditional forecasts_4'!AQ$6:AQ$553,'conditional forecasts_4'!$CW$6:$CW$553,$B63,'conditional forecasts_4'!$B$6:$B$553,"adm")</f>
        <v>0</v>
      </c>
      <c r="AQ63">
        <f>SUMIFS('conditional forecasts_4'!AR$6:AR$553,'conditional forecasts_4'!$CW$6:$CW$553,$B63,'conditional forecasts_4'!$B$6:$B$553,"adm")</f>
        <v>0</v>
      </c>
      <c r="AR63">
        <f>SUMIFS('conditional forecasts_4'!AS$6:AS$553,'conditional forecasts_4'!$CW$6:$CW$553,$B63,'conditional forecasts_4'!$B$6:$B$553,"adm")</f>
        <v>0</v>
      </c>
      <c r="AS63">
        <f>SUMIFS('conditional forecasts_4'!AT$6:AT$553,'conditional forecasts_4'!$CW$6:$CW$553,$B63,'conditional forecasts_4'!$B$6:$B$553,"adm")</f>
        <v>0</v>
      </c>
      <c r="AT63">
        <f>SUMIFS('conditional forecasts_4'!AU$6:AU$553,'conditional forecasts_4'!$CW$6:$CW$553,$B63,'conditional forecasts_4'!$B$6:$B$553,"adm")</f>
        <v>0</v>
      </c>
      <c r="AU63">
        <f>SUMIFS('conditional forecasts_4'!AV$6:AV$553,'conditional forecasts_4'!$CW$6:$CW$553,$B63,'conditional forecasts_4'!$B$6:$B$553,"adm")</f>
        <v>0</v>
      </c>
      <c r="AV63">
        <f>SUMIFS('conditional forecasts_4'!AW$6:AW$553,'conditional forecasts_4'!$CW$6:$CW$553,$B63,'conditional forecasts_4'!$B$6:$B$553,"adm")</f>
        <v>0</v>
      </c>
      <c r="AW63">
        <f>SUMIFS('conditional forecasts_4'!AX$6:AX$553,'conditional forecasts_4'!$CW$6:$CW$553,$B63,'conditional forecasts_4'!$B$6:$B$553,"adm")</f>
        <v>0</v>
      </c>
      <c r="AX63">
        <f>SUMIFS('conditional forecasts_4'!AY$6:AY$553,'conditional forecasts_4'!$CW$6:$CW$553,$B63,'conditional forecasts_4'!$B$6:$B$553,"adm")</f>
        <v>0</v>
      </c>
      <c r="AY63">
        <f>SUMIFS('conditional forecasts_4'!AZ$6:AZ$553,'conditional forecasts_4'!$CW$6:$CW$553,$B63,'conditional forecasts_4'!$B$6:$B$553,"adm")</f>
        <v>0</v>
      </c>
      <c r="AZ63">
        <f>SUMIFS('conditional forecasts_4'!BA$6:BA$553,'conditional forecasts_4'!$CW$6:$CW$553,$B63,'conditional forecasts_4'!$B$6:$B$553,"adm")</f>
        <v>0</v>
      </c>
      <c r="BA63">
        <f>SUMIFS('conditional forecasts_4'!BB$6:BB$553,'conditional forecasts_4'!$CW$6:$CW$553,$B63,'conditional forecasts_4'!$B$6:$B$553,"adm")</f>
        <v>0</v>
      </c>
      <c r="BB63">
        <f>SUMIFS('conditional forecasts_4'!BC$6:BC$553,'conditional forecasts_4'!$CW$6:$CW$553,$B63,'conditional forecasts_4'!$B$6:$B$553,"adm")</f>
        <v>0</v>
      </c>
      <c r="BC63">
        <f>SUMIFS('conditional forecasts_4'!BD$6:BD$553,'conditional forecasts_4'!$CW$6:$CW$553,$B63,'conditional forecasts_4'!$B$6:$B$553,"adm")</f>
        <v>0</v>
      </c>
      <c r="BD63">
        <f>SUMIFS('conditional forecasts_4'!BE$6:BE$553,'conditional forecasts_4'!$CW$6:$CW$553,$B63,'conditional forecasts_4'!$B$6:$B$553,"adm")</f>
        <v>0</v>
      </c>
      <c r="BE63">
        <f>SUMIFS('conditional forecasts_4'!BF$6:BF$553,'conditional forecasts_4'!$CW$6:$CW$553,$B63,'conditional forecasts_4'!$B$6:$B$553,"adm")</f>
        <v>0</v>
      </c>
      <c r="BF63">
        <f>SUMIFS('conditional forecasts_4'!BG$6:BG$553,'conditional forecasts_4'!$CW$6:$CW$553,$B63,'conditional forecasts_4'!$B$6:$B$553,"adm")</f>
        <v>0</v>
      </c>
      <c r="BG63">
        <f>SUMIFS('conditional forecasts_4'!BH$6:BH$553,'conditional forecasts_4'!$CW$6:$CW$553,$B63,'conditional forecasts_4'!$B$6:$B$553,"adm")</f>
        <v>0</v>
      </c>
      <c r="BH63">
        <f>SUMIFS('conditional forecasts_4'!BI$6:BI$553,'conditional forecasts_4'!$CW$6:$CW$553,$B63,'conditional forecasts_4'!$B$6:$B$553,"adm")</f>
        <v>0</v>
      </c>
      <c r="BI63">
        <f>SUMIFS('conditional forecasts_4'!BJ$6:BJ$553,'conditional forecasts_4'!$CW$6:$CW$553,$B63,'conditional forecasts_4'!$B$6:$B$553,"adm")</f>
        <v>0</v>
      </c>
      <c r="BJ63">
        <f>SUMIFS('conditional forecasts_4'!BK$6:BK$553,'conditional forecasts_4'!$CW$6:$CW$553,$B63,'conditional forecasts_4'!$B$6:$B$553,"adm")</f>
        <v>0</v>
      </c>
      <c r="BK63">
        <f>SUMIFS('conditional forecasts_4'!BL$6:BL$553,'conditional forecasts_4'!$CW$6:$CW$553,$B63,'conditional forecasts_4'!$B$6:$B$553,"adm")</f>
        <v>0</v>
      </c>
      <c r="BL63">
        <f>SUMIFS('conditional forecasts_4'!BM$6:BM$553,'conditional forecasts_4'!$CW$6:$CW$553,$B63,'conditional forecasts_4'!$B$6:$B$553,"adm")</f>
        <v>0</v>
      </c>
      <c r="BM63">
        <f>SUMIFS('conditional forecasts_4'!BN$6:BN$553,'conditional forecasts_4'!$CW$6:$CW$553,$B63,'conditional forecasts_4'!$B$6:$B$553,"adm")</f>
        <v>0</v>
      </c>
      <c r="BN63">
        <f>SUMIFS('conditional forecasts_4'!BO$6:BO$553,'conditional forecasts_4'!$CW$6:$CW$553,$B63,'conditional forecasts_4'!$B$6:$B$553,"adm")</f>
        <v>0</v>
      </c>
      <c r="BO63">
        <f>SUMIFS('conditional forecasts_4'!BP$6:BP$553,'conditional forecasts_4'!$CW$6:$CW$553,$B63,'conditional forecasts_4'!$B$6:$B$553,"adm")</f>
        <v>0</v>
      </c>
      <c r="BP63">
        <f>SUMIFS('conditional forecasts_4'!BQ$6:BQ$553,'conditional forecasts_4'!$CW$6:$CW$553,$B63,'conditional forecasts_4'!$B$6:$B$553,"adm")</f>
        <v>0</v>
      </c>
      <c r="BQ63">
        <f>SUMIFS('conditional forecasts_4'!BR$6:BR$553,'conditional forecasts_4'!$CW$6:$CW$553,$B63,'conditional forecasts_4'!$B$6:$B$553,"adm")</f>
        <v>0</v>
      </c>
      <c r="BR63">
        <f>SUMIFS('conditional forecasts_4'!BS$6:BS$553,'conditional forecasts_4'!$CW$6:$CW$553,$B63,'conditional forecasts_4'!$B$6:$B$553,"adm")</f>
        <v>0</v>
      </c>
      <c r="BS63">
        <f>SUMIFS('conditional forecasts_4'!BT$6:BT$553,'conditional forecasts_4'!$CW$6:$CW$553,$B63,'conditional forecasts_4'!$B$6:$B$553,"adm")</f>
        <v>0</v>
      </c>
      <c r="BT63">
        <f>SUMIFS('conditional forecasts_4'!BU$6:BU$553,'conditional forecasts_4'!$CW$6:$CW$553,$B63,'conditional forecasts_4'!$B$6:$B$553,"adm")</f>
        <v>0</v>
      </c>
      <c r="BU63">
        <f>SUMIFS('conditional forecasts_4'!BV$6:BV$553,'conditional forecasts_4'!$CW$6:$CW$553,$B63,'conditional forecasts_4'!$B$6:$B$553,"adm")</f>
        <v>0</v>
      </c>
      <c r="BV63">
        <f>SUMIFS('conditional forecasts_4'!BW$6:BW$553,'conditional forecasts_4'!$CW$6:$CW$553,$B63,'conditional forecasts_4'!$B$6:$B$553,"adm")</f>
        <v>0</v>
      </c>
      <c r="BW63">
        <f>SUMIFS('conditional forecasts_4'!BX$6:BX$553,'conditional forecasts_4'!$CW$6:$CW$553,$B63,'conditional forecasts_4'!$B$6:$B$553,"adm")</f>
        <v>0</v>
      </c>
      <c r="BX63">
        <f>SUMIFS('conditional forecasts_4'!BY$6:BY$553,'conditional forecasts_4'!$CW$6:$CW$553,$B63,'conditional forecasts_4'!$B$6:$B$553,"adm")</f>
        <v>0</v>
      </c>
      <c r="BY63">
        <f>SUMIFS('conditional forecasts_4'!BZ$6:BZ$553,'conditional forecasts_4'!$CW$6:$CW$553,$B63,'conditional forecasts_4'!$B$6:$B$553,"adm")</f>
        <v>0</v>
      </c>
      <c r="BZ63">
        <f>SUMIFS('conditional forecasts_4'!CA$6:CA$553,'conditional forecasts_4'!$CW$6:$CW$553,$B63,'conditional forecasts_4'!$B$6:$B$553,"adm")</f>
        <v>0</v>
      </c>
      <c r="CA63">
        <f>SUMIFS('conditional forecasts_4'!CB$6:CB$553,'conditional forecasts_4'!$CW$6:$CW$553,$B63,'conditional forecasts_4'!$B$6:$B$553,"adm")</f>
        <v>0</v>
      </c>
      <c r="CB63">
        <f>SUMIFS('conditional forecasts_4'!CC$6:CC$553,'conditional forecasts_4'!$CW$6:$CW$553,$B63,'conditional forecasts_4'!$B$6:$B$553,"adm")</f>
        <v>0</v>
      </c>
      <c r="CC63">
        <f>SUMIFS('conditional forecasts_4'!CD$6:CD$553,'conditional forecasts_4'!$CW$6:$CW$553,$B63,'conditional forecasts_4'!$B$6:$B$553,"adm")</f>
        <v>0</v>
      </c>
      <c r="CD63">
        <f>SUMIFS('conditional forecasts_4'!CE$6:CE$553,'conditional forecasts_4'!$CW$6:$CW$553,$B63,'conditional forecasts_4'!$B$6:$B$553,"adm")</f>
        <v>0</v>
      </c>
      <c r="CE63">
        <f>SUMIFS('conditional forecasts_4'!CF$6:CF$553,'conditional forecasts_4'!$CW$6:$CW$553,$B63,'conditional forecasts_4'!$B$6:$B$553,"adm")</f>
        <v>0</v>
      </c>
      <c r="CF63">
        <f>SUMIFS('conditional forecasts_4'!CG$6:CG$553,'conditional forecasts_4'!$CW$6:$CW$553,$B63,'conditional forecasts_4'!$B$6:$B$553,"adm")</f>
        <v>0</v>
      </c>
      <c r="CG63">
        <f>SUMIFS('conditional forecasts_4'!CH$6:CH$553,'conditional forecasts_4'!$CW$6:$CW$553,$B63,'conditional forecasts_4'!$B$6:$B$553,"adm")</f>
        <v>0</v>
      </c>
      <c r="CH63">
        <f>SUMIFS('conditional forecasts_4'!CI$6:CI$553,'conditional forecasts_4'!$CW$6:$CW$553,$B63,'conditional forecasts_4'!$B$6:$B$553,"adm")</f>
        <v>0</v>
      </c>
      <c r="CI63">
        <f>SUMIFS('conditional forecasts_4'!CJ$6:CJ$553,'conditional forecasts_4'!$CW$6:$CW$553,$B63,'conditional forecasts_4'!$B$6:$B$553,"adm")</f>
        <v>0</v>
      </c>
      <c r="CJ63">
        <f>SUMIFS('conditional forecasts_4'!CK$6:CK$553,'conditional forecasts_4'!$CW$6:$CW$553,$B63,'conditional forecasts_4'!$B$6:$B$553,"adm")</f>
        <v>0</v>
      </c>
      <c r="CK63">
        <f>SUMIFS('conditional forecasts_4'!CL$6:CL$553,'conditional forecasts_4'!$CW$6:$CW$553,$B63,'conditional forecasts_4'!$B$6:$B$553,"adm")</f>
        <v>0</v>
      </c>
      <c r="CL63">
        <f>SUMIFS('conditional forecasts_4'!CM$6:CM$553,'conditional forecasts_4'!$CW$6:$CW$553,$B63,'conditional forecasts_4'!$B$6:$B$553,"adm")</f>
        <v>0</v>
      </c>
      <c r="CM63">
        <f>SUMIFS('conditional forecasts_4'!CN$6:CN$553,'conditional forecasts_4'!$CW$6:$CW$553,$B63,'conditional forecasts_4'!$B$6:$B$553,"adm")</f>
        <v>0</v>
      </c>
      <c r="CN63">
        <f>SUMIFS('conditional forecasts_4'!CO$6:CO$553,'conditional forecasts_4'!$CW$6:$CW$553,$B63,'conditional forecasts_4'!$B$6:$B$553,"adm")</f>
        <v>0</v>
      </c>
      <c r="CO63">
        <f>SUMIFS('conditional forecasts_4'!CP$6:CP$553,'conditional forecasts_4'!$CW$6:$CW$553,$B63,'conditional forecasts_4'!$B$6:$B$553,"adm")</f>
        <v>0</v>
      </c>
      <c r="CP63">
        <f>SUMIFS('conditional forecasts_4'!CQ$6:CQ$553,'conditional forecasts_4'!$CW$6:$CW$553,$B63,'conditional forecasts_4'!$B$6:$B$553,"adm")</f>
        <v>0</v>
      </c>
      <c r="CQ63">
        <f>SUMIFS('conditional forecasts_4'!CR$6:CR$553,'conditional forecasts_4'!$CW$6:$CW$553,$B63,'conditional forecasts_4'!$B$6:$B$553,"adm")</f>
        <v>0</v>
      </c>
      <c r="CR63">
        <f>SUMIFS('conditional forecasts_4'!CS$6:CS$553,'conditional forecasts_4'!$CW$6:$CW$553,$B63,'conditional forecasts_4'!$B$6:$B$553,"adm")</f>
        <v>0</v>
      </c>
      <c r="CS63">
        <f>SUMIFS('conditional forecasts_4'!CT$6:CT$553,'conditional forecasts_4'!$CW$6:$CW$553,$B63,'conditional forecasts_4'!$B$6:$B$553,"adm")</f>
        <v>0</v>
      </c>
      <c r="CT63">
        <f>SUMIFS('conditional forecasts_4'!CU$6:CU$553,'conditional forecasts_4'!$CW$6:$CW$553,$B63,'conditional forecasts_4'!$B$6:$B$553,"adm")</f>
        <v>0</v>
      </c>
    </row>
    <row r="64" spans="2:98" x14ac:dyDescent="0.3">
      <c r="B64">
        <v>2906</v>
      </c>
      <c r="C64">
        <f>SUMIFS('conditional forecasts_4'!D$6:D$553,'conditional forecasts_4'!$CW$6:$CW$553,$B64,'conditional forecasts_4'!$B$6:$B$553,"adm")</f>
        <v>3828.6042828449836</v>
      </c>
      <c r="D64">
        <f>SUMIFS('conditional forecasts_4'!E$6:E$553,'conditional forecasts_4'!$CW$6:$CW$553,$B64,'conditional forecasts_4'!$B$6:$B$553,"adm")</f>
        <v>3978.0951912352857</v>
      </c>
      <c r="E64">
        <f>SUMIFS('conditional forecasts_4'!F$6:F$553,'conditional forecasts_4'!$CW$6:$CW$553,$B64,'conditional forecasts_4'!$B$6:$B$553,"adm")</f>
        <v>4630.0409605379073</v>
      </c>
      <c r="F64">
        <f>SUMIFS('conditional forecasts_4'!G$6:G$553,'conditional forecasts_4'!$CW$6:$CW$553,$B64,'conditional forecasts_4'!$B$6:$B$553,"adm")</f>
        <v>4534.5993748020837</v>
      </c>
      <c r="G64">
        <f>SUMIFS('conditional forecasts_4'!H$6:H$553,'conditional forecasts_4'!$CW$6:$CW$553,$B64,'conditional forecasts_4'!$B$6:$B$553,"adm")</f>
        <v>4460.5674221940817</v>
      </c>
      <c r="H64">
        <f>SUMIFS('conditional forecasts_4'!I$6:I$553,'conditional forecasts_4'!$CW$6:$CW$553,$B64,'conditional forecasts_4'!$B$6:$B$553,"adm")</f>
        <v>4527.2370127850036</v>
      </c>
      <c r="I64">
        <f>SUMIFS('conditional forecasts_4'!J$6:J$553,'conditional forecasts_4'!$CW$6:$CW$553,$B64,'conditional forecasts_4'!$B$6:$B$553,"adm")</f>
        <v>4224.4274230697984</v>
      </c>
      <c r="J64">
        <f>SUMIFS('conditional forecasts_4'!K$6:K$553,'conditional forecasts_4'!$CW$6:$CW$553,$B64,'conditional forecasts_4'!$B$6:$B$553,"adm")</f>
        <v>4376.7745366662084</v>
      </c>
      <c r="K64">
        <f>SUMIFS('conditional forecasts_4'!L$6:L$553,'conditional forecasts_4'!$CW$6:$CW$553,$B64,'conditional forecasts_4'!$B$6:$B$553,"adm")</f>
        <v>4183.8467076037705</v>
      </c>
      <c r="L64">
        <f>SUMIFS('conditional forecasts_4'!M$6:M$553,'conditional forecasts_4'!$CW$6:$CW$553,$B64,'conditional forecasts_4'!$B$6:$B$553,"adm")</f>
        <v>3922.5938589548123</v>
      </c>
      <c r="M64">
        <f>SUMIFS('conditional forecasts_4'!N$6:N$553,'conditional forecasts_4'!$CW$6:$CW$553,$B64,'conditional forecasts_4'!$B$6:$B$553,"adm")</f>
        <v>4081.8125315285133</v>
      </c>
      <c r="N64">
        <f>SUMIFS('conditional forecasts_4'!O$6:O$553,'conditional forecasts_4'!$CW$6:$CW$553,$B64,'conditional forecasts_4'!$B$6:$B$553,"adm")</f>
        <v>3483.8350142285899</v>
      </c>
      <c r="O64">
        <f>SUMIFS('conditional forecasts_4'!P$6:P$553,'conditional forecasts_4'!$CW$6:$CW$553,$B64,'conditional forecasts_4'!$B$6:$B$553,"adm")</f>
        <v>4142.7619971329395</v>
      </c>
      <c r="P64">
        <f>SUMIFS('conditional forecasts_4'!Q$6:Q$553,'conditional forecasts_4'!$CW$6:$CW$553,$B64,'conditional forecasts_4'!$B$6:$B$553,"adm")</f>
        <v>4190.0490927767787</v>
      </c>
      <c r="Q64">
        <f>SUMIFS('conditional forecasts_4'!R$6:R$553,'conditional forecasts_4'!$CW$6:$CW$553,$B64,'conditional forecasts_4'!$B$6:$B$553,"adm")</f>
        <v>4770.2570163454047</v>
      </c>
      <c r="R64">
        <f>SUMIFS('conditional forecasts_4'!S$6:S$553,'conditional forecasts_4'!$CW$6:$CW$553,$B64,'conditional forecasts_4'!$B$6:$B$553,"adm")</f>
        <v>4694.2251859451062</v>
      </c>
      <c r="S64">
        <f>SUMIFS('conditional forecasts_4'!T$6:T$553,'conditional forecasts_4'!$CW$6:$CW$553,$B64,'conditional forecasts_4'!$B$6:$B$553,"adm")</f>
        <v>4604.4261933114694</v>
      </c>
      <c r="T64">
        <f>SUMIFS('conditional forecasts_4'!U$6:U$553,'conditional forecasts_4'!$CW$6:$CW$553,$B64,'conditional forecasts_4'!$B$6:$B$553,"adm")</f>
        <v>4664.3374758325781</v>
      </c>
      <c r="U64">
        <f>SUMIFS('conditional forecasts_4'!V$6:V$553,'conditional forecasts_4'!$CW$6:$CW$553,$B64,'conditional forecasts_4'!$B$6:$B$553,"adm")</f>
        <v>4335.9217137347987</v>
      </c>
      <c r="V64">
        <f>SUMIFS('conditional forecasts_4'!W$6:W$553,'conditional forecasts_4'!$CW$6:$CW$553,$B64,'conditional forecasts_4'!$B$6:$B$553,"adm")</f>
        <v>4473.043796141641</v>
      </c>
      <c r="W64">
        <f>SUMIFS('conditional forecasts_4'!X$6:X$553,'conditional forecasts_4'!$CW$6:$CW$553,$B64,'conditional forecasts_4'!$B$6:$B$553,"adm")</f>
        <v>4282.4897512054686</v>
      </c>
      <c r="X64">
        <f>SUMIFS('conditional forecasts_4'!Y$6:Y$553,'conditional forecasts_4'!$CW$6:$CW$553,$B64,'conditional forecasts_4'!$B$6:$B$553,"adm")</f>
        <v>4046.9648188104193</v>
      </c>
      <c r="Y64">
        <f>SUMIFS('conditional forecasts_4'!Z$6:Z$553,'conditional forecasts_4'!$CW$6:$CW$553,$B64,'conditional forecasts_4'!$B$6:$B$553,"adm")</f>
        <v>4244.4427749188008</v>
      </c>
      <c r="Z64">
        <f>SUMIFS('conditional forecasts_4'!AA$6:AA$553,'conditional forecasts_4'!$CW$6:$CW$553,$B64,'conditional forecasts_4'!$B$6:$B$553,"adm")</f>
        <v>3686.2590791977245</v>
      </c>
      <c r="AA64">
        <f>SUMIFS('conditional forecasts_4'!AB$6:AB$553,'conditional forecasts_4'!$CW$6:$CW$553,$B64,'conditional forecasts_4'!$B$6:$B$553,"adm")</f>
        <v>4376.0753682968079</v>
      </c>
      <c r="AB64">
        <f>SUMIFS('conditional forecasts_4'!AC$6:AC$553,'conditional forecasts_4'!$CW$6:$CW$553,$B64,'conditional forecasts_4'!$B$6:$B$553,"adm")</f>
        <v>4439.6613229524573</v>
      </c>
      <c r="AC64">
        <f>SUMIFS('conditional forecasts_4'!AD$6:AD$553,'conditional forecasts_4'!$CW$6:$CW$553,$B64,'conditional forecasts_4'!$B$6:$B$553,"adm")</f>
        <v>5022.2714584990117</v>
      </c>
      <c r="AD64">
        <f>SUMIFS('conditional forecasts_4'!AE$6:AE$553,'conditional forecasts_4'!$CW$6:$CW$553,$B64,'conditional forecasts_4'!$B$6:$B$553,"adm")</f>
        <v>4940.1710707385037</v>
      </c>
      <c r="AE64">
        <f>SUMIFS('conditional forecasts_4'!AF$6:AF$553,'conditional forecasts_4'!$CW$6:$CW$553,$B64,'conditional forecasts_4'!$B$6:$B$553,"adm")</f>
        <v>4842.2274823661055</v>
      </c>
      <c r="AF64">
        <f>SUMIFS('conditional forecasts_4'!AG$6:AG$553,'conditional forecasts_4'!$CW$6:$CW$553,$B64,'conditional forecasts_4'!$B$6:$B$553,"adm")</f>
        <v>4896.9789452357463</v>
      </c>
      <c r="AG64">
        <f>SUMIFS('conditional forecasts_4'!AH$6:AH$553,'conditional forecasts_4'!$CW$6:$CW$553,$B64,'conditional forecasts_4'!$B$6:$B$553,"adm")</f>
        <v>4568.8538283012422</v>
      </c>
      <c r="AH64">
        <f>SUMIFS('conditional forecasts_4'!AI$6:AI$553,'conditional forecasts_4'!$CW$6:$CW$553,$B64,'conditional forecasts_4'!$B$6:$B$553,"adm")</f>
        <v>4711.7051130715299</v>
      </c>
      <c r="AI64">
        <f>SUMIFS('conditional forecasts_4'!AJ$6:AJ$553,'conditional forecasts_4'!$CW$6:$CW$553,$B64,'conditional forecasts_4'!$B$6:$B$553,"adm")</f>
        <v>4530.8282209386762</v>
      </c>
      <c r="AJ64">
        <f>SUMIFS('conditional forecasts_4'!AK$6:AK$553,'conditional forecasts_4'!$CW$6:$CW$553,$B64,'conditional forecasts_4'!$B$6:$B$553,"adm")</f>
        <v>4307.0446143062245</v>
      </c>
      <c r="AK64">
        <f>SUMIFS('conditional forecasts_4'!AL$6:AL$553,'conditional forecasts_4'!$CW$6:$CW$553,$B64,'conditional forecasts_4'!$B$6:$B$553,"adm")</f>
        <v>4516.7426166936857</v>
      </c>
      <c r="AL64">
        <f>SUMIFS('conditional forecasts_4'!AM$6:AM$553,'conditional forecasts_4'!$CW$6:$CW$553,$B64,'conditional forecasts_4'!$B$6:$B$553,"adm")</f>
        <v>3970.2276405494117</v>
      </c>
      <c r="AM64">
        <f>SUMIFS('conditional forecasts_4'!AN$6:AN$553,'conditional forecasts_4'!$CW$6:$CW$553,$B64,'conditional forecasts_4'!$B$6:$B$553,"adm")</f>
        <v>4670.602762203258</v>
      </c>
      <c r="AN64">
        <f>SUMIFS('conditional forecasts_4'!AO$6:AO$553,'conditional forecasts_4'!$CW$6:$CW$553,$B64,'conditional forecasts_4'!$B$6:$B$553,"adm")</f>
        <v>4743.3607360418018</v>
      </c>
      <c r="AO64">
        <f>SUMIFS('conditional forecasts_4'!AP$6:AP$553,'conditional forecasts_4'!$CW$6:$CW$553,$B64,'conditional forecasts_4'!$B$6:$B$553,"adm")</f>
        <v>5333.6545936953207</v>
      </c>
      <c r="AP64">
        <f>SUMIFS('conditional forecasts_4'!AQ$6:AQ$553,'conditional forecasts_4'!$CW$6:$CW$553,$B64,'conditional forecasts_4'!$B$6:$B$553,"adm")</f>
        <v>5257.8259478006712</v>
      </c>
      <c r="AQ64">
        <f>SUMIFS('conditional forecasts_4'!AR$6:AR$553,'conditional forecasts_4'!$CW$6:$CW$553,$B64,'conditional forecasts_4'!$B$6:$B$553,"adm")</f>
        <v>5165.0301034041859</v>
      </c>
      <c r="AR64">
        <f>SUMIFS('conditional forecasts_4'!AS$6:AS$553,'conditional forecasts_4'!$CW$6:$CW$553,$B64,'conditional forecasts_4'!$B$6:$B$553,"adm")</f>
        <v>5224.2902507257022</v>
      </c>
      <c r="AS64">
        <f>SUMIFS('conditional forecasts_4'!AT$6:AT$553,'conditional forecasts_4'!$CW$6:$CW$553,$B64,'conditional forecasts_4'!$B$6:$B$553,"adm")</f>
        <v>4900.6168234256729</v>
      </c>
      <c r="AT64">
        <f>SUMIFS('conditional forecasts_4'!AU$6:AU$553,'conditional forecasts_4'!$CW$6:$CW$553,$B64,'conditional forecasts_4'!$B$6:$B$553,"adm")</f>
        <v>5048.3849929403241</v>
      </c>
      <c r="AU64">
        <f>SUMIFS('conditional forecasts_4'!AV$6:AV$553,'conditional forecasts_4'!$CW$6:$CW$553,$B64,'conditional forecasts_4'!$B$6:$B$553,"adm")</f>
        <v>4873.2074431300052</v>
      </c>
      <c r="AV64">
        <f>SUMIFS('conditional forecasts_4'!AW$6:AW$553,'conditional forecasts_4'!$CW$6:$CW$553,$B64,'conditional forecasts_4'!$B$6:$B$553,"adm")</f>
        <v>4655.9475325570538</v>
      </c>
      <c r="AW64">
        <f>SUMIFS('conditional forecasts_4'!AX$6:AX$553,'conditional forecasts_4'!$CW$6:$CW$553,$B64,'conditional forecasts_4'!$B$6:$B$553,"adm")</f>
        <v>4872.7878866571373</v>
      </c>
      <c r="AX64">
        <f>SUMIFS('conditional forecasts_4'!AY$6:AY$553,'conditional forecasts_4'!$CW$6:$CW$553,$B64,'conditional forecasts_4'!$B$6:$B$553,"adm")</f>
        <v>4333.6854832615609</v>
      </c>
      <c r="AY64">
        <f>SUMIFS('conditional forecasts_4'!AZ$6:AZ$553,'conditional forecasts_4'!$CW$6:$CW$553,$B64,'conditional forecasts_4'!$B$6:$B$553,"adm")</f>
        <v>5041.3839042488598</v>
      </c>
      <c r="AZ64">
        <f>SUMIFS('conditional forecasts_4'!BA$6:BA$553,'conditional forecasts_4'!$CW$6:$CW$553,$B64,'conditional forecasts_4'!$B$6:$B$553,"adm")</f>
        <v>5121.111590471316</v>
      </c>
      <c r="BA64">
        <f>SUMIFS('conditional forecasts_4'!BB$6:BB$553,'conditional forecasts_4'!$CW$6:$CW$553,$B64,'conditional forecasts_4'!$B$6:$B$553,"adm")</f>
        <v>5717.9018711660701</v>
      </c>
      <c r="BB64">
        <f>SUMIFS('conditional forecasts_4'!BC$6:BC$553,'conditional forecasts_4'!$CW$6:$CW$553,$B64,'conditional forecasts_4'!$B$6:$B$553,"adm")</f>
        <v>5648.111363973343</v>
      </c>
      <c r="BC64">
        <f>SUMIFS('conditional forecasts_4'!BD$6:BD$553,'conditional forecasts_4'!$CW$6:$CW$553,$B64,'conditional forecasts_4'!$B$6:$B$553,"adm")</f>
        <v>5560.9958683317818</v>
      </c>
      <c r="BD64">
        <f>SUMIFS('conditional forecasts_4'!BE$6:BE$553,'conditional forecasts_4'!$CW$6:$CW$553,$B64,'conditional forecasts_4'!$B$6:$B$553,"adm")</f>
        <v>5625.7048117197355</v>
      </c>
      <c r="BE64">
        <f>SUMIFS('conditional forecasts_4'!BF$6:BF$553,'conditional forecasts_4'!$CW$6:$CW$553,$B64,'conditional forecasts_4'!$B$6:$B$553,"adm")</f>
        <v>5307.3543960843926</v>
      </c>
      <c r="BF64">
        <f>SUMIFS('conditional forecasts_4'!BG$6:BG$553,'conditional forecasts_4'!$CW$6:$CW$553,$B64,'conditional forecasts_4'!$B$6:$B$553,"adm")</f>
        <v>5460.3841396132993</v>
      </c>
      <c r="BG64">
        <f>SUMIFS('conditional forecasts_4'!BH$6:BH$553,'conditional forecasts_4'!$CW$6:$CW$553,$B64,'conditional forecasts_4'!$B$6:$B$553,"adm")</f>
        <v>5290.4328853356719</v>
      </c>
      <c r="BH64">
        <f>SUMIFS('conditional forecasts_4'!BI$6:BI$553,'conditional forecasts_4'!$CW$6:$CW$553,$B64,'conditional forecasts_4'!$B$6:$B$553,"adm")</f>
        <v>5078.3699729458867</v>
      </c>
      <c r="BI64">
        <f>SUMIFS('conditional forecasts_4'!BJ$6:BJ$553,'conditional forecasts_4'!$CW$6:$CW$553,$B64,'conditional forecasts_4'!$B$6:$B$553,"adm")</f>
        <v>5300.3848278454352</v>
      </c>
      <c r="BJ64">
        <f>SUMIFS('conditional forecasts_4'!BK$6:BK$553,'conditional forecasts_4'!$CW$6:$CW$553,$B64,'conditional forecasts_4'!$B$6:$B$553,"adm")</f>
        <v>4766.456557640101</v>
      </c>
      <c r="BK64">
        <f>SUMIFS('conditional forecasts_4'!BL$6:BL$553,'conditional forecasts_4'!$CW$6:$CW$553,$B64,'conditional forecasts_4'!$B$6:$B$553,"adm")</f>
        <v>5479.3692511917188</v>
      </c>
      <c r="BL64">
        <f>SUMIFS('conditional forecasts_4'!BM$6:BM$553,'conditional forecasts_4'!$CW$6:$CW$553,$B64,'conditional forecasts_4'!$B$6:$B$553,"adm")</f>
        <v>5564.4012979126701</v>
      </c>
      <c r="BM64">
        <f>SUMIFS('conditional forecasts_4'!BN$6:BN$553,'conditional forecasts_4'!$CW$6:$CW$553,$B64,'conditional forecasts_4'!$B$6:$B$553,"adm")</f>
        <v>6166.6272866785275</v>
      </c>
      <c r="BN64">
        <f>SUMIFS('conditional forecasts_4'!BO$6:BO$553,'conditional forecasts_4'!$CW$6:$CW$553,$B64,'conditional forecasts_4'!$B$6:$B$553,"adm")</f>
        <v>6102.4139810740289</v>
      </c>
      <c r="BO64">
        <f>SUMIFS('conditional forecasts_4'!BP$6:BP$553,'conditional forecasts_4'!$CW$6:$CW$553,$B64,'conditional forecasts_4'!$B$6:$B$553,"adm")</f>
        <v>6020.9756414585481</v>
      </c>
      <c r="BP64">
        <f>SUMIFS('conditional forecasts_4'!BQ$6:BQ$553,'conditional forecasts_4'!$CW$6:$CW$553,$B64,'conditional forecasts_4'!$B$6:$B$553,"adm")</f>
        <v>6091.3564946618335</v>
      </c>
      <c r="BQ64">
        <f>SUMIFS('conditional forecasts_4'!BR$6:BR$553,'conditional forecasts_4'!$CW$6:$CW$553,$B64,'conditional forecasts_4'!$B$6:$B$553,"adm")</f>
        <v>5778.5070931876744</v>
      </c>
      <c r="BR64">
        <f>SUMIFS('conditional forecasts_4'!BS$6:BS$553,'conditional forecasts_4'!$CW$6:$CW$553,$B64,'conditional forecasts_4'!$B$6:$B$553,"adm")</f>
        <v>5936.6645577481922</v>
      </c>
      <c r="BS64">
        <f>SUMIFS('conditional forecasts_4'!BT$6:BT$553,'conditional forecasts_4'!$CW$6:$CW$553,$B64,'conditional forecasts_4'!$B$6:$B$553,"adm")</f>
        <v>5771.2745079012802</v>
      </c>
      <c r="BT64">
        <f>SUMIFS('conditional forecasts_4'!BU$6:BU$553,'conditional forecasts_4'!$CW$6:$CW$553,$B64,'conditional forecasts_4'!$B$6:$B$553,"adm")</f>
        <v>5563.0857878082115</v>
      </c>
      <c r="BU64">
        <f>SUMIFS('conditional forecasts_4'!BV$6:BV$553,'conditional forecasts_4'!$CW$6:$CW$553,$B64,'conditional forecasts_4'!$B$6:$B$553,"adm")</f>
        <v>5788.307568062708</v>
      </c>
      <c r="BV64">
        <f>SUMIFS('conditional forecasts_4'!BW$6:BW$553,'conditional forecasts_4'!$CW$6:$CW$553,$B64,'conditional forecasts_4'!$B$6:$B$553,"adm")</f>
        <v>5257.1276172708695</v>
      </c>
      <c r="BW64">
        <f>SUMIFS('conditional forecasts_4'!BX$6:BX$553,'conditional forecasts_4'!$CW$6:$CW$553,$B64,'conditional forecasts_4'!$B$6:$B$553,"adm")</f>
        <v>5972.7307615754489</v>
      </c>
      <c r="BX64">
        <f>SUMIFS('conditional forecasts_4'!BY$6:BY$553,'conditional forecasts_4'!$CW$6:$CW$553,$B64,'conditional forecasts_4'!$B$6:$B$553,"adm")</f>
        <v>6060.927790355553</v>
      </c>
      <c r="BY64">
        <f>SUMIFS('conditional forecasts_4'!BZ$6:BZ$553,'conditional forecasts_4'!$CW$6:$CW$553,$B64,'conditional forecasts_4'!$B$6:$B$553,"adm")</f>
        <v>6667.3304258520584</v>
      </c>
      <c r="BZ64">
        <f>SUMIFS('conditional forecasts_4'!CA$6:CA$553,'conditional forecasts_4'!$CW$6:$CW$553,$B64,'conditional forecasts_4'!$B$6:$B$553,"adm")</f>
        <v>6608.6745359826473</v>
      </c>
      <c r="CA64">
        <f>SUMIFS('conditional forecasts_4'!CB$6:CB$553,'conditional forecasts_4'!$CW$6:$CW$553,$B64,'conditional forecasts_4'!$B$6:$B$553,"adm")</f>
        <v>6534.2020490691466</v>
      </c>
      <c r="CB64">
        <f>SUMIFS('conditional forecasts_4'!CC$6:CC$553,'conditional forecasts_4'!$CW$6:$CW$553,$B64,'conditional forecasts_4'!$B$6:$B$553,"adm")</f>
        <v>6612.537514104305</v>
      </c>
      <c r="CC64">
        <f>SUMIFS('conditional forecasts_4'!CD$6:CD$553,'conditional forecasts_4'!$CW$6:$CW$553,$B64,'conditional forecasts_4'!$B$6:$B$553,"adm")</f>
        <v>6307.7808792168153</v>
      </c>
      <c r="CD64">
        <f>SUMIFS('conditional forecasts_4'!CE$6:CE$553,'conditional forecasts_4'!$CW$6:$CW$553,$B64,'conditional forecasts_4'!$B$6:$B$553,"adm")</f>
        <v>6473.0597457205249</v>
      </c>
      <c r="CE64">
        <f>SUMIFS('conditional forecasts_4'!CF$6:CF$553,'conditional forecasts_4'!$CW$6:$CW$553,$B64,'conditional forecasts_4'!$B$6:$B$553,"adm")</f>
        <v>6312.7197402380771</v>
      </c>
      <c r="CF64">
        <f>SUMIFS('conditional forecasts_4'!CG$6:CG$553,'conditional forecasts_4'!$CW$6:$CW$553,$B64,'conditional forecasts_4'!$B$6:$B$553,"adm")</f>
        <v>6106.7341746246402</v>
      </c>
      <c r="CG64">
        <f>SUMIFS('conditional forecasts_4'!CH$6:CH$553,'conditional forecasts_4'!$CW$6:$CW$553,$B64,'conditional forecasts_4'!$B$6:$B$553,"adm")</f>
        <v>6331.0775275732049</v>
      </c>
      <c r="CH64">
        <f>SUMIFS('conditional forecasts_4'!CI$6:CI$553,'conditional forecasts_4'!$CW$6:$CW$553,$B64,'conditional forecasts_4'!$B$6:$B$553,"adm")</f>
        <v>5796.5060824881575</v>
      </c>
      <c r="CI64">
        <f>SUMIFS('conditional forecasts_4'!CJ$6:CJ$553,'conditional forecasts_4'!$CW$6:$CW$553,$B64,'conditional forecasts_4'!$B$6:$B$553,"adm")</f>
        <v>6507.5216863130972</v>
      </c>
      <c r="CJ64">
        <f>SUMIFS('conditional forecasts_4'!CK$6:CK$553,'conditional forecasts_4'!$CW$6:$CW$553,$B64,'conditional forecasts_4'!$B$6:$B$553,"adm")</f>
        <v>6591.5703839010494</v>
      </c>
      <c r="CK64">
        <f>SUMIFS('conditional forecasts_4'!CL$6:CL$553,'conditional forecasts_4'!$CW$6:$CW$553,$B64,'conditional forecasts_4'!$B$6:$B$553,"adm")</f>
        <v>7196.5816503584665</v>
      </c>
      <c r="CL64">
        <f>SUMIFS('conditional forecasts_4'!CM$6:CM$553,'conditional forecasts_4'!$CW$6:$CW$553,$B64,'conditional forecasts_4'!$B$6:$B$553,"adm")</f>
        <v>7142.1585535077975</v>
      </c>
      <c r="CM64">
        <f>SUMIFS('conditional forecasts_4'!CN$6:CN$553,'conditional forecasts_4'!$CW$6:$CW$553,$B64,'conditional forecasts_4'!$B$6:$B$553,"adm")</f>
        <v>7076.8340799865546</v>
      </c>
      <c r="CN64">
        <f>SUMIFS('conditional forecasts_4'!CO$6:CO$553,'conditional forecasts_4'!$CW$6:$CW$553,$B64,'conditional forecasts_4'!$B$6:$B$553,"adm")</f>
        <v>7172.3463193861407</v>
      </c>
      <c r="CO64">
        <f>SUMIFS('conditional forecasts_4'!CP$6:CP$553,'conditional forecasts_4'!$CW$6:$CW$553,$B64,'conditional forecasts_4'!$B$6:$B$553,"adm")</f>
        <v>6889.8619888290987</v>
      </c>
      <c r="CP64">
        <f>SUMIFS('conditional forecasts_4'!CQ$6:CQ$553,'conditional forecasts_4'!$CW$6:$CW$553,$B64,'conditional forecasts_4'!$B$6:$B$553,"adm")</f>
        <v>7076.9719002480324</v>
      </c>
      <c r="CQ64">
        <f>SUMIFS('conditional forecasts_4'!CR$6:CR$553,'conditional forecasts_4'!$CW$6:$CW$553,$B64,'conditional forecasts_4'!$B$6:$B$553,"adm")</f>
        <v>6949.5692860072595</v>
      </c>
      <c r="CR64">
        <f>SUMIFS('conditional forecasts_4'!CS$6:CS$553,'conditional forecasts_4'!$CW$6:$CW$553,$B64,'conditional forecasts_4'!$B$6:$B$553,"adm")</f>
        <v>6725.4886122421658</v>
      </c>
      <c r="CS64">
        <f>SUMIFS('conditional forecasts_4'!CT$6:CT$553,'conditional forecasts_4'!$CW$6:$CW$553,$B64,'conditional forecasts_4'!$B$6:$B$553,"adm")</f>
        <v>6911.5322501863984</v>
      </c>
      <c r="CT64">
        <f>SUMIFS('conditional forecasts_4'!CU$6:CU$553,'conditional forecasts_4'!$CW$6:$CW$553,$B64,'conditional forecasts_4'!$B$6:$B$553,"adm")</f>
        <v>6503.4368648286854</v>
      </c>
    </row>
    <row r="65" spans="2:98" x14ac:dyDescent="0.3">
      <c r="B65">
        <v>2902</v>
      </c>
      <c r="C65">
        <f>SUMIFS('conditional forecasts_4'!D$6:D$553,'conditional forecasts_4'!$CW$6:$CW$553,$B65,'conditional forecasts_4'!$B$6:$B$553,"adm")</f>
        <v>1335.9311461662719</v>
      </c>
      <c r="D65">
        <f>SUMIFS('conditional forecasts_4'!E$6:E$553,'conditional forecasts_4'!$CW$6:$CW$553,$B65,'conditional forecasts_4'!$B$6:$B$553,"adm")</f>
        <v>1928.4951921737957</v>
      </c>
      <c r="E65">
        <f>SUMIFS('conditional forecasts_4'!F$6:F$553,'conditional forecasts_4'!$CW$6:$CW$553,$B65,'conditional forecasts_4'!$B$6:$B$553,"adm")</f>
        <v>2630.4476847387505</v>
      </c>
      <c r="F65">
        <f>SUMIFS('conditional forecasts_4'!G$6:G$553,'conditional forecasts_4'!$CW$6:$CW$553,$B65,'conditional forecasts_4'!$B$6:$B$553,"adm")</f>
        <v>3063.2247947813203</v>
      </c>
      <c r="G65">
        <f>SUMIFS('conditional forecasts_4'!H$6:H$553,'conditional forecasts_4'!$CW$6:$CW$553,$B65,'conditional forecasts_4'!$B$6:$B$553,"adm")</f>
        <v>3089.5160153901388</v>
      </c>
      <c r="H65">
        <f>SUMIFS('conditional forecasts_4'!I$6:I$553,'conditional forecasts_4'!$CW$6:$CW$553,$B65,'conditional forecasts_4'!$B$6:$B$553,"adm")</f>
        <v>3130.3128502323339</v>
      </c>
      <c r="I65">
        <f>SUMIFS('conditional forecasts_4'!J$6:J$553,'conditional forecasts_4'!$CW$6:$CW$553,$B65,'conditional forecasts_4'!$B$6:$B$553,"adm")</f>
        <v>2861.6928594864276</v>
      </c>
      <c r="J65">
        <f>SUMIFS('conditional forecasts_4'!K$6:K$553,'conditional forecasts_4'!$CW$6:$CW$553,$B65,'conditional forecasts_4'!$B$6:$B$553,"adm")</f>
        <v>2771.4557816443553</v>
      </c>
      <c r="K65">
        <f>SUMIFS('conditional forecasts_4'!L$6:L$553,'conditional forecasts_4'!$CW$6:$CW$553,$B65,'conditional forecasts_4'!$B$6:$B$553,"adm")</f>
        <v>2614.4805477533846</v>
      </c>
      <c r="L65">
        <f>SUMIFS('conditional forecasts_4'!M$6:M$553,'conditional forecasts_4'!$CW$6:$CW$553,$B65,'conditional forecasts_4'!$B$6:$B$553,"adm")</f>
        <v>2212.0598768080822</v>
      </c>
      <c r="M65">
        <f>SUMIFS('conditional forecasts_4'!N$6:N$553,'conditional forecasts_4'!$CW$6:$CW$553,$B65,'conditional forecasts_4'!$B$6:$B$553,"adm")</f>
        <v>2321.2719940292382</v>
      </c>
      <c r="N65">
        <f>SUMIFS('conditional forecasts_4'!O$6:O$553,'conditional forecasts_4'!$CW$6:$CW$553,$B65,'conditional forecasts_4'!$B$6:$B$553,"adm")</f>
        <v>2091.2743662149787</v>
      </c>
      <c r="O65">
        <f>SUMIFS('conditional forecasts_4'!P$6:P$553,'conditional forecasts_4'!$CW$6:$CW$553,$B65,'conditional forecasts_4'!$B$6:$B$553,"adm")</f>
        <v>2328.4989246603268</v>
      </c>
      <c r="P65">
        <f>SUMIFS('conditional forecasts_4'!Q$6:Q$553,'conditional forecasts_4'!$CW$6:$CW$553,$B65,'conditional forecasts_4'!$B$6:$B$553,"adm")</f>
        <v>2499.2597144547876</v>
      </c>
      <c r="Q65">
        <f>SUMIFS('conditional forecasts_4'!R$6:R$553,'conditional forecasts_4'!$CW$6:$CW$553,$B65,'conditional forecasts_4'!$B$6:$B$553,"adm")</f>
        <v>2859.7769297938739</v>
      </c>
      <c r="R65">
        <f>SUMIFS('conditional forecasts_4'!S$6:S$553,'conditional forecasts_4'!$CW$6:$CW$553,$B65,'conditional forecasts_4'!$B$6:$B$553,"adm")</f>
        <v>3137.6612844810252</v>
      </c>
      <c r="S65">
        <f>SUMIFS('conditional forecasts_4'!T$6:T$553,'conditional forecasts_4'!$CW$6:$CW$553,$B65,'conditional forecasts_4'!$B$6:$B$553,"adm")</f>
        <v>3090.8349243218545</v>
      </c>
      <c r="T65">
        <f>SUMIFS('conditional forecasts_4'!U$6:U$553,'conditional forecasts_4'!$CW$6:$CW$553,$B65,'conditional forecasts_4'!$B$6:$B$553,"adm")</f>
        <v>3065.5626766464911</v>
      </c>
      <c r="U65">
        <f>SUMIFS('conditional forecasts_4'!V$6:V$553,'conditional forecasts_4'!$CW$6:$CW$553,$B65,'conditional forecasts_4'!$B$6:$B$553,"adm")</f>
        <v>2756.9994335348615</v>
      </c>
      <c r="V65">
        <f>SUMIFS('conditional forecasts_4'!W$6:W$553,'conditional forecasts_4'!$CW$6:$CW$553,$B65,'conditional forecasts_4'!$B$6:$B$553,"adm")</f>
        <v>2648.8014696009941</v>
      </c>
      <c r="W65">
        <f>SUMIFS('conditional forecasts_4'!X$6:X$553,'conditional forecasts_4'!$CW$6:$CW$553,$B65,'conditional forecasts_4'!$B$6:$B$553,"adm")</f>
        <v>2494.7170675427633</v>
      </c>
      <c r="X65">
        <f>SUMIFS('conditional forecasts_4'!Y$6:Y$553,'conditional forecasts_4'!$CW$6:$CW$553,$B65,'conditional forecasts_4'!$B$6:$B$553,"adm")</f>
        <v>2124.0769587493</v>
      </c>
      <c r="Y65">
        <f>SUMIFS('conditional forecasts_4'!Z$6:Z$553,'conditional forecasts_4'!$CW$6:$CW$553,$B65,'conditional forecasts_4'!$B$6:$B$553,"adm")</f>
        <v>2279.215168295133</v>
      </c>
      <c r="Z65">
        <f>SUMIFS('conditional forecasts_4'!AA$6:AA$553,'conditional forecasts_4'!$CW$6:$CW$553,$B65,'conditional forecasts_4'!$B$6:$B$553,"adm")</f>
        <v>2097.2476662593672</v>
      </c>
      <c r="AA65">
        <f>SUMIFS('conditional forecasts_4'!AB$6:AB$553,'conditional forecasts_4'!$CW$6:$CW$553,$B65,'conditional forecasts_4'!$B$6:$B$553,"adm")</f>
        <v>2374.692620488353</v>
      </c>
      <c r="AB65">
        <f>SUMIFS('conditional forecasts_4'!AC$6:AC$553,'conditional forecasts_4'!$CW$6:$CW$553,$B65,'conditional forecasts_4'!$B$6:$B$553,"adm")</f>
        <v>2568.7618757375676</v>
      </c>
      <c r="AC65">
        <f>SUMIFS('conditional forecasts_4'!AD$6:AD$553,'conditional forecasts_4'!$CW$6:$CW$553,$B65,'conditional forecasts_4'!$B$6:$B$553,"adm")</f>
        <v>2933.8884955235035</v>
      </c>
      <c r="AD65">
        <f>SUMIFS('conditional forecasts_4'!AE$6:AE$553,'conditional forecasts_4'!$CW$6:$CW$553,$B65,'conditional forecasts_4'!$B$6:$B$553,"adm")</f>
        <v>3202.3642399491464</v>
      </c>
      <c r="AE65">
        <f>SUMIFS('conditional forecasts_4'!AF$6:AF$553,'conditional forecasts_4'!$CW$6:$CW$553,$B65,'conditional forecasts_4'!$B$6:$B$553,"adm")</f>
        <v>3139.3160869224716</v>
      </c>
      <c r="AF65">
        <f>SUMIFS('conditional forecasts_4'!AG$6:AG$553,'conditional forecasts_4'!$CW$6:$CW$553,$B65,'conditional forecasts_4'!$B$6:$B$553,"adm")</f>
        <v>3098.1718890539451</v>
      </c>
      <c r="AG65">
        <f>SUMIFS('conditional forecasts_4'!AH$6:AH$553,'conditional forecasts_4'!$CW$6:$CW$553,$B65,'conditional forecasts_4'!$B$6:$B$553,"adm")</f>
        <v>2779.1449742355549</v>
      </c>
      <c r="AH65">
        <f>SUMIFS('conditional forecasts_4'!AI$6:AI$553,'conditional forecasts_4'!$CW$6:$CW$553,$B65,'conditional forecasts_4'!$B$6:$B$553,"adm")</f>
        <v>2667.8623807716085</v>
      </c>
      <c r="AI65">
        <f>SUMIFS('conditional forecasts_4'!AJ$6:AJ$553,'conditional forecasts_4'!$CW$6:$CW$553,$B65,'conditional forecasts_4'!$B$6:$B$553,"adm")</f>
        <v>2517.3830795775516</v>
      </c>
      <c r="AJ65">
        <f>SUMIFS('conditional forecasts_4'!AK$6:AK$553,'conditional forecasts_4'!$CW$6:$CW$553,$B65,'conditional forecasts_4'!$B$6:$B$553,"adm")</f>
        <v>2154.8255361942429</v>
      </c>
      <c r="AK65">
        <f>SUMIFS('conditional forecasts_4'!AL$6:AL$553,'conditional forecasts_4'!$CW$6:$CW$553,$B65,'conditional forecasts_4'!$B$6:$B$553,"adm")</f>
        <v>2319.9667232447705</v>
      </c>
      <c r="AL65">
        <f>SUMIFS('conditional forecasts_4'!AM$6:AM$553,'conditional forecasts_4'!$CW$6:$CW$553,$B65,'conditional forecasts_4'!$B$6:$B$553,"adm")</f>
        <v>2147.858391585658</v>
      </c>
      <c r="AM65">
        <f>SUMIFS('conditional forecasts_4'!AN$6:AN$553,'conditional forecasts_4'!$CW$6:$CW$553,$B65,'conditional forecasts_4'!$B$6:$B$553,"adm")</f>
        <v>2433.7588518890861</v>
      </c>
      <c r="AN65">
        <f>SUMIFS('conditional forecasts_4'!AO$6:AO$553,'conditional forecasts_4'!$CW$6:$CW$553,$B65,'conditional forecasts_4'!$B$6:$B$553,"adm")</f>
        <v>2634.335982926521</v>
      </c>
      <c r="AO65">
        <f>SUMIFS('conditional forecasts_4'!AP$6:AP$553,'conditional forecasts_4'!$CW$6:$CW$553,$B65,'conditional forecasts_4'!$B$6:$B$553,"adm")</f>
        <v>3003.9690225536169</v>
      </c>
      <c r="AP65">
        <f>SUMIFS('conditional forecasts_4'!AQ$6:AQ$553,'conditional forecasts_4'!$CW$6:$CW$553,$B65,'conditional forecasts_4'!$B$6:$B$553,"adm")</f>
        <v>3275.1865918532576</v>
      </c>
      <c r="AQ65">
        <f>SUMIFS('conditional forecasts_4'!AR$6:AR$553,'conditional forecasts_4'!$CW$6:$CW$553,$B65,'conditional forecasts_4'!$B$6:$B$553,"adm")</f>
        <v>3213.5266481386252</v>
      </c>
      <c r="AR65">
        <f>SUMIFS('conditional forecasts_4'!AS$6:AS$553,'conditional forecasts_4'!$CW$6:$CW$553,$B65,'conditional forecasts_4'!$B$6:$B$553,"adm")</f>
        <v>3172.9496993989205</v>
      </c>
      <c r="AS65">
        <f>SUMIFS('conditional forecasts_4'!AT$6:AT$553,'conditional forecasts_4'!$CW$6:$CW$553,$B65,'conditional forecasts_4'!$B$6:$B$553,"adm")</f>
        <v>2854.2712673114074</v>
      </c>
      <c r="AT65">
        <f>SUMIFS('conditional forecasts_4'!AU$6:AU$553,'conditional forecasts_4'!$CW$6:$CW$553,$B65,'conditional forecasts_4'!$B$6:$B$553,"adm")</f>
        <v>2743.6972517213326</v>
      </c>
      <c r="AU65">
        <f>SUMIFS('conditional forecasts_4'!AV$6:AV$553,'conditional forecasts_4'!$CW$6:$CW$553,$B65,'conditional forecasts_4'!$B$6:$B$553,"adm")</f>
        <v>2594.7229105381834</v>
      </c>
      <c r="AV65">
        <f>SUMIFS('conditional forecasts_4'!AW$6:AW$553,'conditional forecasts_4'!$CW$6:$CW$553,$B65,'conditional forecasts_4'!$B$6:$B$553,"adm")</f>
        <v>2234.6616735394805</v>
      </c>
      <c r="AW65">
        <f>SUMIFS('conditional forecasts_4'!AX$6:AX$553,'conditional forecasts_4'!$CW$6:$CW$553,$B65,'conditional forecasts_4'!$B$6:$B$553,"adm")</f>
        <v>2403.2112186544882</v>
      </c>
      <c r="AX65">
        <f>SUMIFS('conditional forecasts_4'!AY$6:AY$553,'conditional forecasts_4'!$CW$6:$CW$553,$B65,'conditional forecasts_4'!$B$6:$B$553,"adm")</f>
        <v>2235.1202681081518</v>
      </c>
      <c r="AY65">
        <f>SUMIFS('conditional forecasts_4'!AZ$6:AZ$553,'conditional forecasts_4'!$CW$6:$CW$553,$B65,'conditional forecasts_4'!$B$6:$B$553,"adm")</f>
        <v>2525.2343688275701</v>
      </c>
      <c r="AZ65">
        <f>SUMIFS('conditional forecasts_4'!BA$6:BA$553,'conditional forecasts_4'!$CW$6:$CW$553,$B65,'conditional forecasts_4'!$B$6:$B$553,"adm")</f>
        <v>2729.830883443125</v>
      </c>
      <c r="BA65">
        <f>SUMIFS('conditional forecasts_4'!BB$6:BB$553,'conditional forecasts_4'!$CW$6:$CW$553,$B65,'conditional forecasts_4'!$B$6:$B$553,"adm")</f>
        <v>3103.023562558782</v>
      </c>
      <c r="BB65">
        <f>SUMIFS('conditional forecasts_4'!BC$6:BC$553,'conditional forecasts_4'!$CW$6:$CW$553,$B65,'conditional forecasts_4'!$B$6:$B$553,"adm")</f>
        <v>3377.2451936718976</v>
      </c>
      <c r="BC65">
        <f>SUMIFS('conditional forecasts_4'!BD$6:BD$553,'conditional forecasts_4'!$CW$6:$CW$553,$B65,'conditional forecasts_4'!$B$6:$B$553,"adm")</f>
        <v>3318.0915323942136</v>
      </c>
      <c r="BD65">
        <f>SUMIFS('conditional forecasts_4'!BE$6:BE$553,'conditional forecasts_4'!$CW$6:$CW$553,$B65,'conditional forecasts_4'!$B$6:$B$553,"adm")</f>
        <v>3279.6773840606465</v>
      </c>
      <c r="BE65">
        <f>SUMIFS('conditional forecasts_4'!BF$6:BF$553,'conditional forecasts_4'!$CW$6:$CW$553,$B65,'conditional forecasts_4'!$B$6:$B$553,"adm")</f>
        <v>2962.9998126166647</v>
      </c>
      <c r="BF65">
        <f>SUMIFS('conditional forecasts_4'!BG$6:BG$553,'conditional forecasts_4'!$CW$6:$CW$553,$B65,'conditional forecasts_4'!$B$6:$B$553,"adm")</f>
        <v>2854.4174354321676</v>
      </c>
      <c r="BG65">
        <f>SUMIFS('conditional forecasts_4'!BH$6:BH$553,'conditional forecasts_4'!$CW$6:$CW$553,$B65,'conditional forecasts_4'!$B$6:$B$553,"adm")</f>
        <v>2707.5201091347099</v>
      </c>
      <c r="BH65">
        <f>SUMIFS('conditional forecasts_4'!BI$6:BI$553,'conditional forecasts_4'!$CW$6:$CW$553,$B65,'conditional forecasts_4'!$B$6:$B$553,"adm")</f>
        <v>2349.6557984018327</v>
      </c>
      <c r="BI65">
        <f>SUMIFS('conditional forecasts_4'!BJ$6:BJ$553,'conditional forecasts_4'!$CW$6:$CW$553,$B65,'conditional forecasts_4'!$B$6:$B$553,"adm")</f>
        <v>2520.5134772584647</v>
      </c>
      <c r="BJ65">
        <f>SUMIFS('conditional forecasts_4'!BK$6:BK$553,'conditional forecasts_4'!$CW$6:$CW$553,$B65,'conditional forecasts_4'!$B$6:$B$553,"adm")</f>
        <v>2354.8136673403837</v>
      </c>
      <c r="BK65">
        <f>SUMIFS('conditional forecasts_4'!BL$6:BL$553,'conditional forecasts_4'!$CW$6:$CW$553,$B65,'conditional forecasts_4'!$B$6:$B$553,"adm")</f>
        <v>2647.3746835643592</v>
      </c>
      <c r="BL65">
        <f>SUMIFS('conditional forecasts_4'!BM$6:BM$553,'conditional forecasts_4'!$CW$6:$CW$553,$B65,'conditional forecasts_4'!$B$6:$B$553,"adm")</f>
        <v>2854.4588101789195</v>
      </c>
      <c r="BM65">
        <f>SUMIFS('conditional forecasts_4'!BN$6:BN$553,'conditional forecasts_4'!$CW$6:$CW$553,$B65,'conditional forecasts_4'!$B$6:$B$553,"adm")</f>
        <v>3230.1772228695954</v>
      </c>
      <c r="BN65">
        <f>SUMIFS('conditional forecasts_4'!BO$6:BO$553,'conditional forecasts_4'!$CW$6:$CW$553,$B65,'conditional forecasts_4'!$B$6:$B$553,"adm")</f>
        <v>3506.9640330303246</v>
      </c>
      <c r="BO65">
        <f>SUMIFS('conditional forecasts_4'!BP$6:BP$553,'conditional forecasts_4'!$CW$6:$CW$553,$B65,'conditional forecasts_4'!$B$6:$B$553,"adm")</f>
        <v>3450.4066801112976</v>
      </c>
      <c r="BP65">
        <f>SUMIFS('conditional forecasts_4'!BQ$6:BQ$553,'conditional forecasts_4'!$CW$6:$CW$553,$B65,'conditional forecasts_4'!$B$6:$B$553,"adm")</f>
        <v>3414.58866374942</v>
      </c>
      <c r="BQ65">
        <f>SUMIFS('conditional forecasts_4'!BR$6:BR$553,'conditional forecasts_4'!$CW$6:$CW$553,$B65,'conditional forecasts_4'!$B$6:$B$553,"adm")</f>
        <v>3100.4450082685507</v>
      </c>
      <c r="BR65">
        <f>SUMIFS('conditional forecasts_4'!BS$6:BS$553,'conditional forecasts_4'!$CW$6:$CW$553,$B65,'conditional forecasts_4'!$B$6:$B$553,"adm")</f>
        <v>2994.2443266715363</v>
      </c>
      <c r="BS65">
        <f>SUMIFS('conditional forecasts_4'!BT$6:BT$553,'conditional forecasts_4'!$CW$6:$CW$553,$B65,'conditional forecasts_4'!$B$6:$B$553,"adm")</f>
        <v>2849.4749063285908</v>
      </c>
      <c r="BT65">
        <f>SUMIFS('conditional forecasts_4'!BU$6:BU$553,'conditional forecasts_4'!$CW$6:$CW$553,$B65,'conditional forecasts_4'!$B$6:$B$553,"adm")</f>
        <v>2493.4013129563386</v>
      </c>
      <c r="BU65">
        <f>SUMIFS('conditional forecasts_4'!BV$6:BV$553,'conditional forecasts_4'!$CW$6:$CW$553,$B65,'conditional forecasts_4'!$B$6:$B$553,"adm")</f>
        <v>2665.6847536356122</v>
      </c>
      <c r="BV65">
        <f>SUMIFS('conditional forecasts_4'!BW$6:BW$553,'conditional forecasts_4'!$CW$6:$CW$553,$B65,'conditional forecasts_4'!$B$6:$B$553,"adm")</f>
        <v>2501.1076735106212</v>
      </c>
      <c r="BW65">
        <f>SUMIFS('conditional forecasts_4'!BX$6:BX$553,'conditional forecasts_4'!$CW$6:$CW$553,$B65,'conditional forecasts_4'!$B$6:$B$553,"adm")</f>
        <v>2794.6559820916573</v>
      </c>
      <c r="BX65">
        <f>SUMIFS('conditional forecasts_4'!BY$6:BY$553,'conditional forecasts_4'!$CW$6:$CW$553,$B65,'conditional forecasts_4'!$B$6:$B$553,"adm")</f>
        <v>3002.8508720189407</v>
      </c>
      <c r="BY65">
        <f>SUMIFS('conditional forecasts_4'!BZ$6:BZ$553,'conditional forecasts_4'!$CW$6:$CW$553,$B65,'conditional forecasts_4'!$B$6:$B$553,"adm")</f>
        <v>3380.1026395191357</v>
      </c>
      <c r="BZ65">
        <f>SUMIFS('conditional forecasts_4'!CA$6:CA$553,'conditional forecasts_4'!$CW$6:$CW$553,$B65,'conditional forecasts_4'!$B$6:$B$553,"adm")</f>
        <v>3659.1026307749889</v>
      </c>
      <c r="CA65">
        <f>SUMIFS('conditional forecasts_4'!CB$6:CB$553,'conditional forecasts_4'!$CW$6:$CW$553,$B65,'conditional forecasts_4'!$B$6:$B$553,"adm")</f>
        <v>3605.5567209756673</v>
      </c>
      <c r="CB65">
        <f>SUMIFS('conditional forecasts_4'!CC$6:CC$553,'conditional forecasts_4'!$CW$6:$CW$553,$B65,'conditional forecasts_4'!$B$6:$B$553,"adm")</f>
        <v>3573.4498615904222</v>
      </c>
      <c r="CC65">
        <f>SUMIFS('conditional forecasts_4'!CD$6:CD$553,'conditional forecasts_4'!$CW$6:$CW$553,$B65,'conditional forecasts_4'!$B$6:$B$553,"adm")</f>
        <v>3263.3727974659723</v>
      </c>
      <c r="CD65">
        <f>SUMIFS('conditional forecasts_4'!CE$6:CE$553,'conditional forecasts_4'!$CW$6:$CW$553,$B65,'conditional forecasts_4'!$B$6:$B$553,"adm")</f>
        <v>3161.0551627843815</v>
      </c>
      <c r="CE65">
        <f>SUMIFS('conditional forecasts_4'!CF$6:CF$553,'conditional forecasts_4'!$CW$6:$CW$553,$B65,'conditional forecasts_4'!$B$6:$B$553,"adm")</f>
        <v>3019.3555853793678</v>
      </c>
      <c r="CF65">
        <f>SUMIFS('conditional forecasts_4'!CG$6:CG$553,'conditional forecasts_4'!$CW$6:$CW$553,$B65,'conditional forecasts_4'!$B$6:$B$553,"adm")</f>
        <v>2664.9864127495939</v>
      </c>
      <c r="CG65">
        <f>SUMIFS('conditional forecasts_4'!CH$6:CH$553,'conditional forecasts_4'!$CW$6:$CW$553,$B65,'conditional forecasts_4'!$B$6:$B$553,"adm")</f>
        <v>2837.2682121051726</v>
      </c>
      <c r="CH65">
        <f>SUMIFS('conditional forecasts_4'!CI$6:CI$553,'conditional forecasts_4'!$CW$6:$CW$553,$B65,'conditional forecasts_4'!$B$6:$B$553,"adm")</f>
        <v>2671.0607671228909</v>
      </c>
      <c r="CI65">
        <f>SUMIFS('conditional forecasts_4'!CJ$6:CJ$553,'conditional forecasts_4'!$CW$6:$CW$553,$B65,'conditional forecasts_4'!$B$6:$B$553,"adm")</f>
        <v>2961.8316697656819</v>
      </c>
      <c r="CJ65">
        <f>SUMIFS('conditional forecasts_4'!CK$6:CK$553,'conditional forecasts_4'!$CW$6:$CW$553,$B65,'conditional forecasts_4'!$B$6:$B$553,"adm")</f>
        <v>3166.9720751295517</v>
      </c>
      <c r="CK65">
        <f>SUMIFS('conditional forecasts_4'!CL$6:CL$553,'conditional forecasts_4'!$CW$6:$CW$553,$B65,'conditional forecasts_4'!$B$6:$B$553,"adm")</f>
        <v>3542.0318601626659</v>
      </c>
      <c r="CL65">
        <f>SUMIFS('conditional forecasts_4'!CM$6:CM$553,'conditional forecasts_4'!$CW$6:$CW$553,$B65,'conditional forecasts_4'!$B$6:$B$553,"adm")</f>
        <v>3821.3645252685365</v>
      </c>
      <c r="CM65">
        <f>SUMIFS('conditional forecasts_4'!CN$6:CN$553,'conditional forecasts_4'!$CW$6:$CW$553,$B65,'conditional forecasts_4'!$B$6:$B$553,"adm")</f>
        <v>3770.4838605454556</v>
      </c>
      <c r="CN65">
        <f>SUMIFS('conditional forecasts_4'!CO$6:CO$553,'conditional forecasts_4'!$CW$6:$CW$553,$B65,'conditional forecasts_4'!$B$6:$B$553,"adm")</f>
        <v>3745.9034701393475</v>
      </c>
      <c r="CO65">
        <f>SUMIFS('conditional forecasts_4'!CP$6:CP$553,'conditional forecasts_4'!$CW$6:$CW$553,$B65,'conditional forecasts_4'!$B$6:$B$553,"adm")</f>
        <v>3445.9535305797317</v>
      </c>
      <c r="CP65">
        <f>SUMIFS('conditional forecasts_4'!CQ$6:CQ$553,'conditional forecasts_4'!$CW$6:$CW$553,$B65,'conditional forecasts_4'!$B$6:$B$553,"adm")</f>
        <v>3357.1262469563062</v>
      </c>
      <c r="CQ65">
        <f>SUMIFS('conditional forecasts_4'!CR$6:CR$553,'conditional forecasts_4'!$CW$6:$CW$553,$B65,'conditional forecasts_4'!$B$6:$B$553,"adm")</f>
        <v>3229.4614282783923</v>
      </c>
      <c r="CR65">
        <f>SUMIFS('conditional forecasts_4'!CS$6:CS$553,'conditional forecasts_4'!$CW$6:$CW$553,$B65,'conditional forecasts_4'!$B$6:$B$553,"adm")</f>
        <v>2881.4174604969712</v>
      </c>
      <c r="CS65">
        <f>SUMIFS('conditional forecasts_4'!CT$6:CT$553,'conditional forecasts_4'!$CW$6:$CW$553,$B65,'conditional forecasts_4'!$B$6:$B$553,"adm")</f>
        <v>3042.6330246268944</v>
      </c>
      <c r="CT65">
        <f>SUMIFS('conditional forecasts_4'!CU$6:CU$553,'conditional forecasts_4'!$CW$6:$CW$553,$B65,'conditional forecasts_4'!$B$6:$B$553,"adm")</f>
        <v>2957.2232930465402</v>
      </c>
    </row>
    <row r="66" spans="2:98" x14ac:dyDescent="0.3">
      <c r="B66">
        <v>2904</v>
      </c>
      <c r="C66">
        <f>SUMIFS('conditional forecasts_4'!D$6:D$553,'conditional forecasts_4'!$CW$6:$CW$553,$B66,'conditional forecasts_4'!$B$6:$B$553,"adm")</f>
        <v>1728.4466793967642</v>
      </c>
      <c r="D66">
        <f>SUMIFS('conditional forecasts_4'!E$6:E$553,'conditional forecasts_4'!$CW$6:$CW$553,$B66,'conditional forecasts_4'!$B$6:$B$553,"adm")</f>
        <v>1752.3227872279322</v>
      </c>
      <c r="E66">
        <f>SUMIFS('conditional forecasts_4'!F$6:F$553,'conditional forecasts_4'!$CW$6:$CW$553,$B66,'conditional forecasts_4'!$B$6:$B$553,"adm")</f>
        <v>1987.3328298110594</v>
      </c>
      <c r="F66">
        <f>SUMIFS('conditional forecasts_4'!G$6:G$553,'conditional forecasts_4'!$CW$6:$CW$553,$B66,'conditional forecasts_4'!$B$6:$B$553,"adm")</f>
        <v>1892.5679325720928</v>
      </c>
      <c r="G66">
        <f>SUMIFS('conditional forecasts_4'!H$6:H$553,'conditional forecasts_4'!$CW$6:$CW$553,$B66,'conditional forecasts_4'!$B$6:$B$553,"adm")</f>
        <v>1879.991613936397</v>
      </c>
      <c r="H66">
        <f>SUMIFS('conditional forecasts_4'!I$6:I$553,'conditional forecasts_4'!$CW$6:$CW$553,$B66,'conditional forecasts_4'!$B$6:$B$553,"adm")</f>
        <v>1879.5364746743558</v>
      </c>
      <c r="I66">
        <f>SUMIFS('conditional forecasts_4'!J$6:J$553,'conditional forecasts_4'!$CW$6:$CW$553,$B66,'conditional forecasts_4'!$B$6:$B$553,"adm")</f>
        <v>1737.211816417228</v>
      </c>
      <c r="J66">
        <f>SUMIFS('conditional forecasts_4'!K$6:K$553,'conditional forecasts_4'!$CW$6:$CW$553,$B66,'conditional forecasts_4'!$B$6:$B$553,"adm")</f>
        <v>1757.1339409839918</v>
      </c>
      <c r="K66">
        <f>SUMIFS('conditional forecasts_4'!L$6:L$553,'conditional forecasts_4'!$CW$6:$CW$553,$B66,'conditional forecasts_4'!$B$6:$B$553,"adm")</f>
        <v>1641.9498003703218</v>
      </c>
      <c r="L66">
        <f>SUMIFS('conditional forecasts_4'!M$6:M$553,'conditional forecasts_4'!$CW$6:$CW$553,$B66,'conditional forecasts_4'!$B$6:$B$553,"adm")</f>
        <v>1564.6899476034953</v>
      </c>
      <c r="M66">
        <f>SUMIFS('conditional forecasts_4'!N$6:N$553,'conditional forecasts_4'!$CW$6:$CW$553,$B66,'conditional forecasts_4'!$B$6:$B$553,"adm")</f>
        <v>1649.3843535564808</v>
      </c>
      <c r="N66">
        <f>SUMIFS('conditional forecasts_4'!O$6:O$553,'conditional forecasts_4'!$CW$6:$CW$553,$B66,'conditional forecasts_4'!$B$6:$B$553,"adm")</f>
        <v>1470.8912197959648</v>
      </c>
      <c r="O66">
        <f>SUMIFS('conditional forecasts_4'!P$6:P$553,'conditional forecasts_4'!$CW$6:$CW$553,$B66,'conditional forecasts_4'!$B$6:$B$553,"adm")</f>
        <v>1837.0458580657787</v>
      </c>
      <c r="P66">
        <f>SUMIFS('conditional forecasts_4'!Q$6:Q$553,'conditional forecasts_4'!$CW$6:$CW$553,$B66,'conditional forecasts_4'!$B$6:$B$553,"adm")</f>
        <v>1836.364398167447</v>
      </c>
      <c r="Q66">
        <f>SUMIFS('conditional forecasts_4'!R$6:R$553,'conditional forecasts_4'!$CW$6:$CW$553,$B66,'conditional forecasts_4'!$B$6:$B$553,"adm")</f>
        <v>2063.5373120423405</v>
      </c>
      <c r="R66">
        <f>SUMIFS('conditional forecasts_4'!S$6:S$553,'conditional forecasts_4'!$CW$6:$CW$553,$B66,'conditional forecasts_4'!$B$6:$B$553,"adm")</f>
        <v>1968.8573691550869</v>
      </c>
      <c r="S66">
        <f>SUMIFS('conditional forecasts_4'!T$6:T$553,'conditional forecasts_4'!$CW$6:$CW$553,$B66,'conditional forecasts_4'!$B$6:$B$553,"adm")</f>
        <v>1939.0449490111887</v>
      </c>
      <c r="T66">
        <f>SUMIFS('conditional forecasts_4'!U$6:U$553,'conditional forecasts_4'!$CW$6:$CW$553,$B66,'conditional forecasts_4'!$B$6:$B$553,"adm")</f>
        <v>1923.65923161822</v>
      </c>
      <c r="U66">
        <f>SUMIFS('conditional forecasts_4'!V$6:V$553,'conditional forecasts_4'!$CW$6:$CW$553,$B66,'conditional forecasts_4'!$B$6:$B$553,"adm")</f>
        <v>1765.1296378274383</v>
      </c>
      <c r="V66">
        <f>SUMIFS('conditional forecasts_4'!W$6:W$553,'conditional forecasts_4'!$CW$6:$CW$553,$B66,'conditional forecasts_4'!$B$6:$B$553,"adm")</f>
        <v>1779.132533997566</v>
      </c>
      <c r="W66">
        <f>SUMIFS('conditional forecasts_4'!X$6:X$553,'conditional forecasts_4'!$CW$6:$CW$553,$B66,'conditional forecasts_4'!$B$6:$B$553,"adm")</f>
        <v>1667.3769379991704</v>
      </c>
      <c r="X66">
        <f>SUMIFS('conditional forecasts_4'!Y$6:Y$553,'conditional forecasts_4'!$CW$6:$CW$553,$B66,'conditional forecasts_4'!$B$6:$B$553,"adm")</f>
        <v>1606.1119820987585</v>
      </c>
      <c r="Y66">
        <f>SUMIFS('conditional forecasts_4'!Z$6:Z$553,'conditional forecasts_4'!$CW$6:$CW$553,$B66,'conditional forecasts_4'!$B$6:$B$553,"adm")</f>
        <v>1712.4761093697098</v>
      </c>
      <c r="Z66">
        <f>SUMIFS('conditional forecasts_4'!AA$6:AA$553,'conditional forecasts_4'!$CW$6:$CW$553,$B66,'conditional forecasts_4'!$B$6:$B$553,"adm")</f>
        <v>1554.8624814973475</v>
      </c>
      <c r="AA66">
        <f>SUMIFS('conditional forecasts_4'!AB$6:AB$553,'conditional forecasts_4'!$CW$6:$CW$553,$B66,'conditional forecasts_4'!$B$6:$B$553,"adm")</f>
        <v>1935.8608134462827</v>
      </c>
      <c r="AB66">
        <f>SUMIFS('conditional forecasts_4'!AC$6:AC$553,'conditional forecasts_4'!$CW$6:$CW$553,$B66,'conditional forecasts_4'!$B$6:$B$553,"adm")</f>
        <v>1941.5524031144801</v>
      </c>
      <c r="AC66">
        <f>SUMIFS('conditional forecasts_4'!AD$6:AD$553,'conditional forecasts_4'!$CW$6:$CW$553,$B66,'conditional forecasts_4'!$B$6:$B$553,"adm")</f>
        <v>2167.5982780503969</v>
      </c>
      <c r="AD66">
        <f>SUMIFS('conditional forecasts_4'!AE$6:AE$553,'conditional forecasts_4'!$CW$6:$CW$553,$B66,'conditional forecasts_4'!$B$6:$B$553,"adm")</f>
        <v>2067.6172587508145</v>
      </c>
      <c r="AE66">
        <f>SUMIFS('conditional forecasts_4'!AF$6:AF$553,'conditional forecasts_4'!$CW$6:$CW$553,$B66,'conditional forecasts_4'!$B$6:$B$553,"adm")</f>
        <v>2031.9718792495905</v>
      </c>
      <c r="AF66">
        <f>SUMIFS('conditional forecasts_4'!AG$6:AG$553,'conditional forecasts_4'!$CW$6:$CW$553,$B66,'conditional forecasts_4'!$B$6:$B$553,"adm")</f>
        <v>2012.8977818781309</v>
      </c>
      <c r="AG66">
        <f>SUMIFS('conditional forecasts_4'!AH$6:AH$553,'conditional forecasts_4'!$CW$6:$CW$553,$B66,'conditional forecasts_4'!$B$6:$B$553,"adm")</f>
        <v>1853.9457779181059</v>
      </c>
      <c r="AH66">
        <f>SUMIFS('conditional forecasts_4'!AI$6:AI$553,'conditional forecasts_4'!$CW$6:$CW$553,$B66,'conditional forecasts_4'!$B$6:$B$553,"adm")</f>
        <v>1870.5579928907273</v>
      </c>
      <c r="AI66">
        <f>SUMIFS('conditional forecasts_4'!AJ$6:AJ$553,'conditional forecasts_4'!$CW$6:$CW$553,$B66,'conditional forecasts_4'!$B$6:$B$553,"adm")</f>
        <v>1763.4702041093742</v>
      </c>
      <c r="AJ66">
        <f>SUMIFS('conditional forecasts_4'!AK$6:AK$553,'conditional forecasts_4'!$CW$6:$CW$553,$B66,'conditional forecasts_4'!$B$6:$B$553,"adm")</f>
        <v>1707.8363724754024</v>
      </c>
      <c r="AK66">
        <f>SUMIFS('conditional forecasts_4'!AL$6:AL$553,'conditional forecasts_4'!$CW$6:$CW$553,$B66,'conditional forecasts_4'!$B$6:$B$553,"adm")</f>
        <v>1819.9399858999807</v>
      </c>
      <c r="AL66">
        <f>SUMIFS('conditional forecasts_4'!AM$6:AM$553,'conditional forecasts_4'!$CW$6:$CW$553,$B66,'conditional forecasts_4'!$B$6:$B$553,"adm")</f>
        <v>1667.6573284527931</v>
      </c>
      <c r="AM66">
        <f>SUMIFS('conditional forecasts_4'!AN$6:AN$553,'conditional forecasts_4'!$CW$6:$CW$553,$B66,'conditional forecasts_4'!$B$6:$B$553,"adm")</f>
        <v>2053.3204657193328</v>
      </c>
      <c r="AN66">
        <f>SUMIFS('conditional forecasts_4'!AO$6:AO$553,'conditional forecasts_4'!$CW$6:$CW$553,$B66,'conditional forecasts_4'!$B$6:$B$553,"adm")</f>
        <v>2062.895374691248</v>
      </c>
      <c r="AO66">
        <f>SUMIFS('conditional forecasts_4'!AP$6:AP$553,'conditional forecasts_4'!$CW$6:$CW$553,$B66,'conditional forecasts_4'!$B$6:$B$553,"adm")</f>
        <v>2292.0124541582977</v>
      </c>
      <c r="AP66">
        <f>SUMIFS('conditional forecasts_4'!AQ$6:AQ$553,'conditional forecasts_4'!$CW$6:$CW$553,$B66,'conditional forecasts_4'!$B$6:$B$553,"adm")</f>
        <v>2194.3521129972341</v>
      </c>
      <c r="AQ66">
        <f>SUMIFS('conditional forecasts_4'!AR$6:AR$553,'conditional forecasts_4'!$CW$6:$CW$553,$B66,'conditional forecasts_4'!$B$6:$B$553,"adm")</f>
        <v>2160.4535308526106</v>
      </c>
      <c r="AR66">
        <f>SUMIFS('conditional forecasts_4'!AS$6:AS$553,'conditional forecasts_4'!$CW$6:$CW$553,$B66,'conditional forecasts_4'!$B$6:$B$553,"adm")</f>
        <v>2142.8341480360905</v>
      </c>
      <c r="AS66">
        <f>SUMIFS('conditional forecasts_4'!AT$6:AT$553,'conditional forecasts_4'!$CW$6:$CW$553,$B66,'conditional forecasts_4'!$B$6:$B$553,"adm")</f>
        <v>1985.3714863568239</v>
      </c>
      <c r="AT66">
        <f>SUMIFS('conditional forecasts_4'!AU$6:AU$553,'conditional forecasts_4'!$CW$6:$CW$553,$B66,'conditional forecasts_4'!$B$6:$B$553,"adm")</f>
        <v>2003.7888474441756</v>
      </c>
      <c r="AU66">
        <f>SUMIFS('conditional forecasts_4'!AV$6:AV$553,'conditional forecasts_4'!$CW$6:$CW$553,$B66,'conditional forecasts_4'!$B$6:$B$553,"adm")</f>
        <v>1898.9783142009387</v>
      </c>
      <c r="AV66">
        <f>SUMIFS('conditional forecasts_4'!AW$6:AW$553,'conditional forecasts_4'!$CW$6:$CW$553,$B66,'conditional forecasts_4'!$B$6:$B$553,"adm")</f>
        <v>1846.0920116291036</v>
      </c>
      <c r="AW66">
        <f>SUMIFS('conditional forecasts_4'!AX$6:AX$553,'conditional forecasts_4'!$CW$6:$CW$553,$B66,'conditional forecasts_4'!$B$6:$B$553,"adm")</f>
        <v>1961.2768338721148</v>
      </c>
      <c r="AX66">
        <f>SUMIFS('conditional forecasts_4'!AY$6:AY$553,'conditional forecasts_4'!$CW$6:$CW$553,$B66,'conditional forecasts_4'!$B$6:$B$553,"adm")</f>
        <v>1812.2024426951912</v>
      </c>
      <c r="AY66">
        <f>SUMIFS('conditional forecasts_4'!AZ$6:AZ$553,'conditional forecasts_4'!$CW$6:$CW$553,$B66,'conditional forecasts_4'!$B$6:$B$553,"adm")</f>
        <v>2200.9999653859886</v>
      </c>
      <c r="AZ66">
        <f>SUMIFS('conditional forecasts_4'!BA$6:BA$553,'conditional forecasts_4'!$CW$6:$CW$553,$B66,'conditional forecasts_4'!$B$6:$B$553,"adm")</f>
        <v>2213.4974307968018</v>
      </c>
      <c r="BA66">
        <f>SUMIFS('conditional forecasts_4'!BB$6:BB$553,'conditional forecasts_4'!$CW$6:$CW$553,$B66,'conditional forecasts_4'!$B$6:$B$553,"adm")</f>
        <v>2445.2731455882285</v>
      </c>
      <c r="BB66">
        <f>SUMIFS('conditional forecasts_4'!BC$6:BC$553,'conditional forecasts_4'!$CW$6:$CW$553,$B66,'conditional forecasts_4'!$B$6:$B$553,"adm")</f>
        <v>2350.0304987373656</v>
      </c>
      <c r="BC66">
        <f>SUMIFS('conditional forecasts_4'!BD$6:BD$553,'conditional forecasts_4'!$CW$6:$CW$553,$B66,'conditional forecasts_4'!$B$6:$B$553,"adm")</f>
        <v>2318.3753220439876</v>
      </c>
      <c r="BD66">
        <f>SUMIFS('conditional forecasts_4'!BE$6:BE$553,'conditional forecasts_4'!$CW$6:$CW$553,$B66,'conditional forecasts_4'!$B$6:$B$553,"adm")</f>
        <v>2302.9002991116017</v>
      </c>
      <c r="BE66">
        <f>SUMIFS('conditional forecasts_4'!BF$6:BF$553,'conditional forecasts_4'!$CW$6:$CW$553,$B66,'conditional forecasts_4'!$B$6:$B$553,"adm")</f>
        <v>2147.541307013601</v>
      </c>
      <c r="BF66">
        <f>SUMIFS('conditional forecasts_4'!BG$6:BG$553,'conditional forecasts_4'!$CW$6:$CW$553,$B66,'conditional forecasts_4'!$B$6:$B$553,"adm")</f>
        <v>2168.0530102334387</v>
      </c>
      <c r="BG66">
        <f>SUMIFS('conditional forecasts_4'!BH$6:BH$553,'conditional forecasts_4'!$CW$6:$CW$553,$B66,'conditional forecasts_4'!$B$6:$B$553,"adm")</f>
        <v>2065.3356440299185</v>
      </c>
      <c r="BH66">
        <f>SUMIFS('conditional forecasts_4'!BI$6:BI$553,'conditional forecasts_4'!$CW$6:$CW$553,$B66,'conditional forecasts_4'!$B$6:$B$553,"adm")</f>
        <v>2014.5380476813252</v>
      </c>
      <c r="BI66">
        <f>SUMIFS('conditional forecasts_4'!BJ$6:BJ$553,'conditional forecasts_4'!$CW$6:$CW$553,$B66,'conditional forecasts_4'!$B$6:$B$553,"adm")</f>
        <v>2131.8052932995442</v>
      </c>
      <c r="BJ66">
        <f>SUMIFS('conditional forecasts_4'!BK$6:BK$553,'conditional forecasts_4'!$CW$6:$CW$553,$B66,'conditional forecasts_4'!$B$6:$B$553,"adm")</f>
        <v>1984.8154270740697</v>
      </c>
      <c r="BK66">
        <f>SUMIFS('conditional forecasts_4'!BL$6:BL$553,'conditional forecasts_4'!$CW$6:$CW$553,$B66,'conditional forecasts_4'!$B$6:$B$553,"adm")</f>
        <v>2375.7201132801838</v>
      </c>
      <c r="BL66">
        <f>SUMIFS('conditional forecasts_4'!BM$6:BM$553,'conditional forecasts_4'!$CW$6:$CW$553,$B66,'conditional forecasts_4'!$B$6:$B$553,"adm")</f>
        <v>2390.3751036944027</v>
      </c>
      <c r="BM66">
        <f>SUMIFS('conditional forecasts_4'!BN$6:BN$553,'conditional forecasts_4'!$CW$6:$CW$553,$B66,'conditional forecasts_4'!$B$6:$B$553,"adm")</f>
        <v>2624.3834282681355</v>
      </c>
      <c r="BN66">
        <f>SUMIFS('conditional forecasts_4'!BO$6:BO$553,'conditional forecasts_4'!$CW$6:$CW$553,$B66,'conditional forecasts_4'!$B$6:$B$553,"adm")</f>
        <v>2531.4575767530396</v>
      </c>
      <c r="BO66">
        <f>SUMIFS('conditional forecasts_4'!BP$6:BP$553,'conditional forecasts_4'!$CW$6:$CW$553,$B66,'conditional forecasts_4'!$B$6:$B$553,"adm")</f>
        <v>2502.1851657093302</v>
      </c>
      <c r="BP66">
        <f>SUMIFS('conditional forecasts_4'!BQ$6:BQ$553,'conditional forecasts_4'!$CW$6:$CW$553,$B66,'conditional forecasts_4'!$B$6:$B$553,"adm")</f>
        <v>2489.1061937855939</v>
      </c>
      <c r="BQ66">
        <f>SUMIFS('conditional forecasts_4'!BR$6:BR$553,'conditional forecasts_4'!$CW$6:$CW$553,$B66,'conditional forecasts_4'!$B$6:$B$553,"adm")</f>
        <v>2336.0702688851716</v>
      </c>
      <c r="BR66">
        <f>SUMIFS('conditional forecasts_4'!BS$6:BS$553,'conditional forecasts_4'!$CW$6:$CW$553,$B66,'conditional forecasts_4'!$B$6:$B$553,"adm")</f>
        <v>2358.7239402718706</v>
      </c>
      <c r="BS66">
        <f>SUMIFS('conditional forecasts_4'!BT$6:BT$553,'conditional forecasts_4'!$CW$6:$CW$553,$B66,'conditional forecasts_4'!$B$6:$B$553,"adm")</f>
        <v>2257.8611186100552</v>
      </c>
      <c r="BT66">
        <f>SUMIFS('conditional forecasts_4'!BU$6:BU$553,'conditional forecasts_4'!$CW$6:$CW$553,$B66,'conditional forecasts_4'!$B$6:$B$553,"adm")</f>
        <v>2208.5595970657159</v>
      </c>
      <c r="BU66">
        <f>SUMIFS('conditional forecasts_4'!BV$6:BV$553,'conditional forecasts_4'!$CW$6:$CW$553,$B66,'conditional forecasts_4'!$B$6:$B$553,"adm")</f>
        <v>2326.9655054892469</v>
      </c>
      <c r="BV66">
        <f>SUMIFS('conditional forecasts_4'!BW$6:BW$553,'conditional forecasts_4'!$CW$6:$CW$553,$B66,'conditional forecasts_4'!$B$6:$B$553,"adm")</f>
        <v>2180.8586961943947</v>
      </c>
      <c r="BW66">
        <f>SUMIFS('conditional forecasts_4'!BX$6:BX$553,'conditional forecasts_4'!$CW$6:$CW$553,$B66,'conditional forecasts_4'!$B$6:$B$553,"adm")</f>
        <v>2572.599287130065</v>
      </c>
      <c r="BX66">
        <f>SUMIFS('conditional forecasts_4'!BY$6:BY$553,'conditional forecasts_4'!$CW$6:$CW$553,$B66,'conditional forecasts_4'!$B$6:$B$553,"adm")</f>
        <v>2588.3296958522114</v>
      </c>
      <c r="BY66">
        <f>SUMIFS('conditional forecasts_4'!BZ$6:BZ$553,'conditional forecasts_4'!$CW$6:$CW$553,$B66,'conditional forecasts_4'!$B$6:$B$553,"adm")</f>
        <v>2823.9514643734283</v>
      </c>
      <c r="BZ66">
        <f>SUMIFS('conditional forecasts_4'!CA$6:CA$553,'conditional forecasts_4'!$CW$6:$CW$553,$B66,'conditional forecasts_4'!$B$6:$B$553,"adm")</f>
        <v>2733.3928717233307</v>
      </c>
      <c r="CA66">
        <f>SUMIFS('conditional forecasts_4'!CB$6:CB$553,'conditional forecasts_4'!$CW$6:$CW$553,$B66,'conditional forecasts_4'!$B$6:$B$553,"adm")</f>
        <v>2707.2767554701059</v>
      </c>
      <c r="CB66">
        <f>SUMIFS('conditional forecasts_4'!CC$6:CC$553,'conditional forecasts_4'!$CW$6:$CW$553,$B66,'conditional forecasts_4'!$B$6:$B$553,"adm")</f>
        <v>2697.9334169664617</v>
      </c>
      <c r="CC66">
        <f>SUMIFS('conditional forecasts_4'!CD$6:CD$553,'conditional forecasts_4'!$CW$6:$CW$553,$B66,'conditional forecasts_4'!$B$6:$B$553,"adm")</f>
        <v>2548.7585328234622</v>
      </c>
      <c r="CD66">
        <f>SUMIFS('conditional forecasts_4'!CE$6:CE$553,'conditional forecasts_4'!$CW$6:$CW$553,$B66,'conditional forecasts_4'!$B$6:$B$553,"adm")</f>
        <v>2574.7866890003843</v>
      </c>
      <c r="CE66">
        <f>SUMIFS('conditional forecasts_4'!CF$6:CF$553,'conditional forecasts_4'!$CW$6:$CW$553,$B66,'conditional forecasts_4'!$B$6:$B$553,"adm")</f>
        <v>2476.1946136626066</v>
      </c>
      <c r="CF66">
        <f>SUMIFS('conditional forecasts_4'!CG$6:CG$553,'conditional forecasts_4'!$CW$6:$CW$553,$B66,'conditional forecasts_4'!$B$6:$B$553,"adm")</f>
        <v>2427.6242889845316</v>
      </c>
      <c r="CG66">
        <f>SUMIFS('conditional forecasts_4'!CH$6:CH$553,'conditional forecasts_4'!$CW$6:$CW$553,$B66,'conditional forecasts_4'!$B$6:$B$553,"adm")</f>
        <v>2545.1006588019682</v>
      </c>
      <c r="CH66">
        <f>SUMIFS('conditional forecasts_4'!CI$6:CI$553,'conditional forecasts_4'!$CW$6:$CW$553,$B66,'conditional forecasts_4'!$B$6:$B$553,"adm")</f>
        <v>2396.6987026352522</v>
      </c>
      <c r="CI66">
        <f>SUMIFS('conditional forecasts_4'!CJ$6:CJ$553,'conditional forecasts_4'!$CW$6:$CW$553,$B66,'conditional forecasts_4'!$B$6:$B$553,"adm")</f>
        <v>2785.4618123000687</v>
      </c>
      <c r="CJ66">
        <f>SUMIFS('conditional forecasts_4'!CK$6:CK$553,'conditional forecasts_4'!$CW$6:$CW$553,$B66,'conditional forecasts_4'!$B$6:$B$553,"adm")</f>
        <v>2798.411655693717</v>
      </c>
      <c r="CK66">
        <f>SUMIFS('conditional forecasts_4'!CL$6:CL$553,'conditional forecasts_4'!$CW$6:$CW$553,$B66,'conditional forecasts_4'!$B$6:$B$553,"adm")</f>
        <v>3032.6668887168171</v>
      </c>
      <c r="CL66">
        <f>SUMIFS('conditional forecasts_4'!CM$6:CM$553,'conditional forecasts_4'!$CW$6:$CW$553,$B66,'conditional forecasts_4'!$B$6:$B$553,"adm")</f>
        <v>2943.6107364304571</v>
      </c>
      <c r="CM66">
        <f>SUMIFS('conditional forecasts_4'!CN$6:CN$553,'conditional forecasts_4'!$CW$6:$CW$553,$B66,'conditional forecasts_4'!$B$6:$B$553,"adm")</f>
        <v>2921.6907940174201</v>
      </c>
      <c r="CN66">
        <f>SUMIFS('conditional forecasts_4'!CO$6:CO$553,'conditional forecasts_4'!$CW$6:$CW$553,$B66,'conditional forecasts_4'!$B$6:$B$553,"adm")</f>
        <v>2920.4655334920676</v>
      </c>
      <c r="CO66">
        <f>SUMIFS('conditional forecasts_4'!CP$6:CP$553,'conditional forecasts_4'!$CW$6:$CW$553,$B66,'conditional forecasts_4'!$B$6:$B$553,"adm")</f>
        <v>2782.8111349713563</v>
      </c>
      <c r="CP66">
        <f>SUMIFS('conditional forecasts_4'!CQ$6:CQ$553,'conditional forecasts_4'!$CW$6:$CW$553,$B66,'conditional forecasts_4'!$B$6:$B$553,"adm")</f>
        <v>2820.0590989594784</v>
      </c>
      <c r="CQ66">
        <f>SUMIFS('conditional forecasts_4'!CR$6:CR$553,'conditional forecasts_4'!$CW$6:$CW$553,$B66,'conditional forecasts_4'!$B$6:$B$553,"adm")</f>
        <v>2737.6072431112852</v>
      </c>
      <c r="CR66">
        <f>SUMIFS('conditional forecasts_4'!CS$6:CS$553,'conditional forecasts_4'!$CW$6:$CW$553,$B66,'conditional forecasts_4'!$B$6:$B$553,"adm")</f>
        <v>2685.9022589495394</v>
      </c>
      <c r="CS66">
        <f>SUMIFS('conditional forecasts_4'!CT$6:CT$553,'conditional forecasts_4'!$CW$6:$CW$553,$B66,'conditional forecasts_4'!$B$6:$B$553,"adm")</f>
        <v>2786.3915641886651</v>
      </c>
      <c r="CT66">
        <f>SUMIFS('conditional forecasts_4'!CU$6:CU$553,'conditional forecasts_4'!$CW$6:$CW$553,$B66,'conditional forecasts_4'!$B$6:$B$553,"adm")</f>
        <v>2680.4973492720346</v>
      </c>
    </row>
    <row r="67" spans="2:98" x14ac:dyDescent="0.3">
      <c r="B67">
        <v>2903</v>
      </c>
      <c r="C67">
        <f>SUMIFS('conditional forecasts_4'!D$6:D$553,'conditional forecasts_4'!$CW$6:$CW$553,$B67,'conditional forecasts_4'!$B$6:$B$553,"adm")</f>
        <v>4555.9522444191907</v>
      </c>
      <c r="D67">
        <f>SUMIFS('conditional forecasts_4'!E$6:E$553,'conditional forecasts_4'!$CW$6:$CW$553,$B67,'conditional forecasts_4'!$B$6:$B$553,"adm")</f>
        <v>4915.7149196012306</v>
      </c>
      <c r="E67">
        <f>SUMIFS('conditional forecasts_4'!F$6:F$553,'conditional forecasts_4'!$CW$6:$CW$553,$B67,'conditional forecasts_4'!$B$6:$B$553,"adm")</f>
        <v>5491.6360189055167</v>
      </c>
      <c r="F67">
        <f>SUMIFS('conditional forecasts_4'!G$6:G$553,'conditional forecasts_4'!$CW$6:$CW$553,$B67,'conditional forecasts_4'!$B$6:$B$553,"adm")</f>
        <v>5410.9548386510141</v>
      </c>
      <c r="G67">
        <f>SUMIFS('conditional forecasts_4'!H$6:H$553,'conditional forecasts_4'!$CW$6:$CW$553,$B67,'conditional forecasts_4'!$B$6:$B$553,"adm")</f>
        <v>5286.9784490604188</v>
      </c>
      <c r="H67">
        <f>SUMIFS('conditional forecasts_4'!I$6:I$553,'conditional forecasts_4'!$CW$6:$CW$553,$B67,'conditional forecasts_4'!$B$6:$B$553,"adm")</f>
        <v>5348.3892439457022</v>
      </c>
      <c r="I67">
        <f>SUMIFS('conditional forecasts_4'!J$6:J$553,'conditional forecasts_4'!$CW$6:$CW$553,$B67,'conditional forecasts_4'!$B$6:$B$553,"adm")</f>
        <v>4961.0246561004315</v>
      </c>
      <c r="J67">
        <f>SUMIFS('conditional forecasts_4'!K$6:K$553,'conditional forecasts_4'!$CW$6:$CW$553,$B67,'conditional forecasts_4'!$B$6:$B$553,"adm")</f>
        <v>4872.0515412279638</v>
      </c>
      <c r="K67">
        <f>SUMIFS('conditional forecasts_4'!L$6:L$553,'conditional forecasts_4'!$CW$6:$CW$553,$B67,'conditional forecasts_4'!$B$6:$B$553,"adm")</f>
        <v>4734.0264046212797</v>
      </c>
      <c r="L67">
        <f>SUMIFS('conditional forecasts_4'!M$6:M$553,'conditional forecasts_4'!$CW$6:$CW$553,$B67,'conditional forecasts_4'!$B$6:$B$553,"adm")</f>
        <v>4332.0456109360211</v>
      </c>
      <c r="M67">
        <f>SUMIFS('conditional forecasts_4'!N$6:N$553,'conditional forecasts_4'!$CW$6:$CW$553,$B67,'conditional forecasts_4'!$B$6:$B$553,"adm")</f>
        <v>4504.2942086582689</v>
      </c>
      <c r="N67">
        <f>SUMIFS('conditional forecasts_4'!O$6:O$553,'conditional forecasts_4'!$CW$6:$CW$553,$B67,'conditional forecasts_4'!$B$6:$B$553,"adm")</f>
        <v>4119.682927855959</v>
      </c>
      <c r="O67">
        <f>SUMIFS('conditional forecasts_4'!P$6:P$553,'conditional forecasts_4'!$CW$6:$CW$553,$B67,'conditional forecasts_4'!$B$6:$B$553,"adm")</f>
        <v>4959.8545378390399</v>
      </c>
      <c r="P67">
        <f>SUMIFS('conditional forecasts_4'!Q$6:Q$553,'conditional forecasts_4'!$CW$6:$CW$553,$B67,'conditional forecasts_4'!$B$6:$B$553,"adm")</f>
        <v>5155.5040097860019</v>
      </c>
      <c r="Q67">
        <f>SUMIFS('conditional forecasts_4'!R$6:R$553,'conditional forecasts_4'!$CW$6:$CW$553,$B67,'conditional forecasts_4'!$B$6:$B$553,"adm")</f>
        <v>5666.7540951556757</v>
      </c>
      <c r="R67">
        <f>SUMIFS('conditional forecasts_4'!S$6:S$553,'conditional forecasts_4'!$CW$6:$CW$553,$B67,'conditional forecasts_4'!$B$6:$B$553,"adm")</f>
        <v>5629.9085252164232</v>
      </c>
      <c r="S67">
        <f>SUMIFS('conditional forecasts_4'!T$6:T$553,'conditional forecasts_4'!$CW$6:$CW$553,$B67,'conditional forecasts_4'!$B$6:$B$553,"adm")</f>
        <v>5466.6075453512058</v>
      </c>
      <c r="T67">
        <f>SUMIFS('conditional forecasts_4'!U$6:U$553,'conditional forecasts_4'!$CW$6:$CW$553,$B67,'conditional forecasts_4'!$B$6:$B$553,"adm")</f>
        <v>5488.1680440767568</v>
      </c>
      <c r="U67">
        <f>SUMIFS('conditional forecasts_4'!V$6:V$553,'conditional forecasts_4'!$CW$6:$CW$553,$B67,'conditional forecasts_4'!$B$6:$B$553,"adm")</f>
        <v>5060.5047116469959</v>
      </c>
      <c r="V67">
        <f>SUMIFS('conditional forecasts_4'!W$6:W$553,'conditional forecasts_4'!$CW$6:$CW$553,$B67,'conditional forecasts_4'!$B$6:$B$553,"adm")</f>
        <v>4948.4567852606142</v>
      </c>
      <c r="W67">
        <f>SUMIFS('conditional forecasts_4'!X$6:X$553,'conditional forecasts_4'!$CW$6:$CW$553,$B67,'conditional forecasts_4'!$B$6:$B$553,"adm")</f>
        <v>4821.284843766658</v>
      </c>
      <c r="X67">
        <f>SUMIFS('conditional forecasts_4'!Y$6:Y$553,'conditional forecasts_4'!$CW$6:$CW$553,$B67,'conditional forecasts_4'!$B$6:$B$553,"adm")</f>
        <v>4468.0730184798249</v>
      </c>
      <c r="Y67">
        <f>SUMIFS('conditional forecasts_4'!Z$6:Z$553,'conditional forecasts_4'!$CW$6:$CW$553,$B67,'conditional forecasts_4'!$B$6:$B$553,"adm")</f>
        <v>4710.3121824139353</v>
      </c>
      <c r="Z67">
        <f>SUMIFS('conditional forecasts_4'!AA$6:AA$553,'conditional forecasts_4'!$CW$6:$CW$553,$B67,'conditional forecasts_4'!$B$6:$B$553,"adm")</f>
        <v>4394.6856253083733</v>
      </c>
      <c r="AA67">
        <f>SUMIFS('conditional forecasts_4'!AB$6:AB$553,'conditional forecasts_4'!$CW$6:$CW$553,$B67,'conditional forecasts_4'!$B$6:$B$553,"adm")</f>
        <v>5284.3361519034352</v>
      </c>
      <c r="AB67">
        <f>SUMIFS('conditional forecasts_4'!AC$6:AC$553,'conditional forecasts_4'!$CW$6:$CW$553,$B67,'conditional forecasts_4'!$B$6:$B$553,"adm")</f>
        <v>5501.3619439437889</v>
      </c>
      <c r="AC67">
        <f>SUMIFS('conditional forecasts_4'!AD$6:AD$553,'conditional forecasts_4'!$CW$6:$CW$553,$B67,'conditional forecasts_4'!$B$6:$B$553,"adm")</f>
        <v>6008.6957373428068</v>
      </c>
      <c r="AD67">
        <f>SUMIFS('conditional forecasts_4'!AE$6:AE$553,'conditional forecasts_4'!$CW$6:$CW$553,$B67,'conditional forecasts_4'!$B$6:$B$553,"adm")</f>
        <v>5953.947477613704</v>
      </c>
      <c r="AE67">
        <f>SUMIFS('conditional forecasts_4'!AF$6:AF$553,'conditional forecasts_4'!$CW$6:$CW$553,$B67,'conditional forecasts_4'!$B$6:$B$553,"adm")</f>
        <v>5771.7459058193072</v>
      </c>
      <c r="AF67">
        <f>SUMIFS('conditional forecasts_4'!AG$6:AG$553,'conditional forecasts_4'!$CW$6:$CW$553,$B67,'conditional forecasts_4'!$B$6:$B$553,"adm")</f>
        <v>5782.8667054941488</v>
      </c>
      <c r="AG67">
        <f>SUMIFS('conditional forecasts_4'!AH$6:AH$553,'conditional forecasts_4'!$CW$6:$CW$553,$B67,'conditional forecasts_4'!$B$6:$B$553,"adm")</f>
        <v>5356.9607303439525</v>
      </c>
      <c r="AH67">
        <f>SUMIFS('conditional forecasts_4'!AI$6:AI$553,'conditional forecasts_4'!$CW$6:$CW$553,$B67,'conditional forecasts_4'!$B$6:$B$553,"adm")</f>
        <v>5257.5485370340884</v>
      </c>
      <c r="AI67">
        <f>SUMIFS('conditional forecasts_4'!AJ$6:AJ$553,'conditional forecasts_4'!$CW$6:$CW$553,$B67,'conditional forecasts_4'!$B$6:$B$553,"adm")</f>
        <v>5149.8760373770183</v>
      </c>
      <c r="AJ67">
        <f>SUMIFS('conditional forecasts_4'!AK$6:AK$553,'conditional forecasts_4'!$CW$6:$CW$553,$B67,'conditional forecasts_4'!$B$6:$B$553,"adm")</f>
        <v>4818.7338299836438</v>
      </c>
      <c r="AK67">
        <f>SUMIFS('conditional forecasts_4'!AL$6:AL$553,'conditional forecasts_4'!$CW$6:$CW$553,$B67,'conditional forecasts_4'!$B$6:$B$553,"adm")</f>
        <v>5082.4729420449094</v>
      </c>
      <c r="AL67">
        <f>SUMIFS('conditional forecasts_4'!AM$6:AM$553,'conditional forecasts_4'!$CW$6:$CW$553,$B67,'conditional forecasts_4'!$B$6:$B$553,"adm")</f>
        <v>4786.1392147704473</v>
      </c>
      <c r="AM67">
        <f>SUMIFS('conditional forecasts_4'!AN$6:AN$553,'conditional forecasts_4'!$CW$6:$CW$553,$B67,'conditional forecasts_4'!$B$6:$B$553,"adm")</f>
        <v>5692.3566287156227</v>
      </c>
      <c r="AN67">
        <f>SUMIFS('conditional forecasts_4'!AO$6:AO$553,'conditional forecasts_4'!$CW$6:$CW$553,$B67,'conditional forecasts_4'!$B$6:$B$553,"adm")</f>
        <v>5923.2441917138731</v>
      </c>
      <c r="AO67">
        <f>SUMIFS('conditional forecasts_4'!AP$6:AP$553,'conditional forecasts_4'!$CW$6:$CW$553,$B67,'conditional forecasts_4'!$B$6:$B$553,"adm")</f>
        <v>6441.9389067142902</v>
      </c>
      <c r="AP67">
        <f>SUMIFS('conditional forecasts_4'!AQ$6:AQ$553,'conditional forecasts_4'!$CW$6:$CW$553,$B67,'conditional forecasts_4'!$B$6:$B$553,"adm")</f>
        <v>6396.3905680554844</v>
      </c>
      <c r="AQ67">
        <f>SUMIFS('conditional forecasts_4'!AR$6:AR$553,'conditional forecasts_4'!$CW$6:$CW$553,$B67,'conditional forecasts_4'!$B$6:$B$553,"adm")</f>
        <v>6221.7985295250674</v>
      </c>
      <c r="AR67">
        <f>SUMIFS('conditional forecasts_4'!AS$6:AS$553,'conditional forecasts_4'!$CW$6:$CW$553,$B67,'conditional forecasts_4'!$B$6:$B$553,"adm")</f>
        <v>6239.7736846952675</v>
      </c>
      <c r="AS67">
        <f>SUMIFS('conditional forecasts_4'!AT$6:AT$553,'conditional forecasts_4'!$CW$6:$CW$553,$B67,'conditional forecasts_4'!$B$6:$B$553,"adm")</f>
        <v>5820.9346246201221</v>
      </c>
      <c r="AT67">
        <f>SUMIFS('conditional forecasts_4'!AU$6:AU$553,'conditional forecasts_4'!$CW$6:$CW$553,$B67,'conditional forecasts_4'!$B$6:$B$553,"adm")</f>
        <v>5729.6429748747851</v>
      </c>
      <c r="AU67">
        <f>SUMIFS('conditional forecasts_4'!AV$6:AV$553,'conditional forecasts_4'!$CW$6:$CW$553,$B67,'conditional forecasts_4'!$B$6:$B$553,"adm")</f>
        <v>5631.6056506072946</v>
      </c>
      <c r="AV67">
        <f>SUMIFS('conditional forecasts_4'!AW$6:AW$553,'conditional forecasts_4'!$CW$6:$CW$553,$B67,'conditional forecasts_4'!$B$6:$B$553,"adm")</f>
        <v>5311.5752337493759</v>
      </c>
      <c r="AW67">
        <f>SUMIFS('conditional forecasts_4'!AX$6:AX$553,'conditional forecasts_4'!$CW$6:$CW$553,$B67,'conditional forecasts_4'!$B$6:$B$553,"adm")</f>
        <v>5587.4319619263806</v>
      </c>
      <c r="AX67">
        <f>SUMIFS('conditional forecasts_4'!AY$6:AY$553,'conditional forecasts_4'!$CW$6:$CW$553,$B67,'conditional forecasts_4'!$B$6:$B$553,"adm")</f>
        <v>5303.5279329864061</v>
      </c>
      <c r="AY67">
        <f>SUMIFS('conditional forecasts_4'!AZ$6:AZ$553,'conditional forecasts_4'!$CW$6:$CW$553,$B67,'conditional forecasts_4'!$B$6:$B$553,"adm")</f>
        <v>6221.823693598406</v>
      </c>
      <c r="AZ67">
        <f>SUMIFS('conditional forecasts_4'!BA$6:BA$553,'conditional forecasts_4'!$CW$6:$CW$553,$B67,'conditional forecasts_4'!$B$6:$B$553,"adm")</f>
        <v>6463.9989928510495</v>
      </c>
      <c r="BA67">
        <f>SUMIFS('conditional forecasts_4'!BB$6:BB$553,'conditional forecasts_4'!$CW$6:$CW$553,$B67,'conditional forecasts_4'!$B$6:$B$553,"adm")</f>
        <v>6993.0509919771803</v>
      </c>
      <c r="BB67">
        <f>SUMIFS('conditional forecasts_4'!BC$6:BC$553,'conditional forecasts_4'!$CW$6:$CW$553,$B67,'conditional forecasts_4'!$B$6:$B$553,"adm")</f>
        <v>6957.0460238654423</v>
      </c>
      <c r="BC67">
        <f>SUMIFS('conditional forecasts_4'!BD$6:BD$553,'conditional forecasts_4'!$CW$6:$CW$553,$B67,'conditional forecasts_4'!$B$6:$B$553,"adm")</f>
        <v>6791.4407159200573</v>
      </c>
      <c r="BD67">
        <f>SUMIFS('conditional forecasts_4'!BE$6:BE$553,'conditional forecasts_4'!$CW$6:$CW$553,$B67,'conditional forecasts_4'!$B$6:$B$553,"adm")</f>
        <v>6818.1169184024548</v>
      </c>
      <c r="BE67">
        <f>SUMIFS('conditional forecasts_4'!BF$6:BF$553,'conditional forecasts_4'!$CW$6:$CW$553,$B67,'conditional forecasts_4'!$B$6:$B$553,"adm")</f>
        <v>6407.8879656062363</v>
      </c>
      <c r="BF67">
        <f>SUMIFS('conditional forecasts_4'!BG$6:BG$553,'conditional forecasts_4'!$CW$6:$CW$553,$B67,'conditional forecasts_4'!$B$6:$B$553,"adm")</f>
        <v>6325.2021935115954</v>
      </c>
      <c r="BG67">
        <f>SUMIFS('conditional forecasts_4'!BH$6:BH$553,'conditional forecasts_4'!$CW$6:$CW$553,$B67,'conditional forecasts_4'!$B$6:$B$553,"adm")</f>
        <v>6235.7651567344619</v>
      </c>
      <c r="BH67">
        <f>SUMIFS('conditional forecasts_4'!BI$6:BI$553,'conditional forecasts_4'!$CW$6:$CW$553,$B67,'conditional forecasts_4'!$B$6:$B$553,"adm")</f>
        <v>5924.288854766648</v>
      </c>
      <c r="BI67">
        <f>SUMIFS('conditional forecasts_4'!BJ$6:BJ$553,'conditional forecasts_4'!$CW$6:$CW$553,$B67,'conditional forecasts_4'!$B$6:$B$553,"adm")</f>
        <v>6208.6251213753567</v>
      </c>
      <c r="BJ67">
        <f>SUMIFS('conditional forecasts_4'!BK$6:BK$553,'conditional forecasts_4'!$CW$6:$CW$553,$B67,'conditional forecasts_4'!$B$6:$B$553,"adm")</f>
        <v>5933.143825039193</v>
      </c>
      <c r="BK67">
        <f>SUMIFS('conditional forecasts_4'!BL$6:BL$553,'conditional forecasts_4'!$CW$6:$CW$553,$B67,'conditional forecasts_4'!$B$6:$B$553,"adm")</f>
        <v>6859.8766263081898</v>
      </c>
      <c r="BL67">
        <f>SUMIFS('conditional forecasts_4'!BM$6:BM$553,'conditional forecasts_4'!$CW$6:$CW$553,$B67,'conditional forecasts_4'!$B$6:$B$553,"adm")</f>
        <v>7110.6085204923384</v>
      </c>
      <c r="BM67">
        <f>SUMIFS('conditional forecasts_4'!BN$6:BN$553,'conditional forecasts_4'!$CW$6:$CW$553,$B67,'conditional forecasts_4'!$B$6:$B$553,"adm")</f>
        <v>7648.437692579364</v>
      </c>
      <c r="BN67">
        <f>SUMIFS('conditional forecasts_4'!BO$6:BO$553,'conditional forecasts_4'!$CW$6:$CW$553,$B67,'conditional forecasts_4'!$B$6:$B$553,"adm")</f>
        <v>7621.480622924023</v>
      </c>
      <c r="BO67">
        <f>SUMIFS('conditional forecasts_4'!BP$6:BP$553,'conditional forecasts_4'!$CW$6:$CW$553,$B67,'conditional forecasts_4'!$B$6:$B$553,"adm")</f>
        <v>7465.1505092526395</v>
      </c>
      <c r="BP67">
        <f>SUMIFS('conditional forecasts_4'!BQ$6:BQ$553,'conditional forecasts_4'!$CW$6:$CW$553,$B67,'conditional forecasts_4'!$B$6:$B$553,"adm")</f>
        <v>7501.1657799053355</v>
      </c>
      <c r="BQ67">
        <f>SUMIFS('conditional forecasts_4'!BR$6:BR$553,'conditional forecasts_4'!$CW$6:$CW$553,$B67,'conditional forecasts_4'!$B$6:$B$553,"adm")</f>
        <v>7100.0575336500788</v>
      </c>
      <c r="BR67">
        <f>SUMIFS('conditional forecasts_4'!BS$6:BS$553,'conditional forecasts_4'!$CW$6:$CW$553,$B67,'conditional forecasts_4'!$B$6:$B$553,"adm")</f>
        <v>7025.9106699242784</v>
      </c>
      <c r="BS67">
        <f>SUMIFS('conditional forecasts_4'!BT$6:BT$553,'conditional forecasts_4'!$CW$6:$CW$553,$B67,'conditional forecasts_4'!$B$6:$B$553,"adm")</f>
        <v>6944.0635306922268</v>
      </c>
      <c r="BT67">
        <f>SUMIFS('conditional forecasts_4'!BU$6:BU$553,'conditional forecasts_4'!$CW$6:$CW$553,$B67,'conditional forecasts_4'!$B$6:$B$553,"adm")</f>
        <v>6638.9682056758629</v>
      </c>
      <c r="BU67">
        <f>SUMIFS('conditional forecasts_4'!BV$6:BV$553,'conditional forecasts_4'!$CW$6:$CW$553,$B67,'conditional forecasts_4'!$B$6:$B$553,"adm")</f>
        <v>6928.4483722288933</v>
      </c>
      <c r="BV67">
        <f>SUMIFS('conditional forecasts_4'!BW$6:BW$553,'conditional forecasts_4'!$CW$6:$CW$553,$B67,'conditional forecasts_4'!$B$6:$B$553,"adm")</f>
        <v>6657.1788953337673</v>
      </c>
      <c r="BW67">
        <f>SUMIFS('conditional forecasts_4'!BX$6:BX$553,'conditional forecasts_4'!$CW$6:$CW$553,$B67,'conditional forecasts_4'!$B$6:$B$553,"adm")</f>
        <v>7587.8596896124909</v>
      </c>
      <c r="BX67">
        <f>SUMIFS('conditional forecasts_4'!BY$6:BY$553,'conditional forecasts_4'!$CW$6:$CW$553,$B67,'conditional forecasts_4'!$B$6:$B$553,"adm")</f>
        <v>7843.2252065217581</v>
      </c>
      <c r="BY67">
        <f>SUMIFS('conditional forecasts_4'!BZ$6:BZ$553,'conditional forecasts_4'!$CW$6:$CW$553,$B67,'conditional forecasts_4'!$B$6:$B$553,"adm")</f>
        <v>8387.3940008897662</v>
      </c>
      <c r="BZ67">
        <f>SUMIFS('conditional forecasts_4'!CA$6:CA$553,'conditional forecasts_4'!$CW$6:$CW$553,$B67,'conditional forecasts_4'!$B$6:$B$553,"adm")</f>
        <v>8369.2619605585987</v>
      </c>
      <c r="CA67">
        <f>SUMIFS('conditional forecasts_4'!CB$6:CB$553,'conditional forecasts_4'!$CW$6:$CW$553,$B67,'conditional forecasts_4'!$B$6:$B$553,"adm")</f>
        <v>8224.4422155521715</v>
      </c>
      <c r="CB67">
        <f>SUMIFS('conditional forecasts_4'!CC$6:CC$553,'conditional forecasts_4'!$CW$6:$CW$553,$B67,'conditional forecasts_4'!$B$6:$B$553,"adm")</f>
        <v>8274.0331658053328</v>
      </c>
      <c r="CC67">
        <f>SUMIFS('conditional forecasts_4'!CD$6:CD$553,'conditional forecasts_4'!$CW$6:$CW$553,$B67,'conditional forecasts_4'!$B$6:$B$553,"adm")</f>
        <v>7887.0968985621193</v>
      </c>
      <c r="CD67">
        <f>SUMIFS('conditional forecasts_4'!CE$6:CE$553,'conditional forecasts_4'!$CW$6:$CW$553,$B67,'conditional forecasts_4'!$B$6:$B$553,"adm")</f>
        <v>7825.6683767985651</v>
      </c>
      <c r="CE67">
        <f>SUMIFS('conditional forecasts_4'!CF$6:CF$553,'conditional forecasts_4'!$CW$6:$CW$553,$B67,'conditional forecasts_4'!$B$6:$B$553,"adm")</f>
        <v>7752.9549548901459</v>
      </c>
      <c r="CF67">
        <f>SUMIFS('conditional forecasts_4'!CG$6:CG$553,'conditional forecasts_4'!$CW$6:$CW$553,$B67,'conditional forecasts_4'!$B$6:$B$553,"adm")</f>
        <v>7451.8429989309625</v>
      </c>
      <c r="CG67">
        <f>SUMIFS('conditional forecasts_4'!CH$6:CH$553,'conditional forecasts_4'!$CW$6:$CW$553,$B67,'conditional forecasts_4'!$B$6:$B$553,"adm")</f>
        <v>7739.6369310074106</v>
      </c>
      <c r="CH67">
        <f>SUMIFS('conditional forecasts_4'!CI$6:CI$553,'conditional forecasts_4'!$CW$6:$CW$553,$B67,'conditional forecasts_4'!$B$6:$B$553,"adm")</f>
        <v>7461.8944792852217</v>
      </c>
      <c r="CI67">
        <f>SUMIFS('conditional forecasts_4'!CJ$6:CJ$553,'conditional forecasts_4'!$CW$6:$CW$553,$B67,'conditional forecasts_4'!$B$6:$B$553,"adm")</f>
        <v>8383.6222206386738</v>
      </c>
      <c r="CJ67">
        <f>SUMIFS('conditional forecasts_4'!CK$6:CK$553,'conditional forecasts_4'!$CW$6:$CW$553,$B67,'conditional forecasts_4'!$B$6:$B$553,"adm")</f>
        <v>8630.5980560517637</v>
      </c>
      <c r="CK67">
        <f>SUMIFS('conditional forecasts_4'!CL$6:CL$553,'conditional forecasts_4'!$CW$6:$CW$553,$B67,'conditional forecasts_4'!$B$6:$B$553,"adm")</f>
        <v>9170.5184136119078</v>
      </c>
      <c r="CL67">
        <f>SUMIFS('conditional forecasts_4'!CM$6:CM$553,'conditional forecasts_4'!$CW$6:$CW$553,$B67,'conditional forecasts_4'!$B$6:$B$553,"adm")</f>
        <v>9157.6686343672718</v>
      </c>
      <c r="CM67">
        <f>SUMIFS('conditional forecasts_4'!CN$6:CN$553,'conditional forecasts_4'!$CW$6:$CW$553,$B67,'conditional forecasts_4'!$B$6:$B$553,"adm")</f>
        <v>9027.6187871452894</v>
      </c>
      <c r="CN67">
        <f>SUMIFS('conditional forecasts_4'!CO$6:CO$553,'conditional forecasts_4'!$CW$6:$CW$553,$B67,'conditional forecasts_4'!$B$6:$B$553,"adm")</f>
        <v>9103.7935465983028</v>
      </c>
      <c r="CO67">
        <f>SUMIFS('conditional forecasts_4'!CP$6:CP$553,'conditional forecasts_4'!$CW$6:$CW$553,$B67,'conditional forecasts_4'!$B$6:$B$553,"adm")</f>
        <v>8757.1786450091986</v>
      </c>
      <c r="CP67">
        <f>SUMIFS('conditional forecasts_4'!CQ$6:CQ$553,'conditional forecasts_4'!$CW$6:$CW$553,$B67,'conditional forecasts_4'!$B$6:$B$553,"adm")</f>
        <v>8733.2179658548612</v>
      </c>
      <c r="CQ67">
        <f>SUMIFS('conditional forecasts_4'!CR$6:CR$553,'conditional forecasts_4'!$CW$6:$CW$553,$B67,'conditional forecasts_4'!$B$6:$B$553,"adm")</f>
        <v>8711.7162998825224</v>
      </c>
      <c r="CR67">
        <f>SUMIFS('conditional forecasts_4'!CS$6:CS$553,'conditional forecasts_4'!$CW$6:$CW$553,$B67,'conditional forecasts_4'!$B$6:$B$553,"adm")</f>
        <v>8430.7335037016273</v>
      </c>
      <c r="CS67">
        <f>SUMIFS('conditional forecasts_4'!CT$6:CT$553,'conditional forecasts_4'!$CW$6:$CW$553,$B67,'conditional forecasts_4'!$B$6:$B$553,"adm")</f>
        <v>8615.9104075473151</v>
      </c>
      <c r="CT67">
        <f>SUMIFS('conditional forecasts_4'!CU$6:CU$553,'conditional forecasts_4'!$CW$6:$CW$553,$B67,'conditional forecasts_4'!$B$6:$B$553,"adm")</f>
        <v>8528.335232267229</v>
      </c>
    </row>
    <row r="68" spans="2:98" x14ac:dyDescent="0.3">
      <c r="B68">
        <v>2907</v>
      </c>
      <c r="C68">
        <f>SUMIFS('conditional forecasts_4'!D$6:D$553,'conditional forecasts_4'!$CW$6:$CW$553,$B68,'conditional forecasts_4'!$B$6:$B$553,"adm")</f>
        <v>6535.7109248796387</v>
      </c>
      <c r="D68">
        <f>SUMIFS('conditional forecasts_4'!E$6:E$553,'conditional forecasts_4'!$CW$6:$CW$553,$B68,'conditional forecasts_4'!$B$6:$B$553,"adm")</f>
        <v>6269.4061109857666</v>
      </c>
      <c r="E68">
        <f>SUMIFS('conditional forecasts_4'!F$6:F$553,'conditional forecasts_4'!$CW$6:$CW$553,$B68,'conditional forecasts_4'!$B$6:$B$553,"adm")</f>
        <v>7375.0749009394749</v>
      </c>
      <c r="F68">
        <f>SUMIFS('conditional forecasts_4'!G$6:G$553,'conditional forecasts_4'!$CW$6:$CW$553,$B68,'conditional forecasts_4'!$B$6:$B$553,"adm")</f>
        <v>7379.8512560798699</v>
      </c>
      <c r="G68">
        <f>SUMIFS('conditional forecasts_4'!H$6:H$553,'conditional forecasts_4'!$CW$6:$CW$553,$B68,'conditional forecasts_4'!$B$6:$B$553,"adm")</f>
        <v>7280.2405253494944</v>
      </c>
      <c r="H68">
        <f>SUMIFS('conditional forecasts_4'!I$6:I$553,'conditional forecasts_4'!$CW$6:$CW$553,$B68,'conditional forecasts_4'!$B$6:$B$553,"adm")</f>
        <v>7183.5799432067543</v>
      </c>
      <c r="I68">
        <f>SUMIFS('conditional forecasts_4'!J$6:J$553,'conditional forecasts_4'!$CW$6:$CW$553,$B68,'conditional forecasts_4'!$B$6:$B$553,"adm")</f>
        <v>6865.2884274949174</v>
      </c>
      <c r="J68">
        <f>SUMIFS('conditional forecasts_4'!K$6:K$553,'conditional forecasts_4'!$CW$6:$CW$553,$B68,'conditional forecasts_4'!$B$6:$B$553,"adm")</f>
        <v>6868.7967477482089</v>
      </c>
      <c r="K68">
        <f>SUMIFS('conditional forecasts_4'!L$6:L$553,'conditional forecasts_4'!$CW$6:$CW$553,$B68,'conditional forecasts_4'!$B$6:$B$553,"adm")</f>
        <v>6078.7847133934929</v>
      </c>
      <c r="L68">
        <f>SUMIFS('conditional forecasts_4'!M$6:M$553,'conditional forecasts_4'!$CW$6:$CW$553,$B68,'conditional forecasts_4'!$B$6:$B$553,"adm")</f>
        <v>5698.4495571416783</v>
      </c>
      <c r="M68">
        <f>SUMIFS('conditional forecasts_4'!N$6:N$553,'conditional forecasts_4'!$CW$6:$CW$553,$B68,'conditional forecasts_4'!$B$6:$B$553,"adm")</f>
        <v>5680.8552142705876</v>
      </c>
      <c r="N68">
        <f>SUMIFS('conditional forecasts_4'!O$6:O$553,'conditional forecasts_4'!$CW$6:$CW$553,$B68,'conditional forecasts_4'!$B$6:$B$553,"adm")</f>
        <v>4835.3207635534536</v>
      </c>
      <c r="O68">
        <f>SUMIFS('conditional forecasts_4'!P$6:P$553,'conditional forecasts_4'!$CW$6:$CW$553,$B68,'conditional forecasts_4'!$B$6:$B$553,"adm")</f>
        <v>5954.1421392378588</v>
      </c>
      <c r="P68">
        <f>SUMIFS('conditional forecasts_4'!Q$6:Q$553,'conditional forecasts_4'!$CW$6:$CW$553,$B68,'conditional forecasts_4'!$B$6:$B$553,"adm")</f>
        <v>6597.1415231882111</v>
      </c>
      <c r="Q68">
        <f>SUMIFS('conditional forecasts_4'!R$6:R$553,'conditional forecasts_4'!$CW$6:$CW$553,$B68,'conditional forecasts_4'!$B$6:$B$553,"adm")</f>
        <v>7815.4683613014977</v>
      </c>
      <c r="R68">
        <f>SUMIFS('conditional forecasts_4'!S$6:S$553,'conditional forecasts_4'!$CW$6:$CW$553,$B68,'conditional forecasts_4'!$B$6:$B$553,"adm")</f>
        <v>7685.7844962726886</v>
      </c>
      <c r="S68">
        <f>SUMIFS('conditional forecasts_4'!T$6:T$553,'conditional forecasts_4'!$CW$6:$CW$553,$B68,'conditional forecasts_4'!$B$6:$B$553,"adm")</f>
        <v>7496.1775513249904</v>
      </c>
      <c r="T68">
        <f>SUMIFS('conditional forecasts_4'!U$6:U$553,'conditional forecasts_4'!$CW$6:$CW$553,$B68,'conditional forecasts_4'!$B$6:$B$553,"adm")</f>
        <v>7349.7929713521862</v>
      </c>
      <c r="U68">
        <f>SUMIFS('conditional forecasts_4'!V$6:V$553,'conditional forecasts_4'!$CW$6:$CW$553,$B68,'conditional forecasts_4'!$B$6:$B$553,"adm")</f>
        <v>6943.1876237566421</v>
      </c>
      <c r="V68">
        <f>SUMIFS('conditional forecasts_4'!W$6:W$553,'conditional forecasts_4'!$CW$6:$CW$553,$B68,'conditional forecasts_4'!$B$6:$B$553,"adm")</f>
        <v>6873.8051080803007</v>
      </c>
      <c r="W68">
        <f>SUMIFS('conditional forecasts_4'!X$6:X$553,'conditional forecasts_4'!$CW$6:$CW$553,$B68,'conditional forecasts_4'!$B$6:$B$553,"adm")</f>
        <v>6038.9956060324557</v>
      </c>
      <c r="X68">
        <f>SUMIFS('conditional forecasts_4'!Y$6:Y$553,'conditional forecasts_4'!$CW$6:$CW$553,$B68,'conditional forecasts_4'!$B$6:$B$553,"adm")</f>
        <v>5647.5315512244224</v>
      </c>
      <c r="Y68">
        <f>SUMIFS('conditional forecasts_4'!Z$6:Z$553,'conditional forecasts_4'!$CW$6:$CW$553,$B68,'conditional forecasts_4'!$B$6:$B$553,"adm")</f>
        <v>5659.3617965130061</v>
      </c>
      <c r="Z68">
        <f>SUMIFS('conditional forecasts_4'!AA$6:AA$553,'conditional forecasts_4'!$CW$6:$CW$553,$B68,'conditional forecasts_4'!$B$6:$B$553,"adm")</f>
        <v>4884.0349891983242</v>
      </c>
      <c r="AA68">
        <f>SUMIFS('conditional forecasts_4'!AB$6:AB$553,'conditional forecasts_4'!$CW$6:$CW$553,$B68,'conditional forecasts_4'!$B$6:$B$553,"adm")</f>
        <v>6091.3048523980578</v>
      </c>
      <c r="AB68">
        <f>SUMIFS('conditional forecasts_4'!AC$6:AC$553,'conditional forecasts_4'!$CW$6:$CW$553,$B68,'conditional forecasts_4'!$B$6:$B$553,"adm")</f>
        <v>6811.424911986046</v>
      </c>
      <c r="AC68">
        <f>SUMIFS('conditional forecasts_4'!AD$6:AD$553,'conditional forecasts_4'!$CW$6:$CW$553,$B68,'conditional forecasts_4'!$B$6:$B$553,"adm")</f>
        <v>8075.4138735958722</v>
      </c>
      <c r="AD68">
        <f>SUMIFS('conditional forecasts_4'!AE$6:AE$553,'conditional forecasts_4'!$CW$6:$CW$553,$B68,'conditional forecasts_4'!$B$6:$B$553,"adm")</f>
        <v>7954.2375037031179</v>
      </c>
      <c r="AE68">
        <f>SUMIFS('conditional forecasts_4'!AF$6:AF$553,'conditional forecasts_4'!$CW$6:$CW$553,$B68,'conditional forecasts_4'!$B$6:$B$553,"adm")</f>
        <v>7743.5181670781049</v>
      </c>
      <c r="AF68">
        <f>SUMIFS('conditional forecasts_4'!AG$6:AG$553,'conditional forecasts_4'!$CW$6:$CW$553,$B68,'conditional forecasts_4'!$B$6:$B$553,"adm")</f>
        <v>7562.4181774707677</v>
      </c>
      <c r="AG68">
        <f>SUMIFS('conditional forecasts_4'!AH$6:AH$553,'conditional forecasts_4'!$CW$6:$CW$553,$B68,'conditional forecasts_4'!$B$6:$B$553,"adm")</f>
        <v>7123.9154323266184</v>
      </c>
      <c r="AH68">
        <f>SUMIFS('conditional forecasts_4'!AI$6:AI$553,'conditional forecasts_4'!$CW$6:$CW$553,$B68,'conditional forecasts_4'!$B$6:$B$553,"adm")</f>
        <v>7036.0622704223306</v>
      </c>
      <c r="AI68">
        <f>SUMIFS('conditional forecasts_4'!AJ$6:AJ$553,'conditional forecasts_4'!$CW$6:$CW$553,$B68,'conditional forecasts_4'!$B$6:$B$553,"adm")</f>
        <v>6199.1827687551449</v>
      </c>
      <c r="AJ68">
        <f>SUMIFS('conditional forecasts_4'!AK$6:AK$553,'conditional forecasts_4'!$CW$6:$CW$553,$B68,'conditional forecasts_4'!$B$6:$B$553,"adm")</f>
        <v>5819.0604200411517</v>
      </c>
      <c r="AK68">
        <f>SUMIFS('conditional forecasts_4'!AL$6:AL$553,'conditional forecasts_4'!$CW$6:$CW$553,$B68,'conditional forecasts_4'!$B$6:$B$553,"adm")</f>
        <v>5849.9183719241146</v>
      </c>
      <c r="AL68">
        <f>SUMIFS('conditional forecasts_4'!AM$6:AM$553,'conditional forecasts_4'!$CW$6:$CW$553,$B68,'conditional forecasts_4'!$B$6:$B$553,"adm")</f>
        <v>5095.7998164958472</v>
      </c>
      <c r="AM68">
        <f>SUMIFS('conditional forecasts_4'!AN$6:AN$553,'conditional forecasts_4'!$CW$6:$CW$553,$B68,'conditional forecasts_4'!$B$6:$B$553,"adm")</f>
        <v>6322.7308428472206</v>
      </c>
      <c r="AN68">
        <f>SUMIFS('conditional forecasts_4'!AO$6:AO$553,'conditional forecasts_4'!$CW$6:$CW$553,$B68,'conditional forecasts_4'!$B$6:$B$553,"adm")</f>
        <v>7059.1760053637645</v>
      </c>
      <c r="AO68">
        <f>SUMIFS('conditional forecasts_4'!AP$6:AP$553,'conditional forecasts_4'!$CW$6:$CW$553,$B68,'conditional forecasts_4'!$B$6:$B$553,"adm")</f>
        <v>8335.6985237923254</v>
      </c>
      <c r="AP68">
        <f>SUMIFS('conditional forecasts_4'!AQ$6:AQ$553,'conditional forecasts_4'!$CW$6:$CW$553,$B68,'conditional forecasts_4'!$B$6:$B$553,"adm")</f>
        <v>8223.441172551873</v>
      </c>
      <c r="AQ68">
        <f>SUMIFS('conditional forecasts_4'!AR$6:AR$553,'conditional forecasts_4'!$CW$6:$CW$553,$B68,'conditional forecasts_4'!$B$6:$B$553,"adm")</f>
        <v>8018.4486446495121</v>
      </c>
      <c r="AR68">
        <f>SUMIFS('conditional forecasts_4'!AS$6:AS$553,'conditional forecasts_4'!$CW$6:$CW$553,$B68,'conditional forecasts_4'!$B$6:$B$553,"adm")</f>
        <v>7840.5153555170327</v>
      </c>
      <c r="AS68">
        <f>SUMIFS('conditional forecasts_4'!AT$6:AT$553,'conditional forecasts_4'!$CW$6:$CW$553,$B68,'conditional forecasts_4'!$B$6:$B$553,"adm")</f>
        <v>7403.5501314084022</v>
      </c>
      <c r="AT68">
        <f>SUMIFS('conditional forecasts_4'!AU$6:AU$553,'conditional forecasts_4'!$CW$6:$CW$553,$B68,'conditional forecasts_4'!$B$6:$B$553,"adm")</f>
        <v>7316.8089710344793</v>
      </c>
      <c r="AU68">
        <f>SUMIFS('conditional forecasts_4'!AV$6:AV$553,'conditional forecasts_4'!$CW$6:$CW$553,$B68,'conditional forecasts_4'!$B$6:$B$553,"adm")</f>
        <v>6481.8661400695419</v>
      </c>
      <c r="AV68">
        <f>SUMIFS('conditional forecasts_4'!AW$6:AW$553,'conditional forecasts_4'!$CW$6:$CW$553,$B68,'conditional forecasts_4'!$B$6:$B$553,"adm")</f>
        <v>6105.4623309354229</v>
      </c>
      <c r="AW68">
        <f>SUMIFS('conditional forecasts_4'!AX$6:AX$553,'conditional forecasts_4'!$CW$6:$CW$553,$B68,'conditional forecasts_4'!$B$6:$B$553,"adm")</f>
        <v>6142.2056443859092</v>
      </c>
      <c r="AX68">
        <f>SUMIFS('conditional forecasts_4'!AY$6:AY$553,'conditional forecasts_4'!$CW$6:$CW$553,$B68,'conditional forecasts_4'!$B$6:$B$553,"adm")</f>
        <v>5395.8744133875707</v>
      </c>
      <c r="AY68">
        <f>SUMIFS('conditional forecasts_4'!AZ$6:AZ$553,'conditional forecasts_4'!$CW$6:$CW$553,$B68,'conditional forecasts_4'!$B$6:$B$553,"adm")</f>
        <v>6631.7348011848962</v>
      </c>
      <c r="AZ68">
        <f>SUMIFS('conditional forecasts_4'!BA$6:BA$553,'conditional forecasts_4'!$CW$6:$CW$553,$B68,'conditional forecasts_4'!$B$6:$B$553,"adm")</f>
        <v>7377.3024603213453</v>
      </c>
      <c r="BA68">
        <f>SUMIFS('conditional forecasts_4'!BB$6:BB$553,'conditional forecasts_4'!$CW$6:$CW$553,$B68,'conditional forecasts_4'!$B$6:$B$553,"adm")</f>
        <v>8662.3238779234289</v>
      </c>
      <c r="BB68">
        <f>SUMIFS('conditional forecasts_4'!BC$6:BC$553,'conditional forecasts_4'!$CW$6:$CW$553,$B68,'conditional forecasts_4'!$B$6:$B$553,"adm")</f>
        <v>8557.4725856906844</v>
      </c>
      <c r="BC68">
        <f>SUMIFS('conditional forecasts_4'!BD$6:BD$553,'conditional forecasts_4'!$CW$6:$CW$553,$B68,'conditional forecasts_4'!$B$6:$B$553,"adm")</f>
        <v>8358.7249014188747</v>
      </c>
      <c r="BD68">
        <f>SUMIFS('conditional forecasts_4'!BE$6:BE$553,'conditional forecasts_4'!$CW$6:$CW$553,$B68,'conditional forecasts_4'!$B$6:$B$553,"adm")</f>
        <v>8186.1175617903555</v>
      </c>
      <c r="BE68">
        <f>SUMIFS('conditional forecasts_4'!BF$6:BF$553,'conditional forecasts_4'!$CW$6:$CW$553,$B68,'conditional forecasts_4'!$B$6:$B$553,"adm")</f>
        <v>7753.9465281306348</v>
      </c>
      <c r="BF68">
        <f>SUMIFS('conditional forecasts_4'!BG$6:BG$553,'conditional forecasts_4'!$CW$6:$CW$553,$B68,'conditional forecasts_4'!$B$6:$B$553,"adm")</f>
        <v>7671.8360735506321</v>
      </c>
      <c r="BG68">
        <f>SUMIFS('conditional forecasts_4'!BH$6:BH$553,'conditional forecasts_4'!$CW$6:$CW$553,$B68,'conditional forecasts_4'!$B$6:$B$553,"adm")</f>
        <v>6841.6038614950385</v>
      </c>
      <c r="BH68">
        <f>SUMIFS('conditional forecasts_4'!BI$6:BI$553,'conditional forecasts_4'!$CW$6:$CW$553,$B68,'conditional forecasts_4'!$B$6:$B$553,"adm")</f>
        <v>6470.0796374534466</v>
      </c>
      <c r="BI68">
        <f>SUMIFS('conditional forecasts_4'!BJ$6:BJ$553,'conditional forecasts_4'!$CW$6:$CW$553,$B68,'conditional forecasts_4'!$B$6:$B$553,"adm")</f>
        <v>6511.8400279985835</v>
      </c>
      <c r="BJ68">
        <f>SUMIFS('conditional forecasts_4'!BK$6:BK$553,'conditional forecasts_4'!$CW$6:$CW$553,$B68,'conditional forecasts_4'!$B$6:$B$553,"adm")</f>
        <v>5770.5779849790924</v>
      </c>
      <c r="BK68">
        <f>SUMIFS('conditional forecasts_4'!BL$6:BL$553,'conditional forecasts_4'!$CW$6:$CW$553,$B68,'conditional forecasts_4'!$B$6:$B$553,"adm")</f>
        <v>7011.4879139460618</v>
      </c>
      <c r="BL68">
        <f>SUMIFS('conditional forecasts_4'!BM$6:BM$553,'conditional forecasts_4'!$CW$6:$CW$553,$B68,'conditional forecasts_4'!$B$6:$B$553,"adm")</f>
        <v>7762.0728593254462</v>
      </c>
      <c r="BM68">
        <f>SUMIFS('conditional forecasts_4'!BN$6:BN$553,'conditional forecasts_4'!$CW$6:$CW$553,$B68,'conditional forecasts_4'!$B$6:$B$553,"adm")</f>
        <v>9052.1388721814637</v>
      </c>
      <c r="BN68">
        <f>SUMIFS('conditional forecasts_4'!BO$6:BO$553,'conditional forecasts_4'!$CW$6:$CW$553,$B68,'conditional forecasts_4'!$B$6:$B$553,"adm")</f>
        <v>8952.4720729329474</v>
      </c>
      <c r="BO68">
        <f>SUMIFS('conditional forecasts_4'!BP$6:BP$553,'conditional forecasts_4'!$CW$6:$CW$553,$B68,'conditional forecasts_4'!$B$6:$B$553,"adm")</f>
        <v>8759.1707243796191</v>
      </c>
      <c r="BP68">
        <f>SUMIFS('conditional forecasts_4'!BQ$6:BQ$553,'conditional forecasts_4'!$CW$6:$CW$553,$B68,'conditional forecasts_4'!$B$6:$B$553,"adm")</f>
        <v>8592.3466262532711</v>
      </c>
      <c r="BQ68">
        <f>SUMIFS('conditional forecasts_4'!BR$6:BR$553,'conditional forecasts_4'!$CW$6:$CW$553,$B68,'conditional forecasts_4'!$B$6:$B$553,"adm")</f>
        <v>8166.2695434484631</v>
      </c>
      <c r="BR68">
        <f>SUMIFS('conditional forecasts_4'!BS$6:BS$553,'conditional forecasts_4'!$CW$6:$CW$553,$B68,'conditional forecasts_4'!$B$6:$B$553,"adm")</f>
        <v>8090.3994421849293</v>
      </c>
      <c r="BS68">
        <f>SUMIFS('conditional forecasts_4'!BT$6:BT$553,'conditional forecasts_4'!$CW$6:$CW$553,$B68,'conditional forecasts_4'!$B$6:$B$553,"adm")</f>
        <v>7266.247457477526</v>
      </c>
      <c r="BT68">
        <f>SUMIFS('conditional forecasts_4'!BU$6:BU$553,'conditional forecasts_4'!$CW$6:$CW$553,$B68,'conditional forecasts_4'!$B$6:$B$553,"adm")</f>
        <v>6900.2352642485339</v>
      </c>
      <c r="BU68">
        <f>SUMIFS('conditional forecasts_4'!BV$6:BV$553,'conditional forecasts_4'!$CW$6:$CW$553,$B68,'conditional forecasts_4'!$B$6:$B$553,"adm")</f>
        <v>6946.519362907803</v>
      </c>
      <c r="BV68">
        <f>SUMIFS('conditional forecasts_4'!BW$6:BW$553,'conditional forecasts_4'!$CW$6:$CW$553,$B68,'conditional forecasts_4'!$B$6:$B$553,"adm")</f>
        <v>6208.4899297038364</v>
      </c>
      <c r="BW68">
        <f>SUMIFS('conditional forecasts_4'!BX$6:BX$553,'conditional forecasts_4'!$CW$6:$CW$553,$B68,'conditional forecasts_4'!$B$6:$B$553,"adm")</f>
        <v>7451.2995833101922</v>
      </c>
      <c r="BX68">
        <f>SUMIFS('conditional forecasts_4'!BY$6:BY$553,'conditional forecasts_4'!$CW$6:$CW$553,$B68,'conditional forecasts_4'!$B$6:$B$553,"adm")</f>
        <v>8202.7857993156958</v>
      </c>
      <c r="BY68">
        <f>SUMIFS('conditional forecasts_4'!BZ$6:BZ$553,'conditional forecasts_4'!$CW$6:$CW$553,$B68,'conditional forecasts_4'!$B$6:$B$553,"adm")</f>
        <v>9493.4972429952904</v>
      </c>
      <c r="BZ68">
        <f>SUMIFS('conditional forecasts_4'!CA$6:CA$553,'conditional forecasts_4'!$CW$6:$CW$553,$B68,'conditional forecasts_4'!$B$6:$B$553,"adm")</f>
        <v>9395.2757539235536</v>
      </c>
      <c r="CA68">
        <f>SUMIFS('conditional forecasts_4'!CB$6:CB$553,'conditional forecasts_4'!$CW$6:$CW$553,$B68,'conditional forecasts_4'!$B$6:$B$553,"adm")</f>
        <v>9205.3515607258032</v>
      </c>
      <c r="CB68">
        <f>SUMIFS('conditional forecasts_4'!CC$6:CC$553,'conditional forecasts_4'!$CW$6:$CW$553,$B68,'conditional forecasts_4'!$B$6:$B$553,"adm")</f>
        <v>9044.7016809722845</v>
      </c>
      <c r="CC68">
        <f>SUMIFS('conditional forecasts_4'!CD$6:CD$553,'conditional forecasts_4'!$CW$6:$CW$553,$B68,'conditional forecasts_4'!$B$6:$B$553,"adm")</f>
        <v>8627.8272806059558</v>
      </c>
      <c r="CD68">
        <f>SUMIFS('conditional forecasts_4'!CE$6:CE$553,'conditional forecasts_4'!$CW$6:$CW$553,$B68,'conditional forecasts_4'!$B$6:$B$553,"adm")</f>
        <v>8563.5336925610918</v>
      </c>
      <c r="CE68">
        <f>SUMIFS('conditional forecasts_4'!CF$6:CF$553,'conditional forecasts_4'!$CW$6:$CW$553,$B68,'conditional forecasts_4'!$B$6:$B$553,"adm")</f>
        <v>7751.7482454548281</v>
      </c>
      <c r="CF68">
        <f>SUMIFS('conditional forecasts_4'!CG$6:CG$553,'conditional forecasts_4'!$CW$6:$CW$553,$B68,'conditional forecasts_4'!$B$6:$B$553,"adm")</f>
        <v>7396.668421418286</v>
      </c>
      <c r="CG68">
        <f>SUMIFS('conditional forecasts_4'!CH$6:CH$553,'conditional forecasts_4'!$CW$6:$CW$553,$B68,'conditional forecasts_4'!$B$6:$B$553,"adm")</f>
        <v>7450.1042919719339</v>
      </c>
      <c r="CH68">
        <f>SUMIFS('conditional forecasts_4'!CI$6:CI$553,'conditional forecasts_4'!$CW$6:$CW$553,$B68,'conditional forecasts_4'!$B$6:$B$553,"adm")</f>
        <v>6713.6279459749603</v>
      </c>
      <c r="CI68">
        <f>SUMIFS('conditional forecasts_4'!CJ$6:CJ$553,'conditional forecasts_4'!$CW$6:$CW$553,$B68,'conditional forecasts_4'!$B$6:$B$553,"adm")</f>
        <v>7951.6148826693679</v>
      </c>
      <c r="CJ68">
        <f>SUMIFS('conditional forecasts_4'!CK$6:CK$553,'conditional forecasts_4'!$CW$6:$CW$553,$B68,'conditional forecasts_4'!$B$6:$B$553,"adm")</f>
        <v>8692.8226225536782</v>
      </c>
      <c r="CK68">
        <f>SUMIFS('conditional forecasts_4'!CL$6:CL$553,'conditional forecasts_4'!$CW$6:$CW$553,$B68,'conditional forecasts_4'!$B$6:$B$553,"adm")</f>
        <v>9970.1190424452543</v>
      </c>
      <c r="CL68">
        <f>SUMIFS('conditional forecasts_4'!CM$6:CM$553,'conditional forecasts_4'!$CW$6:$CW$553,$B68,'conditional forecasts_4'!$B$6:$B$553,"adm")</f>
        <v>9859.0062018002372</v>
      </c>
      <c r="CM68">
        <f>SUMIFS('conditional forecasts_4'!CN$6:CN$553,'conditional forecasts_4'!$CW$6:$CW$553,$B68,'conditional forecasts_4'!$B$6:$B$553,"adm")</f>
        <v>9659.9167149494897</v>
      </c>
      <c r="CN68">
        <f>SUMIFS('conditional forecasts_4'!CO$6:CO$553,'conditional forecasts_4'!$CW$6:$CW$553,$B68,'conditional forecasts_4'!$B$6:$B$553,"adm")</f>
        <v>9500.6674225414226</v>
      </c>
      <c r="CO68">
        <f>SUMIFS('conditional forecasts_4'!CP$6:CP$553,'conditional forecasts_4'!$CW$6:$CW$553,$B68,'conditional forecasts_4'!$B$6:$B$553,"adm")</f>
        <v>9099.7962430295302</v>
      </c>
      <c r="CP68">
        <f>SUMIFS('conditional forecasts_4'!CQ$6:CQ$553,'conditional forecasts_4'!$CW$6:$CW$553,$B68,'conditional forecasts_4'!$B$6:$B$553,"adm")</f>
        <v>9063.7155365972449</v>
      </c>
      <c r="CQ68">
        <f>SUMIFS('conditional forecasts_4'!CR$6:CR$553,'conditional forecasts_4'!$CW$6:$CW$553,$B68,'conditional forecasts_4'!$B$6:$B$553,"adm")</f>
        <v>8289.4955489606691</v>
      </c>
      <c r="CR68">
        <f>SUMIFS('conditional forecasts_4'!CS$6:CS$553,'conditional forecasts_4'!$CW$6:$CW$553,$B68,'conditional forecasts_4'!$B$6:$B$553,"adm")</f>
        <v>7995.1615600874447</v>
      </c>
      <c r="CS68">
        <f>SUMIFS('conditional forecasts_4'!CT$6:CT$553,'conditional forecasts_4'!$CW$6:$CW$553,$B68,'conditional forecasts_4'!$B$6:$B$553,"adm")</f>
        <v>8081.6510037996923</v>
      </c>
      <c r="CT68">
        <f>SUMIFS('conditional forecasts_4'!CU$6:CU$553,'conditional forecasts_4'!$CW$6:$CW$553,$B68,'conditional forecasts_4'!$B$6:$B$553,"adm")</f>
        <v>7396.8937655581194</v>
      </c>
    </row>
    <row r="69" spans="2:98" x14ac:dyDescent="0.3">
      <c r="B69">
        <v>2905</v>
      </c>
      <c r="C69">
        <f>SUMIFS('conditional forecasts_4'!D$6:D$553,'conditional forecasts_4'!$CW$6:$CW$553,$B69,'conditional forecasts_4'!$B$6:$B$553,"adm")</f>
        <v>24182.538155721224</v>
      </c>
      <c r="D69">
        <f>SUMIFS('conditional forecasts_4'!E$6:E$553,'conditional forecasts_4'!$CW$6:$CW$553,$B69,'conditional forecasts_4'!$B$6:$B$553,"adm")</f>
        <v>23571.977723665706</v>
      </c>
      <c r="E69">
        <f>SUMIFS('conditional forecasts_4'!F$6:F$553,'conditional forecasts_4'!$CW$6:$CW$553,$B69,'conditional forecasts_4'!$B$6:$B$553,"adm")</f>
        <v>26687.278415270477</v>
      </c>
      <c r="F69">
        <f>SUMIFS('conditional forecasts_4'!G$6:G$553,'conditional forecasts_4'!$CW$6:$CW$553,$B69,'conditional forecasts_4'!$B$6:$B$553,"adm")</f>
        <v>26629.949938653557</v>
      </c>
      <c r="G69">
        <f>SUMIFS('conditional forecasts_4'!H$6:H$553,'conditional forecasts_4'!$CW$6:$CW$553,$B69,'conditional forecasts_4'!$B$6:$B$553,"adm")</f>
        <v>26645.510185465111</v>
      </c>
      <c r="H69">
        <f>SUMIFS('conditional forecasts_4'!I$6:I$553,'conditional forecasts_4'!$CW$6:$CW$553,$B69,'conditional forecasts_4'!$B$6:$B$553,"adm")</f>
        <v>27501.588758922531</v>
      </c>
      <c r="I69">
        <f>SUMIFS('conditional forecasts_4'!J$6:J$553,'conditional forecasts_4'!$CW$6:$CW$553,$B69,'conditional forecasts_4'!$B$6:$B$553,"adm")</f>
        <v>26099.152786458821</v>
      </c>
      <c r="J69">
        <f>SUMIFS('conditional forecasts_4'!K$6:K$553,'conditional forecasts_4'!$CW$6:$CW$553,$B69,'conditional forecasts_4'!$B$6:$B$553,"adm")</f>
        <v>27059.411771877138</v>
      </c>
      <c r="K69">
        <f>SUMIFS('conditional forecasts_4'!L$6:L$553,'conditional forecasts_4'!$CW$6:$CW$553,$B69,'conditional forecasts_4'!$B$6:$B$553,"adm")</f>
        <v>26341.32692701363</v>
      </c>
      <c r="L69">
        <f>SUMIFS('conditional forecasts_4'!M$6:M$553,'conditional forecasts_4'!$CW$6:$CW$553,$B69,'conditional forecasts_4'!$B$6:$B$553,"adm")</f>
        <v>24964.883200603566</v>
      </c>
      <c r="M69">
        <f>SUMIFS('conditional forecasts_4'!N$6:N$553,'conditional forecasts_4'!$CW$6:$CW$553,$B69,'conditional forecasts_4'!$B$6:$B$553,"adm")</f>
        <v>26020.362638362334</v>
      </c>
      <c r="N69">
        <f>SUMIFS('conditional forecasts_4'!O$6:O$553,'conditional forecasts_4'!$CW$6:$CW$553,$B69,'conditional forecasts_4'!$B$6:$B$553,"adm")</f>
        <v>22679.510577520858</v>
      </c>
      <c r="O69">
        <f>SUMIFS('conditional forecasts_4'!P$6:P$553,'conditional forecasts_4'!$CW$6:$CW$553,$B69,'conditional forecasts_4'!$B$6:$B$553,"adm")</f>
        <v>25609.063195793446</v>
      </c>
      <c r="P69">
        <f>SUMIFS('conditional forecasts_4'!Q$6:Q$553,'conditional forecasts_4'!$CW$6:$CW$553,$B69,'conditional forecasts_4'!$B$6:$B$553,"adm")</f>
        <v>25470.304390091624</v>
      </c>
      <c r="Q69">
        <f>SUMIFS('conditional forecasts_4'!R$6:R$553,'conditional forecasts_4'!$CW$6:$CW$553,$B69,'conditional forecasts_4'!$B$6:$B$553,"adm")</f>
        <v>28517.773604527109</v>
      </c>
      <c r="R69">
        <f>SUMIFS('conditional forecasts_4'!S$6:S$553,'conditional forecasts_4'!$CW$6:$CW$553,$B69,'conditional forecasts_4'!$B$6:$B$553,"adm")</f>
        <v>28728.016043241732</v>
      </c>
      <c r="S69">
        <f>SUMIFS('conditional forecasts_4'!T$6:T$553,'conditional forecasts_4'!$CW$6:$CW$553,$B69,'conditional forecasts_4'!$B$6:$B$553,"adm")</f>
        <v>28461.51712150043</v>
      </c>
      <c r="T69">
        <f>SUMIFS('conditional forecasts_4'!U$6:U$553,'conditional forecasts_4'!$CW$6:$CW$553,$B69,'conditional forecasts_4'!$B$6:$B$553,"adm")</f>
        <v>29163.75569871828</v>
      </c>
      <c r="U69">
        <f>SUMIFS('conditional forecasts_4'!V$6:V$553,'conditional forecasts_4'!$CW$6:$CW$553,$B69,'conditional forecasts_4'!$B$6:$B$553,"adm")</f>
        <v>27512.30354873756</v>
      </c>
      <c r="V69">
        <f>SUMIFS('conditional forecasts_4'!W$6:W$553,'conditional forecasts_4'!$CW$6:$CW$553,$B69,'conditional forecasts_4'!$B$6:$B$553,"adm")</f>
        <v>28359.61409162679</v>
      </c>
      <c r="W69">
        <f>SUMIFS('conditional forecasts_4'!X$6:X$553,'conditional forecasts_4'!$CW$6:$CW$553,$B69,'conditional forecasts_4'!$B$6:$B$553,"adm")</f>
        <v>27682.325066063982</v>
      </c>
      <c r="X69">
        <f>SUMIFS('conditional forecasts_4'!Y$6:Y$553,'conditional forecasts_4'!$CW$6:$CW$553,$B69,'conditional forecasts_4'!$B$6:$B$553,"adm")</f>
        <v>26522.64489492125</v>
      </c>
      <c r="Y69">
        <f>SUMIFS('conditional forecasts_4'!Z$6:Z$553,'conditional forecasts_4'!$CW$6:$CW$553,$B69,'conditional forecasts_4'!$B$6:$B$553,"adm")</f>
        <v>27883.060108164998</v>
      </c>
      <c r="Z69">
        <f>SUMIFS('conditional forecasts_4'!AA$6:AA$553,'conditional forecasts_4'!$CW$6:$CW$553,$B69,'conditional forecasts_4'!$B$6:$B$553,"adm")</f>
        <v>24843.691457756137</v>
      </c>
      <c r="AA69">
        <f>SUMIFS('conditional forecasts_4'!AB$6:AB$553,'conditional forecasts_4'!$CW$6:$CW$553,$B69,'conditional forecasts_4'!$B$6:$B$553,"adm")</f>
        <v>27990.287736543898</v>
      </c>
      <c r="AB69">
        <f>SUMIFS('conditional forecasts_4'!AC$6:AC$553,'conditional forecasts_4'!$CW$6:$CW$553,$B69,'conditional forecasts_4'!$B$6:$B$553,"adm")</f>
        <v>27948.552962181784</v>
      </c>
      <c r="AC69">
        <f>SUMIFS('conditional forecasts_4'!AD$6:AD$553,'conditional forecasts_4'!$CW$6:$CW$553,$B69,'conditional forecasts_4'!$B$6:$B$553,"adm")</f>
        <v>30984.81816909484</v>
      </c>
      <c r="AD69">
        <f>SUMIFS('conditional forecasts_4'!AE$6:AE$553,'conditional forecasts_4'!$CW$6:$CW$553,$B69,'conditional forecasts_4'!$B$6:$B$553,"adm")</f>
        <v>31121.569763170788</v>
      </c>
      <c r="AE69">
        <f>SUMIFS('conditional forecasts_4'!AF$6:AF$553,'conditional forecasts_4'!$CW$6:$CW$553,$B69,'conditional forecasts_4'!$B$6:$B$553,"adm")</f>
        <v>30770.893411504057</v>
      </c>
      <c r="AF69">
        <f>SUMIFS('conditional forecasts_4'!AG$6:AG$553,'conditional forecasts_4'!$CW$6:$CW$553,$B69,'conditional forecasts_4'!$B$6:$B$553,"adm")</f>
        <v>31417.049961893739</v>
      </c>
      <c r="AG69">
        <f>SUMIFS('conditional forecasts_4'!AH$6:AH$553,'conditional forecasts_4'!$CW$6:$CW$553,$B69,'conditional forecasts_4'!$B$6:$B$553,"adm")</f>
        <v>29754.627252620699</v>
      </c>
      <c r="AH69">
        <f>SUMIFS('conditional forecasts_4'!AI$6:AI$553,'conditional forecasts_4'!$CW$6:$CW$553,$B69,'conditional forecasts_4'!$B$6:$B$553,"adm")</f>
        <v>30633.834684604342</v>
      </c>
      <c r="AI69">
        <f>SUMIFS('conditional forecasts_4'!AJ$6:AJ$553,'conditional forecasts_4'!$CW$6:$CW$553,$B69,'conditional forecasts_4'!$B$6:$B$553,"adm")</f>
        <v>30018.277397559086</v>
      </c>
      <c r="AJ69">
        <f>SUMIFS('conditional forecasts_4'!AK$6:AK$553,'conditional forecasts_4'!$CW$6:$CW$553,$B69,'conditional forecasts_4'!$B$6:$B$553,"adm")</f>
        <v>28934.982737113634</v>
      </c>
      <c r="AK69">
        <f>SUMIFS('conditional forecasts_4'!AL$6:AL$553,'conditional forecasts_4'!$CW$6:$CW$553,$B69,'conditional forecasts_4'!$B$6:$B$553,"adm")</f>
        <v>30374.313095075791</v>
      </c>
      <c r="AL69">
        <f>SUMIFS('conditional forecasts_4'!AM$6:AM$553,'conditional forecasts_4'!$CW$6:$CW$553,$B69,'conditional forecasts_4'!$B$6:$B$553,"adm")</f>
        <v>27408.85107215363</v>
      </c>
      <c r="AM69">
        <f>SUMIFS('conditional forecasts_4'!AN$6:AN$553,'conditional forecasts_4'!$CW$6:$CW$553,$B69,'conditional forecasts_4'!$B$6:$B$553,"adm")</f>
        <v>30620.390641696875</v>
      </c>
      <c r="AN69">
        <f>SUMIFS('conditional forecasts_4'!AO$6:AO$553,'conditional forecasts_4'!$CW$6:$CW$553,$B69,'conditional forecasts_4'!$B$6:$B$553,"adm")</f>
        <v>30632.713796500495</v>
      </c>
      <c r="AO69">
        <f>SUMIFS('conditional forecasts_4'!AP$6:AP$553,'conditional forecasts_4'!$CW$6:$CW$553,$B69,'conditional forecasts_4'!$B$6:$B$553,"adm")</f>
        <v>33711.489069309537</v>
      </c>
      <c r="AP69">
        <f>SUMIFS('conditional forecasts_4'!AQ$6:AQ$553,'conditional forecasts_4'!$CW$6:$CW$553,$B69,'conditional forecasts_4'!$B$6:$B$553,"adm")</f>
        <v>33879.910797688433</v>
      </c>
      <c r="AQ69">
        <f>SUMIFS('conditional forecasts_4'!AR$6:AR$553,'conditional forecasts_4'!$CW$6:$CW$553,$B69,'conditional forecasts_4'!$B$6:$B$553,"adm")</f>
        <v>33552.471619281307</v>
      </c>
      <c r="AR69">
        <f>SUMIFS('conditional forecasts_4'!AS$6:AS$553,'conditional forecasts_4'!$CW$6:$CW$553,$B69,'conditional forecasts_4'!$B$6:$B$553,"adm")</f>
        <v>34217.403702990981</v>
      </c>
      <c r="AS69">
        <f>SUMIFS('conditional forecasts_4'!AT$6:AT$553,'conditional forecasts_4'!$CW$6:$CW$553,$B69,'conditional forecasts_4'!$B$6:$B$553,"adm")</f>
        <v>32573.97253893549</v>
      </c>
      <c r="AT69">
        <f>SUMIFS('conditional forecasts_4'!AU$6:AU$553,'conditional forecasts_4'!$CW$6:$CW$553,$B69,'conditional forecasts_4'!$B$6:$B$553,"adm")</f>
        <v>33476.474919106666</v>
      </c>
      <c r="AU69">
        <f>SUMIFS('conditional forecasts_4'!AV$6:AV$553,'conditional forecasts_4'!$CW$6:$CW$553,$B69,'conditional forecasts_4'!$B$6:$B$553,"adm")</f>
        <v>32890.861694074316</v>
      </c>
      <c r="AV69">
        <f>SUMIFS('conditional forecasts_4'!AW$6:AW$553,'conditional forecasts_4'!$CW$6:$CW$553,$B69,'conditional forecasts_4'!$B$6:$B$553,"adm")</f>
        <v>31844.257564649823</v>
      </c>
      <c r="AW69">
        <f>SUMIFS('conditional forecasts_4'!AX$6:AX$553,'conditional forecasts_4'!$CW$6:$CW$553,$B69,'conditional forecasts_4'!$B$6:$B$553,"adm")</f>
        <v>33325.173179646743</v>
      </c>
      <c r="AX69">
        <f>SUMIFS('conditional forecasts_4'!AY$6:AY$553,'conditional forecasts_4'!$CW$6:$CW$553,$B69,'conditional forecasts_4'!$B$6:$B$553,"adm")</f>
        <v>30403.289419337969</v>
      </c>
      <c r="AY69">
        <f>SUMIFS('conditional forecasts_4'!AZ$6:AZ$553,'conditional forecasts_4'!$CW$6:$CW$553,$B69,'conditional forecasts_4'!$B$6:$B$553,"adm")</f>
        <v>33657.522939635914</v>
      </c>
      <c r="AZ69">
        <f>SUMIFS('conditional forecasts_4'!BA$6:BA$553,'conditional forecasts_4'!$CW$6:$CW$553,$B69,'conditional forecasts_4'!$B$6:$B$553,"adm")</f>
        <v>33709.634641668221</v>
      </c>
      <c r="BA69">
        <f>SUMIFS('conditional forecasts_4'!BB$6:BB$553,'conditional forecasts_4'!$CW$6:$CW$553,$B69,'conditional forecasts_4'!$B$6:$B$553,"adm")</f>
        <v>36824.481830811535</v>
      </c>
      <c r="BB69">
        <f>SUMIFS('conditional forecasts_4'!BC$6:BC$553,'conditional forecasts_4'!$CW$6:$CW$553,$B69,'conditional forecasts_4'!$B$6:$B$553,"adm")</f>
        <v>37025.532685666331</v>
      </c>
      <c r="BC69">
        <f>SUMIFS('conditional forecasts_4'!BD$6:BD$553,'conditional forecasts_4'!$CW$6:$CW$553,$B69,'conditional forecasts_4'!$B$6:$B$553,"adm")</f>
        <v>36728.210664228143</v>
      </c>
      <c r="BD69">
        <f>SUMIFS('conditional forecasts_4'!BE$6:BE$553,'conditional forecasts_4'!$CW$6:$CW$553,$B69,'conditional forecasts_4'!$B$6:$B$553,"adm")</f>
        <v>37421.839621755993</v>
      </c>
      <c r="BE69">
        <f>SUMIFS('conditional forecasts_4'!BF$6:BF$553,'conditional forecasts_4'!$CW$6:$CW$553,$B69,'conditional forecasts_4'!$B$6:$B$553,"adm")</f>
        <v>35806.56258347007</v>
      </c>
      <c r="BF69">
        <f>SUMIFS('conditional forecasts_4'!BG$6:BG$553,'conditional forecasts_4'!$CW$6:$CW$553,$B69,'conditional forecasts_4'!$B$6:$B$553,"adm")</f>
        <v>36737.173259931267</v>
      </c>
      <c r="BG69">
        <f>SUMIFS('conditional forecasts_4'!BH$6:BH$553,'conditional forecasts_4'!$CW$6:$CW$553,$B69,'conditional forecasts_4'!$B$6:$B$553,"adm")</f>
        <v>36179.768018335468</v>
      </c>
      <c r="BH69">
        <f>SUMIFS('conditional forecasts_4'!BI$6:BI$553,'conditional forecasts_4'!$CW$6:$CW$553,$B69,'conditional forecasts_4'!$B$6:$B$553,"adm")</f>
        <v>35161.415219983013</v>
      </c>
      <c r="BI69">
        <f>SUMIFS('conditional forecasts_4'!BJ$6:BJ$553,'conditional forecasts_4'!$CW$6:$CW$553,$B69,'conditional forecasts_4'!$B$6:$B$553,"adm")</f>
        <v>36670.545863631029</v>
      </c>
      <c r="BJ69">
        <f>SUMIFS('conditional forecasts_4'!BK$6:BK$553,'conditional forecasts_4'!$CW$6:$CW$553,$B69,'conditional forecasts_4'!$B$6:$B$553,"adm")</f>
        <v>33776.872535387738</v>
      </c>
      <c r="BK69">
        <f>SUMIFS('conditional forecasts_4'!BL$6:BL$553,'conditional forecasts_4'!$CW$6:$CW$553,$B69,'conditional forecasts_4'!$B$6:$B$553,"adm")</f>
        <v>37059.506098804581</v>
      </c>
      <c r="BL69">
        <f>SUMIFS('conditional forecasts_4'!BM$6:BM$553,'conditional forecasts_4'!$CW$6:$CW$553,$B69,'conditional forecasts_4'!$B$6:$B$553,"adm")</f>
        <v>37140.524220206098</v>
      </c>
      <c r="BM69">
        <f>SUMIFS('conditional forecasts_4'!BN$6:BN$553,'conditional forecasts_4'!$CW$6:$CW$553,$B69,'conditional forecasts_4'!$B$6:$B$553,"adm")</f>
        <v>40285.108501253766</v>
      </c>
      <c r="BN69">
        <f>SUMIFS('conditional forecasts_4'!BO$6:BO$553,'conditional forecasts_4'!$CW$6:$CW$553,$B69,'conditional forecasts_4'!$B$6:$B$553,"adm")</f>
        <v>40516.900215777641</v>
      </c>
      <c r="BO69">
        <f>SUMIFS('conditional forecasts_4'!BP$6:BP$553,'conditional forecasts_4'!$CW$6:$CW$553,$B69,'conditional forecasts_4'!$B$6:$B$553,"adm")</f>
        <v>40251.18372936004</v>
      </c>
      <c r="BP69">
        <f>SUMIFS('conditional forecasts_4'!BQ$6:BQ$553,'conditional forecasts_4'!$CW$6:$CW$553,$B69,'conditional forecasts_4'!$B$6:$B$553,"adm")</f>
        <v>40976.716270474251</v>
      </c>
      <c r="BQ69">
        <f>SUMIFS('conditional forecasts_4'!BR$6:BR$553,'conditional forecasts_4'!$CW$6:$CW$553,$B69,'conditional forecasts_4'!$B$6:$B$553,"adm")</f>
        <v>39392.626524751962</v>
      </c>
      <c r="BR69">
        <f>SUMIFS('conditional forecasts_4'!BS$6:BS$553,'conditional forecasts_4'!$CW$6:$CW$553,$B69,'conditional forecasts_4'!$B$6:$B$553,"adm")</f>
        <v>40352.364012909835</v>
      </c>
      <c r="BS69">
        <f>SUMIFS('conditional forecasts_4'!BT$6:BT$553,'conditional forecasts_4'!$CW$6:$CW$553,$B69,'conditional forecasts_4'!$B$6:$B$553,"adm")</f>
        <v>39820.628087558536</v>
      </c>
      <c r="BT69">
        <f>SUMIFS('conditional forecasts_4'!BU$6:BU$553,'conditional forecasts_4'!$CW$6:$CW$553,$B69,'conditional forecasts_4'!$B$6:$B$553,"adm")</f>
        <v>38823.455018721557</v>
      </c>
      <c r="BU69">
        <f>SUMIFS('conditional forecasts_4'!BV$6:BV$553,'conditional forecasts_4'!$CW$6:$CW$553,$B69,'conditional forecasts_4'!$B$6:$B$553,"adm")</f>
        <v>40349.09006761355</v>
      </c>
      <c r="BV69">
        <f>SUMIFS('conditional forecasts_4'!BW$6:BW$553,'conditional forecasts_4'!$CW$6:$CW$553,$B69,'conditional forecasts_4'!$B$6:$B$553,"adm")</f>
        <v>37468.308525285975</v>
      </c>
      <c r="BW69">
        <f>SUMIFS('conditional forecasts_4'!BX$6:BX$553,'conditional forecasts_4'!$CW$6:$CW$553,$B69,'conditional forecasts_4'!$B$6:$B$553,"adm")</f>
        <v>40762.667763556434</v>
      </c>
      <c r="BX69">
        <f>SUMIFS('conditional forecasts_4'!BY$6:BY$553,'conditional forecasts_4'!$CW$6:$CW$553,$B69,'conditional forecasts_4'!$B$6:$B$553,"adm")</f>
        <v>40857.788166782659</v>
      </c>
      <c r="BY69">
        <f>SUMIFS('conditional forecasts_4'!BZ$6:BZ$553,'conditional forecasts_4'!$CW$6:$CW$553,$B69,'conditional forecasts_4'!$B$6:$B$553,"adm")</f>
        <v>44022.71496776976</v>
      </c>
      <c r="BZ69">
        <f>SUMIFS('conditional forecasts_4'!CA$6:CA$553,'conditional forecasts_4'!$CW$6:$CW$553,$B69,'conditional forecasts_4'!$B$6:$B$553,"adm")</f>
        <v>44284.111986577554</v>
      </c>
      <c r="CA69">
        <f>SUMIFS('conditional forecasts_4'!CB$6:CB$553,'conditional forecasts_4'!$CW$6:$CW$553,$B69,'conditional forecasts_4'!$B$6:$B$553,"adm")</f>
        <v>44058.180524342068</v>
      </c>
      <c r="CB69">
        <f>SUMIFS('conditional forecasts_4'!CC$6:CC$553,'conditional forecasts_4'!$CW$6:$CW$553,$B69,'conditional forecasts_4'!$B$6:$B$553,"adm")</f>
        <v>44831.576055762096</v>
      </c>
      <c r="CC69">
        <f>SUMIFS('conditional forecasts_4'!CD$6:CD$553,'conditional forecasts_4'!$CW$6:$CW$553,$B69,'conditional forecasts_4'!$B$6:$B$553,"adm")</f>
        <v>43298.153518111656</v>
      </c>
      <c r="CD69">
        <f>SUMIFS('conditional forecasts_4'!CE$6:CE$553,'conditional forecasts_4'!$CW$6:$CW$553,$B69,'conditional forecasts_4'!$B$6:$B$553,"adm")</f>
        <v>44303.849749231973</v>
      </c>
      <c r="CE69">
        <f>SUMIFS('conditional forecasts_4'!CF$6:CF$553,'conditional forecasts_4'!$CW$6:$CW$553,$B69,'conditional forecasts_4'!$B$6:$B$553,"adm")</f>
        <v>43805.388846608752</v>
      </c>
      <c r="CF69">
        <f>SUMIFS('conditional forecasts_4'!CG$6:CG$553,'conditional forecasts_4'!$CW$6:$CW$553,$B69,'conditional forecasts_4'!$B$6:$B$553,"adm")</f>
        <v>42822.704969749742</v>
      </c>
      <c r="CG69">
        <f>SUMIFS('conditional forecasts_4'!CH$6:CH$553,'conditional forecasts_4'!$CW$6:$CW$553,$B69,'conditional forecasts_4'!$B$6:$B$553,"adm")</f>
        <v>44341.567945594608</v>
      </c>
      <c r="CH69">
        <f>SUMIFS('conditional forecasts_4'!CI$6:CI$553,'conditional forecasts_4'!$CW$6:$CW$553,$B69,'conditional forecasts_4'!$B$6:$B$553,"adm")</f>
        <v>41435.450950117156</v>
      </c>
      <c r="CI69">
        <f>SUMIFS('conditional forecasts_4'!CJ$6:CJ$553,'conditional forecasts_4'!$CW$6:$CW$553,$B69,'conditional forecasts_4'!$B$6:$B$553,"adm")</f>
        <v>44693.760483139507</v>
      </c>
      <c r="CJ69">
        <f>SUMIFS('conditional forecasts_4'!CK$6:CK$553,'conditional forecasts_4'!$CW$6:$CW$553,$B69,'conditional forecasts_4'!$B$6:$B$553,"adm")</f>
        <v>44752.828995830423</v>
      </c>
      <c r="CK69">
        <f>SUMIFS('conditional forecasts_4'!CL$6:CL$553,'conditional forecasts_4'!$CW$6:$CW$553,$B69,'conditional forecasts_4'!$B$6:$B$553,"adm")</f>
        <v>47896.551844367306</v>
      </c>
      <c r="CL69">
        <f>SUMIFS('conditional forecasts_4'!CM$6:CM$553,'conditional forecasts_4'!$CW$6:$CW$553,$B69,'conditional forecasts_4'!$B$6:$B$553,"adm")</f>
        <v>48172.173163038518</v>
      </c>
      <c r="CM69">
        <f>SUMIFS('conditional forecasts_4'!CN$6:CN$553,'conditional forecasts_4'!$CW$6:$CW$553,$B69,'conditional forecasts_4'!$B$6:$B$553,"adm")</f>
        <v>47994.406561540673</v>
      </c>
      <c r="CN69">
        <f>SUMIFS('conditional forecasts_4'!CO$6:CO$553,'conditional forecasts_4'!$CW$6:$CW$553,$B69,'conditional forecasts_4'!$B$6:$B$553,"adm")</f>
        <v>48866.600270536044</v>
      </c>
      <c r="CO69">
        <f>SUMIFS('conditional forecasts_4'!CP$6:CP$553,'conditional forecasts_4'!$CW$6:$CW$553,$B69,'conditional forecasts_4'!$B$6:$B$553,"adm")</f>
        <v>47482.70326813982</v>
      </c>
      <c r="CP69">
        <f>SUMIFS('conditional forecasts_4'!CQ$6:CQ$553,'conditional forecasts_4'!$CW$6:$CW$553,$B69,'conditional forecasts_4'!$B$6:$B$553,"adm")</f>
        <v>48631.558692848957</v>
      </c>
      <c r="CQ69">
        <f>SUMIFS('conditional forecasts_4'!CR$6:CR$553,'conditional forecasts_4'!$CW$6:$CW$553,$B69,'conditional forecasts_4'!$B$6:$B$553,"adm")</f>
        <v>48346.949324794346</v>
      </c>
      <c r="CR69">
        <f>SUMIFS('conditional forecasts_4'!CS$6:CS$553,'conditional forecasts_4'!$CW$6:$CW$553,$B69,'conditional forecasts_4'!$B$6:$B$553,"adm")</f>
        <v>47386.502897809216</v>
      </c>
      <c r="CS69">
        <f>SUMIFS('conditional forecasts_4'!CT$6:CT$553,'conditional forecasts_4'!$CW$6:$CW$553,$B69,'conditional forecasts_4'!$B$6:$B$553,"adm")</f>
        <v>48615.153336534277</v>
      </c>
      <c r="CT69">
        <f>SUMIFS('conditional forecasts_4'!CU$6:CU$553,'conditional forecasts_4'!$CW$6:$CW$553,$B69,'conditional forecasts_4'!$B$6:$B$553,"adm")</f>
        <v>46441.444585584839</v>
      </c>
    </row>
    <row r="70" spans="2:98" x14ac:dyDescent="0.3">
      <c r="B70">
        <v>2901</v>
      </c>
      <c r="C70">
        <f>SUMIFS('conditional forecasts_4'!D$6:D$553,'conditional forecasts_4'!$CW$6:$CW$553,$B70,'conditional forecasts_4'!$B$6:$B$553,"adm")</f>
        <v>3656.3786598872907</v>
      </c>
      <c r="D70">
        <f>SUMIFS('conditional forecasts_4'!E$6:E$553,'conditional forecasts_4'!$CW$6:$CW$553,$B70,'conditional forecasts_4'!$B$6:$B$553,"adm")</f>
        <v>3433.1529417877323</v>
      </c>
      <c r="E70">
        <f>SUMIFS('conditional forecasts_4'!F$6:F$553,'conditional forecasts_4'!$CW$6:$CW$553,$B70,'conditional forecasts_4'!$B$6:$B$553,"adm")</f>
        <v>3933.4481977401388</v>
      </c>
      <c r="F70">
        <f>SUMIFS('conditional forecasts_4'!G$6:G$553,'conditional forecasts_4'!$CW$6:$CW$553,$B70,'conditional forecasts_4'!$B$6:$B$553,"adm")</f>
        <v>3885.2596674403753</v>
      </c>
      <c r="G70">
        <f>SUMIFS('conditional forecasts_4'!H$6:H$553,'conditional forecasts_4'!$CW$6:$CW$553,$B70,'conditional forecasts_4'!$B$6:$B$553,"adm")</f>
        <v>3878.3602263793468</v>
      </c>
      <c r="H70">
        <f>SUMIFS('conditional forecasts_4'!I$6:I$553,'conditional forecasts_4'!$CW$6:$CW$553,$B70,'conditional forecasts_4'!$B$6:$B$553,"adm")</f>
        <v>3999.2195645668498</v>
      </c>
      <c r="I70">
        <f>SUMIFS('conditional forecasts_4'!J$6:J$553,'conditional forecasts_4'!$CW$6:$CW$553,$B70,'conditional forecasts_4'!$B$6:$B$553,"adm")</f>
        <v>3461.1361197216847</v>
      </c>
      <c r="J70">
        <f>SUMIFS('conditional forecasts_4'!K$6:K$553,'conditional forecasts_4'!$CW$6:$CW$553,$B70,'conditional forecasts_4'!$B$6:$B$553,"adm")</f>
        <v>3703.2122663228961</v>
      </c>
      <c r="K70">
        <f>SUMIFS('conditional forecasts_4'!L$6:L$553,'conditional forecasts_4'!$CW$6:$CW$553,$B70,'conditional forecasts_4'!$B$6:$B$553,"adm")</f>
        <v>3314.0428673333458</v>
      </c>
      <c r="L70">
        <f>SUMIFS('conditional forecasts_4'!M$6:M$553,'conditional forecasts_4'!$CW$6:$CW$553,$B70,'conditional forecasts_4'!$B$6:$B$553,"adm")</f>
        <v>3027.933870801578</v>
      </c>
      <c r="M70">
        <f>SUMIFS('conditional forecasts_4'!N$6:N$553,'conditional forecasts_4'!$CW$6:$CW$553,$B70,'conditional forecasts_4'!$B$6:$B$553,"adm")</f>
        <v>3403.7356577684086</v>
      </c>
      <c r="N70">
        <f>SUMIFS('conditional forecasts_4'!O$6:O$553,'conditional forecasts_4'!$CW$6:$CW$553,$B70,'conditional forecasts_4'!$B$6:$B$553,"adm")</f>
        <v>2599.805056954478</v>
      </c>
      <c r="O70">
        <f>SUMIFS('conditional forecasts_4'!P$6:P$553,'conditional forecasts_4'!$CW$6:$CW$553,$B70,'conditional forecasts_4'!$B$6:$B$553,"adm")</f>
        <v>3478.7460531278657</v>
      </c>
      <c r="P70">
        <f>SUMIFS('conditional forecasts_4'!Q$6:Q$553,'conditional forecasts_4'!$CW$6:$CW$553,$B70,'conditional forecasts_4'!$B$6:$B$553,"adm")</f>
        <v>3525.5740218336705</v>
      </c>
      <c r="Q70">
        <f>SUMIFS('conditional forecasts_4'!R$6:R$553,'conditional forecasts_4'!$CW$6:$CW$553,$B70,'conditional forecasts_4'!$B$6:$B$553,"adm")</f>
        <v>4225.2711846597804</v>
      </c>
      <c r="R70">
        <f>SUMIFS('conditional forecasts_4'!S$6:S$553,'conditional forecasts_4'!$CW$6:$CW$553,$B70,'conditional forecasts_4'!$B$6:$B$553,"adm")</f>
        <v>4114.377408979014</v>
      </c>
      <c r="S70">
        <f>SUMIFS('conditional forecasts_4'!T$6:T$553,'conditional forecasts_4'!$CW$6:$CW$553,$B70,'conditional forecasts_4'!$B$6:$B$553,"adm")</f>
        <v>3977.6434752609134</v>
      </c>
      <c r="T70">
        <f>SUMIFS('conditional forecasts_4'!U$6:U$553,'conditional forecasts_4'!$CW$6:$CW$553,$B70,'conditional forecasts_4'!$B$6:$B$553,"adm")</f>
        <v>4085.5885237581842</v>
      </c>
      <c r="U70">
        <f>SUMIFS('conditional forecasts_4'!V$6:V$553,'conditional forecasts_4'!$CW$6:$CW$553,$B70,'conditional forecasts_4'!$B$6:$B$553,"adm")</f>
        <v>3543.5020421562376</v>
      </c>
      <c r="V70">
        <f>SUMIFS('conditional forecasts_4'!W$6:W$553,'conditional forecasts_4'!$CW$6:$CW$553,$B70,'conditional forecasts_4'!$B$6:$B$553,"adm")</f>
        <v>3741.9559996359035</v>
      </c>
      <c r="W70">
        <f>SUMIFS('conditional forecasts_4'!X$6:X$553,'conditional forecasts_4'!$CW$6:$CW$553,$B70,'conditional forecasts_4'!$B$6:$B$553,"adm")</f>
        <v>3330.9086654507273</v>
      </c>
      <c r="X70">
        <f>SUMIFS('conditional forecasts_4'!Y$6:Y$553,'conditional forecasts_4'!$CW$6:$CW$553,$B70,'conditional forecasts_4'!$B$6:$B$553,"adm")</f>
        <v>3075.8436669369275</v>
      </c>
      <c r="Y70">
        <f>SUMIFS('conditional forecasts_4'!Z$6:Z$553,'conditional forecasts_4'!$CW$6:$CW$553,$B70,'conditional forecasts_4'!$B$6:$B$553,"adm")</f>
        <v>3504.0985434816071</v>
      </c>
      <c r="Z70">
        <f>SUMIFS('conditional forecasts_4'!AA$6:AA$553,'conditional forecasts_4'!$CW$6:$CW$553,$B70,'conditional forecasts_4'!$B$6:$B$553,"adm")</f>
        <v>2749.9187762406432</v>
      </c>
      <c r="AA70">
        <f>SUMIFS('conditional forecasts_4'!AB$6:AB$553,'conditional forecasts_4'!$CW$6:$CW$553,$B70,'conditional forecasts_4'!$B$6:$B$553,"adm")</f>
        <v>3667.395452507471</v>
      </c>
      <c r="AB70">
        <f>SUMIFS('conditional forecasts_4'!AC$6:AC$553,'conditional forecasts_4'!$CW$6:$CW$553,$B70,'conditional forecasts_4'!$B$6:$B$553,"adm")</f>
        <v>3735.4986074337648</v>
      </c>
      <c r="AC70">
        <f>SUMIFS('conditional forecasts_4'!AD$6:AD$553,'conditional forecasts_4'!$CW$6:$CW$553,$B70,'conditional forecasts_4'!$B$6:$B$553,"adm")</f>
        <v>4436.6257767096849</v>
      </c>
      <c r="AD70">
        <f>SUMIFS('conditional forecasts_4'!AE$6:AE$553,'conditional forecasts_4'!$CW$6:$CW$553,$B70,'conditional forecasts_4'!$B$6:$B$553,"adm")</f>
        <v>4312.1766254199483</v>
      </c>
      <c r="AE70">
        <f>SUMIFS('conditional forecasts_4'!AF$6:AF$553,'conditional forecasts_4'!$CW$6:$CW$553,$B70,'conditional forecasts_4'!$B$6:$B$553,"adm")</f>
        <v>4155.9490584898685</v>
      </c>
      <c r="AF70">
        <f>SUMIFS('conditional forecasts_4'!AG$6:AG$553,'conditional forecasts_4'!$CW$6:$CW$553,$B70,'conditional forecasts_4'!$B$6:$B$553,"adm")</f>
        <v>4246.520848111767</v>
      </c>
      <c r="AG70">
        <f>SUMIFS('conditional forecasts_4'!AH$6:AH$553,'conditional forecasts_4'!$CW$6:$CW$553,$B70,'conditional forecasts_4'!$B$6:$B$553,"adm")</f>
        <v>3693.6089400348055</v>
      </c>
      <c r="AH70">
        <f>SUMIFS('conditional forecasts_4'!AI$6:AI$553,'conditional forecasts_4'!$CW$6:$CW$553,$B70,'conditional forecasts_4'!$B$6:$B$553,"adm")</f>
        <v>3888.8661730222452</v>
      </c>
      <c r="AI70">
        <f>SUMIFS('conditional forecasts_4'!AJ$6:AJ$553,'conditional forecasts_4'!$CW$6:$CW$553,$B70,'conditional forecasts_4'!$B$6:$B$553,"adm")</f>
        <v>3481.1521863502048</v>
      </c>
      <c r="AJ70">
        <f>SUMIFS('conditional forecasts_4'!AK$6:AK$553,'conditional forecasts_4'!$CW$6:$CW$553,$B70,'conditional forecasts_4'!$B$6:$B$553,"adm")</f>
        <v>3233.7091972362186</v>
      </c>
      <c r="AK70">
        <f>SUMIFS('conditional forecasts_4'!AL$6:AL$553,'conditional forecasts_4'!$CW$6:$CW$553,$B70,'conditional forecasts_4'!$B$6:$B$553,"adm")</f>
        <v>3671.4708380833313</v>
      </c>
      <c r="AL70">
        <f>SUMIFS('conditional forecasts_4'!AM$6:AM$553,'conditional forecasts_4'!$CW$6:$CW$553,$B70,'conditional forecasts_4'!$B$6:$B$553,"adm")</f>
        <v>2926.8277707259213</v>
      </c>
      <c r="AM70">
        <f>SUMIFS('conditional forecasts_4'!AN$6:AN$553,'conditional forecasts_4'!$CW$6:$CW$553,$B70,'conditional forecasts_4'!$B$6:$B$553,"adm")</f>
        <v>3852.678214434432</v>
      </c>
      <c r="AN70">
        <f>SUMIFS('conditional forecasts_4'!AO$6:AO$553,'conditional forecasts_4'!$CW$6:$CW$553,$B70,'conditional forecasts_4'!$B$6:$B$553,"adm")</f>
        <v>3927.2706782183077</v>
      </c>
      <c r="AO70">
        <f>SUMIFS('conditional forecasts_4'!AP$6:AP$553,'conditional forecasts_4'!$CW$6:$CW$553,$B70,'conditional forecasts_4'!$B$6:$B$553,"adm")</f>
        <v>4632.6494752600511</v>
      </c>
      <c r="AP70">
        <f>SUMIFS('conditional forecasts_4'!AQ$6:AQ$553,'conditional forecasts_4'!$CW$6:$CW$553,$B70,'conditional forecasts_4'!$B$6:$B$553,"adm")</f>
        <v>4510.2377713034348</v>
      </c>
      <c r="AQ70">
        <f>SUMIFS('conditional forecasts_4'!AR$6:AR$553,'conditional forecasts_4'!$CW$6:$CW$553,$B70,'conditional forecasts_4'!$B$6:$B$553,"adm")</f>
        <v>4354.2353000421735</v>
      </c>
      <c r="AR70">
        <f>SUMIFS('conditional forecasts_4'!AS$6:AS$553,'conditional forecasts_4'!$CW$6:$CW$553,$B70,'conditional forecasts_4'!$B$6:$B$553,"adm")</f>
        <v>4443.9350870341732</v>
      </c>
      <c r="AS70">
        <f>SUMIFS('conditional forecasts_4'!AT$6:AT$553,'conditional forecasts_4'!$CW$6:$CW$553,$B70,'conditional forecasts_4'!$B$6:$B$553,"adm")</f>
        <v>3889.930354213574</v>
      </c>
      <c r="AT70">
        <f>SUMIFS('conditional forecasts_4'!AU$6:AU$553,'conditional forecasts_4'!$CW$6:$CW$553,$B70,'conditional forecasts_4'!$B$6:$B$553,"adm")</f>
        <v>4084.6930983722709</v>
      </c>
      <c r="AU70">
        <f>SUMIFS('conditional forecasts_4'!AV$6:AV$553,'conditional forecasts_4'!$CW$6:$CW$553,$B70,'conditional forecasts_4'!$B$6:$B$553,"adm")</f>
        <v>3677.6341576854957</v>
      </c>
      <c r="AV70">
        <f>SUMIFS('conditional forecasts_4'!AW$6:AW$553,'conditional forecasts_4'!$CW$6:$CW$553,$B70,'conditional forecasts_4'!$B$6:$B$553,"adm")</f>
        <v>3432.1583482264359</v>
      </c>
      <c r="AW70">
        <f>SUMIFS('conditional forecasts_4'!AX$6:AX$553,'conditional forecasts_4'!$CW$6:$CW$553,$B70,'conditional forecasts_4'!$B$6:$B$553,"adm")</f>
        <v>3872.986041440332</v>
      </c>
      <c r="AX70">
        <f>SUMIFS('conditional forecasts_4'!AY$6:AY$553,'conditional forecasts_4'!$CW$6:$CW$553,$B70,'conditional forecasts_4'!$B$6:$B$553,"adm")</f>
        <v>3132.047536314476</v>
      </c>
      <c r="AY70">
        <f>SUMIFS('conditional forecasts_4'!AZ$6:AZ$553,'conditional forecasts_4'!$CW$6:$CW$553,$B70,'conditional forecasts_4'!$B$6:$B$553,"adm")</f>
        <v>4061.7150995613761</v>
      </c>
      <c r="AZ70">
        <f>SUMIFS('conditional forecasts_4'!BA$6:BA$553,'conditional forecasts_4'!$CW$6:$CW$553,$B70,'conditional forecasts_4'!$B$6:$B$553,"adm")</f>
        <v>4139.8077605286908</v>
      </c>
      <c r="BA70">
        <f>SUMIFS('conditional forecasts_4'!BB$6:BB$553,'conditional forecasts_4'!$CW$6:$CW$553,$B70,'conditional forecasts_4'!$B$6:$B$553,"adm")</f>
        <v>4848.1302766397121</v>
      </c>
      <c r="BB70">
        <f>SUMIFS('conditional forecasts_4'!BC$6:BC$553,'conditional forecasts_4'!$CW$6:$CW$553,$B70,'conditional forecasts_4'!$B$6:$B$553,"adm")</f>
        <v>4728.0675779823396</v>
      </c>
      <c r="BC70">
        <f>SUMIFS('conditional forecasts_4'!BD$6:BD$553,'conditional forecasts_4'!$CW$6:$CW$553,$B70,'conditional forecasts_4'!$B$6:$B$553,"adm")</f>
        <v>4573.9300320258862</v>
      </c>
      <c r="BD70">
        <f>SUMIFS('conditional forecasts_4'!BE$6:BE$553,'conditional forecasts_4'!$CW$6:$CW$553,$B70,'conditional forecasts_4'!$B$6:$B$553,"adm")</f>
        <v>4665.1892169411258</v>
      </c>
      <c r="BE70">
        <f>SUMIFS('conditional forecasts_4'!BF$6:BF$553,'conditional forecasts_4'!$CW$6:$CW$553,$B70,'conditional forecasts_4'!$B$6:$B$553,"adm")</f>
        <v>4112.6103506146155</v>
      </c>
      <c r="BF70">
        <f>SUMIFS('conditional forecasts_4'!BG$6:BG$553,'conditional forecasts_4'!$CW$6:$CW$553,$B70,'conditional forecasts_4'!$B$6:$B$553,"adm")</f>
        <v>4308.7850279932745</v>
      </c>
      <c r="BG70">
        <f>SUMIFS('conditional forecasts_4'!BH$6:BH$553,'conditional forecasts_4'!$CW$6:$CW$553,$B70,'conditional forecasts_4'!$B$6:$B$553,"adm")</f>
        <v>3903.1797610718904</v>
      </c>
      <c r="BH70">
        <f>SUMIFS('conditional forecasts_4'!BI$6:BI$553,'conditional forecasts_4'!$CW$6:$CW$553,$B70,'conditional forecasts_4'!$B$6:$B$553,"adm")</f>
        <v>3659.2066274339309</v>
      </c>
      <c r="BI70">
        <f>SUMIFS('conditional forecasts_4'!BJ$6:BJ$553,'conditional forecasts_4'!$CW$6:$CW$553,$B70,'conditional forecasts_4'!$B$6:$B$553,"adm")</f>
        <v>4101.5739018404201</v>
      </c>
      <c r="BJ70">
        <f>SUMIFS('conditional forecasts_4'!BK$6:BK$553,'conditional forecasts_4'!$CW$6:$CW$553,$B70,'conditional forecasts_4'!$B$6:$B$553,"adm")</f>
        <v>3362.2094693754079</v>
      </c>
      <c r="BK70">
        <f>SUMIFS('conditional forecasts_4'!BL$6:BL$553,'conditional forecasts_4'!$CW$6:$CW$553,$B70,'conditional forecasts_4'!$B$6:$B$553,"adm")</f>
        <v>4293.5118086138355</v>
      </c>
      <c r="BL70">
        <f>SUMIFS('conditional forecasts_4'!BM$6:BM$553,'conditional forecasts_4'!$CW$6:$CW$553,$B70,'conditional forecasts_4'!$B$6:$B$553,"adm")</f>
        <v>4373.3579790911763</v>
      </c>
      <c r="BM70">
        <f>SUMIFS('conditional forecasts_4'!BN$6:BN$553,'conditional forecasts_4'!$CW$6:$CW$553,$B70,'conditional forecasts_4'!$B$6:$B$553,"adm")</f>
        <v>5083.6285191313973</v>
      </c>
      <c r="BN70">
        <f>SUMIFS('conditional forecasts_4'!BO$6:BO$553,'conditional forecasts_4'!$CW$6:$CW$553,$B70,'conditional forecasts_4'!$B$6:$B$553,"adm")</f>
        <v>4965.7729303509177</v>
      </c>
      <c r="BO70">
        <f>SUMIFS('conditional forecasts_4'!BP$6:BP$553,'conditional forecasts_4'!$CW$6:$CW$553,$B70,'conditional forecasts_4'!$B$6:$B$553,"adm")</f>
        <v>4814.1174365715124</v>
      </c>
      <c r="BP70">
        <f>SUMIFS('conditional forecasts_4'!BQ$6:BQ$553,'conditional forecasts_4'!$CW$6:$CW$553,$B70,'conditional forecasts_4'!$B$6:$B$553,"adm")</f>
        <v>4908.0650680687777</v>
      </c>
      <c r="BQ70">
        <f>SUMIFS('conditional forecasts_4'!BR$6:BR$553,'conditional forecasts_4'!$CW$6:$CW$553,$B70,'conditional forecasts_4'!$B$6:$B$553,"adm")</f>
        <v>4358.2078478510739</v>
      </c>
      <c r="BR70">
        <f>SUMIFS('conditional forecasts_4'!BS$6:BS$553,'conditional forecasts_4'!$CW$6:$CW$553,$B70,'conditional forecasts_4'!$B$6:$B$553,"adm")</f>
        <v>4556.8690156142547</v>
      </c>
      <c r="BS70">
        <f>SUMIFS('conditional forecasts_4'!BT$6:BT$553,'conditional forecasts_4'!$CW$6:$CW$553,$B70,'conditional forecasts_4'!$B$6:$B$553,"adm")</f>
        <v>4153.2005442908139</v>
      </c>
      <c r="BT70">
        <f>SUMIFS('conditional forecasts_4'!BU$6:BU$553,'conditional forecasts_4'!$CW$6:$CW$553,$B70,'conditional forecasts_4'!$B$6:$B$553,"adm")</f>
        <v>3910.3411598697789</v>
      </c>
      <c r="BU70">
        <f>SUMIFS('conditional forecasts_4'!BV$6:BV$553,'conditional forecasts_4'!$CW$6:$CW$553,$B70,'conditional forecasts_4'!$B$6:$B$553,"adm")</f>
        <v>4352.8756090914849</v>
      </c>
      <c r="BV70">
        <f>SUMIFS('conditional forecasts_4'!BW$6:BW$553,'conditional forecasts_4'!$CW$6:$CW$553,$B70,'conditional forecasts_4'!$B$6:$B$553,"adm")</f>
        <v>3612.8543859564802</v>
      </c>
      <c r="BW70">
        <f>SUMIFS('conditional forecasts_4'!BX$6:BX$553,'conditional forecasts_4'!$CW$6:$CW$553,$B70,'conditional forecasts_4'!$B$6:$B$553,"adm")</f>
        <v>4543.0880843615423</v>
      </c>
      <c r="BX70">
        <f>SUMIFS('conditional forecasts_4'!BY$6:BY$553,'conditional forecasts_4'!$CW$6:$CW$553,$B70,'conditional forecasts_4'!$B$6:$B$553,"adm")</f>
        <v>4622.1141398503951</v>
      </c>
      <c r="BY70">
        <f>SUMIFS('conditional forecasts_4'!BZ$6:BZ$553,'conditional forecasts_4'!$CW$6:$CW$553,$B70,'conditional forecasts_4'!$B$6:$B$553,"adm")</f>
        <v>5332.5839136176619</v>
      </c>
      <c r="BZ70">
        <f>SUMIFS('conditional forecasts_4'!CA$6:CA$553,'conditional forecasts_4'!$CW$6:$CW$553,$B70,'conditional forecasts_4'!$B$6:$B$553,"adm")</f>
        <v>5216.613089400098</v>
      </c>
      <c r="CA70">
        <f>SUMIFS('conditional forecasts_4'!CB$6:CB$553,'conditional forecasts_4'!$CW$6:$CW$553,$B70,'conditional forecasts_4'!$B$6:$B$553,"adm")</f>
        <v>5068.8553569116784</v>
      </c>
      <c r="CB70">
        <f>SUMIFS('conditional forecasts_4'!CC$6:CC$553,'conditional forecasts_4'!$CW$6:$CW$553,$B70,'conditional forecasts_4'!$B$6:$B$553,"adm")</f>
        <v>5168.5253144592334</v>
      </c>
      <c r="CC70">
        <f>SUMIFS('conditional forecasts_4'!CD$6:CD$553,'conditional forecasts_4'!$CW$6:$CW$553,$B70,'conditional forecasts_4'!$B$6:$B$553,"adm")</f>
        <v>4625.4563910749202</v>
      </c>
      <c r="CD70">
        <f>SUMIFS('conditional forecasts_4'!CE$6:CE$553,'conditional forecasts_4'!$CW$6:$CW$553,$B70,'conditional forecasts_4'!$B$6:$B$553,"adm")</f>
        <v>4830.7458885631486</v>
      </c>
      <c r="CE70">
        <f>SUMIFS('conditional forecasts_4'!CF$6:CF$553,'conditional forecasts_4'!$CW$6:$CW$553,$B70,'conditional forecasts_4'!$B$6:$B$553,"adm")</f>
        <v>4432.096486096003</v>
      </c>
      <c r="CF70">
        <f>SUMIFS('conditional forecasts_4'!CG$6:CG$553,'conditional forecasts_4'!$CW$6:$CW$553,$B70,'conditional forecasts_4'!$B$6:$B$553,"adm")</f>
        <v>4191.2811593512833</v>
      </c>
      <c r="CG70">
        <f>SUMIFS('conditional forecasts_4'!CH$6:CH$553,'conditional forecasts_4'!$CW$6:$CW$553,$B70,'conditional forecasts_4'!$B$6:$B$553,"adm")</f>
        <v>4631.885856558114</v>
      </c>
      <c r="CH70">
        <f>SUMIFS('conditional forecasts_4'!CI$6:CI$553,'conditional forecasts_4'!$CW$6:$CW$553,$B70,'conditional forecasts_4'!$B$6:$B$553,"adm")</f>
        <v>3885.7106976885048</v>
      </c>
      <c r="CI70">
        <f>SUMIFS('conditional forecasts_4'!CJ$6:CJ$553,'conditional forecasts_4'!$CW$6:$CW$553,$B70,'conditional forecasts_4'!$B$6:$B$553,"adm")</f>
        <v>4806.3121359163097</v>
      </c>
      <c r="CJ70">
        <f>SUMIFS('conditional forecasts_4'!CK$6:CK$553,'conditional forecasts_4'!$CW$6:$CW$553,$B70,'conditional forecasts_4'!$B$6:$B$553,"adm")</f>
        <v>4873.8186122835314</v>
      </c>
      <c r="CK70">
        <f>SUMIFS('conditional forecasts_4'!CL$6:CL$553,'conditional forecasts_4'!$CW$6:$CW$553,$B70,'conditional forecasts_4'!$B$6:$B$553,"adm")</f>
        <v>5574.4776733789977</v>
      </c>
      <c r="CL70">
        <f>SUMIFS('conditional forecasts_4'!CM$6:CM$553,'conditional forecasts_4'!$CW$6:$CW$553,$B70,'conditional forecasts_4'!$B$6:$B$553,"adm")</f>
        <v>5453.882067632363</v>
      </c>
      <c r="CM70">
        <f>SUMIFS('conditional forecasts_4'!CN$6:CN$553,'conditional forecasts_4'!$CW$6:$CW$553,$B70,'conditional forecasts_4'!$B$6:$B$553,"adm")</f>
        <v>5307.7909027197511</v>
      </c>
      <c r="CN70">
        <f>SUMIFS('conditional forecasts_4'!CO$6:CO$553,'conditional forecasts_4'!$CW$6:$CW$553,$B70,'conditional forecasts_4'!$B$6:$B$553,"adm")</f>
        <v>5422.7336453677108</v>
      </c>
      <c r="CO70">
        <f>SUMIFS('conditional forecasts_4'!CP$6:CP$553,'conditional forecasts_4'!$CW$6:$CW$553,$B70,'conditional forecasts_4'!$B$6:$B$553,"adm")</f>
        <v>4905.7956086492986</v>
      </c>
      <c r="CP70">
        <f>SUMIFS('conditional forecasts_4'!CQ$6:CQ$553,'conditional forecasts_4'!$CW$6:$CW$553,$B70,'conditional forecasts_4'!$B$6:$B$553,"adm")</f>
        <v>5138.9424657302334</v>
      </c>
      <c r="CQ70">
        <f>SUMIFS('conditional forecasts_4'!CR$6:CR$553,'conditional forecasts_4'!$CW$6:$CW$553,$B70,'conditional forecasts_4'!$B$6:$B$553,"adm")</f>
        <v>4785.5020808252284</v>
      </c>
      <c r="CR70">
        <f>SUMIFS('conditional forecasts_4'!CS$6:CS$553,'conditional forecasts_4'!$CW$6:$CW$553,$B70,'conditional forecasts_4'!$B$6:$B$553,"adm")</f>
        <v>4507.97915910743</v>
      </c>
      <c r="CS70">
        <f>SUMIFS('conditional forecasts_4'!CT$6:CT$553,'conditional forecasts_4'!$CW$6:$CW$553,$B70,'conditional forecasts_4'!$B$6:$B$553,"adm")</f>
        <v>4957.5149790243859</v>
      </c>
      <c r="CT70">
        <f>SUMIFS('conditional forecasts_4'!CU$6:CU$553,'conditional forecasts_4'!$CW$6:$CW$553,$B70,'conditional forecasts_4'!$B$6:$B$553,"adm")</f>
        <v>4313.8901528530614</v>
      </c>
    </row>
    <row r="71" spans="2:98" x14ac:dyDescent="0.3">
      <c r="B71">
        <v>2900</v>
      </c>
      <c r="C71">
        <f>SUMIFS('conditional forecasts_4'!D$6:D$553,'conditional forecasts_4'!$CW$6:$CW$553,$B71,'conditional forecasts_4'!$B$6:$B$553,"adm")</f>
        <v>0</v>
      </c>
      <c r="D71">
        <f>SUMIFS('conditional forecasts_4'!E$6:E$553,'conditional forecasts_4'!$CW$6:$CW$553,$B71,'conditional forecasts_4'!$B$6:$B$553,"adm")</f>
        <v>0</v>
      </c>
      <c r="E71">
        <f>SUMIFS('conditional forecasts_4'!F$6:F$553,'conditional forecasts_4'!$CW$6:$CW$553,$B71,'conditional forecasts_4'!$B$6:$B$553,"adm")</f>
        <v>0</v>
      </c>
      <c r="F71">
        <f>SUMIFS('conditional forecasts_4'!G$6:G$553,'conditional forecasts_4'!$CW$6:$CW$553,$B71,'conditional forecasts_4'!$B$6:$B$553,"adm")</f>
        <v>0</v>
      </c>
      <c r="G71">
        <f>SUMIFS('conditional forecasts_4'!H$6:H$553,'conditional forecasts_4'!$CW$6:$CW$553,$B71,'conditional forecasts_4'!$B$6:$B$553,"adm")</f>
        <v>0</v>
      </c>
      <c r="H71">
        <f>SUMIFS('conditional forecasts_4'!I$6:I$553,'conditional forecasts_4'!$CW$6:$CW$553,$B71,'conditional forecasts_4'!$B$6:$B$553,"adm")</f>
        <v>0</v>
      </c>
      <c r="I71">
        <f>SUMIFS('conditional forecasts_4'!J$6:J$553,'conditional forecasts_4'!$CW$6:$CW$553,$B71,'conditional forecasts_4'!$B$6:$B$553,"adm")</f>
        <v>0</v>
      </c>
      <c r="J71">
        <f>SUMIFS('conditional forecasts_4'!K$6:K$553,'conditional forecasts_4'!$CW$6:$CW$553,$B71,'conditional forecasts_4'!$B$6:$B$553,"adm")</f>
        <v>0</v>
      </c>
      <c r="K71">
        <f>SUMIFS('conditional forecasts_4'!L$6:L$553,'conditional forecasts_4'!$CW$6:$CW$553,$B71,'conditional forecasts_4'!$B$6:$B$553,"adm")</f>
        <v>0</v>
      </c>
      <c r="L71">
        <f>SUMIFS('conditional forecasts_4'!M$6:M$553,'conditional forecasts_4'!$CW$6:$CW$553,$B71,'conditional forecasts_4'!$B$6:$B$553,"adm")</f>
        <v>0</v>
      </c>
      <c r="M71">
        <f>SUMIFS('conditional forecasts_4'!N$6:N$553,'conditional forecasts_4'!$CW$6:$CW$553,$B71,'conditional forecasts_4'!$B$6:$B$553,"adm")</f>
        <v>0</v>
      </c>
      <c r="N71">
        <f>SUMIFS('conditional forecasts_4'!O$6:O$553,'conditional forecasts_4'!$CW$6:$CW$553,$B71,'conditional forecasts_4'!$B$6:$B$553,"adm")</f>
        <v>0</v>
      </c>
      <c r="O71">
        <f>SUMIFS('conditional forecasts_4'!P$6:P$553,'conditional forecasts_4'!$CW$6:$CW$553,$B71,'conditional forecasts_4'!$B$6:$B$553,"adm")</f>
        <v>0</v>
      </c>
      <c r="P71">
        <f>SUMIFS('conditional forecasts_4'!Q$6:Q$553,'conditional forecasts_4'!$CW$6:$CW$553,$B71,'conditional forecasts_4'!$B$6:$B$553,"adm")</f>
        <v>0</v>
      </c>
      <c r="Q71">
        <f>SUMIFS('conditional forecasts_4'!R$6:R$553,'conditional forecasts_4'!$CW$6:$CW$553,$B71,'conditional forecasts_4'!$B$6:$B$553,"adm")</f>
        <v>0</v>
      </c>
      <c r="R71">
        <f>SUMIFS('conditional forecasts_4'!S$6:S$553,'conditional forecasts_4'!$CW$6:$CW$553,$B71,'conditional forecasts_4'!$B$6:$B$553,"adm")</f>
        <v>0</v>
      </c>
      <c r="S71">
        <f>SUMIFS('conditional forecasts_4'!T$6:T$553,'conditional forecasts_4'!$CW$6:$CW$553,$B71,'conditional forecasts_4'!$B$6:$B$553,"adm")</f>
        <v>0</v>
      </c>
      <c r="T71">
        <f>SUMIFS('conditional forecasts_4'!U$6:U$553,'conditional forecasts_4'!$CW$6:$CW$553,$B71,'conditional forecasts_4'!$B$6:$B$553,"adm")</f>
        <v>0</v>
      </c>
      <c r="U71">
        <f>SUMIFS('conditional forecasts_4'!V$6:V$553,'conditional forecasts_4'!$CW$6:$CW$553,$B71,'conditional forecasts_4'!$B$6:$B$553,"adm")</f>
        <v>0</v>
      </c>
      <c r="V71">
        <f>SUMIFS('conditional forecasts_4'!W$6:W$553,'conditional forecasts_4'!$CW$6:$CW$553,$B71,'conditional forecasts_4'!$B$6:$B$553,"adm")</f>
        <v>0</v>
      </c>
      <c r="W71">
        <f>SUMIFS('conditional forecasts_4'!X$6:X$553,'conditional forecasts_4'!$CW$6:$CW$553,$B71,'conditional forecasts_4'!$B$6:$B$553,"adm")</f>
        <v>0</v>
      </c>
      <c r="X71">
        <f>SUMIFS('conditional forecasts_4'!Y$6:Y$553,'conditional forecasts_4'!$CW$6:$CW$553,$B71,'conditional forecasts_4'!$B$6:$B$553,"adm")</f>
        <v>0</v>
      </c>
      <c r="Y71">
        <f>SUMIFS('conditional forecasts_4'!Z$6:Z$553,'conditional forecasts_4'!$CW$6:$CW$553,$B71,'conditional forecasts_4'!$B$6:$B$553,"adm")</f>
        <v>0</v>
      </c>
      <c r="Z71">
        <f>SUMIFS('conditional forecasts_4'!AA$6:AA$553,'conditional forecasts_4'!$CW$6:$CW$553,$B71,'conditional forecasts_4'!$B$6:$B$553,"adm")</f>
        <v>0</v>
      </c>
      <c r="AA71">
        <f>SUMIFS('conditional forecasts_4'!AB$6:AB$553,'conditional forecasts_4'!$CW$6:$CW$553,$B71,'conditional forecasts_4'!$B$6:$B$553,"adm")</f>
        <v>0</v>
      </c>
      <c r="AB71">
        <f>SUMIFS('conditional forecasts_4'!AC$6:AC$553,'conditional forecasts_4'!$CW$6:$CW$553,$B71,'conditional forecasts_4'!$B$6:$B$553,"adm")</f>
        <v>0</v>
      </c>
      <c r="AC71">
        <f>SUMIFS('conditional forecasts_4'!AD$6:AD$553,'conditional forecasts_4'!$CW$6:$CW$553,$B71,'conditional forecasts_4'!$B$6:$B$553,"adm")</f>
        <v>0</v>
      </c>
      <c r="AD71">
        <f>SUMIFS('conditional forecasts_4'!AE$6:AE$553,'conditional forecasts_4'!$CW$6:$CW$553,$B71,'conditional forecasts_4'!$B$6:$B$553,"adm")</f>
        <v>0</v>
      </c>
      <c r="AE71">
        <f>SUMIFS('conditional forecasts_4'!AF$6:AF$553,'conditional forecasts_4'!$CW$6:$CW$553,$B71,'conditional forecasts_4'!$B$6:$B$553,"adm")</f>
        <v>0</v>
      </c>
      <c r="AF71">
        <f>SUMIFS('conditional forecasts_4'!AG$6:AG$553,'conditional forecasts_4'!$CW$6:$CW$553,$B71,'conditional forecasts_4'!$B$6:$B$553,"adm")</f>
        <v>0</v>
      </c>
      <c r="AG71">
        <f>SUMIFS('conditional forecasts_4'!AH$6:AH$553,'conditional forecasts_4'!$CW$6:$CW$553,$B71,'conditional forecasts_4'!$B$6:$B$553,"adm")</f>
        <v>0</v>
      </c>
      <c r="AH71">
        <f>SUMIFS('conditional forecasts_4'!AI$6:AI$553,'conditional forecasts_4'!$CW$6:$CW$553,$B71,'conditional forecasts_4'!$B$6:$B$553,"adm")</f>
        <v>0</v>
      </c>
      <c r="AI71">
        <f>SUMIFS('conditional forecasts_4'!AJ$6:AJ$553,'conditional forecasts_4'!$CW$6:$CW$553,$B71,'conditional forecasts_4'!$B$6:$B$553,"adm")</f>
        <v>0</v>
      </c>
      <c r="AJ71">
        <f>SUMIFS('conditional forecasts_4'!AK$6:AK$553,'conditional forecasts_4'!$CW$6:$CW$553,$B71,'conditional forecasts_4'!$B$6:$B$553,"adm")</f>
        <v>0</v>
      </c>
      <c r="AK71">
        <f>SUMIFS('conditional forecasts_4'!AL$6:AL$553,'conditional forecasts_4'!$CW$6:$CW$553,$B71,'conditional forecasts_4'!$B$6:$B$553,"adm")</f>
        <v>0</v>
      </c>
      <c r="AL71">
        <f>SUMIFS('conditional forecasts_4'!AM$6:AM$553,'conditional forecasts_4'!$CW$6:$CW$553,$B71,'conditional forecasts_4'!$B$6:$B$553,"adm")</f>
        <v>0</v>
      </c>
      <c r="AM71">
        <f>SUMIFS('conditional forecasts_4'!AN$6:AN$553,'conditional forecasts_4'!$CW$6:$CW$553,$B71,'conditional forecasts_4'!$B$6:$B$553,"adm")</f>
        <v>0</v>
      </c>
      <c r="AN71">
        <f>SUMIFS('conditional forecasts_4'!AO$6:AO$553,'conditional forecasts_4'!$CW$6:$CW$553,$B71,'conditional forecasts_4'!$B$6:$B$553,"adm")</f>
        <v>0</v>
      </c>
      <c r="AO71">
        <f>SUMIFS('conditional forecasts_4'!AP$6:AP$553,'conditional forecasts_4'!$CW$6:$CW$553,$B71,'conditional forecasts_4'!$B$6:$B$553,"adm")</f>
        <v>0</v>
      </c>
      <c r="AP71">
        <f>SUMIFS('conditional forecasts_4'!AQ$6:AQ$553,'conditional forecasts_4'!$CW$6:$CW$553,$B71,'conditional forecasts_4'!$B$6:$B$553,"adm")</f>
        <v>0</v>
      </c>
      <c r="AQ71">
        <f>SUMIFS('conditional forecasts_4'!AR$6:AR$553,'conditional forecasts_4'!$CW$6:$CW$553,$B71,'conditional forecasts_4'!$B$6:$B$553,"adm")</f>
        <v>0</v>
      </c>
      <c r="AR71">
        <f>SUMIFS('conditional forecasts_4'!AS$6:AS$553,'conditional forecasts_4'!$CW$6:$CW$553,$B71,'conditional forecasts_4'!$B$6:$B$553,"adm")</f>
        <v>0</v>
      </c>
      <c r="AS71">
        <f>SUMIFS('conditional forecasts_4'!AT$6:AT$553,'conditional forecasts_4'!$CW$6:$CW$553,$B71,'conditional forecasts_4'!$B$6:$B$553,"adm")</f>
        <v>0</v>
      </c>
      <c r="AT71">
        <f>SUMIFS('conditional forecasts_4'!AU$6:AU$553,'conditional forecasts_4'!$CW$6:$CW$553,$B71,'conditional forecasts_4'!$B$6:$B$553,"adm")</f>
        <v>0</v>
      </c>
      <c r="AU71">
        <f>SUMIFS('conditional forecasts_4'!AV$6:AV$553,'conditional forecasts_4'!$CW$6:$CW$553,$B71,'conditional forecasts_4'!$B$6:$B$553,"adm")</f>
        <v>0</v>
      </c>
      <c r="AV71">
        <f>SUMIFS('conditional forecasts_4'!AW$6:AW$553,'conditional forecasts_4'!$CW$6:$CW$553,$B71,'conditional forecasts_4'!$B$6:$B$553,"adm")</f>
        <v>0</v>
      </c>
      <c r="AW71">
        <f>SUMIFS('conditional forecasts_4'!AX$6:AX$553,'conditional forecasts_4'!$CW$6:$CW$553,$B71,'conditional forecasts_4'!$B$6:$B$553,"adm")</f>
        <v>0</v>
      </c>
      <c r="AX71">
        <f>SUMIFS('conditional forecasts_4'!AY$6:AY$553,'conditional forecasts_4'!$CW$6:$CW$553,$B71,'conditional forecasts_4'!$B$6:$B$553,"adm")</f>
        <v>0</v>
      </c>
      <c r="AY71">
        <f>SUMIFS('conditional forecasts_4'!AZ$6:AZ$553,'conditional forecasts_4'!$CW$6:$CW$553,$B71,'conditional forecasts_4'!$B$6:$B$553,"adm")</f>
        <v>0</v>
      </c>
      <c r="AZ71">
        <f>SUMIFS('conditional forecasts_4'!BA$6:BA$553,'conditional forecasts_4'!$CW$6:$CW$553,$B71,'conditional forecasts_4'!$B$6:$B$553,"adm")</f>
        <v>0</v>
      </c>
      <c r="BA71">
        <f>SUMIFS('conditional forecasts_4'!BB$6:BB$553,'conditional forecasts_4'!$CW$6:$CW$553,$B71,'conditional forecasts_4'!$B$6:$B$553,"adm")</f>
        <v>0</v>
      </c>
      <c r="BB71">
        <f>SUMIFS('conditional forecasts_4'!BC$6:BC$553,'conditional forecasts_4'!$CW$6:$CW$553,$B71,'conditional forecasts_4'!$B$6:$B$553,"adm")</f>
        <v>0</v>
      </c>
      <c r="BC71">
        <f>SUMIFS('conditional forecasts_4'!BD$6:BD$553,'conditional forecasts_4'!$CW$6:$CW$553,$B71,'conditional forecasts_4'!$B$6:$B$553,"adm")</f>
        <v>0</v>
      </c>
      <c r="BD71">
        <f>SUMIFS('conditional forecasts_4'!BE$6:BE$553,'conditional forecasts_4'!$CW$6:$CW$553,$B71,'conditional forecasts_4'!$B$6:$B$553,"adm")</f>
        <v>0</v>
      </c>
      <c r="BE71">
        <f>SUMIFS('conditional forecasts_4'!BF$6:BF$553,'conditional forecasts_4'!$CW$6:$CW$553,$B71,'conditional forecasts_4'!$B$6:$B$553,"adm")</f>
        <v>0</v>
      </c>
      <c r="BF71">
        <f>SUMIFS('conditional forecasts_4'!BG$6:BG$553,'conditional forecasts_4'!$CW$6:$CW$553,$B71,'conditional forecasts_4'!$B$6:$B$553,"adm")</f>
        <v>0</v>
      </c>
      <c r="BG71">
        <f>SUMIFS('conditional forecasts_4'!BH$6:BH$553,'conditional forecasts_4'!$CW$6:$CW$553,$B71,'conditional forecasts_4'!$B$6:$B$553,"adm")</f>
        <v>0</v>
      </c>
      <c r="BH71">
        <f>SUMIFS('conditional forecasts_4'!BI$6:BI$553,'conditional forecasts_4'!$CW$6:$CW$553,$B71,'conditional forecasts_4'!$B$6:$B$553,"adm")</f>
        <v>0</v>
      </c>
      <c r="BI71">
        <f>SUMIFS('conditional forecasts_4'!BJ$6:BJ$553,'conditional forecasts_4'!$CW$6:$CW$553,$B71,'conditional forecasts_4'!$B$6:$B$553,"adm")</f>
        <v>0</v>
      </c>
      <c r="BJ71">
        <f>SUMIFS('conditional forecasts_4'!BK$6:BK$553,'conditional forecasts_4'!$CW$6:$CW$553,$B71,'conditional forecasts_4'!$B$6:$B$553,"adm")</f>
        <v>0</v>
      </c>
      <c r="BK71">
        <f>SUMIFS('conditional forecasts_4'!BL$6:BL$553,'conditional forecasts_4'!$CW$6:$CW$553,$B71,'conditional forecasts_4'!$B$6:$B$553,"adm")</f>
        <v>0</v>
      </c>
      <c r="BL71">
        <f>SUMIFS('conditional forecasts_4'!BM$6:BM$553,'conditional forecasts_4'!$CW$6:$CW$553,$B71,'conditional forecasts_4'!$B$6:$B$553,"adm")</f>
        <v>0</v>
      </c>
      <c r="BM71">
        <f>SUMIFS('conditional forecasts_4'!BN$6:BN$553,'conditional forecasts_4'!$CW$6:$CW$553,$B71,'conditional forecasts_4'!$B$6:$B$553,"adm")</f>
        <v>0</v>
      </c>
      <c r="BN71">
        <f>SUMIFS('conditional forecasts_4'!BO$6:BO$553,'conditional forecasts_4'!$CW$6:$CW$553,$B71,'conditional forecasts_4'!$B$6:$B$553,"adm")</f>
        <v>0</v>
      </c>
      <c r="BO71">
        <f>SUMIFS('conditional forecasts_4'!BP$6:BP$553,'conditional forecasts_4'!$CW$6:$CW$553,$B71,'conditional forecasts_4'!$B$6:$B$553,"adm")</f>
        <v>0</v>
      </c>
      <c r="BP71">
        <f>SUMIFS('conditional forecasts_4'!BQ$6:BQ$553,'conditional forecasts_4'!$CW$6:$CW$553,$B71,'conditional forecasts_4'!$B$6:$B$553,"adm")</f>
        <v>0</v>
      </c>
      <c r="BQ71">
        <f>SUMIFS('conditional forecasts_4'!BR$6:BR$553,'conditional forecasts_4'!$CW$6:$CW$553,$B71,'conditional forecasts_4'!$B$6:$B$553,"adm")</f>
        <v>0</v>
      </c>
      <c r="BR71">
        <f>SUMIFS('conditional forecasts_4'!BS$6:BS$553,'conditional forecasts_4'!$CW$6:$CW$553,$B71,'conditional forecasts_4'!$B$6:$B$553,"adm")</f>
        <v>0</v>
      </c>
      <c r="BS71">
        <f>SUMIFS('conditional forecasts_4'!BT$6:BT$553,'conditional forecasts_4'!$CW$6:$CW$553,$B71,'conditional forecasts_4'!$B$6:$B$553,"adm")</f>
        <v>0</v>
      </c>
      <c r="BT71">
        <f>SUMIFS('conditional forecasts_4'!BU$6:BU$553,'conditional forecasts_4'!$CW$6:$CW$553,$B71,'conditional forecasts_4'!$B$6:$B$553,"adm")</f>
        <v>0</v>
      </c>
      <c r="BU71">
        <f>SUMIFS('conditional forecasts_4'!BV$6:BV$553,'conditional forecasts_4'!$CW$6:$CW$553,$B71,'conditional forecasts_4'!$B$6:$B$553,"adm")</f>
        <v>0</v>
      </c>
      <c r="BV71">
        <f>SUMIFS('conditional forecasts_4'!BW$6:BW$553,'conditional forecasts_4'!$CW$6:$CW$553,$B71,'conditional forecasts_4'!$B$6:$B$553,"adm")</f>
        <v>0</v>
      </c>
      <c r="BW71">
        <f>SUMIFS('conditional forecasts_4'!BX$6:BX$553,'conditional forecasts_4'!$CW$6:$CW$553,$B71,'conditional forecasts_4'!$B$6:$B$553,"adm")</f>
        <v>0</v>
      </c>
      <c r="BX71">
        <f>SUMIFS('conditional forecasts_4'!BY$6:BY$553,'conditional forecasts_4'!$CW$6:$CW$553,$B71,'conditional forecasts_4'!$B$6:$B$553,"adm")</f>
        <v>0</v>
      </c>
      <c r="BY71">
        <f>SUMIFS('conditional forecasts_4'!BZ$6:BZ$553,'conditional forecasts_4'!$CW$6:$CW$553,$B71,'conditional forecasts_4'!$B$6:$B$553,"adm")</f>
        <v>0</v>
      </c>
      <c r="BZ71">
        <f>SUMIFS('conditional forecasts_4'!CA$6:CA$553,'conditional forecasts_4'!$CW$6:$CW$553,$B71,'conditional forecasts_4'!$B$6:$B$553,"adm")</f>
        <v>0</v>
      </c>
      <c r="CA71">
        <f>SUMIFS('conditional forecasts_4'!CB$6:CB$553,'conditional forecasts_4'!$CW$6:$CW$553,$B71,'conditional forecasts_4'!$B$6:$B$553,"adm")</f>
        <v>0</v>
      </c>
      <c r="CB71">
        <f>SUMIFS('conditional forecasts_4'!CC$6:CC$553,'conditional forecasts_4'!$CW$6:$CW$553,$B71,'conditional forecasts_4'!$B$6:$B$553,"adm")</f>
        <v>0</v>
      </c>
      <c r="CC71">
        <f>SUMIFS('conditional forecasts_4'!CD$6:CD$553,'conditional forecasts_4'!$CW$6:$CW$553,$B71,'conditional forecasts_4'!$B$6:$B$553,"adm")</f>
        <v>0</v>
      </c>
      <c r="CD71">
        <f>SUMIFS('conditional forecasts_4'!CE$6:CE$553,'conditional forecasts_4'!$CW$6:$CW$553,$B71,'conditional forecasts_4'!$B$6:$B$553,"adm")</f>
        <v>0</v>
      </c>
      <c r="CE71">
        <f>SUMIFS('conditional forecasts_4'!CF$6:CF$553,'conditional forecasts_4'!$CW$6:$CW$553,$B71,'conditional forecasts_4'!$B$6:$B$553,"adm")</f>
        <v>0</v>
      </c>
      <c r="CF71">
        <f>SUMIFS('conditional forecasts_4'!CG$6:CG$553,'conditional forecasts_4'!$CW$6:$CW$553,$B71,'conditional forecasts_4'!$B$6:$B$553,"adm")</f>
        <v>0</v>
      </c>
      <c r="CG71">
        <f>SUMIFS('conditional forecasts_4'!CH$6:CH$553,'conditional forecasts_4'!$CW$6:$CW$553,$B71,'conditional forecasts_4'!$B$6:$B$553,"adm")</f>
        <v>0</v>
      </c>
      <c r="CH71">
        <f>SUMIFS('conditional forecasts_4'!CI$6:CI$553,'conditional forecasts_4'!$CW$6:$CW$553,$B71,'conditional forecasts_4'!$B$6:$B$553,"adm")</f>
        <v>0</v>
      </c>
      <c r="CI71">
        <f>SUMIFS('conditional forecasts_4'!CJ$6:CJ$553,'conditional forecasts_4'!$CW$6:$CW$553,$B71,'conditional forecasts_4'!$B$6:$B$553,"adm")</f>
        <v>0</v>
      </c>
      <c r="CJ71">
        <f>SUMIFS('conditional forecasts_4'!CK$6:CK$553,'conditional forecasts_4'!$CW$6:$CW$553,$B71,'conditional forecasts_4'!$B$6:$B$553,"adm")</f>
        <v>0</v>
      </c>
      <c r="CK71">
        <f>SUMIFS('conditional forecasts_4'!CL$6:CL$553,'conditional forecasts_4'!$CW$6:$CW$553,$B71,'conditional forecasts_4'!$B$6:$B$553,"adm")</f>
        <v>0</v>
      </c>
      <c r="CL71">
        <f>SUMIFS('conditional forecasts_4'!CM$6:CM$553,'conditional forecasts_4'!$CW$6:$CW$553,$B71,'conditional forecasts_4'!$B$6:$B$553,"adm")</f>
        <v>0</v>
      </c>
      <c r="CM71">
        <f>SUMIFS('conditional forecasts_4'!CN$6:CN$553,'conditional forecasts_4'!$CW$6:$CW$553,$B71,'conditional forecasts_4'!$B$6:$B$553,"adm")</f>
        <v>0</v>
      </c>
      <c r="CN71">
        <f>SUMIFS('conditional forecasts_4'!CO$6:CO$553,'conditional forecasts_4'!$CW$6:$CW$553,$B71,'conditional forecasts_4'!$B$6:$B$553,"adm")</f>
        <v>0</v>
      </c>
      <c r="CO71">
        <f>SUMIFS('conditional forecasts_4'!CP$6:CP$553,'conditional forecasts_4'!$CW$6:$CW$553,$B71,'conditional forecasts_4'!$B$6:$B$553,"adm")</f>
        <v>0</v>
      </c>
      <c r="CP71">
        <f>SUMIFS('conditional forecasts_4'!CQ$6:CQ$553,'conditional forecasts_4'!$CW$6:$CW$553,$B71,'conditional forecasts_4'!$B$6:$B$553,"adm")</f>
        <v>0</v>
      </c>
      <c r="CQ71">
        <f>SUMIFS('conditional forecasts_4'!CR$6:CR$553,'conditional forecasts_4'!$CW$6:$CW$553,$B71,'conditional forecasts_4'!$B$6:$B$553,"adm")</f>
        <v>0</v>
      </c>
      <c r="CR71">
        <f>SUMIFS('conditional forecasts_4'!CS$6:CS$553,'conditional forecasts_4'!$CW$6:$CW$553,$B71,'conditional forecasts_4'!$B$6:$B$553,"adm")</f>
        <v>0</v>
      </c>
      <c r="CS71">
        <f>SUMIFS('conditional forecasts_4'!CT$6:CT$553,'conditional forecasts_4'!$CW$6:$CW$553,$B71,'conditional forecasts_4'!$B$6:$B$553,"adm")</f>
        <v>0</v>
      </c>
      <c r="CT71">
        <f>SUMIFS('conditional forecasts_4'!CU$6:CU$553,'conditional forecasts_4'!$CW$6:$CW$553,$B71,'conditional forecasts_4'!$B$6:$B$553,"adm")</f>
        <v>0</v>
      </c>
    </row>
    <row r="72" spans="2:98" x14ac:dyDescent="0.3">
      <c r="B72">
        <v>3105</v>
      </c>
      <c r="C72">
        <f>SUMIFS('conditional forecasts_4'!D$6:D$553,'conditional forecasts_4'!$CW$6:$CW$553,$B72,'conditional forecasts_4'!$B$6:$B$553,"adm")</f>
        <v>20723.744906214277</v>
      </c>
      <c r="D72">
        <f>SUMIFS('conditional forecasts_4'!E$6:E$553,'conditional forecasts_4'!$CW$6:$CW$553,$B72,'conditional forecasts_4'!$B$6:$B$553,"adm")</f>
        <v>22977.630298702588</v>
      </c>
      <c r="E72">
        <f>SUMIFS('conditional forecasts_4'!F$6:F$553,'conditional forecasts_4'!$CW$6:$CW$553,$B72,'conditional forecasts_4'!$B$6:$B$553,"adm")</f>
        <v>26881.241833409986</v>
      </c>
      <c r="F72">
        <f>SUMIFS('conditional forecasts_4'!G$6:G$553,'conditional forecasts_4'!$CW$6:$CW$553,$B72,'conditional forecasts_4'!$B$6:$B$553,"adm")</f>
        <v>28596.136592733528</v>
      </c>
      <c r="G72">
        <f>SUMIFS('conditional forecasts_4'!H$6:H$553,'conditional forecasts_4'!$CW$6:$CW$553,$B72,'conditional forecasts_4'!$B$6:$B$553,"adm")</f>
        <v>28918.502903916553</v>
      </c>
      <c r="H72">
        <f>SUMIFS('conditional forecasts_4'!I$6:I$553,'conditional forecasts_4'!$CW$6:$CW$553,$B72,'conditional forecasts_4'!$B$6:$B$553,"adm")</f>
        <v>29021.03077814326</v>
      </c>
      <c r="I72">
        <f>SUMIFS('conditional forecasts_4'!J$6:J$553,'conditional forecasts_4'!$CW$6:$CW$553,$B72,'conditional forecasts_4'!$B$6:$B$553,"adm")</f>
        <v>27244.384375133315</v>
      </c>
      <c r="J72">
        <f>SUMIFS('conditional forecasts_4'!K$6:K$553,'conditional forecasts_4'!$CW$6:$CW$553,$B72,'conditional forecasts_4'!$B$6:$B$553,"adm")</f>
        <v>26333.850095442456</v>
      </c>
      <c r="K72">
        <f>SUMIFS('conditional forecasts_4'!L$6:L$553,'conditional forecasts_4'!$CW$6:$CW$553,$B72,'conditional forecasts_4'!$B$6:$B$553,"adm")</f>
        <v>24387.9381104442</v>
      </c>
      <c r="L72">
        <f>SUMIFS('conditional forecasts_4'!M$6:M$553,'conditional forecasts_4'!$CW$6:$CW$553,$B72,'conditional forecasts_4'!$B$6:$B$553,"adm")</f>
        <v>22087.218710667159</v>
      </c>
      <c r="M72">
        <f>SUMIFS('conditional forecasts_4'!N$6:N$553,'conditional forecasts_4'!$CW$6:$CW$553,$B72,'conditional forecasts_4'!$B$6:$B$553,"adm")</f>
        <v>21304.313548847462</v>
      </c>
      <c r="N72">
        <f>SUMIFS('conditional forecasts_4'!O$6:O$553,'conditional forecasts_4'!$CW$6:$CW$553,$B72,'conditional forecasts_4'!$B$6:$B$553,"adm")</f>
        <v>18958.900367002414</v>
      </c>
      <c r="O72">
        <f>SUMIFS('conditional forecasts_4'!P$6:P$553,'conditional forecasts_4'!$CW$6:$CW$553,$B72,'conditional forecasts_4'!$B$6:$B$553,"adm")</f>
        <v>22540.208384900627</v>
      </c>
      <c r="P72">
        <f>SUMIFS('conditional forecasts_4'!Q$6:Q$553,'conditional forecasts_4'!$CW$6:$CW$553,$B72,'conditional forecasts_4'!$B$6:$B$553,"adm")</f>
        <v>25435.010626974297</v>
      </c>
      <c r="Q72">
        <f>SUMIFS('conditional forecasts_4'!R$6:R$553,'conditional forecasts_4'!$CW$6:$CW$553,$B72,'conditional forecasts_4'!$B$6:$B$553,"adm")</f>
        <v>29488.514913538816</v>
      </c>
      <c r="R72">
        <f>SUMIFS('conditional forecasts_4'!S$6:S$553,'conditional forecasts_4'!$CW$6:$CW$553,$B72,'conditional forecasts_4'!$B$6:$B$553,"adm")</f>
        <v>30475.691215993054</v>
      </c>
      <c r="S72">
        <f>SUMIFS('conditional forecasts_4'!T$6:T$553,'conditional forecasts_4'!$CW$6:$CW$553,$B72,'conditional forecasts_4'!$B$6:$B$553,"adm")</f>
        <v>30138.234914293549</v>
      </c>
      <c r="T72">
        <f>SUMIFS('conditional forecasts_4'!U$6:U$553,'conditional forecasts_4'!$CW$6:$CW$553,$B72,'conditional forecasts_4'!$B$6:$B$553,"adm")</f>
        <v>29651.339146962375</v>
      </c>
      <c r="U72">
        <f>SUMIFS('conditional forecasts_4'!V$6:V$553,'conditional forecasts_4'!$CW$6:$CW$553,$B72,'conditional forecasts_4'!$B$6:$B$553,"adm")</f>
        <v>27421.889332325962</v>
      </c>
      <c r="V72">
        <f>SUMIFS('conditional forecasts_4'!W$6:W$553,'conditional forecasts_4'!$CW$6:$CW$553,$B72,'conditional forecasts_4'!$B$6:$B$553,"adm")</f>
        <v>26312.197539136127</v>
      </c>
      <c r="W72">
        <f>SUMIFS('conditional forecasts_4'!X$6:X$553,'conditional forecasts_4'!$CW$6:$CW$553,$B72,'conditional forecasts_4'!$B$6:$B$553,"adm")</f>
        <v>24374.777900418889</v>
      </c>
      <c r="X72">
        <f>SUMIFS('conditional forecasts_4'!Y$6:Y$553,'conditional forecasts_4'!$CW$6:$CW$553,$B72,'conditional forecasts_4'!$B$6:$B$553,"adm")</f>
        <v>22248.812637448689</v>
      </c>
      <c r="Y72">
        <f>SUMIFS('conditional forecasts_4'!Z$6:Z$553,'conditional forecasts_4'!$CW$6:$CW$553,$B72,'conditional forecasts_4'!$B$6:$B$553,"adm")</f>
        <v>21734.419766132596</v>
      </c>
      <c r="Z72">
        <f>SUMIFS('conditional forecasts_4'!AA$6:AA$553,'conditional forecasts_4'!$CW$6:$CW$553,$B72,'conditional forecasts_4'!$B$6:$B$553,"adm")</f>
        <v>19684.410514395597</v>
      </c>
      <c r="AA72">
        <f>SUMIFS('conditional forecasts_4'!AB$6:AB$553,'conditional forecasts_4'!$CW$6:$CW$553,$B72,'conditional forecasts_4'!$B$6:$B$553,"adm")</f>
        <v>23534.859617129332</v>
      </c>
      <c r="AB72">
        <f>SUMIFS('conditional forecasts_4'!AC$6:AC$553,'conditional forecasts_4'!$CW$6:$CW$553,$B72,'conditional forecasts_4'!$B$6:$B$553,"adm")</f>
        <v>26626.036450144467</v>
      </c>
      <c r="AC72">
        <f>SUMIFS('conditional forecasts_4'!AD$6:AD$553,'conditional forecasts_4'!$CW$6:$CW$553,$B72,'conditional forecasts_4'!$B$6:$B$553,"adm")</f>
        <v>30777.051004934758</v>
      </c>
      <c r="AD72">
        <f>SUMIFS('conditional forecasts_4'!AE$6:AE$553,'conditional forecasts_4'!$CW$6:$CW$553,$B72,'conditional forecasts_4'!$B$6:$B$553,"adm")</f>
        <v>31762.200270509773</v>
      </c>
      <c r="AE72">
        <f>SUMIFS('conditional forecasts_4'!AF$6:AF$553,'conditional forecasts_4'!$CW$6:$CW$553,$B72,'conditional forecasts_4'!$B$6:$B$553,"adm")</f>
        <v>31345.078220565447</v>
      </c>
      <c r="AF72">
        <f>SUMIFS('conditional forecasts_4'!AG$6:AG$553,'conditional forecasts_4'!$CW$6:$CW$553,$B72,'conditional forecasts_4'!$B$6:$B$553,"adm")</f>
        <v>30739.302694238857</v>
      </c>
      <c r="AG72">
        <f>SUMIFS('conditional forecasts_4'!AH$6:AH$553,'conditional forecasts_4'!$CW$6:$CW$553,$B72,'conditional forecasts_4'!$B$6:$B$553,"adm")</f>
        <v>28394.793116819947</v>
      </c>
      <c r="AH72">
        <f>SUMIFS('conditional forecasts_4'!AI$6:AI$553,'conditional forecasts_4'!$CW$6:$CW$553,$B72,'conditional forecasts_4'!$B$6:$B$553,"adm")</f>
        <v>27208.707235754329</v>
      </c>
      <c r="AI72">
        <f>SUMIFS('conditional forecasts_4'!AJ$6:AJ$553,'conditional forecasts_4'!$CW$6:$CW$553,$B72,'conditional forecasts_4'!$B$6:$B$553,"adm")</f>
        <v>25251.783753828284</v>
      </c>
      <c r="AJ72">
        <f>SUMIFS('conditional forecasts_4'!AK$6:AK$553,'conditional forecasts_4'!$CW$6:$CW$553,$B72,'conditional forecasts_4'!$B$6:$B$553,"adm")</f>
        <v>23162.735771698255</v>
      </c>
      <c r="AK72">
        <f>SUMIFS('conditional forecasts_4'!AL$6:AL$553,'conditional forecasts_4'!$CW$6:$CW$553,$B72,'conditional forecasts_4'!$B$6:$B$553,"adm")</f>
        <v>22726.38133613981</v>
      </c>
      <c r="AL72">
        <f>SUMIFS('conditional forecasts_4'!AM$6:AM$553,'conditional forecasts_4'!$CW$6:$CW$553,$B72,'conditional forecasts_4'!$B$6:$B$553,"adm")</f>
        <v>20772.994024775508</v>
      </c>
      <c r="AM72">
        <f>SUMIFS('conditional forecasts_4'!AN$6:AN$553,'conditional forecasts_4'!$CW$6:$CW$553,$B72,'conditional forecasts_4'!$B$6:$B$553,"adm")</f>
        <v>24716.829808795574</v>
      </c>
      <c r="AN72">
        <f>SUMIFS('conditional forecasts_4'!AO$6:AO$553,'conditional forecasts_4'!$CW$6:$CW$553,$B72,'conditional forecasts_4'!$B$6:$B$553,"adm")</f>
        <v>27882.706003658132</v>
      </c>
      <c r="AO72">
        <f>SUMIFS('conditional forecasts_4'!AP$6:AP$553,'conditional forecasts_4'!$CW$6:$CW$553,$B72,'conditional forecasts_4'!$B$6:$B$553,"adm")</f>
        <v>32082.92051854475</v>
      </c>
      <c r="AP72">
        <f>SUMIFS('conditional forecasts_4'!AQ$6:AQ$553,'conditional forecasts_4'!$CW$6:$CW$553,$B72,'conditional forecasts_4'!$B$6:$B$553,"adm")</f>
        <v>33092.835215888728</v>
      </c>
      <c r="AQ72">
        <f>SUMIFS('conditional forecasts_4'!AR$6:AR$553,'conditional forecasts_4'!$CW$6:$CW$553,$B72,'conditional forecasts_4'!$B$6:$B$553,"adm")</f>
        <v>32682.379482383418</v>
      </c>
      <c r="AR72">
        <f>SUMIFS('conditional forecasts_4'!AS$6:AS$553,'conditional forecasts_4'!$CW$6:$CW$553,$B72,'conditional forecasts_4'!$B$6:$B$553,"adm")</f>
        <v>32073.707874027066</v>
      </c>
      <c r="AS72">
        <f>SUMIFS('conditional forecasts_4'!AT$6:AT$553,'conditional forecasts_4'!$CW$6:$CW$553,$B72,'conditional forecasts_4'!$B$6:$B$553,"adm")</f>
        <v>29724.927934836072</v>
      </c>
      <c r="AT72">
        <f>SUMIFS('conditional forecasts_4'!AU$6:AU$553,'conditional forecasts_4'!$CW$6:$CW$553,$B72,'conditional forecasts_4'!$B$6:$B$553,"adm")</f>
        <v>28539.426934040424</v>
      </c>
      <c r="AU72">
        <f>SUMIFS('conditional forecasts_4'!AV$6:AV$553,'conditional forecasts_4'!$CW$6:$CW$553,$B72,'conditional forecasts_4'!$B$6:$B$553,"adm")</f>
        <v>26591.533886331512</v>
      </c>
      <c r="AV72">
        <f>SUMIFS('conditional forecasts_4'!AW$6:AW$553,'conditional forecasts_4'!$CW$6:$CW$553,$B72,'conditional forecasts_4'!$B$6:$B$553,"adm")</f>
        <v>24520.932841015354</v>
      </c>
      <c r="AW72">
        <f>SUMIFS('conditional forecasts_4'!AX$6:AX$553,'conditional forecasts_4'!$CW$6:$CW$553,$B72,'conditional forecasts_4'!$B$6:$B$553,"adm")</f>
        <v>24111.255046268809</v>
      </c>
      <c r="AX72">
        <f>SUMIFS('conditional forecasts_4'!AY$6:AY$553,'conditional forecasts_4'!$CW$6:$CW$553,$B72,'conditional forecasts_4'!$B$6:$B$553,"adm")</f>
        <v>22190.137648814998</v>
      </c>
      <c r="AY72">
        <f>SUMIFS('conditional forecasts_4'!AZ$6:AZ$553,'conditional forecasts_4'!$CW$6:$CW$553,$B72,'conditional forecasts_4'!$B$6:$B$553,"adm")</f>
        <v>26168.56407395612</v>
      </c>
      <c r="AZ72">
        <f>SUMIFS('conditional forecasts_4'!BA$6:BA$553,'conditional forecasts_4'!$CW$6:$CW$553,$B72,'conditional forecasts_4'!$B$6:$B$553,"adm")</f>
        <v>29368.233436460563</v>
      </c>
      <c r="BA72">
        <f>SUMIFS('conditional forecasts_4'!BB$6:BB$553,'conditional forecasts_4'!$CW$6:$CW$553,$B72,'conditional forecasts_4'!$B$6:$B$553,"adm")</f>
        <v>33599.114070861615</v>
      </c>
      <c r="BB72">
        <f>SUMIFS('conditional forecasts_4'!BC$6:BC$553,'conditional forecasts_4'!$CW$6:$CW$553,$B72,'conditional forecasts_4'!$B$6:$B$553,"adm")</f>
        <v>34635.387788490225</v>
      </c>
      <c r="BC72">
        <f>SUMIFS('conditional forecasts_4'!BD$6:BD$553,'conditional forecasts_4'!$CW$6:$CW$553,$B72,'conditional forecasts_4'!$B$6:$B$553,"adm")</f>
        <v>34246.981742434698</v>
      </c>
      <c r="BD72">
        <f>SUMIFS('conditional forecasts_4'!BE$6:BE$553,'conditional forecasts_4'!$CW$6:$CW$553,$B72,'conditional forecasts_4'!$B$6:$B$553,"adm")</f>
        <v>33656.952344884201</v>
      </c>
      <c r="BE72">
        <f>SUMIFS('conditional forecasts_4'!BF$6:BF$553,'conditional forecasts_4'!$CW$6:$CW$553,$B72,'conditional forecasts_4'!$B$6:$B$553,"adm")</f>
        <v>31324.754203840137</v>
      </c>
      <c r="BF72">
        <f>SUMIFS('conditional forecasts_4'!BG$6:BG$553,'conditional forecasts_4'!$CW$6:$CW$553,$B72,'conditional forecasts_4'!$B$6:$B$553,"adm")</f>
        <v>30155.085907024761</v>
      </c>
      <c r="BG72">
        <f>SUMIFS('conditional forecasts_4'!BH$6:BH$553,'conditional forecasts_4'!$CW$6:$CW$553,$B72,'conditional forecasts_4'!$B$6:$B$553,"adm")</f>
        <v>28223.200439132783</v>
      </c>
      <c r="BH72">
        <f>SUMIFS('conditional forecasts_4'!BI$6:BI$553,'conditional forecasts_4'!$CW$6:$CW$553,$B72,'conditional forecasts_4'!$B$6:$B$553,"adm")</f>
        <v>26169.185672784166</v>
      </c>
      <c r="BI72">
        <f>SUMIFS('conditional forecasts_4'!BJ$6:BJ$553,'conditional forecasts_4'!$CW$6:$CW$553,$B72,'conditional forecasts_4'!$B$6:$B$553,"adm")</f>
        <v>25776.646668308109</v>
      </c>
      <c r="BJ72">
        <f>SUMIFS('conditional forecasts_4'!BK$6:BK$553,'conditional forecasts_4'!$CW$6:$CW$553,$B72,'conditional forecasts_4'!$B$6:$B$553,"adm")</f>
        <v>23873.005304108105</v>
      </c>
      <c r="BK72">
        <f>SUMIFS('conditional forecasts_4'!BL$6:BL$553,'conditional forecasts_4'!$CW$6:$CW$553,$B72,'conditional forecasts_4'!$B$6:$B$553,"adm")</f>
        <v>27869.117071906207</v>
      </c>
      <c r="BL72">
        <f>SUMIFS('conditional forecasts_4'!BM$6:BM$553,'conditional forecasts_4'!$CW$6:$CW$553,$B72,'conditional forecasts_4'!$B$6:$B$553,"adm")</f>
        <v>31086.835739560389</v>
      </c>
      <c r="BM72">
        <f>SUMIFS('conditional forecasts_4'!BN$6:BN$553,'conditional forecasts_4'!$CW$6:$CW$553,$B72,'conditional forecasts_4'!$B$6:$B$553,"adm")</f>
        <v>35336.599393417469</v>
      </c>
      <c r="BN72">
        <f>SUMIFS('conditional forecasts_4'!BO$6:BO$553,'conditional forecasts_4'!$CW$6:$CW$553,$B72,'conditional forecasts_4'!$B$6:$B$553,"adm")</f>
        <v>36393.220598121559</v>
      </c>
      <c r="BO72">
        <f>SUMIFS('conditional forecasts_4'!BP$6:BP$553,'conditional forecasts_4'!$CW$6:$CW$553,$B72,'conditional forecasts_4'!$B$6:$B$553,"adm")</f>
        <v>36027.117400172814</v>
      </c>
      <c r="BP72">
        <f>SUMIFS('conditional forecasts_4'!BQ$6:BQ$553,'conditional forecasts_4'!$CW$6:$CW$553,$B72,'conditional forecasts_4'!$B$6:$B$553,"adm")</f>
        <v>35461.343869747419</v>
      </c>
      <c r="BQ72">
        <f>SUMIFS('conditional forecasts_4'!BR$6:BR$553,'conditional forecasts_4'!$CW$6:$CW$553,$B72,'conditional forecasts_4'!$B$6:$B$553,"adm")</f>
        <v>33154.580250635161</v>
      </c>
      <c r="BR72">
        <f>SUMIFS('conditional forecasts_4'!BS$6:BS$553,'conditional forecasts_4'!$CW$6:$CW$553,$B72,'conditional forecasts_4'!$B$6:$B$553,"adm")</f>
        <v>32009.903410266423</v>
      </c>
      <c r="BS72">
        <f>SUMIFS('conditional forecasts_4'!BT$6:BT$553,'conditional forecasts_4'!$CW$6:$CW$553,$B72,'conditional forecasts_4'!$B$6:$B$553,"adm")</f>
        <v>30100.316980829928</v>
      </c>
      <c r="BT72">
        <f>SUMIFS('conditional forecasts_4'!BU$6:BU$553,'conditional forecasts_4'!$CW$6:$CW$553,$B72,'conditional forecasts_4'!$B$6:$B$553,"adm")</f>
        <v>28063.562287792989</v>
      </c>
      <c r="BU72">
        <f>SUMIFS('conditional forecasts_4'!BV$6:BV$553,'conditional forecasts_4'!$CW$6:$CW$553,$B72,'conditional forecasts_4'!$B$6:$B$553,"adm")</f>
        <v>27681.552068187626</v>
      </c>
      <c r="BV72">
        <f>SUMIFS('conditional forecasts_4'!BW$6:BW$553,'conditional forecasts_4'!$CW$6:$CW$553,$B72,'conditional forecasts_4'!$B$6:$B$553,"adm")</f>
        <v>25781.445510017751</v>
      </c>
      <c r="BW72">
        <f>SUMIFS('conditional forecasts_4'!BX$6:BX$553,'conditional forecasts_4'!$CW$6:$CW$553,$B72,'conditional forecasts_4'!$B$6:$B$553,"adm")</f>
        <v>29775.8030014537</v>
      </c>
      <c r="BX72">
        <f>SUMIFS('conditional forecasts_4'!BY$6:BY$553,'conditional forecasts_4'!$CW$6:$CW$553,$B72,'conditional forecasts_4'!$B$6:$B$553,"adm")</f>
        <v>32990.213096317049</v>
      </c>
      <c r="BY72">
        <f>SUMIFS('conditional forecasts_4'!BZ$6:BZ$553,'conditional forecasts_4'!$CW$6:$CW$553,$B72,'conditional forecasts_4'!$B$6:$B$553,"adm")</f>
        <v>37240.320867697585</v>
      </c>
      <c r="BZ72">
        <f>SUMIFS('conditional forecasts_4'!CA$6:CA$553,'conditional forecasts_4'!$CW$6:$CW$553,$B72,'conditional forecasts_4'!$B$6:$B$553,"adm")</f>
        <v>38306.460975516136</v>
      </c>
      <c r="CA72">
        <f>SUMIFS('conditional forecasts_4'!CB$6:CB$553,'conditional forecasts_4'!$CW$6:$CW$553,$B72,'conditional forecasts_4'!$B$6:$B$553,"adm")</f>
        <v>37963.348108752529</v>
      </c>
      <c r="CB72">
        <f>SUMIFS('conditional forecasts_4'!CC$6:CC$553,'conditional forecasts_4'!$CW$6:$CW$553,$B72,'conditional forecasts_4'!$B$6:$B$553,"adm")</f>
        <v>37435.571065747237</v>
      </c>
      <c r="CC72">
        <f>SUMIFS('conditional forecasts_4'!CD$6:CD$553,'conditional forecasts_4'!$CW$6:$CW$553,$B72,'conditional forecasts_4'!$B$6:$B$553,"adm")</f>
        <v>35179.468177267947</v>
      </c>
      <c r="CD72">
        <f>SUMIFS('conditional forecasts_4'!CE$6:CE$553,'conditional forecasts_4'!$CW$6:$CW$553,$B72,'conditional forecasts_4'!$B$6:$B$553,"adm")</f>
        <v>34091.634159950692</v>
      </c>
      <c r="CE72">
        <f>SUMIFS('conditional forecasts_4'!CF$6:CF$553,'conditional forecasts_4'!$CW$6:$CW$553,$B72,'conditional forecasts_4'!$B$6:$B$553,"adm")</f>
        <v>32235.162016704919</v>
      </c>
      <c r="CF72">
        <f>SUMIFS('conditional forecasts_4'!CG$6:CG$553,'conditional forecasts_4'!$CW$6:$CW$553,$B72,'conditional forecasts_4'!$B$6:$B$553,"adm")</f>
        <v>30236.091193255772</v>
      </c>
      <c r="CG72">
        <f>SUMIFS('conditional forecasts_4'!CH$6:CH$553,'conditional forecasts_4'!$CW$6:$CW$553,$B72,'conditional forecasts_4'!$B$6:$B$553,"adm")</f>
        <v>29865.202882147176</v>
      </c>
      <c r="CH72">
        <f>SUMIFS('conditional forecasts_4'!CI$6:CI$553,'conditional forecasts_4'!$CW$6:$CW$553,$B72,'conditional forecasts_4'!$B$6:$B$553,"adm")</f>
        <v>27942.549037015357</v>
      </c>
      <c r="CI72">
        <f>SUMIFS('conditional forecasts_4'!CJ$6:CJ$553,'conditional forecasts_4'!$CW$6:$CW$553,$B72,'conditional forecasts_4'!$B$6:$B$553,"adm")</f>
        <v>31880.715220169855</v>
      </c>
      <c r="CJ72">
        <f>SUMIFS('conditional forecasts_4'!CK$6:CK$553,'conditional forecasts_4'!$CW$6:$CW$553,$B72,'conditional forecasts_4'!$B$6:$B$553,"adm")</f>
        <v>35014.700816474869</v>
      </c>
      <c r="CK72">
        <f>SUMIFS('conditional forecasts_4'!CL$6:CL$553,'conditional forecasts_4'!$CW$6:$CW$553,$B72,'conditional forecasts_4'!$B$6:$B$553,"adm")</f>
        <v>39181.228702097294</v>
      </c>
      <c r="CL72">
        <f>SUMIFS('conditional forecasts_4'!CM$6:CM$553,'conditional forecasts_4'!$CW$6:$CW$553,$B72,'conditional forecasts_4'!$B$6:$B$553,"adm")</f>
        <v>40189.220732528694</v>
      </c>
      <c r="CM72">
        <f>SUMIFS('conditional forecasts_4'!CN$6:CN$553,'conditional forecasts_4'!$CW$6:$CW$553,$B72,'conditional forecasts_4'!$B$6:$B$553,"adm")</f>
        <v>39836.627792043975</v>
      </c>
      <c r="CN72">
        <f>SUMIFS('conditional forecasts_4'!CO$6:CO$553,'conditional forecasts_4'!$CW$6:$CW$553,$B72,'conditional forecasts_4'!$B$6:$B$553,"adm")</f>
        <v>39379.623805646988</v>
      </c>
      <c r="CO72">
        <f>SUMIFS('conditional forecasts_4'!CP$6:CP$553,'conditional forecasts_4'!$CW$6:$CW$553,$B72,'conditional forecasts_4'!$B$6:$B$553,"adm")</f>
        <v>37277.756752711983</v>
      </c>
      <c r="CP72">
        <f>SUMIFS('conditional forecasts_4'!CQ$6:CQ$553,'conditional forecasts_4'!$CW$6:$CW$553,$B72,'conditional forecasts_4'!$B$6:$B$553,"adm")</f>
        <v>36395.744135566769</v>
      </c>
      <c r="CQ72">
        <f>SUMIFS('conditional forecasts_4'!CR$6:CR$553,'conditional forecasts_4'!$CW$6:$CW$553,$B72,'conditional forecasts_4'!$B$6:$B$553,"adm")</f>
        <v>34785.196354825683</v>
      </c>
      <c r="CR72">
        <f>SUMIFS('conditional forecasts_4'!CS$6:CS$553,'conditional forecasts_4'!$CW$6:$CW$553,$B72,'conditional forecasts_4'!$B$6:$B$553,"adm")</f>
        <v>32859.854624845277</v>
      </c>
      <c r="CS72">
        <f>SUMIFS('conditional forecasts_4'!CT$6:CT$553,'conditional forecasts_4'!$CW$6:$CW$553,$B72,'conditional forecasts_4'!$B$6:$B$553,"adm")</f>
        <v>32418.921646344152</v>
      </c>
      <c r="CT72">
        <f>SUMIFS('conditional forecasts_4'!CU$6:CU$553,'conditional forecasts_4'!$CW$6:$CW$553,$B72,'conditional forecasts_4'!$B$6:$B$553,"adm")</f>
        <v>31078.957085767892</v>
      </c>
    </row>
    <row r="73" spans="2:98" x14ac:dyDescent="0.3">
      <c r="B73">
        <v>3106</v>
      </c>
      <c r="C73">
        <f>SUMIFS('conditional forecasts_4'!D$6:D$553,'conditional forecasts_4'!$CW$6:$CW$553,$B73,'conditional forecasts_4'!$B$6:$B$553,"adm")</f>
        <v>2042.2183667396321</v>
      </c>
      <c r="D73">
        <f>SUMIFS('conditional forecasts_4'!E$6:E$553,'conditional forecasts_4'!$CW$6:$CW$553,$B73,'conditional forecasts_4'!$B$6:$B$553,"adm")</f>
        <v>2267.4208014859796</v>
      </c>
      <c r="E73">
        <f>SUMIFS('conditional forecasts_4'!F$6:F$553,'conditional forecasts_4'!$CW$6:$CW$553,$B73,'conditional forecasts_4'!$B$6:$B$553,"adm")</f>
        <v>2672.9828438022828</v>
      </c>
      <c r="F73">
        <f>SUMIFS('conditional forecasts_4'!G$6:G$553,'conditional forecasts_4'!$CW$6:$CW$553,$B73,'conditional forecasts_4'!$B$6:$B$553,"adm")</f>
        <v>2625.6376496021276</v>
      </c>
      <c r="G73">
        <f>SUMIFS('conditional forecasts_4'!H$6:H$553,'conditional forecasts_4'!$CW$6:$CW$553,$B73,'conditional forecasts_4'!$B$6:$B$553,"adm")</f>
        <v>2663.9012128708187</v>
      </c>
      <c r="H73">
        <f>SUMIFS('conditional forecasts_4'!I$6:I$553,'conditional forecasts_4'!$CW$6:$CW$553,$B73,'conditional forecasts_4'!$B$6:$B$553,"adm")</f>
        <v>2776.1675888756072</v>
      </c>
      <c r="I73">
        <f>SUMIFS('conditional forecasts_4'!J$6:J$553,'conditional forecasts_4'!$CW$6:$CW$553,$B73,'conditional forecasts_4'!$B$6:$B$553,"adm")</f>
        <v>2731.4404107702758</v>
      </c>
      <c r="J73">
        <f>SUMIFS('conditional forecasts_4'!K$6:K$553,'conditional forecasts_4'!$CW$6:$CW$553,$B73,'conditional forecasts_4'!$B$6:$B$553,"adm")</f>
        <v>2739.9260454864038</v>
      </c>
      <c r="K73">
        <f>SUMIFS('conditional forecasts_4'!L$6:L$553,'conditional forecasts_4'!$CW$6:$CW$553,$B73,'conditional forecasts_4'!$B$6:$B$553,"adm")</f>
        <v>2588.7487160931878</v>
      </c>
      <c r="L73">
        <f>SUMIFS('conditional forecasts_4'!M$6:M$553,'conditional forecasts_4'!$CW$6:$CW$553,$B73,'conditional forecasts_4'!$B$6:$B$553,"adm")</f>
        <v>2345.8148550474011</v>
      </c>
      <c r="M73">
        <f>SUMIFS('conditional forecasts_4'!N$6:N$553,'conditional forecasts_4'!$CW$6:$CW$553,$B73,'conditional forecasts_4'!$B$6:$B$553,"adm")</f>
        <v>2213.6842429943117</v>
      </c>
      <c r="N73">
        <f>SUMIFS('conditional forecasts_4'!O$6:O$553,'conditional forecasts_4'!$CW$6:$CW$553,$B73,'conditional forecasts_4'!$B$6:$B$553,"adm")</f>
        <v>1794.5509339262437</v>
      </c>
      <c r="O73">
        <f>SUMIFS('conditional forecasts_4'!P$6:P$553,'conditional forecasts_4'!$CW$6:$CW$553,$B73,'conditional forecasts_4'!$B$6:$B$553,"adm")</f>
        <v>2335.9687732102848</v>
      </c>
      <c r="P73">
        <f>SUMIFS('conditional forecasts_4'!Q$6:Q$553,'conditional forecasts_4'!$CW$6:$CW$553,$B73,'conditional forecasts_4'!$B$6:$B$553,"adm")</f>
        <v>2527.9951496818298</v>
      </c>
      <c r="Q73">
        <f>SUMIFS('conditional forecasts_4'!R$6:R$553,'conditional forecasts_4'!$CW$6:$CW$553,$B73,'conditional forecasts_4'!$B$6:$B$553,"adm")</f>
        <v>2939.6023638723991</v>
      </c>
      <c r="R73">
        <f>SUMIFS('conditional forecasts_4'!S$6:S$553,'conditional forecasts_4'!$CW$6:$CW$553,$B73,'conditional forecasts_4'!$B$6:$B$553,"adm")</f>
        <v>2846.9405490289109</v>
      </c>
      <c r="S73">
        <f>SUMIFS('conditional forecasts_4'!T$6:T$553,'conditional forecasts_4'!$CW$6:$CW$553,$B73,'conditional forecasts_4'!$B$6:$B$553,"adm")</f>
        <v>2856.7718615903632</v>
      </c>
      <c r="T73">
        <f>SUMIFS('conditional forecasts_4'!U$6:U$553,'conditional forecasts_4'!$CW$6:$CW$553,$B73,'conditional forecasts_4'!$B$6:$B$553,"adm")</f>
        <v>2935.6876255987158</v>
      </c>
      <c r="U73">
        <f>SUMIFS('conditional forecasts_4'!V$6:V$553,'conditional forecasts_4'!$CW$6:$CW$553,$B73,'conditional forecasts_4'!$B$6:$B$553,"adm")</f>
        <v>2865.5087194063262</v>
      </c>
      <c r="V73">
        <f>SUMIFS('conditional forecasts_4'!W$6:W$553,'conditional forecasts_4'!$CW$6:$CW$553,$B73,'conditional forecasts_4'!$B$6:$B$553,"adm")</f>
        <v>2860.8377202492434</v>
      </c>
      <c r="W73">
        <f>SUMIFS('conditional forecasts_4'!X$6:X$553,'conditional forecasts_4'!$CW$6:$CW$553,$B73,'conditional forecasts_4'!$B$6:$B$553,"adm")</f>
        <v>2705.4476291442625</v>
      </c>
      <c r="X73">
        <f>SUMIFS('conditional forecasts_4'!Y$6:Y$553,'conditional forecasts_4'!$CW$6:$CW$553,$B73,'conditional forecasts_4'!$B$6:$B$553,"adm")</f>
        <v>2469.8895379504011</v>
      </c>
      <c r="Y73">
        <f>SUMIFS('conditional forecasts_4'!Z$6:Z$553,'conditional forecasts_4'!$CW$6:$CW$553,$B73,'conditional forecasts_4'!$B$6:$B$553,"adm")</f>
        <v>2351.5062562324169</v>
      </c>
      <c r="Z73">
        <f>SUMIFS('conditional forecasts_4'!AA$6:AA$553,'conditional forecasts_4'!$CW$6:$CW$553,$B73,'conditional forecasts_4'!$B$6:$B$553,"adm")</f>
        <v>1947.3959241768916</v>
      </c>
      <c r="AA73">
        <f>SUMIFS('conditional forecasts_4'!AB$6:AB$553,'conditional forecasts_4'!$CW$6:$CW$553,$B73,'conditional forecasts_4'!$B$6:$B$553,"adm")</f>
        <v>2501.6353233338536</v>
      </c>
      <c r="AB73">
        <f>SUMIFS('conditional forecasts_4'!AC$6:AC$553,'conditional forecasts_4'!$CW$6:$CW$553,$B73,'conditional forecasts_4'!$B$6:$B$553,"adm")</f>
        <v>2701.1309186183962</v>
      </c>
      <c r="AC73">
        <f>SUMIFS('conditional forecasts_4'!AD$6:AD$553,'conditional forecasts_4'!$CW$6:$CW$553,$B73,'conditional forecasts_4'!$B$6:$B$553,"adm")</f>
        <v>3113.8767105443007</v>
      </c>
      <c r="AD73">
        <f>SUMIFS('conditional forecasts_4'!AE$6:AE$553,'conditional forecasts_4'!$CW$6:$CW$553,$B73,'conditional forecasts_4'!$B$6:$B$553,"adm")</f>
        <v>3017.3018753274323</v>
      </c>
      <c r="AE73">
        <f>SUMIFS('conditional forecasts_4'!AF$6:AF$553,'conditional forecasts_4'!$CW$6:$CW$553,$B73,'conditional forecasts_4'!$B$6:$B$553,"adm")</f>
        <v>3020.4810143113873</v>
      </c>
      <c r="AF73">
        <f>SUMIFS('conditional forecasts_4'!AG$6:AG$553,'conditional forecasts_4'!$CW$6:$CW$553,$B73,'conditional forecasts_4'!$B$6:$B$553,"adm")</f>
        <v>3092.4314597189796</v>
      </c>
      <c r="AG73">
        <f>SUMIFS('conditional forecasts_4'!AH$6:AH$553,'conditional forecasts_4'!$CW$6:$CW$553,$B73,'conditional forecasts_4'!$B$6:$B$553,"adm")</f>
        <v>3016.8337574257389</v>
      </c>
      <c r="AH73">
        <f>SUMIFS('conditional forecasts_4'!AI$6:AI$553,'conditional forecasts_4'!$CW$6:$CW$553,$B73,'conditional forecasts_4'!$B$6:$B$553,"adm")</f>
        <v>3009.2052829505938</v>
      </c>
      <c r="AI73">
        <f>SUMIFS('conditional forecasts_4'!AJ$6:AJ$553,'conditional forecasts_4'!$CW$6:$CW$553,$B73,'conditional forecasts_4'!$B$6:$B$553,"adm")</f>
        <v>2853.3491141237328</v>
      </c>
      <c r="AJ73">
        <f>SUMIFS('conditional forecasts_4'!AK$6:AK$553,'conditional forecasts_4'!$CW$6:$CW$553,$B73,'conditional forecasts_4'!$B$6:$B$553,"adm")</f>
        <v>2619.268358405739</v>
      </c>
      <c r="AK73">
        <f>SUMIFS('conditional forecasts_4'!AL$6:AL$553,'conditional forecasts_4'!$CW$6:$CW$553,$B73,'conditional forecasts_4'!$B$6:$B$553,"adm")</f>
        <v>2503.4975036367978</v>
      </c>
      <c r="AL73">
        <f>SUMIFS('conditional forecasts_4'!AM$6:AM$553,'conditional forecasts_4'!$CW$6:$CW$553,$B73,'conditional forecasts_4'!$B$6:$B$553,"adm")</f>
        <v>2102.32948118475</v>
      </c>
      <c r="AM73">
        <f>SUMIFS('conditional forecasts_4'!AN$6:AN$553,'conditional forecasts_4'!$CW$6:$CW$553,$B73,'conditional forecasts_4'!$B$6:$B$553,"adm")</f>
        <v>2659.2033081161994</v>
      </c>
      <c r="AN73">
        <f>SUMIFS('conditional forecasts_4'!AO$6:AO$553,'conditional forecasts_4'!$CW$6:$CW$553,$B73,'conditional forecasts_4'!$B$6:$B$553,"adm")</f>
        <v>2860.6124488105406</v>
      </c>
      <c r="AO73">
        <f>SUMIFS('conditional forecasts_4'!AP$6:AP$553,'conditional forecasts_4'!$CW$6:$CW$553,$B73,'conditional forecasts_4'!$B$6:$B$553,"adm")</f>
        <v>3274.3635916040244</v>
      </c>
      <c r="AP73">
        <f>SUMIFS('conditional forecasts_4'!AQ$6:AQ$553,'conditional forecasts_4'!$CW$6:$CW$553,$B73,'conditional forecasts_4'!$B$6:$B$553,"adm")</f>
        <v>3177.9030320903976</v>
      </c>
      <c r="AQ73">
        <f>SUMIFS('conditional forecasts_4'!AR$6:AR$553,'conditional forecasts_4'!$CW$6:$CW$553,$B73,'conditional forecasts_4'!$B$6:$B$553,"adm")</f>
        <v>3180.4877021100542</v>
      </c>
      <c r="AR73">
        <f>SUMIFS('conditional forecasts_4'!AS$6:AS$553,'conditional forecasts_4'!$CW$6:$CW$553,$B73,'conditional forecasts_4'!$B$6:$B$553,"adm")</f>
        <v>3251.4266380501067</v>
      </c>
      <c r="AS73">
        <f>SUMIFS('conditional forecasts_4'!AT$6:AT$553,'conditional forecasts_4'!$CW$6:$CW$553,$B73,'conditional forecasts_4'!$B$6:$B$553,"adm")</f>
        <v>3174.7312020149493</v>
      </c>
      <c r="AT73">
        <f>SUMIFS('conditional forecasts_4'!AU$6:AU$553,'conditional forecasts_4'!$CW$6:$CW$553,$B73,'conditional forecasts_4'!$B$6:$B$553,"adm")</f>
        <v>3166.2128016685197</v>
      </c>
      <c r="AU73">
        <f>SUMIFS('conditional forecasts_4'!AV$6:AV$553,'conditional forecasts_4'!$CW$6:$CW$553,$B73,'conditional forecasts_4'!$B$6:$B$553,"adm")</f>
        <v>3009.8689753034969</v>
      </c>
      <c r="AV73">
        <f>SUMIFS('conditional forecasts_4'!AW$6:AW$553,'conditional forecasts_4'!$CW$6:$CW$553,$B73,'conditional forecasts_4'!$B$6:$B$553,"adm")</f>
        <v>2775.7660470815131</v>
      </c>
      <c r="AW73">
        <f>SUMIFS('conditional forecasts_4'!AX$6:AX$553,'conditional forecasts_4'!$CW$6:$CW$553,$B73,'conditional forecasts_4'!$B$6:$B$553,"adm")</f>
        <v>2660.3770381715376</v>
      </c>
      <c r="AX73">
        <f>SUMIFS('conditional forecasts_4'!AY$6:AY$553,'conditional forecasts_4'!$CW$6:$CW$553,$B73,'conditional forecasts_4'!$B$6:$B$553,"adm")</f>
        <v>2259.8478293551698</v>
      </c>
      <c r="AY73">
        <f>SUMIFS('conditional forecasts_4'!AZ$6:AZ$553,'conditional forecasts_4'!$CW$6:$CW$553,$B73,'conditional forecasts_4'!$B$6:$B$553,"adm")</f>
        <v>2817.440627631192</v>
      </c>
      <c r="AZ73">
        <f>SUMIFS('conditional forecasts_4'!BA$6:BA$553,'conditional forecasts_4'!$CW$6:$CW$553,$B73,'conditional forecasts_4'!$B$6:$B$553,"adm")</f>
        <v>3019.4953508825884</v>
      </c>
      <c r="BA73">
        <f>SUMIFS('conditional forecasts_4'!BB$6:BB$553,'conditional forecasts_4'!$CW$6:$CW$553,$B73,'conditional forecasts_4'!$B$6:$B$553,"adm")</f>
        <v>3433.7231694673319</v>
      </c>
      <c r="BB73">
        <f>SUMIFS('conditional forecasts_4'!BC$6:BC$553,'conditional forecasts_4'!$CW$6:$CW$553,$B73,'conditional forecasts_4'!$B$6:$B$553,"adm")</f>
        <v>3337.5428339655728</v>
      </c>
      <c r="BC73">
        <f>SUMIFS('conditional forecasts_4'!BD$6:BD$553,'conditional forecasts_4'!$CW$6:$CW$553,$B73,'conditional forecasts_4'!$B$6:$B$553,"adm")</f>
        <v>3340.2395699943145</v>
      </c>
      <c r="BD73">
        <f>SUMIFS('conditional forecasts_4'!BE$6:BE$553,'conditional forecasts_4'!$CW$6:$CW$553,$B73,'conditional forecasts_4'!$B$6:$B$553,"adm")</f>
        <v>3411.1814497480973</v>
      </c>
      <c r="BE73">
        <f>SUMIFS('conditional forecasts_4'!BF$6:BF$553,'conditional forecasts_4'!$CW$6:$CW$553,$B73,'conditional forecasts_4'!$B$6:$B$553,"adm")</f>
        <v>3334.4425524690082</v>
      </c>
      <c r="BF73">
        <f>SUMIFS('conditional forecasts_4'!BG$6:BG$553,'conditional forecasts_4'!$CW$6:$CW$553,$B73,'conditional forecasts_4'!$B$6:$B$553,"adm")</f>
        <v>3325.8805311884598</v>
      </c>
      <c r="BG73">
        <f>SUMIFS('conditional forecasts_4'!BH$6:BH$553,'conditional forecasts_4'!$CW$6:$CW$553,$B73,'conditional forecasts_4'!$B$6:$B$553,"adm")</f>
        <v>3169.5140141131815</v>
      </c>
      <c r="BH73">
        <f>SUMIFS('conditional forecasts_4'!BI$6:BI$553,'conditional forecasts_4'!$CW$6:$CW$553,$B73,'conditional forecasts_4'!$B$6:$B$553,"adm")</f>
        <v>2935.4080615139806</v>
      </c>
      <c r="BI73">
        <f>SUMIFS('conditional forecasts_4'!BJ$6:BJ$553,'conditional forecasts_4'!$CW$6:$CW$553,$B73,'conditional forecasts_4'!$B$6:$B$553,"adm")</f>
        <v>2820.0229526220442</v>
      </c>
      <c r="BJ73">
        <f>SUMIFS('conditional forecasts_4'!BK$6:BK$553,'conditional forecasts_4'!$CW$6:$CW$553,$B73,'conditional forecasts_4'!$B$6:$B$553,"adm")</f>
        <v>2419.4941704881776</v>
      </c>
      <c r="BK73">
        <f>SUMIFS('conditional forecasts_4'!BL$6:BL$553,'conditional forecasts_4'!$CW$6:$CW$553,$B73,'conditional forecasts_4'!$B$6:$B$553,"adm")</f>
        <v>2977.0874364542501</v>
      </c>
      <c r="BL73">
        <f>SUMIFS('conditional forecasts_4'!BM$6:BM$553,'conditional forecasts_4'!$CW$6:$CW$553,$B73,'conditional forecasts_4'!$B$6:$B$553,"adm")</f>
        <v>3179.1653618124719</v>
      </c>
      <c r="BM73">
        <f>SUMIFS('conditional forecasts_4'!BN$6:BN$553,'conditional forecasts_4'!$CW$6:$CW$553,$B73,'conditional forecasts_4'!$B$6:$B$553,"adm")</f>
        <v>3593.4778325004208</v>
      </c>
      <c r="BN73">
        <f>SUMIFS('conditional forecasts_4'!BO$6:BO$553,'conditional forecasts_4'!$CW$6:$CW$553,$B73,'conditional forecasts_4'!$B$6:$B$553,"adm")</f>
        <v>3497.4869552837963</v>
      </c>
      <c r="BO73">
        <f>SUMIFS('conditional forecasts_4'!BP$6:BP$553,'conditional forecasts_4'!$CW$6:$CW$553,$B73,'conditional forecasts_4'!$B$6:$B$553,"adm")</f>
        <v>3500.5088884408801</v>
      </c>
      <c r="BP73">
        <f>SUMIFS('conditional forecasts_4'!BQ$6:BQ$553,'conditional forecasts_4'!$CW$6:$CW$553,$B73,'conditional forecasts_4'!$B$6:$B$553,"adm")</f>
        <v>3571.9119726059689</v>
      </c>
      <c r="BQ73">
        <f>SUMIFS('conditional forecasts_4'!BR$6:BR$553,'conditional forecasts_4'!$CW$6:$CW$553,$B73,'conditional forecasts_4'!$B$6:$B$553,"adm")</f>
        <v>3495.726175863339</v>
      </c>
      <c r="BR73">
        <f>SUMIFS('conditional forecasts_4'!BS$6:BS$553,'conditional forecasts_4'!$CW$6:$CW$553,$B73,'conditional forecasts_4'!$B$6:$B$553,"adm")</f>
        <v>3487.7173074521097</v>
      </c>
      <c r="BS73">
        <f>SUMIFS('conditional forecasts_4'!BT$6:BT$553,'conditional forecasts_4'!$CW$6:$CW$553,$B73,'conditional forecasts_4'!$B$6:$B$553,"adm")</f>
        <v>3331.7758909425902</v>
      </c>
      <c r="BT73">
        <f>SUMIFS('conditional forecasts_4'!BU$6:BU$553,'conditional forecasts_4'!$CW$6:$CW$553,$B73,'conditional forecasts_4'!$B$6:$B$553,"adm")</f>
        <v>3097.8303488090201</v>
      </c>
      <c r="BU73">
        <f>SUMIFS('conditional forecasts_4'!BV$6:BV$553,'conditional forecasts_4'!$CW$6:$CW$553,$B73,'conditional forecasts_4'!$B$6:$B$553,"adm")</f>
        <v>2982.2363408388974</v>
      </c>
      <c r="BV73">
        <f>SUMIFS('conditional forecasts_4'!BW$6:BW$553,'conditional forecasts_4'!$CW$6:$CW$553,$B73,'conditional forecasts_4'!$B$6:$B$553,"adm")</f>
        <v>2581.1010384666574</v>
      </c>
      <c r="BW73">
        <f>SUMIFS('conditional forecasts_4'!BX$6:BX$553,'conditional forecasts_4'!$CW$6:$CW$553,$B73,'conditional forecasts_4'!$B$6:$B$553,"adm")</f>
        <v>3137.7724977120397</v>
      </c>
      <c r="BX73">
        <f>SUMIFS('conditional forecasts_4'!BY$6:BY$553,'conditional forecasts_4'!$CW$6:$CW$553,$B73,'conditional forecasts_4'!$B$6:$B$553,"adm")</f>
        <v>3338.8169919903276</v>
      </c>
      <c r="BY73">
        <f>SUMIFS('conditional forecasts_4'!BZ$6:BZ$553,'conditional forecasts_4'!$CW$6:$CW$553,$B73,'conditional forecasts_4'!$B$6:$B$553,"adm")</f>
        <v>3752.2849693296239</v>
      </c>
      <c r="BZ73">
        <f>SUMIFS('conditional forecasts_4'!CA$6:CA$553,'conditional forecasts_4'!$CW$6:$CW$553,$B73,'conditional forecasts_4'!$B$6:$B$553,"adm")</f>
        <v>3655.9727565674084</v>
      </c>
      <c r="CA73">
        <f>SUMIFS('conditional forecasts_4'!CB$6:CB$553,'conditional forecasts_4'!$CW$6:$CW$553,$B73,'conditional forecasts_4'!$B$6:$B$553,"adm")</f>
        <v>3659.4698453071719</v>
      </c>
      <c r="CB73">
        <f>SUMIFS('conditional forecasts_4'!CC$6:CC$553,'conditional forecasts_4'!$CW$6:$CW$553,$B73,'conditional forecasts_4'!$B$6:$B$553,"adm")</f>
        <v>3732.2555545379928</v>
      </c>
      <c r="CC73">
        <f>SUMIFS('conditional forecasts_4'!CD$6:CD$553,'conditional forecasts_4'!$CW$6:$CW$553,$B73,'conditional forecasts_4'!$B$6:$B$553,"adm")</f>
        <v>3658.2296214342055</v>
      </c>
      <c r="CD73">
        <f>SUMIFS('conditional forecasts_4'!CE$6:CE$553,'conditional forecasts_4'!$CW$6:$CW$553,$B73,'conditional forecasts_4'!$B$6:$B$553,"adm")</f>
        <v>3652.7707638332722</v>
      </c>
      <c r="CE73">
        <f>SUMIFS('conditional forecasts_4'!CF$6:CF$553,'conditional forecasts_4'!$CW$6:$CW$553,$B73,'conditional forecasts_4'!$B$6:$B$553,"adm")</f>
        <v>3499.1694397069386</v>
      </c>
      <c r="CF73">
        <f>SUMIFS('conditional forecasts_4'!CG$6:CG$553,'conditional forecasts_4'!$CW$6:$CW$553,$B73,'conditional forecasts_4'!$B$6:$B$553,"adm")</f>
        <v>3266.6666278208904</v>
      </c>
      <c r="CG73">
        <f>SUMIFS('conditional forecasts_4'!CH$6:CH$553,'conditional forecasts_4'!$CW$6:$CW$553,$B73,'conditional forecasts_4'!$B$6:$B$553,"adm")</f>
        <v>3150.991323292752</v>
      </c>
      <c r="CH73">
        <f>SUMIFS('conditional forecasts_4'!CI$6:CI$553,'conditional forecasts_4'!$CW$6:$CW$553,$B73,'conditional forecasts_4'!$B$6:$B$553,"adm")</f>
        <v>2747.8845252192791</v>
      </c>
      <c r="CI73">
        <f>SUMIFS('conditional forecasts_4'!CJ$6:CJ$553,'conditional forecasts_4'!$CW$6:$CW$553,$B73,'conditional forecasts_4'!$B$6:$B$553,"adm")</f>
        <v>3300.7793197137421</v>
      </c>
      <c r="CJ73">
        <f>SUMIFS('conditional forecasts_4'!CK$6:CK$553,'conditional forecasts_4'!$CW$6:$CW$553,$B73,'conditional forecasts_4'!$B$6:$B$553,"adm")</f>
        <v>3496.7810849299603</v>
      </c>
      <c r="CK73">
        <f>SUMIFS('conditional forecasts_4'!CL$6:CL$553,'conditional forecasts_4'!$CW$6:$CW$553,$B73,'conditional forecasts_4'!$B$6:$B$553,"adm")</f>
        <v>3904.9037233483514</v>
      </c>
      <c r="CL73">
        <f>SUMIFS('conditional forecasts_4'!CM$6:CM$553,'conditional forecasts_4'!$CW$6:$CW$553,$B73,'conditional forecasts_4'!$B$6:$B$553,"adm")</f>
        <v>3804.93068606107</v>
      </c>
      <c r="CM73">
        <f>SUMIFS('conditional forecasts_4'!CN$6:CN$553,'conditional forecasts_4'!$CW$6:$CW$553,$B73,'conditional forecasts_4'!$B$6:$B$553,"adm")</f>
        <v>3806.5704646285249</v>
      </c>
      <c r="CN73">
        <f>SUMIFS('conditional forecasts_4'!CO$6:CO$553,'conditional forecasts_4'!$CW$6:$CW$553,$B73,'conditional forecasts_4'!$B$6:$B$553,"adm")</f>
        <v>3881.4858776114061</v>
      </c>
      <c r="CO73">
        <f>SUMIFS('conditional forecasts_4'!CP$6:CP$553,'conditional forecasts_4'!$CW$6:$CW$553,$B73,'conditional forecasts_4'!$B$6:$B$553,"adm")</f>
        <v>3816.3634998690559</v>
      </c>
      <c r="CP73">
        <f>SUMIFS('conditional forecasts_4'!CQ$6:CQ$553,'conditional forecasts_4'!$CW$6:$CW$553,$B73,'conditional forecasts_4'!$B$6:$B$553,"adm")</f>
        <v>3818.8570704324279</v>
      </c>
      <c r="CQ73">
        <f>SUMIFS('conditional forecasts_4'!CR$6:CR$553,'conditional forecasts_4'!$CW$6:$CW$553,$B73,'conditional forecasts_4'!$B$6:$B$553,"adm")</f>
        <v>3681.6353754215415</v>
      </c>
      <c r="CR73">
        <f>SUMIFS('conditional forecasts_4'!CS$6:CS$553,'conditional forecasts_4'!$CW$6:$CW$553,$B73,'conditional forecasts_4'!$B$6:$B$553,"adm")</f>
        <v>3464.2838151228752</v>
      </c>
      <c r="CS73">
        <f>SUMIFS('conditional forecasts_4'!CT$6:CT$553,'conditional forecasts_4'!$CW$6:$CW$553,$B73,'conditional forecasts_4'!$B$6:$B$553,"adm")</f>
        <v>3310.3236903800762</v>
      </c>
      <c r="CT73">
        <f>SUMIFS('conditional forecasts_4'!CU$6:CU$553,'conditional forecasts_4'!$CW$6:$CW$553,$B73,'conditional forecasts_4'!$B$6:$B$553,"adm")</f>
        <v>3021.1452381061254</v>
      </c>
    </row>
    <row r="74" spans="2:98" x14ac:dyDescent="0.3">
      <c r="B74">
        <v>3112</v>
      </c>
      <c r="C74">
        <f>SUMIFS('conditional forecasts_4'!D$6:D$553,'conditional forecasts_4'!$CW$6:$CW$553,$B74,'conditional forecasts_4'!$B$6:$B$553,"adm")</f>
        <v>9231.1631185170245</v>
      </c>
      <c r="D74">
        <f>SUMIFS('conditional forecasts_4'!E$6:E$553,'conditional forecasts_4'!$CW$6:$CW$553,$B74,'conditional forecasts_4'!$B$6:$B$553,"adm")</f>
        <v>10142.921780066265</v>
      </c>
      <c r="E74">
        <f>SUMIFS('conditional forecasts_4'!F$6:F$553,'conditional forecasts_4'!$CW$6:$CW$553,$B74,'conditional forecasts_4'!$B$6:$B$553,"adm")</f>
        <v>12413.68370621915</v>
      </c>
      <c r="F74">
        <f>SUMIFS('conditional forecasts_4'!G$6:G$553,'conditional forecasts_4'!$CW$6:$CW$553,$B74,'conditional forecasts_4'!$B$6:$B$553,"adm")</f>
        <v>12445.518033869317</v>
      </c>
      <c r="G74">
        <f>SUMIFS('conditional forecasts_4'!H$6:H$553,'conditional forecasts_4'!$CW$6:$CW$553,$B74,'conditional forecasts_4'!$B$6:$B$553,"adm")</f>
        <v>13228.008944451194</v>
      </c>
      <c r="H74">
        <f>SUMIFS('conditional forecasts_4'!I$6:I$553,'conditional forecasts_4'!$CW$6:$CW$553,$B74,'conditional forecasts_4'!$B$6:$B$553,"adm")</f>
        <v>13543.795621355021</v>
      </c>
      <c r="I74">
        <f>SUMIFS('conditional forecasts_4'!J$6:J$553,'conditional forecasts_4'!$CW$6:$CW$553,$B74,'conditional forecasts_4'!$B$6:$B$553,"adm")</f>
        <v>13459.866343794491</v>
      </c>
      <c r="J74">
        <f>SUMIFS('conditional forecasts_4'!K$6:K$553,'conditional forecasts_4'!$CW$6:$CW$553,$B74,'conditional forecasts_4'!$B$6:$B$553,"adm")</f>
        <v>13193.87791807638</v>
      </c>
      <c r="K74">
        <f>SUMIFS('conditional forecasts_4'!L$6:L$553,'conditional forecasts_4'!$CW$6:$CW$553,$B74,'conditional forecasts_4'!$B$6:$B$553,"adm")</f>
        <v>12194.889976362076</v>
      </c>
      <c r="L74">
        <f>SUMIFS('conditional forecasts_4'!M$6:M$553,'conditional forecasts_4'!$CW$6:$CW$553,$B74,'conditional forecasts_4'!$B$6:$B$553,"adm")</f>
        <v>11139.672014782469</v>
      </c>
      <c r="M74">
        <f>SUMIFS('conditional forecasts_4'!N$6:N$553,'conditional forecasts_4'!$CW$6:$CW$553,$B74,'conditional forecasts_4'!$B$6:$B$553,"adm")</f>
        <v>9861.7052767466739</v>
      </c>
      <c r="N74">
        <f>SUMIFS('conditional forecasts_4'!O$6:O$553,'conditional forecasts_4'!$CW$6:$CW$553,$B74,'conditional forecasts_4'!$B$6:$B$553,"adm")</f>
        <v>8147.8326991540825</v>
      </c>
      <c r="O74">
        <f>SUMIFS('conditional forecasts_4'!P$6:P$553,'conditional forecasts_4'!$CW$6:$CW$553,$B74,'conditional forecasts_4'!$B$6:$B$553,"adm")</f>
        <v>10573.136391403121</v>
      </c>
      <c r="P74">
        <f>SUMIFS('conditional forecasts_4'!Q$6:Q$553,'conditional forecasts_4'!$CW$6:$CW$553,$B74,'conditional forecasts_4'!$B$6:$B$553,"adm")</f>
        <v>11623.728958052527</v>
      </c>
      <c r="Q74">
        <f>SUMIFS('conditional forecasts_4'!R$6:R$553,'conditional forecasts_4'!$CW$6:$CW$553,$B74,'conditional forecasts_4'!$B$6:$B$553,"adm")</f>
        <v>14053.313638293181</v>
      </c>
      <c r="R74">
        <f>SUMIFS('conditional forecasts_4'!S$6:S$553,'conditional forecasts_4'!$CW$6:$CW$553,$B74,'conditional forecasts_4'!$B$6:$B$553,"adm")</f>
        <v>13875.195002892395</v>
      </c>
      <c r="S74">
        <f>SUMIFS('conditional forecasts_4'!T$6:T$553,'conditional forecasts_4'!$CW$6:$CW$553,$B74,'conditional forecasts_4'!$B$6:$B$553,"adm")</f>
        <v>14402.253665612971</v>
      </c>
      <c r="T74">
        <f>SUMIFS('conditional forecasts_4'!U$6:U$553,'conditional forecasts_4'!$CW$6:$CW$553,$B74,'conditional forecasts_4'!$B$6:$B$553,"adm")</f>
        <v>14413.873346576198</v>
      </c>
      <c r="U74">
        <f>SUMIFS('conditional forecasts_4'!V$6:V$553,'conditional forecasts_4'!$CW$6:$CW$553,$B74,'conditional forecasts_4'!$B$6:$B$553,"adm")</f>
        <v>14072.998287223141</v>
      </c>
      <c r="V74">
        <f>SUMIFS('conditional forecasts_4'!W$6:W$553,'conditional forecasts_4'!$CW$6:$CW$553,$B74,'conditional forecasts_4'!$B$6:$B$553,"adm")</f>
        <v>13653.906311044779</v>
      </c>
      <c r="W74">
        <f>SUMIFS('conditional forecasts_4'!X$6:X$553,'conditional forecasts_4'!$CW$6:$CW$553,$B74,'conditional forecasts_4'!$B$6:$B$553,"adm")</f>
        <v>12578.556516453005</v>
      </c>
      <c r="X74">
        <f>SUMIFS('conditional forecasts_4'!Y$6:Y$553,'conditional forecasts_4'!$CW$6:$CW$553,$B74,'conditional forecasts_4'!$B$6:$B$553,"adm")</f>
        <v>11532.032907389166</v>
      </c>
      <c r="Y74">
        <f>SUMIFS('conditional forecasts_4'!Z$6:Z$553,'conditional forecasts_4'!$CW$6:$CW$553,$B74,'conditional forecasts_4'!$B$6:$B$553,"adm")</f>
        <v>10327.781961096038</v>
      </c>
      <c r="Z74">
        <f>SUMIFS('conditional forecasts_4'!AA$6:AA$553,'conditional forecasts_4'!$CW$6:$CW$553,$B74,'conditional forecasts_4'!$B$6:$B$553,"adm")</f>
        <v>8726.8572597902239</v>
      </c>
      <c r="AA74">
        <f>SUMIFS('conditional forecasts_4'!AB$6:AB$553,'conditional forecasts_4'!$CW$6:$CW$553,$B74,'conditional forecasts_4'!$B$6:$B$553,"adm")</f>
        <v>11279.033658713242</v>
      </c>
      <c r="AB74">
        <f>SUMIFS('conditional forecasts_4'!AC$6:AC$553,'conditional forecasts_4'!$CW$6:$CW$553,$B74,'conditional forecasts_4'!$B$6:$B$553,"adm")</f>
        <v>12440.604492464799</v>
      </c>
      <c r="AC74">
        <f>SUMIFS('conditional forecasts_4'!AD$6:AD$553,'conditional forecasts_4'!$CW$6:$CW$553,$B74,'conditional forecasts_4'!$B$6:$B$553,"adm")</f>
        <v>14941.922412850563</v>
      </c>
      <c r="AD74">
        <f>SUMIFS('conditional forecasts_4'!AE$6:AE$553,'conditional forecasts_4'!$CW$6:$CW$553,$B74,'conditional forecasts_4'!$B$6:$B$553,"adm")</f>
        <v>14787.020397911219</v>
      </c>
      <c r="AE74">
        <f>SUMIFS('conditional forecasts_4'!AF$6:AF$553,'conditional forecasts_4'!$CW$6:$CW$553,$B74,'conditional forecasts_4'!$B$6:$B$553,"adm")</f>
        <v>15294.667833459174</v>
      </c>
      <c r="AF74">
        <f>SUMIFS('conditional forecasts_4'!AG$6:AG$553,'conditional forecasts_4'!$CW$6:$CW$553,$B74,'conditional forecasts_4'!$B$6:$B$553,"adm")</f>
        <v>15261.424703988796</v>
      </c>
      <c r="AG74">
        <f>SUMIFS('conditional forecasts_4'!AH$6:AH$553,'conditional forecasts_4'!$CW$6:$CW$553,$B74,'conditional forecasts_4'!$B$6:$B$553,"adm")</f>
        <v>14871.347137866815</v>
      </c>
      <c r="AH74">
        <f>SUMIFS('conditional forecasts_4'!AI$6:AI$553,'conditional forecasts_4'!$CW$6:$CW$553,$B74,'conditional forecasts_4'!$B$6:$B$553,"adm")</f>
        <v>14416.335608922265</v>
      </c>
      <c r="AI74">
        <f>SUMIFS('conditional forecasts_4'!AJ$6:AJ$553,'conditional forecasts_4'!$CW$6:$CW$553,$B74,'conditional forecasts_4'!$B$6:$B$553,"adm")</f>
        <v>13327.917582839371</v>
      </c>
      <c r="AJ74">
        <f>SUMIFS('conditional forecasts_4'!AK$6:AK$553,'conditional forecasts_4'!$CW$6:$CW$553,$B74,'conditional forecasts_4'!$B$6:$B$553,"adm")</f>
        <v>12292.017142338755</v>
      </c>
      <c r="AK74">
        <f>SUMIFS('conditional forecasts_4'!AL$6:AL$553,'conditional forecasts_4'!$CW$6:$CW$553,$B74,'conditional forecasts_4'!$B$6:$B$553,"adm")</f>
        <v>11116.424153354783</v>
      </c>
      <c r="AL74">
        <f>SUMIFS('conditional forecasts_4'!AM$6:AM$553,'conditional forecasts_4'!$CW$6:$CW$553,$B74,'conditional forecasts_4'!$B$6:$B$553,"adm")</f>
        <v>9553.5785354636701</v>
      </c>
      <c r="AM74">
        <f>SUMIFS('conditional forecasts_4'!AN$6:AN$553,'conditional forecasts_4'!$CW$6:$CW$553,$B74,'conditional forecasts_4'!$B$6:$B$553,"adm")</f>
        <v>12144.96703141619</v>
      </c>
      <c r="AN74">
        <f>SUMIFS('conditional forecasts_4'!AO$6:AO$553,'conditional forecasts_4'!$CW$6:$CW$553,$B74,'conditional forecasts_4'!$B$6:$B$553,"adm")</f>
        <v>13340.917509021721</v>
      </c>
      <c r="AO74">
        <f>SUMIFS('conditional forecasts_4'!AP$6:AP$553,'conditional forecasts_4'!$CW$6:$CW$553,$B74,'conditional forecasts_4'!$B$6:$B$553,"adm")</f>
        <v>15868.716609902054</v>
      </c>
      <c r="AP74">
        <f>SUMIFS('conditional forecasts_4'!AQ$6:AQ$553,'conditional forecasts_4'!$CW$6:$CW$553,$B74,'conditional forecasts_4'!$B$6:$B$553,"adm")</f>
        <v>15731.843160633754</v>
      </c>
      <c r="AQ74">
        <f>SUMIFS('conditional forecasts_4'!AR$6:AR$553,'conditional forecasts_4'!$CW$6:$CW$553,$B74,'conditional forecasts_4'!$B$6:$B$553,"adm")</f>
        <v>16250.241755290062</v>
      </c>
      <c r="AR74">
        <f>SUMIFS('conditional forecasts_4'!AS$6:AS$553,'conditional forecasts_4'!$CW$6:$CW$553,$B74,'conditional forecasts_4'!$B$6:$B$553,"adm")</f>
        <v>16222.613722522739</v>
      </c>
      <c r="AS74">
        <f>SUMIFS('conditional forecasts_4'!AT$6:AT$553,'conditional forecasts_4'!$CW$6:$CW$553,$B74,'conditional forecasts_4'!$B$6:$B$553,"adm")</f>
        <v>15835.533698987456</v>
      </c>
      <c r="AT74">
        <f>SUMIFS('conditional forecasts_4'!AU$6:AU$553,'conditional forecasts_4'!$CW$6:$CW$553,$B74,'conditional forecasts_4'!$B$6:$B$553,"adm")</f>
        <v>15383.351653232814</v>
      </c>
      <c r="AU74">
        <f>SUMIFS('conditional forecasts_4'!AV$6:AV$553,'conditional forecasts_4'!$CW$6:$CW$553,$B74,'conditional forecasts_4'!$B$6:$B$553,"adm")</f>
        <v>14299.608293580932</v>
      </c>
      <c r="AV74">
        <f>SUMIFS('conditional forecasts_4'!AW$6:AW$553,'conditional forecasts_4'!$CW$6:$CW$553,$B74,'conditional forecasts_4'!$B$6:$B$553,"adm")</f>
        <v>13271.511048671709</v>
      </c>
      <c r="AW74">
        <f>SUMIFS('conditional forecasts_4'!AX$6:AX$553,'conditional forecasts_4'!$CW$6:$CW$553,$B74,'conditional forecasts_4'!$B$6:$B$553,"adm")</f>
        <v>12107.236852997827</v>
      </c>
      <c r="AX74">
        <f>SUMIFS('conditional forecasts_4'!AY$6:AY$553,'conditional forecasts_4'!$CW$6:$CW$553,$B74,'conditional forecasts_4'!$B$6:$B$553,"adm")</f>
        <v>10558.741076642458</v>
      </c>
      <c r="AY74">
        <f>SUMIFS('conditional forecasts_4'!AZ$6:AZ$553,'conditional forecasts_4'!$CW$6:$CW$553,$B74,'conditional forecasts_4'!$B$6:$B$553,"adm")</f>
        <v>13166.385025358975</v>
      </c>
      <c r="AZ74">
        <f>SUMIFS('conditional forecasts_4'!BA$6:BA$553,'conditional forecasts_4'!$CW$6:$CW$553,$B74,'conditional forecasts_4'!$B$6:$B$553,"adm")</f>
        <v>14379.104751158926</v>
      </c>
      <c r="BA74">
        <f>SUMIFS('conditional forecasts_4'!BB$6:BB$553,'conditional forecasts_4'!$CW$6:$CW$553,$B74,'conditional forecasts_4'!$B$6:$B$553,"adm")</f>
        <v>16922.927509973695</v>
      </c>
      <c r="BB74">
        <f>SUMIFS('conditional forecasts_4'!BC$6:BC$553,'conditional forecasts_4'!$CW$6:$CW$553,$B74,'conditional forecasts_4'!$B$6:$B$553,"adm")</f>
        <v>16800.503467182883</v>
      </c>
      <c r="BC74">
        <f>SUMIFS('conditional forecasts_4'!BD$6:BD$553,'conditional forecasts_4'!$CW$6:$CW$553,$B74,'conditional forecasts_4'!$B$6:$B$553,"adm")</f>
        <v>17331.49851326504</v>
      </c>
      <c r="BD74">
        <f>SUMIFS('conditional forecasts_4'!BE$6:BE$553,'conditional forecasts_4'!$CW$6:$CW$553,$B74,'conditional forecasts_4'!$B$6:$B$553,"adm")</f>
        <v>17314.819315862464</v>
      </c>
      <c r="BE74">
        <f>SUMIFS('conditional forecasts_4'!BF$6:BF$553,'conditional forecasts_4'!$CW$6:$CW$553,$B74,'conditional forecasts_4'!$B$6:$B$553,"adm")</f>
        <v>16937.537321788684</v>
      </c>
      <c r="BF74">
        <f>SUMIFS('conditional forecasts_4'!BG$6:BG$553,'conditional forecasts_4'!$CW$6:$CW$553,$B74,'conditional forecasts_4'!$B$6:$B$553,"adm")</f>
        <v>16494.561989582515</v>
      </c>
      <c r="BG74">
        <f>SUMIFS('conditional forecasts_4'!BH$6:BH$553,'conditional forecasts_4'!$CW$6:$CW$553,$B74,'conditional forecasts_4'!$B$6:$B$553,"adm")</f>
        <v>15419.874964945733</v>
      </c>
      <c r="BH74">
        <f>SUMIFS('conditional forecasts_4'!BI$6:BI$553,'conditional forecasts_4'!$CW$6:$CW$553,$B74,'conditional forecasts_4'!$B$6:$B$553,"adm")</f>
        <v>14400.921523235431</v>
      </c>
      <c r="BI74">
        <f>SUMIFS('conditional forecasts_4'!BJ$6:BJ$553,'conditional forecasts_4'!$CW$6:$CW$553,$B74,'conditional forecasts_4'!$B$6:$B$553,"adm")</f>
        <v>13245.930581845756</v>
      </c>
      <c r="BJ74">
        <f>SUMIFS('conditional forecasts_4'!BK$6:BK$553,'conditional forecasts_4'!$CW$6:$CW$553,$B74,'conditional forecasts_4'!$B$6:$B$553,"adm")</f>
        <v>11706.811527086784</v>
      </c>
      <c r="BK74">
        <f>SUMIFS('conditional forecasts_4'!BL$6:BL$553,'conditional forecasts_4'!$CW$6:$CW$553,$B74,'conditional forecasts_4'!$B$6:$B$553,"adm")</f>
        <v>14323.890911630973</v>
      </c>
      <c r="BL74">
        <f>SUMIFS('conditional forecasts_4'!BM$6:BM$553,'conditional forecasts_4'!$CW$6:$CW$553,$B74,'conditional forecasts_4'!$B$6:$B$553,"adm")</f>
        <v>15546.163382758845</v>
      </c>
      <c r="BM74">
        <f>SUMIFS('conditional forecasts_4'!BN$6:BN$553,'conditional forecasts_4'!$CW$6:$CW$553,$B74,'conditional forecasts_4'!$B$6:$B$553,"adm")</f>
        <v>18099.83031406494</v>
      </c>
      <c r="BN74">
        <f>SUMIFS('conditional forecasts_4'!BO$6:BO$553,'conditional forecasts_4'!$CW$6:$CW$553,$B74,'conditional forecasts_4'!$B$6:$B$553,"adm")</f>
        <v>17987.783861773121</v>
      </c>
      <c r="BO74">
        <f>SUMIFS('conditional forecasts_4'!BP$6:BP$553,'conditional forecasts_4'!$CW$6:$CW$553,$B74,'conditional forecasts_4'!$B$6:$B$553,"adm")</f>
        <v>18529.896081082949</v>
      </c>
      <c r="BP74">
        <f>SUMIFS('conditional forecasts_4'!BQ$6:BQ$553,'conditional forecasts_4'!$CW$6:$CW$553,$B74,'conditional forecasts_4'!$B$6:$B$553,"adm")</f>
        <v>18525.116987628597</v>
      </c>
      <c r="BQ74">
        <f>SUMIFS('conditional forecasts_4'!BR$6:BR$553,'conditional forecasts_4'!$CW$6:$CW$553,$B74,'conditional forecasts_4'!$B$6:$B$553,"adm")</f>
        <v>18160.291552499366</v>
      </c>
      <c r="BR74">
        <f>SUMIFS('conditional forecasts_4'!BS$6:BS$553,'conditional forecasts_4'!$CW$6:$CW$553,$B74,'conditional forecasts_4'!$B$6:$B$553,"adm")</f>
        <v>17729.789292522495</v>
      </c>
      <c r="BS74">
        <f>SUMIFS('conditional forecasts_4'!BT$6:BT$553,'conditional forecasts_4'!$CW$6:$CW$553,$B74,'conditional forecasts_4'!$B$6:$B$553,"adm")</f>
        <v>16666.790207007209</v>
      </c>
      <c r="BT74">
        <f>SUMIFS('conditional forecasts_4'!BU$6:BU$553,'conditional forecasts_4'!$CW$6:$CW$553,$B74,'conditional forecasts_4'!$B$6:$B$553,"adm")</f>
        <v>15657.834054899298</v>
      </c>
      <c r="BU74">
        <f>SUMIFS('conditional forecasts_4'!BV$6:BV$553,'conditional forecasts_4'!$CW$6:$CW$553,$B74,'conditional forecasts_4'!$B$6:$B$553,"adm")</f>
        <v>14510.385497008881</v>
      </c>
      <c r="BV74">
        <f>SUMIFS('conditional forecasts_4'!BW$6:BW$553,'conditional forecasts_4'!$CW$6:$CW$553,$B74,'conditional forecasts_4'!$B$6:$B$553,"adm")</f>
        <v>12976.012903671777</v>
      </c>
      <c r="BW74">
        <f>SUMIFS('conditional forecasts_4'!BX$6:BX$553,'conditional forecasts_4'!$CW$6:$CW$553,$B74,'conditional forecasts_4'!$B$6:$B$553,"adm")</f>
        <v>15595.366579516016</v>
      </c>
      <c r="BX74">
        <f>SUMIFS('conditional forecasts_4'!BY$6:BY$553,'conditional forecasts_4'!$CW$6:$CW$553,$B74,'conditional forecasts_4'!$B$6:$B$553,"adm")</f>
        <v>16818.547755594431</v>
      </c>
      <c r="BY74">
        <f>SUMIFS('conditional forecasts_4'!BZ$6:BZ$553,'conditional forecasts_4'!$CW$6:$CW$553,$B74,'conditional forecasts_4'!$B$6:$B$553,"adm")</f>
        <v>19373.569438736416</v>
      </c>
      <c r="BZ74">
        <f>SUMIFS('conditional forecasts_4'!CA$6:CA$553,'conditional forecasts_4'!$CW$6:$CW$553,$B74,'conditional forecasts_4'!$B$6:$B$553,"adm")</f>
        <v>19265.530370864322</v>
      </c>
      <c r="CA74">
        <f>SUMIFS('conditional forecasts_4'!CB$6:CB$553,'conditional forecasts_4'!$CW$6:$CW$553,$B74,'conditional forecasts_4'!$B$6:$B$553,"adm")</f>
        <v>19816.373917475958</v>
      </c>
      <c r="CB74">
        <f>SUMIFS('conditional forecasts_4'!CC$6:CC$553,'conditional forecasts_4'!$CW$6:$CW$553,$B74,'conditional forecasts_4'!$B$6:$B$553,"adm")</f>
        <v>19826.331692364834</v>
      </c>
      <c r="CC74">
        <f>SUMIFS('conditional forecasts_4'!CD$6:CD$553,'conditional forecasts_4'!$CW$6:$CW$553,$B74,'conditional forecasts_4'!$B$6:$B$553,"adm")</f>
        <v>19482.111743594447</v>
      </c>
      <c r="CD74">
        <f>SUMIFS('conditional forecasts_4'!CE$6:CE$553,'conditional forecasts_4'!$CW$6:$CW$553,$B74,'conditional forecasts_4'!$B$6:$B$553,"adm")</f>
        <v>19076.168287241715</v>
      </c>
      <c r="CE74">
        <f>SUMIFS('conditional forecasts_4'!CF$6:CF$553,'conditional forecasts_4'!$CW$6:$CW$553,$B74,'conditional forecasts_4'!$B$6:$B$553,"adm")</f>
        <v>18038.012168298119</v>
      </c>
      <c r="CF74">
        <f>SUMIFS('conditional forecasts_4'!CG$6:CG$553,'conditional forecasts_4'!$CW$6:$CW$553,$B74,'conditional forecasts_4'!$B$6:$B$553,"adm")</f>
        <v>17049.363021845951</v>
      </c>
      <c r="CG74">
        <f>SUMIFS('conditional forecasts_4'!CH$6:CH$553,'conditional forecasts_4'!$CW$6:$CW$553,$B74,'conditional forecasts_4'!$B$6:$B$553,"adm")</f>
        <v>15912.712670389272</v>
      </c>
      <c r="CH74">
        <f>SUMIFS('conditional forecasts_4'!CI$6:CI$553,'conditional forecasts_4'!$CW$6:$CW$553,$B74,'conditional forecasts_4'!$B$6:$B$553,"adm")</f>
        <v>14375.979232248184</v>
      </c>
      <c r="CI74">
        <f>SUMIFS('conditional forecasts_4'!CJ$6:CJ$553,'conditional forecasts_4'!$CW$6:$CW$553,$B74,'conditional forecasts_4'!$B$6:$B$553,"adm")</f>
        <v>16979.083731006886</v>
      </c>
      <c r="CJ74">
        <f>SUMIFS('conditional forecasts_4'!CK$6:CK$553,'conditional forecasts_4'!$CW$6:$CW$553,$B74,'conditional forecasts_4'!$B$6:$B$553,"adm")</f>
        <v>18175.106835204482</v>
      </c>
      <c r="CK74">
        <f>SUMIFS('conditional forecasts_4'!CL$6:CL$553,'conditional forecasts_4'!$CW$6:$CW$553,$B74,'conditional forecasts_4'!$B$6:$B$553,"adm")</f>
        <v>20698.554888876039</v>
      </c>
      <c r="CL74">
        <f>SUMIFS('conditional forecasts_4'!CM$6:CM$553,'conditional forecasts_4'!$CW$6:$CW$553,$B74,'conditional forecasts_4'!$B$6:$B$553,"adm")</f>
        <v>20566.847360496417</v>
      </c>
      <c r="CM74">
        <f>SUMIFS('conditional forecasts_4'!CN$6:CN$553,'conditional forecasts_4'!$CW$6:$CW$553,$B74,'conditional forecasts_4'!$B$6:$B$553,"adm")</f>
        <v>21108.643451245935</v>
      </c>
      <c r="CN74">
        <f>SUMIFS('conditional forecasts_4'!CO$6:CO$553,'conditional forecasts_4'!$CW$6:$CW$553,$B74,'conditional forecasts_4'!$B$6:$B$553,"adm")</f>
        <v>21134.7471032963</v>
      </c>
      <c r="CO74">
        <f>SUMIFS('conditional forecasts_4'!CP$6:CP$553,'conditional forecasts_4'!$CW$6:$CW$553,$B74,'conditional forecasts_4'!$B$6:$B$553,"adm")</f>
        <v>20844.072695182294</v>
      </c>
      <c r="CP74">
        <f>SUMIFS('conditional forecasts_4'!CQ$6:CQ$553,'conditional forecasts_4'!$CW$6:$CW$553,$B74,'conditional forecasts_4'!$B$6:$B$553,"adm")</f>
        <v>20501.037836132346</v>
      </c>
      <c r="CQ74">
        <f>SUMIFS('conditional forecasts_4'!CR$6:CR$553,'conditional forecasts_4'!$CW$6:$CW$553,$B74,'conditional forecasts_4'!$B$6:$B$553,"adm")</f>
        <v>19557.578193023051</v>
      </c>
      <c r="CR74">
        <f>SUMIFS('conditional forecasts_4'!CS$6:CS$553,'conditional forecasts_4'!$CW$6:$CW$553,$B74,'conditional forecasts_4'!$B$6:$B$553,"adm")</f>
        <v>18676.594031426808</v>
      </c>
      <c r="CS74">
        <f>SUMIFS('conditional forecasts_4'!CT$6:CT$553,'conditional forecasts_4'!$CW$6:$CW$553,$B74,'conditional forecasts_4'!$B$6:$B$553,"adm")</f>
        <v>17435.276361880009</v>
      </c>
      <c r="CT74">
        <f>SUMIFS('conditional forecasts_4'!CU$6:CU$553,'conditional forecasts_4'!$CW$6:$CW$553,$B74,'conditional forecasts_4'!$B$6:$B$553,"adm")</f>
        <v>16339.393997024463</v>
      </c>
    </row>
    <row r="75" spans="2:98" x14ac:dyDescent="0.3">
      <c r="B75">
        <v>3108</v>
      </c>
      <c r="C75">
        <f>SUMIFS('conditional forecasts_4'!D$6:D$553,'conditional forecasts_4'!$CW$6:$CW$553,$B75,'conditional forecasts_4'!$B$6:$B$553,"adm")</f>
        <v>6484.7814722459098</v>
      </c>
      <c r="D75">
        <f>SUMIFS('conditional forecasts_4'!E$6:E$553,'conditional forecasts_4'!$CW$6:$CW$553,$B75,'conditional forecasts_4'!$B$6:$B$553,"adm")</f>
        <v>7315.2981538156473</v>
      </c>
      <c r="E75">
        <f>SUMIFS('conditional forecasts_4'!F$6:F$553,'conditional forecasts_4'!$CW$6:$CW$553,$B75,'conditional forecasts_4'!$B$6:$B$553,"adm")</f>
        <v>8367.6804555574818</v>
      </c>
      <c r="F75">
        <f>SUMIFS('conditional forecasts_4'!G$6:G$553,'conditional forecasts_4'!$CW$6:$CW$553,$B75,'conditional forecasts_4'!$B$6:$B$553,"adm")</f>
        <v>8310.6084409189698</v>
      </c>
      <c r="G75">
        <f>SUMIFS('conditional forecasts_4'!H$6:H$553,'conditional forecasts_4'!$CW$6:$CW$553,$B75,'conditional forecasts_4'!$B$6:$B$553,"adm")</f>
        <v>8407.8107030108731</v>
      </c>
      <c r="H75">
        <f>SUMIFS('conditional forecasts_4'!I$6:I$553,'conditional forecasts_4'!$CW$6:$CW$553,$B75,'conditional forecasts_4'!$B$6:$B$553,"adm")</f>
        <v>8447.5965767012167</v>
      </c>
      <c r="I75">
        <f>SUMIFS('conditional forecasts_4'!J$6:J$553,'conditional forecasts_4'!$CW$6:$CW$553,$B75,'conditional forecasts_4'!$B$6:$B$553,"adm")</f>
        <v>8349.0250509515154</v>
      </c>
      <c r="J75">
        <f>SUMIFS('conditional forecasts_4'!K$6:K$553,'conditional forecasts_4'!$CW$6:$CW$553,$B75,'conditional forecasts_4'!$B$6:$B$553,"adm")</f>
        <v>8408.3897551008213</v>
      </c>
      <c r="K75">
        <f>SUMIFS('conditional forecasts_4'!L$6:L$553,'conditional forecasts_4'!$CW$6:$CW$553,$B75,'conditional forecasts_4'!$B$6:$B$553,"adm")</f>
        <v>8109.6607947903522</v>
      </c>
      <c r="L75">
        <f>SUMIFS('conditional forecasts_4'!M$6:M$553,'conditional forecasts_4'!$CW$6:$CW$553,$B75,'conditional forecasts_4'!$B$6:$B$553,"adm")</f>
        <v>7769.8939352028738</v>
      </c>
      <c r="M75">
        <f>SUMIFS('conditional forecasts_4'!N$6:N$553,'conditional forecasts_4'!$CW$6:$CW$553,$B75,'conditional forecasts_4'!$B$6:$B$553,"adm")</f>
        <v>7431.4753013623476</v>
      </c>
      <c r="N75">
        <f>SUMIFS('conditional forecasts_4'!O$6:O$553,'conditional forecasts_4'!$CW$6:$CW$553,$B75,'conditional forecasts_4'!$B$6:$B$553,"adm")</f>
        <v>6430.1162501548624</v>
      </c>
      <c r="O75">
        <f>SUMIFS('conditional forecasts_4'!P$6:P$553,'conditional forecasts_4'!$CW$6:$CW$553,$B75,'conditional forecasts_4'!$B$6:$B$553,"adm")</f>
        <v>7364.0276550125309</v>
      </c>
      <c r="P75">
        <f>SUMIFS('conditional forecasts_4'!Q$6:Q$553,'conditional forecasts_4'!$CW$6:$CW$553,$B75,'conditional forecasts_4'!$B$6:$B$553,"adm")</f>
        <v>7875.0204534044406</v>
      </c>
      <c r="Q75">
        <f>SUMIFS('conditional forecasts_4'!R$6:R$553,'conditional forecasts_4'!$CW$6:$CW$553,$B75,'conditional forecasts_4'!$B$6:$B$553,"adm")</f>
        <v>9049.9974387298589</v>
      </c>
      <c r="R75">
        <f>SUMIFS('conditional forecasts_4'!S$6:S$553,'conditional forecasts_4'!$CW$6:$CW$553,$B75,'conditional forecasts_4'!$B$6:$B$553,"adm")</f>
        <v>8983.6069106490831</v>
      </c>
      <c r="S75">
        <f>SUMIFS('conditional forecasts_4'!T$6:T$553,'conditional forecasts_4'!$CW$6:$CW$553,$B75,'conditional forecasts_4'!$B$6:$B$553,"adm")</f>
        <v>9032.8618167129825</v>
      </c>
      <c r="T75">
        <f>SUMIFS('conditional forecasts_4'!U$6:U$553,'conditional forecasts_4'!$CW$6:$CW$553,$B75,'conditional forecasts_4'!$B$6:$B$553,"adm")</f>
        <v>8970.1089543937396</v>
      </c>
      <c r="U75">
        <f>SUMIFS('conditional forecasts_4'!V$6:V$553,'conditional forecasts_4'!$CW$6:$CW$553,$B75,'conditional forecasts_4'!$B$6:$B$553,"adm")</f>
        <v>8764.9594732554615</v>
      </c>
      <c r="V75">
        <f>SUMIFS('conditional forecasts_4'!W$6:W$553,'conditional forecasts_4'!$CW$6:$CW$553,$B75,'conditional forecasts_4'!$B$6:$B$553,"adm")</f>
        <v>8775.4127745808837</v>
      </c>
      <c r="W75">
        <f>SUMIFS('conditional forecasts_4'!X$6:X$553,'conditional forecasts_4'!$CW$6:$CW$553,$B75,'conditional forecasts_4'!$B$6:$B$553,"adm")</f>
        <v>8494.3040621283471</v>
      </c>
      <c r="X75">
        <f>SUMIFS('conditional forecasts_4'!Y$6:Y$553,'conditional forecasts_4'!$CW$6:$CW$553,$B75,'conditional forecasts_4'!$B$6:$B$553,"adm")</f>
        <v>8232.7971280990205</v>
      </c>
      <c r="Y75">
        <f>SUMIFS('conditional forecasts_4'!Z$6:Z$553,'conditional forecasts_4'!$CW$6:$CW$553,$B75,'conditional forecasts_4'!$B$6:$B$553,"adm")</f>
        <v>7994.464837518648</v>
      </c>
      <c r="Z75">
        <f>SUMIFS('conditional forecasts_4'!AA$6:AA$553,'conditional forecasts_4'!$CW$6:$CW$553,$B75,'conditional forecasts_4'!$B$6:$B$553,"adm")</f>
        <v>7074.1676712950275</v>
      </c>
      <c r="AA75">
        <f>SUMIFS('conditional forecasts_4'!AB$6:AB$553,'conditional forecasts_4'!$CW$6:$CW$553,$B75,'conditional forecasts_4'!$B$6:$B$553,"adm")</f>
        <v>8048.6055954833409</v>
      </c>
      <c r="AB75">
        <f>SUMIFS('conditional forecasts_4'!AC$6:AC$553,'conditional forecasts_4'!$CW$6:$CW$553,$B75,'conditional forecasts_4'!$B$6:$B$553,"adm")</f>
        <v>8556.6716267979264</v>
      </c>
      <c r="AC75">
        <f>SUMIFS('conditional forecasts_4'!AD$6:AD$553,'conditional forecasts_4'!$CW$6:$CW$553,$B75,'conditional forecasts_4'!$B$6:$B$553,"adm")</f>
        <v>9697.7720252491399</v>
      </c>
      <c r="AD75">
        <f>SUMIFS('conditional forecasts_4'!AE$6:AE$553,'conditional forecasts_4'!$CW$6:$CW$553,$B75,'conditional forecasts_4'!$B$6:$B$553,"adm")</f>
        <v>9586.0887971033208</v>
      </c>
      <c r="AE75">
        <f>SUMIFS('conditional forecasts_4'!AF$6:AF$553,'conditional forecasts_4'!$CW$6:$CW$553,$B75,'conditional forecasts_4'!$B$6:$B$553,"adm")</f>
        <v>9595.4208906746662</v>
      </c>
      <c r="AF75">
        <f>SUMIFS('conditional forecasts_4'!AG$6:AG$553,'conditional forecasts_4'!$CW$6:$CW$553,$B75,'conditional forecasts_4'!$B$6:$B$553,"adm")</f>
        <v>9507.0697165163783</v>
      </c>
      <c r="AG75">
        <f>SUMIFS('conditional forecasts_4'!AH$6:AH$553,'conditional forecasts_4'!$CW$6:$CW$553,$B75,'conditional forecasts_4'!$B$6:$B$553,"adm")</f>
        <v>9291.7487639225074</v>
      </c>
      <c r="AH75">
        <f>SUMIFS('conditional forecasts_4'!AI$6:AI$553,'conditional forecasts_4'!$CW$6:$CW$553,$B75,'conditional forecasts_4'!$B$6:$B$553,"adm")</f>
        <v>9303.6313934975697</v>
      </c>
      <c r="AI75">
        <f>SUMIFS('conditional forecasts_4'!AJ$6:AJ$553,'conditional forecasts_4'!$CW$6:$CW$553,$B75,'conditional forecasts_4'!$B$6:$B$553,"adm")</f>
        <v>9030.353974820624</v>
      </c>
      <c r="AJ75">
        <f>SUMIFS('conditional forecasts_4'!AK$6:AK$553,'conditional forecasts_4'!$CW$6:$CW$553,$B75,'conditional forecasts_4'!$B$6:$B$553,"adm")</f>
        <v>8778.9312381593681</v>
      </c>
      <c r="AK75">
        <f>SUMIFS('conditional forecasts_4'!AL$6:AL$553,'conditional forecasts_4'!$CW$6:$CW$553,$B75,'conditional forecasts_4'!$B$6:$B$553,"adm")</f>
        <v>8550.4968033077184</v>
      </c>
      <c r="AL75">
        <f>SUMIFS('conditional forecasts_4'!AM$6:AM$553,'conditional forecasts_4'!$CW$6:$CW$553,$B75,'conditional forecasts_4'!$B$6:$B$553,"adm")</f>
        <v>7638.672617283708</v>
      </c>
      <c r="AM75">
        <f>SUMIFS('conditional forecasts_4'!AN$6:AN$553,'conditional forecasts_4'!$CW$6:$CW$553,$B75,'conditional forecasts_4'!$B$6:$B$553,"adm")</f>
        <v>8619.3694190152419</v>
      </c>
      <c r="AN75">
        <f>SUMIFS('conditional forecasts_4'!AO$6:AO$553,'conditional forecasts_4'!$CW$6:$CW$553,$B75,'conditional forecasts_4'!$B$6:$B$553,"adm")</f>
        <v>9130.7561310127694</v>
      </c>
      <c r="AO75">
        <f>SUMIFS('conditional forecasts_4'!AP$6:AP$553,'conditional forecasts_4'!$CW$6:$CW$553,$B75,'conditional forecasts_4'!$B$6:$B$553,"adm")</f>
        <v>10271.71064172632</v>
      </c>
      <c r="AP75">
        <f>SUMIFS('conditional forecasts_4'!AQ$6:AQ$553,'conditional forecasts_4'!$CW$6:$CW$553,$B75,'conditional forecasts_4'!$B$6:$B$553,"adm")</f>
        <v>10156.464360630001</v>
      </c>
      <c r="AQ75">
        <f>SUMIFS('conditional forecasts_4'!AR$6:AR$553,'conditional forecasts_4'!$CW$6:$CW$553,$B75,'conditional forecasts_4'!$B$6:$B$553,"adm")</f>
        <v>10159.675547029074</v>
      </c>
      <c r="AR75">
        <f>SUMIFS('conditional forecasts_4'!AS$6:AS$553,'conditional forecasts_4'!$CW$6:$CW$553,$B75,'conditional forecasts_4'!$B$6:$B$553,"adm")</f>
        <v>10064.171013024968</v>
      </c>
      <c r="AS75">
        <f>SUMIFS('conditional forecasts_4'!AT$6:AT$553,'conditional forecasts_4'!$CW$6:$CW$553,$B75,'conditional forecasts_4'!$B$6:$B$553,"adm")</f>
        <v>9842.3823490700834</v>
      </c>
      <c r="AT75">
        <f>SUMIFS('conditional forecasts_4'!AU$6:AU$553,'conditional forecasts_4'!$CW$6:$CW$553,$B75,'conditional forecasts_4'!$B$6:$B$553,"adm")</f>
        <v>9849.8253834789812</v>
      </c>
      <c r="AU75">
        <f>SUMIFS('conditional forecasts_4'!AV$6:AV$553,'conditional forecasts_4'!$CW$6:$CW$553,$B75,'conditional forecasts_4'!$B$6:$B$553,"adm")</f>
        <v>9574.707215463086</v>
      </c>
      <c r="AV75">
        <f>SUMIFS('conditional forecasts_4'!AW$6:AW$553,'conditional forecasts_4'!$CW$6:$CW$553,$B75,'conditional forecasts_4'!$B$6:$B$553,"adm")</f>
        <v>9323.771773870194</v>
      </c>
      <c r="AW75">
        <f>SUMIFS('conditional forecasts_4'!AX$6:AX$553,'conditional forecasts_4'!$CW$6:$CW$553,$B75,'conditional forecasts_4'!$B$6:$B$553,"adm")</f>
        <v>9097.2788290341014</v>
      </c>
      <c r="AX75">
        <f>SUMIFS('conditional forecasts_4'!AY$6:AY$553,'conditional forecasts_4'!$CW$6:$CW$553,$B75,'conditional forecasts_4'!$B$6:$B$553,"adm")</f>
        <v>8187.7730677566542</v>
      </c>
      <c r="AY75">
        <f>SUMIFS('conditional forecasts_4'!AZ$6:AZ$553,'conditional forecasts_4'!$CW$6:$CW$553,$B75,'conditional forecasts_4'!$B$6:$B$553,"adm")</f>
        <v>9170.2627766964943</v>
      </c>
      <c r="AZ75">
        <f>SUMIFS('conditional forecasts_4'!BA$6:BA$553,'conditional forecasts_4'!$CW$6:$CW$553,$B75,'conditional forecasts_4'!$B$6:$B$553,"adm")</f>
        <v>9682.4139992716064</v>
      </c>
      <c r="BA75">
        <f>SUMIFS('conditional forecasts_4'!BB$6:BB$553,'conditional forecasts_4'!$CW$6:$CW$553,$B75,'conditional forecasts_4'!$B$6:$B$553,"adm")</f>
        <v>10823.033445945473</v>
      </c>
      <c r="BB75">
        <f>SUMIFS('conditional forecasts_4'!BC$6:BC$553,'conditional forecasts_4'!$CW$6:$CW$553,$B75,'conditional forecasts_4'!$B$6:$B$553,"adm")</f>
        <v>10706.59688277973</v>
      </c>
      <c r="BC75">
        <f>SUMIFS('conditional forecasts_4'!BD$6:BD$553,'conditional forecasts_4'!$CW$6:$CW$553,$B75,'conditional forecasts_4'!$B$6:$B$553,"adm")</f>
        <v>10708.14364185146</v>
      </c>
      <c r="BD75">
        <f>SUMIFS('conditional forecasts_4'!BE$6:BE$553,'conditional forecasts_4'!$CW$6:$CW$553,$B75,'conditional forecasts_4'!$B$6:$B$553,"adm")</f>
        <v>10610.857698105967</v>
      </c>
      <c r="BE75">
        <f>SUMIFS('conditional forecasts_4'!BF$6:BF$553,'conditional forecasts_4'!$CW$6:$CW$553,$B75,'conditional forecasts_4'!$B$6:$B$553,"adm")</f>
        <v>10387.408533025751</v>
      </c>
      <c r="BF75">
        <f>SUMIFS('conditional forecasts_4'!BG$6:BG$553,'conditional forecasts_4'!$CW$6:$CW$553,$B75,'conditional forecasts_4'!$B$6:$B$553,"adm")</f>
        <v>10393.408334537784</v>
      </c>
      <c r="BG75">
        <f>SUMIFS('conditional forecasts_4'!BH$6:BH$553,'conditional forecasts_4'!$CW$6:$CW$553,$B75,'conditional forecasts_4'!$B$6:$B$553,"adm")</f>
        <v>10117.050487709539</v>
      </c>
      <c r="BH75">
        <f>SUMIFS('conditional forecasts_4'!BI$6:BI$553,'conditional forecasts_4'!$CW$6:$CW$553,$B75,'conditional forecasts_4'!$B$6:$B$553,"adm")</f>
        <v>9865.0114046038216</v>
      </c>
      <c r="BI75">
        <f>SUMIFS('conditional forecasts_4'!BJ$6:BJ$553,'conditional forecasts_4'!$CW$6:$CW$553,$B75,'conditional forecasts_4'!$B$6:$B$553,"adm")</f>
        <v>9637.4857235584423</v>
      </c>
      <c r="BJ75">
        <f>SUMIFS('conditional forecasts_4'!BK$6:BK$553,'conditional forecasts_4'!$CW$6:$CW$553,$B75,'conditional forecasts_4'!$B$6:$B$553,"adm")</f>
        <v>8726.9960758982306</v>
      </c>
      <c r="BK75">
        <f>SUMIFS('conditional forecasts_4'!BL$6:BL$553,'conditional forecasts_4'!$CW$6:$CW$553,$B75,'conditional forecasts_4'!$B$6:$B$553,"adm")</f>
        <v>9708.5900424360716</v>
      </c>
      <c r="BL75">
        <f>SUMIFS('conditional forecasts_4'!BM$6:BM$553,'conditional forecasts_4'!$CW$6:$CW$553,$B75,'conditional forecasts_4'!$B$6:$B$553,"adm")</f>
        <v>10220.028342908427</v>
      </c>
      <c r="BM75">
        <f>SUMIFS('conditional forecasts_4'!BN$6:BN$553,'conditional forecasts_4'!$CW$6:$CW$553,$B75,'conditional forecasts_4'!$B$6:$B$553,"adm")</f>
        <v>11360.238622716701</v>
      </c>
      <c r="BN75">
        <f>SUMIFS('conditional forecasts_4'!BO$6:BO$553,'conditional forecasts_4'!$CW$6:$CW$553,$B75,'conditional forecasts_4'!$B$6:$B$553,"adm")</f>
        <v>11243.795902997215</v>
      </c>
      <c r="BO75">
        <f>SUMIFS('conditional forecasts_4'!BP$6:BP$553,'conditional forecasts_4'!$CW$6:$CW$553,$B75,'conditional forecasts_4'!$B$6:$B$553,"adm")</f>
        <v>11245.759703018532</v>
      </c>
      <c r="BP75">
        <f>SUMIFS('conditional forecasts_4'!BQ$6:BQ$553,'conditional forecasts_4'!$CW$6:$CW$553,$B75,'conditional forecasts_4'!$B$6:$B$553,"adm")</f>
        <v>11149.203671452933</v>
      </c>
      <c r="BQ75">
        <f>SUMIFS('conditional forecasts_4'!BR$6:BR$553,'conditional forecasts_4'!$CW$6:$CW$553,$B75,'conditional forecasts_4'!$B$6:$B$553,"adm")</f>
        <v>10926.530891046124</v>
      </c>
      <c r="BR75">
        <f>SUMIFS('conditional forecasts_4'!BS$6:BS$553,'conditional forecasts_4'!$CW$6:$CW$553,$B75,'conditional forecasts_4'!$B$6:$B$553,"adm")</f>
        <v>10932.95133583477</v>
      </c>
      <c r="BS75">
        <f>SUMIFS('conditional forecasts_4'!BT$6:BT$553,'conditional forecasts_4'!$CW$6:$CW$553,$B75,'conditional forecasts_4'!$B$6:$B$553,"adm")</f>
        <v>10656.198797781868</v>
      </c>
      <c r="BT75">
        <f>SUMIFS('conditional forecasts_4'!BU$6:BU$553,'conditional forecasts_4'!$CW$6:$CW$553,$B75,'conditional forecasts_4'!$B$6:$B$553,"adm")</f>
        <v>10402.565834599136</v>
      </c>
      <c r="BU75">
        <f>SUMIFS('conditional forecasts_4'!BV$6:BV$553,'conditional forecasts_4'!$CW$6:$CW$553,$B75,'conditional forecasts_4'!$B$6:$B$553,"adm")</f>
        <v>10172.100589340078</v>
      </c>
      <c r="BV75">
        <f>SUMIFS('conditional forecasts_4'!BW$6:BW$553,'conditional forecasts_4'!$CW$6:$CW$553,$B75,'conditional forecasts_4'!$B$6:$B$553,"adm")</f>
        <v>9257.5571943643045</v>
      </c>
      <c r="BW75">
        <f>SUMIFS('conditional forecasts_4'!BX$6:BX$553,'conditional forecasts_4'!$CW$6:$CW$553,$B75,'conditional forecasts_4'!$B$6:$B$553,"adm")</f>
        <v>10234.650685512017</v>
      </c>
      <c r="BX75">
        <f>SUMIFS('conditional forecasts_4'!BY$6:BY$553,'conditional forecasts_4'!$CW$6:$CW$553,$B75,'conditional forecasts_4'!$B$6:$B$553,"adm")</f>
        <v>10742.171491904175</v>
      </c>
      <c r="BY75">
        <f>SUMIFS('conditional forecasts_4'!BZ$6:BZ$553,'conditional forecasts_4'!$CW$6:$CW$553,$B75,'conditional forecasts_4'!$B$6:$B$553,"adm")</f>
        <v>11880.217146442692</v>
      </c>
      <c r="BZ75">
        <f>SUMIFS('conditional forecasts_4'!CA$6:CA$553,'conditional forecasts_4'!$CW$6:$CW$553,$B75,'conditional forecasts_4'!$B$6:$B$553,"adm")</f>
        <v>11764.334734159089</v>
      </c>
      <c r="CA75">
        <f>SUMIFS('conditional forecasts_4'!CB$6:CB$553,'conditional forecasts_4'!$CW$6:$CW$553,$B75,'conditional forecasts_4'!$B$6:$B$553,"adm")</f>
        <v>11769.989262631281</v>
      </c>
      <c r="CB75">
        <f>SUMIFS('conditional forecasts_4'!CC$6:CC$553,'conditional forecasts_4'!$CW$6:$CW$553,$B75,'conditional forecasts_4'!$B$6:$B$553,"adm")</f>
        <v>11679.81915030301</v>
      </c>
      <c r="CC75">
        <f>SUMIFS('conditional forecasts_4'!CD$6:CD$553,'conditional forecasts_4'!$CW$6:$CW$553,$B75,'conditional forecasts_4'!$B$6:$B$553,"adm")</f>
        <v>11464.883500239586</v>
      </c>
      <c r="CD75">
        <f>SUMIFS('conditional forecasts_4'!CE$6:CE$553,'conditional forecasts_4'!$CW$6:$CW$553,$B75,'conditional forecasts_4'!$B$6:$B$553,"adm")</f>
        <v>11478.358718842916</v>
      </c>
      <c r="CE75">
        <f>SUMIFS('conditional forecasts_4'!CF$6:CF$553,'conditional forecasts_4'!$CW$6:$CW$553,$B75,'conditional forecasts_4'!$B$6:$B$553,"adm")</f>
        <v>11205.698140381002</v>
      </c>
      <c r="CF75">
        <f>SUMIFS('conditional forecasts_4'!CG$6:CG$553,'conditional forecasts_4'!$CW$6:$CW$553,$B75,'conditional forecasts_4'!$B$6:$B$553,"adm")</f>
        <v>10951.226943135074</v>
      </c>
      <c r="CG75">
        <f>SUMIFS('conditional forecasts_4'!CH$6:CH$553,'conditional forecasts_4'!$CW$6:$CW$553,$B75,'conditional forecasts_4'!$B$6:$B$553,"adm")</f>
        <v>10713.830483892601</v>
      </c>
      <c r="CH75">
        <f>SUMIFS('conditional forecasts_4'!CI$6:CI$553,'conditional forecasts_4'!$CW$6:$CW$553,$B75,'conditional forecasts_4'!$B$6:$B$553,"adm")</f>
        <v>9786.3850091345375</v>
      </c>
      <c r="CI75">
        <f>SUMIFS('conditional forecasts_4'!CJ$6:CJ$553,'conditional forecasts_4'!$CW$6:$CW$553,$B75,'conditional forecasts_4'!$B$6:$B$553,"adm")</f>
        <v>10746.222282180841</v>
      </c>
      <c r="CJ75">
        <f>SUMIFS('conditional forecasts_4'!CK$6:CK$553,'conditional forecasts_4'!$CW$6:$CW$553,$B75,'conditional forecasts_4'!$B$6:$B$553,"adm")</f>
        <v>11235.116124122424</v>
      </c>
      <c r="CK75">
        <f>SUMIFS('conditional forecasts_4'!CL$6:CL$553,'conditional forecasts_4'!$CW$6:$CW$553,$B75,'conditional forecasts_4'!$B$6:$B$553,"adm")</f>
        <v>12357.682553446008</v>
      </c>
      <c r="CL75">
        <f>SUMIFS('conditional forecasts_4'!CM$6:CM$553,'conditional forecasts_4'!$CW$6:$CW$553,$B75,'conditional forecasts_4'!$B$6:$B$553,"adm")</f>
        <v>12235.637397431066</v>
      </c>
      <c r="CM75">
        <f>SUMIFS('conditional forecasts_4'!CN$6:CN$553,'conditional forecasts_4'!$CW$6:$CW$553,$B75,'conditional forecasts_4'!$B$6:$B$553,"adm")</f>
        <v>12246.535731479336</v>
      </c>
      <c r="CN75">
        <f>SUMIFS('conditional forecasts_4'!CO$6:CO$553,'conditional forecasts_4'!$CW$6:$CW$553,$B75,'conditional forecasts_4'!$B$6:$B$553,"adm")</f>
        <v>12177.136057377733</v>
      </c>
      <c r="CO75">
        <f>SUMIFS('conditional forecasts_4'!CP$6:CP$553,'conditional forecasts_4'!$CW$6:$CW$553,$B75,'conditional forecasts_4'!$B$6:$B$553,"adm")</f>
        <v>12000.863309794388</v>
      </c>
      <c r="CP75">
        <f>SUMIFS('conditional forecasts_4'!CQ$6:CQ$553,'conditional forecasts_4'!$CW$6:$CW$553,$B75,'conditional forecasts_4'!$B$6:$B$553,"adm")</f>
        <v>12057.002569305769</v>
      </c>
      <c r="CQ75">
        <f>SUMIFS('conditional forecasts_4'!CR$6:CR$553,'conditional forecasts_4'!$CW$6:$CW$553,$B75,'conditional forecasts_4'!$B$6:$B$553,"adm")</f>
        <v>11831.473687474052</v>
      </c>
      <c r="CR75">
        <f>SUMIFS('conditional forecasts_4'!CS$6:CS$553,'conditional forecasts_4'!$CW$6:$CW$553,$B75,'conditional forecasts_4'!$B$6:$B$553,"adm")</f>
        <v>11590.841641247429</v>
      </c>
      <c r="CS75">
        <f>SUMIFS('conditional forecasts_4'!CT$6:CT$553,'conditional forecasts_4'!$CW$6:$CW$553,$B75,'conditional forecasts_4'!$B$6:$B$553,"adm")</f>
        <v>11276.653070109818</v>
      </c>
      <c r="CT75">
        <f>SUMIFS('conditional forecasts_4'!CU$6:CU$553,'conditional forecasts_4'!$CW$6:$CW$553,$B75,'conditional forecasts_4'!$B$6:$B$553,"adm")</f>
        <v>10498.602148571334</v>
      </c>
    </row>
    <row r="76" spans="2:98" x14ac:dyDescent="0.3">
      <c r="B76">
        <v>3109</v>
      </c>
      <c r="C76">
        <f>SUMIFS('conditional forecasts_4'!D$6:D$553,'conditional forecasts_4'!$CW$6:$CW$553,$B76,'conditional forecasts_4'!$B$6:$B$553,"adm")</f>
        <v>7096.1264527826888</v>
      </c>
      <c r="D76">
        <f>SUMIFS('conditional forecasts_4'!E$6:E$553,'conditional forecasts_4'!$CW$6:$CW$553,$B76,'conditional forecasts_4'!$B$6:$B$553,"adm")</f>
        <v>8417.9876891719996</v>
      </c>
      <c r="E76">
        <f>SUMIFS('conditional forecasts_4'!F$6:F$553,'conditional forecasts_4'!$CW$6:$CW$553,$B76,'conditional forecasts_4'!$B$6:$B$553,"adm")</f>
        <v>9855.7870264641788</v>
      </c>
      <c r="F76">
        <f>SUMIFS('conditional forecasts_4'!G$6:G$553,'conditional forecasts_4'!$CW$6:$CW$553,$B76,'conditional forecasts_4'!$B$6:$B$553,"adm")</f>
        <v>9882.7376209228205</v>
      </c>
      <c r="G76">
        <f>SUMIFS('conditional forecasts_4'!H$6:H$553,'conditional forecasts_4'!$CW$6:$CW$553,$B76,'conditional forecasts_4'!$B$6:$B$553,"adm")</f>
        <v>10025.489240842018</v>
      </c>
      <c r="H76">
        <f>SUMIFS('conditional forecasts_4'!I$6:I$553,'conditional forecasts_4'!$CW$6:$CW$553,$B76,'conditional forecasts_4'!$B$6:$B$553,"adm")</f>
        <v>10278.21027642751</v>
      </c>
      <c r="I76">
        <f>SUMIFS('conditional forecasts_4'!J$6:J$553,'conditional forecasts_4'!$CW$6:$CW$553,$B76,'conditional forecasts_4'!$B$6:$B$553,"adm")</f>
        <v>9910.7539967649027</v>
      </c>
      <c r="J76">
        <f>SUMIFS('conditional forecasts_4'!K$6:K$553,'conditional forecasts_4'!$CW$6:$CW$553,$B76,'conditional forecasts_4'!$B$6:$B$553,"adm")</f>
        <v>9457.4196822646118</v>
      </c>
      <c r="K76">
        <f>SUMIFS('conditional forecasts_4'!L$6:L$553,'conditional forecasts_4'!$CW$6:$CW$553,$B76,'conditional forecasts_4'!$B$6:$B$553,"adm")</f>
        <v>8803.5127218892121</v>
      </c>
      <c r="L76">
        <f>SUMIFS('conditional forecasts_4'!M$6:M$553,'conditional forecasts_4'!$CW$6:$CW$553,$B76,'conditional forecasts_4'!$B$6:$B$553,"adm")</f>
        <v>7511.4776984834016</v>
      </c>
      <c r="M76">
        <f>SUMIFS('conditional forecasts_4'!N$6:N$553,'conditional forecasts_4'!$CW$6:$CW$553,$B76,'conditional forecasts_4'!$B$6:$B$553,"adm")</f>
        <v>6585.5873714271975</v>
      </c>
      <c r="N76">
        <f>SUMIFS('conditional forecasts_4'!O$6:O$553,'conditional forecasts_4'!$CW$6:$CW$553,$B76,'conditional forecasts_4'!$B$6:$B$553,"adm")</f>
        <v>5468.1831451800545</v>
      </c>
      <c r="O76">
        <f>SUMIFS('conditional forecasts_4'!P$6:P$553,'conditional forecasts_4'!$CW$6:$CW$553,$B76,'conditional forecasts_4'!$B$6:$B$553,"adm")</f>
        <v>7898.2047214581726</v>
      </c>
      <c r="P76">
        <f>SUMIFS('conditional forecasts_4'!Q$6:Q$553,'conditional forecasts_4'!$CW$6:$CW$553,$B76,'conditional forecasts_4'!$B$6:$B$553,"adm")</f>
        <v>9322.4273310722438</v>
      </c>
      <c r="Q76">
        <f>SUMIFS('conditional forecasts_4'!R$6:R$553,'conditional forecasts_4'!$CW$6:$CW$553,$B76,'conditional forecasts_4'!$B$6:$B$553,"adm")</f>
        <v>11049.541414627776</v>
      </c>
      <c r="R76">
        <f>SUMIFS('conditional forecasts_4'!S$6:S$553,'conditional forecasts_4'!$CW$6:$CW$553,$B76,'conditional forecasts_4'!$B$6:$B$553,"adm")</f>
        <v>10887.058397978915</v>
      </c>
      <c r="S76">
        <f>SUMIFS('conditional forecasts_4'!T$6:T$553,'conditional forecasts_4'!$CW$6:$CW$553,$B76,'conditional forecasts_4'!$B$6:$B$553,"adm")</f>
        <v>10832.233252560047</v>
      </c>
      <c r="T76">
        <f>SUMIFS('conditional forecasts_4'!U$6:U$553,'conditional forecasts_4'!$CW$6:$CW$553,$B76,'conditional forecasts_4'!$B$6:$B$553,"adm")</f>
        <v>10808.246248440273</v>
      </c>
      <c r="U76">
        <f>SUMIFS('conditional forecasts_4'!V$6:V$553,'conditional forecasts_4'!$CW$6:$CW$553,$B76,'conditional forecasts_4'!$B$6:$B$553,"adm")</f>
        <v>10191.83728798505</v>
      </c>
      <c r="V76">
        <f>SUMIFS('conditional forecasts_4'!W$6:W$553,'conditional forecasts_4'!$CW$6:$CW$553,$B76,'conditional forecasts_4'!$B$6:$B$553,"adm")</f>
        <v>9605.2254927632057</v>
      </c>
      <c r="W76">
        <f>SUMIFS('conditional forecasts_4'!X$6:X$553,'conditional forecasts_4'!$CW$6:$CW$553,$B76,'conditional forecasts_4'!$B$6:$B$553,"adm")</f>
        <v>8921.0980393687914</v>
      </c>
      <c r="X76">
        <f>SUMIFS('conditional forecasts_4'!Y$6:Y$553,'conditional forecasts_4'!$CW$6:$CW$553,$B76,'conditional forecasts_4'!$B$6:$B$553,"adm")</f>
        <v>7696.6033628173127</v>
      </c>
      <c r="Y76">
        <f>SUMIFS('conditional forecasts_4'!Z$6:Z$553,'conditional forecasts_4'!$CW$6:$CW$553,$B76,'conditional forecasts_4'!$B$6:$B$553,"adm")</f>
        <v>6884.6755621563125</v>
      </c>
      <c r="Z76">
        <f>SUMIFS('conditional forecasts_4'!AA$6:AA$553,'conditional forecasts_4'!$CW$6:$CW$553,$B76,'conditional forecasts_4'!$B$6:$B$553,"adm")</f>
        <v>5879.1289091694043</v>
      </c>
      <c r="AA76">
        <f>SUMIFS('conditional forecasts_4'!AB$6:AB$553,'conditional forecasts_4'!$CW$6:$CW$553,$B76,'conditional forecasts_4'!$B$6:$B$553,"adm")</f>
        <v>8393.3768097761313</v>
      </c>
      <c r="AB76">
        <f>SUMIFS('conditional forecasts_4'!AC$6:AC$553,'conditional forecasts_4'!$CW$6:$CW$553,$B76,'conditional forecasts_4'!$B$6:$B$553,"adm")</f>
        <v>9862.7513207694446</v>
      </c>
      <c r="AC76">
        <f>SUMIFS('conditional forecasts_4'!AD$6:AD$553,'conditional forecasts_4'!$CW$6:$CW$553,$B76,'conditional forecasts_4'!$B$6:$B$553,"adm")</f>
        <v>11598.964754843633</v>
      </c>
      <c r="AD76">
        <f>SUMIFS('conditional forecasts_4'!AE$6:AE$553,'conditional forecasts_4'!$CW$6:$CW$553,$B76,'conditional forecasts_4'!$B$6:$B$553,"adm")</f>
        <v>11421.345183117577</v>
      </c>
      <c r="AE76">
        <f>SUMIFS('conditional forecasts_4'!AF$6:AF$553,'conditional forecasts_4'!$CW$6:$CW$553,$B76,'conditional forecasts_4'!$B$6:$B$553,"adm")</f>
        <v>11339.820938125113</v>
      </c>
      <c r="AF76">
        <f>SUMIFS('conditional forecasts_4'!AG$6:AG$553,'conditional forecasts_4'!$CW$6:$CW$553,$B76,'conditional forecasts_4'!$B$6:$B$553,"adm")</f>
        <v>11287.621169129538</v>
      </c>
      <c r="AG76">
        <f>SUMIFS('conditional forecasts_4'!AH$6:AH$553,'conditional forecasts_4'!$CW$6:$CW$553,$B76,'conditional forecasts_4'!$B$6:$B$553,"adm")</f>
        <v>10648.217262064447</v>
      </c>
      <c r="AH76">
        <f>SUMIFS('conditional forecasts_4'!AI$6:AI$553,'conditional forecasts_4'!$CW$6:$CW$553,$B76,'conditional forecasts_4'!$B$6:$B$553,"adm")</f>
        <v>10047.645522037459</v>
      </c>
      <c r="AI76">
        <f>SUMIFS('conditional forecasts_4'!AJ$6:AJ$553,'conditional forecasts_4'!$CW$6:$CW$553,$B76,'conditional forecasts_4'!$B$6:$B$553,"adm")</f>
        <v>9360.3383671583506</v>
      </c>
      <c r="AJ76">
        <f>SUMIFS('conditional forecasts_4'!AK$6:AK$553,'conditional forecasts_4'!$CW$6:$CW$553,$B76,'conditional forecasts_4'!$B$6:$B$553,"adm")</f>
        <v>8143.6165880582612</v>
      </c>
      <c r="AK76">
        <f>SUMIFS('conditional forecasts_4'!AL$6:AL$553,'conditional forecasts_4'!$CW$6:$CW$553,$B76,'conditional forecasts_4'!$B$6:$B$553,"adm")</f>
        <v>7348.9148720452513</v>
      </c>
      <c r="AL76">
        <f>SUMIFS('conditional forecasts_4'!AM$6:AM$553,'conditional forecasts_4'!$CW$6:$CW$553,$B76,'conditional forecasts_4'!$B$6:$B$553,"adm")</f>
        <v>6366.8837785880496</v>
      </c>
      <c r="AM76">
        <f>SUMIFS('conditional forecasts_4'!AN$6:AN$553,'conditional forecasts_4'!$CW$6:$CW$553,$B76,'conditional forecasts_4'!$B$6:$B$553,"adm")</f>
        <v>8906.6821147543869</v>
      </c>
      <c r="AN76">
        <f>SUMIFS('conditional forecasts_4'!AO$6:AO$553,'conditional forecasts_4'!$CW$6:$CW$553,$B76,'conditional forecasts_4'!$B$6:$B$553,"adm")</f>
        <v>10399.316510776278</v>
      </c>
      <c r="AO76">
        <f>SUMIFS('conditional forecasts_4'!AP$6:AP$553,'conditional forecasts_4'!$CW$6:$CW$553,$B76,'conditional forecasts_4'!$B$6:$B$553,"adm")</f>
        <v>12153.231602242311</v>
      </c>
      <c r="AP76">
        <f>SUMIFS('conditional forecasts_4'!AQ$6:AQ$553,'conditional forecasts_4'!$CW$6:$CW$553,$B76,'conditional forecasts_4'!$B$6:$B$553,"adm")</f>
        <v>11986.349448119483</v>
      </c>
      <c r="AQ76">
        <f>SUMIFS('conditional forecasts_4'!AR$6:AR$553,'conditional forecasts_4'!$CW$6:$CW$553,$B76,'conditional forecasts_4'!$B$6:$B$553,"adm")</f>
        <v>11909.210560255706</v>
      </c>
      <c r="AR76">
        <f>SUMIFS('conditional forecasts_4'!AS$6:AS$553,'conditional forecasts_4'!$CW$6:$CW$553,$B76,'conditional forecasts_4'!$B$6:$B$553,"adm")</f>
        <v>11857.181962830909</v>
      </c>
      <c r="AS76">
        <f>SUMIFS('conditional forecasts_4'!AT$6:AT$553,'conditional forecasts_4'!$CW$6:$CW$553,$B76,'conditional forecasts_4'!$B$6:$B$553,"adm")</f>
        <v>11216.516425067613</v>
      </c>
      <c r="AT76">
        <f>SUMIFS('conditional forecasts_4'!AU$6:AU$553,'conditional forecasts_4'!$CW$6:$CW$553,$B76,'conditional forecasts_4'!$B$6:$B$553,"adm")</f>
        <v>10615.761958372897</v>
      </c>
      <c r="AU76">
        <f>SUMIFS('conditional forecasts_4'!AV$6:AV$553,'conditional forecasts_4'!$CW$6:$CW$553,$B76,'conditional forecasts_4'!$B$6:$B$553,"adm")</f>
        <v>9930.9589918965576</v>
      </c>
      <c r="AV76">
        <f>SUMIFS('conditional forecasts_4'!AW$6:AW$553,'conditional forecasts_4'!$CW$6:$CW$553,$B76,'conditional forecasts_4'!$B$6:$B$553,"adm")</f>
        <v>8719.9224055366485</v>
      </c>
      <c r="AW76">
        <f>SUMIFS('conditional forecasts_4'!AX$6:AX$553,'conditional forecasts_4'!$CW$6:$CW$553,$B76,'conditional forecasts_4'!$B$6:$B$553,"adm")</f>
        <v>7933.6366171008967</v>
      </c>
      <c r="AX76">
        <f>SUMIFS('conditional forecasts_4'!AY$6:AY$553,'conditional forecasts_4'!$CW$6:$CW$553,$B76,'conditional forecasts_4'!$B$6:$B$553,"adm")</f>
        <v>6961.7457813094197</v>
      </c>
      <c r="AY76">
        <f>SUMIFS('conditional forecasts_4'!AZ$6:AZ$553,'conditional forecasts_4'!$CW$6:$CW$553,$B76,'conditional forecasts_4'!$B$6:$B$553,"adm")</f>
        <v>9512.2695438469418</v>
      </c>
      <c r="AZ76">
        <f>SUMIFS('conditional forecasts_4'!BA$6:BA$553,'conditional forecasts_4'!$CW$6:$CW$553,$B76,'conditional forecasts_4'!$B$6:$B$553,"adm")</f>
        <v>11015.265655093302</v>
      </c>
      <c r="BA76">
        <f>SUMIFS('conditional forecasts_4'!BB$6:BB$553,'conditional forecasts_4'!$CW$6:$CW$553,$B76,'conditional forecasts_4'!$B$6:$B$553,"adm")</f>
        <v>12778.585425127869</v>
      </c>
      <c r="BB76">
        <f>SUMIFS('conditional forecasts_4'!BC$6:BC$553,'conditional forecasts_4'!$CW$6:$CW$553,$B76,'conditional forecasts_4'!$B$6:$B$553,"adm")</f>
        <v>12619.931767317936</v>
      </c>
      <c r="BC76">
        <f>SUMIFS('conditional forecasts_4'!BD$6:BD$553,'conditional forecasts_4'!$CW$6:$CW$553,$B76,'conditional forecasts_4'!$B$6:$B$553,"adm")</f>
        <v>12549.920906609945</v>
      </c>
      <c r="BD76">
        <f>SUMIFS('conditional forecasts_4'!BE$6:BE$553,'conditional forecasts_4'!$CW$6:$CW$553,$B76,'conditional forecasts_4'!$B$6:$B$553,"adm")</f>
        <v>12504.168841674345</v>
      </c>
      <c r="BE76">
        <f>SUMIFS('conditional forecasts_4'!BF$6:BF$553,'conditional forecasts_4'!$CW$6:$CW$553,$B76,'conditional forecasts_4'!$B$6:$B$553,"adm")</f>
        <v>11869.230567416713</v>
      </c>
      <c r="BF76">
        <f>SUMIFS('conditional forecasts_4'!BG$6:BG$553,'conditional forecasts_4'!$CW$6:$CW$553,$B76,'conditional forecasts_4'!$B$6:$B$553,"adm")</f>
        <v>11273.917801395772</v>
      </c>
      <c r="BG76">
        <f>SUMIFS('conditional forecasts_4'!BH$6:BH$553,'conditional forecasts_4'!$CW$6:$CW$553,$B76,'conditional forecasts_4'!$B$6:$B$553,"adm")</f>
        <v>10594.445131888346</v>
      </c>
      <c r="BH76">
        <f>SUMIFS('conditional forecasts_4'!BI$6:BI$553,'conditional forecasts_4'!$CW$6:$CW$553,$B76,'conditional forecasts_4'!$B$6:$B$553,"adm")</f>
        <v>9388.7045692514512</v>
      </c>
      <c r="BI76">
        <f>SUMIFS('conditional forecasts_4'!BJ$6:BJ$553,'conditional forecasts_4'!$CW$6:$CW$553,$B76,'conditional forecasts_4'!$B$6:$B$553,"adm")</f>
        <v>8607.6915862679598</v>
      </c>
      <c r="BJ76">
        <f>SUMIFS('conditional forecasts_4'!BK$6:BK$553,'conditional forecasts_4'!$CW$6:$CW$553,$B76,'conditional forecasts_4'!$B$6:$B$553,"adm")</f>
        <v>7641.0513623401166</v>
      </c>
      <c r="BK76">
        <f>SUMIFS('conditional forecasts_4'!BL$6:BL$553,'conditional forecasts_4'!$CW$6:$CW$553,$B76,'conditional forecasts_4'!$B$6:$B$553,"adm")</f>
        <v>10196.854542720255</v>
      </c>
      <c r="BL76">
        <f>SUMIFS('conditional forecasts_4'!BM$6:BM$553,'conditional forecasts_4'!$CW$6:$CW$553,$B76,'conditional forecasts_4'!$B$6:$B$553,"adm")</f>
        <v>11705.298572096061</v>
      </c>
      <c r="BM76">
        <f>SUMIFS('conditional forecasts_4'!BN$6:BN$553,'conditional forecasts_4'!$CW$6:$CW$553,$B76,'conditional forecasts_4'!$B$6:$B$553,"adm")</f>
        <v>13474.458517480998</v>
      </c>
      <c r="BN76">
        <f>SUMIFS('conditional forecasts_4'!BO$6:BO$553,'conditional forecasts_4'!$CW$6:$CW$553,$B76,'conditional forecasts_4'!$B$6:$B$553,"adm")</f>
        <v>13322.287144123449</v>
      </c>
      <c r="BO76">
        <f>SUMIFS('conditional forecasts_4'!BP$6:BP$553,'conditional forecasts_4'!$CW$6:$CW$553,$B76,'conditional forecasts_4'!$B$6:$B$553,"adm")</f>
        <v>13259.574161107601</v>
      </c>
      <c r="BP76">
        <f>SUMIFS('conditional forecasts_4'!BQ$6:BQ$553,'conditional forecasts_4'!$CW$6:$CW$553,$B76,'conditional forecasts_4'!$B$6:$B$553,"adm")</f>
        <v>13221.914487552342</v>
      </c>
      <c r="BQ76">
        <f>SUMIFS('conditional forecasts_4'!BR$6:BR$553,'conditional forecasts_4'!$CW$6:$CW$553,$B76,'conditional forecasts_4'!$B$6:$B$553,"adm")</f>
        <v>12595.556198763712</v>
      </c>
      <c r="BR76">
        <f>SUMIFS('conditional forecasts_4'!BS$6:BS$553,'conditional forecasts_4'!$CW$6:$CW$553,$B76,'conditional forecasts_4'!$B$6:$B$553,"adm")</f>
        <v>12008.698645675251</v>
      </c>
      <c r="BS76">
        <f>SUMIFS('conditional forecasts_4'!BT$6:BT$553,'conditional forecasts_4'!$CW$6:$CW$553,$B76,'conditional forecasts_4'!$B$6:$B$553,"adm")</f>
        <v>11336.722165034855</v>
      </c>
      <c r="BT76">
        <f>SUMIFS('conditional forecasts_4'!BU$6:BU$553,'conditional forecasts_4'!$CW$6:$CW$553,$B76,'conditional forecasts_4'!$B$6:$B$553,"adm")</f>
        <v>10136.653668732633</v>
      </c>
      <c r="BU76">
        <f>SUMIFS('conditional forecasts_4'!BV$6:BV$553,'conditional forecasts_4'!$CW$6:$CW$553,$B76,'conditional forecasts_4'!$B$6:$B$553,"adm")</f>
        <v>9358.8590225822099</v>
      </c>
      <c r="BV76">
        <f>SUMIFS('conditional forecasts_4'!BW$6:BW$553,'conditional forecasts_4'!$CW$6:$CW$553,$B76,'conditional forecasts_4'!$B$6:$B$553,"adm")</f>
        <v>8392.8633100997704</v>
      </c>
      <c r="BW76">
        <f>SUMIFS('conditional forecasts_4'!BX$6:BX$553,'conditional forecasts_4'!$CW$6:$CW$553,$B76,'conditional forecasts_4'!$B$6:$B$553,"adm")</f>
        <v>10947.319082942584</v>
      </c>
      <c r="BX76">
        <f>SUMIFS('conditional forecasts_4'!BY$6:BY$553,'conditional forecasts_4'!$CW$6:$CW$553,$B76,'conditional forecasts_4'!$B$6:$B$553,"adm")</f>
        <v>12453.73966521482</v>
      </c>
      <c r="BY76">
        <f>SUMIFS('conditional forecasts_4'!BZ$6:BZ$553,'conditional forecasts_4'!$CW$6:$CW$553,$B76,'conditional forecasts_4'!$B$6:$B$553,"adm")</f>
        <v>14222.071799200519</v>
      </c>
      <c r="BZ76">
        <f>SUMIFS('conditional forecasts_4'!CA$6:CA$553,'conditional forecasts_4'!$CW$6:$CW$553,$B76,'conditional forecasts_4'!$B$6:$B$553,"adm")</f>
        <v>14072.307033429744</v>
      </c>
      <c r="CA76">
        <f>SUMIFS('conditional forecasts_4'!CB$6:CB$553,'conditional forecasts_4'!$CW$6:$CW$553,$B76,'conditional forecasts_4'!$B$6:$B$553,"adm")</f>
        <v>14016.89605629248</v>
      </c>
      <c r="CB76">
        <f>SUMIFS('conditional forecasts_4'!CC$6:CC$553,'conditional forecasts_4'!$CW$6:$CW$553,$B76,'conditional forecasts_4'!$B$6:$B$553,"adm")</f>
        <v>13992.139485838075</v>
      </c>
      <c r="CC76">
        <f>SUMIFS('conditional forecasts_4'!CD$6:CD$553,'conditional forecasts_4'!$CW$6:$CW$553,$B76,'conditional forecasts_4'!$B$6:$B$553,"adm")</f>
        <v>13383.573640802473</v>
      </c>
      <c r="CD76">
        <f>SUMIFS('conditional forecasts_4'!CE$6:CE$553,'conditional forecasts_4'!$CW$6:$CW$553,$B76,'conditional forecasts_4'!$B$6:$B$553,"adm")</f>
        <v>12817.114047966908</v>
      </c>
      <c r="CE76">
        <f>SUMIFS('conditional forecasts_4'!CF$6:CF$553,'conditional forecasts_4'!$CW$6:$CW$553,$B76,'conditional forecasts_4'!$B$6:$B$553,"adm")</f>
        <v>12164.4683683041</v>
      </c>
      <c r="CF76">
        <f>SUMIFS('conditional forecasts_4'!CG$6:CG$553,'conditional forecasts_4'!$CW$6:$CW$553,$B76,'conditional forecasts_4'!$B$6:$B$553,"adm")</f>
        <v>10978.245623097959</v>
      </c>
      <c r="CG76">
        <f>SUMIFS('conditional forecasts_4'!CH$6:CH$553,'conditional forecasts_4'!$CW$6:$CW$553,$B76,'conditional forecasts_4'!$B$6:$B$553,"adm")</f>
        <v>10204.512187291419</v>
      </c>
      <c r="CH76">
        <f>SUMIFS('conditional forecasts_4'!CI$6:CI$553,'conditional forecasts_4'!$CW$6:$CW$553,$B76,'conditional forecasts_4'!$B$6:$B$553,"adm")</f>
        <v>9229.9311919561897</v>
      </c>
      <c r="CI76">
        <f>SUMIFS('conditional forecasts_4'!CJ$6:CJ$553,'conditional forecasts_4'!$CW$6:$CW$553,$B76,'conditional forecasts_4'!$B$6:$B$553,"adm")</f>
        <v>11763.297001732677</v>
      </c>
      <c r="CJ76">
        <f>SUMIFS('conditional forecasts_4'!CK$6:CK$553,'conditional forecasts_4'!$CW$6:$CW$553,$B76,'conditional forecasts_4'!$B$6:$B$553,"adm")</f>
        <v>13239.593131226862</v>
      </c>
      <c r="CK76">
        <f>SUMIFS('conditional forecasts_4'!CL$6:CL$553,'conditional forecasts_4'!$CW$6:$CW$553,$B76,'conditional forecasts_4'!$B$6:$B$553,"adm")</f>
        <v>14975.947254364946</v>
      </c>
      <c r="CL76">
        <f>SUMIFS('conditional forecasts_4'!CM$6:CM$553,'conditional forecasts_4'!$CW$6:$CW$553,$B76,'conditional forecasts_4'!$B$6:$B$553,"adm")</f>
        <v>14805.146790314002</v>
      </c>
      <c r="CM76">
        <f>SUMIFS('conditional forecasts_4'!CN$6:CN$553,'conditional forecasts_4'!$CW$6:$CW$553,$B76,'conditional forecasts_4'!$B$6:$B$553,"adm")</f>
        <v>14743.971370864285</v>
      </c>
      <c r="CN76">
        <f>SUMIFS('conditional forecasts_4'!CO$6:CO$553,'conditional forecasts_4'!$CW$6:$CW$553,$B76,'conditional forecasts_4'!$B$6:$B$553,"adm")</f>
        <v>14741.803438563697</v>
      </c>
      <c r="CO76">
        <f>SUMIFS('conditional forecasts_4'!CP$6:CP$553,'conditional forecasts_4'!$CW$6:$CW$553,$B76,'conditional forecasts_4'!$B$6:$B$553,"adm")</f>
        <v>14193.835655890822</v>
      </c>
      <c r="CP76">
        <f>SUMIFS('conditional forecasts_4'!CQ$6:CQ$553,'conditional forecasts_4'!$CW$6:$CW$553,$B76,'conditional forecasts_4'!$B$6:$B$553,"adm")</f>
        <v>13684.191922324069</v>
      </c>
      <c r="CQ76">
        <f>SUMIFS('conditional forecasts_4'!CR$6:CR$553,'conditional forecasts_4'!$CW$6:$CW$553,$B76,'conditional forecasts_4'!$B$6:$B$553,"adm")</f>
        <v>13134.389101056873</v>
      </c>
      <c r="CR76">
        <f>SUMIFS('conditional forecasts_4'!CS$6:CS$553,'conditional forecasts_4'!$CW$6:$CW$553,$B76,'conditional forecasts_4'!$B$6:$B$553,"adm")</f>
        <v>12006.119786991483</v>
      </c>
      <c r="CS76">
        <f>SUMIFS('conditional forecasts_4'!CT$6:CT$553,'conditional forecasts_4'!$CW$6:$CW$553,$B76,'conditional forecasts_4'!$B$6:$B$553,"adm")</f>
        <v>11087.123558007333</v>
      </c>
      <c r="CT76">
        <f>SUMIFS('conditional forecasts_4'!CU$6:CU$553,'conditional forecasts_4'!$CW$6:$CW$553,$B76,'conditional forecasts_4'!$B$6:$B$553,"adm")</f>
        <v>10640.449542817696</v>
      </c>
    </row>
    <row r="77" spans="2:98" x14ac:dyDescent="0.3">
      <c r="B77">
        <v>3104</v>
      </c>
      <c r="C77">
        <f>SUMIFS('conditional forecasts_4'!D$6:D$553,'conditional forecasts_4'!$CW$6:$CW$553,$B77,'conditional forecasts_4'!$B$6:$B$553,"adm")</f>
        <v>946.81643927981474</v>
      </c>
      <c r="D77">
        <f>SUMIFS('conditional forecasts_4'!E$6:E$553,'conditional forecasts_4'!$CW$6:$CW$553,$B77,'conditional forecasts_4'!$B$6:$B$553,"adm")</f>
        <v>960.35944206663487</v>
      </c>
      <c r="E77">
        <f>SUMIFS('conditional forecasts_4'!F$6:F$553,'conditional forecasts_4'!$CW$6:$CW$553,$B77,'conditional forecasts_4'!$B$6:$B$553,"adm")</f>
        <v>1142.6016258100133</v>
      </c>
      <c r="F77">
        <f>SUMIFS('conditional forecasts_4'!G$6:G$553,'conditional forecasts_4'!$CW$6:$CW$553,$B77,'conditional forecasts_4'!$B$6:$B$553,"adm")</f>
        <v>1226.6739922687948</v>
      </c>
      <c r="G77">
        <f>SUMIFS('conditional forecasts_4'!H$6:H$553,'conditional forecasts_4'!$CW$6:$CW$553,$B77,'conditional forecasts_4'!$B$6:$B$553,"adm")</f>
        <v>1259.5802882521268</v>
      </c>
      <c r="H77">
        <f>SUMIFS('conditional forecasts_4'!I$6:I$553,'conditional forecasts_4'!$CW$6:$CW$553,$B77,'conditional forecasts_4'!$B$6:$B$553,"adm")</f>
        <v>1318.126006366339</v>
      </c>
      <c r="I77">
        <f>SUMIFS('conditional forecasts_4'!J$6:J$553,'conditional forecasts_4'!$CW$6:$CW$553,$B77,'conditional forecasts_4'!$B$6:$B$553,"adm")</f>
        <v>1268.8642996697804</v>
      </c>
      <c r="J77">
        <f>SUMIFS('conditional forecasts_4'!K$6:K$553,'conditional forecasts_4'!$CW$6:$CW$553,$B77,'conditional forecasts_4'!$B$6:$B$553,"adm")</f>
        <v>1260.044508548051</v>
      </c>
      <c r="K77">
        <f>SUMIFS('conditional forecasts_4'!L$6:L$553,'conditional forecasts_4'!$CW$6:$CW$553,$B77,'conditional forecasts_4'!$B$6:$B$553,"adm")</f>
        <v>1189.5672940134129</v>
      </c>
      <c r="L77">
        <f>SUMIFS('conditional forecasts_4'!M$6:M$553,'conditional forecasts_4'!$CW$6:$CW$553,$B77,'conditional forecasts_4'!$B$6:$B$553,"adm")</f>
        <v>1078.6294975768785</v>
      </c>
      <c r="M77">
        <f>SUMIFS('conditional forecasts_4'!N$6:N$553,'conditional forecasts_4'!$CW$6:$CW$553,$B77,'conditional forecasts_4'!$B$6:$B$553,"adm")</f>
        <v>1052.174750878065</v>
      </c>
      <c r="N77">
        <f>SUMIFS('conditional forecasts_4'!O$6:O$553,'conditional forecasts_4'!$CW$6:$CW$553,$B77,'conditional forecasts_4'!$B$6:$B$553,"adm")</f>
        <v>899.91271468147534</v>
      </c>
      <c r="O77">
        <f>SUMIFS('conditional forecasts_4'!P$6:P$553,'conditional forecasts_4'!$CW$6:$CW$553,$B77,'conditional forecasts_4'!$B$6:$B$553,"adm")</f>
        <v>1059.5837037048434</v>
      </c>
      <c r="P77">
        <f>SUMIFS('conditional forecasts_4'!Q$6:Q$553,'conditional forecasts_4'!$CW$6:$CW$553,$B77,'conditional forecasts_4'!$B$6:$B$553,"adm")</f>
        <v>1118.1107540513274</v>
      </c>
      <c r="Q77">
        <f>SUMIFS('conditional forecasts_4'!R$6:R$553,'conditional forecasts_4'!$CW$6:$CW$553,$B77,'conditional forecasts_4'!$B$6:$B$553,"adm")</f>
        <v>1292.7070188788757</v>
      </c>
      <c r="R77">
        <f>SUMIFS('conditional forecasts_4'!S$6:S$553,'conditional forecasts_4'!$CW$6:$CW$553,$B77,'conditional forecasts_4'!$B$6:$B$553,"adm")</f>
        <v>1351.6215358190616</v>
      </c>
      <c r="S77">
        <f>SUMIFS('conditional forecasts_4'!T$6:T$553,'conditional forecasts_4'!$CW$6:$CW$553,$B77,'conditional forecasts_4'!$B$6:$B$553,"adm")</f>
        <v>1378.4535126953515</v>
      </c>
      <c r="T77">
        <f>SUMIFS('conditional forecasts_4'!U$6:U$553,'conditional forecasts_4'!$CW$6:$CW$553,$B77,'conditional forecasts_4'!$B$6:$B$553,"adm")</f>
        <v>1418.4066520558849</v>
      </c>
      <c r="U77">
        <f>SUMIFS('conditional forecasts_4'!V$6:V$553,'conditional forecasts_4'!$CW$6:$CW$553,$B77,'conditional forecasts_4'!$B$6:$B$553,"adm")</f>
        <v>1347.5675432273852</v>
      </c>
      <c r="V77">
        <f>SUMIFS('conditional forecasts_4'!W$6:W$553,'conditional forecasts_4'!$CW$6:$CW$553,$B77,'conditional forecasts_4'!$B$6:$B$553,"adm")</f>
        <v>1318.2002066633061</v>
      </c>
      <c r="W77">
        <f>SUMIFS('conditional forecasts_4'!X$6:X$553,'conditional forecasts_4'!$CW$6:$CW$553,$B77,'conditional forecasts_4'!$B$6:$B$553,"adm")</f>
        <v>1232.1060402227904</v>
      </c>
      <c r="X77">
        <f>SUMIFS('conditional forecasts_4'!Y$6:Y$553,'conditional forecasts_4'!$CW$6:$CW$553,$B77,'conditional forecasts_4'!$B$6:$B$553,"adm")</f>
        <v>1115.7311208175838</v>
      </c>
      <c r="Y77">
        <f>SUMIFS('conditional forecasts_4'!Z$6:Z$553,'conditional forecasts_4'!$CW$6:$CW$553,$B77,'conditional forecasts_4'!$B$6:$B$553,"adm")</f>
        <v>1092.9749547934584</v>
      </c>
      <c r="Z77">
        <f>SUMIFS('conditional forecasts_4'!AA$6:AA$553,'conditional forecasts_4'!$CW$6:$CW$553,$B77,'conditional forecasts_4'!$B$6:$B$553,"adm")</f>
        <v>951.49623221042657</v>
      </c>
      <c r="AA77">
        <f>SUMIFS('conditional forecasts_4'!AB$6:AB$553,'conditional forecasts_4'!$CW$6:$CW$553,$B77,'conditional forecasts_4'!$B$6:$B$553,"adm")</f>
        <v>1124.7810716356792</v>
      </c>
      <c r="AB77">
        <f>SUMIFS('conditional forecasts_4'!AC$6:AC$553,'conditional forecasts_4'!$CW$6:$CW$553,$B77,'conditional forecasts_4'!$B$6:$B$553,"adm")</f>
        <v>1195.0902869642118</v>
      </c>
      <c r="AC77">
        <f>SUMIFS('conditional forecasts_4'!AD$6:AD$553,'conditional forecasts_4'!$CW$6:$CW$553,$B77,'conditional forecasts_4'!$B$6:$B$553,"adm")</f>
        <v>1376.8050739056343</v>
      </c>
      <c r="AD77">
        <f>SUMIFS('conditional forecasts_4'!AE$6:AE$553,'conditional forecasts_4'!$CW$6:$CW$553,$B77,'conditional forecasts_4'!$B$6:$B$553,"adm")</f>
        <v>1437.380631546283</v>
      </c>
      <c r="AE77">
        <f>SUMIFS('conditional forecasts_4'!AF$6:AF$553,'conditional forecasts_4'!$CW$6:$CW$553,$B77,'conditional forecasts_4'!$B$6:$B$553,"adm")</f>
        <v>1461.388111000846</v>
      </c>
      <c r="AF77">
        <f>SUMIFS('conditional forecasts_4'!AG$6:AG$553,'conditional forecasts_4'!$CW$6:$CW$553,$B77,'conditional forecasts_4'!$B$6:$B$553,"adm")</f>
        <v>1496.0927809084612</v>
      </c>
      <c r="AG77">
        <f>SUMIFS('conditional forecasts_4'!AH$6:AH$553,'conditional forecasts_4'!$CW$6:$CW$553,$B77,'conditional forecasts_4'!$B$6:$B$553,"adm")</f>
        <v>1419.7520782521206</v>
      </c>
      <c r="AH77">
        <f>SUMIFS('conditional forecasts_4'!AI$6:AI$553,'conditional forecasts_4'!$CW$6:$CW$553,$B77,'conditional forecasts_4'!$B$6:$B$553,"adm")</f>
        <v>1386.2104531048108</v>
      </c>
      <c r="AI77">
        <f>SUMIFS('conditional forecasts_4'!AJ$6:AJ$553,'conditional forecasts_4'!$CW$6:$CW$553,$B77,'conditional forecasts_4'!$B$6:$B$553,"adm")</f>
        <v>1298.0110041532596</v>
      </c>
      <c r="AJ77">
        <f>SUMIFS('conditional forecasts_4'!AK$6:AK$553,'conditional forecasts_4'!$CW$6:$CW$553,$B77,'conditional forecasts_4'!$B$6:$B$553,"adm")</f>
        <v>1181.6000069161059</v>
      </c>
      <c r="AK77">
        <f>SUMIFS('conditional forecasts_4'!AL$6:AL$553,'conditional forecasts_4'!$CW$6:$CW$553,$B77,'conditional forecasts_4'!$B$6:$B$553,"adm")</f>
        <v>1160.4095430102632</v>
      </c>
      <c r="AL77">
        <f>SUMIFS('conditional forecasts_4'!AM$6:AM$553,'conditional forecasts_4'!$CW$6:$CW$553,$B77,'conditional forecasts_4'!$B$6:$B$553,"adm")</f>
        <v>1021.4558915276002</v>
      </c>
      <c r="AM77">
        <f>SUMIFS('conditional forecasts_4'!AN$6:AN$553,'conditional forecasts_4'!$CW$6:$CW$553,$B77,'conditional forecasts_4'!$B$6:$B$553,"adm")</f>
        <v>1197.6067328430472</v>
      </c>
      <c r="AN77">
        <f>SUMIFS('conditional forecasts_4'!AO$6:AO$553,'conditional forecasts_4'!$CW$6:$CW$553,$B77,'conditional forecasts_4'!$B$6:$B$553,"adm")</f>
        <v>1270.6234634008072</v>
      </c>
      <c r="AO77">
        <f>SUMIFS('conditional forecasts_4'!AP$6:AP$553,'conditional forecasts_4'!$CW$6:$CW$553,$B77,'conditional forecasts_4'!$B$6:$B$553,"adm")</f>
        <v>1454.5385866596116</v>
      </c>
      <c r="AP77">
        <f>SUMIFS('conditional forecasts_4'!AQ$6:AQ$553,'conditional forecasts_4'!$CW$6:$CW$553,$B77,'conditional forecasts_4'!$B$6:$B$553,"adm")</f>
        <v>1516.6141185579659</v>
      </c>
      <c r="AQ77">
        <f>SUMIFS('conditional forecasts_4'!AR$6:AR$553,'conditional forecasts_4'!$CW$6:$CW$553,$B77,'conditional forecasts_4'!$B$6:$B$553,"adm")</f>
        <v>1541.381159098948</v>
      </c>
      <c r="AR77">
        <f>SUMIFS('conditional forecasts_4'!AS$6:AS$553,'conditional forecasts_4'!$CW$6:$CW$553,$B77,'conditional forecasts_4'!$B$6:$B$553,"adm")</f>
        <v>1576.2085218680763</v>
      </c>
      <c r="AS77">
        <f>SUMIFS('conditional forecasts_4'!AT$6:AT$553,'conditional forecasts_4'!$CW$6:$CW$553,$B77,'conditional forecasts_4'!$B$6:$B$553,"adm")</f>
        <v>1499.5714118983519</v>
      </c>
      <c r="AT77">
        <f>SUMIFS('conditional forecasts_4'!AU$6:AU$553,'conditional forecasts_4'!$CW$6:$CW$553,$B77,'conditional forecasts_4'!$B$6:$B$553,"adm")</f>
        <v>1465.5915004193837</v>
      </c>
      <c r="AU77">
        <f>SUMIFS('conditional forecasts_4'!AV$6:AV$553,'conditional forecasts_4'!$CW$6:$CW$553,$B77,'conditional forecasts_4'!$B$6:$B$553,"adm")</f>
        <v>1377.0785366304067</v>
      </c>
      <c r="AV77">
        <f>SUMIFS('conditional forecasts_4'!AW$6:AW$553,'conditional forecasts_4'!$CW$6:$CW$553,$B77,'conditional forecasts_4'!$B$6:$B$553,"adm")</f>
        <v>1260.6702905222185</v>
      </c>
      <c r="AW77">
        <f>SUMIFS('conditional forecasts_4'!AX$6:AX$553,'conditional forecasts_4'!$CW$6:$CW$553,$B77,'conditional forecasts_4'!$B$6:$B$553,"adm")</f>
        <v>1239.8768541537042</v>
      </c>
      <c r="AX77">
        <f>SUMIFS('conditional forecasts_4'!AY$6:AY$553,'conditional forecasts_4'!$CW$6:$CW$553,$B77,'conditional forecasts_4'!$B$6:$B$553,"adm")</f>
        <v>1101.6777637016203</v>
      </c>
      <c r="AY77">
        <f>SUMIFS('conditional forecasts_4'!AZ$6:AZ$553,'conditional forecasts_4'!$CW$6:$CW$553,$B77,'conditional forecasts_4'!$B$6:$B$553,"adm")</f>
        <v>1278.8210945742176</v>
      </c>
      <c r="AZ77">
        <f>SUMIFS('conditional forecasts_4'!BA$6:BA$553,'conditional forecasts_4'!$CW$6:$CW$553,$B77,'conditional forecasts_4'!$B$6:$B$553,"adm")</f>
        <v>1352.9154866588087</v>
      </c>
      <c r="BA77">
        <f>SUMIFS('conditional forecasts_4'!BB$6:BB$553,'conditional forecasts_4'!$CW$6:$CW$553,$B77,'conditional forecasts_4'!$B$6:$B$553,"adm")</f>
        <v>1537.8560876655661</v>
      </c>
      <c r="BB77">
        <f>SUMIFS('conditional forecasts_4'!BC$6:BC$553,'conditional forecasts_4'!$CW$6:$CW$553,$B77,'conditional forecasts_4'!$B$6:$B$553,"adm")</f>
        <v>1600.8154597107718</v>
      </c>
      <c r="BC77">
        <f>SUMIFS('conditional forecasts_4'!BD$6:BD$553,'conditional forecasts_4'!$CW$6:$CW$553,$B77,'conditional forecasts_4'!$B$6:$B$553,"adm")</f>
        <v>1626.2933632922336</v>
      </c>
      <c r="BD77">
        <f>SUMIFS('conditional forecasts_4'!BE$6:BE$553,'conditional forecasts_4'!$CW$6:$CW$553,$B77,'conditional forecasts_4'!$B$6:$B$553,"adm")</f>
        <v>1661.6759737026669</v>
      </c>
      <c r="BE77">
        <f>SUMIFS('conditional forecasts_4'!BF$6:BF$553,'conditional forecasts_4'!$CW$6:$CW$553,$B77,'conditional forecasts_4'!$B$6:$B$553,"adm")</f>
        <v>1585.4838946021746</v>
      </c>
      <c r="BF77">
        <f>SUMIFS('conditional forecasts_4'!BG$6:BG$553,'conditional forecasts_4'!$CW$6:$CW$553,$B77,'conditional forecasts_4'!$B$6:$B$553,"adm")</f>
        <v>1551.8900019634084</v>
      </c>
      <c r="BG77">
        <f>SUMIFS('conditional forecasts_4'!BH$6:BH$553,'conditional forecasts_4'!$CW$6:$CW$553,$B77,'conditional forecasts_4'!$B$6:$B$553,"adm")</f>
        <v>1463.74467112411</v>
      </c>
      <c r="BH77">
        <f>SUMIFS('conditional forecasts_4'!BI$6:BI$553,'conditional forecasts_4'!$CW$6:$CW$553,$B77,'conditional forecasts_4'!$B$6:$B$553,"adm")</f>
        <v>1347.7085951723798</v>
      </c>
      <c r="BI77">
        <f>SUMIFS('conditional forecasts_4'!BJ$6:BJ$553,'conditional forecasts_4'!$CW$6:$CW$553,$B77,'conditional forecasts_4'!$B$6:$B$553,"adm")</f>
        <v>1327.2987652909451</v>
      </c>
      <c r="BJ77">
        <f>SUMIFS('conditional forecasts_4'!BK$6:BK$553,'conditional forecasts_4'!$CW$6:$CW$553,$B77,'conditional forecasts_4'!$B$6:$B$553,"adm")</f>
        <v>1189.4930322187795</v>
      </c>
      <c r="BK77">
        <f>SUMIFS('conditional forecasts_4'!BL$6:BL$553,'conditional forecasts_4'!$CW$6:$CW$553,$B77,'conditional forecasts_4'!$B$6:$B$553,"adm")</f>
        <v>1367.0383637306356</v>
      </c>
      <c r="BL77">
        <f>SUMIFS('conditional forecasts_4'!BM$6:BM$553,'conditional forecasts_4'!$CW$6:$CW$553,$B77,'conditional forecasts_4'!$B$6:$B$553,"adm")</f>
        <v>1441.5500386583772</v>
      </c>
      <c r="BM77">
        <f>SUMIFS('conditional forecasts_4'!BN$6:BN$553,'conditional forecasts_4'!$CW$6:$CW$553,$B77,'conditional forecasts_4'!$B$6:$B$553,"adm")</f>
        <v>1626.9401897128373</v>
      </c>
      <c r="BN77">
        <f>SUMIFS('conditional forecasts_4'!BO$6:BO$553,'conditional forecasts_4'!$CW$6:$CW$553,$B77,'conditional forecasts_4'!$B$6:$B$553,"adm")</f>
        <v>1690.4056795320123</v>
      </c>
      <c r="BO77">
        <f>SUMIFS('conditional forecasts_4'!BP$6:BP$553,'conditional forecasts_4'!$CW$6:$CW$553,$B77,'conditional forecasts_4'!$B$6:$B$553,"adm")</f>
        <v>1716.469735615435</v>
      </c>
      <c r="BP77">
        <f>SUMIFS('conditional forecasts_4'!BQ$6:BQ$553,'conditional forecasts_4'!$CW$6:$CW$553,$B77,'conditional forecasts_4'!$B$6:$B$553,"adm")</f>
        <v>1752.529851452178</v>
      </c>
      <c r="BQ77">
        <f>SUMIFS('conditional forecasts_4'!BR$6:BR$553,'conditional forecasts_4'!$CW$6:$CW$553,$B77,'conditional forecasts_4'!$B$6:$B$553,"adm")</f>
        <v>1677.0944329422668</v>
      </c>
      <c r="BR77">
        <f>SUMIFS('conditional forecasts_4'!BS$6:BS$553,'conditional forecasts_4'!$CW$6:$CW$553,$B77,'conditional forecasts_4'!$B$6:$B$553,"adm")</f>
        <v>1644.2930537390721</v>
      </c>
      <c r="BS77">
        <f>SUMIFS('conditional forecasts_4'!BT$6:BT$553,'conditional forecasts_4'!$CW$6:$CW$553,$B77,'conditional forecasts_4'!$B$6:$B$553,"adm")</f>
        <v>1556.9016999902099</v>
      </c>
      <c r="BT77">
        <f>SUMIFS('conditional forecasts_4'!BU$6:BU$553,'conditional forecasts_4'!$CW$6:$CW$553,$B77,'conditional forecasts_4'!$B$6:$B$553,"adm")</f>
        <v>1441.4861324981671</v>
      </c>
      <c r="BU77">
        <f>SUMIFS('conditional forecasts_4'!BV$6:BV$553,'conditional forecasts_4'!$CW$6:$CW$553,$B77,'conditional forecasts_4'!$B$6:$B$553,"adm")</f>
        <v>1421.4696532786575</v>
      </c>
      <c r="BV77">
        <f>SUMIFS('conditional forecasts_4'!BW$6:BW$553,'conditional forecasts_4'!$CW$6:$CW$553,$B77,'conditional forecasts_4'!$B$6:$B$553,"adm")</f>
        <v>1283.7679408405718</v>
      </c>
      <c r="BW77">
        <f>SUMIFS('conditional forecasts_4'!BX$6:BX$553,'conditional forecasts_4'!$CW$6:$CW$553,$B77,'conditional forecasts_4'!$B$6:$B$553,"adm")</f>
        <v>1461.1290832970726</v>
      </c>
      <c r="BX77">
        <f>SUMIFS('conditional forecasts_4'!BY$6:BY$553,'conditional forecasts_4'!$CW$6:$CW$553,$B77,'conditional forecasts_4'!$B$6:$B$553,"adm")</f>
        <v>1535.2558815379357</v>
      </c>
      <c r="BY77">
        <f>SUMIFS('conditional forecasts_4'!BZ$6:BZ$553,'conditional forecasts_4'!$CW$6:$CW$553,$B77,'conditional forecasts_4'!$B$6:$B$553,"adm")</f>
        <v>1720.2369997456458</v>
      </c>
      <c r="BZ77">
        <f>SUMIFS('conditional forecasts_4'!CA$6:CA$553,'conditional forecasts_4'!$CW$6:$CW$553,$B77,'conditional forecasts_4'!$B$6:$B$553,"adm")</f>
        <v>1783.508570926987</v>
      </c>
      <c r="CA77">
        <f>SUMIFS('conditional forecasts_4'!CB$6:CB$553,'conditional forecasts_4'!$CW$6:$CW$553,$B77,'conditional forecasts_4'!$B$6:$B$553,"adm")</f>
        <v>1809.8394462667645</v>
      </c>
      <c r="CB77">
        <f>SUMIFS('conditional forecasts_4'!CC$6:CC$553,'conditional forecasts_4'!$CW$6:$CW$553,$B77,'conditional forecasts_4'!$B$6:$B$553,"adm")</f>
        <v>1846.8028667324554</v>
      </c>
      <c r="CC77">
        <f>SUMIFS('conditional forecasts_4'!CD$6:CD$553,'conditional forecasts_4'!$CW$6:$CW$553,$B77,'conditional forecasts_4'!$B$6:$B$553,"adm")</f>
        <v>1772.9354000227422</v>
      </c>
      <c r="CD77">
        <f>SUMIFS('conditional forecasts_4'!CE$6:CE$553,'conditional forecasts_4'!$CW$6:$CW$553,$B77,'conditional forecasts_4'!$B$6:$B$553,"adm")</f>
        <v>1742.2005099777737</v>
      </c>
      <c r="CE77">
        <f>SUMIFS('conditional forecasts_4'!CF$6:CF$553,'conditional forecasts_4'!$CW$6:$CW$553,$B77,'conditional forecasts_4'!$B$6:$B$553,"adm")</f>
        <v>1657.0136516508785</v>
      </c>
      <c r="CF77">
        <f>SUMIFS('conditional forecasts_4'!CG$6:CG$553,'conditional forecasts_4'!$CW$6:$CW$553,$B77,'conditional forecasts_4'!$B$6:$B$553,"adm")</f>
        <v>1543.4536851378625</v>
      </c>
      <c r="CG77">
        <f>SUMIFS('conditional forecasts_4'!CH$6:CH$553,'conditional forecasts_4'!$CW$6:$CW$553,$B77,'conditional forecasts_4'!$B$6:$B$553,"adm")</f>
        <v>1524.4345722364537</v>
      </c>
      <c r="CH77">
        <f>SUMIFS('conditional forecasts_4'!CI$6:CI$553,'conditional forecasts_4'!$CW$6:$CW$553,$B77,'conditional forecasts_4'!$B$6:$B$553,"adm")</f>
        <v>1386.4859499875865</v>
      </c>
      <c r="CI77">
        <f>SUMIFS('conditional forecasts_4'!CJ$6:CJ$553,'conditional forecasts_4'!$CW$6:$CW$553,$B77,'conditional forecasts_4'!$B$6:$B$553,"adm")</f>
        <v>1562.2048082139356</v>
      </c>
      <c r="CJ77">
        <f>SUMIFS('conditional forecasts_4'!CK$6:CK$553,'conditional forecasts_4'!$CW$6:$CW$553,$B77,'conditional forecasts_4'!$B$6:$B$553,"adm")</f>
        <v>1633.4728980844147</v>
      </c>
      <c r="CK77">
        <f>SUMIFS('conditional forecasts_4'!CL$6:CL$553,'conditional forecasts_4'!$CW$6:$CW$553,$B77,'conditional forecasts_4'!$B$6:$B$553,"adm")</f>
        <v>1814.8939142686691</v>
      </c>
      <c r="CL77">
        <f>SUMIFS('conditional forecasts_4'!CM$6:CM$553,'conditional forecasts_4'!$CW$6:$CW$553,$B77,'conditional forecasts_4'!$B$6:$B$553,"adm")</f>
        <v>1874.958699162898</v>
      </c>
      <c r="CM77">
        <f>SUMIFS('conditional forecasts_4'!CN$6:CN$553,'conditional forecasts_4'!$CW$6:$CW$553,$B77,'conditional forecasts_4'!$B$6:$B$553,"adm")</f>
        <v>1898.9408245134475</v>
      </c>
      <c r="CN77">
        <f>SUMIFS('conditional forecasts_4'!CO$6:CO$553,'conditional forecasts_4'!$CW$6:$CW$553,$B77,'conditional forecasts_4'!$B$6:$B$553,"adm")</f>
        <v>1935.9251067905957</v>
      </c>
      <c r="CO77">
        <f>SUMIFS('conditional forecasts_4'!CP$6:CP$553,'conditional forecasts_4'!$CW$6:$CW$553,$B77,'conditional forecasts_4'!$B$6:$B$553,"adm")</f>
        <v>1865.5004885469596</v>
      </c>
      <c r="CP77">
        <f>SUMIFS('conditional forecasts_4'!CQ$6:CQ$553,'conditional forecasts_4'!$CW$6:$CW$553,$B77,'conditional forecasts_4'!$B$6:$B$553,"adm")</f>
        <v>1840.267228096423</v>
      </c>
      <c r="CQ77">
        <f>SUMIFS('conditional forecasts_4'!CR$6:CR$553,'conditional forecasts_4'!$CW$6:$CW$553,$B77,'conditional forecasts_4'!$B$6:$B$553,"adm")</f>
        <v>1764.7819706147648</v>
      </c>
      <c r="CR77">
        <f>SUMIFS('conditional forecasts_4'!CS$6:CS$553,'conditional forecasts_4'!$CW$6:$CW$553,$B77,'conditional forecasts_4'!$B$6:$B$553,"adm")</f>
        <v>1662.986343472216</v>
      </c>
      <c r="CS77">
        <f>SUMIFS('conditional forecasts_4'!CT$6:CT$553,'conditional forecasts_4'!$CW$6:$CW$553,$B77,'conditional forecasts_4'!$B$6:$B$553,"adm")</f>
        <v>1635.3274522460936</v>
      </c>
      <c r="CT77">
        <f>SUMIFS('conditional forecasts_4'!CU$6:CU$553,'conditional forecasts_4'!$CW$6:$CW$553,$B77,'conditional forecasts_4'!$B$6:$B$553,"adm")</f>
        <v>1540.0081106766306</v>
      </c>
    </row>
    <row r="78" spans="2:98" x14ac:dyDescent="0.3">
      <c r="B78">
        <v>3102</v>
      </c>
      <c r="C78">
        <f>SUMIFS('conditional forecasts_4'!D$6:D$553,'conditional forecasts_4'!$CW$6:$CW$553,$B78,'conditional forecasts_4'!$B$6:$B$553,"adm")</f>
        <v>4317.0875281985682</v>
      </c>
      <c r="D78">
        <f>SUMIFS('conditional forecasts_4'!E$6:E$553,'conditional forecasts_4'!$CW$6:$CW$553,$B78,'conditional forecasts_4'!$B$6:$B$553,"adm")</f>
        <v>4667.108966912685</v>
      </c>
      <c r="E78">
        <f>SUMIFS('conditional forecasts_4'!F$6:F$553,'conditional forecasts_4'!$CW$6:$CW$553,$B78,'conditional forecasts_4'!$B$6:$B$553,"adm")</f>
        <v>5329.4371223987455</v>
      </c>
      <c r="F78">
        <f>SUMIFS('conditional forecasts_4'!G$6:G$553,'conditional forecasts_4'!$CW$6:$CW$553,$B78,'conditional forecasts_4'!$B$6:$B$553,"adm")</f>
        <v>5460.3855010701009</v>
      </c>
      <c r="G78">
        <f>SUMIFS('conditional forecasts_4'!H$6:H$553,'conditional forecasts_4'!$CW$6:$CW$553,$B78,'conditional forecasts_4'!$B$6:$B$553,"adm")</f>
        <v>5533.9439372653842</v>
      </c>
      <c r="H78">
        <f>SUMIFS('conditional forecasts_4'!I$6:I$553,'conditional forecasts_4'!$CW$6:$CW$553,$B78,'conditional forecasts_4'!$B$6:$B$553,"adm")</f>
        <v>5611.8835157897674</v>
      </c>
      <c r="I78">
        <f>SUMIFS('conditional forecasts_4'!J$6:J$553,'conditional forecasts_4'!$CW$6:$CW$553,$B78,'conditional forecasts_4'!$B$6:$B$553,"adm")</f>
        <v>5419.1773145446277</v>
      </c>
      <c r="J78">
        <f>SUMIFS('conditional forecasts_4'!K$6:K$553,'conditional forecasts_4'!$CW$6:$CW$553,$B78,'conditional forecasts_4'!$B$6:$B$553,"adm")</f>
        <v>5426.7378662508681</v>
      </c>
      <c r="K78">
        <f>SUMIFS('conditional forecasts_4'!L$6:L$553,'conditional forecasts_4'!$CW$6:$CW$553,$B78,'conditional forecasts_4'!$B$6:$B$553,"adm")</f>
        <v>5174.8526314435585</v>
      </c>
      <c r="L78">
        <f>SUMIFS('conditional forecasts_4'!M$6:M$553,'conditional forecasts_4'!$CW$6:$CW$553,$B78,'conditional forecasts_4'!$B$6:$B$553,"adm")</f>
        <v>4906.1638127519</v>
      </c>
      <c r="M78">
        <f>SUMIFS('conditional forecasts_4'!N$6:N$553,'conditional forecasts_4'!$CW$6:$CW$553,$B78,'conditional forecasts_4'!$B$6:$B$553,"adm")</f>
        <v>4855.7391337516774</v>
      </c>
      <c r="N78">
        <f>SUMIFS('conditional forecasts_4'!O$6:O$553,'conditional forecasts_4'!$CW$6:$CW$553,$B78,'conditional forecasts_4'!$B$6:$B$553,"adm")</f>
        <v>4400.8966380620577</v>
      </c>
      <c r="O78">
        <f>SUMIFS('conditional forecasts_4'!P$6:P$553,'conditional forecasts_4'!$CW$6:$CW$553,$B78,'conditional forecasts_4'!$B$6:$B$553,"adm")</f>
        <v>4907.7979749083679</v>
      </c>
      <c r="P78">
        <f>SUMIFS('conditional forecasts_4'!Q$6:Q$553,'conditional forecasts_4'!$CW$6:$CW$553,$B78,'conditional forecasts_4'!$B$6:$B$553,"adm")</f>
        <v>5153.310488121233</v>
      </c>
      <c r="Q78">
        <f>SUMIFS('conditional forecasts_4'!R$6:R$553,'conditional forecasts_4'!$CW$6:$CW$553,$B78,'conditional forecasts_4'!$B$6:$B$553,"adm")</f>
        <v>5752.9481326188961</v>
      </c>
      <c r="R78">
        <f>SUMIFS('conditional forecasts_4'!S$6:S$553,'conditional forecasts_4'!$CW$6:$CW$553,$B78,'conditional forecasts_4'!$B$6:$B$553,"adm")</f>
        <v>5833.1307330569562</v>
      </c>
      <c r="S78">
        <f>SUMIFS('conditional forecasts_4'!T$6:T$553,'conditional forecasts_4'!$CW$6:$CW$553,$B78,'conditional forecasts_4'!$B$6:$B$553,"adm")</f>
        <v>5837.0988808956599</v>
      </c>
      <c r="T78">
        <f>SUMIFS('conditional forecasts_4'!U$6:U$553,'conditional forecasts_4'!$CW$6:$CW$553,$B78,'conditional forecasts_4'!$B$6:$B$553,"adm")</f>
        <v>5843.96710863508</v>
      </c>
      <c r="U78">
        <f>SUMIFS('conditional forecasts_4'!V$6:V$553,'conditional forecasts_4'!$CW$6:$CW$553,$B78,'conditional forecasts_4'!$B$6:$B$553,"adm")</f>
        <v>5582.5478657414369</v>
      </c>
      <c r="V78">
        <f>SUMIFS('conditional forecasts_4'!W$6:W$553,'conditional forecasts_4'!$CW$6:$CW$553,$B78,'conditional forecasts_4'!$B$6:$B$553,"adm")</f>
        <v>5535.8060720675749</v>
      </c>
      <c r="W78">
        <f>SUMIFS('conditional forecasts_4'!X$6:X$553,'conditional forecasts_4'!$CW$6:$CW$553,$B78,'conditional forecasts_4'!$B$6:$B$553,"adm")</f>
        <v>5256.730026037174</v>
      </c>
      <c r="X78">
        <f>SUMIFS('conditional forecasts_4'!Y$6:Y$553,'conditional forecasts_4'!$CW$6:$CW$553,$B78,'conditional forecasts_4'!$B$6:$B$553,"adm")</f>
        <v>4992.5826365786716</v>
      </c>
      <c r="Y78">
        <f>SUMIFS('conditional forecasts_4'!Z$6:Z$553,'conditional forecasts_4'!$CW$6:$CW$553,$B78,'conditional forecasts_4'!$B$6:$B$553,"adm")</f>
        <v>4970.7795709781949</v>
      </c>
      <c r="Z78">
        <f>SUMIFS('conditional forecasts_4'!AA$6:AA$553,'conditional forecasts_4'!$CW$6:$CW$553,$B78,'conditional forecasts_4'!$B$6:$B$553,"adm")</f>
        <v>4555.2975627772312</v>
      </c>
      <c r="AA78">
        <f>SUMIFS('conditional forecasts_4'!AB$6:AB$553,'conditional forecasts_4'!$CW$6:$CW$553,$B78,'conditional forecasts_4'!$B$6:$B$553,"adm")</f>
        <v>5099.085622443039</v>
      </c>
      <c r="AB78">
        <f>SUMIFS('conditional forecasts_4'!AC$6:AC$553,'conditional forecasts_4'!$CW$6:$CW$553,$B78,'conditional forecasts_4'!$B$6:$B$553,"adm")</f>
        <v>5369.6549237271074</v>
      </c>
      <c r="AC78">
        <f>SUMIFS('conditional forecasts_4'!AD$6:AD$553,'conditional forecasts_4'!$CW$6:$CW$553,$B78,'conditional forecasts_4'!$B$6:$B$553,"adm")</f>
        <v>5979.6203439164474</v>
      </c>
      <c r="AD78">
        <f>SUMIFS('conditional forecasts_4'!AE$6:AE$553,'conditional forecasts_4'!$CW$6:$CW$553,$B78,'conditional forecasts_4'!$B$6:$B$553,"adm")</f>
        <v>6058.2281788202527</v>
      </c>
      <c r="AE78">
        <f>SUMIFS('conditional forecasts_4'!AF$6:AF$553,'conditional forecasts_4'!$CW$6:$CW$553,$B78,'conditional forecasts_4'!$B$6:$B$553,"adm")</f>
        <v>6054.3506586888143</v>
      </c>
      <c r="AF78">
        <f>SUMIFS('conditional forecasts_4'!AG$6:AG$553,'conditional forecasts_4'!$CW$6:$CW$553,$B78,'conditional forecasts_4'!$B$6:$B$553,"adm")</f>
        <v>6052.7562537862377</v>
      </c>
      <c r="AG78">
        <f>SUMIFS('conditional forecasts_4'!AH$6:AH$553,'conditional forecasts_4'!$CW$6:$CW$553,$B78,'conditional forecasts_4'!$B$6:$B$553,"adm")</f>
        <v>5786.1441993036342</v>
      </c>
      <c r="AH78">
        <f>SUMIFS('conditional forecasts_4'!AI$6:AI$553,'conditional forecasts_4'!$CW$6:$CW$553,$B78,'conditional forecasts_4'!$B$6:$B$553,"adm")</f>
        <v>5739.0948006390208</v>
      </c>
      <c r="AI78">
        <f>SUMIFS('conditional forecasts_4'!AJ$6:AJ$553,'conditional forecasts_4'!$CW$6:$CW$553,$B78,'conditional forecasts_4'!$B$6:$B$553,"adm")</f>
        <v>5464.4422054755487</v>
      </c>
      <c r="AJ78">
        <f>SUMIFS('conditional forecasts_4'!AK$6:AK$553,'conditional forecasts_4'!$CW$6:$CW$553,$B78,'conditional forecasts_4'!$B$6:$B$553,"adm")</f>
        <v>5208.3662528228788</v>
      </c>
      <c r="AK78">
        <f>SUMIFS('conditional forecasts_4'!AL$6:AL$553,'conditional forecasts_4'!$CW$6:$CW$553,$B78,'conditional forecasts_4'!$B$6:$B$553,"adm")</f>
        <v>5196.952088563984</v>
      </c>
      <c r="AL78">
        <f>SUMIFS('conditional forecasts_4'!AM$6:AM$553,'conditional forecasts_4'!$CW$6:$CW$553,$B78,'conditional forecasts_4'!$B$6:$B$553,"adm")</f>
        <v>4792.9583377973886</v>
      </c>
      <c r="AM78">
        <f>SUMIFS('conditional forecasts_4'!AN$6:AN$553,'conditional forecasts_4'!$CW$6:$CW$553,$B78,'conditional forecasts_4'!$B$6:$B$553,"adm")</f>
        <v>5348.3113578808025</v>
      </c>
      <c r="AN78">
        <f>SUMIFS('conditional forecasts_4'!AO$6:AO$553,'conditional forecasts_4'!$CW$6:$CW$553,$B78,'conditional forecasts_4'!$B$6:$B$553,"adm")</f>
        <v>5629.6715579963993</v>
      </c>
      <c r="AO78">
        <f>SUMIFS('conditional forecasts_4'!AP$6:AP$553,'conditional forecasts_4'!$CW$6:$CW$553,$B78,'conditional forecasts_4'!$B$6:$B$553,"adm")</f>
        <v>6248.9970185818229</v>
      </c>
      <c r="AP78">
        <f>SUMIFS('conditional forecasts_4'!AQ$6:AQ$553,'conditional forecasts_4'!$CW$6:$CW$553,$B78,'conditional forecasts_4'!$B$6:$B$553,"adm")</f>
        <v>6335.1650145625954</v>
      </c>
      <c r="AQ78">
        <f>SUMIFS('conditional forecasts_4'!AR$6:AR$553,'conditional forecasts_4'!$CW$6:$CW$553,$B78,'conditional forecasts_4'!$B$6:$B$553,"adm")</f>
        <v>6337.060255985778</v>
      </c>
      <c r="AR78">
        <f>SUMIFS('conditional forecasts_4'!AS$6:AS$553,'conditional forecasts_4'!$CW$6:$CW$553,$B78,'conditional forecasts_4'!$B$6:$B$553,"adm")</f>
        <v>6339.8537019059913</v>
      </c>
      <c r="AS78">
        <f>SUMIFS('conditional forecasts_4'!AT$6:AT$553,'conditional forecasts_4'!$CW$6:$CW$553,$B78,'conditional forecasts_4'!$B$6:$B$553,"adm")</f>
        <v>6076.9220781815666</v>
      </c>
      <c r="AT78">
        <f>SUMIFS('conditional forecasts_4'!AU$6:AU$553,'conditional forecasts_4'!$CW$6:$CW$553,$B78,'conditional forecasts_4'!$B$6:$B$553,"adm")</f>
        <v>6033.5914983526391</v>
      </c>
      <c r="AU78">
        <f>SUMIFS('conditional forecasts_4'!AV$6:AV$553,'conditional forecasts_4'!$CW$6:$CW$553,$B78,'conditional forecasts_4'!$B$6:$B$553,"adm")</f>
        <v>5763.2926991568702</v>
      </c>
      <c r="AV78">
        <f>SUMIFS('conditional forecasts_4'!AW$6:AW$553,'conditional forecasts_4'!$CW$6:$CW$553,$B78,'conditional forecasts_4'!$B$6:$B$553,"adm")</f>
        <v>5512.5066135275811</v>
      </c>
      <c r="AW78">
        <f>SUMIFS('conditional forecasts_4'!AX$6:AX$553,'conditional forecasts_4'!$CW$6:$CW$553,$B78,'conditional forecasts_4'!$B$6:$B$553,"adm")</f>
        <v>5507.2929085280284</v>
      </c>
      <c r="AX78">
        <f>SUMIFS('conditional forecasts_4'!AY$6:AY$553,'conditional forecasts_4'!$CW$6:$CW$553,$B78,'conditional forecasts_4'!$B$6:$B$553,"adm")</f>
        <v>5110.1346933809846</v>
      </c>
      <c r="AY78">
        <f>SUMIFS('conditional forecasts_4'!AZ$6:AZ$553,'conditional forecasts_4'!$CW$6:$CW$553,$B78,'conditional forecasts_4'!$B$6:$B$553,"adm")</f>
        <v>5672.5697259806821</v>
      </c>
      <c r="AZ78">
        <f>SUMIFS('conditional forecasts_4'!BA$6:BA$553,'conditional forecasts_4'!$CW$6:$CW$553,$B78,'conditional forecasts_4'!$B$6:$B$553,"adm")</f>
        <v>5960.8943646797134</v>
      </c>
      <c r="BA78">
        <f>SUMIFS('conditional forecasts_4'!BB$6:BB$553,'conditional forecasts_4'!$CW$6:$CW$553,$B78,'conditional forecasts_4'!$B$6:$B$553,"adm")</f>
        <v>6586.8198209930679</v>
      </c>
      <c r="BB78">
        <f>SUMIFS('conditional forecasts_4'!BC$6:BC$553,'conditional forecasts_4'!$CW$6:$CW$553,$B78,'conditional forecasts_4'!$B$6:$B$553,"adm")</f>
        <v>6679.1236667632129</v>
      </c>
      <c r="BC78">
        <f>SUMIFS('conditional forecasts_4'!BD$6:BD$553,'conditional forecasts_4'!$CW$6:$CW$553,$B78,'conditional forecasts_4'!$B$6:$B$553,"adm")</f>
        <v>6686.714608743313</v>
      </c>
      <c r="BD78">
        <f>SUMIFS('conditional forecasts_4'!BE$6:BE$553,'conditional forecasts_4'!$CW$6:$CW$553,$B78,'conditional forecasts_4'!$B$6:$B$553,"adm")</f>
        <v>6694.8591278138356</v>
      </c>
      <c r="BE78">
        <f>SUMIFS('conditional forecasts_4'!BF$6:BF$553,'conditional forecasts_4'!$CW$6:$CW$553,$B78,'conditional forecasts_4'!$B$6:$B$553,"adm")</f>
        <v>6437.0466265766081</v>
      </c>
      <c r="BF78">
        <f>SUMIFS('conditional forecasts_4'!BG$6:BG$553,'conditional forecasts_4'!$CW$6:$CW$553,$B78,'conditional forecasts_4'!$B$6:$B$553,"adm")</f>
        <v>6398.6948745236896</v>
      </c>
      <c r="BG78">
        <f>SUMIFS('conditional forecasts_4'!BH$6:BH$553,'conditional forecasts_4'!$CW$6:$CW$553,$B78,'conditional forecasts_4'!$B$6:$B$553,"adm")</f>
        <v>6133.2900662418433</v>
      </c>
      <c r="BH78">
        <f>SUMIFS('conditional forecasts_4'!BI$6:BI$553,'conditional forecasts_4'!$CW$6:$CW$553,$B78,'conditional forecasts_4'!$B$6:$B$553,"adm")</f>
        <v>5887.337315678863</v>
      </c>
      <c r="BI78">
        <f>SUMIFS('conditional forecasts_4'!BJ$6:BJ$553,'conditional forecasts_4'!$CW$6:$CW$553,$B78,'conditional forecasts_4'!$B$6:$B$553,"adm")</f>
        <v>5886.9060067242244</v>
      </c>
      <c r="BJ78">
        <f>SUMIFS('conditional forecasts_4'!BK$6:BK$553,'conditional forecasts_4'!$CW$6:$CW$553,$B78,'conditional forecasts_4'!$B$6:$B$553,"adm")</f>
        <v>5494.4939249245217</v>
      </c>
      <c r="BK78">
        <f>SUMIFS('conditional forecasts_4'!BL$6:BL$553,'conditional forecasts_4'!$CW$6:$CW$553,$B78,'conditional forecasts_4'!$B$6:$B$553,"adm")</f>
        <v>6061.6727818874078</v>
      </c>
      <c r="BL78">
        <f>SUMIFS('conditional forecasts_4'!BM$6:BM$553,'conditional forecasts_4'!$CW$6:$CW$553,$B78,'conditional forecasts_4'!$B$6:$B$553,"adm")</f>
        <v>6354.7962253023252</v>
      </c>
      <c r="BM78">
        <f>SUMIFS('conditional forecasts_4'!BN$6:BN$553,'conditional forecasts_4'!$CW$6:$CW$553,$B78,'conditional forecasts_4'!$B$6:$B$553,"adm")</f>
        <v>6985.6474522454073</v>
      </c>
      <c r="BN78">
        <f>SUMIFS('conditional forecasts_4'!BO$6:BO$553,'conditional forecasts_4'!$CW$6:$CW$553,$B78,'conditional forecasts_4'!$B$6:$B$553,"adm")</f>
        <v>7083.0698056511319</v>
      </c>
      <c r="BO78">
        <f>SUMIFS('conditional forecasts_4'!BP$6:BP$553,'conditional forecasts_4'!$CW$6:$CW$553,$B78,'conditional forecasts_4'!$B$6:$B$553,"adm")</f>
        <v>7096.0020539166471</v>
      </c>
      <c r="BP78">
        <f>SUMIFS('conditional forecasts_4'!BQ$6:BQ$553,'conditional forecasts_4'!$CW$6:$CW$553,$B78,'conditional forecasts_4'!$B$6:$B$553,"adm")</f>
        <v>7109.6741957253244</v>
      </c>
      <c r="BQ78">
        <f>SUMIFS('conditional forecasts_4'!BR$6:BR$553,'conditional forecasts_4'!$CW$6:$CW$553,$B78,'conditional forecasts_4'!$B$6:$B$553,"adm")</f>
        <v>6857.4508306579828</v>
      </c>
      <c r="BR78">
        <f>SUMIFS('conditional forecasts_4'!BS$6:BS$553,'conditional forecasts_4'!$CW$6:$CW$553,$B78,'conditional forecasts_4'!$B$6:$B$553,"adm")</f>
        <v>6824.5357396973886</v>
      </c>
      <c r="BS78">
        <f>SUMIFS('conditional forecasts_4'!BT$6:BT$553,'conditional forecasts_4'!$CW$6:$CW$553,$B78,'conditional forecasts_4'!$B$6:$B$553,"adm")</f>
        <v>6564.141814024917</v>
      </c>
      <c r="BT78">
        <f>SUMIFS('conditional forecasts_4'!BU$6:BU$553,'conditional forecasts_4'!$CW$6:$CW$553,$B78,'conditional forecasts_4'!$B$6:$B$553,"adm")</f>
        <v>6322.5052723392655</v>
      </c>
      <c r="BU78">
        <f>SUMIFS('conditional forecasts_4'!BV$6:BV$553,'conditional forecasts_4'!$CW$6:$CW$553,$B78,'conditional forecasts_4'!$B$6:$B$553,"adm")</f>
        <v>6325.5202223826418</v>
      </c>
      <c r="BV78">
        <f>SUMIFS('conditional forecasts_4'!BW$6:BW$553,'conditional forecasts_4'!$CW$6:$CW$553,$B78,'conditional forecasts_4'!$B$6:$B$553,"adm")</f>
        <v>5935.6951569202874</v>
      </c>
      <c r="BW78">
        <f>SUMIFS('conditional forecasts_4'!BX$6:BX$553,'conditional forecasts_4'!$CW$6:$CW$553,$B78,'conditional forecasts_4'!$B$6:$B$553,"adm")</f>
        <v>6504.8609045771736</v>
      </c>
      <c r="BX78">
        <f>SUMIFS('conditional forecasts_4'!BY$6:BY$553,'conditional forecasts_4'!$CW$6:$CW$553,$B78,'conditional forecasts_4'!$B$6:$B$553,"adm")</f>
        <v>6799.8784599636347</v>
      </c>
      <c r="BY78">
        <f>SUMIFS('conditional forecasts_4'!BZ$6:BZ$553,'conditional forecasts_4'!$CW$6:$CW$553,$B78,'conditional forecasts_4'!$B$6:$B$553,"adm")</f>
        <v>7433.2029952001149</v>
      </c>
      <c r="BZ78">
        <f>SUMIFS('conditional forecasts_4'!CA$6:CA$553,'conditional forecasts_4'!$CW$6:$CW$553,$B78,'conditional forecasts_4'!$B$6:$B$553,"adm")</f>
        <v>7534.3500556267427</v>
      </c>
      <c r="CA78">
        <f>SUMIFS('conditional forecasts_4'!CB$6:CB$553,'conditional forecasts_4'!$CW$6:$CW$553,$B78,'conditional forecasts_4'!$B$6:$B$553,"adm")</f>
        <v>7552.7191123839011</v>
      </c>
      <c r="CB78">
        <f>SUMIFS('conditional forecasts_4'!CC$6:CC$553,'conditional forecasts_4'!$CW$6:$CW$553,$B78,'conditional forecasts_4'!$B$6:$B$553,"adm")</f>
        <v>7573.5924912083992</v>
      </c>
      <c r="CC78">
        <f>SUMIFS('conditional forecasts_4'!CD$6:CD$553,'conditional forecasts_4'!$CW$6:$CW$553,$B78,'conditional forecasts_4'!$B$6:$B$553,"adm")</f>
        <v>7329.8649711947801</v>
      </c>
      <c r="CD78">
        <f>SUMIFS('conditional forecasts_4'!CE$6:CE$553,'conditional forecasts_4'!$CW$6:$CW$553,$B78,'conditional forecasts_4'!$B$6:$B$553,"adm")</f>
        <v>7305.775256887111</v>
      </c>
      <c r="CE78">
        <f>SUMIFS('conditional forecasts_4'!CF$6:CF$553,'conditional forecasts_4'!$CW$6:$CW$553,$B78,'conditional forecasts_4'!$B$6:$B$553,"adm")</f>
        <v>7053.2470380919731</v>
      </c>
      <c r="CF78">
        <f>SUMIFS('conditional forecasts_4'!CG$6:CG$553,'conditional forecasts_4'!$CW$6:$CW$553,$B78,'conditional forecasts_4'!$B$6:$B$553,"adm")</f>
        <v>6817.1822554746259</v>
      </c>
      <c r="CG78">
        <f>SUMIFS('conditional forecasts_4'!CH$6:CH$553,'conditional forecasts_4'!$CW$6:$CW$553,$B78,'conditional forecasts_4'!$B$6:$B$553,"adm")</f>
        <v>6822.3975141127603</v>
      </c>
      <c r="CH78">
        <f>SUMIFS('conditional forecasts_4'!CI$6:CI$553,'conditional forecasts_4'!$CW$6:$CW$553,$B78,'conditional forecasts_4'!$B$6:$B$553,"adm")</f>
        <v>6430.9253859396649</v>
      </c>
      <c r="CI78">
        <f>SUMIFS('conditional forecasts_4'!CJ$6:CJ$553,'conditional forecasts_4'!$CW$6:$CW$553,$B78,'conditional forecasts_4'!$B$6:$B$553,"adm")</f>
        <v>6994.9701459271901</v>
      </c>
      <c r="CJ78">
        <f>SUMIFS('conditional forecasts_4'!CK$6:CK$553,'conditional forecasts_4'!$CW$6:$CW$553,$B78,'conditional forecasts_4'!$B$6:$B$553,"adm")</f>
        <v>7282.5875730858188</v>
      </c>
      <c r="CK78">
        <f>SUMIFS('conditional forecasts_4'!CL$6:CL$553,'conditional forecasts_4'!$CW$6:$CW$553,$B78,'conditional forecasts_4'!$B$6:$B$553,"adm")</f>
        <v>7908.6265457944464</v>
      </c>
      <c r="CL78">
        <f>SUMIFS('conditional forecasts_4'!CM$6:CM$553,'conditional forecasts_4'!$CW$6:$CW$553,$B78,'conditional forecasts_4'!$B$6:$B$553,"adm")</f>
        <v>8005.9678278988222</v>
      </c>
      <c r="CM78">
        <f>SUMIFS('conditional forecasts_4'!CN$6:CN$553,'conditional forecasts_4'!$CW$6:$CW$553,$B78,'conditional forecasts_4'!$B$6:$B$553,"adm")</f>
        <v>8026.0416964753949</v>
      </c>
      <c r="CN78">
        <f>SUMIFS('conditional forecasts_4'!CO$6:CO$553,'conditional forecasts_4'!$CW$6:$CW$553,$B78,'conditional forecasts_4'!$B$6:$B$553,"adm")</f>
        <v>8057.7992858800599</v>
      </c>
      <c r="CO78">
        <f>SUMIFS('conditional forecasts_4'!CP$6:CP$553,'conditional forecasts_4'!$CW$6:$CW$553,$B78,'conditional forecasts_4'!$B$6:$B$553,"adm")</f>
        <v>7835.4435251261402</v>
      </c>
      <c r="CP78">
        <f>SUMIFS('conditional forecasts_4'!CQ$6:CQ$553,'conditional forecasts_4'!$CW$6:$CW$553,$B78,'conditional forecasts_4'!$B$6:$B$553,"adm")</f>
        <v>7838.1604695107781</v>
      </c>
      <c r="CQ78">
        <f>SUMIFS('conditional forecasts_4'!CR$6:CR$553,'conditional forecasts_4'!$CW$6:$CW$553,$B78,'conditional forecasts_4'!$B$6:$B$553,"adm")</f>
        <v>7622.5646687786311</v>
      </c>
      <c r="CR78">
        <f>SUMIFS('conditional forecasts_4'!CS$6:CS$553,'conditional forecasts_4'!$CW$6:$CW$553,$B78,'conditional forecasts_4'!$B$6:$B$553,"adm")</f>
        <v>7395.8387609875726</v>
      </c>
      <c r="CS78">
        <f>SUMIFS('conditional forecasts_4'!CT$6:CT$553,'conditional forecasts_4'!$CW$6:$CW$553,$B78,'conditional forecasts_4'!$B$6:$B$553,"adm")</f>
        <v>7387.5711500917914</v>
      </c>
      <c r="CT78">
        <f>SUMIFS('conditional forecasts_4'!CU$6:CU$553,'conditional forecasts_4'!$CW$6:$CW$553,$B78,'conditional forecasts_4'!$B$6:$B$553,"adm")</f>
        <v>7077.3205458891016</v>
      </c>
    </row>
    <row r="79" spans="2:98" x14ac:dyDescent="0.3">
      <c r="B79">
        <v>3110</v>
      </c>
      <c r="C79">
        <f>SUMIFS('conditional forecasts_4'!D$6:D$553,'conditional forecasts_4'!$CW$6:$CW$553,$B79,'conditional forecasts_4'!$B$6:$B$553,"adm")</f>
        <v>15217.064317021579</v>
      </c>
      <c r="D79">
        <f>SUMIFS('conditional forecasts_4'!E$6:E$553,'conditional forecasts_4'!$CW$6:$CW$553,$B79,'conditional forecasts_4'!$B$6:$B$553,"adm")</f>
        <v>15596.223078185591</v>
      </c>
      <c r="E79">
        <f>SUMIFS('conditional forecasts_4'!F$6:F$553,'conditional forecasts_4'!$CW$6:$CW$553,$B79,'conditional forecasts_4'!$B$6:$B$553,"adm")</f>
        <v>18685.704407755791</v>
      </c>
      <c r="F79">
        <f>SUMIFS('conditional forecasts_4'!G$6:G$553,'conditional forecasts_4'!$CW$6:$CW$553,$B79,'conditional forecasts_4'!$B$6:$B$553,"adm")</f>
        <v>21103.827905241669</v>
      </c>
      <c r="G79">
        <f>SUMIFS('conditional forecasts_4'!H$6:H$553,'conditional forecasts_4'!$CW$6:$CW$553,$B79,'conditional forecasts_4'!$B$6:$B$553,"adm")</f>
        <v>23497.540665779779</v>
      </c>
      <c r="H79">
        <f>SUMIFS('conditional forecasts_4'!I$6:I$553,'conditional forecasts_4'!$CW$6:$CW$553,$B79,'conditional forecasts_4'!$B$6:$B$553,"adm")</f>
        <v>25525.057326681665</v>
      </c>
      <c r="I79">
        <f>SUMIFS('conditional forecasts_4'!J$6:J$553,'conditional forecasts_4'!$CW$6:$CW$553,$B79,'conditional forecasts_4'!$B$6:$B$553,"adm")</f>
        <v>25365.082538510902</v>
      </c>
      <c r="J79">
        <f>SUMIFS('conditional forecasts_4'!K$6:K$553,'conditional forecasts_4'!$CW$6:$CW$553,$B79,'conditional forecasts_4'!$B$6:$B$553,"adm")</f>
        <v>24477.677405571878</v>
      </c>
      <c r="K79">
        <f>SUMIFS('conditional forecasts_4'!L$6:L$553,'conditional forecasts_4'!$CW$6:$CW$553,$B79,'conditional forecasts_4'!$B$6:$B$553,"adm")</f>
        <v>21522.935074814755</v>
      </c>
      <c r="L79">
        <f>SUMIFS('conditional forecasts_4'!M$6:M$553,'conditional forecasts_4'!$CW$6:$CW$553,$B79,'conditional forecasts_4'!$B$6:$B$553,"adm")</f>
        <v>16464.243562183929</v>
      </c>
      <c r="M79">
        <f>SUMIFS('conditional forecasts_4'!N$6:N$553,'conditional forecasts_4'!$CW$6:$CW$553,$B79,'conditional forecasts_4'!$B$6:$B$553,"adm")</f>
        <v>11950.938181660682</v>
      </c>
      <c r="N79">
        <f>SUMIFS('conditional forecasts_4'!O$6:O$553,'conditional forecasts_4'!$CW$6:$CW$553,$B79,'conditional forecasts_4'!$B$6:$B$553,"adm")</f>
        <v>6870.1511702986327</v>
      </c>
      <c r="O79">
        <f>SUMIFS('conditional forecasts_4'!P$6:P$553,'conditional forecasts_4'!$CW$6:$CW$553,$B79,'conditional forecasts_4'!$B$6:$B$553,"adm")</f>
        <v>11402.260113792181</v>
      </c>
      <c r="P79">
        <f>SUMIFS('conditional forecasts_4'!Q$6:Q$553,'conditional forecasts_4'!$CW$6:$CW$553,$B79,'conditional forecasts_4'!$B$6:$B$553,"adm")</f>
        <v>16638.499677356165</v>
      </c>
      <c r="Q79">
        <f>SUMIFS('conditional forecasts_4'!R$6:R$553,'conditional forecasts_4'!$CW$6:$CW$553,$B79,'conditional forecasts_4'!$B$6:$B$553,"adm")</f>
        <v>23809.610790801002</v>
      </c>
      <c r="R79">
        <f>SUMIFS('conditional forecasts_4'!S$6:S$553,'conditional forecasts_4'!$CW$6:$CW$553,$B79,'conditional forecasts_4'!$B$6:$B$553,"adm")</f>
        <v>26693.703796046109</v>
      </c>
      <c r="S79">
        <f>SUMIFS('conditional forecasts_4'!T$6:T$553,'conditional forecasts_4'!$CW$6:$CW$553,$B79,'conditional forecasts_4'!$B$6:$B$553,"adm")</f>
        <v>27979.771044927635</v>
      </c>
      <c r="T79">
        <f>SUMIFS('conditional forecasts_4'!U$6:U$553,'conditional forecasts_4'!$CW$6:$CW$553,$B79,'conditional forecasts_4'!$B$6:$B$553,"adm")</f>
        <v>27947.092267148088</v>
      </c>
      <c r="U79">
        <f>SUMIFS('conditional forecasts_4'!V$6:V$553,'conditional forecasts_4'!$CW$6:$CW$553,$B79,'conditional forecasts_4'!$B$6:$B$553,"adm")</f>
        <v>25511.034415540988</v>
      </c>
      <c r="V79">
        <f>SUMIFS('conditional forecasts_4'!W$6:W$553,'conditional forecasts_4'!$CW$6:$CW$553,$B79,'conditional forecasts_4'!$B$6:$B$553,"adm")</f>
        <v>23214.028307201828</v>
      </c>
      <c r="W79">
        <f>SUMIFS('conditional forecasts_4'!X$6:X$553,'conditional forecasts_4'!$CW$6:$CW$553,$B79,'conditional forecasts_4'!$B$6:$B$553,"adm")</f>
        <v>20132.309556581233</v>
      </c>
      <c r="X79">
        <f>SUMIFS('conditional forecasts_4'!Y$6:Y$553,'conditional forecasts_4'!$CW$6:$CW$553,$B79,'conditional forecasts_4'!$B$6:$B$553,"adm")</f>
        <v>15925.889753240328</v>
      </c>
      <c r="Y79">
        <f>SUMIFS('conditional forecasts_4'!Z$6:Z$553,'conditional forecasts_4'!$CW$6:$CW$553,$B79,'conditional forecasts_4'!$B$6:$B$553,"adm")</f>
        <v>12541.467366873381</v>
      </c>
      <c r="Z79">
        <f>SUMIFS('conditional forecasts_4'!AA$6:AA$553,'conditional forecasts_4'!$CW$6:$CW$553,$B79,'conditional forecasts_4'!$B$6:$B$553,"adm")</f>
        <v>8305.0172035340911</v>
      </c>
      <c r="AA79">
        <f>SUMIFS('conditional forecasts_4'!AB$6:AB$553,'conditional forecasts_4'!$CW$6:$CW$553,$B79,'conditional forecasts_4'!$B$6:$B$553,"adm")</f>
        <v>13187.674536905566</v>
      </c>
      <c r="AB79">
        <f>SUMIFS('conditional forecasts_4'!AC$6:AC$553,'conditional forecasts_4'!$CW$6:$CW$553,$B79,'conditional forecasts_4'!$B$6:$B$553,"adm")</f>
        <v>18354.12923996559</v>
      </c>
      <c r="AC79">
        <f>SUMIFS('conditional forecasts_4'!AD$6:AD$553,'conditional forecasts_4'!$CW$6:$CW$553,$B79,'conditional forecasts_4'!$B$6:$B$553,"adm")</f>
        <v>25256.268292665543</v>
      </c>
      <c r="AD79">
        <f>SUMIFS('conditional forecasts_4'!AE$6:AE$553,'conditional forecasts_4'!$CW$6:$CW$553,$B79,'conditional forecasts_4'!$B$6:$B$553,"adm")</f>
        <v>27887.85553954904</v>
      </c>
      <c r="AE79">
        <f>SUMIFS('conditional forecasts_4'!AF$6:AF$553,'conditional forecasts_4'!$CW$6:$CW$553,$B79,'conditional forecasts_4'!$B$6:$B$553,"adm")</f>
        <v>29045.149283474238</v>
      </c>
      <c r="AF79">
        <f>SUMIFS('conditional forecasts_4'!AG$6:AG$553,'conditional forecasts_4'!$CW$6:$CW$553,$B79,'conditional forecasts_4'!$B$6:$B$553,"adm")</f>
        <v>28996.433638152495</v>
      </c>
      <c r="AG79">
        <f>SUMIFS('conditional forecasts_4'!AH$6:AH$553,'conditional forecasts_4'!$CW$6:$CW$553,$B79,'conditional forecasts_4'!$B$6:$B$553,"adm")</f>
        <v>26583.523509433297</v>
      </c>
      <c r="AH79">
        <f>SUMIFS('conditional forecasts_4'!AI$6:AI$553,'conditional forecasts_4'!$CW$6:$CW$553,$B79,'conditional forecasts_4'!$B$6:$B$553,"adm")</f>
        <v>24281.852233478232</v>
      </c>
      <c r="AI79">
        <f>SUMIFS('conditional forecasts_4'!AJ$6:AJ$553,'conditional forecasts_4'!$CW$6:$CW$553,$B79,'conditional forecasts_4'!$B$6:$B$553,"adm")</f>
        <v>21148.437186594896</v>
      </c>
      <c r="AJ79">
        <f>SUMIFS('conditional forecasts_4'!AK$6:AK$553,'conditional forecasts_4'!$CW$6:$CW$553,$B79,'conditional forecasts_4'!$B$6:$B$553,"adm")</f>
        <v>16871.383556442073</v>
      </c>
      <c r="AK79">
        <f>SUMIFS('conditional forecasts_4'!AL$6:AL$553,'conditional forecasts_4'!$CW$6:$CW$553,$B79,'conditional forecasts_4'!$B$6:$B$553,"adm")</f>
        <v>13443.515872248412</v>
      </c>
      <c r="AL79">
        <f>SUMIFS('conditional forecasts_4'!AM$6:AM$553,'conditional forecasts_4'!$CW$6:$CW$553,$B79,'conditional forecasts_4'!$B$6:$B$553,"adm")</f>
        <v>9221.912794210617</v>
      </c>
      <c r="AM79">
        <f>SUMIFS('conditional forecasts_4'!AN$6:AN$553,'conditional forecasts_4'!$CW$6:$CW$553,$B79,'conditional forecasts_4'!$B$6:$B$553,"adm")</f>
        <v>14176.582193641381</v>
      </c>
      <c r="AN79">
        <f>SUMIFS('conditional forecasts_4'!AO$6:AO$553,'conditional forecasts_4'!$CW$6:$CW$553,$B79,'conditional forecasts_4'!$B$6:$B$553,"adm")</f>
        <v>19443.004531447339</v>
      </c>
      <c r="AO79">
        <f>SUMIFS('conditional forecasts_4'!AP$6:AP$553,'conditional forecasts_4'!$CW$6:$CW$553,$B79,'conditional forecasts_4'!$B$6:$B$553,"adm")</f>
        <v>26434.075983780538</v>
      </c>
      <c r="AP79">
        <f>SUMIFS('conditional forecasts_4'!AQ$6:AQ$553,'conditional forecasts_4'!$CW$6:$CW$553,$B79,'conditional forecasts_4'!$B$6:$B$553,"adm")</f>
        <v>29114.518680123685</v>
      </c>
      <c r="AQ79">
        <f>SUMIFS('conditional forecasts_4'!AR$6:AR$553,'conditional forecasts_4'!$CW$6:$CW$553,$B79,'conditional forecasts_4'!$B$6:$B$553,"adm")</f>
        <v>30272.472743770981</v>
      </c>
      <c r="AR79">
        <f>SUMIFS('conditional forecasts_4'!AS$6:AS$553,'conditional forecasts_4'!$CW$6:$CW$553,$B79,'conditional forecasts_4'!$B$6:$B$553,"adm")</f>
        <v>30188.075181690212</v>
      </c>
      <c r="AS79">
        <f>SUMIFS('conditional forecasts_4'!AT$6:AT$553,'conditional forecasts_4'!$CW$6:$CW$553,$B79,'conditional forecasts_4'!$B$6:$B$553,"adm")</f>
        <v>27725.487081794839</v>
      </c>
      <c r="AT79">
        <f>SUMIFS('conditional forecasts_4'!AU$6:AU$553,'conditional forecasts_4'!$CW$6:$CW$553,$B79,'conditional forecasts_4'!$B$6:$B$553,"adm")</f>
        <v>25381.477906375683</v>
      </c>
      <c r="AU79">
        <f>SUMIFS('conditional forecasts_4'!AV$6:AV$553,'conditional forecasts_4'!$CW$6:$CW$553,$B79,'conditional forecasts_4'!$B$6:$B$553,"adm")</f>
        <v>22225.516546121547</v>
      </c>
      <c r="AV79">
        <f>SUMIFS('conditional forecasts_4'!AW$6:AW$553,'conditional forecasts_4'!$CW$6:$CW$553,$B79,'conditional forecasts_4'!$B$6:$B$553,"adm")</f>
        <v>17947.394738217929</v>
      </c>
      <c r="AW79">
        <f>SUMIFS('conditional forecasts_4'!AX$6:AX$553,'conditional forecasts_4'!$CW$6:$CW$553,$B79,'conditional forecasts_4'!$B$6:$B$553,"adm")</f>
        <v>14533.904849509185</v>
      </c>
      <c r="AX79">
        <f>SUMIFS('conditional forecasts_4'!AY$6:AY$553,'conditional forecasts_4'!$CW$6:$CW$553,$B79,'conditional forecasts_4'!$B$6:$B$553,"adm")</f>
        <v>10333.412751490037</v>
      </c>
      <c r="AY79">
        <f>SUMIFS('conditional forecasts_4'!AZ$6:AZ$553,'conditional forecasts_4'!$CW$6:$CW$553,$B79,'conditional forecasts_4'!$B$6:$B$553,"adm")</f>
        <v>15308.725464023104</v>
      </c>
      <c r="AZ79">
        <f>SUMIFS('conditional forecasts_4'!BA$6:BA$553,'conditional forecasts_4'!$CW$6:$CW$553,$B79,'conditional forecasts_4'!$B$6:$B$553,"adm")</f>
        <v>20591.522302819678</v>
      </c>
      <c r="BA79">
        <f>SUMIFS('conditional forecasts_4'!BB$6:BB$553,'conditional forecasts_4'!$CW$6:$CW$553,$B79,'conditional forecasts_4'!$B$6:$B$553,"adm")</f>
        <v>27593.998920094302</v>
      </c>
      <c r="BB79">
        <f>SUMIFS('conditional forecasts_4'!BC$6:BC$553,'conditional forecasts_4'!$CW$6:$CW$553,$B79,'conditional forecasts_4'!$B$6:$B$553,"adm")</f>
        <v>30281.861569285491</v>
      </c>
      <c r="BC79">
        <f>SUMIFS('conditional forecasts_4'!BD$6:BD$553,'conditional forecasts_4'!$CW$6:$CW$553,$B79,'conditional forecasts_4'!$B$6:$B$553,"adm")</f>
        <v>31444.541697357719</v>
      </c>
      <c r="BD79">
        <f>SUMIFS('conditional forecasts_4'!BE$6:BE$553,'conditional forecasts_4'!$CW$6:$CW$553,$B79,'conditional forecasts_4'!$B$6:$B$553,"adm")</f>
        <v>31363.078538331647</v>
      </c>
      <c r="BE79">
        <f>SUMIFS('conditional forecasts_4'!BF$6:BF$553,'conditional forecasts_4'!$CW$6:$CW$553,$B79,'conditional forecasts_4'!$B$6:$B$553,"adm")</f>
        <v>28902.136315202188</v>
      </c>
      <c r="BF79">
        <f>SUMIFS('conditional forecasts_4'!BG$6:BG$553,'conditional forecasts_4'!$CW$6:$CW$553,$B79,'conditional forecasts_4'!$B$6:$B$553,"adm")</f>
        <v>26558.883265928642</v>
      </c>
      <c r="BG79">
        <f>SUMIFS('conditional forecasts_4'!BH$6:BH$553,'conditional forecasts_4'!$CW$6:$CW$553,$B79,'conditional forecasts_4'!$B$6:$B$553,"adm")</f>
        <v>23403.283392978075</v>
      </c>
      <c r="BH79">
        <f>SUMIFS('conditional forecasts_4'!BI$6:BI$553,'conditional forecasts_4'!$CW$6:$CW$553,$B79,'conditional forecasts_4'!$B$6:$B$553,"adm")</f>
        <v>19125.661348000707</v>
      </c>
      <c r="BI79">
        <f>SUMIFS('conditional forecasts_4'!BJ$6:BJ$553,'conditional forecasts_4'!$CW$6:$CW$553,$B79,'conditional forecasts_4'!$B$6:$B$553,"adm")</f>
        <v>15713.161818580857</v>
      </c>
      <c r="BJ79">
        <f>SUMIFS('conditional forecasts_4'!BK$6:BK$553,'conditional forecasts_4'!$CW$6:$CW$553,$B79,'conditional forecasts_4'!$B$6:$B$553,"adm")</f>
        <v>11514.167125732447</v>
      </c>
      <c r="BK79">
        <f>SUMIFS('conditional forecasts_4'!BL$6:BL$553,'conditional forecasts_4'!$CW$6:$CW$553,$B79,'conditional forecasts_4'!$B$6:$B$553,"adm")</f>
        <v>16491.234356834098</v>
      </c>
      <c r="BL79">
        <f>SUMIFS('conditional forecasts_4'!BM$6:BM$553,'conditional forecasts_4'!$CW$6:$CW$553,$B79,'conditional forecasts_4'!$B$6:$B$553,"adm")</f>
        <v>21775.810637111383</v>
      </c>
      <c r="BM79">
        <f>SUMIFS('conditional forecasts_4'!BN$6:BN$553,'conditional forecasts_4'!$CW$6:$CW$553,$B79,'conditional forecasts_4'!$B$6:$B$553,"adm")</f>
        <v>28780.20767822686</v>
      </c>
      <c r="BN79">
        <f>SUMIFS('conditional forecasts_4'!BO$6:BO$553,'conditional forecasts_4'!$CW$6:$CW$553,$B79,'conditional forecasts_4'!$B$6:$B$553,"adm")</f>
        <v>31470.755970554863</v>
      </c>
      <c r="BO79">
        <f>SUMIFS('conditional forecasts_4'!BP$6:BP$553,'conditional forecasts_4'!$CW$6:$CW$553,$B79,'conditional forecasts_4'!$B$6:$B$553,"adm")</f>
        <v>32637.873320323673</v>
      </c>
      <c r="BP79">
        <f>SUMIFS('conditional forecasts_4'!BQ$6:BQ$553,'conditional forecasts_4'!$CW$6:$CW$553,$B79,'conditional forecasts_4'!$B$6:$B$553,"adm")</f>
        <v>32563.519532516548</v>
      </c>
      <c r="BQ79">
        <f>SUMIFS('conditional forecasts_4'!BR$6:BR$553,'conditional forecasts_4'!$CW$6:$CW$553,$B79,'conditional forecasts_4'!$B$6:$B$553,"adm")</f>
        <v>30112.677541598379</v>
      </c>
      <c r="BR79">
        <f>SUMIFS('conditional forecasts_4'!BS$6:BS$553,'conditional forecasts_4'!$CW$6:$CW$553,$B79,'conditional forecasts_4'!$B$6:$B$553,"adm")</f>
        <v>27781.826634744797</v>
      </c>
      <c r="BS79">
        <f>SUMIFS('conditional forecasts_4'!BT$6:BT$553,'conditional forecasts_4'!$CW$6:$CW$553,$B79,'conditional forecasts_4'!$B$6:$B$553,"adm")</f>
        <v>24639.149509912531</v>
      </c>
      <c r="BT79">
        <f>SUMIFS('conditional forecasts_4'!BU$6:BU$553,'conditional forecasts_4'!$CW$6:$CW$553,$B79,'conditional forecasts_4'!$B$6:$B$553,"adm")</f>
        <v>20372.396081215069</v>
      </c>
      <c r="BU79">
        <f>SUMIFS('conditional forecasts_4'!BV$6:BV$553,'conditional forecasts_4'!$CW$6:$CW$553,$B79,'conditional forecasts_4'!$B$6:$B$553,"adm")</f>
        <v>16965.943972518882</v>
      </c>
      <c r="BV79">
        <f>SUMIFS('conditional forecasts_4'!BW$6:BW$553,'conditional forecasts_4'!$CW$6:$CW$553,$B79,'conditional forecasts_4'!$B$6:$B$553,"adm")</f>
        <v>12765.948818845809</v>
      </c>
      <c r="BW79">
        <f>SUMIFS('conditional forecasts_4'!BX$6:BX$553,'conditional forecasts_4'!$CW$6:$CW$553,$B79,'conditional forecasts_4'!$B$6:$B$553,"adm")</f>
        <v>17733.975105976653</v>
      </c>
      <c r="BX79">
        <f>SUMIFS('conditional forecasts_4'!BY$6:BY$553,'conditional forecasts_4'!$CW$6:$CW$553,$B79,'conditional forecasts_4'!$B$6:$B$553,"adm")</f>
        <v>23002.263012325169</v>
      </c>
      <c r="BY79">
        <f>SUMIFS('conditional forecasts_4'!BZ$6:BZ$553,'conditional forecasts_4'!$CW$6:$CW$553,$B79,'conditional forecasts_4'!$B$6:$B$553,"adm")</f>
        <v>29986.042554844873</v>
      </c>
      <c r="BZ79">
        <f>SUMIFS('conditional forecasts_4'!CA$6:CA$553,'conditional forecasts_4'!$CW$6:$CW$553,$B79,'conditional forecasts_4'!$B$6:$B$553,"adm")</f>
        <v>32656.717682670078</v>
      </c>
      <c r="CA79">
        <f>SUMIFS('conditional forecasts_4'!CB$6:CB$553,'conditional forecasts_4'!$CW$6:$CW$553,$B79,'conditional forecasts_4'!$B$6:$B$553,"adm")</f>
        <v>33811.466452798399</v>
      </c>
      <c r="CB79">
        <f>SUMIFS('conditional forecasts_4'!CC$6:CC$553,'conditional forecasts_4'!$CW$6:$CW$553,$B79,'conditional forecasts_4'!$B$6:$B$553,"adm")</f>
        <v>33739.491590916026</v>
      </c>
      <c r="CC79">
        <f>SUMIFS('conditional forecasts_4'!CD$6:CD$553,'conditional forecasts_4'!$CW$6:$CW$553,$B79,'conditional forecasts_4'!$B$6:$B$553,"adm")</f>
        <v>31311.418759566983</v>
      </c>
      <c r="CD79">
        <f>SUMIFS('conditional forecasts_4'!CE$6:CE$553,'conditional forecasts_4'!$CW$6:$CW$553,$B79,'conditional forecasts_4'!$B$6:$B$553,"adm")</f>
        <v>29025.13676643293</v>
      </c>
      <c r="CE79">
        <f>SUMIFS('conditional forecasts_4'!CF$6:CF$553,'conditional forecasts_4'!$CW$6:$CW$553,$B79,'conditional forecasts_4'!$B$6:$B$553,"adm")</f>
        <v>25943.465804850861</v>
      </c>
      <c r="CF79">
        <f>SUMIFS('conditional forecasts_4'!CG$6:CG$553,'conditional forecasts_4'!$CW$6:$CW$553,$B79,'conditional forecasts_4'!$B$6:$B$553,"adm")</f>
        <v>21740.944458355927</v>
      </c>
      <c r="CG79">
        <f>SUMIFS('conditional forecasts_4'!CH$6:CH$553,'conditional forecasts_4'!$CW$6:$CW$553,$B79,'conditional forecasts_4'!$B$6:$B$553,"adm")</f>
        <v>18382.420927094376</v>
      </c>
      <c r="CH79">
        <f>SUMIFS('conditional forecasts_4'!CI$6:CI$553,'conditional forecasts_4'!$CW$6:$CW$553,$B79,'conditional forecasts_4'!$B$6:$B$553,"adm")</f>
        <v>14193.463075294603</v>
      </c>
      <c r="CI79">
        <f>SUMIFS('conditional forecasts_4'!CJ$6:CJ$553,'conditional forecasts_4'!$CW$6:$CW$553,$B79,'conditional forecasts_4'!$B$6:$B$553,"adm")</f>
        <v>19122.151181284917</v>
      </c>
      <c r="CJ79">
        <f>SUMIFS('conditional forecasts_4'!CK$6:CK$553,'conditional forecasts_4'!$CW$6:$CW$553,$B79,'conditional forecasts_4'!$B$6:$B$553,"adm")</f>
        <v>24301.473929244108</v>
      </c>
      <c r="CK79">
        <f>SUMIFS('conditional forecasts_4'!CL$6:CL$553,'conditional forecasts_4'!$CW$6:$CW$553,$B79,'conditional forecasts_4'!$B$6:$B$553,"adm")</f>
        <v>31165.240006922162</v>
      </c>
      <c r="CL79">
        <f>SUMIFS('conditional forecasts_4'!CM$6:CM$553,'conditional forecasts_4'!$CW$6:$CW$553,$B79,'conditional forecasts_4'!$B$6:$B$553,"adm")</f>
        <v>33719.419163759667</v>
      </c>
      <c r="CM79">
        <f>SUMIFS('conditional forecasts_4'!CN$6:CN$553,'conditional forecasts_4'!$CW$6:$CW$553,$B79,'conditional forecasts_4'!$B$6:$B$553,"adm")</f>
        <v>34787.406860116011</v>
      </c>
      <c r="CN79">
        <f>SUMIFS('conditional forecasts_4'!CO$6:CO$553,'conditional forecasts_4'!$CW$6:$CW$553,$B79,'conditional forecasts_4'!$B$6:$B$553,"adm")</f>
        <v>34701.492100563461</v>
      </c>
      <c r="CO79">
        <f>SUMIFS('conditional forecasts_4'!CP$6:CP$553,'conditional forecasts_4'!$CW$6:$CW$553,$B79,'conditional forecasts_4'!$B$6:$B$553,"adm")</f>
        <v>32358.114977007506</v>
      </c>
      <c r="CP79">
        <f>SUMIFS('conditional forecasts_4'!CQ$6:CQ$553,'conditional forecasts_4'!$CW$6:$CW$553,$B79,'conditional forecasts_4'!$B$6:$B$553,"adm")</f>
        <v>30168.924962924189</v>
      </c>
      <c r="CQ79">
        <f>SUMIFS('conditional forecasts_4'!CR$6:CR$553,'conditional forecasts_4'!$CW$6:$CW$553,$B79,'conditional forecasts_4'!$B$6:$B$553,"adm")</f>
        <v>27260.38661193259</v>
      </c>
      <c r="CR79">
        <f>SUMIFS('conditional forecasts_4'!CS$6:CS$553,'conditional forecasts_4'!$CW$6:$CW$553,$B79,'conditional forecasts_4'!$B$6:$B$553,"adm")</f>
        <v>23220.325307043204</v>
      </c>
      <c r="CS79">
        <f>SUMIFS('conditional forecasts_4'!CT$6:CT$553,'conditional forecasts_4'!$CW$6:$CW$553,$B79,'conditional forecasts_4'!$B$6:$B$553,"adm")</f>
        <v>19862.068534702066</v>
      </c>
      <c r="CT79">
        <f>SUMIFS('conditional forecasts_4'!CU$6:CU$553,'conditional forecasts_4'!$CW$6:$CW$553,$B79,'conditional forecasts_4'!$B$6:$B$553,"adm")</f>
        <v>16999.034785168631</v>
      </c>
    </row>
    <row r="80" spans="2:98" x14ac:dyDescent="0.3">
      <c r="B80">
        <v>3111</v>
      </c>
      <c r="C80">
        <f>SUMIFS('conditional forecasts_4'!D$6:D$553,'conditional forecasts_4'!$CW$6:$CW$553,$B80,'conditional forecasts_4'!$B$6:$B$553,"adm")</f>
        <v>2046.1852482108666</v>
      </c>
      <c r="D80">
        <f>SUMIFS('conditional forecasts_4'!E$6:E$553,'conditional forecasts_4'!$CW$6:$CW$553,$B80,'conditional forecasts_4'!$B$6:$B$553,"adm")</f>
        <v>2419.9251745621063</v>
      </c>
      <c r="E80">
        <f>SUMIFS('conditional forecasts_4'!F$6:F$553,'conditional forecasts_4'!$CW$6:$CW$553,$B80,'conditional forecasts_4'!$B$6:$B$553,"adm")</f>
        <v>2804.5451717130441</v>
      </c>
      <c r="F80">
        <f>SUMIFS('conditional forecasts_4'!G$6:G$553,'conditional forecasts_4'!$CW$6:$CW$553,$B80,'conditional forecasts_4'!$B$6:$B$553,"adm")</f>
        <v>2950.3316228136437</v>
      </c>
      <c r="G80">
        <f>SUMIFS('conditional forecasts_4'!H$6:H$553,'conditional forecasts_4'!$CW$6:$CW$553,$B80,'conditional forecasts_4'!$B$6:$B$553,"adm")</f>
        <v>3080.6679158752981</v>
      </c>
      <c r="H80">
        <f>SUMIFS('conditional forecasts_4'!I$6:I$553,'conditional forecasts_4'!$CW$6:$CW$553,$B80,'conditional forecasts_4'!$B$6:$B$553,"adm")</f>
        <v>3181.1334966386107</v>
      </c>
      <c r="I80">
        <f>SUMIFS('conditional forecasts_4'!J$6:J$553,'conditional forecasts_4'!$CW$6:$CW$553,$B80,'conditional forecasts_4'!$B$6:$B$553,"adm")</f>
        <v>3181.8556472633072</v>
      </c>
      <c r="J80">
        <f>SUMIFS('conditional forecasts_4'!K$6:K$553,'conditional forecasts_4'!$CW$6:$CW$553,$B80,'conditional forecasts_4'!$B$6:$B$553,"adm")</f>
        <v>3084.5033264011709</v>
      </c>
      <c r="K80">
        <f>SUMIFS('conditional forecasts_4'!L$6:L$553,'conditional forecasts_4'!$CW$6:$CW$553,$B80,'conditional forecasts_4'!$B$6:$B$553,"adm")</f>
        <v>2937.7051586123321</v>
      </c>
      <c r="L80">
        <f>SUMIFS('conditional forecasts_4'!M$6:M$553,'conditional forecasts_4'!$CW$6:$CW$553,$B80,'conditional forecasts_4'!$B$6:$B$553,"adm")</f>
        <v>2644.4126948313506</v>
      </c>
      <c r="M80">
        <f>SUMIFS('conditional forecasts_4'!N$6:N$553,'conditional forecasts_4'!$CW$6:$CW$553,$B80,'conditional forecasts_4'!$B$6:$B$553,"adm")</f>
        <v>2307.2695220969226</v>
      </c>
      <c r="N80">
        <f>SUMIFS('conditional forecasts_4'!O$6:O$553,'conditional forecasts_4'!$CW$6:$CW$553,$B80,'conditional forecasts_4'!$B$6:$B$553,"adm")</f>
        <v>2013.9090241886124</v>
      </c>
      <c r="O80">
        <f>SUMIFS('conditional forecasts_4'!P$6:P$553,'conditional forecasts_4'!$CW$6:$CW$553,$B80,'conditional forecasts_4'!$B$6:$B$553,"adm")</f>
        <v>2416.8101207103741</v>
      </c>
      <c r="P80">
        <f>SUMIFS('conditional forecasts_4'!Q$6:Q$553,'conditional forecasts_4'!$CW$6:$CW$553,$B80,'conditional forecasts_4'!$B$6:$B$553,"adm")</f>
        <v>2832.8242913875611</v>
      </c>
      <c r="Q80">
        <f>SUMIFS('conditional forecasts_4'!R$6:R$553,'conditional forecasts_4'!$CW$6:$CW$553,$B80,'conditional forecasts_4'!$B$6:$B$553,"adm")</f>
        <v>3259.8681759792571</v>
      </c>
      <c r="R80">
        <f>SUMIFS('conditional forecasts_4'!S$6:S$553,'conditional forecasts_4'!$CW$6:$CW$553,$B80,'conditional forecasts_4'!$B$6:$B$553,"adm")</f>
        <v>3301.4621200240549</v>
      </c>
      <c r="S80">
        <f>SUMIFS('conditional forecasts_4'!T$6:T$553,'conditional forecasts_4'!$CW$6:$CW$553,$B80,'conditional forecasts_4'!$B$6:$B$553,"adm")</f>
        <v>3331.1042034906659</v>
      </c>
      <c r="T80">
        <f>SUMIFS('conditional forecasts_4'!U$6:U$553,'conditional forecasts_4'!$CW$6:$CW$553,$B80,'conditional forecasts_4'!$B$6:$B$553,"adm")</f>
        <v>3339.5586470842045</v>
      </c>
      <c r="U80">
        <f>SUMIFS('conditional forecasts_4'!V$6:V$553,'conditional forecasts_4'!$CW$6:$CW$553,$B80,'conditional forecasts_4'!$B$6:$B$553,"adm")</f>
        <v>3285.469284703408</v>
      </c>
      <c r="V80">
        <f>SUMIFS('conditional forecasts_4'!W$6:W$553,'conditional forecasts_4'!$CW$6:$CW$553,$B80,'conditional forecasts_4'!$B$6:$B$553,"adm")</f>
        <v>3174.3836672668467</v>
      </c>
      <c r="W80">
        <f>SUMIFS('conditional forecasts_4'!X$6:X$553,'conditional forecasts_4'!$CW$6:$CW$553,$B80,'conditional forecasts_4'!$B$6:$B$553,"adm")</f>
        <v>3029.8510413624649</v>
      </c>
      <c r="X80">
        <f>SUMIFS('conditional forecasts_4'!Y$6:Y$553,'conditional forecasts_4'!$CW$6:$CW$553,$B80,'conditional forecasts_4'!$B$6:$B$553,"adm")</f>
        <v>2747.7927382339508</v>
      </c>
      <c r="Y80">
        <f>SUMIFS('conditional forecasts_4'!Z$6:Z$553,'conditional forecasts_4'!$CW$6:$CW$553,$B80,'conditional forecasts_4'!$B$6:$B$553,"adm")</f>
        <v>2423.5409236935261</v>
      </c>
      <c r="Z80">
        <f>SUMIFS('conditional forecasts_4'!AA$6:AA$553,'conditional forecasts_4'!$CW$6:$CW$553,$B80,'conditional forecasts_4'!$B$6:$B$553,"adm")</f>
        <v>2142.4579477411467</v>
      </c>
      <c r="AA80">
        <f>SUMIFS('conditional forecasts_4'!AB$6:AB$553,'conditional forecasts_4'!$CW$6:$CW$553,$B80,'conditional forecasts_4'!$B$6:$B$553,"adm")</f>
        <v>2559.3428515923688</v>
      </c>
      <c r="AB80">
        <f>SUMIFS('conditional forecasts_4'!AC$6:AC$553,'conditional forecasts_4'!$CW$6:$CW$553,$B80,'conditional forecasts_4'!$B$6:$B$553,"adm")</f>
        <v>2991.0590656720806</v>
      </c>
      <c r="AC80">
        <f>SUMIFS('conditional forecasts_4'!AD$6:AD$553,'conditional forecasts_4'!$CW$6:$CW$553,$B80,'conditional forecasts_4'!$B$6:$B$553,"adm")</f>
        <v>3432.7197390752408</v>
      </c>
      <c r="AD80">
        <f>SUMIFS('conditional forecasts_4'!AE$6:AE$553,'conditional forecasts_4'!$CW$6:$CW$553,$B80,'conditional forecasts_4'!$B$6:$B$553,"adm")</f>
        <v>3484.1402238710552</v>
      </c>
      <c r="AE80">
        <f>SUMIFS('conditional forecasts_4'!AF$6:AF$553,'conditional forecasts_4'!$CW$6:$CW$553,$B80,'conditional forecasts_4'!$B$6:$B$553,"adm")</f>
        <v>3516.2171337903428</v>
      </c>
      <c r="AF80">
        <f>SUMIFS('conditional forecasts_4'!AG$6:AG$553,'conditional forecasts_4'!$CW$6:$CW$553,$B80,'conditional forecasts_4'!$B$6:$B$553,"adm")</f>
        <v>3519.7428042112469</v>
      </c>
      <c r="AG80">
        <f>SUMIFS('conditional forecasts_4'!AH$6:AH$553,'conditional forecasts_4'!$CW$6:$CW$553,$B80,'conditional forecasts_4'!$B$6:$B$553,"adm")</f>
        <v>3456.1222837491423</v>
      </c>
      <c r="AH80">
        <f>SUMIFS('conditional forecasts_4'!AI$6:AI$553,'conditional forecasts_4'!$CW$6:$CW$553,$B80,'conditional forecasts_4'!$B$6:$B$553,"adm")</f>
        <v>3335.0639577753655</v>
      </c>
      <c r="AI80">
        <f>SUMIFS('conditional forecasts_4'!AJ$6:AJ$553,'conditional forecasts_4'!$CW$6:$CW$553,$B80,'conditional forecasts_4'!$B$6:$B$553,"adm")</f>
        <v>3183.8721035287963</v>
      </c>
      <c r="AJ80">
        <f>SUMIFS('conditional forecasts_4'!AK$6:AK$553,'conditional forecasts_4'!$CW$6:$CW$553,$B80,'conditional forecasts_4'!$B$6:$B$553,"adm")</f>
        <v>2900.5053254963705</v>
      </c>
      <c r="AK80">
        <f>SUMIFS('conditional forecasts_4'!AL$6:AL$553,'conditional forecasts_4'!$CW$6:$CW$553,$B80,'conditional forecasts_4'!$B$6:$B$553,"adm")</f>
        <v>2580.2065982987128</v>
      </c>
      <c r="AL80">
        <f>SUMIFS('conditional forecasts_4'!AM$6:AM$553,'conditional forecasts_4'!$CW$6:$CW$553,$B80,'conditional forecasts_4'!$B$6:$B$553,"adm")</f>
        <v>2306.6159221307435</v>
      </c>
      <c r="AM80">
        <f>SUMIFS('conditional forecasts_4'!AN$6:AN$553,'conditional forecasts_4'!$CW$6:$CW$553,$B80,'conditional forecasts_4'!$B$6:$B$553,"adm")</f>
        <v>2732.176987788856</v>
      </c>
      <c r="AN80">
        <f>SUMIFS('conditional forecasts_4'!AO$6:AO$553,'conditional forecasts_4'!$CW$6:$CW$553,$B80,'conditional forecasts_4'!$B$6:$B$553,"adm")</f>
        <v>3171.716241448054</v>
      </c>
      <c r="AO80">
        <f>SUMIFS('conditional forecasts_4'!AP$6:AP$553,'conditional forecasts_4'!$CW$6:$CW$553,$B80,'conditional forecasts_4'!$B$6:$B$553,"adm")</f>
        <v>3619.1733346034916</v>
      </c>
      <c r="AP80">
        <f>SUMIFS('conditional forecasts_4'!AQ$6:AQ$553,'conditional forecasts_4'!$CW$6:$CW$553,$B80,'conditional forecasts_4'!$B$6:$B$553,"adm")</f>
        <v>3674.12400976754</v>
      </c>
      <c r="AQ80">
        <f>SUMIFS('conditional forecasts_4'!AR$6:AR$553,'conditional forecasts_4'!$CW$6:$CW$553,$B80,'conditional forecasts_4'!$B$6:$B$553,"adm")</f>
        <v>3707.8919565232309</v>
      </c>
      <c r="AR80">
        <f>SUMIFS('conditional forecasts_4'!AS$6:AS$553,'conditional forecasts_4'!$CW$6:$CW$553,$B80,'conditional forecasts_4'!$B$6:$B$553,"adm")</f>
        <v>3711.9845153181122</v>
      </c>
      <c r="AS80">
        <f>SUMIFS('conditional forecasts_4'!AT$6:AT$553,'conditional forecasts_4'!$CW$6:$CW$553,$B80,'conditional forecasts_4'!$B$6:$B$553,"adm")</f>
        <v>3648.5042681262948</v>
      </c>
      <c r="AT80">
        <f>SUMIFS('conditional forecasts_4'!AU$6:AU$553,'conditional forecasts_4'!$CW$6:$CW$553,$B80,'conditional forecasts_4'!$B$6:$B$553,"adm")</f>
        <v>3527.6826782369753</v>
      </c>
      <c r="AU80">
        <f>SUMIFS('conditional forecasts_4'!AV$6:AV$553,'conditional forecasts_4'!$CW$6:$CW$553,$B80,'conditional forecasts_4'!$B$6:$B$553,"adm")</f>
        <v>3377.144453964203</v>
      </c>
      <c r="AV80">
        <f>SUMIFS('conditional forecasts_4'!AW$6:AW$553,'conditional forecasts_4'!$CW$6:$CW$553,$B80,'conditional forecasts_4'!$B$6:$B$553,"adm")</f>
        <v>3095.0030240141996</v>
      </c>
      <c r="AW80">
        <f>SUMIFS('conditional forecasts_4'!AX$6:AX$553,'conditional forecasts_4'!$CW$6:$CW$553,$B80,'conditional forecasts_4'!$B$6:$B$553,"adm")</f>
        <v>2776.5343828545274</v>
      </c>
      <c r="AX80">
        <f>SUMIFS('conditional forecasts_4'!AY$6:AY$553,'conditional forecasts_4'!$CW$6:$CW$553,$B80,'conditional forecasts_4'!$B$6:$B$553,"adm")</f>
        <v>2505.3155016128276</v>
      </c>
      <c r="AY80">
        <f>SUMIFS('conditional forecasts_4'!AZ$6:AZ$553,'conditional forecasts_4'!$CW$6:$CW$553,$B80,'conditional forecasts_4'!$B$6:$B$553,"adm")</f>
        <v>2933.6459662973666</v>
      </c>
      <c r="AZ80">
        <f>SUMIFS('conditional forecasts_4'!BA$6:BA$553,'conditional forecasts_4'!$CW$6:$CW$553,$B80,'conditional forecasts_4'!$B$6:$B$553,"adm")</f>
        <v>3376.1497588451011</v>
      </c>
      <c r="BA80">
        <f>SUMIFS('conditional forecasts_4'!BB$6:BB$553,'conditional forecasts_4'!$CW$6:$CW$553,$B80,'conditional forecasts_4'!$B$6:$B$553,"adm")</f>
        <v>3826.545861781552</v>
      </c>
      <c r="BB80">
        <f>SUMIFS('conditional forecasts_4'!BC$6:BC$553,'conditional forecasts_4'!$CW$6:$CW$553,$B80,'conditional forecasts_4'!$B$6:$B$553,"adm")</f>
        <v>3884.2217911805719</v>
      </c>
      <c r="BC80">
        <f>SUMIFS('conditional forecasts_4'!BD$6:BD$553,'conditional forecasts_4'!$CW$6:$CW$553,$B80,'conditional forecasts_4'!$B$6:$B$553,"adm")</f>
        <v>3920.3883354010532</v>
      </c>
      <c r="BD80">
        <f>SUMIFS('conditional forecasts_4'!BE$6:BE$553,'conditional forecasts_4'!$CW$6:$CW$553,$B80,'conditional forecasts_4'!$B$6:$B$553,"adm")</f>
        <v>3926.5330293896059</v>
      </c>
      <c r="BE80">
        <f>SUMIFS('conditional forecasts_4'!BF$6:BF$553,'conditional forecasts_4'!$CW$6:$CW$553,$B80,'conditional forecasts_4'!$B$6:$B$553,"adm")</f>
        <v>3864.8182902685521</v>
      </c>
      <c r="BF80">
        <f>SUMIFS('conditional forecasts_4'!BG$6:BG$553,'conditional forecasts_4'!$CW$6:$CW$553,$B80,'conditional forecasts_4'!$B$6:$B$553,"adm")</f>
        <v>3745.5783143138005</v>
      </c>
      <c r="BG80">
        <f>SUMIFS('conditional forecasts_4'!BH$6:BH$553,'conditional forecasts_4'!$CW$6:$CW$553,$B80,'conditional forecasts_4'!$B$6:$B$553,"adm")</f>
        <v>3596.5405826413935</v>
      </c>
      <c r="BH80">
        <f>SUMIFS('conditional forecasts_4'!BI$6:BI$553,'conditional forecasts_4'!$CW$6:$CW$553,$B80,'conditional forecasts_4'!$B$6:$B$553,"adm")</f>
        <v>3315.8900484873875</v>
      </c>
      <c r="BI80">
        <f>SUMIFS('conditional forecasts_4'!BJ$6:BJ$553,'conditional forecasts_4'!$CW$6:$CW$553,$B80,'conditional forecasts_4'!$B$6:$B$553,"adm")</f>
        <v>2998.9336475572022</v>
      </c>
      <c r="BJ80">
        <f>SUMIFS('conditional forecasts_4'!BK$6:BK$553,'conditional forecasts_4'!$CW$6:$CW$553,$B80,'conditional forecasts_4'!$B$6:$B$553,"adm")</f>
        <v>2729.2509378270342</v>
      </c>
      <c r="BK80">
        <f>SUMIFS('conditional forecasts_4'!BL$6:BL$553,'conditional forecasts_4'!$CW$6:$CW$553,$B80,'conditional forecasts_4'!$B$6:$B$553,"adm")</f>
        <v>3159.1399733537842</v>
      </c>
      <c r="BL80">
        <f>SUMIFS('conditional forecasts_4'!BM$6:BM$553,'conditional forecasts_4'!$CW$6:$CW$553,$B80,'conditional forecasts_4'!$B$6:$B$553,"adm")</f>
        <v>3603.2416610090213</v>
      </c>
      <c r="BM80">
        <f>SUMIFS('conditional forecasts_4'!BN$6:BN$553,'conditional forecasts_4'!$CW$6:$CW$553,$B80,'conditional forecasts_4'!$B$6:$B$553,"adm")</f>
        <v>4055.3194228080529</v>
      </c>
      <c r="BN80">
        <f>SUMIFS('conditional forecasts_4'!BO$6:BO$553,'conditional forecasts_4'!$CW$6:$CW$553,$B80,'conditional forecasts_4'!$B$6:$B$553,"adm")</f>
        <v>4114.8227250835653</v>
      </c>
      <c r="BO80">
        <f>SUMIFS('conditional forecasts_4'!BP$6:BP$553,'conditional forecasts_4'!$CW$6:$CW$553,$B80,'conditional forecasts_4'!$B$6:$B$553,"adm")</f>
        <v>4153.0153124356966</v>
      </c>
      <c r="BP80">
        <f>SUMIFS('conditional forecasts_4'!BQ$6:BQ$553,'conditional forecasts_4'!$CW$6:$CW$553,$B80,'conditional forecasts_4'!$B$6:$B$553,"adm")</f>
        <v>4161.3952187348405</v>
      </c>
      <c r="BQ80">
        <f>SUMIFS('conditional forecasts_4'!BR$6:BR$553,'conditional forecasts_4'!$CW$6:$CW$553,$B80,'conditional forecasts_4'!$B$6:$B$553,"adm")</f>
        <v>4102.0656588175761</v>
      </c>
      <c r="BR80">
        <f>SUMIFS('conditional forecasts_4'!BS$6:BS$553,'conditional forecasts_4'!$CW$6:$CW$553,$B80,'conditional forecasts_4'!$B$6:$B$553,"adm")</f>
        <v>3985.223309566074</v>
      </c>
      <c r="BS80">
        <f>SUMIFS('conditional forecasts_4'!BT$6:BT$553,'conditional forecasts_4'!$CW$6:$CW$553,$B80,'conditional forecasts_4'!$B$6:$B$553,"adm")</f>
        <v>3838.3972491563854</v>
      </c>
      <c r="BT80">
        <f>SUMIFS('conditional forecasts_4'!BU$6:BU$553,'conditional forecasts_4'!$CW$6:$CW$553,$B80,'conditional forecasts_4'!$B$6:$B$553,"adm")</f>
        <v>3559.5563589162466</v>
      </c>
      <c r="BU80">
        <f>SUMIFS('conditional forecasts_4'!BV$6:BV$553,'conditional forecasts_4'!$CW$6:$CW$553,$B80,'conditional forecasts_4'!$B$6:$B$553,"adm")</f>
        <v>3243.834267475836</v>
      </c>
      <c r="BV80">
        <f>SUMIFS('conditional forecasts_4'!BW$6:BW$553,'conditional forecasts_4'!$CW$6:$CW$553,$B80,'conditional forecasts_4'!$B$6:$B$553,"adm")</f>
        <v>2974.7425373669853</v>
      </c>
      <c r="BW80">
        <f>SUMIFS('conditional forecasts_4'!BX$6:BX$553,'conditional forecasts_4'!$CW$6:$CW$553,$B80,'conditional forecasts_4'!$B$6:$B$553,"adm")</f>
        <v>3404.6636963555793</v>
      </c>
      <c r="BX80">
        <f>SUMIFS('conditional forecasts_4'!BY$6:BY$553,'conditional forecasts_4'!$CW$6:$CW$553,$B80,'conditional forecasts_4'!$B$6:$B$553,"adm")</f>
        <v>3848.4929775431328</v>
      </c>
      <c r="BY80">
        <f>SUMIFS('conditional forecasts_4'!BZ$6:BZ$553,'conditional forecasts_4'!$CW$6:$CW$553,$B80,'conditional forecasts_4'!$B$6:$B$553,"adm")</f>
        <v>4300.3965268557431</v>
      </c>
      <c r="BZ80">
        <f>SUMIFS('conditional forecasts_4'!CA$6:CA$553,'conditional forecasts_4'!$CW$6:$CW$553,$B80,'conditional forecasts_4'!$B$6:$B$553,"adm")</f>
        <v>4360.3113452151783</v>
      </c>
      <c r="CA80">
        <f>SUMIFS('conditional forecasts_4'!CB$6:CB$553,'conditional forecasts_4'!$CW$6:$CW$553,$B80,'conditional forecasts_4'!$B$6:$B$553,"adm")</f>
        <v>4399.9706349041608</v>
      </c>
      <c r="CB80">
        <f>SUMIFS('conditional forecasts_4'!CC$6:CC$553,'conditional forecasts_4'!$CW$6:$CW$553,$B80,'conditional forecasts_4'!$B$6:$B$553,"adm")</f>
        <v>4411.1915417075907</v>
      </c>
      <c r="CC80">
        <f>SUMIFS('conditional forecasts_4'!CD$6:CD$553,'conditional forecasts_4'!$CW$6:$CW$553,$B80,'conditional forecasts_4'!$B$6:$B$553,"adm")</f>
        <v>4356.1060041080455</v>
      </c>
      <c r="CD80">
        <f>SUMIFS('conditional forecasts_4'!CE$6:CE$553,'conditional forecasts_4'!$CW$6:$CW$553,$B80,'conditional forecasts_4'!$B$6:$B$553,"adm")</f>
        <v>4244.5421102111768</v>
      </c>
      <c r="CE80">
        <f>SUMIFS('conditional forecasts_4'!CF$6:CF$553,'conditional forecasts_4'!$CW$6:$CW$553,$B80,'conditional forecasts_4'!$B$6:$B$553,"adm")</f>
        <v>4103.2275462995567</v>
      </c>
      <c r="CF80">
        <f>SUMIFS('conditional forecasts_4'!CG$6:CG$553,'conditional forecasts_4'!$CW$6:$CW$553,$B80,'conditional forecasts_4'!$B$6:$B$553,"adm")</f>
        <v>3828.9721938101211</v>
      </c>
      <c r="CG80">
        <f>SUMIFS('conditional forecasts_4'!CH$6:CH$553,'conditional forecasts_4'!$CW$6:$CW$553,$B80,'conditional forecasts_4'!$B$6:$B$553,"adm")</f>
        <v>3515.6126276052823</v>
      </c>
      <c r="CH80">
        <f>SUMIFS('conditional forecasts_4'!CI$6:CI$553,'conditional forecasts_4'!$CW$6:$CW$553,$B80,'conditional forecasts_4'!$B$6:$B$553,"adm")</f>
        <v>3245.6160113169981</v>
      </c>
      <c r="CI80">
        <f>SUMIFS('conditional forecasts_4'!CJ$6:CJ$553,'conditional forecasts_4'!$CW$6:$CW$553,$B80,'conditional forecasts_4'!$B$6:$B$553,"adm")</f>
        <v>3671.0675394925292</v>
      </c>
      <c r="CJ80">
        <f>SUMIFS('conditional forecasts_4'!CK$6:CK$553,'conditional forecasts_4'!$CW$6:$CW$553,$B80,'conditional forecasts_4'!$B$6:$B$553,"adm")</f>
        <v>4107.5592062598353</v>
      </c>
      <c r="CK80">
        <f>SUMIFS('conditional forecasts_4'!CL$6:CL$553,'conditional forecasts_4'!$CW$6:$CW$553,$B80,'conditional forecasts_4'!$B$6:$B$553,"adm")</f>
        <v>4551.1784366120228</v>
      </c>
      <c r="CL80">
        <f>SUMIFS('conditional forecasts_4'!CM$6:CM$553,'conditional forecasts_4'!$CW$6:$CW$553,$B80,'conditional forecasts_4'!$B$6:$B$553,"adm")</f>
        <v>4604.8411513298033</v>
      </c>
      <c r="CM80">
        <f>SUMIFS('conditional forecasts_4'!CN$6:CN$553,'conditional forecasts_4'!$CW$6:$CW$553,$B80,'conditional forecasts_4'!$B$6:$B$553,"adm")</f>
        <v>4642.404982861186</v>
      </c>
      <c r="CN80">
        <f>SUMIFS('conditional forecasts_4'!CO$6:CO$553,'conditional forecasts_4'!$CW$6:$CW$553,$B80,'conditional forecasts_4'!$B$6:$B$553,"adm")</f>
        <v>4658.126846602484</v>
      </c>
      <c r="CO80">
        <f>SUMIFS('conditional forecasts_4'!CP$6:CP$553,'conditional forecasts_4'!$CW$6:$CW$553,$B80,'conditional forecasts_4'!$B$6:$B$553,"adm")</f>
        <v>4615.6282169189235</v>
      </c>
      <c r="CP80">
        <f>SUMIFS('conditional forecasts_4'!CQ$6:CQ$553,'conditional forecasts_4'!$CW$6:$CW$553,$B80,'conditional forecasts_4'!$B$6:$B$553,"adm")</f>
        <v>4518.2103203727129</v>
      </c>
      <c r="CQ80">
        <f>SUMIFS('conditional forecasts_4'!CR$6:CR$553,'conditional forecasts_4'!$CW$6:$CW$553,$B80,'conditional forecasts_4'!$B$6:$B$553,"adm")</f>
        <v>4397.9777933852811</v>
      </c>
      <c r="CR80">
        <f>SUMIFS('conditional forecasts_4'!CS$6:CS$553,'conditional forecasts_4'!$CW$6:$CW$553,$B80,'conditional forecasts_4'!$B$6:$B$553,"adm")</f>
        <v>4133.7606158193576</v>
      </c>
      <c r="CS80">
        <f>SUMIFS('conditional forecasts_4'!CT$6:CT$553,'conditional forecasts_4'!$CW$6:$CW$553,$B80,'conditional forecasts_4'!$B$6:$B$553,"adm")</f>
        <v>3805.1148947194756</v>
      </c>
      <c r="CT80">
        <f>SUMIFS('conditional forecasts_4'!CU$6:CU$553,'conditional forecasts_4'!$CW$6:$CW$553,$B80,'conditional forecasts_4'!$B$6:$B$553,"adm")</f>
        <v>3636.2909110349483</v>
      </c>
    </row>
    <row r="81" spans="2:98" x14ac:dyDescent="0.3">
      <c r="B81">
        <v>3103</v>
      </c>
      <c r="C81">
        <f>SUMIFS('conditional forecasts_4'!D$6:D$553,'conditional forecasts_4'!$CW$6:$CW$553,$B81,'conditional forecasts_4'!$B$6:$B$553,"adm")</f>
        <v>887.19993935878074</v>
      </c>
      <c r="D81">
        <f>SUMIFS('conditional forecasts_4'!E$6:E$553,'conditional forecasts_4'!$CW$6:$CW$553,$B81,'conditional forecasts_4'!$B$6:$B$553,"adm")</f>
        <v>1145.4371649964153</v>
      </c>
      <c r="E81">
        <f>SUMIFS('conditional forecasts_4'!F$6:F$553,'conditional forecasts_4'!$CW$6:$CW$553,$B81,'conditional forecasts_4'!$B$6:$B$553,"adm")</f>
        <v>1393.3786879023285</v>
      </c>
      <c r="F81">
        <f>SUMIFS('conditional forecasts_4'!G$6:G$553,'conditional forecasts_4'!$CW$6:$CW$553,$B81,'conditional forecasts_4'!$B$6:$B$553,"adm")</f>
        <v>1528.7326619595208</v>
      </c>
      <c r="G81">
        <f>SUMIFS('conditional forecasts_4'!H$6:H$553,'conditional forecasts_4'!$CW$6:$CW$553,$B81,'conditional forecasts_4'!$B$6:$B$553,"adm")</f>
        <v>1417.1869277506919</v>
      </c>
      <c r="H81">
        <f>SUMIFS('conditional forecasts_4'!I$6:I$553,'conditional forecasts_4'!$CW$6:$CW$553,$B81,'conditional forecasts_4'!$B$6:$B$553,"adm")</f>
        <v>1381.7411898939802</v>
      </c>
      <c r="I81">
        <f>SUMIFS('conditional forecasts_4'!J$6:J$553,'conditional forecasts_4'!$CW$6:$CW$553,$B81,'conditional forecasts_4'!$B$6:$B$553,"adm")</f>
        <v>1300.0379894738383</v>
      </c>
      <c r="J81">
        <f>SUMIFS('conditional forecasts_4'!K$6:K$553,'conditional forecasts_4'!$CW$6:$CW$553,$B81,'conditional forecasts_4'!$B$6:$B$553,"adm")</f>
        <v>1430.371618441241</v>
      </c>
      <c r="K81">
        <f>SUMIFS('conditional forecasts_4'!L$6:L$553,'conditional forecasts_4'!$CW$6:$CW$553,$B81,'conditional forecasts_4'!$B$6:$B$553,"adm")</f>
        <v>1394.3413702355513</v>
      </c>
      <c r="L81">
        <f>SUMIFS('conditional forecasts_4'!M$6:M$553,'conditional forecasts_4'!$CW$6:$CW$553,$B81,'conditional forecasts_4'!$B$6:$B$553,"adm")</f>
        <v>1317.8081055919215</v>
      </c>
      <c r="M81">
        <f>SUMIFS('conditional forecasts_4'!N$6:N$553,'conditional forecasts_4'!$CW$6:$CW$553,$B81,'conditional forecasts_4'!$B$6:$B$553,"adm")</f>
        <v>1301.2225673399912</v>
      </c>
      <c r="N81">
        <f>SUMIFS('conditional forecasts_4'!O$6:O$553,'conditional forecasts_4'!$CW$6:$CW$553,$B81,'conditional forecasts_4'!$B$6:$B$553,"adm")</f>
        <v>947.76798898556626</v>
      </c>
      <c r="O81">
        <f>SUMIFS('conditional forecasts_4'!P$6:P$553,'conditional forecasts_4'!$CW$6:$CW$553,$B81,'conditional forecasts_4'!$B$6:$B$553,"adm")</f>
        <v>899.08294864827576</v>
      </c>
      <c r="P81">
        <f>SUMIFS('conditional forecasts_4'!Q$6:Q$553,'conditional forecasts_4'!$CW$6:$CW$553,$B81,'conditional forecasts_4'!$B$6:$B$553,"adm")</f>
        <v>1089.4238046186279</v>
      </c>
      <c r="Q81">
        <f>SUMIFS('conditional forecasts_4'!R$6:R$553,'conditional forecasts_4'!$CW$6:$CW$553,$B81,'conditional forecasts_4'!$B$6:$B$553,"adm")</f>
        <v>1404.9327429359689</v>
      </c>
      <c r="R81">
        <f>SUMIFS('conditional forecasts_4'!S$6:S$553,'conditional forecasts_4'!$CW$6:$CW$553,$B81,'conditional forecasts_4'!$B$6:$B$553,"adm")</f>
        <v>1573.5600952728992</v>
      </c>
      <c r="S81">
        <f>SUMIFS('conditional forecasts_4'!T$6:T$553,'conditional forecasts_4'!$CW$6:$CW$553,$B81,'conditional forecasts_4'!$B$6:$B$553,"adm")</f>
        <v>1500.3324571580881</v>
      </c>
      <c r="T81">
        <f>SUMIFS('conditional forecasts_4'!U$6:U$553,'conditional forecasts_4'!$CW$6:$CW$553,$B81,'conditional forecasts_4'!$B$6:$B$553,"adm")</f>
        <v>1477.3349422571484</v>
      </c>
      <c r="U81">
        <f>SUMIFS('conditional forecasts_4'!V$6:V$553,'conditional forecasts_4'!$CW$6:$CW$553,$B81,'conditional forecasts_4'!$B$6:$B$553,"adm")</f>
        <v>1388.0225128500758</v>
      </c>
      <c r="V81">
        <f>SUMIFS('conditional forecasts_4'!W$6:W$553,'conditional forecasts_4'!$CW$6:$CW$553,$B81,'conditional forecasts_4'!$B$6:$B$553,"adm")</f>
        <v>1506.0642062075028</v>
      </c>
      <c r="W81">
        <f>SUMIFS('conditional forecasts_4'!X$6:X$553,'conditional forecasts_4'!$CW$6:$CW$553,$B81,'conditional forecasts_4'!$B$6:$B$553,"adm")</f>
        <v>1457.274019027941</v>
      </c>
      <c r="X81">
        <f>SUMIFS('conditional forecasts_4'!Y$6:Y$553,'conditional forecasts_4'!$CW$6:$CW$553,$B81,'conditional forecasts_4'!$B$6:$B$553,"adm")</f>
        <v>1372.1830170587712</v>
      </c>
      <c r="Y81">
        <f>SUMIFS('conditional forecasts_4'!Z$6:Z$553,'conditional forecasts_4'!$CW$6:$CW$553,$B81,'conditional forecasts_4'!$B$6:$B$553,"adm")</f>
        <v>1349.4667300957235</v>
      </c>
      <c r="Z81">
        <f>SUMIFS('conditional forecasts_4'!AA$6:AA$553,'conditional forecasts_4'!$CW$6:$CW$553,$B81,'conditional forecasts_4'!$B$6:$B$553,"adm")</f>
        <v>991.80570114060731</v>
      </c>
      <c r="AA81">
        <f>SUMIFS('conditional forecasts_4'!AB$6:AB$553,'conditional forecasts_4'!$CW$6:$CW$553,$B81,'conditional forecasts_4'!$B$6:$B$553,"adm")</f>
        <v>941.89713732123164</v>
      </c>
      <c r="AB81">
        <f>SUMIFS('conditional forecasts_4'!AC$6:AC$553,'conditional forecasts_4'!$CW$6:$CW$553,$B81,'conditional forecasts_4'!$B$6:$B$553,"adm")</f>
        <v>1134.6335747929454</v>
      </c>
      <c r="AC81">
        <f>SUMIFS('conditional forecasts_4'!AD$6:AD$553,'conditional forecasts_4'!$CW$6:$CW$553,$B81,'conditional forecasts_4'!$B$6:$B$553,"adm")</f>
        <v>1455.9906528639658</v>
      </c>
      <c r="AD81">
        <f>SUMIFS('conditional forecasts_4'!AE$6:AE$553,'conditional forecasts_4'!$CW$6:$CW$553,$B81,'conditional forecasts_4'!$B$6:$B$553,"adm")</f>
        <v>1632.289456782516</v>
      </c>
      <c r="AE81">
        <f>SUMIFS('conditional forecasts_4'!AF$6:AF$553,'conditional forecasts_4'!$CW$6:$CW$553,$B81,'conditional forecasts_4'!$B$6:$B$553,"adm")</f>
        <v>1565.955287630024</v>
      </c>
      <c r="AF81">
        <f>SUMIFS('conditional forecasts_4'!AG$6:AG$553,'conditional forecasts_4'!$CW$6:$CW$553,$B81,'conditional forecasts_4'!$B$6:$B$553,"adm")</f>
        <v>1546.8975352299005</v>
      </c>
      <c r="AG81">
        <f>SUMIFS('conditional forecasts_4'!AH$6:AH$553,'conditional forecasts_4'!$CW$6:$CW$553,$B81,'conditional forecasts_4'!$B$6:$B$553,"adm")</f>
        <v>1457.820452642437</v>
      </c>
      <c r="AH81">
        <f>SUMIFS('conditional forecasts_4'!AI$6:AI$553,'conditional forecasts_4'!$CW$6:$CW$553,$B81,'conditional forecasts_4'!$B$6:$B$553,"adm")</f>
        <v>1573.2229576038349</v>
      </c>
      <c r="AI81">
        <f>SUMIFS('conditional forecasts_4'!AJ$6:AJ$553,'conditional forecasts_4'!$CW$6:$CW$553,$B81,'conditional forecasts_4'!$B$6:$B$553,"adm")</f>
        <v>1520.7136393289582</v>
      </c>
      <c r="AJ81">
        <f>SUMIFS('conditional forecasts_4'!AK$6:AK$553,'conditional forecasts_4'!$CW$6:$CW$553,$B81,'conditional forecasts_4'!$B$6:$B$553,"adm")</f>
        <v>1432.6376767711663</v>
      </c>
      <c r="AK81">
        <f>SUMIFS('conditional forecasts_4'!AL$6:AL$553,'conditional forecasts_4'!$CW$6:$CW$553,$B81,'conditional forecasts_4'!$B$6:$B$553,"adm")</f>
        <v>1408.7605310097222</v>
      </c>
      <c r="AL81">
        <f>SUMIFS('conditional forecasts_4'!AM$6:AM$553,'conditional forecasts_4'!$CW$6:$CW$553,$B81,'conditional forecasts_4'!$B$6:$B$553,"adm")</f>
        <v>1051.8879132543577</v>
      </c>
      <c r="AM81">
        <f>SUMIFS('conditional forecasts_4'!AN$6:AN$553,'conditional forecasts_4'!$CW$6:$CW$553,$B81,'conditional forecasts_4'!$B$6:$B$553,"adm")</f>
        <v>1004.1064504614619</v>
      </c>
      <c r="AN81">
        <f>SUMIFS('conditional forecasts_4'!AO$6:AO$553,'conditional forecasts_4'!$CW$6:$CW$553,$B81,'conditional forecasts_4'!$B$6:$B$553,"adm")</f>
        <v>1199.4279380235644</v>
      </c>
      <c r="AO81">
        <f>SUMIFS('conditional forecasts_4'!AP$6:AP$553,'conditional forecasts_4'!$CW$6:$CW$553,$B81,'conditional forecasts_4'!$B$6:$B$553,"adm")</f>
        <v>1523.1082054485973</v>
      </c>
      <c r="AP81">
        <f>SUMIFS('conditional forecasts_4'!AQ$6:AQ$553,'conditional forecasts_4'!$CW$6:$CW$553,$B81,'conditional forecasts_4'!$B$6:$B$553,"adm")</f>
        <v>1701.1249078444857</v>
      </c>
      <c r="AQ81">
        <f>SUMIFS('conditional forecasts_4'!AR$6:AR$553,'conditional forecasts_4'!$CW$6:$CW$553,$B81,'conditional forecasts_4'!$B$6:$B$553,"adm")</f>
        <v>1635.9120744818015</v>
      </c>
      <c r="AR81">
        <f>SUMIFS('conditional forecasts_4'!AS$6:AS$553,'conditional forecasts_4'!$CW$6:$CW$553,$B81,'conditional forecasts_4'!$B$6:$B$553,"adm")</f>
        <v>1617.5756953046887</v>
      </c>
      <c r="AS81">
        <f>SUMIFS('conditional forecasts_4'!AT$6:AT$553,'conditional forecasts_4'!$CW$6:$CW$553,$B81,'conditional forecasts_4'!$B$6:$B$553,"adm")</f>
        <v>1529.0303735892749</v>
      </c>
      <c r="AT81">
        <f>SUMIFS('conditional forecasts_4'!AU$6:AU$553,'conditional forecasts_4'!$CW$6:$CW$553,$B81,'conditional forecasts_4'!$B$6:$B$553,"adm")</f>
        <v>1644.9019588349611</v>
      </c>
      <c r="AU81">
        <f>SUMIFS('conditional forecasts_4'!AV$6:AV$553,'conditional forecasts_4'!$CW$6:$CW$553,$B81,'conditional forecasts_4'!$B$6:$B$553,"adm")</f>
        <v>1592.8384274699163</v>
      </c>
      <c r="AV81">
        <f>SUMIFS('conditional forecasts_4'!AW$6:AW$553,'conditional forecasts_4'!$CW$6:$CW$553,$B81,'conditional forecasts_4'!$B$6:$B$553,"adm")</f>
        <v>1505.1873666389388</v>
      </c>
      <c r="AW81">
        <f>SUMIFS('conditional forecasts_4'!AX$6:AX$553,'conditional forecasts_4'!$CW$6:$CW$553,$B81,'conditional forecasts_4'!$B$6:$B$553,"adm")</f>
        <v>1481.731325171836</v>
      </c>
      <c r="AX81">
        <f>SUMIFS('conditional forecasts_4'!AY$6:AY$553,'conditional forecasts_4'!$CW$6:$CW$553,$B81,'conditional forecasts_4'!$B$6:$B$553,"adm")</f>
        <v>1125.3257460416644</v>
      </c>
      <c r="AY81">
        <f>SUMIFS('conditional forecasts_4'!AZ$6:AZ$553,'conditional forecasts_4'!$CW$6:$CW$553,$B81,'conditional forecasts_4'!$B$6:$B$553,"adm")</f>
        <v>1078.1205590119064</v>
      </c>
      <c r="AZ81">
        <f>SUMIFS('conditional forecasts_4'!BA$6:BA$553,'conditional forecasts_4'!$CW$6:$CW$553,$B81,'conditional forecasts_4'!$B$6:$B$553,"adm")</f>
        <v>1274.1686911178483</v>
      </c>
      <c r="BA81">
        <f>SUMIFS('conditional forecasts_4'!BB$6:BB$553,'conditional forecasts_4'!$CW$6:$CW$553,$B81,'conditional forecasts_4'!$B$6:$B$553,"adm")</f>
        <v>1598.7185681151407</v>
      </c>
      <c r="BB81">
        <f>SUMIFS('conditional forecasts_4'!BC$6:BC$553,'conditional forecasts_4'!$CW$6:$CW$553,$B81,'conditional forecasts_4'!$B$6:$B$553,"adm")</f>
        <v>1777.6904660091186</v>
      </c>
      <c r="BC81">
        <f>SUMIFS('conditional forecasts_4'!BD$6:BD$553,'conditional forecasts_4'!$CW$6:$CW$553,$B81,'conditional forecasts_4'!$B$6:$B$553,"adm")</f>
        <v>1713.4334110974453</v>
      </c>
      <c r="BD81">
        <f>SUMIFS('conditional forecasts_4'!BE$6:BE$553,'conditional forecasts_4'!$CW$6:$CW$553,$B81,'conditional forecasts_4'!$B$6:$B$553,"adm")</f>
        <v>1695.9734419705751</v>
      </c>
      <c r="BE81">
        <f>SUMIFS('conditional forecasts_4'!BF$6:BF$553,'conditional forecasts_4'!$CW$6:$CW$553,$B81,'conditional forecasts_4'!$B$6:$B$553,"adm")</f>
        <v>1608.1770877975032</v>
      </c>
      <c r="BF81">
        <f>SUMIFS('conditional forecasts_4'!BG$6:BG$553,'conditional forecasts_4'!$CW$6:$CW$553,$B81,'conditional forecasts_4'!$B$6:$B$553,"adm")</f>
        <v>1724.6646526458426</v>
      </c>
      <c r="BG81">
        <f>SUMIFS('conditional forecasts_4'!BH$6:BH$553,'conditional forecasts_4'!$CW$6:$CW$553,$B81,'conditional forecasts_4'!$B$6:$B$553,"adm")</f>
        <v>1673.1146133083666</v>
      </c>
      <c r="BH81">
        <f>SUMIFS('conditional forecasts_4'!BI$6:BI$553,'conditional forecasts_4'!$CW$6:$CW$553,$B81,'conditional forecasts_4'!$B$6:$B$553,"adm")</f>
        <v>1585.9240316395765</v>
      </c>
      <c r="BI81">
        <f>SUMIFS('conditional forecasts_4'!BJ$6:BJ$553,'conditional forecasts_4'!$CW$6:$CW$553,$B81,'conditional forecasts_4'!$B$6:$B$553,"adm")</f>
        <v>1562.9254572012405</v>
      </c>
      <c r="BJ81">
        <f>SUMIFS('conditional forecasts_4'!BK$6:BK$553,'conditional forecasts_4'!$CW$6:$CW$553,$B81,'conditional forecasts_4'!$B$6:$B$553,"adm")</f>
        <v>1207.0121775294529</v>
      </c>
      <c r="BK81">
        <f>SUMIFS('conditional forecasts_4'!BL$6:BL$553,'conditional forecasts_4'!$CW$6:$CW$553,$B81,'conditional forecasts_4'!$B$6:$B$553,"adm")</f>
        <v>1160.3554366680303</v>
      </c>
      <c r="BL81">
        <f>SUMIFS('conditional forecasts_4'!BM$6:BM$553,'conditional forecasts_4'!$CW$6:$CW$553,$B81,'conditional forecasts_4'!$B$6:$B$553,"adm")</f>
        <v>1357.0149889307356</v>
      </c>
      <c r="BM81">
        <f>SUMIFS('conditional forecasts_4'!BN$6:BN$553,'conditional forecasts_4'!$CW$6:$CW$553,$B81,'conditional forecasts_4'!$B$6:$B$553,"adm")</f>
        <v>1682.2358344111417</v>
      </c>
      <c r="BN81">
        <f>SUMIFS('conditional forecasts_4'!BO$6:BO$553,'conditional forecasts_4'!$CW$6:$CW$553,$B81,'conditional forecasts_4'!$B$6:$B$553,"adm")</f>
        <v>1861.9271104645204</v>
      </c>
      <c r="BO81">
        <f>SUMIFS('conditional forecasts_4'!BP$6:BP$553,'conditional forecasts_4'!$CW$6:$CW$553,$B81,'conditional forecasts_4'!$B$6:$B$553,"adm")</f>
        <v>1798.4182886942276</v>
      </c>
      <c r="BP81">
        <f>SUMIFS('conditional forecasts_4'!BQ$6:BQ$553,'conditional forecasts_4'!$CW$6:$CW$553,$B81,'conditional forecasts_4'!$B$6:$B$553,"adm")</f>
        <v>1781.7049234603614</v>
      </c>
      <c r="BQ81">
        <f>SUMIFS('conditional forecasts_4'!BR$6:BR$553,'conditional forecasts_4'!$CW$6:$CW$553,$B81,'conditional forecasts_4'!$B$6:$B$553,"adm")</f>
        <v>1694.6115149457901</v>
      </c>
      <c r="BR81">
        <f>SUMIFS('conditional forecasts_4'!BS$6:BS$553,'conditional forecasts_4'!$CW$6:$CW$553,$B81,'conditional forecasts_4'!$B$6:$B$553,"adm")</f>
        <v>1811.7101846395019</v>
      </c>
      <c r="BS81">
        <f>SUMIFS('conditional forecasts_4'!BT$6:BT$553,'conditional forecasts_4'!$CW$6:$CW$553,$B81,'conditional forecasts_4'!$B$6:$B$553,"adm")</f>
        <v>1760.6384234052985</v>
      </c>
      <c r="BT81">
        <f>SUMIFS('conditional forecasts_4'!BU$6:BU$553,'conditional forecasts_4'!$CW$6:$CW$553,$B81,'conditional forecasts_4'!$B$6:$B$553,"adm")</f>
        <v>1673.7784062276658</v>
      </c>
      <c r="BU81">
        <f>SUMIFS('conditional forecasts_4'!BV$6:BV$553,'conditional forecasts_4'!$CW$6:$CW$553,$B81,'conditional forecasts_4'!$B$6:$B$553,"adm")</f>
        <v>1650.9908965481932</v>
      </c>
      <c r="BV81">
        <f>SUMIFS('conditional forecasts_4'!BW$6:BW$553,'conditional forecasts_4'!$CW$6:$CW$553,$B81,'conditional forecasts_4'!$B$6:$B$553,"adm")</f>
        <v>1295.2452233512506</v>
      </c>
      <c r="BW81">
        <f>SUMIFS('conditional forecasts_4'!BX$6:BX$553,'conditional forecasts_4'!$CW$6:$CW$553,$B81,'conditional forecasts_4'!$B$6:$B$553,"adm")</f>
        <v>1248.8217925607692</v>
      </c>
      <c r="BX81">
        <f>SUMIFS('conditional forecasts_4'!BY$6:BY$553,'conditional forecasts_4'!$CW$6:$CW$553,$B81,'conditional forecasts_4'!$B$6:$B$553,"adm")</f>
        <v>1445.8899119255907</v>
      </c>
      <c r="BY81">
        <f>SUMIFS('conditional forecasts_4'!BZ$6:BZ$553,'conditional forecasts_4'!$CW$6:$CW$553,$B81,'conditional forecasts_4'!$B$6:$B$553,"adm")</f>
        <v>1771.7638542260879</v>
      </c>
      <c r="BZ81">
        <f>SUMIFS('conditional forecasts_4'!CA$6:CA$553,'conditional forecasts_4'!$CW$6:$CW$553,$B81,'conditional forecasts_4'!$B$6:$B$553,"adm")</f>
        <v>1952.3487831063492</v>
      </c>
      <c r="CA81">
        <f>SUMIFS('conditional forecasts_4'!CB$6:CB$553,'conditional forecasts_4'!$CW$6:$CW$553,$B81,'conditional forecasts_4'!$B$6:$B$553,"adm")</f>
        <v>1889.8896254514593</v>
      </c>
      <c r="CB81">
        <f>SUMIFS('conditional forecasts_4'!CC$6:CC$553,'conditional forecasts_4'!$CW$6:$CW$553,$B81,'conditional forecasts_4'!$B$6:$B$553,"adm")</f>
        <v>1874.241867054815</v>
      </c>
      <c r="CC81">
        <f>SUMIFS('conditional forecasts_4'!CD$6:CD$553,'conditional forecasts_4'!$CW$6:$CW$553,$B81,'conditional forecasts_4'!$B$6:$B$553,"adm")</f>
        <v>1788.0838589954801</v>
      </c>
      <c r="CD81">
        <f>SUMIFS('conditional forecasts_4'!CE$6:CE$553,'conditional forecasts_4'!$CW$6:$CW$553,$B81,'conditional forecasts_4'!$B$6:$B$553,"adm")</f>
        <v>1905.8827202233272</v>
      </c>
      <c r="CE81">
        <f>SUMIFS('conditional forecasts_4'!CF$6:CF$553,'conditional forecasts_4'!$CW$6:$CW$553,$B81,'conditional forecasts_4'!$B$6:$B$553,"adm")</f>
        <v>1855.2315997007559</v>
      </c>
      <c r="CF81">
        <f>SUMIFS('conditional forecasts_4'!CG$6:CG$553,'conditional forecasts_4'!$CW$6:$CW$553,$B81,'conditional forecasts_4'!$B$6:$B$553,"adm")</f>
        <v>1768.480047716117</v>
      </c>
      <c r="CG81">
        <f>SUMIFS('conditional forecasts_4'!CH$6:CH$553,'conditional forecasts_4'!$CW$6:$CW$553,$B81,'conditional forecasts_4'!$B$6:$B$553,"adm")</f>
        <v>1745.4381146850324</v>
      </c>
      <c r="CH81">
        <f>SUMIFS('conditional forecasts_4'!CI$6:CI$553,'conditional forecasts_4'!$CW$6:$CW$553,$B81,'conditional forecasts_4'!$B$6:$B$553,"adm")</f>
        <v>1389.0553618083536</v>
      </c>
      <c r="CI81">
        <f>SUMIFS('conditional forecasts_4'!CJ$6:CJ$553,'conditional forecasts_4'!$CW$6:$CW$553,$B81,'conditional forecasts_4'!$B$6:$B$553,"adm")</f>
        <v>1341.6361059331653</v>
      </c>
      <c r="CJ81">
        <f>SUMIFS('conditional forecasts_4'!CK$6:CK$553,'conditional forecasts_4'!$CW$6:$CW$553,$B81,'conditional forecasts_4'!$B$6:$B$553,"adm")</f>
        <v>1537.5119201400607</v>
      </c>
      <c r="CK81">
        <f>SUMIFS('conditional forecasts_4'!CL$6:CL$553,'conditional forecasts_4'!$CW$6:$CW$553,$B81,'conditional forecasts_4'!$B$6:$B$553,"adm")</f>
        <v>1862.8110100765466</v>
      </c>
      <c r="CL81">
        <f>SUMIFS('conditional forecasts_4'!CM$6:CM$553,'conditional forecasts_4'!$CW$6:$CW$553,$B81,'conditional forecasts_4'!$B$6:$B$553,"adm")</f>
        <v>2043.7510937335041</v>
      </c>
      <c r="CM81">
        <f>SUMIFS('conditional forecasts_4'!CN$6:CN$553,'conditional forecasts_4'!$CW$6:$CW$553,$B81,'conditional forecasts_4'!$B$6:$B$553,"adm")</f>
        <v>1983.2911122088715</v>
      </c>
      <c r="CN81">
        <f>SUMIFS('conditional forecasts_4'!CO$6:CO$553,'conditional forecasts_4'!$CW$6:$CW$553,$B81,'conditional forecasts_4'!$B$6:$B$553,"adm")</f>
        <v>1972.0852093495319</v>
      </c>
      <c r="CO81">
        <f>SUMIFS('conditional forecasts_4'!CP$6:CP$553,'conditional forecasts_4'!$CW$6:$CW$553,$B81,'conditional forecasts_4'!$B$6:$B$553,"adm")</f>
        <v>1890.4905222871425</v>
      </c>
      <c r="CP81">
        <f>SUMIFS('conditional forecasts_4'!CQ$6:CQ$553,'conditional forecasts_4'!$CW$6:$CW$553,$B81,'conditional forecasts_4'!$B$6:$B$553,"adm")</f>
        <v>2014.3305839942705</v>
      </c>
      <c r="CQ81">
        <f>SUMIFS('conditional forecasts_4'!CR$6:CR$553,'conditional forecasts_4'!$CW$6:$CW$553,$B81,'conditional forecasts_4'!$B$6:$B$553,"adm")</f>
        <v>1965.0718667334268</v>
      </c>
      <c r="CR81">
        <f>SUMIFS('conditional forecasts_4'!CS$6:CS$553,'conditional forecasts_4'!$CW$6:$CW$553,$B81,'conditional forecasts_4'!$B$6:$B$553,"adm")</f>
        <v>1853.2355276995472</v>
      </c>
      <c r="CS81">
        <f>SUMIFS('conditional forecasts_4'!CT$6:CT$553,'conditional forecasts_4'!$CW$6:$CW$553,$B81,'conditional forecasts_4'!$B$6:$B$553,"adm")</f>
        <v>1845.3776344191583</v>
      </c>
      <c r="CT81">
        <f>SUMIFS('conditional forecasts_4'!CU$6:CU$553,'conditional forecasts_4'!$CW$6:$CW$553,$B81,'conditional forecasts_4'!$B$6:$B$553,"adm")</f>
        <v>1485.0117099823228</v>
      </c>
    </row>
    <row r="82" spans="2:98" x14ac:dyDescent="0.3">
      <c r="B82">
        <v>3107</v>
      </c>
      <c r="C82">
        <f>SUMIFS('conditional forecasts_4'!D$6:D$553,'conditional forecasts_4'!$CW$6:$CW$553,$B82,'conditional forecasts_4'!$B$6:$B$553,"adm")</f>
        <v>51246.193746538178</v>
      </c>
      <c r="D82">
        <f>SUMIFS('conditional forecasts_4'!E$6:E$553,'conditional forecasts_4'!$CW$6:$CW$553,$B82,'conditional forecasts_4'!$B$6:$B$553,"adm")</f>
        <v>56283.781493152404</v>
      </c>
      <c r="E82">
        <f>SUMIFS('conditional forecasts_4'!F$6:F$553,'conditional forecasts_4'!$CW$6:$CW$553,$B82,'conditional forecasts_4'!$B$6:$B$553,"adm")</f>
        <v>65246.043797486971</v>
      </c>
      <c r="F82">
        <f>SUMIFS('conditional forecasts_4'!G$6:G$553,'conditional forecasts_4'!$CW$6:$CW$553,$B82,'conditional forecasts_4'!$B$6:$B$553,"adm")</f>
        <v>65956.441810669858</v>
      </c>
      <c r="G82">
        <f>SUMIFS('conditional forecasts_4'!H$6:H$553,'conditional forecasts_4'!$CW$6:$CW$553,$B82,'conditional forecasts_4'!$B$6:$B$553,"adm")</f>
        <v>66677.68625108595</v>
      </c>
      <c r="H82">
        <f>SUMIFS('conditional forecasts_4'!I$6:I$553,'conditional forecasts_4'!$CW$6:$CW$553,$B82,'conditional forecasts_4'!$B$6:$B$553,"adm")</f>
        <v>68278.638537192674</v>
      </c>
      <c r="I82">
        <f>SUMIFS('conditional forecasts_4'!J$6:J$553,'conditional forecasts_4'!$CW$6:$CW$553,$B82,'conditional forecasts_4'!$B$6:$B$553,"adm")</f>
        <v>65713.373417722934</v>
      </c>
      <c r="J82">
        <f>SUMIFS('conditional forecasts_4'!K$6:K$553,'conditional forecasts_4'!$CW$6:$CW$553,$B82,'conditional forecasts_4'!$B$6:$B$553,"adm")</f>
        <v>66203.983795914246</v>
      </c>
      <c r="K82">
        <f>SUMIFS('conditional forecasts_4'!L$6:L$553,'conditional forecasts_4'!$CW$6:$CW$553,$B82,'conditional forecasts_4'!$B$6:$B$553,"adm")</f>
        <v>63979.663934882185</v>
      </c>
      <c r="L82">
        <f>SUMIFS('conditional forecasts_4'!M$6:M$553,'conditional forecasts_4'!$CW$6:$CW$553,$B82,'conditional forecasts_4'!$B$6:$B$553,"adm")</f>
        <v>59508.7995379473</v>
      </c>
      <c r="M82">
        <f>SUMIFS('conditional forecasts_4'!N$6:N$553,'conditional forecasts_4'!$CW$6:$CW$553,$B82,'conditional forecasts_4'!$B$6:$B$553,"adm")</f>
        <v>58633.097246350721</v>
      </c>
      <c r="N82">
        <f>SUMIFS('conditional forecasts_4'!O$6:O$553,'conditional forecasts_4'!$CW$6:$CW$553,$B82,'conditional forecasts_4'!$B$6:$B$553,"adm")</f>
        <v>50849.378917332178</v>
      </c>
      <c r="O82">
        <f>SUMIFS('conditional forecasts_4'!P$6:P$553,'conditional forecasts_4'!$CW$6:$CW$553,$B82,'conditional forecasts_4'!$B$6:$B$553,"adm")</f>
        <v>60261.911025554989</v>
      </c>
      <c r="P82">
        <f>SUMIFS('conditional forecasts_4'!Q$6:Q$553,'conditional forecasts_4'!$CW$6:$CW$553,$B82,'conditional forecasts_4'!$B$6:$B$553,"adm")</f>
        <v>64152.290518597089</v>
      </c>
      <c r="Q82">
        <f>SUMIFS('conditional forecasts_4'!R$6:R$553,'conditional forecasts_4'!$CW$6:$CW$553,$B82,'conditional forecasts_4'!$B$6:$B$553,"adm")</f>
        <v>73671.771216474459</v>
      </c>
      <c r="R82">
        <f>SUMIFS('conditional forecasts_4'!S$6:S$553,'conditional forecasts_4'!$CW$6:$CW$553,$B82,'conditional forecasts_4'!$B$6:$B$553,"adm")</f>
        <v>73762.125014376797</v>
      </c>
      <c r="S82">
        <f>SUMIFS('conditional forecasts_4'!T$6:T$553,'conditional forecasts_4'!$CW$6:$CW$553,$B82,'conditional forecasts_4'!$B$6:$B$553,"adm")</f>
        <v>73402.531285043413</v>
      </c>
      <c r="T82">
        <f>SUMIFS('conditional forecasts_4'!U$6:U$553,'conditional forecasts_4'!$CW$6:$CW$553,$B82,'conditional forecasts_4'!$B$6:$B$553,"adm")</f>
        <v>73686.873221249261</v>
      </c>
      <c r="U82">
        <f>SUMIFS('conditional forecasts_4'!V$6:V$553,'conditional forecasts_4'!$CW$6:$CW$553,$B82,'conditional forecasts_4'!$B$6:$B$553,"adm")</f>
        <v>69939.700597290444</v>
      </c>
      <c r="V82">
        <f>SUMIFS('conditional forecasts_4'!W$6:W$553,'conditional forecasts_4'!$CW$6:$CW$553,$B82,'conditional forecasts_4'!$B$6:$B$553,"adm")</f>
        <v>69794.977642249898</v>
      </c>
      <c r="W82">
        <f>SUMIFS('conditional forecasts_4'!X$6:X$553,'conditional forecasts_4'!$CW$6:$CW$553,$B82,'conditional forecasts_4'!$B$6:$B$553,"adm")</f>
        <v>67580.441364902726</v>
      </c>
      <c r="X82">
        <f>SUMIFS('conditional forecasts_4'!Y$6:Y$553,'conditional forecasts_4'!$CW$6:$CW$553,$B82,'conditional forecasts_4'!$B$6:$B$553,"adm")</f>
        <v>63725.748614985037</v>
      </c>
      <c r="Y82">
        <f>SUMIFS('conditional forecasts_4'!Z$6:Z$553,'conditional forecasts_4'!$CW$6:$CW$553,$B82,'conditional forecasts_4'!$B$6:$B$553,"adm")</f>
        <v>63748.131269791338</v>
      </c>
      <c r="Z82">
        <f>SUMIFS('conditional forecasts_4'!AA$6:AA$553,'conditional forecasts_4'!$CW$6:$CW$553,$B82,'conditional forecasts_4'!$B$6:$B$553,"adm")</f>
        <v>56793.104672590875</v>
      </c>
      <c r="AA82">
        <f>SUMIFS('conditional forecasts_4'!AB$6:AB$553,'conditional forecasts_4'!$CW$6:$CW$553,$B82,'conditional forecasts_4'!$B$6:$B$553,"adm")</f>
        <v>66743.866990890034</v>
      </c>
      <c r="AB82">
        <f>SUMIFS('conditional forecasts_4'!AC$6:AC$553,'conditional forecasts_4'!$CW$6:$CW$553,$B82,'conditional forecasts_4'!$B$6:$B$553,"adm")</f>
        <v>70804.161556180698</v>
      </c>
      <c r="AC82">
        <f>SUMIFS('conditional forecasts_4'!AD$6:AD$553,'conditional forecasts_4'!$CW$6:$CW$553,$B82,'conditional forecasts_4'!$B$6:$B$553,"adm")</f>
        <v>80190.56762327507</v>
      </c>
      <c r="AD82">
        <f>SUMIFS('conditional forecasts_4'!AE$6:AE$553,'conditional forecasts_4'!$CW$6:$CW$553,$B82,'conditional forecasts_4'!$B$6:$B$553,"adm")</f>
        <v>79995.002572252066</v>
      </c>
      <c r="AE82">
        <f>SUMIFS('conditional forecasts_4'!AF$6:AF$553,'conditional forecasts_4'!$CW$6:$CW$553,$B82,'conditional forecasts_4'!$B$6:$B$553,"adm")</f>
        <v>79346.454037581425</v>
      </c>
      <c r="AF82">
        <f>SUMIFS('conditional forecasts_4'!AG$6:AG$553,'conditional forecasts_4'!$CW$6:$CW$553,$B82,'conditional forecasts_4'!$B$6:$B$553,"adm")</f>
        <v>79436.651710228878</v>
      </c>
      <c r="AG82">
        <f>SUMIFS('conditional forecasts_4'!AH$6:AH$553,'conditional forecasts_4'!$CW$6:$CW$553,$B82,'conditional forecasts_4'!$B$6:$B$553,"adm")</f>
        <v>75623.957197629119</v>
      </c>
      <c r="AH82">
        <f>SUMIFS('conditional forecasts_4'!AI$6:AI$553,'conditional forecasts_4'!$CW$6:$CW$553,$B82,'conditional forecasts_4'!$B$6:$B$553,"adm")</f>
        <v>75527.506032045465</v>
      </c>
      <c r="AI82">
        <f>SUMIFS('conditional forecasts_4'!AJ$6:AJ$553,'conditional forecasts_4'!$CW$6:$CW$553,$B82,'conditional forecasts_4'!$B$6:$B$553,"adm")</f>
        <v>73438.325166996496</v>
      </c>
      <c r="AJ82">
        <f>SUMIFS('conditional forecasts_4'!AK$6:AK$553,'conditional forecasts_4'!$CW$6:$CW$553,$B82,'conditional forecasts_4'!$B$6:$B$553,"adm")</f>
        <v>69749.360670514739</v>
      </c>
      <c r="AK82">
        <f>SUMIFS('conditional forecasts_4'!AL$6:AL$553,'conditional forecasts_4'!$CW$6:$CW$553,$B82,'conditional forecasts_4'!$B$6:$B$553,"adm")</f>
        <v>69950.488339795294</v>
      </c>
      <c r="AL82">
        <f>SUMIFS('conditional forecasts_4'!AM$6:AM$553,'conditional forecasts_4'!$CW$6:$CW$553,$B82,'conditional forecasts_4'!$B$6:$B$553,"adm")</f>
        <v>63169.022579008182</v>
      </c>
      <c r="AM82">
        <f>SUMIFS('conditional forecasts_4'!AN$6:AN$553,'conditional forecasts_4'!$CW$6:$CW$553,$B82,'conditional forecasts_4'!$B$6:$B$553,"adm")</f>
        <v>73275.299098606614</v>
      </c>
      <c r="AN82">
        <f>SUMIFS('conditional forecasts_4'!AO$6:AO$553,'conditional forecasts_4'!$CW$6:$CW$553,$B82,'conditional forecasts_4'!$B$6:$B$553,"adm")</f>
        <v>77462.921437387777</v>
      </c>
      <c r="AO82">
        <f>SUMIFS('conditional forecasts_4'!AP$6:AP$553,'conditional forecasts_4'!$CW$6:$CW$553,$B82,'conditional forecasts_4'!$B$6:$B$553,"adm")</f>
        <v>86941.726955178136</v>
      </c>
      <c r="AP82">
        <f>SUMIFS('conditional forecasts_4'!AQ$6:AQ$553,'conditional forecasts_4'!$CW$6:$CW$553,$B82,'conditional forecasts_4'!$B$6:$B$553,"adm")</f>
        <v>86802.92404476818</v>
      </c>
      <c r="AQ82">
        <f>SUMIFS('conditional forecasts_4'!AR$6:AR$553,'conditional forecasts_4'!$CW$6:$CW$553,$B82,'conditional forecasts_4'!$B$6:$B$553,"adm")</f>
        <v>86182.498251841258</v>
      </c>
      <c r="AR82">
        <f>SUMIFS('conditional forecasts_4'!AS$6:AS$553,'conditional forecasts_4'!$CW$6:$CW$553,$B82,'conditional forecasts_4'!$B$6:$B$553,"adm")</f>
        <v>86285.695721000753</v>
      </c>
      <c r="AS82">
        <f>SUMIFS('conditional forecasts_4'!AT$6:AT$553,'conditional forecasts_4'!$CW$6:$CW$553,$B82,'conditional forecasts_4'!$B$6:$B$553,"adm")</f>
        <v>82486.952681235707</v>
      </c>
      <c r="AT82">
        <f>SUMIFS('conditional forecasts_4'!AU$6:AU$553,'conditional forecasts_4'!$CW$6:$CW$553,$B82,'conditional forecasts_4'!$B$6:$B$553,"adm")</f>
        <v>82419.016510039452</v>
      </c>
      <c r="AU82">
        <f>SUMIFS('conditional forecasts_4'!AV$6:AV$553,'conditional forecasts_4'!$CW$6:$CW$553,$B82,'conditional forecasts_4'!$B$6:$B$553,"adm")</f>
        <v>80380.198292056491</v>
      </c>
      <c r="AV82">
        <f>SUMIFS('conditional forecasts_4'!AW$6:AW$553,'conditional forecasts_4'!$CW$6:$CW$553,$B82,'conditional forecasts_4'!$B$6:$B$553,"adm")</f>
        <v>76763.163802002644</v>
      </c>
      <c r="AW82">
        <f>SUMIFS('conditional forecasts_4'!AX$6:AX$553,'conditional forecasts_4'!$CW$6:$CW$553,$B82,'conditional forecasts_4'!$B$6:$B$553,"adm")</f>
        <v>77051.445404574784</v>
      </c>
      <c r="AX82">
        <f>SUMIFS('conditional forecasts_4'!AY$6:AY$553,'conditional forecasts_4'!$CW$6:$CW$553,$B82,'conditional forecasts_4'!$B$6:$B$553,"adm")</f>
        <v>70363.154169346992</v>
      </c>
      <c r="AY82">
        <f>SUMIFS('conditional forecasts_4'!AZ$6:AZ$553,'conditional forecasts_4'!$CW$6:$CW$553,$B82,'conditional forecasts_4'!$B$6:$B$553,"adm")</f>
        <v>80559.967446758703</v>
      </c>
      <c r="AZ82">
        <f>SUMIFS('conditional forecasts_4'!BA$6:BA$553,'conditional forecasts_4'!$CW$6:$CW$553,$B82,'conditional forecasts_4'!$B$6:$B$553,"adm")</f>
        <v>84829.74011380029</v>
      </c>
      <c r="BA82">
        <f>SUMIFS('conditional forecasts_4'!BB$6:BB$553,'conditional forecasts_4'!$CW$6:$CW$553,$B82,'conditional forecasts_4'!$B$6:$B$553,"adm")</f>
        <v>94380.254645972542</v>
      </c>
      <c r="BB82">
        <f>SUMIFS('conditional forecasts_4'!BC$6:BC$553,'conditional forecasts_4'!$CW$6:$CW$553,$B82,'conditional forecasts_4'!$B$6:$B$553,"adm")</f>
        <v>94303.750597891849</v>
      </c>
      <c r="BC82">
        <f>SUMIFS('conditional forecasts_4'!BD$6:BD$553,'conditional forecasts_4'!$CW$6:$CW$553,$B82,'conditional forecasts_4'!$B$6:$B$553,"adm")</f>
        <v>93738.964926626417</v>
      </c>
      <c r="BD82">
        <f>SUMIFS('conditional forecasts_4'!BE$6:BE$553,'conditional forecasts_4'!$CW$6:$CW$553,$B82,'conditional forecasts_4'!$B$6:$B$553,"adm")</f>
        <v>93894.194015013316</v>
      </c>
      <c r="BE82">
        <f>SUMIFS('conditional forecasts_4'!BF$6:BF$553,'conditional forecasts_4'!$CW$6:$CW$553,$B82,'conditional forecasts_4'!$B$6:$B$553,"adm")</f>
        <v>90146.235159477161</v>
      </c>
      <c r="BF82">
        <f>SUMIFS('conditional forecasts_4'!BG$6:BG$553,'conditional forecasts_4'!$CW$6:$CW$553,$B82,'conditional forecasts_4'!$B$6:$B$553,"adm")</f>
        <v>90129.125462126234</v>
      </c>
      <c r="BG82">
        <f>SUMIFS('conditional forecasts_4'!BH$6:BH$553,'conditional forecasts_4'!$CW$6:$CW$553,$B82,'conditional forecasts_4'!$B$6:$B$553,"adm")</f>
        <v>88141.528339187411</v>
      </c>
      <c r="BH82">
        <f>SUMIFS('conditional forecasts_4'!BI$6:BI$553,'conditional forecasts_4'!$CW$6:$CW$553,$B82,'conditional forecasts_4'!$B$6:$B$553,"adm")</f>
        <v>84575.951905047681</v>
      </c>
      <c r="BI82">
        <f>SUMIFS('conditional forecasts_4'!BJ$6:BJ$553,'conditional forecasts_4'!$CW$6:$CW$553,$B82,'conditional forecasts_4'!$B$6:$B$553,"adm")</f>
        <v>84915.747423415683</v>
      </c>
      <c r="BJ82">
        <f>SUMIFS('conditional forecasts_4'!BK$6:BK$553,'conditional forecasts_4'!$CW$6:$CW$553,$B82,'conditional forecasts_4'!$B$6:$B$553,"adm")</f>
        <v>78279.191485848423</v>
      </c>
      <c r="BK82">
        <f>SUMIFS('conditional forecasts_4'!BL$6:BL$553,'conditional forecasts_4'!$CW$6:$CW$553,$B82,'conditional forecasts_4'!$B$6:$B$553,"adm")</f>
        <v>88528.628069798433</v>
      </c>
      <c r="BL82">
        <f>SUMIFS('conditional forecasts_4'!BM$6:BM$553,'conditional forecasts_4'!$CW$6:$CW$553,$B82,'conditional forecasts_4'!$B$6:$B$553,"adm")</f>
        <v>92852.984928373335</v>
      </c>
      <c r="BM82">
        <f>SUMIFS('conditional forecasts_4'!BN$6:BN$553,'conditional forecasts_4'!$CW$6:$CW$553,$B82,'conditional forecasts_4'!$B$6:$B$553,"adm")</f>
        <v>102461.19682182613</v>
      </c>
      <c r="BN82">
        <f>SUMIFS('conditional forecasts_4'!BO$6:BO$553,'conditional forecasts_4'!$CW$6:$CW$553,$B82,'conditional forecasts_4'!$B$6:$B$553,"adm")</f>
        <v>102446.24104339088</v>
      </c>
      <c r="BO82">
        <f>SUMIFS('conditional forecasts_4'!BP$6:BP$553,'conditional forecasts_4'!$CW$6:$CW$553,$B82,'conditional forecasts_4'!$B$6:$B$553,"adm")</f>
        <v>101946.63189740936</v>
      </c>
      <c r="BP82">
        <f>SUMIFS('conditional forecasts_4'!BQ$6:BQ$553,'conditional forecasts_4'!$CW$6:$CW$553,$B82,'conditional forecasts_4'!$B$6:$B$553,"adm")</f>
        <v>102169.04647386186</v>
      </c>
      <c r="BQ82">
        <f>SUMIFS('conditional forecasts_4'!BR$6:BR$553,'conditional forecasts_4'!$CW$6:$CW$553,$B82,'conditional forecasts_4'!$B$6:$B$553,"adm")</f>
        <v>98487.126051361178</v>
      </c>
      <c r="BR82">
        <f>SUMIFS('conditional forecasts_4'!BS$6:BS$553,'conditional forecasts_4'!$CW$6:$CW$553,$B82,'conditional forecasts_4'!$B$6:$B$553,"adm")</f>
        <v>98530.541108918696</v>
      </c>
      <c r="BS82">
        <f>SUMIFS('conditional forecasts_4'!BT$6:BT$553,'conditional forecasts_4'!$CW$6:$CW$553,$B82,'conditional forecasts_4'!$B$6:$B$553,"adm")</f>
        <v>96593.259369392239</v>
      </c>
      <c r="BT82">
        <f>SUMIFS('conditional forecasts_4'!BU$6:BU$553,'conditional forecasts_4'!$CW$6:$CW$553,$B82,'conditional forecasts_4'!$B$6:$B$553,"adm")</f>
        <v>93064.139765377171</v>
      </c>
      <c r="BU82">
        <f>SUMIFS('conditional forecasts_4'!BV$6:BV$553,'conditional forecasts_4'!$CW$6:$CW$553,$B82,'conditional forecasts_4'!$B$6:$B$553,"adm")</f>
        <v>93425.532664488594</v>
      </c>
      <c r="BV82">
        <f>SUMIFS('conditional forecasts_4'!BW$6:BW$553,'conditional forecasts_4'!$CW$6:$CW$553,$B82,'conditional forecasts_4'!$B$6:$B$553,"adm")</f>
        <v>86798.707467247499</v>
      </c>
      <c r="BW82">
        <f>SUMIFS('conditional forecasts_4'!BX$6:BX$553,'conditional forecasts_4'!$CW$6:$CW$553,$B82,'conditional forecasts_4'!$B$6:$B$553,"adm")</f>
        <v>97053.481209776044</v>
      </c>
      <c r="BX82">
        <f>SUMIFS('conditional forecasts_4'!BY$6:BY$553,'conditional forecasts_4'!$CW$6:$CW$553,$B82,'conditional forecasts_4'!$B$6:$B$553,"adm")</f>
        <v>101389.87799892701</v>
      </c>
      <c r="BY82">
        <f>SUMIFS('conditional forecasts_4'!BZ$6:BZ$553,'conditional forecasts_4'!$CW$6:$CW$553,$B82,'conditional forecasts_4'!$B$6:$B$553,"adm")</f>
        <v>111029.18115259963</v>
      </c>
      <c r="BZ82">
        <f>SUMIFS('conditional forecasts_4'!CA$6:CA$553,'conditional forecasts_4'!$CW$6:$CW$553,$B82,'conditional forecasts_4'!$B$6:$B$553,"adm")</f>
        <v>111074.38833323236</v>
      </c>
      <c r="CA82">
        <f>SUMIFS('conditional forecasts_4'!CB$6:CB$553,'conditional forecasts_4'!$CW$6:$CW$553,$B82,'conditional forecasts_4'!$B$6:$B$553,"adm")</f>
        <v>110667.78404029334</v>
      </c>
      <c r="CB82">
        <f>SUMIFS('conditional forecasts_4'!CC$6:CC$553,'conditional forecasts_4'!$CW$6:$CW$553,$B82,'conditional forecasts_4'!$B$6:$B$553,"adm")</f>
        <v>111010.62772566198</v>
      </c>
      <c r="CC82">
        <f>SUMIFS('conditional forecasts_4'!CD$6:CD$553,'conditional forecasts_4'!$CW$6:$CW$553,$B82,'conditional forecasts_4'!$B$6:$B$553,"adm")</f>
        <v>107461.2747040668</v>
      </c>
      <c r="CD82">
        <f>SUMIFS('conditional forecasts_4'!CE$6:CE$553,'conditional forecasts_4'!$CW$6:$CW$553,$B82,'conditional forecasts_4'!$B$6:$B$553,"adm")</f>
        <v>107626.66398468238</v>
      </c>
      <c r="CE82">
        <f>SUMIFS('conditional forecasts_4'!CF$6:CF$553,'conditional forecasts_4'!$CW$6:$CW$553,$B82,'conditional forecasts_4'!$B$6:$B$553,"adm")</f>
        <v>105775.65714543741</v>
      </c>
      <c r="CF82">
        <f>SUMIFS('conditional forecasts_4'!CG$6:CG$553,'conditional forecasts_4'!$CW$6:$CW$553,$B82,'conditional forecasts_4'!$B$6:$B$553,"adm")</f>
        <v>102276.23785065347</v>
      </c>
      <c r="CG82">
        <f>SUMIFS('conditional forecasts_4'!CH$6:CH$553,'conditional forecasts_4'!$CW$6:$CW$553,$B82,'conditional forecasts_4'!$B$6:$B$553,"adm")</f>
        <v>102599.80704448774</v>
      </c>
      <c r="CH82">
        <f>SUMIFS('conditional forecasts_4'!CI$6:CI$553,'conditional forecasts_4'!$CW$6:$CW$553,$B82,'conditional forecasts_4'!$B$6:$B$553,"adm")</f>
        <v>95871.931413734899</v>
      </c>
      <c r="CI82">
        <f>SUMIFS('conditional forecasts_4'!CJ$6:CJ$553,'conditional forecasts_4'!$CW$6:$CW$553,$B82,'conditional forecasts_4'!$B$6:$B$553,"adm")</f>
        <v>105984.68393719695</v>
      </c>
      <c r="CJ82">
        <f>SUMIFS('conditional forecasts_4'!CK$6:CK$553,'conditional forecasts_4'!$CW$6:$CW$553,$B82,'conditional forecasts_4'!$B$6:$B$553,"adm")</f>
        <v>110170.99345891406</v>
      </c>
      <c r="CK82">
        <f>SUMIFS('conditional forecasts_4'!CL$6:CL$553,'conditional forecasts_4'!$CW$6:$CW$553,$B82,'conditional forecasts_4'!$B$6:$B$553,"adm")</f>
        <v>119701.7871319132</v>
      </c>
      <c r="CL82">
        <f>SUMIFS('conditional forecasts_4'!CM$6:CM$553,'conditional forecasts_4'!$CW$6:$CW$553,$B82,'conditional forecasts_4'!$B$6:$B$553,"adm")</f>
        <v>119746.12789879684</v>
      </c>
      <c r="CM82">
        <f>SUMIFS('conditional forecasts_4'!CN$6:CN$553,'conditional forecasts_4'!$CW$6:$CW$553,$B82,'conditional forecasts_4'!$B$6:$B$553,"adm")</f>
        <v>119458.10764322922</v>
      </c>
      <c r="CN82">
        <f>SUMIFS('conditional forecasts_4'!CO$6:CO$553,'conditional forecasts_4'!$CW$6:$CW$553,$B82,'conditional forecasts_4'!$B$6:$B$553,"adm")</f>
        <v>120085.39461945098</v>
      </c>
      <c r="CO82">
        <f>SUMIFS('conditional forecasts_4'!CP$6:CP$553,'conditional forecasts_4'!$CW$6:$CW$553,$B82,'conditional forecasts_4'!$B$6:$B$553,"adm")</f>
        <v>116995.07054725899</v>
      </c>
      <c r="CP82">
        <f>SUMIFS('conditional forecasts_4'!CQ$6:CQ$553,'conditional forecasts_4'!$CW$6:$CW$553,$B82,'conditional forecasts_4'!$B$6:$B$553,"adm")</f>
        <v>117599.964060417</v>
      </c>
      <c r="CQ82">
        <f>SUMIFS('conditional forecasts_4'!CR$6:CR$553,'conditional forecasts_4'!$CW$6:$CW$553,$B82,'conditional forecasts_4'!$B$6:$B$553,"adm")</f>
        <v>116438.82693266151</v>
      </c>
      <c r="CR82">
        <f>SUMIFS('conditional forecasts_4'!CS$6:CS$553,'conditional forecasts_4'!$CW$6:$CW$553,$B82,'conditional forecasts_4'!$B$6:$B$553,"adm")</f>
        <v>112942.29525471038</v>
      </c>
      <c r="CS82">
        <f>SUMIFS('conditional forecasts_4'!CT$6:CT$553,'conditional forecasts_4'!$CW$6:$CW$553,$B82,'conditional forecasts_4'!$B$6:$B$553,"adm")</f>
        <v>112484.40216111517</v>
      </c>
      <c r="CT82">
        <f>SUMIFS('conditional forecasts_4'!CU$6:CU$553,'conditional forecasts_4'!$CW$6:$CW$553,$B82,'conditional forecasts_4'!$B$6:$B$553,"adm")</f>
        <v>107727.7729683982</v>
      </c>
    </row>
    <row r="83" spans="2:98" x14ac:dyDescent="0.3">
      <c r="B83">
        <v>3101</v>
      </c>
      <c r="C83">
        <f>SUMIFS('conditional forecasts_4'!D$6:D$553,'conditional forecasts_4'!$CW$6:$CW$553,$B83,'conditional forecasts_4'!$B$6:$B$553,"adm")</f>
        <v>2670.8994402086519</v>
      </c>
      <c r="D83">
        <f>SUMIFS('conditional forecasts_4'!E$6:E$553,'conditional forecasts_4'!$CW$6:$CW$553,$B83,'conditional forecasts_4'!$B$6:$B$553,"adm")</f>
        <v>2702.485632162116</v>
      </c>
      <c r="E83">
        <f>SUMIFS('conditional forecasts_4'!F$6:F$553,'conditional forecasts_4'!$CW$6:$CW$553,$B83,'conditional forecasts_4'!$B$6:$B$553,"adm")</f>
        <v>3058.6206488329194</v>
      </c>
      <c r="F83">
        <f>SUMIFS('conditional forecasts_4'!G$6:G$553,'conditional forecasts_4'!$CW$6:$CW$553,$B83,'conditional forecasts_4'!$B$6:$B$553,"adm")</f>
        <v>3352.3650917860705</v>
      </c>
      <c r="G83">
        <f>SUMIFS('conditional forecasts_4'!H$6:H$553,'conditional forecasts_4'!$CW$6:$CW$553,$B83,'conditional forecasts_4'!$B$6:$B$553,"adm")</f>
        <v>3381.7036922244961</v>
      </c>
      <c r="H83">
        <f>SUMIFS('conditional forecasts_4'!I$6:I$553,'conditional forecasts_4'!$CW$6:$CW$553,$B83,'conditional forecasts_4'!$B$6:$B$553,"adm")</f>
        <v>3532.4670190734223</v>
      </c>
      <c r="I83">
        <f>SUMIFS('conditional forecasts_4'!J$6:J$553,'conditional forecasts_4'!$CW$6:$CW$553,$B83,'conditional forecasts_4'!$B$6:$B$553,"adm")</f>
        <v>3279.6160777176442</v>
      </c>
      <c r="J83">
        <f>SUMIFS('conditional forecasts_4'!K$6:K$553,'conditional forecasts_4'!$CW$6:$CW$553,$B83,'conditional forecasts_4'!$B$6:$B$553,"adm")</f>
        <v>3212.9481495800992</v>
      </c>
      <c r="K83">
        <f>SUMIFS('conditional forecasts_4'!L$6:L$553,'conditional forecasts_4'!$CW$6:$CW$553,$B83,'conditional forecasts_4'!$B$6:$B$553,"adm")</f>
        <v>3121.2274267011403</v>
      </c>
      <c r="L83">
        <f>SUMIFS('conditional forecasts_4'!M$6:M$553,'conditional forecasts_4'!$CW$6:$CW$553,$B83,'conditional forecasts_4'!$B$6:$B$553,"adm")</f>
        <v>2690.9292976194688</v>
      </c>
      <c r="M83">
        <f>SUMIFS('conditional forecasts_4'!N$6:N$553,'conditional forecasts_4'!$CW$6:$CW$553,$B83,'conditional forecasts_4'!$B$6:$B$553,"adm")</f>
        <v>2614.4453672590407</v>
      </c>
      <c r="N83">
        <f>SUMIFS('conditional forecasts_4'!O$6:O$553,'conditional forecasts_4'!$CW$6:$CW$553,$B83,'conditional forecasts_4'!$B$6:$B$553,"adm")</f>
        <v>2240.3352066849479</v>
      </c>
      <c r="O83">
        <f>SUMIFS('conditional forecasts_4'!P$6:P$553,'conditional forecasts_4'!$CW$6:$CW$553,$B83,'conditional forecasts_4'!$B$6:$B$553,"adm")</f>
        <v>2721.6777771513234</v>
      </c>
      <c r="P83">
        <f>SUMIFS('conditional forecasts_4'!Q$6:Q$553,'conditional forecasts_4'!$CW$6:$CW$553,$B83,'conditional forecasts_4'!$B$6:$B$553,"adm")</f>
        <v>2997.0737283731455</v>
      </c>
      <c r="Q83">
        <f>SUMIFS('conditional forecasts_4'!R$6:R$553,'conditional forecasts_4'!$CW$6:$CW$553,$B83,'conditional forecasts_4'!$B$6:$B$553,"adm")</f>
        <v>3428.302201536053</v>
      </c>
      <c r="R83">
        <f>SUMIFS('conditional forecasts_4'!S$6:S$553,'conditional forecasts_4'!$CW$6:$CW$553,$B83,'conditional forecasts_4'!$B$6:$B$553,"adm")</f>
        <v>3633.1042875941116</v>
      </c>
      <c r="S83">
        <f>SUMIFS('conditional forecasts_4'!T$6:T$553,'conditional forecasts_4'!$CW$6:$CW$553,$B83,'conditional forecasts_4'!$B$6:$B$553,"adm")</f>
        <v>3596.8764556126721</v>
      </c>
      <c r="T83">
        <f>SUMIFS('conditional forecasts_4'!U$6:U$553,'conditional forecasts_4'!$CW$6:$CW$553,$B83,'conditional forecasts_4'!$B$6:$B$553,"adm")</f>
        <v>3681.7433720243275</v>
      </c>
      <c r="U83">
        <f>SUMIFS('conditional forecasts_4'!V$6:V$553,'conditional forecasts_4'!$CW$6:$CW$553,$B83,'conditional forecasts_4'!$B$6:$B$553,"adm")</f>
        <v>3372.5224816124696</v>
      </c>
      <c r="V83">
        <f>SUMIFS('conditional forecasts_4'!W$6:W$553,'conditional forecasts_4'!$CW$6:$CW$553,$B83,'conditional forecasts_4'!$B$6:$B$553,"adm")</f>
        <v>3271.8524021562021</v>
      </c>
      <c r="W83">
        <f>SUMIFS('conditional forecasts_4'!X$6:X$553,'conditional forecasts_4'!$CW$6:$CW$553,$B83,'conditional forecasts_4'!$B$6:$B$553,"adm")</f>
        <v>3168.9846986215948</v>
      </c>
      <c r="X83">
        <f>SUMIFS('conditional forecasts_4'!Y$6:Y$553,'conditional forecasts_4'!$CW$6:$CW$553,$B83,'conditional forecasts_4'!$B$6:$B$553,"adm")</f>
        <v>2752.7520166150175</v>
      </c>
      <c r="Y83">
        <f>SUMIFS('conditional forecasts_4'!Z$6:Z$553,'conditional forecasts_4'!$CW$6:$CW$553,$B83,'conditional forecasts_4'!$B$6:$B$553,"adm")</f>
        <v>2705.2116719164014</v>
      </c>
      <c r="Z83">
        <f>SUMIFS('conditional forecasts_4'!AA$6:AA$553,'conditional forecasts_4'!$CW$6:$CW$553,$B83,'conditional forecasts_4'!$B$6:$B$553,"adm")</f>
        <v>2366.1980964772251</v>
      </c>
      <c r="AA83">
        <f>SUMIFS('conditional forecasts_4'!AB$6:AB$553,'conditional forecasts_4'!$CW$6:$CW$553,$B83,'conditional forecasts_4'!$B$6:$B$553,"adm")</f>
        <v>2881.4520027766589</v>
      </c>
      <c r="AB83">
        <f>SUMIFS('conditional forecasts_4'!AC$6:AC$553,'conditional forecasts_4'!$CW$6:$CW$553,$B83,'conditional forecasts_4'!$B$6:$B$553,"adm")</f>
        <v>3182.2415269114263</v>
      </c>
      <c r="AC83">
        <f>SUMIFS('conditional forecasts_4'!AD$6:AD$553,'conditional forecasts_4'!$CW$6:$CW$553,$B83,'conditional forecasts_4'!$B$6:$B$553,"adm")</f>
        <v>3626.2752968610207</v>
      </c>
      <c r="AD83">
        <f>SUMIFS('conditional forecasts_4'!AE$6:AE$553,'conditional forecasts_4'!$CW$6:$CW$553,$B83,'conditional forecasts_4'!$B$6:$B$553,"adm")</f>
        <v>3830.8235915650284</v>
      </c>
      <c r="AE83">
        <f>SUMIFS('conditional forecasts_4'!AF$6:AF$553,'conditional forecasts_4'!$CW$6:$CW$553,$B83,'conditional forecasts_4'!$B$6:$B$553,"adm")</f>
        <v>3783.7797507406317</v>
      </c>
      <c r="AF83">
        <f>SUMIFS('conditional forecasts_4'!AG$6:AG$553,'conditional forecasts_4'!$CW$6:$CW$553,$B83,'conditional forecasts_4'!$B$6:$B$553,"adm")</f>
        <v>3852.0901187774248</v>
      </c>
      <c r="AG83">
        <f>SUMIFS('conditional forecasts_4'!AH$6:AH$553,'conditional forecasts_4'!$CW$6:$CW$553,$B83,'conditional forecasts_4'!$B$6:$B$553,"adm")</f>
        <v>3526.1153403860967</v>
      </c>
      <c r="AH83">
        <f>SUMIFS('conditional forecasts_4'!AI$6:AI$553,'conditional forecasts_4'!$CW$6:$CW$553,$B83,'conditional forecasts_4'!$B$6:$B$553,"adm")</f>
        <v>3413.0301734623595</v>
      </c>
      <c r="AI83">
        <f>SUMIFS('conditional forecasts_4'!AJ$6:AJ$553,'conditional forecasts_4'!$CW$6:$CW$553,$B83,'conditional forecasts_4'!$B$6:$B$553,"adm")</f>
        <v>3304.5639625387362</v>
      </c>
      <c r="AJ83">
        <f>SUMIFS('conditional forecasts_4'!AK$6:AK$553,'conditional forecasts_4'!$CW$6:$CW$553,$B83,'conditional forecasts_4'!$B$6:$B$553,"adm")</f>
        <v>2889.7303197610672</v>
      </c>
      <c r="AK83">
        <f>SUMIFS('conditional forecasts_4'!AL$6:AL$553,'conditional forecasts_4'!$CW$6:$CW$553,$B83,'conditional forecasts_4'!$B$6:$B$553,"adm")</f>
        <v>2848.9285673574755</v>
      </c>
      <c r="AL83">
        <f>SUMIFS('conditional forecasts_4'!AM$6:AM$553,'conditional forecasts_4'!$CW$6:$CW$553,$B83,'conditional forecasts_4'!$B$6:$B$553,"adm")</f>
        <v>2519.3920458310927</v>
      </c>
      <c r="AM83">
        <f>SUMIFS('conditional forecasts_4'!AN$6:AN$553,'conditional forecasts_4'!$CW$6:$CW$553,$B83,'conditional forecasts_4'!$B$6:$B$553,"adm")</f>
        <v>3044.2428457641859</v>
      </c>
      <c r="AN83">
        <f>SUMIFS('conditional forecasts_4'!AO$6:AO$553,'conditional forecasts_4'!$CW$6:$CW$553,$B83,'conditional forecasts_4'!$B$6:$B$553,"adm")</f>
        <v>3352.7806490239072</v>
      </c>
      <c r="AO83">
        <f>SUMIFS('conditional forecasts_4'!AP$6:AP$553,'conditional forecasts_4'!$CW$6:$CW$553,$B83,'conditional forecasts_4'!$B$6:$B$553,"adm")</f>
        <v>3801.7035785081425</v>
      </c>
      <c r="AP83">
        <f>SUMIFS('conditional forecasts_4'!AQ$6:AQ$553,'conditional forecasts_4'!$CW$6:$CW$553,$B83,'conditional forecasts_4'!$B$6:$B$553,"adm")</f>
        <v>4008.198222880038</v>
      </c>
      <c r="AQ83">
        <f>SUMIFS('conditional forecasts_4'!AR$6:AR$553,'conditional forecasts_4'!$CW$6:$CW$553,$B83,'conditional forecasts_4'!$B$6:$B$553,"adm")</f>
        <v>3960.7473024216124</v>
      </c>
      <c r="AR83">
        <f>SUMIFS('conditional forecasts_4'!AS$6:AS$553,'conditional forecasts_4'!$CW$6:$CW$553,$B83,'conditional forecasts_4'!$B$6:$B$553,"adm")</f>
        <v>4027.2329169778577</v>
      </c>
      <c r="AS83">
        <f>SUMIFS('conditional forecasts_4'!AT$6:AT$553,'conditional forecasts_4'!$CW$6:$CW$553,$B83,'conditional forecasts_4'!$B$6:$B$553,"adm")</f>
        <v>3699.0036186803363</v>
      </c>
      <c r="AT83">
        <f>SUMIFS('conditional forecasts_4'!AU$6:AU$553,'conditional forecasts_4'!$CW$6:$CW$553,$B83,'conditional forecasts_4'!$B$6:$B$553,"adm")</f>
        <v>3584.0614775143422</v>
      </c>
      <c r="AU83">
        <f>SUMIFS('conditional forecasts_4'!AV$6:AV$553,'conditional forecasts_4'!$CW$6:$CW$553,$B83,'conditional forecasts_4'!$B$6:$B$553,"adm")</f>
        <v>3474.6821997278385</v>
      </c>
      <c r="AV83">
        <f>SUMIFS('conditional forecasts_4'!AW$6:AW$553,'conditional forecasts_4'!$CW$6:$CW$553,$B83,'conditional forecasts_4'!$B$6:$B$553,"adm")</f>
        <v>3060.1063956386465</v>
      </c>
      <c r="AW83">
        <f>SUMIFS('conditional forecasts_4'!AX$6:AX$553,'conditional forecasts_4'!$CW$6:$CW$553,$B83,'conditional forecasts_4'!$B$6:$B$553,"adm")</f>
        <v>3020.6673472062084</v>
      </c>
      <c r="AX83">
        <f>SUMIFS('conditional forecasts_4'!AY$6:AY$553,'conditional forecasts_4'!$CW$6:$CW$553,$B83,'conditional forecasts_4'!$B$6:$B$553,"adm")</f>
        <v>2693.3132629577603</v>
      </c>
      <c r="AY83">
        <f>SUMIFS('conditional forecasts_4'!AZ$6:AZ$553,'conditional forecasts_4'!$CW$6:$CW$553,$B83,'conditional forecasts_4'!$B$6:$B$553,"adm")</f>
        <v>3220.7646845113795</v>
      </c>
      <c r="AZ83">
        <f>SUMIFS('conditional forecasts_4'!BA$6:BA$553,'conditional forecasts_4'!$CW$6:$CW$553,$B83,'conditional forecasts_4'!$B$6:$B$553,"adm")</f>
        <v>3531.9125583845557</v>
      </c>
      <c r="BA83">
        <f>SUMIFS('conditional forecasts_4'!BB$6:BB$553,'conditional forecasts_4'!$CW$6:$CW$553,$B83,'conditional forecasts_4'!$B$6:$B$553,"adm")</f>
        <v>3983.1316755858488</v>
      </c>
      <c r="BB83">
        <f>SUMIFS('conditional forecasts_4'!BC$6:BC$553,'conditional forecasts_4'!$CW$6:$CW$553,$B83,'conditional forecasts_4'!$B$6:$B$553,"adm")</f>
        <v>4191.4273603844767</v>
      </c>
      <c r="BC83">
        <f>SUMIFS('conditional forecasts_4'!BD$6:BD$553,'conditional forecasts_4'!$CW$6:$CW$553,$B83,'conditional forecasts_4'!$B$6:$B$553,"adm")</f>
        <v>4145.2543520368872</v>
      </c>
      <c r="BD83">
        <f>SUMIFS('conditional forecasts_4'!BE$6:BE$553,'conditional forecasts_4'!$CW$6:$CW$553,$B83,'conditional forecasts_4'!$B$6:$B$553,"adm")</f>
        <v>4212.5895368753008</v>
      </c>
      <c r="BE83">
        <f>SUMIFS('conditional forecasts_4'!BF$6:BF$553,'conditional forecasts_4'!$CW$6:$CW$553,$B83,'conditional forecasts_4'!$B$6:$B$553,"adm")</f>
        <v>3884.9422163645186</v>
      </c>
      <c r="BF83">
        <f>SUMIFS('conditional forecasts_4'!BG$6:BG$553,'conditional forecasts_4'!$CW$6:$CW$553,$B83,'conditional forecasts_4'!$B$6:$B$553,"adm")</f>
        <v>3770.4793818166377</v>
      </c>
      <c r="BG83">
        <f>SUMIFS('conditional forecasts_4'!BH$6:BH$553,'conditional forecasts_4'!$CW$6:$CW$553,$B83,'conditional forecasts_4'!$B$6:$B$553,"adm")</f>
        <v>3661.5987382958069</v>
      </c>
      <c r="BH83">
        <f>SUMIFS('conditional forecasts_4'!BI$6:BI$553,'conditional forecasts_4'!$CW$6:$CW$553,$B83,'conditional forecasts_4'!$B$6:$B$553,"adm")</f>
        <v>3247.5995279125314</v>
      </c>
      <c r="BI83">
        <f>SUMIFS('conditional forecasts_4'!BJ$6:BJ$553,'conditional forecasts_4'!$CW$6:$CW$553,$B83,'conditional forecasts_4'!$B$6:$B$553,"adm")</f>
        <v>3208.8180096443543</v>
      </c>
      <c r="BJ83">
        <f>SUMIFS('conditional forecasts_4'!BK$6:BK$553,'conditional forecasts_4'!$CW$6:$CW$553,$B83,'conditional forecasts_4'!$B$6:$B$553,"adm")</f>
        <v>2882.1776814587301</v>
      </c>
      <c r="BK83">
        <f>SUMIFS('conditional forecasts_4'!BL$6:BL$553,'conditional forecasts_4'!$CW$6:$CW$553,$B83,'conditional forecasts_4'!$B$6:$B$553,"adm")</f>
        <v>3410.3813103905154</v>
      </c>
      <c r="BL83">
        <f>SUMIFS('conditional forecasts_4'!BM$6:BM$553,'conditional forecasts_4'!$CW$6:$CW$553,$B83,'conditional forecasts_4'!$B$6:$B$553,"adm")</f>
        <v>3722.3357395237449</v>
      </c>
      <c r="BM83">
        <f>SUMIFS('conditional forecasts_4'!BN$6:BN$553,'conditional forecasts_4'!$CW$6:$CW$553,$B83,'conditional forecasts_4'!$B$6:$B$553,"adm")</f>
        <v>4174.4730567424413</v>
      </c>
      <c r="BN83">
        <f>SUMIFS('conditional forecasts_4'!BO$6:BO$553,'conditional forecasts_4'!$CW$6:$CW$553,$B83,'conditional forecasts_4'!$B$6:$B$553,"adm")</f>
        <v>4383.8814375486254</v>
      </c>
      <c r="BO83">
        <f>SUMIFS('conditional forecasts_4'!BP$6:BP$553,'conditional forecasts_4'!$CW$6:$CW$553,$B83,'conditional forecasts_4'!$B$6:$B$553,"adm")</f>
        <v>4339.0879557948956</v>
      </c>
      <c r="BP83">
        <f>SUMIFS('conditional forecasts_4'!BQ$6:BQ$553,'conditional forecasts_4'!$CW$6:$CW$553,$B83,'conditional forecasts_4'!$B$6:$B$553,"adm")</f>
        <v>4408.0857958883898</v>
      </c>
      <c r="BQ83">
        <f>SUMIFS('conditional forecasts_4'!BR$6:BR$553,'conditional forecasts_4'!$CW$6:$CW$553,$B83,'conditional forecasts_4'!$B$6:$B$553,"adm")</f>
        <v>4082.3055015673626</v>
      </c>
      <c r="BR83">
        <f>SUMIFS('conditional forecasts_4'!BS$6:BS$553,'conditional forecasts_4'!$CW$6:$CW$553,$B83,'conditional forecasts_4'!$B$6:$B$553,"adm")</f>
        <v>3969.7250001644043</v>
      </c>
      <c r="BS83">
        <f>SUMIFS('conditional forecasts_4'!BT$6:BT$553,'conditional forecasts_4'!$CW$6:$CW$553,$B83,'conditional forecasts_4'!$B$6:$B$553,"adm")</f>
        <v>3862.46435232772</v>
      </c>
      <c r="BT83">
        <f>SUMIFS('conditional forecasts_4'!BU$6:BU$553,'conditional forecasts_4'!$CW$6:$CW$553,$B83,'conditional forecasts_4'!$B$6:$B$553,"adm")</f>
        <v>3449.5188919847915</v>
      </c>
      <c r="BU83">
        <f>SUMIFS('conditional forecasts_4'!BV$6:BV$553,'conditional forecasts_4'!$CW$6:$CW$553,$B83,'conditional forecasts_4'!$B$6:$B$553,"adm")</f>
        <v>3410.9872943962091</v>
      </c>
      <c r="BV83">
        <f>SUMIFS('conditional forecasts_4'!BW$6:BW$553,'conditional forecasts_4'!$CW$6:$CW$553,$B83,'conditional forecasts_4'!$B$6:$B$553,"adm")</f>
        <v>3083.7203065361091</v>
      </c>
      <c r="BW83">
        <f>SUMIFS('conditional forecasts_4'!BX$6:BX$553,'conditional forecasts_4'!$CW$6:$CW$553,$B83,'conditional forecasts_4'!$B$6:$B$553,"adm")</f>
        <v>3610.584973572848</v>
      </c>
      <c r="BX83">
        <f>SUMIFS('conditional forecasts_4'!BY$6:BY$553,'conditional forecasts_4'!$CW$6:$CW$553,$B83,'conditional forecasts_4'!$B$6:$B$553,"adm")</f>
        <v>3920.9069356690215</v>
      </c>
      <c r="BY83">
        <f>SUMIFS('conditional forecasts_4'!BZ$6:BZ$553,'conditional forecasts_4'!$CW$6:$CW$553,$B83,'conditional forecasts_4'!$B$6:$B$553,"adm")</f>
        <v>4371.7361789948245</v>
      </c>
      <c r="BZ83">
        <f>SUMIFS('conditional forecasts_4'!CA$6:CA$553,'conditional forecasts_4'!$CW$6:$CW$553,$B83,'conditional forecasts_4'!$B$6:$B$553,"adm")</f>
        <v>4580.8498646423923</v>
      </c>
      <c r="CA83">
        <f>SUMIFS('conditional forecasts_4'!CB$6:CB$553,'conditional forecasts_4'!$CW$6:$CW$553,$B83,'conditional forecasts_4'!$B$6:$B$553,"adm")</f>
        <v>4537.3567146068599</v>
      </c>
      <c r="CB83">
        <f>SUMIFS('conditional forecasts_4'!CC$6:CC$553,'conditional forecasts_4'!$CW$6:$CW$553,$B83,'conditional forecasts_4'!$B$6:$B$553,"adm")</f>
        <v>4609.5373145361737</v>
      </c>
      <c r="CC83">
        <f>SUMIFS('conditional forecasts_4'!CD$6:CD$553,'conditional forecasts_4'!$CW$6:$CW$553,$B83,'conditional forecasts_4'!$B$6:$B$553,"adm")</f>
        <v>4288.6654686066668</v>
      </c>
      <c r="CD83">
        <f>SUMIFS('conditional forecasts_4'!CE$6:CE$553,'conditional forecasts_4'!$CW$6:$CW$553,$B83,'conditional forecasts_4'!$B$6:$B$553,"adm")</f>
        <v>4182.0585046477072</v>
      </c>
      <c r="CE83">
        <f>SUMIFS('conditional forecasts_4'!CF$6:CF$553,'conditional forecasts_4'!$CW$6:$CW$553,$B83,'conditional forecasts_4'!$B$6:$B$553,"adm")</f>
        <v>4080.705329670554</v>
      </c>
      <c r="CF83">
        <f>SUMIFS('conditional forecasts_4'!CG$6:CG$553,'conditional forecasts_4'!$CW$6:$CW$553,$B83,'conditional forecasts_4'!$B$6:$B$553,"adm")</f>
        <v>3672.146347629588</v>
      </c>
      <c r="CG83">
        <f>SUMIFS('conditional forecasts_4'!CH$6:CH$553,'conditional forecasts_4'!$CW$6:$CW$553,$B83,'conditional forecasts_4'!$B$6:$B$553,"adm")</f>
        <v>3634.949124536146</v>
      </c>
      <c r="CH83">
        <f>SUMIFS('conditional forecasts_4'!CI$6:CI$553,'conditional forecasts_4'!$CW$6:$CW$553,$B83,'conditional forecasts_4'!$B$6:$B$553,"adm")</f>
        <v>3304.8112832082215</v>
      </c>
      <c r="CI83">
        <f>SUMIFS('conditional forecasts_4'!CJ$6:CJ$553,'conditional forecasts_4'!$CW$6:$CW$553,$B83,'conditional forecasts_4'!$B$6:$B$553,"adm")</f>
        <v>3824.3445821086866</v>
      </c>
      <c r="CJ83">
        <f>SUMIFS('conditional forecasts_4'!CK$6:CK$553,'conditional forecasts_4'!$CW$6:$CW$553,$B83,'conditional forecasts_4'!$B$6:$B$553,"adm")</f>
        <v>4123.7262633246137</v>
      </c>
      <c r="CK83">
        <f>SUMIFS('conditional forecasts_4'!CL$6:CL$553,'conditional forecasts_4'!$CW$6:$CW$553,$B83,'conditional forecasts_4'!$B$6:$B$553,"adm")</f>
        <v>4562.4568722261647</v>
      </c>
      <c r="CL83">
        <f>SUMIFS('conditional forecasts_4'!CM$6:CM$553,'conditional forecasts_4'!$CW$6:$CW$553,$B83,'conditional forecasts_4'!$B$6:$B$553,"adm")</f>
        <v>4762.2698942540301</v>
      </c>
      <c r="CM83">
        <f>SUMIFS('conditional forecasts_4'!CN$6:CN$553,'conditional forecasts_4'!$CW$6:$CW$553,$B83,'conditional forecasts_4'!$B$6:$B$553,"adm")</f>
        <v>4714.4671605773374</v>
      </c>
      <c r="CN83">
        <f>SUMIFS('conditional forecasts_4'!CO$6:CO$553,'conditional forecasts_4'!$CW$6:$CW$553,$B83,'conditional forecasts_4'!$B$6:$B$553,"adm")</f>
        <v>4792.7948608494553</v>
      </c>
      <c r="CO83">
        <f>SUMIFS('conditional forecasts_4'!CP$6:CP$553,'conditional forecasts_4'!$CW$6:$CW$553,$B83,'conditional forecasts_4'!$B$6:$B$553,"adm")</f>
        <v>4490.4183422908054</v>
      </c>
      <c r="CP83">
        <f>SUMIFS('conditional forecasts_4'!CQ$6:CQ$553,'conditional forecasts_4'!$CW$6:$CW$553,$B83,'conditional forecasts_4'!$B$6:$B$553,"adm")</f>
        <v>4403.6967273974433</v>
      </c>
      <c r="CQ83">
        <f>SUMIFS('conditional forecasts_4'!CR$6:CR$553,'conditional forecasts_4'!$CW$6:$CW$553,$B83,'conditional forecasts_4'!$B$6:$B$553,"adm")</f>
        <v>4337.3591972257673</v>
      </c>
      <c r="CR83">
        <f>SUMIFS('conditional forecasts_4'!CS$6:CS$553,'conditional forecasts_4'!$CW$6:$CW$553,$B83,'conditional forecasts_4'!$B$6:$B$553,"adm")</f>
        <v>3933.6544987625221</v>
      </c>
      <c r="CS83">
        <f>SUMIFS('conditional forecasts_4'!CT$6:CT$553,'conditional forecasts_4'!$CW$6:$CW$553,$B83,'conditional forecasts_4'!$B$6:$B$553,"adm")</f>
        <v>3858.0076016319349</v>
      </c>
      <c r="CT83">
        <f>SUMIFS('conditional forecasts_4'!CU$6:CU$553,'conditional forecasts_4'!$CW$6:$CW$553,$B83,'conditional forecasts_4'!$B$6:$B$553,"adm")</f>
        <v>3707.7192317961449</v>
      </c>
    </row>
    <row r="84" spans="2:98" x14ac:dyDescent="0.3">
      <c r="B84">
        <v>3100</v>
      </c>
      <c r="C84">
        <f>SUMIFS('conditional forecasts_4'!D$6:D$553,'conditional forecasts_4'!$CW$6:$CW$553,$B84,'conditional forecasts_4'!$B$6:$B$553,"adm")</f>
        <v>0</v>
      </c>
      <c r="D84">
        <f>SUMIFS('conditional forecasts_4'!E$6:E$553,'conditional forecasts_4'!$CW$6:$CW$553,$B84,'conditional forecasts_4'!$B$6:$B$553,"adm")</f>
        <v>0</v>
      </c>
      <c r="E84">
        <f>SUMIFS('conditional forecasts_4'!F$6:F$553,'conditional forecasts_4'!$CW$6:$CW$553,$B84,'conditional forecasts_4'!$B$6:$B$553,"adm")</f>
        <v>0</v>
      </c>
      <c r="F84">
        <f>SUMIFS('conditional forecasts_4'!G$6:G$553,'conditional forecasts_4'!$CW$6:$CW$553,$B84,'conditional forecasts_4'!$B$6:$B$553,"adm")</f>
        <v>0</v>
      </c>
      <c r="G84">
        <f>SUMIFS('conditional forecasts_4'!H$6:H$553,'conditional forecasts_4'!$CW$6:$CW$553,$B84,'conditional forecasts_4'!$B$6:$B$553,"adm")</f>
        <v>0</v>
      </c>
      <c r="H84">
        <f>SUMIFS('conditional forecasts_4'!I$6:I$553,'conditional forecasts_4'!$CW$6:$CW$553,$B84,'conditional forecasts_4'!$B$6:$B$553,"adm")</f>
        <v>0</v>
      </c>
      <c r="I84">
        <f>SUMIFS('conditional forecasts_4'!J$6:J$553,'conditional forecasts_4'!$CW$6:$CW$553,$B84,'conditional forecasts_4'!$B$6:$B$553,"adm")</f>
        <v>0</v>
      </c>
      <c r="J84">
        <f>SUMIFS('conditional forecasts_4'!K$6:K$553,'conditional forecasts_4'!$CW$6:$CW$553,$B84,'conditional forecasts_4'!$B$6:$B$553,"adm")</f>
        <v>0</v>
      </c>
      <c r="K84">
        <f>SUMIFS('conditional forecasts_4'!L$6:L$553,'conditional forecasts_4'!$CW$6:$CW$553,$B84,'conditional forecasts_4'!$B$6:$B$553,"adm")</f>
        <v>0</v>
      </c>
      <c r="L84">
        <f>SUMIFS('conditional forecasts_4'!M$6:M$553,'conditional forecasts_4'!$CW$6:$CW$553,$B84,'conditional forecasts_4'!$B$6:$B$553,"adm")</f>
        <v>0</v>
      </c>
      <c r="M84">
        <f>SUMIFS('conditional forecasts_4'!N$6:N$553,'conditional forecasts_4'!$CW$6:$CW$553,$B84,'conditional forecasts_4'!$B$6:$B$553,"adm")</f>
        <v>0</v>
      </c>
      <c r="N84">
        <f>SUMIFS('conditional forecasts_4'!O$6:O$553,'conditional forecasts_4'!$CW$6:$CW$553,$B84,'conditional forecasts_4'!$B$6:$B$553,"adm")</f>
        <v>0</v>
      </c>
      <c r="O84">
        <f>SUMIFS('conditional forecasts_4'!P$6:P$553,'conditional forecasts_4'!$CW$6:$CW$553,$B84,'conditional forecasts_4'!$B$6:$B$553,"adm")</f>
        <v>0</v>
      </c>
      <c r="P84">
        <f>SUMIFS('conditional forecasts_4'!Q$6:Q$553,'conditional forecasts_4'!$CW$6:$CW$553,$B84,'conditional forecasts_4'!$B$6:$B$553,"adm")</f>
        <v>0</v>
      </c>
      <c r="Q84">
        <f>SUMIFS('conditional forecasts_4'!R$6:R$553,'conditional forecasts_4'!$CW$6:$CW$553,$B84,'conditional forecasts_4'!$B$6:$B$553,"adm")</f>
        <v>0</v>
      </c>
      <c r="R84">
        <f>SUMIFS('conditional forecasts_4'!S$6:S$553,'conditional forecasts_4'!$CW$6:$CW$553,$B84,'conditional forecasts_4'!$B$6:$B$553,"adm")</f>
        <v>0</v>
      </c>
      <c r="S84">
        <f>SUMIFS('conditional forecasts_4'!T$6:T$553,'conditional forecasts_4'!$CW$6:$CW$553,$B84,'conditional forecasts_4'!$B$6:$B$553,"adm")</f>
        <v>0</v>
      </c>
      <c r="T84">
        <f>SUMIFS('conditional forecasts_4'!U$6:U$553,'conditional forecasts_4'!$CW$6:$CW$553,$B84,'conditional forecasts_4'!$B$6:$B$553,"adm")</f>
        <v>0</v>
      </c>
      <c r="U84">
        <f>SUMIFS('conditional forecasts_4'!V$6:V$553,'conditional forecasts_4'!$CW$6:$CW$553,$B84,'conditional forecasts_4'!$B$6:$B$553,"adm")</f>
        <v>0</v>
      </c>
      <c r="V84">
        <f>SUMIFS('conditional forecasts_4'!W$6:W$553,'conditional forecasts_4'!$CW$6:$CW$553,$B84,'conditional forecasts_4'!$B$6:$B$553,"adm")</f>
        <v>0</v>
      </c>
      <c r="W84">
        <f>SUMIFS('conditional forecasts_4'!X$6:X$553,'conditional forecasts_4'!$CW$6:$CW$553,$B84,'conditional forecasts_4'!$B$6:$B$553,"adm")</f>
        <v>0</v>
      </c>
      <c r="X84">
        <f>SUMIFS('conditional forecasts_4'!Y$6:Y$553,'conditional forecasts_4'!$CW$6:$CW$553,$B84,'conditional forecasts_4'!$B$6:$B$553,"adm")</f>
        <v>0</v>
      </c>
      <c r="Y84">
        <f>SUMIFS('conditional forecasts_4'!Z$6:Z$553,'conditional forecasts_4'!$CW$6:$CW$553,$B84,'conditional forecasts_4'!$B$6:$B$553,"adm")</f>
        <v>0</v>
      </c>
      <c r="Z84">
        <f>SUMIFS('conditional forecasts_4'!AA$6:AA$553,'conditional forecasts_4'!$CW$6:$CW$553,$B84,'conditional forecasts_4'!$B$6:$B$553,"adm")</f>
        <v>0</v>
      </c>
      <c r="AA84">
        <f>SUMIFS('conditional forecasts_4'!AB$6:AB$553,'conditional forecasts_4'!$CW$6:$CW$553,$B84,'conditional forecasts_4'!$B$6:$B$553,"adm")</f>
        <v>0</v>
      </c>
      <c r="AB84">
        <f>SUMIFS('conditional forecasts_4'!AC$6:AC$553,'conditional forecasts_4'!$CW$6:$CW$553,$B84,'conditional forecasts_4'!$B$6:$B$553,"adm")</f>
        <v>0</v>
      </c>
      <c r="AC84">
        <f>SUMIFS('conditional forecasts_4'!AD$6:AD$553,'conditional forecasts_4'!$CW$6:$CW$553,$B84,'conditional forecasts_4'!$B$6:$B$553,"adm")</f>
        <v>0</v>
      </c>
      <c r="AD84">
        <f>SUMIFS('conditional forecasts_4'!AE$6:AE$553,'conditional forecasts_4'!$CW$6:$CW$553,$B84,'conditional forecasts_4'!$B$6:$B$553,"adm")</f>
        <v>0</v>
      </c>
      <c r="AE84">
        <f>SUMIFS('conditional forecasts_4'!AF$6:AF$553,'conditional forecasts_4'!$CW$6:$CW$553,$B84,'conditional forecasts_4'!$B$6:$B$553,"adm")</f>
        <v>0</v>
      </c>
      <c r="AF84">
        <f>SUMIFS('conditional forecasts_4'!AG$6:AG$553,'conditional forecasts_4'!$CW$6:$CW$553,$B84,'conditional forecasts_4'!$B$6:$B$553,"adm")</f>
        <v>0</v>
      </c>
      <c r="AG84">
        <f>SUMIFS('conditional forecasts_4'!AH$6:AH$553,'conditional forecasts_4'!$CW$6:$CW$553,$B84,'conditional forecasts_4'!$B$6:$B$553,"adm")</f>
        <v>0</v>
      </c>
      <c r="AH84">
        <f>SUMIFS('conditional forecasts_4'!AI$6:AI$553,'conditional forecasts_4'!$CW$6:$CW$553,$B84,'conditional forecasts_4'!$B$6:$B$553,"adm")</f>
        <v>0</v>
      </c>
      <c r="AI84">
        <f>SUMIFS('conditional forecasts_4'!AJ$6:AJ$553,'conditional forecasts_4'!$CW$6:$CW$553,$B84,'conditional forecasts_4'!$B$6:$B$553,"adm")</f>
        <v>0</v>
      </c>
      <c r="AJ84">
        <f>SUMIFS('conditional forecasts_4'!AK$6:AK$553,'conditional forecasts_4'!$CW$6:$CW$553,$B84,'conditional forecasts_4'!$B$6:$B$553,"adm")</f>
        <v>0</v>
      </c>
      <c r="AK84">
        <f>SUMIFS('conditional forecasts_4'!AL$6:AL$553,'conditional forecasts_4'!$CW$6:$CW$553,$B84,'conditional forecasts_4'!$B$6:$B$553,"adm")</f>
        <v>0</v>
      </c>
      <c r="AL84">
        <f>SUMIFS('conditional forecasts_4'!AM$6:AM$553,'conditional forecasts_4'!$CW$6:$CW$553,$B84,'conditional forecasts_4'!$B$6:$B$553,"adm")</f>
        <v>0</v>
      </c>
      <c r="AM84">
        <f>SUMIFS('conditional forecasts_4'!AN$6:AN$553,'conditional forecasts_4'!$CW$6:$CW$553,$B84,'conditional forecasts_4'!$B$6:$B$553,"adm")</f>
        <v>0</v>
      </c>
      <c r="AN84">
        <f>SUMIFS('conditional forecasts_4'!AO$6:AO$553,'conditional forecasts_4'!$CW$6:$CW$553,$B84,'conditional forecasts_4'!$B$6:$B$553,"adm")</f>
        <v>0</v>
      </c>
      <c r="AO84">
        <f>SUMIFS('conditional forecasts_4'!AP$6:AP$553,'conditional forecasts_4'!$CW$6:$CW$553,$B84,'conditional forecasts_4'!$B$6:$B$553,"adm")</f>
        <v>0</v>
      </c>
      <c r="AP84">
        <f>SUMIFS('conditional forecasts_4'!AQ$6:AQ$553,'conditional forecasts_4'!$CW$6:$CW$553,$B84,'conditional forecasts_4'!$B$6:$B$553,"adm")</f>
        <v>0</v>
      </c>
      <c r="AQ84">
        <f>SUMIFS('conditional forecasts_4'!AR$6:AR$553,'conditional forecasts_4'!$CW$6:$CW$553,$B84,'conditional forecasts_4'!$B$6:$B$553,"adm")</f>
        <v>0</v>
      </c>
      <c r="AR84">
        <f>SUMIFS('conditional forecasts_4'!AS$6:AS$553,'conditional forecasts_4'!$CW$6:$CW$553,$B84,'conditional forecasts_4'!$B$6:$B$553,"adm")</f>
        <v>0</v>
      </c>
      <c r="AS84">
        <f>SUMIFS('conditional forecasts_4'!AT$6:AT$553,'conditional forecasts_4'!$CW$6:$CW$553,$B84,'conditional forecasts_4'!$B$6:$B$553,"adm")</f>
        <v>0</v>
      </c>
      <c r="AT84">
        <f>SUMIFS('conditional forecasts_4'!AU$6:AU$553,'conditional forecasts_4'!$CW$6:$CW$553,$B84,'conditional forecasts_4'!$B$6:$B$553,"adm")</f>
        <v>0</v>
      </c>
      <c r="AU84">
        <f>SUMIFS('conditional forecasts_4'!AV$6:AV$553,'conditional forecasts_4'!$CW$6:$CW$553,$B84,'conditional forecasts_4'!$B$6:$B$553,"adm")</f>
        <v>0</v>
      </c>
      <c r="AV84">
        <f>SUMIFS('conditional forecasts_4'!AW$6:AW$553,'conditional forecasts_4'!$CW$6:$CW$553,$B84,'conditional forecasts_4'!$B$6:$B$553,"adm")</f>
        <v>0</v>
      </c>
      <c r="AW84">
        <f>SUMIFS('conditional forecasts_4'!AX$6:AX$553,'conditional forecasts_4'!$CW$6:$CW$553,$B84,'conditional forecasts_4'!$B$6:$B$553,"adm")</f>
        <v>0</v>
      </c>
      <c r="AX84">
        <f>SUMIFS('conditional forecasts_4'!AY$6:AY$553,'conditional forecasts_4'!$CW$6:$CW$553,$B84,'conditional forecasts_4'!$B$6:$B$553,"adm")</f>
        <v>0</v>
      </c>
      <c r="AY84">
        <f>SUMIFS('conditional forecasts_4'!AZ$6:AZ$553,'conditional forecasts_4'!$CW$6:$CW$553,$B84,'conditional forecasts_4'!$B$6:$B$553,"adm")</f>
        <v>0</v>
      </c>
      <c r="AZ84">
        <f>SUMIFS('conditional forecasts_4'!BA$6:BA$553,'conditional forecasts_4'!$CW$6:$CW$553,$B84,'conditional forecasts_4'!$B$6:$B$553,"adm")</f>
        <v>0</v>
      </c>
      <c r="BA84">
        <f>SUMIFS('conditional forecasts_4'!BB$6:BB$553,'conditional forecasts_4'!$CW$6:$CW$553,$B84,'conditional forecasts_4'!$B$6:$B$553,"adm")</f>
        <v>0</v>
      </c>
      <c r="BB84">
        <f>SUMIFS('conditional forecasts_4'!BC$6:BC$553,'conditional forecasts_4'!$CW$6:$CW$553,$B84,'conditional forecasts_4'!$B$6:$B$553,"adm")</f>
        <v>0</v>
      </c>
      <c r="BC84">
        <f>SUMIFS('conditional forecasts_4'!BD$6:BD$553,'conditional forecasts_4'!$CW$6:$CW$553,$B84,'conditional forecasts_4'!$B$6:$B$553,"adm")</f>
        <v>0</v>
      </c>
      <c r="BD84">
        <f>SUMIFS('conditional forecasts_4'!BE$6:BE$553,'conditional forecasts_4'!$CW$6:$CW$553,$B84,'conditional forecasts_4'!$B$6:$B$553,"adm")</f>
        <v>0</v>
      </c>
      <c r="BE84">
        <f>SUMIFS('conditional forecasts_4'!BF$6:BF$553,'conditional forecasts_4'!$CW$6:$CW$553,$B84,'conditional forecasts_4'!$B$6:$B$553,"adm")</f>
        <v>0</v>
      </c>
      <c r="BF84">
        <f>SUMIFS('conditional forecasts_4'!BG$6:BG$553,'conditional forecasts_4'!$CW$6:$CW$553,$B84,'conditional forecasts_4'!$B$6:$B$553,"adm")</f>
        <v>0</v>
      </c>
      <c r="BG84">
        <f>SUMIFS('conditional forecasts_4'!BH$6:BH$553,'conditional forecasts_4'!$CW$6:$CW$553,$B84,'conditional forecasts_4'!$B$6:$B$553,"adm")</f>
        <v>0</v>
      </c>
      <c r="BH84">
        <f>SUMIFS('conditional forecasts_4'!BI$6:BI$553,'conditional forecasts_4'!$CW$6:$CW$553,$B84,'conditional forecasts_4'!$B$6:$B$553,"adm")</f>
        <v>0</v>
      </c>
      <c r="BI84">
        <f>SUMIFS('conditional forecasts_4'!BJ$6:BJ$553,'conditional forecasts_4'!$CW$6:$CW$553,$B84,'conditional forecasts_4'!$B$6:$B$553,"adm")</f>
        <v>0</v>
      </c>
      <c r="BJ84">
        <f>SUMIFS('conditional forecasts_4'!BK$6:BK$553,'conditional forecasts_4'!$CW$6:$CW$553,$B84,'conditional forecasts_4'!$B$6:$B$553,"adm")</f>
        <v>0</v>
      </c>
      <c r="BK84">
        <f>SUMIFS('conditional forecasts_4'!BL$6:BL$553,'conditional forecasts_4'!$CW$6:$CW$553,$B84,'conditional forecasts_4'!$B$6:$B$553,"adm")</f>
        <v>0</v>
      </c>
      <c r="BL84">
        <f>SUMIFS('conditional forecasts_4'!BM$6:BM$553,'conditional forecasts_4'!$CW$6:$CW$553,$B84,'conditional forecasts_4'!$B$6:$B$553,"adm")</f>
        <v>0</v>
      </c>
      <c r="BM84">
        <f>SUMIFS('conditional forecasts_4'!BN$6:BN$553,'conditional forecasts_4'!$CW$6:$CW$553,$B84,'conditional forecasts_4'!$B$6:$B$553,"adm")</f>
        <v>0</v>
      </c>
      <c r="BN84">
        <f>SUMIFS('conditional forecasts_4'!BO$6:BO$553,'conditional forecasts_4'!$CW$6:$CW$553,$B84,'conditional forecasts_4'!$B$6:$B$553,"adm")</f>
        <v>0</v>
      </c>
      <c r="BO84">
        <f>SUMIFS('conditional forecasts_4'!BP$6:BP$553,'conditional forecasts_4'!$CW$6:$CW$553,$B84,'conditional forecasts_4'!$B$6:$B$553,"adm")</f>
        <v>0</v>
      </c>
      <c r="BP84">
        <f>SUMIFS('conditional forecasts_4'!BQ$6:BQ$553,'conditional forecasts_4'!$CW$6:$CW$553,$B84,'conditional forecasts_4'!$B$6:$B$553,"adm")</f>
        <v>0</v>
      </c>
      <c r="BQ84">
        <f>SUMIFS('conditional forecasts_4'!BR$6:BR$553,'conditional forecasts_4'!$CW$6:$CW$553,$B84,'conditional forecasts_4'!$B$6:$B$553,"adm")</f>
        <v>0</v>
      </c>
      <c r="BR84">
        <f>SUMIFS('conditional forecasts_4'!BS$6:BS$553,'conditional forecasts_4'!$CW$6:$CW$553,$B84,'conditional forecasts_4'!$B$6:$B$553,"adm")</f>
        <v>0</v>
      </c>
      <c r="BS84">
        <f>SUMIFS('conditional forecasts_4'!BT$6:BT$553,'conditional forecasts_4'!$CW$6:$CW$553,$B84,'conditional forecasts_4'!$B$6:$B$553,"adm")</f>
        <v>0</v>
      </c>
      <c r="BT84">
        <f>SUMIFS('conditional forecasts_4'!BU$6:BU$553,'conditional forecasts_4'!$CW$6:$CW$553,$B84,'conditional forecasts_4'!$B$6:$B$553,"adm")</f>
        <v>0</v>
      </c>
      <c r="BU84">
        <f>SUMIFS('conditional forecasts_4'!BV$6:BV$553,'conditional forecasts_4'!$CW$6:$CW$553,$B84,'conditional forecasts_4'!$B$6:$B$553,"adm")</f>
        <v>0</v>
      </c>
      <c r="BV84">
        <f>SUMIFS('conditional forecasts_4'!BW$6:BW$553,'conditional forecasts_4'!$CW$6:$CW$553,$B84,'conditional forecasts_4'!$B$6:$B$553,"adm")</f>
        <v>0</v>
      </c>
      <c r="BW84">
        <f>SUMIFS('conditional forecasts_4'!BX$6:BX$553,'conditional forecasts_4'!$CW$6:$CW$553,$B84,'conditional forecasts_4'!$B$6:$B$553,"adm")</f>
        <v>0</v>
      </c>
      <c r="BX84">
        <f>SUMIFS('conditional forecasts_4'!BY$6:BY$553,'conditional forecasts_4'!$CW$6:$CW$553,$B84,'conditional forecasts_4'!$B$6:$B$553,"adm")</f>
        <v>0</v>
      </c>
      <c r="BY84">
        <f>SUMIFS('conditional forecasts_4'!BZ$6:BZ$553,'conditional forecasts_4'!$CW$6:$CW$553,$B84,'conditional forecasts_4'!$B$6:$B$553,"adm")</f>
        <v>0</v>
      </c>
      <c r="BZ84">
        <f>SUMIFS('conditional forecasts_4'!CA$6:CA$553,'conditional forecasts_4'!$CW$6:$CW$553,$B84,'conditional forecasts_4'!$B$6:$B$553,"adm")</f>
        <v>0</v>
      </c>
      <c r="CA84">
        <f>SUMIFS('conditional forecasts_4'!CB$6:CB$553,'conditional forecasts_4'!$CW$6:$CW$553,$B84,'conditional forecasts_4'!$B$6:$B$553,"adm")</f>
        <v>0</v>
      </c>
      <c r="CB84">
        <f>SUMIFS('conditional forecasts_4'!CC$6:CC$553,'conditional forecasts_4'!$CW$6:$CW$553,$B84,'conditional forecasts_4'!$B$6:$B$553,"adm")</f>
        <v>0</v>
      </c>
      <c r="CC84">
        <f>SUMIFS('conditional forecasts_4'!CD$6:CD$553,'conditional forecasts_4'!$CW$6:$CW$553,$B84,'conditional forecasts_4'!$B$6:$B$553,"adm")</f>
        <v>0</v>
      </c>
      <c r="CD84">
        <f>SUMIFS('conditional forecasts_4'!CE$6:CE$553,'conditional forecasts_4'!$CW$6:$CW$553,$B84,'conditional forecasts_4'!$B$6:$B$553,"adm")</f>
        <v>0</v>
      </c>
      <c r="CE84">
        <f>SUMIFS('conditional forecasts_4'!CF$6:CF$553,'conditional forecasts_4'!$CW$6:$CW$553,$B84,'conditional forecasts_4'!$B$6:$B$553,"adm")</f>
        <v>0</v>
      </c>
      <c r="CF84">
        <f>SUMIFS('conditional forecasts_4'!CG$6:CG$553,'conditional forecasts_4'!$CW$6:$CW$553,$B84,'conditional forecasts_4'!$B$6:$B$553,"adm")</f>
        <v>0</v>
      </c>
      <c r="CG84">
        <f>SUMIFS('conditional forecasts_4'!CH$6:CH$553,'conditional forecasts_4'!$CW$6:$CW$553,$B84,'conditional forecasts_4'!$B$6:$B$553,"adm")</f>
        <v>0</v>
      </c>
      <c r="CH84">
        <f>SUMIFS('conditional forecasts_4'!CI$6:CI$553,'conditional forecasts_4'!$CW$6:$CW$553,$B84,'conditional forecasts_4'!$B$6:$B$553,"adm")</f>
        <v>0</v>
      </c>
      <c r="CI84">
        <f>SUMIFS('conditional forecasts_4'!CJ$6:CJ$553,'conditional forecasts_4'!$CW$6:$CW$553,$B84,'conditional forecasts_4'!$B$6:$B$553,"adm")</f>
        <v>0</v>
      </c>
      <c r="CJ84">
        <f>SUMIFS('conditional forecasts_4'!CK$6:CK$553,'conditional forecasts_4'!$CW$6:$CW$553,$B84,'conditional forecasts_4'!$B$6:$B$553,"adm")</f>
        <v>0</v>
      </c>
      <c r="CK84">
        <f>SUMIFS('conditional forecasts_4'!CL$6:CL$553,'conditional forecasts_4'!$CW$6:$CW$553,$B84,'conditional forecasts_4'!$B$6:$B$553,"adm")</f>
        <v>0</v>
      </c>
      <c r="CL84">
        <f>SUMIFS('conditional forecasts_4'!CM$6:CM$553,'conditional forecasts_4'!$CW$6:$CW$553,$B84,'conditional forecasts_4'!$B$6:$B$553,"adm")</f>
        <v>0</v>
      </c>
      <c r="CM84">
        <f>SUMIFS('conditional forecasts_4'!CN$6:CN$553,'conditional forecasts_4'!$CW$6:$CW$553,$B84,'conditional forecasts_4'!$B$6:$B$553,"adm")</f>
        <v>0</v>
      </c>
      <c r="CN84">
        <f>SUMIFS('conditional forecasts_4'!CO$6:CO$553,'conditional forecasts_4'!$CW$6:$CW$553,$B84,'conditional forecasts_4'!$B$6:$B$553,"adm")</f>
        <v>0</v>
      </c>
      <c r="CO84">
        <f>SUMIFS('conditional forecasts_4'!CP$6:CP$553,'conditional forecasts_4'!$CW$6:$CW$553,$B84,'conditional forecasts_4'!$B$6:$B$553,"adm")</f>
        <v>0</v>
      </c>
      <c r="CP84">
        <f>SUMIFS('conditional forecasts_4'!CQ$6:CQ$553,'conditional forecasts_4'!$CW$6:$CW$553,$B84,'conditional forecasts_4'!$B$6:$B$553,"adm")</f>
        <v>0</v>
      </c>
      <c r="CQ84">
        <f>SUMIFS('conditional forecasts_4'!CR$6:CR$553,'conditional forecasts_4'!$CW$6:$CW$553,$B84,'conditional forecasts_4'!$B$6:$B$553,"adm")</f>
        <v>0</v>
      </c>
      <c r="CR84">
        <f>SUMIFS('conditional forecasts_4'!CS$6:CS$553,'conditional forecasts_4'!$CW$6:$CW$553,$B84,'conditional forecasts_4'!$B$6:$B$553,"adm")</f>
        <v>0</v>
      </c>
      <c r="CS84">
        <f>SUMIFS('conditional forecasts_4'!CT$6:CT$553,'conditional forecasts_4'!$CW$6:$CW$553,$B84,'conditional forecasts_4'!$B$6:$B$553,"adm")</f>
        <v>0</v>
      </c>
      <c r="CT84">
        <f>SUMIFS('conditional forecasts_4'!CU$6:CU$553,'conditional forecasts_4'!$CW$6:$CW$553,$B84,'conditional forecasts_4'!$B$6:$B$553,"adm")</f>
        <v>0</v>
      </c>
    </row>
    <row r="85" spans="2:98" x14ac:dyDescent="0.3">
      <c r="B85">
        <v>3203</v>
      </c>
      <c r="C85">
        <f>SUMIFS('conditional forecasts_4'!D$6:D$553,'conditional forecasts_4'!$CW$6:$CW$553,$B85,'conditional forecasts_4'!$B$6:$B$553,"adm")</f>
        <v>15985.849715434937</v>
      </c>
      <c r="D85">
        <f>SUMIFS('conditional forecasts_4'!E$6:E$553,'conditional forecasts_4'!$CW$6:$CW$553,$B85,'conditional forecasts_4'!$B$6:$B$553,"adm")</f>
        <v>17412.051242795445</v>
      </c>
      <c r="E85">
        <f>SUMIFS('conditional forecasts_4'!F$6:F$553,'conditional forecasts_4'!$CW$6:$CW$553,$B85,'conditional forecasts_4'!$B$6:$B$553,"adm")</f>
        <v>19264.146987706976</v>
      </c>
      <c r="F85">
        <f>SUMIFS('conditional forecasts_4'!G$6:G$553,'conditional forecasts_4'!$CW$6:$CW$553,$B85,'conditional forecasts_4'!$B$6:$B$553,"adm")</f>
        <v>19108.506713924504</v>
      </c>
      <c r="G85">
        <f>SUMIFS('conditional forecasts_4'!H$6:H$553,'conditional forecasts_4'!$CW$6:$CW$553,$B85,'conditional forecasts_4'!$B$6:$B$553,"adm")</f>
        <v>18814.305806264987</v>
      </c>
      <c r="H85">
        <f>SUMIFS('conditional forecasts_4'!I$6:I$553,'conditional forecasts_4'!$CW$6:$CW$553,$B85,'conditional forecasts_4'!$B$6:$B$553,"adm")</f>
        <v>18875.172024105173</v>
      </c>
      <c r="I85">
        <f>SUMIFS('conditional forecasts_4'!J$6:J$553,'conditional forecasts_4'!$CW$6:$CW$553,$B85,'conditional forecasts_4'!$B$6:$B$553,"adm")</f>
        <v>17779.806129209479</v>
      </c>
      <c r="J85">
        <f>SUMIFS('conditional forecasts_4'!K$6:K$553,'conditional forecasts_4'!$CW$6:$CW$553,$B85,'conditional forecasts_4'!$B$6:$B$553,"adm")</f>
        <v>18103.746831625525</v>
      </c>
      <c r="K85">
        <f>SUMIFS('conditional forecasts_4'!L$6:L$553,'conditional forecasts_4'!$CW$6:$CW$553,$B85,'conditional forecasts_4'!$B$6:$B$553,"adm")</f>
        <v>17545.770601600299</v>
      </c>
      <c r="L85">
        <f>SUMIFS('conditional forecasts_4'!M$6:M$553,'conditional forecasts_4'!$CW$6:$CW$553,$B85,'conditional forecasts_4'!$B$6:$B$553,"adm")</f>
        <v>16966.560622499521</v>
      </c>
      <c r="M85">
        <f>SUMIFS('conditional forecasts_4'!N$6:N$553,'conditional forecasts_4'!$CW$6:$CW$553,$B85,'conditional forecasts_4'!$B$6:$B$553,"adm")</f>
        <v>17807.939825933372</v>
      </c>
      <c r="N85">
        <f>SUMIFS('conditional forecasts_4'!O$6:O$553,'conditional forecasts_4'!$CW$6:$CW$553,$B85,'conditional forecasts_4'!$B$6:$B$553,"adm")</f>
        <v>16262.050917171189</v>
      </c>
      <c r="O85">
        <f>SUMIFS('conditional forecasts_4'!P$6:P$553,'conditional forecasts_4'!$CW$6:$CW$553,$B85,'conditional forecasts_4'!$B$6:$B$553,"adm")</f>
        <v>18136.325565563213</v>
      </c>
      <c r="P85">
        <f>SUMIFS('conditional forecasts_4'!Q$6:Q$553,'conditional forecasts_4'!$CW$6:$CW$553,$B85,'conditional forecasts_4'!$B$6:$B$553,"adm")</f>
        <v>18456.979081388658</v>
      </c>
      <c r="Q85">
        <f>SUMIFS('conditional forecasts_4'!R$6:R$553,'conditional forecasts_4'!$CW$6:$CW$553,$B85,'conditional forecasts_4'!$B$6:$B$553,"adm")</f>
        <v>20275.681573416361</v>
      </c>
      <c r="R85">
        <f>SUMIFS('conditional forecasts_4'!S$6:S$553,'conditional forecasts_4'!$CW$6:$CW$553,$B85,'conditional forecasts_4'!$B$6:$B$553,"adm")</f>
        <v>20265.047489715282</v>
      </c>
      <c r="S85">
        <f>SUMIFS('conditional forecasts_4'!T$6:T$553,'conditional forecasts_4'!$CW$6:$CW$553,$B85,'conditional forecasts_4'!$B$6:$B$553,"adm")</f>
        <v>19900.081829381772</v>
      </c>
      <c r="T85">
        <f>SUMIFS('conditional forecasts_4'!U$6:U$553,'conditional forecasts_4'!$CW$6:$CW$553,$B85,'conditional forecasts_4'!$B$6:$B$553,"adm")</f>
        <v>19835.968462592795</v>
      </c>
      <c r="U85">
        <f>SUMIFS('conditional forecasts_4'!V$6:V$553,'conditional forecasts_4'!$CW$6:$CW$553,$B85,'conditional forecasts_4'!$B$6:$B$553,"adm")</f>
        <v>18584.613039695505</v>
      </c>
      <c r="V85">
        <f>SUMIFS('conditional forecasts_4'!W$6:W$553,'conditional forecasts_4'!$CW$6:$CW$553,$B85,'conditional forecasts_4'!$B$6:$B$553,"adm")</f>
        <v>18826.042989066074</v>
      </c>
      <c r="W85">
        <f>SUMIFS('conditional forecasts_4'!X$6:X$553,'conditional forecasts_4'!$CW$6:$CW$553,$B85,'conditional forecasts_4'!$B$6:$B$553,"adm")</f>
        <v>18335.570863253968</v>
      </c>
      <c r="X85">
        <f>SUMIFS('conditional forecasts_4'!Y$6:Y$553,'conditional forecasts_4'!$CW$6:$CW$553,$B85,'conditional forecasts_4'!$B$6:$B$553,"adm")</f>
        <v>17976.972148719258</v>
      </c>
      <c r="Y85">
        <f>SUMIFS('conditional forecasts_4'!Z$6:Z$553,'conditional forecasts_4'!$CW$6:$CW$553,$B85,'conditional forecasts_4'!$B$6:$B$553,"adm")</f>
        <v>19114.895040724594</v>
      </c>
      <c r="Z85">
        <f>SUMIFS('conditional forecasts_4'!AA$6:AA$553,'conditional forecasts_4'!$CW$6:$CW$553,$B85,'conditional forecasts_4'!$B$6:$B$553,"adm")</f>
        <v>17837.036192598174</v>
      </c>
      <c r="AA85">
        <f>SUMIFS('conditional forecasts_4'!AB$6:AB$553,'conditional forecasts_4'!$CW$6:$CW$553,$B85,'conditional forecasts_4'!$B$6:$B$553,"adm")</f>
        <v>19874.740777824831</v>
      </c>
      <c r="AB85">
        <f>SUMIFS('conditional forecasts_4'!AC$6:AC$553,'conditional forecasts_4'!$CW$6:$CW$553,$B85,'conditional forecasts_4'!$B$6:$B$553,"adm")</f>
        <v>20229.305157357805</v>
      </c>
      <c r="AC85">
        <f>SUMIFS('conditional forecasts_4'!AD$6:AD$553,'conditional forecasts_4'!$CW$6:$CW$553,$B85,'conditional forecasts_4'!$B$6:$B$553,"adm")</f>
        <v>21978.326213354921</v>
      </c>
      <c r="AD85">
        <f>SUMIFS('conditional forecasts_4'!AE$6:AE$553,'conditional forecasts_4'!$CW$6:$CW$553,$B85,'conditional forecasts_4'!$B$6:$B$553,"adm")</f>
        <v>21850.659448925762</v>
      </c>
      <c r="AE85">
        <f>SUMIFS('conditional forecasts_4'!AF$6:AF$553,'conditional forecasts_4'!$CW$6:$CW$553,$B85,'conditional forecasts_4'!$B$6:$B$553,"adm")</f>
        <v>21377.937866162574</v>
      </c>
      <c r="AF85">
        <f>SUMIFS('conditional forecasts_4'!AG$6:AG$553,'conditional forecasts_4'!$CW$6:$CW$553,$B85,'conditional forecasts_4'!$B$6:$B$553,"adm")</f>
        <v>21251.458340043511</v>
      </c>
      <c r="AG85">
        <f>SUMIFS('conditional forecasts_4'!AH$6:AH$553,'conditional forecasts_4'!$CW$6:$CW$553,$B85,'conditional forecasts_4'!$B$6:$B$553,"adm")</f>
        <v>19992.75279822258</v>
      </c>
      <c r="AH85">
        <f>SUMIFS('conditional forecasts_4'!AI$6:AI$553,'conditional forecasts_4'!$CW$6:$CW$553,$B85,'conditional forecasts_4'!$B$6:$B$553,"adm")</f>
        <v>20271.151055653245</v>
      </c>
      <c r="AI85">
        <f>SUMIFS('conditional forecasts_4'!AJ$6:AJ$553,'conditional forecasts_4'!$CW$6:$CW$553,$B85,'conditional forecasts_4'!$B$6:$B$553,"adm")</f>
        <v>19842.512649484357</v>
      </c>
      <c r="AJ85">
        <f>SUMIFS('conditional forecasts_4'!AK$6:AK$553,'conditional forecasts_4'!$CW$6:$CW$553,$B85,'conditional forecasts_4'!$B$6:$B$553,"adm")</f>
        <v>19552.49673769925</v>
      </c>
      <c r="AK85">
        <f>SUMIFS('conditional forecasts_4'!AL$6:AL$553,'conditional forecasts_4'!$CW$6:$CW$553,$B85,'conditional forecasts_4'!$B$6:$B$553,"adm")</f>
        <v>20753.998892560456</v>
      </c>
      <c r="AL85">
        <f>SUMIFS('conditional forecasts_4'!AM$6:AM$553,'conditional forecasts_4'!$CW$6:$CW$553,$B85,'conditional forecasts_4'!$B$6:$B$553,"adm")</f>
        <v>19529.508313855596</v>
      </c>
      <c r="AM85">
        <f>SUMIFS('conditional forecasts_4'!AN$6:AN$553,'conditional forecasts_4'!$CW$6:$CW$553,$B85,'conditional forecasts_4'!$B$6:$B$553,"adm")</f>
        <v>21609.260591128164</v>
      </c>
      <c r="AN85">
        <f>SUMIFS('conditional forecasts_4'!AO$6:AO$553,'conditional forecasts_4'!$CW$6:$CW$553,$B85,'conditional forecasts_4'!$B$6:$B$553,"adm")</f>
        <v>21994.992478746186</v>
      </c>
      <c r="AO85">
        <f>SUMIFS('conditional forecasts_4'!AP$6:AP$553,'conditional forecasts_4'!$CW$6:$CW$553,$B85,'conditional forecasts_4'!$B$6:$B$553,"adm")</f>
        <v>23765.128068415535</v>
      </c>
      <c r="AP85">
        <f>SUMIFS('conditional forecasts_4'!AQ$6:AQ$553,'conditional forecasts_4'!$CW$6:$CW$553,$B85,'conditional forecasts_4'!$B$6:$B$553,"adm")</f>
        <v>23649.92750105296</v>
      </c>
      <c r="AQ85">
        <f>SUMIFS('conditional forecasts_4'!AR$6:AR$553,'conditional forecasts_4'!$CW$6:$CW$553,$B85,'conditional forecasts_4'!$B$6:$B$553,"adm")</f>
        <v>23183.598310368972</v>
      </c>
      <c r="AR85">
        <f>SUMIFS('conditional forecasts_4'!AS$6:AS$553,'conditional forecasts_4'!$CW$6:$CW$553,$B85,'conditional forecasts_4'!$B$6:$B$553,"adm")</f>
        <v>23061.254581542922</v>
      </c>
      <c r="AS85">
        <f>SUMIFS('conditional forecasts_4'!AT$6:AT$553,'conditional forecasts_4'!$CW$6:$CW$553,$B85,'conditional forecasts_4'!$B$6:$B$553,"adm")</f>
        <v>21808.722509826643</v>
      </c>
      <c r="AT85">
        <f>SUMIFS('conditional forecasts_4'!AU$6:AU$553,'conditional forecasts_4'!$CW$6:$CW$553,$B85,'conditional forecasts_4'!$B$6:$B$553,"adm")</f>
        <v>22098.84022816459</v>
      </c>
      <c r="AU85">
        <f>SUMIFS('conditional forecasts_4'!AV$6:AV$553,'conditional forecasts_4'!$CW$6:$CW$553,$B85,'conditional forecasts_4'!$B$6:$B$553,"adm")</f>
        <v>21689.096056889415</v>
      </c>
      <c r="AV85">
        <f>SUMIFS('conditional forecasts_4'!AW$6:AW$553,'conditional forecasts_4'!$CW$6:$CW$553,$B85,'conditional forecasts_4'!$B$6:$B$553,"adm")</f>
        <v>21424.517111486814</v>
      </c>
      <c r="AW85">
        <f>SUMIFS('conditional forecasts_4'!AX$6:AX$553,'conditional forecasts_4'!$CW$6:$CW$553,$B85,'conditional forecasts_4'!$B$6:$B$553,"adm")</f>
        <v>22655.573512122253</v>
      </c>
      <c r="AX85">
        <f>SUMIFS('conditional forecasts_4'!AY$6:AY$553,'conditional forecasts_4'!$CW$6:$CW$553,$B85,'conditional forecasts_4'!$B$6:$B$553,"adm")</f>
        <v>21461.575699045221</v>
      </c>
      <c r="AY85">
        <f>SUMIFS('conditional forecasts_4'!AZ$6:AZ$553,'conditional forecasts_4'!$CW$6:$CW$553,$B85,'conditional forecasts_4'!$B$6:$B$553,"adm")</f>
        <v>23569.951726674415</v>
      </c>
      <c r="AZ85">
        <f>SUMIFS('conditional forecasts_4'!BA$6:BA$553,'conditional forecasts_4'!$CW$6:$CW$553,$B85,'conditional forecasts_4'!$B$6:$B$553,"adm")</f>
        <v>23980.772211492622</v>
      </c>
      <c r="BA85">
        <f>SUMIFS('conditional forecasts_4'!BB$6:BB$553,'conditional forecasts_4'!$CW$6:$CW$553,$B85,'conditional forecasts_4'!$B$6:$B$553,"adm")</f>
        <v>25772.145945762433</v>
      </c>
      <c r="BB85">
        <f>SUMIFS('conditional forecasts_4'!BC$6:BC$553,'conditional forecasts_4'!$CW$6:$CW$553,$B85,'conditional forecasts_4'!$B$6:$B$553,"adm")</f>
        <v>25675.077927898299</v>
      </c>
      <c r="BC85">
        <f>SUMIFS('conditional forecasts_4'!BD$6:BD$553,'conditional forecasts_4'!$CW$6:$CW$553,$B85,'conditional forecasts_4'!$B$6:$B$553,"adm")</f>
        <v>25225.025973116361</v>
      </c>
      <c r="BD85">
        <f>SUMIFS('conditional forecasts_4'!BE$6:BE$553,'conditional forecasts_4'!$CW$6:$CW$553,$B85,'conditional forecasts_4'!$B$6:$B$553,"adm")</f>
        <v>25118.311350287207</v>
      </c>
      <c r="BE85">
        <f>SUMIFS('conditional forecasts_4'!BF$6:BF$553,'conditional forecasts_4'!$CW$6:$CW$553,$B85,'conditional forecasts_4'!$B$6:$B$553,"adm")</f>
        <v>23881.5714258927</v>
      </c>
      <c r="BF85">
        <f>SUMIFS('conditional forecasts_4'!BG$6:BG$553,'conditional forecasts_4'!$CW$6:$CW$553,$B85,'conditional forecasts_4'!$B$6:$B$553,"adm")</f>
        <v>24187.963097321888</v>
      </c>
      <c r="BG85">
        <f>SUMIFS('conditional forecasts_4'!BH$6:BH$553,'conditional forecasts_4'!$CW$6:$CW$553,$B85,'conditional forecasts_4'!$B$6:$B$553,"adm")</f>
        <v>23794.911874651545</v>
      </c>
      <c r="BH85">
        <f>SUMIFS('conditional forecasts_4'!BI$6:BI$553,'conditional forecasts_4'!$CW$6:$CW$553,$B85,'conditional forecasts_4'!$B$6:$B$553,"adm")</f>
        <v>23547.213387423893</v>
      </c>
      <c r="BI85">
        <f>SUMIFS('conditional forecasts_4'!BJ$6:BJ$553,'conditional forecasts_4'!$CW$6:$CW$553,$B85,'conditional forecasts_4'!$B$6:$B$553,"adm")</f>
        <v>24795.147186069029</v>
      </c>
      <c r="BJ85">
        <f>SUMIFS('conditional forecasts_4'!BK$6:BK$553,'conditional forecasts_4'!$CW$6:$CW$553,$B85,'conditional forecasts_4'!$B$6:$B$553,"adm")</f>
        <v>23618.009304619176</v>
      </c>
      <c r="BK85">
        <f>SUMIFS('conditional forecasts_4'!BL$6:BL$553,'conditional forecasts_4'!$CW$6:$CW$553,$B85,'conditional forecasts_4'!$B$6:$B$553,"adm")</f>
        <v>25743.422403648758</v>
      </c>
      <c r="BL85">
        <f>SUMIFS('conditional forecasts_4'!BM$6:BM$553,'conditional forecasts_4'!$CW$6:$CW$553,$B85,'conditional forecasts_4'!$B$6:$B$553,"adm")</f>
        <v>26171.797103096273</v>
      </c>
      <c r="BM85">
        <f>SUMIFS('conditional forecasts_4'!BN$6:BN$553,'conditional forecasts_4'!$CW$6:$CW$553,$B85,'conditional forecasts_4'!$B$6:$B$553,"adm")</f>
        <v>27981.593299180371</v>
      </c>
      <c r="BN85">
        <f>SUMIFS('conditional forecasts_4'!BO$6:BO$553,'conditional forecasts_4'!$CW$6:$CW$553,$B85,'conditional forecasts_4'!$B$6:$B$553,"adm")</f>
        <v>27904.008750703906</v>
      </c>
      <c r="BO85">
        <f>SUMIFS('conditional forecasts_4'!BP$6:BP$553,'conditional forecasts_4'!$CW$6:$CW$553,$B85,'conditional forecasts_4'!$B$6:$B$553,"adm")</f>
        <v>27474.372443362281</v>
      </c>
      <c r="BP85">
        <f>SUMIFS('conditional forecasts_4'!BQ$6:BQ$553,'conditional forecasts_4'!$CW$6:$CW$553,$B85,'conditional forecasts_4'!$B$6:$B$553,"adm")</f>
        <v>27388.444219659264</v>
      </c>
      <c r="BQ85">
        <f>SUMIFS('conditional forecasts_4'!BR$6:BR$553,'conditional forecasts_4'!$CW$6:$CW$553,$B85,'conditional forecasts_4'!$B$6:$B$553,"adm")</f>
        <v>26171.856513035294</v>
      </c>
      <c r="BR85">
        <f>SUMIFS('conditional forecasts_4'!BS$6:BS$553,'conditional forecasts_4'!$CW$6:$CW$553,$B85,'conditional forecasts_4'!$B$6:$B$553,"adm")</f>
        <v>26496.448341366107</v>
      </c>
      <c r="BS85">
        <f>SUMIFS('conditional forecasts_4'!BT$6:BT$553,'conditional forecasts_4'!$CW$6:$CW$553,$B85,'conditional forecasts_4'!$B$6:$B$553,"adm")</f>
        <v>26118.304900102034</v>
      </c>
      <c r="BT85">
        <f>SUMIFS('conditional forecasts_4'!BU$6:BU$553,'conditional forecasts_4'!$CW$6:$CW$553,$B85,'conditional forecasts_4'!$B$6:$B$553,"adm")</f>
        <v>25881.284437763428</v>
      </c>
      <c r="BU85">
        <f>SUMIFS('conditional forecasts_4'!BV$6:BV$553,'conditional forecasts_4'!$CW$6:$CW$553,$B85,'conditional forecasts_4'!$B$6:$B$553,"adm")</f>
        <v>27135.605572602733</v>
      </c>
      <c r="BV85">
        <f>SUMIFS('conditional forecasts_4'!BW$6:BW$553,'conditional forecasts_4'!$CW$6:$CW$553,$B85,'conditional forecasts_4'!$B$6:$B$553,"adm")</f>
        <v>25961.750134235663</v>
      </c>
      <c r="BW85">
        <f>SUMIFS('conditional forecasts_4'!BX$6:BX$553,'conditional forecasts_4'!$CW$6:$CW$553,$B85,'conditional forecasts_4'!$B$6:$B$553,"adm")</f>
        <v>28089.855314692541</v>
      </c>
      <c r="BX85">
        <f>SUMIFS('conditional forecasts_4'!BY$6:BY$553,'conditional forecasts_4'!$CW$6:$CW$553,$B85,'conditional forecasts_4'!$B$6:$B$553,"adm")</f>
        <v>28523.825040289805</v>
      </c>
      <c r="BY85">
        <f>SUMIFS('conditional forecasts_4'!BZ$6:BZ$553,'conditional forecasts_4'!$CW$6:$CW$553,$B85,'conditional forecasts_4'!$B$6:$B$553,"adm")</f>
        <v>30345.775288614481</v>
      </c>
      <c r="BZ85">
        <f>SUMIFS('conditional forecasts_4'!CA$6:CA$553,'conditional forecasts_4'!$CW$6:$CW$553,$B85,'conditional forecasts_4'!$B$6:$B$553,"adm")</f>
        <v>30289.567915176529</v>
      </c>
      <c r="CA85">
        <f>SUMIFS('conditional forecasts_4'!CB$6:CB$553,'conditional forecasts_4'!$CW$6:$CW$553,$B85,'conditional forecasts_4'!$B$6:$B$553,"adm")</f>
        <v>29891.019332771277</v>
      </c>
      <c r="CB85">
        <f>SUMIFS('conditional forecasts_4'!CC$6:CC$553,'conditional forecasts_4'!$CW$6:$CW$553,$B85,'conditional forecasts_4'!$B$6:$B$553,"adm")</f>
        <v>29843.426720916064</v>
      </c>
      <c r="CC85">
        <f>SUMIFS('conditional forecasts_4'!CD$6:CD$553,'conditional forecasts_4'!$CW$6:$CW$553,$B85,'conditional forecasts_4'!$B$6:$B$553,"adm")</f>
        <v>28667.035114802515</v>
      </c>
      <c r="CD85">
        <f>SUMIFS('conditional forecasts_4'!CE$6:CE$553,'conditional forecasts_4'!$CW$6:$CW$553,$B85,'conditional forecasts_4'!$B$6:$B$553,"adm")</f>
        <v>29026.389467709028</v>
      </c>
      <c r="CE85">
        <f>SUMIFS('conditional forecasts_4'!CF$6:CF$553,'conditional forecasts_4'!$CW$6:$CW$553,$B85,'conditional forecasts_4'!$B$6:$B$553,"adm")</f>
        <v>28670.181418868648</v>
      </c>
      <c r="CF85">
        <f>SUMIFS('conditional forecasts_4'!CG$6:CG$553,'conditional forecasts_4'!$CW$6:$CW$553,$B85,'conditional forecasts_4'!$B$6:$B$553,"adm")</f>
        <v>28436.869387796698</v>
      </c>
      <c r="CG85">
        <f>SUMIFS('conditional forecasts_4'!CH$6:CH$553,'conditional forecasts_4'!$CW$6:$CW$553,$B85,'conditional forecasts_4'!$B$6:$B$553,"adm")</f>
        <v>29674.899970196791</v>
      </c>
      <c r="CH85">
        <f>SUMIFS('conditional forecasts_4'!CI$6:CI$553,'conditional forecasts_4'!$CW$6:$CW$553,$B85,'conditional forecasts_4'!$B$6:$B$553,"adm")</f>
        <v>28467.85849887153</v>
      </c>
      <c r="CI85">
        <f>SUMIFS('conditional forecasts_4'!CJ$6:CJ$553,'conditional forecasts_4'!$CW$6:$CW$553,$B85,'conditional forecasts_4'!$B$6:$B$553,"adm")</f>
        <v>30553.761333392496</v>
      </c>
      <c r="CJ85">
        <f>SUMIFS('conditional forecasts_4'!CK$6:CK$553,'conditional forecasts_4'!$CW$6:$CW$553,$B85,'conditional forecasts_4'!$B$6:$B$553,"adm")</f>
        <v>30947.267251838872</v>
      </c>
      <c r="CK85">
        <f>SUMIFS('conditional forecasts_4'!CL$6:CL$553,'conditional forecasts_4'!$CW$6:$CW$553,$B85,'conditional forecasts_4'!$B$6:$B$553,"adm")</f>
        <v>32745.255494689376</v>
      </c>
      <c r="CL85">
        <f>SUMIFS('conditional forecasts_4'!CM$6:CM$553,'conditional forecasts_4'!$CW$6:$CW$553,$B85,'conditional forecasts_4'!$B$6:$B$553,"adm")</f>
        <v>32698.161162846271</v>
      </c>
      <c r="CM85">
        <f>SUMIFS('conditional forecasts_4'!CN$6:CN$553,'conditional forecasts_4'!$CW$6:$CW$553,$B85,'conditional forecasts_4'!$B$6:$B$553,"adm")</f>
        <v>32346.698830990037</v>
      </c>
      <c r="CN85">
        <f>SUMIFS('conditional forecasts_4'!CO$6:CO$553,'conditional forecasts_4'!$CW$6:$CW$553,$B85,'conditional forecasts_4'!$B$6:$B$553,"adm")</f>
        <v>32393.917550331236</v>
      </c>
      <c r="CO85">
        <f>SUMIFS('conditional forecasts_4'!CP$6:CP$553,'conditional forecasts_4'!$CW$6:$CW$553,$B85,'conditional forecasts_4'!$B$6:$B$553,"adm")</f>
        <v>31354.963333430009</v>
      </c>
      <c r="CP85">
        <f>SUMIFS('conditional forecasts_4'!CQ$6:CQ$553,'conditional forecasts_4'!$CW$6:$CW$553,$B85,'conditional forecasts_4'!$B$6:$B$553,"adm")</f>
        <v>31865.373185913457</v>
      </c>
      <c r="CQ85">
        <f>SUMIFS('conditional forecasts_4'!CR$6:CR$553,'conditional forecasts_4'!$CW$6:$CW$553,$B85,'conditional forecasts_4'!$B$6:$B$553,"adm")</f>
        <v>31680.97530745724</v>
      </c>
      <c r="CR85">
        <f>SUMIFS('conditional forecasts_4'!CS$6:CS$553,'conditional forecasts_4'!$CW$6:$CW$553,$B85,'conditional forecasts_4'!$B$6:$B$553,"adm")</f>
        <v>31426.235300373544</v>
      </c>
      <c r="CS85">
        <f>SUMIFS('conditional forecasts_4'!CT$6:CT$553,'conditional forecasts_4'!$CW$6:$CW$553,$B85,'conditional forecasts_4'!$B$6:$B$553,"adm")</f>
        <v>32533.109206659887</v>
      </c>
      <c r="CT85">
        <f>SUMIFS('conditional forecasts_4'!CU$6:CU$553,'conditional forecasts_4'!$CW$6:$CW$553,$B85,'conditional forecasts_4'!$B$6:$B$553,"adm")</f>
        <v>31546.566285803867</v>
      </c>
    </row>
    <row r="86" spans="2:98" x14ac:dyDescent="0.3">
      <c r="B86">
        <v>3201</v>
      </c>
      <c r="C86">
        <f>SUMIFS('conditional forecasts_4'!D$6:D$553,'conditional forecasts_4'!$CW$6:$CW$553,$B86,'conditional forecasts_4'!$B$6:$B$553,"adm")</f>
        <v>1725.3847074561963</v>
      </c>
      <c r="D86">
        <f>SUMIFS('conditional forecasts_4'!E$6:E$553,'conditional forecasts_4'!$CW$6:$CW$553,$B86,'conditional forecasts_4'!$B$6:$B$553,"adm")</f>
        <v>2092.0639362098991</v>
      </c>
      <c r="E86">
        <f>SUMIFS('conditional forecasts_4'!F$6:F$553,'conditional forecasts_4'!$CW$6:$CW$553,$B86,'conditional forecasts_4'!$B$6:$B$553,"adm")</f>
        <v>2701.1614733664519</v>
      </c>
      <c r="F86">
        <f>SUMIFS('conditional forecasts_4'!G$6:G$553,'conditional forecasts_4'!$CW$6:$CW$553,$B86,'conditional forecasts_4'!$B$6:$B$553,"adm")</f>
        <v>2673.2690080497136</v>
      </c>
      <c r="G86">
        <f>SUMIFS('conditional forecasts_4'!H$6:H$553,'conditional forecasts_4'!$CW$6:$CW$553,$B86,'conditional forecasts_4'!$B$6:$B$553,"adm")</f>
        <v>2896.4290517882168</v>
      </c>
      <c r="H86">
        <f>SUMIFS('conditional forecasts_4'!I$6:I$553,'conditional forecasts_4'!$CW$6:$CW$553,$B86,'conditional forecasts_4'!$B$6:$B$553,"adm")</f>
        <v>2902.6857677754656</v>
      </c>
      <c r="I86">
        <f>SUMIFS('conditional forecasts_4'!J$6:J$553,'conditional forecasts_4'!$CW$6:$CW$553,$B86,'conditional forecasts_4'!$B$6:$B$553,"adm")</f>
        <v>2938.6390404831623</v>
      </c>
      <c r="J86">
        <f>SUMIFS('conditional forecasts_4'!K$6:K$553,'conditional forecasts_4'!$CW$6:$CW$553,$B86,'conditional forecasts_4'!$B$6:$B$553,"adm")</f>
        <v>2711.3283538069763</v>
      </c>
      <c r="K86">
        <f>SUMIFS('conditional forecasts_4'!L$6:L$553,'conditional forecasts_4'!$CW$6:$CW$553,$B86,'conditional forecasts_4'!$B$6:$B$553,"adm")</f>
        <v>2370.7497373885017</v>
      </c>
      <c r="L86">
        <f>SUMIFS('conditional forecasts_4'!M$6:M$553,'conditional forecasts_4'!$CW$6:$CW$553,$B86,'conditional forecasts_4'!$B$6:$B$553,"adm")</f>
        <v>2083.891112630311</v>
      </c>
      <c r="M86">
        <f>SUMIFS('conditional forecasts_4'!N$6:N$553,'conditional forecasts_4'!$CW$6:$CW$553,$B86,'conditional forecasts_4'!$B$6:$B$553,"adm")</f>
        <v>1594.8047642531083</v>
      </c>
      <c r="N86">
        <f>SUMIFS('conditional forecasts_4'!O$6:O$553,'conditional forecasts_4'!$CW$6:$CW$553,$B86,'conditional forecasts_4'!$B$6:$B$553,"adm")</f>
        <v>1200.7494576677518</v>
      </c>
      <c r="O86">
        <f>SUMIFS('conditional forecasts_4'!P$6:P$553,'conditional forecasts_4'!$CW$6:$CW$553,$B86,'conditional forecasts_4'!$B$6:$B$553,"adm")</f>
        <v>1990.2948740183251</v>
      </c>
      <c r="P86">
        <f>SUMIFS('conditional forecasts_4'!Q$6:Q$553,'conditional forecasts_4'!$CW$6:$CW$553,$B86,'conditional forecasts_4'!$B$6:$B$553,"adm")</f>
        <v>2364.7408808091855</v>
      </c>
      <c r="Q86">
        <f>SUMIFS('conditional forecasts_4'!R$6:R$553,'conditional forecasts_4'!$CW$6:$CW$553,$B86,'conditional forecasts_4'!$B$6:$B$553,"adm")</f>
        <v>3002.4962547027671</v>
      </c>
      <c r="R86">
        <f>SUMIFS('conditional forecasts_4'!S$6:S$553,'conditional forecasts_4'!$CW$6:$CW$553,$B86,'conditional forecasts_4'!$B$6:$B$553,"adm")</f>
        <v>2881.290320652502</v>
      </c>
      <c r="S86">
        <f>SUMIFS('conditional forecasts_4'!T$6:T$553,'conditional forecasts_4'!$CW$6:$CW$553,$B86,'conditional forecasts_4'!$B$6:$B$553,"adm")</f>
        <v>3097.7440215080233</v>
      </c>
      <c r="T86">
        <f>SUMIFS('conditional forecasts_4'!U$6:U$553,'conditional forecasts_4'!$CW$6:$CW$553,$B86,'conditional forecasts_4'!$B$6:$B$553,"adm")</f>
        <v>3078.8037076573291</v>
      </c>
      <c r="U86">
        <f>SUMIFS('conditional forecasts_4'!V$6:V$553,'conditional forecasts_4'!$CW$6:$CW$553,$B86,'conditional forecasts_4'!$B$6:$B$553,"adm")</f>
        <v>3066.7328939463787</v>
      </c>
      <c r="V86">
        <f>SUMIFS('conditional forecasts_4'!W$6:W$553,'conditional forecasts_4'!$CW$6:$CW$553,$B86,'conditional forecasts_4'!$B$6:$B$553,"adm")</f>
        <v>2795.4833783533049</v>
      </c>
      <c r="W86">
        <f>SUMIFS('conditional forecasts_4'!X$6:X$553,'conditional forecasts_4'!$CW$6:$CW$553,$B86,'conditional forecasts_4'!$B$6:$B$553,"adm")</f>
        <v>2419.1019957537233</v>
      </c>
      <c r="X86">
        <f>SUMIFS('conditional forecasts_4'!Y$6:Y$553,'conditional forecasts_4'!$CW$6:$CW$553,$B86,'conditional forecasts_4'!$B$6:$B$553,"adm")</f>
        <v>2120.7997078643357</v>
      </c>
      <c r="Y86">
        <f>SUMIFS('conditional forecasts_4'!Z$6:Z$553,'conditional forecasts_4'!$CW$6:$CW$553,$B86,'conditional forecasts_4'!$B$6:$B$553,"adm")</f>
        <v>1646.5357593470171</v>
      </c>
      <c r="Z86">
        <f>SUMIFS('conditional forecasts_4'!AA$6:AA$553,'conditional forecasts_4'!$CW$6:$CW$553,$B86,'conditional forecasts_4'!$B$6:$B$553,"adm")</f>
        <v>1286.888004590596</v>
      </c>
      <c r="AA86">
        <f>SUMIFS('conditional forecasts_4'!AB$6:AB$553,'conditional forecasts_4'!$CW$6:$CW$553,$B86,'conditional forecasts_4'!$B$6:$B$553,"adm")</f>
        <v>2119.5357447545189</v>
      </c>
      <c r="AB86">
        <f>SUMIFS('conditional forecasts_4'!AC$6:AC$553,'conditional forecasts_4'!$CW$6:$CW$553,$B86,'conditional forecasts_4'!$B$6:$B$553,"adm")</f>
        <v>2532.0775971656053</v>
      </c>
      <c r="AC86">
        <f>SUMIFS('conditional forecasts_4'!AD$6:AD$553,'conditional forecasts_4'!$CW$6:$CW$553,$B86,'conditional forecasts_4'!$B$6:$B$553,"adm")</f>
        <v>3192.8607000690431</v>
      </c>
      <c r="AD86">
        <f>SUMIFS('conditional forecasts_4'!AE$6:AE$553,'conditional forecasts_4'!$CW$6:$CW$553,$B86,'conditional forecasts_4'!$B$6:$B$553,"adm")</f>
        <v>3076.3903067892907</v>
      </c>
      <c r="AE86">
        <f>SUMIFS('conditional forecasts_4'!AF$6:AF$553,'conditional forecasts_4'!$CW$6:$CW$553,$B86,'conditional forecasts_4'!$B$6:$B$553,"adm")</f>
        <v>3282.5009160345626</v>
      </c>
      <c r="AF86">
        <f>SUMIFS('conditional forecasts_4'!AG$6:AG$553,'conditional forecasts_4'!$CW$6:$CW$553,$B86,'conditional forecasts_4'!$B$6:$B$553,"adm")</f>
        <v>3245.233032315753</v>
      </c>
      <c r="AG86">
        <f>SUMIFS('conditional forecasts_4'!AH$6:AH$553,'conditional forecasts_4'!$CW$6:$CW$553,$B86,'conditional forecasts_4'!$B$6:$B$553,"adm")</f>
        <v>3214.4272334714738</v>
      </c>
      <c r="AH86">
        <f>SUMIFS('conditional forecasts_4'!AI$6:AI$553,'conditional forecasts_4'!$CW$6:$CW$553,$B86,'conditional forecasts_4'!$B$6:$B$553,"adm")</f>
        <v>2929.4578751155041</v>
      </c>
      <c r="AI86">
        <f>SUMIFS('conditional forecasts_4'!AJ$6:AJ$553,'conditional forecasts_4'!$CW$6:$CW$553,$B86,'conditional forecasts_4'!$B$6:$B$553,"adm")</f>
        <v>2546.63405734042</v>
      </c>
      <c r="AJ86">
        <f>SUMIFS('conditional forecasts_4'!AK$6:AK$553,'conditional forecasts_4'!$CW$6:$CW$553,$B86,'conditional forecasts_4'!$B$6:$B$553,"adm")</f>
        <v>2248.7302854097534</v>
      </c>
      <c r="AK86">
        <f>SUMIFS('conditional forecasts_4'!AL$6:AL$553,'conditional forecasts_4'!$CW$6:$CW$553,$B86,'conditional forecasts_4'!$B$6:$B$553,"adm")</f>
        <v>1779.7191273703452</v>
      </c>
      <c r="AL86">
        <f>SUMIFS('conditional forecasts_4'!AM$6:AM$553,'conditional forecasts_4'!$CW$6:$CW$553,$B86,'conditional forecasts_4'!$B$6:$B$553,"adm")</f>
        <v>1427.7847626241328</v>
      </c>
      <c r="AM86">
        <f>SUMIFS('conditional forecasts_4'!AN$6:AN$553,'conditional forecasts_4'!$CW$6:$CW$553,$B86,'conditional forecasts_4'!$B$6:$B$553,"adm")</f>
        <v>2268.5674443812668</v>
      </c>
      <c r="AN86">
        <f>SUMIFS('conditional forecasts_4'!AO$6:AO$553,'conditional forecasts_4'!$CW$6:$CW$553,$B86,'conditional forecasts_4'!$B$6:$B$553,"adm")</f>
        <v>2688.2679363271272</v>
      </c>
      <c r="AO86">
        <f>SUMIFS('conditional forecasts_4'!AP$6:AP$553,'conditional forecasts_4'!$CW$6:$CW$553,$B86,'conditional forecasts_4'!$B$6:$B$553,"adm")</f>
        <v>3354.4380272379185</v>
      </c>
      <c r="AP86">
        <f>SUMIFS('conditional forecasts_4'!AQ$6:AQ$553,'conditional forecasts_4'!$CW$6:$CW$553,$B86,'conditional forecasts_4'!$B$6:$B$553,"adm")</f>
        <v>3241.249407659986</v>
      </c>
      <c r="AQ86">
        <f>SUMIFS('conditional forecasts_4'!AR$6:AR$553,'conditional forecasts_4'!$CW$6:$CW$553,$B86,'conditional forecasts_4'!$B$6:$B$553,"adm")</f>
        <v>3448.5622514234001</v>
      </c>
      <c r="AR86">
        <f>SUMIFS('conditional forecasts_4'!AS$6:AS$553,'conditional forecasts_4'!$CW$6:$CW$553,$B86,'conditional forecasts_4'!$B$6:$B$553,"adm")</f>
        <v>3410.757343157723</v>
      </c>
      <c r="AS86">
        <f>SUMIFS('conditional forecasts_4'!AT$6:AT$553,'conditional forecasts_4'!$CW$6:$CW$553,$B86,'conditional forecasts_4'!$B$6:$B$553,"adm")</f>
        <v>3378.2847265659384</v>
      </c>
      <c r="AT86">
        <f>SUMIFS('conditional forecasts_4'!AU$6:AU$553,'conditional forecasts_4'!$CW$6:$CW$553,$B86,'conditional forecasts_4'!$B$6:$B$553,"adm")</f>
        <v>3091.2903841700199</v>
      </c>
      <c r="AU86">
        <f>SUMIFS('conditional forecasts_4'!AV$6:AV$553,'conditional forecasts_4'!$CW$6:$CW$553,$B86,'conditional forecasts_4'!$B$6:$B$553,"adm")</f>
        <v>2706.8439637540932</v>
      </c>
      <c r="AV86">
        <f>SUMIFS('conditional forecasts_4'!AW$6:AW$553,'conditional forecasts_4'!$CW$6:$CW$553,$B86,'conditional forecasts_4'!$B$6:$B$553,"adm")</f>
        <v>2408.2828488087143</v>
      </c>
      <c r="AW86">
        <f>SUMIFS('conditional forecasts_4'!AX$6:AX$553,'conditional forecasts_4'!$CW$6:$CW$553,$B86,'conditional forecasts_4'!$B$6:$B$553,"adm")</f>
        <v>1939.8164336214038</v>
      </c>
      <c r="AX86">
        <f>SUMIFS('conditional forecasts_4'!AY$6:AY$553,'conditional forecasts_4'!$CW$6:$CW$553,$B86,'conditional forecasts_4'!$B$6:$B$553,"adm")</f>
        <v>1589.5178178050442</v>
      </c>
      <c r="AY86">
        <f>SUMIFS('conditional forecasts_4'!AZ$6:AZ$553,'conditional forecasts_4'!$CW$6:$CW$553,$B86,'conditional forecasts_4'!$B$6:$B$553,"adm")</f>
        <v>2432.6548939153085</v>
      </c>
      <c r="AZ86">
        <f>SUMIFS('conditional forecasts_4'!BA$6:BA$553,'conditional forecasts_4'!$CW$6:$CW$553,$B86,'conditional forecasts_4'!$B$6:$B$553,"adm")</f>
        <v>2854.9481756804298</v>
      </c>
      <c r="BA86">
        <f>SUMIFS('conditional forecasts_4'!BB$6:BB$553,'conditional forecasts_4'!$CW$6:$CW$553,$B86,'conditional forecasts_4'!$B$6:$B$553,"adm")</f>
        <v>3523.5193092322725</v>
      </c>
      <c r="BB86">
        <f>SUMIFS('conditional forecasts_4'!BC$6:BC$553,'conditional forecasts_4'!$CW$6:$CW$553,$B86,'conditional forecasts_4'!$B$6:$B$553,"adm")</f>
        <v>3412.2687474500399</v>
      </c>
      <c r="BC86">
        <f>SUMIFS('conditional forecasts_4'!BD$6:BD$553,'conditional forecasts_4'!$CW$6:$CW$553,$B86,'conditional forecasts_4'!$B$6:$B$553,"adm")</f>
        <v>3620.9783167922947</v>
      </c>
      <c r="BD86">
        <f>SUMIFS('conditional forecasts_4'!BE$6:BE$553,'conditional forecasts_4'!$CW$6:$CW$553,$B86,'conditional forecasts_4'!$B$6:$B$553,"adm")</f>
        <v>3584.1090802038525</v>
      </c>
      <c r="BE86">
        <f>SUMIFS('conditional forecasts_4'!BF$6:BF$553,'conditional forecasts_4'!$CW$6:$CW$553,$B86,'conditional forecasts_4'!$B$6:$B$553,"adm")</f>
        <v>3552.2762566307274</v>
      </c>
      <c r="BF86">
        <f>SUMIFS('conditional forecasts_4'!BG$6:BG$553,'conditional forecasts_4'!$CW$6:$CW$553,$B86,'conditional forecasts_4'!$B$6:$B$553,"adm")</f>
        <v>3265.7975893863868</v>
      </c>
      <c r="BG86">
        <f>SUMIFS('conditional forecasts_4'!BH$6:BH$553,'conditional forecasts_4'!$CW$6:$CW$553,$B86,'conditional forecasts_4'!$B$6:$B$553,"adm")</f>
        <v>2881.865236181764</v>
      </c>
      <c r="BH86">
        <f>SUMIFS('conditional forecasts_4'!BI$6:BI$553,'conditional forecasts_4'!$CW$6:$CW$553,$B86,'conditional forecasts_4'!$B$6:$B$553,"adm")</f>
        <v>2583.8687409757731</v>
      </c>
      <c r="BI86">
        <f>SUMIFS('conditional forecasts_4'!BJ$6:BJ$553,'conditional forecasts_4'!$CW$6:$CW$553,$B86,'conditional forecasts_4'!$B$6:$B$553,"adm")</f>
        <v>2116.0106671209146</v>
      </c>
      <c r="BJ86">
        <f>SUMIFS('conditional forecasts_4'!BK$6:BK$553,'conditional forecasts_4'!$CW$6:$CW$553,$B86,'conditional forecasts_4'!$B$6:$B$553,"adm")</f>
        <v>1766.3301593876099</v>
      </c>
      <c r="BK86">
        <f>SUMIFS('conditional forecasts_4'!BL$6:BL$553,'conditional forecasts_4'!$CW$6:$CW$553,$B86,'conditional forecasts_4'!$B$6:$B$553,"adm")</f>
        <v>2610.0709748434861</v>
      </c>
      <c r="BL86">
        <f>SUMIFS('conditional forecasts_4'!BM$6:BM$553,'conditional forecasts_4'!$CW$6:$CW$553,$B86,'conditional forecasts_4'!$B$6:$B$553,"adm")</f>
        <v>3032.9674708652292</v>
      </c>
      <c r="BM86">
        <f>SUMIFS('conditional forecasts_4'!BN$6:BN$553,'conditional forecasts_4'!$CW$6:$CW$553,$B86,'conditional forecasts_4'!$B$6:$B$553,"adm")</f>
        <v>3702.2032192863626</v>
      </c>
      <c r="BN86">
        <f>SUMIFS('conditional forecasts_4'!BO$6:BO$553,'conditional forecasts_4'!$CW$6:$CW$553,$B86,'conditional forecasts_4'!$B$6:$B$553,"adm")</f>
        <v>3591.7772456020907</v>
      </c>
      <c r="BO86">
        <f>SUMIFS('conditional forecasts_4'!BP$6:BP$553,'conditional forecasts_4'!$CW$6:$CW$553,$B86,'conditional forecasts_4'!$B$6:$B$553,"adm")</f>
        <v>3801.5759690455398</v>
      </c>
      <c r="BP86">
        <f>SUMIFS('conditional forecasts_4'!BQ$6:BQ$553,'conditional forecasts_4'!$CW$6:$CW$553,$B86,'conditional forecasts_4'!$B$6:$B$553,"adm")</f>
        <v>3766.128758807994</v>
      </c>
      <c r="BQ86">
        <f>SUMIFS('conditional forecasts_4'!BR$6:BR$553,'conditional forecasts_4'!$CW$6:$CW$553,$B86,'conditional forecasts_4'!$B$6:$B$553,"adm")</f>
        <v>3736.0402007784896</v>
      </c>
      <c r="BR86">
        <f>SUMIFS('conditional forecasts_4'!BS$6:BS$553,'conditional forecasts_4'!$CW$6:$CW$553,$B86,'conditional forecasts_4'!$B$6:$B$553,"adm")</f>
        <v>3451.5087150240424</v>
      </c>
      <c r="BS86">
        <f>SUMIFS('conditional forecasts_4'!BT$6:BT$553,'conditional forecasts_4'!$CW$6:$CW$553,$B86,'conditional forecasts_4'!$B$6:$B$553,"adm")</f>
        <v>3069.4942076720126</v>
      </c>
      <c r="BT86">
        <f>SUMIFS('conditional forecasts_4'!BU$6:BU$553,'conditional forecasts_4'!$CW$6:$CW$553,$B86,'conditional forecasts_4'!$B$6:$B$553,"adm")</f>
        <v>2773.0713661775162</v>
      </c>
      <c r="BU86">
        <f>SUMIFS('conditional forecasts_4'!BV$6:BV$553,'conditional forecasts_4'!$CW$6:$CW$553,$B86,'conditional forecasts_4'!$B$6:$B$553,"adm")</f>
        <v>2306.112192784788</v>
      </c>
      <c r="BV86">
        <f>SUMIFS('conditional forecasts_4'!BW$6:BW$553,'conditional forecasts_4'!$CW$6:$CW$553,$B86,'conditional forecasts_4'!$B$6:$B$553,"adm")</f>
        <v>1956.4054673173594</v>
      </c>
      <c r="BW86">
        <f>SUMIFS('conditional forecasts_4'!BX$6:BX$553,'conditional forecasts_4'!$CW$6:$CW$553,$B86,'conditional forecasts_4'!$B$6:$B$553,"adm")</f>
        <v>2799.1300509643374</v>
      </c>
      <c r="BX86">
        <f>SUMIFS('conditional forecasts_4'!BY$6:BY$553,'conditional forecasts_4'!$CW$6:$CW$553,$B86,'conditional forecasts_4'!$B$6:$B$553,"adm")</f>
        <v>3220.2260082480334</v>
      </c>
      <c r="BY86">
        <f>SUMIFS('conditional forecasts_4'!BZ$6:BZ$553,'conditional forecasts_4'!$CW$6:$CW$553,$B86,'conditional forecasts_4'!$B$6:$B$553,"adm")</f>
        <v>3887.383190128654</v>
      </c>
      <c r="BZ86">
        <f>SUMIFS('conditional forecasts_4'!CA$6:CA$553,'conditional forecasts_4'!$CW$6:$CW$553,$B86,'conditional forecasts_4'!$B$6:$B$553,"adm")</f>
        <v>3775.3534572547433</v>
      </c>
      <c r="CA86">
        <f>SUMIFS('conditional forecasts_4'!CB$6:CB$553,'conditional forecasts_4'!$CW$6:$CW$553,$B86,'conditional forecasts_4'!$B$6:$B$553,"adm")</f>
        <v>3984.8687435671241</v>
      </c>
      <c r="CB86">
        <f>SUMIFS('conditional forecasts_4'!CC$6:CC$553,'conditional forecasts_4'!$CW$6:$CW$553,$B86,'conditional forecasts_4'!$B$6:$B$553,"adm")</f>
        <v>3951.1617076333068</v>
      </c>
      <c r="CC86">
        <f>SUMIFS('conditional forecasts_4'!CD$6:CD$553,'conditional forecasts_4'!$CW$6:$CW$553,$B86,'conditional forecasts_4'!$B$6:$B$553,"adm")</f>
        <v>3925.1290177057322</v>
      </c>
      <c r="CD86">
        <f>SUMIFS('conditional forecasts_4'!CE$6:CE$553,'conditional forecasts_4'!$CW$6:$CW$553,$B86,'conditional forecasts_4'!$B$6:$B$553,"adm")</f>
        <v>3646.6450250699772</v>
      </c>
      <c r="CE86">
        <f>SUMIFS('conditional forecasts_4'!CF$6:CF$553,'conditional forecasts_4'!$CW$6:$CW$553,$B86,'conditional forecasts_4'!$B$6:$B$553,"adm")</f>
        <v>3271.6451454732069</v>
      </c>
      <c r="CF86">
        <f>SUMIFS('conditional forecasts_4'!CG$6:CG$553,'conditional forecasts_4'!$CW$6:$CW$553,$B86,'conditional forecasts_4'!$B$6:$B$553,"adm")</f>
        <v>2981.6247156286126</v>
      </c>
      <c r="CG86">
        <f>SUMIFS('conditional forecasts_4'!CH$6:CH$553,'conditional forecasts_4'!$CW$6:$CW$553,$B86,'conditional forecasts_4'!$B$6:$B$553,"adm")</f>
        <v>2518.6410349976668</v>
      </c>
      <c r="CH86">
        <f>SUMIFS('conditional forecasts_4'!CI$6:CI$553,'conditional forecasts_4'!$CW$6:$CW$553,$B86,'conditional forecasts_4'!$B$6:$B$553,"adm")</f>
        <v>2168.8900615297052</v>
      </c>
      <c r="CI86">
        <f>SUMIFS('conditional forecasts_4'!CJ$6:CJ$553,'conditional forecasts_4'!$CW$6:$CW$553,$B86,'conditional forecasts_4'!$B$6:$B$553,"adm")</f>
        <v>3006.7231332547899</v>
      </c>
      <c r="CJ86">
        <f>SUMIFS('conditional forecasts_4'!CK$6:CK$553,'conditional forecasts_4'!$CW$6:$CW$553,$B86,'conditional forecasts_4'!$B$6:$B$553,"adm")</f>
        <v>3418.5968939587601</v>
      </c>
      <c r="CK86">
        <f>SUMIFS('conditional forecasts_4'!CL$6:CL$553,'conditional forecasts_4'!$CW$6:$CW$553,$B86,'conditional forecasts_4'!$B$6:$B$553,"adm")</f>
        <v>4073.3723887330598</v>
      </c>
      <c r="CL86">
        <f>SUMIFS('conditional forecasts_4'!CM$6:CM$553,'conditional forecasts_4'!$CW$6:$CW$553,$B86,'conditional forecasts_4'!$B$6:$B$553,"adm")</f>
        <v>3949.2779868515081</v>
      </c>
      <c r="CM86">
        <f>SUMIFS('conditional forecasts_4'!CN$6:CN$553,'conditional forecasts_4'!$CW$6:$CW$553,$B86,'conditional forecasts_4'!$B$6:$B$553,"adm")</f>
        <v>4149.7592447207389</v>
      </c>
      <c r="CN86">
        <f>SUMIFS('conditional forecasts_4'!CO$6:CO$553,'conditional forecasts_4'!$CW$6:$CW$553,$B86,'conditional forecasts_4'!$B$6:$B$553,"adm")</f>
        <v>4113.0135687577558</v>
      </c>
      <c r="CO86">
        <f>SUMIFS('conditional forecasts_4'!CP$6:CP$553,'conditional forecasts_4'!$CW$6:$CW$553,$B86,'conditional forecasts_4'!$B$6:$B$553,"adm")</f>
        <v>4096.792946536777</v>
      </c>
      <c r="CP86">
        <f>SUMIFS('conditional forecasts_4'!CQ$6:CQ$553,'conditional forecasts_4'!$CW$6:$CW$553,$B86,'conditional forecasts_4'!$B$6:$B$553,"adm")</f>
        <v>3834.5568869607814</v>
      </c>
      <c r="CQ86">
        <f>SUMIFS('conditional forecasts_4'!CR$6:CR$553,'conditional forecasts_4'!$CW$6:$CW$553,$B86,'conditional forecasts_4'!$B$6:$B$553,"adm")</f>
        <v>3477.9878811666849</v>
      </c>
      <c r="CR86">
        <f>SUMIFS('conditional forecasts_4'!CS$6:CS$553,'conditional forecasts_4'!$CW$6:$CW$553,$B86,'conditional forecasts_4'!$B$6:$B$553,"adm")</f>
        <v>3253.6769095010841</v>
      </c>
      <c r="CS86">
        <f>SUMIFS('conditional forecasts_4'!CT$6:CT$553,'conditional forecasts_4'!$CW$6:$CW$553,$B86,'conditional forecasts_4'!$B$6:$B$553,"adm")</f>
        <v>2752.5291673535858</v>
      </c>
      <c r="CT86">
        <f>SUMIFS('conditional forecasts_4'!CU$6:CU$553,'conditional forecasts_4'!$CW$6:$CW$553,$B86,'conditional forecasts_4'!$B$6:$B$553,"adm")</f>
        <v>2525.5829726514812</v>
      </c>
    </row>
    <row r="87" spans="2:98" x14ac:dyDescent="0.3">
      <c r="B87">
        <v>3204</v>
      </c>
      <c r="C87">
        <f>SUMIFS('conditional forecasts_4'!D$6:D$553,'conditional forecasts_4'!$CW$6:$CW$553,$B87,'conditional forecasts_4'!$B$6:$B$553,"adm")</f>
        <v>1952.1500008048722</v>
      </c>
      <c r="D87">
        <f>SUMIFS('conditional forecasts_4'!E$6:E$553,'conditional forecasts_4'!$CW$6:$CW$553,$B87,'conditional forecasts_4'!$B$6:$B$553,"adm")</f>
        <v>2250.7144459704964</v>
      </c>
      <c r="E87">
        <f>SUMIFS('conditional forecasts_4'!F$6:F$553,'conditional forecasts_4'!$CW$6:$CW$553,$B87,'conditional forecasts_4'!$B$6:$B$553,"adm")</f>
        <v>2608.2145424294481</v>
      </c>
      <c r="F87">
        <f>SUMIFS('conditional forecasts_4'!G$6:G$553,'conditional forecasts_4'!$CW$6:$CW$553,$B87,'conditional forecasts_4'!$B$6:$B$553,"adm")</f>
        <v>2705.0153511974881</v>
      </c>
      <c r="G87">
        <f>SUMIFS('conditional forecasts_4'!H$6:H$553,'conditional forecasts_4'!$CW$6:$CW$553,$B87,'conditional forecasts_4'!$B$6:$B$553,"adm")</f>
        <v>2698.7295005158676</v>
      </c>
      <c r="H87">
        <f>SUMIFS('conditional forecasts_4'!I$6:I$553,'conditional forecasts_4'!$CW$6:$CW$553,$B87,'conditional forecasts_4'!$B$6:$B$553,"adm")</f>
        <v>2688.7977299657337</v>
      </c>
      <c r="I87">
        <f>SUMIFS('conditional forecasts_4'!J$6:J$553,'conditional forecasts_4'!$CW$6:$CW$553,$B87,'conditional forecasts_4'!$B$6:$B$553,"adm")</f>
        <v>2566.5499260716933</v>
      </c>
      <c r="J87">
        <f>SUMIFS('conditional forecasts_4'!K$6:K$553,'conditional forecasts_4'!$CW$6:$CW$553,$B87,'conditional forecasts_4'!$B$6:$B$553,"adm")</f>
        <v>2519.7574645442528</v>
      </c>
      <c r="K87">
        <f>SUMIFS('conditional forecasts_4'!L$6:L$553,'conditional forecasts_4'!$CW$6:$CW$553,$B87,'conditional forecasts_4'!$B$6:$B$553,"adm")</f>
        <v>2320.7997108816394</v>
      </c>
      <c r="L87">
        <f>SUMIFS('conditional forecasts_4'!M$6:M$553,'conditional forecasts_4'!$CW$6:$CW$553,$B87,'conditional forecasts_4'!$B$6:$B$553,"adm")</f>
        <v>2149.6788240834276</v>
      </c>
      <c r="M87">
        <f>SUMIFS('conditional forecasts_4'!N$6:N$553,'conditional forecasts_4'!$CW$6:$CW$553,$B87,'conditional forecasts_4'!$B$6:$B$553,"adm")</f>
        <v>2121.9409076017182</v>
      </c>
      <c r="N87">
        <f>SUMIFS('conditional forecasts_4'!O$6:O$553,'conditional forecasts_4'!$CW$6:$CW$553,$B87,'conditional forecasts_4'!$B$6:$B$553,"adm")</f>
        <v>1821.0732594816632</v>
      </c>
      <c r="O87">
        <f>SUMIFS('conditional forecasts_4'!P$6:P$553,'conditional forecasts_4'!$CW$6:$CW$553,$B87,'conditional forecasts_4'!$B$6:$B$553,"adm")</f>
        <v>2152.1225487581737</v>
      </c>
      <c r="P87">
        <f>SUMIFS('conditional forecasts_4'!Q$6:Q$553,'conditional forecasts_4'!$CW$6:$CW$553,$B87,'conditional forecasts_4'!$B$6:$B$553,"adm")</f>
        <v>2377.6987642984604</v>
      </c>
      <c r="Q87">
        <f>SUMIFS('conditional forecasts_4'!R$6:R$553,'conditional forecasts_4'!$CW$6:$CW$553,$B87,'conditional forecasts_4'!$B$6:$B$553,"adm")</f>
        <v>2776.9264732108559</v>
      </c>
      <c r="R87">
        <f>SUMIFS('conditional forecasts_4'!S$6:S$553,'conditional forecasts_4'!$CW$6:$CW$553,$B87,'conditional forecasts_4'!$B$6:$B$553,"adm")</f>
        <v>2820.4684196245698</v>
      </c>
      <c r="S87">
        <f>SUMIFS('conditional forecasts_4'!T$6:T$553,'conditional forecasts_4'!$CW$6:$CW$553,$B87,'conditional forecasts_4'!$B$6:$B$553,"adm")</f>
        <v>2795.6566257049676</v>
      </c>
      <c r="T87">
        <f>SUMIFS('conditional forecasts_4'!U$6:U$553,'conditional forecasts_4'!$CW$6:$CW$553,$B87,'conditional forecasts_4'!$B$6:$B$553,"adm")</f>
        <v>2761.014998636123</v>
      </c>
      <c r="U87">
        <f>SUMIFS('conditional forecasts_4'!V$6:V$553,'conditional forecasts_4'!$CW$6:$CW$553,$B87,'conditional forecasts_4'!$B$6:$B$553,"adm")</f>
        <v>2609.6751254831102</v>
      </c>
      <c r="V87">
        <f>SUMIFS('conditional forecasts_4'!W$6:W$553,'conditional forecasts_4'!$CW$6:$CW$553,$B87,'conditional forecasts_4'!$B$6:$B$553,"adm")</f>
        <v>2538.7406915520905</v>
      </c>
      <c r="W87">
        <f>SUMIFS('conditional forecasts_4'!X$6:X$553,'conditional forecasts_4'!$CW$6:$CW$553,$B87,'conditional forecasts_4'!$B$6:$B$553,"adm")</f>
        <v>2328.2633537602019</v>
      </c>
      <c r="X87">
        <f>SUMIFS('conditional forecasts_4'!Y$6:Y$553,'conditional forecasts_4'!$CW$6:$CW$553,$B87,'conditional forecasts_4'!$B$6:$B$553,"adm")</f>
        <v>2164.0774487826807</v>
      </c>
      <c r="Y87">
        <f>SUMIFS('conditional forecasts_4'!Z$6:Z$553,'conditional forecasts_4'!$CW$6:$CW$553,$B87,'conditional forecasts_4'!$B$6:$B$553,"adm")</f>
        <v>2157.5904862730013</v>
      </c>
      <c r="Z87">
        <f>SUMIFS('conditional forecasts_4'!AA$6:AA$553,'conditional forecasts_4'!$CW$6:$CW$553,$B87,'conditional forecasts_4'!$B$6:$B$553,"adm")</f>
        <v>1884.6606646162581</v>
      </c>
      <c r="AA87">
        <f>SUMIFS('conditional forecasts_4'!AB$6:AB$553,'conditional forecasts_4'!$CW$6:$CW$553,$B87,'conditional forecasts_4'!$B$6:$B$553,"adm")</f>
        <v>2242.2980375898201</v>
      </c>
      <c r="AB87">
        <f>SUMIFS('conditional forecasts_4'!AC$6:AC$553,'conditional forecasts_4'!$CW$6:$CW$553,$B87,'conditional forecasts_4'!$B$6:$B$553,"adm")</f>
        <v>2486.2216132315352</v>
      </c>
      <c r="AC87">
        <f>SUMIFS('conditional forecasts_4'!AD$6:AD$553,'conditional forecasts_4'!$CW$6:$CW$553,$B87,'conditional forecasts_4'!$B$6:$B$553,"adm")</f>
        <v>2892.990558315807</v>
      </c>
      <c r="AD87">
        <f>SUMIFS('conditional forecasts_4'!AE$6:AE$553,'conditional forecasts_4'!$CW$6:$CW$553,$B87,'conditional forecasts_4'!$B$6:$B$553,"adm")</f>
        <v>2934.7476682487631</v>
      </c>
      <c r="AE87">
        <f>SUMIFS('conditional forecasts_4'!AF$6:AF$553,'conditional forecasts_4'!$CW$6:$CW$553,$B87,'conditional forecasts_4'!$B$6:$B$553,"adm")</f>
        <v>2902.6306572426938</v>
      </c>
      <c r="AF87">
        <f>SUMIFS('conditional forecasts_4'!AG$6:AG$553,'conditional forecasts_4'!$CW$6:$CW$553,$B87,'conditional forecasts_4'!$B$6:$B$553,"adm")</f>
        <v>2859.5310840566867</v>
      </c>
      <c r="AG87">
        <f>SUMIFS('conditional forecasts_4'!AH$6:AH$553,'conditional forecasts_4'!$CW$6:$CW$553,$B87,'conditional forecasts_4'!$B$6:$B$553,"adm")</f>
        <v>2701.9684263611643</v>
      </c>
      <c r="AH87">
        <f>SUMIFS('conditional forecasts_4'!AI$6:AI$553,'conditional forecasts_4'!$CW$6:$CW$553,$B87,'conditional forecasts_4'!$B$6:$B$553,"adm")</f>
        <v>2628.7142232372762</v>
      </c>
      <c r="AI87">
        <f>SUMIFS('conditional forecasts_4'!AJ$6:AJ$553,'conditional forecasts_4'!$CW$6:$CW$553,$B87,'conditional forecasts_4'!$B$6:$B$553,"adm")</f>
        <v>2419.901038256417</v>
      </c>
      <c r="AJ87">
        <f>SUMIFS('conditional forecasts_4'!AK$6:AK$553,'conditional forecasts_4'!$CW$6:$CW$553,$B87,'conditional forecasts_4'!$B$6:$B$553,"adm")</f>
        <v>2260.4467852603575</v>
      </c>
      <c r="AK87">
        <f>SUMIFS('conditional forecasts_4'!AL$6:AL$553,'conditional forecasts_4'!$CW$6:$CW$553,$B87,'conditional forecasts_4'!$B$6:$B$553,"adm")</f>
        <v>2260.4858021978744</v>
      </c>
      <c r="AL87">
        <f>SUMIFS('conditional forecasts_4'!AM$6:AM$553,'conditional forecasts_4'!$CW$6:$CW$553,$B87,'conditional forecasts_4'!$B$6:$B$553,"adm")</f>
        <v>1994.6969448445006</v>
      </c>
      <c r="AM87">
        <f>SUMIFS('conditional forecasts_4'!AN$6:AN$553,'conditional forecasts_4'!$CW$6:$CW$553,$B87,'conditional forecasts_4'!$B$6:$B$553,"adm")</f>
        <v>2359.1951893365276</v>
      </c>
      <c r="AN87">
        <f>SUMIFS('conditional forecasts_4'!AO$6:AO$553,'conditional forecasts_4'!$CW$6:$CW$553,$B87,'conditional forecasts_4'!$B$6:$B$553,"adm")</f>
        <v>2609.1026771669476</v>
      </c>
      <c r="AO87">
        <f>SUMIFS('conditional forecasts_4'!AP$6:AP$553,'conditional forecasts_4'!$CW$6:$CW$553,$B87,'conditional forecasts_4'!$B$6:$B$553,"adm")</f>
        <v>3020.642538168192</v>
      </c>
      <c r="AP87">
        <f>SUMIFS('conditional forecasts_4'!AQ$6:AQ$553,'conditional forecasts_4'!$CW$6:$CW$553,$B87,'conditional forecasts_4'!$B$6:$B$553,"adm")</f>
        <v>3065.8577570375755</v>
      </c>
      <c r="AQ87">
        <f>SUMIFS('conditional forecasts_4'!AR$6:AR$553,'conditional forecasts_4'!$CW$6:$CW$553,$B87,'conditional forecasts_4'!$B$6:$B$553,"adm")</f>
        <v>3036.0128421516492</v>
      </c>
      <c r="AR87">
        <f>SUMIFS('conditional forecasts_4'!AS$6:AS$553,'conditional forecasts_4'!$CW$6:$CW$553,$B87,'conditional forecasts_4'!$B$6:$B$553,"adm")</f>
        <v>2994.3290545641912</v>
      </c>
      <c r="AS87">
        <f>SUMIFS('conditional forecasts_4'!AT$6:AT$553,'conditional forecasts_4'!$CW$6:$CW$553,$B87,'conditional forecasts_4'!$B$6:$B$553,"adm")</f>
        <v>2837.7910292660326</v>
      </c>
      <c r="AT87">
        <f>SUMIFS('conditional forecasts_4'!AU$6:AU$553,'conditional forecasts_4'!$CW$6:$CW$553,$B87,'conditional forecasts_4'!$B$6:$B$553,"adm")</f>
        <v>2765.6590129101155</v>
      </c>
      <c r="AU87">
        <f>SUMIFS('conditional forecasts_4'!AV$6:AV$553,'conditional forecasts_4'!$CW$6:$CW$553,$B87,'conditional forecasts_4'!$B$6:$B$553,"adm")</f>
        <v>2558.4542208050707</v>
      </c>
      <c r="AV87">
        <f>SUMIFS('conditional forecasts_4'!AW$6:AW$553,'conditional forecasts_4'!$CW$6:$CW$553,$B87,'conditional forecasts_4'!$B$6:$B$553,"adm")</f>
        <v>2401.2925889684661</v>
      </c>
      <c r="AW87">
        <f>SUMIFS('conditional forecasts_4'!AX$6:AX$553,'conditional forecasts_4'!$CW$6:$CW$553,$B87,'conditional forecasts_4'!$B$6:$B$553,"adm")</f>
        <v>2404.2899524095051</v>
      </c>
      <c r="AX87">
        <f>SUMIFS('conditional forecasts_4'!AY$6:AY$553,'conditional forecasts_4'!$CW$6:$CW$553,$B87,'conditional forecasts_4'!$B$6:$B$553,"adm")</f>
        <v>2141.9327321022793</v>
      </c>
      <c r="AY87">
        <f>SUMIFS('conditional forecasts_4'!AZ$6:AZ$553,'conditional forecasts_4'!$CW$6:$CW$553,$B87,'conditional forecasts_4'!$B$6:$B$553,"adm")</f>
        <v>2510.0571787020858</v>
      </c>
      <c r="AZ87">
        <f>SUMIFS('conditional forecasts_4'!BA$6:BA$553,'conditional forecasts_4'!$CW$6:$CW$553,$B87,'conditional forecasts_4'!$B$6:$B$553,"adm")</f>
        <v>2763.5161894553312</v>
      </c>
      <c r="BA87">
        <f>SUMIFS('conditional forecasts_4'!BB$6:BB$553,'conditional forecasts_4'!$CW$6:$CW$553,$B87,'conditional forecasts_4'!$B$6:$B$553,"adm")</f>
        <v>3178.3440782942371</v>
      </c>
      <c r="BB87">
        <f>SUMIFS('conditional forecasts_4'!BC$6:BC$553,'conditional forecasts_4'!$CW$6:$CW$553,$B87,'conditional forecasts_4'!$B$6:$B$553,"adm")</f>
        <v>3226.5044430249482</v>
      </c>
      <c r="BC87">
        <f>SUMIFS('conditional forecasts_4'!BD$6:BD$553,'conditional forecasts_4'!$CW$6:$CW$553,$B87,'conditional forecasts_4'!$B$6:$B$553,"adm")</f>
        <v>3199.2803669219838</v>
      </c>
      <c r="BD87">
        <f>SUMIFS('conditional forecasts_4'!BE$6:BE$553,'conditional forecasts_4'!$CW$6:$CW$553,$B87,'conditional forecasts_4'!$B$6:$B$553,"adm")</f>
        <v>3159.9726570714702</v>
      </c>
      <c r="BE87">
        <f>SUMIFS('conditional forecasts_4'!BF$6:BF$553,'conditional forecasts_4'!$CW$6:$CW$553,$B87,'conditional forecasts_4'!$B$6:$B$553,"adm")</f>
        <v>3005.663377419593</v>
      </c>
      <c r="BF87">
        <f>SUMIFS('conditional forecasts_4'!BG$6:BG$553,'conditional forecasts_4'!$CW$6:$CW$553,$B87,'conditional forecasts_4'!$B$6:$B$553,"adm")</f>
        <v>2935.6946708243531</v>
      </c>
      <c r="BG87">
        <f>SUMIFS('conditional forecasts_4'!BH$6:BH$553,'conditional forecasts_4'!$CW$6:$CW$553,$B87,'conditional forecasts_4'!$B$6:$B$553,"adm")</f>
        <v>2730.6381508371501</v>
      </c>
      <c r="BH87">
        <f>SUMIFS('conditional forecasts_4'!BI$6:BI$553,'conditional forecasts_4'!$CW$6:$CW$553,$B87,'conditional forecasts_4'!$B$6:$B$553,"adm")</f>
        <v>2575.6297911925444</v>
      </c>
      <c r="BI87">
        <f>SUMIFS('conditional forecasts_4'!BJ$6:BJ$553,'conditional forecasts_4'!$CW$6:$CW$553,$B87,'conditional forecasts_4'!$B$6:$B$553,"adm")</f>
        <v>2580.7875467357089</v>
      </c>
      <c r="BJ87">
        <f>SUMIFS('conditional forecasts_4'!BK$6:BK$553,'conditional forecasts_4'!$CW$6:$CW$553,$B87,'conditional forecasts_4'!$B$6:$B$553,"adm")</f>
        <v>2320.5980478505089</v>
      </c>
      <c r="BK87">
        <f>SUMIFS('conditional forecasts_4'!BL$6:BL$553,'conditional forecasts_4'!$CW$6:$CW$553,$B87,'conditional forecasts_4'!$B$6:$B$553,"adm")</f>
        <v>2690.9085433688288</v>
      </c>
      <c r="BL87">
        <f>SUMIFS('conditional forecasts_4'!BM$6:BM$553,'conditional forecasts_4'!$CW$6:$CW$553,$B87,'conditional forecasts_4'!$B$6:$B$553,"adm")</f>
        <v>2946.5986225716715</v>
      </c>
      <c r="BM87">
        <f>SUMIFS('conditional forecasts_4'!BN$6:BN$553,'conditional forecasts_4'!$CW$6:$CW$553,$B87,'conditional forecasts_4'!$B$6:$B$553,"adm")</f>
        <v>3363.7404128119833</v>
      </c>
      <c r="BN87">
        <f>SUMIFS('conditional forecasts_4'!BO$6:BO$553,'conditional forecasts_4'!$CW$6:$CW$553,$B87,'conditional forecasts_4'!$B$6:$B$553,"adm")</f>
        <v>3414.3333441350328</v>
      </c>
      <c r="BO87">
        <f>SUMIFS('conditional forecasts_4'!BP$6:BP$553,'conditional forecasts_4'!$CW$6:$CW$553,$B87,'conditional forecasts_4'!$B$6:$B$553,"adm")</f>
        <v>3389.6759299501705</v>
      </c>
      <c r="BP87">
        <f>SUMIFS('conditional forecasts_4'!BQ$6:BQ$553,'conditional forecasts_4'!$CW$6:$CW$553,$B87,'conditional forecasts_4'!$B$6:$B$553,"adm")</f>
        <v>3353.0453118636319</v>
      </c>
      <c r="BQ87">
        <f>SUMIFS('conditional forecasts_4'!BR$6:BR$553,'conditional forecasts_4'!$CW$6:$CW$553,$B87,'conditional forecasts_4'!$B$6:$B$553,"adm")</f>
        <v>3201.4481269360076</v>
      </c>
      <c r="BR87">
        <f>SUMIFS('conditional forecasts_4'!BS$6:BS$553,'conditional forecasts_4'!$CW$6:$CW$553,$B87,'conditional forecasts_4'!$B$6:$B$553,"adm")</f>
        <v>3134.0992928074097</v>
      </c>
      <c r="BS87">
        <f>SUMIFS('conditional forecasts_4'!BT$6:BT$553,'conditional forecasts_4'!$CW$6:$CW$553,$B87,'conditional forecasts_4'!$B$6:$B$553,"adm")</f>
        <v>2931.409197822406</v>
      </c>
      <c r="BT87">
        <f>SUMIFS('conditional forecasts_4'!BU$6:BU$553,'conditional forecasts_4'!$CW$6:$CW$553,$B87,'conditional forecasts_4'!$B$6:$B$553,"adm")</f>
        <v>2778.355775876702</v>
      </c>
      <c r="BU87">
        <f>SUMIFS('conditional forecasts_4'!BV$6:BV$553,'conditional forecasts_4'!$CW$6:$CW$553,$B87,'conditional forecasts_4'!$B$6:$B$553,"adm")</f>
        <v>2784.9541086055856</v>
      </c>
      <c r="BV87">
        <f>SUMIFS('conditional forecasts_4'!BW$6:BW$553,'conditional forecasts_4'!$CW$6:$CW$553,$B87,'conditional forecasts_4'!$B$6:$B$553,"adm")</f>
        <v>2525.6976916783042</v>
      </c>
      <c r="BW87">
        <f>SUMIFS('conditional forecasts_4'!BX$6:BX$553,'conditional forecasts_4'!$CW$6:$CW$553,$B87,'conditional forecasts_4'!$B$6:$B$553,"adm")</f>
        <v>2896.5889165794197</v>
      </c>
      <c r="BX87">
        <f>SUMIFS('conditional forecasts_4'!BY$6:BY$553,'conditional forecasts_4'!$CW$6:$CW$553,$B87,'conditional forecasts_4'!$B$6:$B$553,"adm")</f>
        <v>3152.8137969076006</v>
      </c>
      <c r="BY87">
        <f>SUMIFS('conditional forecasts_4'!BZ$6:BZ$553,'conditional forecasts_4'!$CW$6:$CW$553,$B87,'conditional forecasts_4'!$B$6:$B$553,"adm")</f>
        <v>3570.8551891966699</v>
      </c>
      <c r="BZ87">
        <f>SUMIFS('conditional forecasts_4'!CA$6:CA$553,'conditional forecasts_4'!$CW$6:$CW$553,$B87,'conditional forecasts_4'!$B$6:$B$553,"adm")</f>
        <v>3623.1291966805684</v>
      </c>
      <c r="CA87">
        <f>SUMIFS('conditional forecasts_4'!CB$6:CB$553,'conditional forecasts_4'!$CW$6:$CW$553,$B87,'conditional forecasts_4'!$B$6:$B$553,"adm")</f>
        <v>3601.2250299835637</v>
      </c>
      <c r="CB87">
        <f>SUMIFS('conditional forecasts_4'!CC$6:CC$553,'conditional forecasts_4'!$CW$6:$CW$553,$B87,'conditional forecasts_4'!$B$6:$B$553,"adm")</f>
        <v>3568.4575615728372</v>
      </c>
      <c r="CC87">
        <f>SUMIFS('conditional forecasts_4'!CD$6:CD$553,'conditional forecasts_4'!$CW$6:$CW$553,$B87,'conditional forecasts_4'!$B$6:$B$553,"adm")</f>
        <v>3421.5391029813427</v>
      </c>
      <c r="CD87">
        <f>SUMIFS('conditional forecasts_4'!CE$6:CE$553,'conditional forecasts_4'!$CW$6:$CW$553,$B87,'conditional forecasts_4'!$B$6:$B$553,"adm")</f>
        <v>3359.0695944082877</v>
      </c>
      <c r="CE87">
        <f>SUMIFS('conditional forecasts_4'!CF$6:CF$553,'conditional forecasts_4'!$CW$6:$CW$553,$B87,'conditional forecasts_4'!$B$6:$B$553,"adm")</f>
        <v>3160.631975368532</v>
      </c>
      <c r="CF87">
        <f>SUMIFS('conditional forecasts_4'!CG$6:CG$553,'conditional forecasts_4'!$CW$6:$CW$553,$B87,'conditional forecasts_4'!$B$6:$B$553,"adm")</f>
        <v>3010.3582025191736</v>
      </c>
      <c r="CG87">
        <f>SUMIFS('conditional forecasts_4'!CH$6:CH$553,'conditional forecasts_4'!$CW$6:$CW$553,$B87,'conditional forecasts_4'!$B$6:$B$553,"adm")</f>
        <v>3017.6147365643806</v>
      </c>
      <c r="CH87">
        <f>SUMIFS('conditional forecasts_4'!CI$6:CI$553,'conditional forecasts_4'!$CW$6:$CW$553,$B87,'conditional forecasts_4'!$B$6:$B$553,"adm")</f>
        <v>2756.657716134383</v>
      </c>
      <c r="CI87">
        <f>SUMIFS('conditional forecasts_4'!CJ$6:CJ$553,'conditional forecasts_4'!$CW$6:$CW$553,$B87,'conditional forecasts_4'!$B$6:$B$553,"adm")</f>
        <v>3123.7812648297963</v>
      </c>
      <c r="CJ87">
        <f>SUMIFS('conditional forecasts_4'!CK$6:CK$553,'conditional forecasts_4'!$CW$6:$CW$553,$B87,'conditional forecasts_4'!$B$6:$B$553,"adm")</f>
        <v>3375.0388356489811</v>
      </c>
      <c r="CK87">
        <f>SUMIFS('conditional forecasts_4'!CL$6:CL$553,'conditional forecasts_4'!$CW$6:$CW$553,$B87,'conditional forecasts_4'!$B$6:$B$553,"adm")</f>
        <v>3788.3253597020393</v>
      </c>
      <c r="CL87">
        <f>SUMIFS('conditional forecasts_4'!CM$6:CM$553,'conditional forecasts_4'!$CW$6:$CW$553,$B87,'conditional forecasts_4'!$B$6:$B$553,"adm")</f>
        <v>3838.0680350236107</v>
      </c>
      <c r="CM87">
        <f>SUMIFS('conditional forecasts_4'!CN$6:CN$553,'conditional forecasts_4'!$CW$6:$CW$553,$B87,'conditional forecasts_4'!$B$6:$B$553,"adm")</f>
        <v>3816.9659877327713</v>
      </c>
      <c r="CN87">
        <f>SUMIFS('conditional forecasts_4'!CO$6:CO$553,'conditional forecasts_4'!$CW$6:$CW$553,$B87,'conditional forecasts_4'!$B$6:$B$553,"adm")</f>
        <v>3790.0843576684119</v>
      </c>
      <c r="CO87">
        <f>SUMIFS('conditional forecasts_4'!CP$6:CP$553,'conditional forecasts_4'!$CW$6:$CW$553,$B87,'conditional forecasts_4'!$B$6:$B$553,"adm")</f>
        <v>3655.9817474111778</v>
      </c>
      <c r="CP87">
        <f>SUMIFS('conditional forecasts_4'!CQ$6:CQ$553,'conditional forecasts_4'!$CW$6:$CW$553,$B87,'conditional forecasts_4'!$B$6:$B$553,"adm")</f>
        <v>3610.2079920607266</v>
      </c>
      <c r="CQ87">
        <f>SUMIFS('conditional forecasts_4'!CR$6:CR$553,'conditional forecasts_4'!$CW$6:$CW$553,$B87,'conditional forecasts_4'!$B$6:$B$553,"adm")</f>
        <v>3430.1352023076461</v>
      </c>
      <c r="CR87">
        <f>SUMIFS('conditional forecasts_4'!CS$6:CS$553,'conditional forecasts_4'!$CW$6:$CW$553,$B87,'conditional forecasts_4'!$B$6:$B$553,"adm")</f>
        <v>3296.5139847987921</v>
      </c>
      <c r="CS87">
        <f>SUMIFS('conditional forecasts_4'!CT$6:CT$553,'conditional forecasts_4'!$CW$6:$CW$553,$B87,'conditional forecasts_4'!$B$6:$B$553,"adm")</f>
        <v>3291.5638998664572</v>
      </c>
      <c r="CT87">
        <f>SUMIFS('conditional forecasts_4'!CU$6:CU$553,'conditional forecasts_4'!$CW$6:$CW$553,$B87,'conditional forecasts_4'!$B$6:$B$553,"adm")</f>
        <v>3063.8690345122554</v>
      </c>
    </row>
    <row r="88" spans="2:98" x14ac:dyDescent="0.3">
      <c r="B88">
        <v>3202</v>
      </c>
      <c r="C88">
        <f>SUMIFS('conditional forecasts_4'!D$6:D$553,'conditional forecasts_4'!$CW$6:$CW$553,$B88,'conditional forecasts_4'!$B$6:$B$553,"adm")</f>
        <v>4861.1341421374073</v>
      </c>
      <c r="D88">
        <f>SUMIFS('conditional forecasts_4'!E$6:E$553,'conditional forecasts_4'!$CW$6:$CW$553,$B88,'conditional forecasts_4'!$B$6:$B$553,"adm")</f>
        <v>5351.4737787834301</v>
      </c>
      <c r="E88">
        <f>SUMIFS('conditional forecasts_4'!F$6:F$553,'conditional forecasts_4'!$CW$6:$CW$553,$B88,'conditional forecasts_4'!$B$6:$B$553,"adm")</f>
        <v>7186.8256936847429</v>
      </c>
      <c r="F88">
        <f>SUMIFS('conditional forecasts_4'!G$6:G$553,'conditional forecasts_4'!$CW$6:$CW$553,$B88,'conditional forecasts_4'!$B$6:$B$553,"adm")</f>
        <v>7453.5887122297972</v>
      </c>
      <c r="G88">
        <f>SUMIFS('conditional forecasts_4'!H$6:H$553,'conditional forecasts_4'!$CW$6:$CW$553,$B88,'conditional forecasts_4'!$B$6:$B$553,"adm")</f>
        <v>7942.059030516547</v>
      </c>
      <c r="H88">
        <f>SUMIFS('conditional forecasts_4'!I$6:I$553,'conditional forecasts_4'!$CW$6:$CW$553,$B88,'conditional forecasts_4'!$B$6:$B$553,"adm")</f>
        <v>7925.317342656158</v>
      </c>
      <c r="I88">
        <f>SUMIFS('conditional forecasts_4'!J$6:J$553,'conditional forecasts_4'!$CW$6:$CW$553,$B88,'conditional forecasts_4'!$B$6:$B$553,"adm")</f>
        <v>7756.6291557834511</v>
      </c>
      <c r="J88">
        <f>SUMIFS('conditional forecasts_4'!K$6:K$553,'conditional forecasts_4'!$CW$6:$CW$553,$B88,'conditional forecasts_4'!$B$6:$B$553,"adm")</f>
        <v>7027.0007361352891</v>
      </c>
      <c r="K88">
        <f>SUMIFS('conditional forecasts_4'!L$6:L$553,'conditional forecasts_4'!$CW$6:$CW$553,$B88,'conditional forecasts_4'!$B$6:$B$553,"adm")</f>
        <v>5607.3291728948943</v>
      </c>
      <c r="L88">
        <f>SUMIFS('conditional forecasts_4'!M$6:M$553,'conditional forecasts_4'!$CW$6:$CW$553,$B88,'conditional forecasts_4'!$B$6:$B$553,"adm")</f>
        <v>4532.9665398455591</v>
      </c>
      <c r="M88">
        <f>SUMIFS('conditional forecasts_4'!N$6:N$553,'conditional forecasts_4'!$CW$6:$CW$553,$B88,'conditional forecasts_4'!$B$6:$B$553,"adm")</f>
        <v>3353.5330805387648</v>
      </c>
      <c r="N88">
        <f>SUMIFS('conditional forecasts_4'!O$6:O$553,'conditional forecasts_4'!$CW$6:$CW$553,$B88,'conditional forecasts_4'!$B$6:$B$553,"adm")</f>
        <v>2178.5875955143815</v>
      </c>
      <c r="O88">
        <f>SUMIFS('conditional forecasts_4'!P$6:P$553,'conditional forecasts_4'!$CW$6:$CW$553,$B88,'conditional forecasts_4'!$B$6:$B$553,"adm")</f>
        <v>4958.4769167120758</v>
      </c>
      <c r="P88">
        <f>SUMIFS('conditional forecasts_4'!Q$6:Q$553,'conditional forecasts_4'!$CW$6:$CW$553,$B88,'conditional forecasts_4'!$B$6:$B$553,"adm")</f>
        <v>6438.2397428317308</v>
      </c>
      <c r="Q88">
        <f>SUMIFS('conditional forecasts_4'!R$6:R$553,'conditional forecasts_4'!$CW$6:$CW$553,$B88,'conditional forecasts_4'!$B$6:$B$553,"adm")</f>
        <v>8366.9762357496966</v>
      </c>
      <c r="R88">
        <f>SUMIFS('conditional forecasts_4'!S$6:S$553,'conditional forecasts_4'!$CW$6:$CW$553,$B88,'conditional forecasts_4'!$B$6:$B$553,"adm")</f>
        <v>7908.4563941408906</v>
      </c>
      <c r="S88">
        <f>SUMIFS('conditional forecasts_4'!T$6:T$553,'conditional forecasts_4'!$CW$6:$CW$553,$B88,'conditional forecasts_4'!$B$6:$B$553,"adm")</f>
        <v>8185.9814529865234</v>
      </c>
      <c r="T88">
        <f>SUMIFS('conditional forecasts_4'!U$6:U$553,'conditional forecasts_4'!$CW$6:$CW$553,$B88,'conditional forecasts_4'!$B$6:$B$553,"adm")</f>
        <v>8164.1801674219332</v>
      </c>
      <c r="U88">
        <f>SUMIFS('conditional forecasts_4'!V$6:V$553,'conditional forecasts_4'!$CW$6:$CW$553,$B88,'conditional forecasts_4'!$B$6:$B$553,"adm")</f>
        <v>7934.3146608261022</v>
      </c>
      <c r="V88">
        <f>SUMIFS('conditional forecasts_4'!W$6:W$553,'conditional forecasts_4'!$CW$6:$CW$553,$B88,'conditional forecasts_4'!$B$6:$B$553,"adm")</f>
        <v>7082.047023011778</v>
      </c>
      <c r="W88">
        <f>SUMIFS('conditional forecasts_4'!X$6:X$553,'conditional forecasts_4'!$CW$6:$CW$553,$B88,'conditional forecasts_4'!$B$6:$B$553,"adm")</f>
        <v>5508.0623126722376</v>
      </c>
      <c r="X88">
        <f>SUMIFS('conditional forecasts_4'!Y$6:Y$553,'conditional forecasts_4'!$CW$6:$CW$553,$B88,'conditional forecasts_4'!$B$6:$B$553,"adm")</f>
        <v>4339.891375768404</v>
      </c>
      <c r="Y88">
        <f>SUMIFS('conditional forecasts_4'!Z$6:Z$553,'conditional forecasts_4'!$CW$6:$CW$553,$B88,'conditional forecasts_4'!$B$6:$B$553,"adm")</f>
        <v>3166.9658708367369</v>
      </c>
      <c r="Z88">
        <f>SUMIFS('conditional forecasts_4'!AA$6:AA$553,'conditional forecasts_4'!$CW$6:$CW$553,$B88,'conditional forecasts_4'!$B$6:$B$553,"adm")</f>
        <v>2096.6883573593609</v>
      </c>
      <c r="AA88">
        <f>SUMIFS('conditional forecasts_4'!AB$6:AB$553,'conditional forecasts_4'!$CW$6:$CW$553,$B88,'conditional forecasts_4'!$B$6:$B$553,"adm")</f>
        <v>5040.1715987736097</v>
      </c>
      <c r="AB88">
        <f>SUMIFS('conditional forecasts_4'!AC$6:AC$553,'conditional forecasts_4'!$CW$6:$CW$553,$B88,'conditional forecasts_4'!$B$6:$B$553,"adm")</f>
        <v>6679.7935594262954</v>
      </c>
      <c r="AC88">
        <f>SUMIFS('conditional forecasts_4'!AD$6:AD$553,'conditional forecasts_4'!$CW$6:$CW$553,$B88,'conditional forecasts_4'!$B$6:$B$553,"adm")</f>
        <v>8713.2585063169827</v>
      </c>
      <c r="AD88">
        <f>SUMIFS('conditional forecasts_4'!AE$6:AE$553,'conditional forecasts_4'!$CW$6:$CW$553,$B88,'conditional forecasts_4'!$B$6:$B$553,"adm")</f>
        <v>8282.3485665666885</v>
      </c>
      <c r="AE88">
        <f>SUMIFS('conditional forecasts_4'!AF$6:AF$553,'conditional forecasts_4'!$CW$6:$CW$553,$B88,'conditional forecasts_4'!$B$6:$B$553,"adm")</f>
        <v>8519.8758415167795</v>
      </c>
      <c r="AF88">
        <f>SUMIFS('conditional forecasts_4'!AG$6:AG$553,'conditional forecasts_4'!$CW$6:$CW$553,$B88,'conditional forecasts_4'!$B$6:$B$553,"adm")</f>
        <v>8421.3399740824752</v>
      </c>
      <c r="AG88">
        <f>SUMIFS('conditional forecasts_4'!AH$6:AH$553,'conditional forecasts_4'!$CW$6:$CW$553,$B88,'conditional forecasts_4'!$B$6:$B$553,"adm")</f>
        <v>8112.9575891505956</v>
      </c>
      <c r="AH88">
        <f>SUMIFS('conditional forecasts_4'!AI$6:AI$553,'conditional forecasts_4'!$CW$6:$CW$553,$B88,'conditional forecasts_4'!$B$6:$B$553,"adm")</f>
        <v>7205.1867697498928</v>
      </c>
      <c r="AI88">
        <f>SUMIFS('conditional forecasts_4'!AJ$6:AJ$553,'conditional forecasts_4'!$CW$6:$CW$553,$B88,'conditional forecasts_4'!$B$6:$B$553,"adm")</f>
        <v>5607.8255515048577</v>
      </c>
      <c r="AJ88">
        <f>SUMIFS('conditional forecasts_4'!AK$6:AK$553,'conditional forecasts_4'!$CW$6:$CW$553,$B88,'conditional forecasts_4'!$B$6:$B$553,"adm")</f>
        <v>4444.4024680956754</v>
      </c>
      <c r="AK88">
        <f>SUMIFS('conditional forecasts_4'!AL$6:AL$553,'conditional forecasts_4'!$CW$6:$CW$553,$B88,'conditional forecasts_4'!$B$6:$B$553,"adm")</f>
        <v>3293.7673443091335</v>
      </c>
      <c r="AL88">
        <f>SUMIFS('conditional forecasts_4'!AM$6:AM$553,'conditional forecasts_4'!$CW$6:$CW$553,$B88,'conditional forecasts_4'!$B$6:$B$553,"adm")</f>
        <v>2252.4013260919223</v>
      </c>
      <c r="AM88">
        <f>SUMIFS('conditional forecasts_4'!AN$6:AN$553,'conditional forecasts_4'!$CW$6:$CW$553,$B88,'conditional forecasts_4'!$B$6:$B$553,"adm")</f>
        <v>5223.7030209146633</v>
      </c>
      <c r="AN88">
        <f>SUMIFS('conditional forecasts_4'!AO$6:AO$553,'conditional forecasts_4'!$CW$6:$CW$553,$B88,'conditional forecasts_4'!$B$6:$B$553,"adm")</f>
        <v>6886.1550850011026</v>
      </c>
      <c r="AO88">
        <f>SUMIFS('conditional forecasts_4'!AP$6:AP$553,'conditional forecasts_4'!$CW$6:$CW$553,$B88,'conditional forecasts_4'!$B$6:$B$553,"adm")</f>
        <v>8936.2083457340068</v>
      </c>
      <c r="AP88">
        <f>SUMIFS('conditional forecasts_4'!AQ$6:AQ$553,'conditional forecasts_4'!$CW$6:$CW$553,$B88,'conditional forecasts_4'!$B$6:$B$553,"adm")</f>
        <v>8515.5443834094021</v>
      </c>
      <c r="AQ88">
        <f>SUMIFS('conditional forecasts_4'!AR$6:AR$553,'conditional forecasts_4'!$CW$6:$CW$553,$B88,'conditional forecasts_4'!$B$6:$B$553,"adm")</f>
        <v>8757.2183881218843</v>
      </c>
      <c r="AR88">
        <f>SUMIFS('conditional forecasts_4'!AS$6:AS$553,'conditional forecasts_4'!$CW$6:$CW$553,$B88,'conditional forecasts_4'!$B$6:$B$553,"adm")</f>
        <v>8657.3401397727357</v>
      </c>
      <c r="AS88">
        <f>SUMIFS('conditional forecasts_4'!AT$6:AT$553,'conditional forecasts_4'!$CW$6:$CW$553,$B88,'conditional forecasts_4'!$B$6:$B$553,"adm")</f>
        <v>8343.469795253066</v>
      </c>
      <c r="AT88">
        <f>SUMIFS('conditional forecasts_4'!AU$6:AU$553,'conditional forecasts_4'!$CW$6:$CW$553,$B88,'conditional forecasts_4'!$B$6:$B$553,"adm")</f>
        <v>7428.2573023676186</v>
      </c>
      <c r="AU88">
        <f>SUMIFS('conditional forecasts_4'!AV$6:AV$553,'conditional forecasts_4'!$CW$6:$CW$553,$B88,'conditional forecasts_4'!$B$6:$B$553,"adm")</f>
        <v>5824.1402093352272</v>
      </c>
      <c r="AV88">
        <f>SUMIFS('conditional forecasts_4'!AW$6:AW$553,'conditional forecasts_4'!$CW$6:$CW$553,$B88,'conditional forecasts_4'!$B$6:$B$553,"adm")</f>
        <v>4656.975253563658</v>
      </c>
      <c r="AW88">
        <f>SUMIFS('conditional forecasts_4'!AX$6:AX$553,'conditional forecasts_4'!$CW$6:$CW$553,$B88,'conditional forecasts_4'!$B$6:$B$553,"adm")</f>
        <v>3506.9051138306286</v>
      </c>
      <c r="AX88">
        <f>SUMIFS('conditional forecasts_4'!AY$6:AY$553,'conditional forecasts_4'!$CW$6:$CW$553,$B88,'conditional forecasts_4'!$B$6:$B$553,"adm")</f>
        <v>2470.3355312699819</v>
      </c>
      <c r="AY88">
        <f>SUMIFS('conditional forecasts_4'!AZ$6:AZ$553,'conditional forecasts_4'!$CW$6:$CW$553,$B88,'conditional forecasts_4'!$B$6:$B$553,"adm")</f>
        <v>5449.409157324988</v>
      </c>
      <c r="AZ88">
        <f>SUMIFS('conditional forecasts_4'!BA$6:BA$553,'conditional forecasts_4'!$CW$6:$CW$553,$B88,'conditional forecasts_4'!$B$6:$B$553,"adm")</f>
        <v>7120.7528804842323</v>
      </c>
      <c r="BA88">
        <f>SUMIFS('conditional forecasts_4'!BB$6:BB$553,'conditional forecasts_4'!$CW$6:$CW$553,$B88,'conditional forecasts_4'!$B$6:$B$553,"adm")</f>
        <v>9179.0541221344502</v>
      </c>
      <c r="BB88">
        <f>SUMIFS('conditional forecasts_4'!BC$6:BC$553,'conditional forecasts_4'!$CW$6:$CW$553,$B88,'conditional forecasts_4'!$B$6:$B$553,"adm")</f>
        <v>8764.8462723791781</v>
      </c>
      <c r="BC88">
        <f>SUMIFS('conditional forecasts_4'!BD$6:BD$553,'conditional forecasts_4'!$CW$6:$CW$553,$B88,'conditional forecasts_4'!$B$6:$B$553,"adm")</f>
        <v>9010.8474916088162</v>
      </c>
      <c r="BD88">
        <f>SUMIFS('conditional forecasts_4'!BE$6:BE$553,'conditional forecasts_4'!$CW$6:$CW$553,$B88,'conditional forecasts_4'!$B$6:$B$553,"adm")</f>
        <v>8913.5160835468505</v>
      </c>
      <c r="BE88">
        <f>SUMIFS('conditional forecasts_4'!BF$6:BF$553,'conditional forecasts_4'!$CW$6:$CW$553,$B88,'conditional forecasts_4'!$B$6:$B$553,"adm")</f>
        <v>8601.126006935141</v>
      </c>
      <c r="BF88">
        <f>SUMIFS('conditional forecasts_4'!BG$6:BG$553,'conditional forecasts_4'!$CW$6:$CW$553,$B88,'conditional forecasts_4'!$B$6:$B$553,"adm")</f>
        <v>7687.0575149065044</v>
      </c>
      <c r="BG88">
        <f>SUMIFS('conditional forecasts_4'!BH$6:BH$553,'conditional forecasts_4'!$CW$6:$CW$553,$B88,'conditional forecasts_4'!$B$6:$B$553,"adm")</f>
        <v>6084.2481116388972</v>
      </c>
      <c r="BH88">
        <f>SUMIFS('conditional forecasts_4'!BI$6:BI$553,'conditional forecasts_4'!$CW$6:$CW$553,$B88,'conditional forecasts_4'!$B$6:$B$553,"adm")</f>
        <v>4918.7357208517205</v>
      </c>
      <c r="BI88">
        <f>SUMIFS('conditional forecasts_4'!BJ$6:BJ$553,'conditional forecasts_4'!$CW$6:$CW$553,$B88,'conditional forecasts_4'!$B$6:$B$553,"adm")</f>
        <v>3770.5803736833623</v>
      </c>
      <c r="BJ88">
        <f>SUMIFS('conditional forecasts_4'!BK$6:BK$553,'conditional forecasts_4'!$CW$6:$CW$553,$B88,'conditional forecasts_4'!$B$6:$B$553,"adm")</f>
        <v>2735.980850364137</v>
      </c>
      <c r="BK88">
        <f>SUMIFS('conditional forecasts_4'!BL$6:BL$553,'conditional forecasts_4'!$CW$6:$CW$553,$B88,'conditional forecasts_4'!$B$6:$B$553,"adm")</f>
        <v>5716.9035855879247</v>
      </c>
      <c r="BL88">
        <f>SUMIFS('conditional forecasts_4'!BM$6:BM$553,'conditional forecasts_4'!$CW$6:$CW$553,$B88,'conditional forecasts_4'!$B$6:$B$553,"adm")</f>
        <v>7389.9457313402727</v>
      </c>
      <c r="BM88">
        <f>SUMIFS('conditional forecasts_4'!BN$6:BN$553,'conditional forecasts_4'!$CW$6:$CW$553,$B88,'conditional forecasts_4'!$B$6:$B$553,"adm")</f>
        <v>9449.9576983492625</v>
      </c>
      <c r="BN88">
        <f>SUMIFS('conditional forecasts_4'!BO$6:BO$553,'conditional forecasts_4'!$CW$6:$CW$553,$B88,'conditional forecasts_4'!$B$6:$B$553,"adm")</f>
        <v>9037.7991126145898</v>
      </c>
      <c r="BO88">
        <f>SUMIFS('conditional forecasts_4'!BP$6:BP$553,'conditional forecasts_4'!$CW$6:$CW$553,$B88,'conditional forecasts_4'!$B$6:$B$553,"adm")</f>
        <v>9286.584009496808</v>
      </c>
      <c r="BP88">
        <f>SUMIFS('conditional forecasts_4'!BQ$6:BQ$553,'conditional forecasts_4'!$CW$6:$CW$553,$B88,'conditional forecasts_4'!$B$6:$B$553,"adm")</f>
        <v>9193.1016218578952</v>
      </c>
      <c r="BQ88">
        <f>SUMIFS('conditional forecasts_4'!BR$6:BR$553,'conditional forecasts_4'!$CW$6:$CW$553,$B88,'conditional forecasts_4'!$B$6:$B$553,"adm")</f>
        <v>8885.7464139129261</v>
      </c>
      <c r="BR88">
        <f>SUMIFS('conditional forecasts_4'!BS$6:BS$553,'conditional forecasts_4'!$CW$6:$CW$553,$B88,'conditional forecasts_4'!$B$6:$B$553,"adm")</f>
        <v>7977.6866521651646</v>
      </c>
      <c r="BS88">
        <f>SUMIFS('conditional forecasts_4'!BT$6:BT$553,'conditional forecasts_4'!$CW$6:$CW$553,$B88,'conditional forecasts_4'!$B$6:$B$553,"adm")</f>
        <v>6381.2530161236118</v>
      </c>
      <c r="BT88">
        <f>SUMIFS('conditional forecasts_4'!BU$6:BU$553,'conditional forecasts_4'!$CW$6:$CW$553,$B88,'conditional forecasts_4'!$B$6:$B$553,"adm")</f>
        <v>5221.5146006751756</v>
      </c>
      <c r="BU88">
        <f>SUMIFS('conditional forecasts_4'!BV$6:BV$553,'conditional forecasts_4'!$CW$6:$CW$553,$B88,'conditional forecasts_4'!$B$6:$B$553,"adm")</f>
        <v>4077.3552929361558</v>
      </c>
      <c r="BV88">
        <f>SUMIFS('conditional forecasts_4'!BW$6:BW$553,'conditional forecasts_4'!$CW$6:$CW$553,$B88,'conditional forecasts_4'!$B$6:$B$553,"adm")</f>
        <v>3043.8736442677668</v>
      </c>
      <c r="BW88">
        <f>SUMIFS('conditional forecasts_4'!BX$6:BX$553,'conditional forecasts_4'!$CW$6:$CW$553,$B88,'conditional forecasts_4'!$B$6:$B$553,"adm")</f>
        <v>6022.3902566525303</v>
      </c>
      <c r="BX88">
        <f>SUMIFS('conditional forecasts_4'!BY$6:BY$553,'conditional forecasts_4'!$CW$6:$CW$553,$B88,'conditional forecasts_4'!$B$6:$B$553,"adm")</f>
        <v>7689.6995093556297</v>
      </c>
      <c r="BY88">
        <f>SUMIFS('conditional forecasts_4'!BZ$6:BZ$553,'conditional forecasts_4'!$CW$6:$CW$553,$B88,'conditional forecasts_4'!$B$6:$B$553,"adm")</f>
        <v>9741.9532557443599</v>
      </c>
      <c r="BZ88">
        <f>SUMIFS('conditional forecasts_4'!CA$6:CA$553,'conditional forecasts_4'!$CW$6:$CW$553,$B88,'conditional forecasts_4'!$B$6:$B$553,"adm")</f>
        <v>9322.4043483725527</v>
      </c>
      <c r="CA88">
        <f>SUMIFS('conditional forecasts_4'!CB$6:CB$553,'conditional forecasts_4'!$CW$6:$CW$553,$B88,'conditional forecasts_4'!$B$6:$B$553,"adm")</f>
        <v>9567.2459343790597</v>
      </c>
      <c r="CB88">
        <f>SUMIFS('conditional forecasts_4'!CC$6:CC$553,'conditional forecasts_4'!$CW$6:$CW$553,$B88,'conditional forecasts_4'!$B$6:$B$553,"adm")</f>
        <v>9476.2376951854767</v>
      </c>
      <c r="CC88">
        <f>SUMIFS('conditional forecasts_4'!CD$6:CD$553,'conditional forecasts_4'!$CW$6:$CW$553,$B88,'conditional forecasts_4'!$B$6:$B$553,"adm")</f>
        <v>9179.5865418999019</v>
      </c>
      <c r="CD88">
        <f>SUMIFS('conditional forecasts_4'!CE$6:CE$553,'conditional forecasts_4'!$CW$6:$CW$553,$B88,'conditional forecasts_4'!$B$6:$B$553,"adm")</f>
        <v>8290.1848535069112</v>
      </c>
      <c r="CE88">
        <f>SUMIFS('conditional forecasts_4'!CF$6:CF$553,'conditional forecasts_4'!$CW$6:$CW$553,$B88,'conditional forecasts_4'!$B$6:$B$553,"adm")</f>
        <v>6717.4685769203497</v>
      </c>
      <c r="CF88">
        <f>SUMIFS('conditional forecasts_4'!CG$6:CG$553,'conditional forecasts_4'!$CW$6:$CW$553,$B88,'conditional forecasts_4'!$B$6:$B$553,"adm")</f>
        <v>5581.3776040723451</v>
      </c>
      <c r="CG88">
        <f>SUMIFS('conditional forecasts_4'!CH$6:CH$553,'conditional forecasts_4'!$CW$6:$CW$553,$B88,'conditional forecasts_4'!$B$6:$B$553,"adm")</f>
        <v>4454.5212743540451</v>
      </c>
      <c r="CH88">
        <f>SUMIFS('conditional forecasts_4'!CI$6:CI$553,'conditional forecasts_4'!$CW$6:$CW$553,$B88,'conditional forecasts_4'!$B$6:$B$553,"adm")</f>
        <v>3426.2029376685523</v>
      </c>
      <c r="CI88">
        <f>SUMIFS('conditional forecasts_4'!CJ$6:CJ$553,'conditional forecasts_4'!$CW$6:$CW$553,$B88,'conditional forecasts_4'!$B$6:$B$553,"adm")</f>
        <v>6394.0977435739178</v>
      </c>
      <c r="CJ88">
        <f>SUMIFS('conditional forecasts_4'!CK$6:CK$553,'conditional forecasts_4'!$CW$6:$CW$553,$B88,'conditional forecasts_4'!$B$6:$B$553,"adm")</f>
        <v>8035.6008506225617</v>
      </c>
      <c r="CK88">
        <f>SUMIFS('conditional forecasts_4'!CL$6:CL$553,'conditional forecasts_4'!$CW$6:$CW$553,$B88,'conditional forecasts_4'!$B$6:$B$553,"adm")</f>
        <v>10049.23680829248</v>
      </c>
      <c r="CL88">
        <f>SUMIFS('conditional forecasts_4'!CM$6:CM$553,'conditional forecasts_4'!$CW$6:$CW$553,$B88,'conditional forecasts_4'!$B$6:$B$553,"adm")</f>
        <v>9587.5792906083843</v>
      </c>
      <c r="CM88">
        <f>SUMIFS('conditional forecasts_4'!CN$6:CN$553,'conditional forecasts_4'!$CW$6:$CW$553,$B88,'conditional forecasts_4'!$B$6:$B$553,"adm")</f>
        <v>9793.8632586445037</v>
      </c>
      <c r="CN88">
        <f>SUMIFS('conditional forecasts_4'!CO$6:CO$553,'conditional forecasts_4'!$CW$6:$CW$553,$B88,'conditional forecasts_4'!$B$6:$B$553,"adm")</f>
        <v>9679.657558626317</v>
      </c>
      <c r="CO88">
        <f>SUMIFS('conditional forecasts_4'!CP$6:CP$553,'conditional forecasts_4'!$CW$6:$CW$553,$B88,'conditional forecasts_4'!$B$6:$B$553,"adm")</f>
        <v>9396.1943491402999</v>
      </c>
      <c r="CP88">
        <f>SUMIFS('conditional forecasts_4'!CQ$6:CQ$553,'conditional forecasts_4'!$CW$6:$CW$553,$B88,'conditional forecasts_4'!$B$6:$B$553,"adm")</f>
        <v>8545.3936188036132</v>
      </c>
      <c r="CQ88">
        <f>SUMIFS('conditional forecasts_4'!CR$6:CR$553,'conditional forecasts_4'!$CW$6:$CW$553,$B88,'conditional forecasts_4'!$B$6:$B$553,"adm")</f>
        <v>7024.0438134116321</v>
      </c>
      <c r="CR88">
        <f>SUMIFS('conditional forecasts_4'!CS$6:CS$553,'conditional forecasts_4'!$CW$6:$CW$553,$B88,'conditional forecasts_4'!$B$6:$B$553,"adm")</f>
        <v>6118.6262179041196</v>
      </c>
      <c r="CS88">
        <f>SUMIFS('conditional forecasts_4'!CT$6:CT$553,'conditional forecasts_4'!$CW$6:$CW$553,$B88,'conditional forecasts_4'!$B$6:$B$553,"adm")</f>
        <v>4945.5679110681813</v>
      </c>
      <c r="CT88">
        <f>SUMIFS('conditional forecasts_4'!CU$6:CU$553,'conditional forecasts_4'!$CW$6:$CW$553,$B88,'conditional forecasts_4'!$B$6:$B$553,"adm")</f>
        <v>4260.7112276606822</v>
      </c>
    </row>
    <row r="89" spans="2:98" x14ac:dyDescent="0.3">
      <c r="B89">
        <v>3305</v>
      </c>
      <c r="C89">
        <f>SUMIFS('conditional forecasts_4'!D$6:D$553,'conditional forecasts_4'!$CW$6:$CW$553,$B89,'conditional forecasts_4'!$B$6:$B$553,"adm")</f>
        <v>5289.396287374946</v>
      </c>
      <c r="D89">
        <f>SUMIFS('conditional forecasts_4'!E$6:E$553,'conditional forecasts_4'!$CW$6:$CW$553,$B89,'conditional forecasts_4'!$B$6:$B$553,"adm")</f>
        <v>5787.1537856390414</v>
      </c>
      <c r="E89">
        <f>SUMIFS('conditional forecasts_4'!F$6:F$553,'conditional forecasts_4'!$CW$6:$CW$553,$B89,'conditional forecasts_4'!$B$6:$B$553,"adm")</f>
        <v>6628.5666945459598</v>
      </c>
      <c r="F89">
        <f>SUMIFS('conditional forecasts_4'!G$6:G$553,'conditional forecasts_4'!$CW$6:$CW$553,$B89,'conditional forecasts_4'!$B$6:$B$553,"adm")</f>
        <v>6773.2573613622189</v>
      </c>
      <c r="G89">
        <f>SUMIFS('conditional forecasts_4'!H$6:H$553,'conditional forecasts_4'!$CW$6:$CW$553,$B89,'conditional forecasts_4'!$B$6:$B$553,"adm")</f>
        <v>6871.8040332007959</v>
      </c>
      <c r="H89">
        <f>SUMIFS('conditional forecasts_4'!I$6:I$553,'conditional forecasts_4'!$CW$6:$CW$553,$B89,'conditional forecasts_4'!$B$6:$B$553,"adm")</f>
        <v>6822.0882601270905</v>
      </c>
      <c r="I89">
        <f>SUMIFS('conditional forecasts_4'!J$6:J$553,'conditional forecasts_4'!$CW$6:$CW$553,$B89,'conditional forecasts_4'!$B$6:$B$553,"adm")</f>
        <v>6601.2395621118339</v>
      </c>
      <c r="J89">
        <f>SUMIFS('conditional forecasts_4'!K$6:K$553,'conditional forecasts_4'!$CW$6:$CW$553,$B89,'conditional forecasts_4'!$B$6:$B$553,"adm")</f>
        <v>6580.1143636627639</v>
      </c>
      <c r="K89">
        <f>SUMIFS('conditional forecasts_4'!L$6:L$553,'conditional forecasts_4'!$CW$6:$CW$553,$B89,'conditional forecasts_4'!$B$6:$B$553,"adm")</f>
        <v>6289.862101162098</v>
      </c>
      <c r="L89">
        <f>SUMIFS('conditional forecasts_4'!M$6:M$553,'conditional forecasts_4'!$CW$6:$CW$553,$B89,'conditional forecasts_4'!$B$6:$B$553,"adm")</f>
        <v>6118.3193540926068</v>
      </c>
      <c r="M89">
        <f>SUMIFS('conditional forecasts_4'!N$6:N$553,'conditional forecasts_4'!$CW$6:$CW$553,$B89,'conditional forecasts_4'!$B$6:$B$553,"adm")</f>
        <v>6095.5612772115455</v>
      </c>
      <c r="N89">
        <f>SUMIFS('conditional forecasts_4'!O$6:O$553,'conditional forecasts_4'!$CW$6:$CW$553,$B89,'conditional forecasts_4'!$B$6:$B$553,"adm")</f>
        <v>5573.1915905008982</v>
      </c>
      <c r="O89">
        <f>SUMIFS('conditional forecasts_4'!P$6:P$553,'conditional forecasts_4'!$CW$6:$CW$553,$B89,'conditional forecasts_4'!$B$6:$B$553,"adm")</f>
        <v>6111.9057261090757</v>
      </c>
      <c r="P89">
        <f>SUMIFS('conditional forecasts_4'!Q$6:Q$553,'conditional forecasts_4'!$CW$6:$CW$553,$B89,'conditional forecasts_4'!$B$6:$B$553,"adm")</f>
        <v>6449.6622501411275</v>
      </c>
      <c r="Q89">
        <f>SUMIFS('conditional forecasts_4'!R$6:R$553,'conditional forecasts_4'!$CW$6:$CW$553,$B89,'conditional forecasts_4'!$B$6:$B$553,"adm")</f>
        <v>7290.4122973638232</v>
      </c>
      <c r="R89">
        <f>SUMIFS('conditional forecasts_4'!S$6:S$553,'conditional forecasts_4'!$CW$6:$CW$553,$B89,'conditional forecasts_4'!$B$6:$B$553,"adm")</f>
        <v>7379.8169895765368</v>
      </c>
      <c r="S89">
        <f>SUMIFS('conditional forecasts_4'!T$6:T$553,'conditional forecasts_4'!$CW$6:$CW$553,$B89,'conditional forecasts_4'!$B$6:$B$553,"adm")</f>
        <v>7400.5846706231769</v>
      </c>
      <c r="T89">
        <f>SUMIFS('conditional forecasts_4'!U$6:U$553,'conditional forecasts_4'!$CW$6:$CW$553,$B89,'conditional forecasts_4'!$B$6:$B$553,"adm")</f>
        <v>7257.0906892705161</v>
      </c>
      <c r="U89">
        <f>SUMIFS('conditional forecasts_4'!V$6:V$553,'conditional forecasts_4'!$CW$6:$CW$553,$B89,'conditional forecasts_4'!$B$6:$B$553,"adm")</f>
        <v>6939.2281769575293</v>
      </c>
      <c r="V89">
        <f>SUMIFS('conditional forecasts_4'!W$6:W$553,'conditional forecasts_4'!$CW$6:$CW$553,$B89,'conditional forecasts_4'!$B$6:$B$553,"adm")</f>
        <v>6864.1716274017017</v>
      </c>
      <c r="W89">
        <f>SUMIFS('conditional forecasts_4'!X$6:X$553,'conditional forecasts_4'!$CW$6:$CW$553,$B89,'conditional forecasts_4'!$B$6:$B$553,"adm")</f>
        <v>6580.0788437049641</v>
      </c>
      <c r="X89">
        <f>SUMIFS('conditional forecasts_4'!Y$6:Y$553,'conditional forecasts_4'!$CW$6:$CW$553,$B89,'conditional forecasts_4'!$B$6:$B$553,"adm")</f>
        <v>6476.1311011018352</v>
      </c>
      <c r="Y89">
        <f>SUMIFS('conditional forecasts_4'!Z$6:Z$553,'conditional forecasts_4'!$CW$6:$CW$553,$B89,'conditional forecasts_4'!$B$6:$B$553,"adm")</f>
        <v>6556.9290314088212</v>
      </c>
      <c r="Z89">
        <f>SUMIFS('conditional forecasts_4'!AA$6:AA$553,'conditional forecasts_4'!$CW$6:$CW$553,$B89,'conditional forecasts_4'!$B$6:$B$553,"adm")</f>
        <v>6137.007950015417</v>
      </c>
      <c r="AA89">
        <f>SUMIFS('conditional forecasts_4'!AB$6:AB$553,'conditional forecasts_4'!$CW$6:$CW$553,$B89,'conditional forecasts_4'!$B$6:$B$553,"adm")</f>
        <v>6748.2882581701178</v>
      </c>
      <c r="AB89">
        <f>SUMIFS('conditional forecasts_4'!AC$6:AC$553,'conditional forecasts_4'!$CW$6:$CW$553,$B89,'conditional forecasts_4'!$B$6:$B$553,"adm")</f>
        <v>7115.5206846474739</v>
      </c>
      <c r="AC89">
        <f>SUMIFS('conditional forecasts_4'!AD$6:AD$553,'conditional forecasts_4'!$CW$6:$CW$553,$B89,'conditional forecasts_4'!$B$6:$B$553,"adm")</f>
        <v>7946.6677643949097</v>
      </c>
      <c r="AD89">
        <f>SUMIFS('conditional forecasts_4'!AE$6:AE$553,'conditional forecasts_4'!$CW$6:$CW$553,$B89,'conditional forecasts_4'!$B$6:$B$553,"adm")</f>
        <v>8003.475311211485</v>
      </c>
      <c r="AE89">
        <f>SUMIFS('conditional forecasts_4'!AF$6:AF$553,'conditional forecasts_4'!$CW$6:$CW$553,$B89,'conditional forecasts_4'!$B$6:$B$553,"adm")</f>
        <v>7987.5380894999753</v>
      </c>
      <c r="AF89">
        <f>SUMIFS('conditional forecasts_4'!AG$6:AG$553,'conditional forecasts_4'!$CW$6:$CW$553,$B89,'conditional forecasts_4'!$B$6:$B$553,"adm")</f>
        <v>7817.4518544438688</v>
      </c>
      <c r="AG89">
        <f>SUMIFS('conditional forecasts_4'!AH$6:AH$553,'conditional forecasts_4'!$CW$6:$CW$553,$B89,'conditional forecasts_4'!$B$6:$B$553,"adm")</f>
        <v>7489.4692050960548</v>
      </c>
      <c r="AH89">
        <f>SUMIFS('conditional forecasts_4'!AI$6:AI$553,'conditional forecasts_4'!$CW$6:$CW$553,$B89,'conditional forecasts_4'!$B$6:$B$553,"adm")</f>
        <v>7420.0613916629718</v>
      </c>
      <c r="AI89">
        <f>SUMIFS('conditional forecasts_4'!AJ$6:AJ$553,'conditional forecasts_4'!$CW$6:$CW$553,$B89,'conditional forecasts_4'!$B$6:$B$553,"adm")</f>
        <v>7152.6461951634856</v>
      </c>
      <c r="AJ89">
        <f>SUMIFS('conditional forecasts_4'!AK$6:AK$553,'conditional forecasts_4'!$CW$6:$CW$553,$B89,'conditional forecasts_4'!$B$6:$B$553,"adm")</f>
        <v>7070.8192819517717</v>
      </c>
      <c r="AK89">
        <f>SUMIFS('conditional forecasts_4'!AL$6:AL$553,'conditional forecasts_4'!$CW$6:$CW$553,$B89,'conditional forecasts_4'!$B$6:$B$553,"adm")</f>
        <v>7174.7296928673995</v>
      </c>
      <c r="AL89">
        <f>SUMIFS('conditional forecasts_4'!AM$6:AM$553,'conditional forecasts_4'!$CW$6:$CW$553,$B89,'conditional forecasts_4'!$B$6:$B$553,"adm")</f>
        <v>6776.143797588109</v>
      </c>
      <c r="AM89">
        <f>SUMIFS('conditional forecasts_4'!AN$6:AN$553,'conditional forecasts_4'!$CW$6:$CW$553,$B89,'conditional forecasts_4'!$B$6:$B$553,"adm")</f>
        <v>7405.5410336308905</v>
      </c>
      <c r="AN89">
        <f>SUMIFS('conditional forecasts_4'!AO$6:AO$553,'conditional forecasts_4'!$CW$6:$CW$553,$B89,'conditional forecasts_4'!$B$6:$B$553,"adm")</f>
        <v>7786.9960171831563</v>
      </c>
      <c r="AO89">
        <f>SUMIFS('conditional forecasts_4'!AP$6:AP$553,'conditional forecasts_4'!$CW$6:$CW$553,$B89,'conditional forecasts_4'!$B$6:$B$553,"adm")</f>
        <v>8628.2549285403384</v>
      </c>
      <c r="AP89">
        <f>SUMIFS('conditional forecasts_4'!AQ$6:AQ$553,'conditional forecasts_4'!$CW$6:$CW$553,$B89,'conditional forecasts_4'!$B$6:$B$553,"adm")</f>
        <v>8691.3277912698541</v>
      </c>
      <c r="AQ89">
        <f>SUMIFS('conditional forecasts_4'!AR$6:AR$553,'conditional forecasts_4'!$CW$6:$CW$553,$B89,'conditional forecasts_4'!$B$6:$B$553,"adm")</f>
        <v>8678.6732878069397</v>
      </c>
      <c r="AR89">
        <f>SUMIFS('conditional forecasts_4'!AS$6:AS$553,'conditional forecasts_4'!$CW$6:$CW$553,$B89,'conditional forecasts_4'!$B$6:$B$553,"adm")</f>
        <v>8510.3102598371825</v>
      </c>
      <c r="AS89">
        <f>SUMIFS('conditional forecasts_4'!AT$6:AT$553,'conditional forecasts_4'!$CW$6:$CW$553,$B89,'conditional forecasts_4'!$B$6:$B$553,"adm")</f>
        <v>8184.1738999210411</v>
      </c>
      <c r="AT89">
        <f>SUMIFS('conditional forecasts_4'!AU$6:AU$553,'conditional forecasts_4'!$CW$6:$CW$553,$B89,'conditional forecasts_4'!$B$6:$B$553,"adm")</f>
        <v>8118.2148305284318</v>
      </c>
      <c r="AU89">
        <f>SUMIFS('conditional forecasts_4'!AV$6:AV$553,'conditional forecasts_4'!$CW$6:$CW$553,$B89,'conditional forecasts_4'!$B$6:$B$553,"adm")</f>
        <v>7856.7083919930255</v>
      </c>
      <c r="AV89">
        <f>SUMIFS('conditional forecasts_4'!AW$6:AW$553,'conditional forecasts_4'!$CW$6:$CW$553,$B89,'conditional forecasts_4'!$B$6:$B$553,"adm")</f>
        <v>7783.2959817977444</v>
      </c>
      <c r="AW89">
        <f>SUMIFS('conditional forecasts_4'!AX$6:AX$553,'conditional forecasts_4'!$CW$6:$CW$553,$B89,'conditional forecasts_4'!$B$6:$B$553,"adm")</f>
        <v>7897.462767754816</v>
      </c>
      <c r="AX89">
        <f>SUMIFS('conditional forecasts_4'!AY$6:AY$553,'conditional forecasts_4'!$CW$6:$CW$553,$B89,'conditional forecasts_4'!$B$6:$B$553,"adm")</f>
        <v>7509.9241831161598</v>
      </c>
      <c r="AY89">
        <f>SUMIFS('conditional forecasts_4'!AZ$6:AZ$553,'conditional forecasts_4'!$CW$6:$CW$553,$B89,'conditional forecasts_4'!$B$6:$B$553,"adm")</f>
        <v>8150.1118224968886</v>
      </c>
      <c r="AZ89">
        <f>SUMIFS('conditional forecasts_4'!BA$6:BA$553,'conditional forecasts_4'!$CW$6:$CW$553,$B89,'conditional forecasts_4'!$B$6:$B$553,"adm")</f>
        <v>8541.3610489949788</v>
      </c>
      <c r="BA89">
        <f>SUMIFS('conditional forecasts_4'!BB$6:BB$553,'conditional forecasts_4'!$CW$6:$CW$553,$B89,'conditional forecasts_4'!$B$6:$B$553,"adm")</f>
        <v>9391.1202411945014</v>
      </c>
      <c r="BB89">
        <f>SUMIFS('conditional forecasts_4'!BC$6:BC$553,'conditional forecasts_4'!$CW$6:$CW$553,$B89,'conditional forecasts_4'!$B$6:$B$553,"adm")</f>
        <v>9461.5006843263727</v>
      </c>
      <c r="BC89">
        <f>SUMIFS('conditional forecasts_4'!BD$6:BD$553,'conditional forecasts_4'!$CW$6:$CW$553,$B89,'conditional forecasts_4'!$B$6:$B$553,"adm")</f>
        <v>9455.3059691776452</v>
      </c>
      <c r="BD89">
        <f>SUMIFS('conditional forecasts_4'!BE$6:BE$553,'conditional forecasts_4'!$CW$6:$CW$553,$B89,'conditional forecasts_4'!$B$6:$B$553,"adm")</f>
        <v>9292.9605382060581</v>
      </c>
      <c r="BE89">
        <f>SUMIFS('conditional forecasts_4'!BF$6:BF$553,'conditional forecasts_4'!$CW$6:$CW$553,$B89,'conditional forecasts_4'!$B$6:$B$553,"adm")</f>
        <v>8972.7253168176685</v>
      </c>
      <c r="BF89">
        <f>SUMIFS('conditional forecasts_4'!BG$6:BG$553,'conditional forecasts_4'!$CW$6:$CW$553,$B89,'conditional forecasts_4'!$B$6:$B$553,"adm")</f>
        <v>8912.7321438961226</v>
      </c>
      <c r="BG89">
        <f>SUMIFS('conditional forecasts_4'!BH$6:BH$553,'conditional forecasts_4'!$CW$6:$CW$553,$B89,'conditional forecasts_4'!$B$6:$B$553,"adm")</f>
        <v>8657.3012121846041</v>
      </c>
      <c r="BH89">
        <f>SUMIFS('conditional forecasts_4'!BI$6:BI$553,'conditional forecasts_4'!$CW$6:$CW$553,$B89,'conditional forecasts_4'!$B$6:$B$553,"adm")</f>
        <v>8590.0369778167551</v>
      </c>
      <c r="BI89">
        <f>SUMIFS('conditional forecasts_4'!BJ$6:BJ$553,'conditional forecasts_4'!$CW$6:$CW$553,$B89,'conditional forecasts_4'!$B$6:$B$553,"adm")</f>
        <v>8710.3739156336123</v>
      </c>
      <c r="BJ89">
        <f>SUMIFS('conditional forecasts_4'!BK$6:BK$553,'conditional forecasts_4'!$CW$6:$CW$553,$B89,'conditional forecasts_4'!$B$6:$B$553,"adm")</f>
        <v>8329.0174680676591</v>
      </c>
      <c r="BK89">
        <f>SUMIFS('conditional forecasts_4'!BL$6:BL$553,'conditional forecasts_4'!$CW$6:$CW$553,$B89,'conditional forecasts_4'!$B$6:$B$553,"adm")</f>
        <v>8975.4551029221748</v>
      </c>
      <c r="BL89">
        <f>SUMIFS('conditional forecasts_4'!BM$6:BM$553,'conditional forecasts_4'!$CW$6:$CW$553,$B89,'conditional forecasts_4'!$B$6:$B$553,"adm")</f>
        <v>9373.1352918548764</v>
      </c>
      <c r="BM89">
        <f>SUMIFS('conditional forecasts_4'!BN$6:BN$553,'conditional forecasts_4'!$CW$6:$CW$553,$B89,'conditional forecasts_4'!$B$6:$B$553,"adm")</f>
        <v>10229.638378242966</v>
      </c>
      <c r="BN89">
        <f>SUMIFS('conditional forecasts_4'!BO$6:BO$553,'conditional forecasts_4'!$CW$6:$CW$553,$B89,'conditional forecasts_4'!$B$6:$B$553,"adm")</f>
        <v>10307.168380999581</v>
      </c>
      <c r="BO89">
        <f>SUMIFS('conditional forecasts_4'!BP$6:BP$553,'conditional forecasts_4'!$CW$6:$CW$553,$B89,'conditional forecasts_4'!$B$6:$B$553,"adm")</f>
        <v>10308.519139457596</v>
      </c>
      <c r="BP89">
        <f>SUMIFS('conditional forecasts_4'!BQ$6:BQ$553,'conditional forecasts_4'!$CW$6:$CW$553,$B89,'conditional forecasts_4'!$B$6:$B$553,"adm")</f>
        <v>10153.952380228895</v>
      </c>
      <c r="BQ89">
        <f>SUMIFS('conditional forecasts_4'!BR$6:BR$553,'conditional forecasts_4'!$CW$6:$CW$553,$B89,'conditional forecasts_4'!$B$6:$B$553,"adm")</f>
        <v>9841.395175976777</v>
      </c>
      <c r="BR89">
        <f>SUMIFS('conditional forecasts_4'!BS$6:BS$553,'conditional forecasts_4'!$CW$6:$CW$553,$B89,'conditional forecasts_4'!$B$6:$B$553,"adm")</f>
        <v>9788.5061497137885</v>
      </c>
      <c r="BS89">
        <f>SUMIFS('conditional forecasts_4'!BT$6:BT$553,'conditional forecasts_4'!$CW$6:$CW$553,$B89,'conditional forecasts_4'!$B$6:$B$553,"adm")</f>
        <v>9539.0846201544537</v>
      </c>
      <c r="BT89">
        <f>SUMIFS('conditional forecasts_4'!BU$6:BU$553,'conditional forecasts_4'!$CW$6:$CW$553,$B89,'conditional forecasts_4'!$B$6:$B$553,"adm")</f>
        <v>9476.3134724649117</v>
      </c>
      <c r="BU89">
        <f>SUMIFS('conditional forecasts_4'!BV$6:BV$553,'conditional forecasts_4'!$CW$6:$CW$553,$B89,'conditional forecasts_4'!$B$6:$B$553,"adm")</f>
        <v>9599.4813119549472</v>
      </c>
      <c r="BV89">
        <f>SUMIFS('conditional forecasts_4'!BW$6:BW$553,'conditional forecasts_4'!$CW$6:$CW$553,$B89,'conditional forecasts_4'!$B$6:$B$553,"adm")</f>
        <v>9219.5796140061029</v>
      </c>
      <c r="BW89">
        <f>SUMIFS('conditional forecasts_4'!BX$6:BX$553,'conditional forecasts_4'!$CW$6:$CW$553,$B89,'conditional forecasts_4'!$B$6:$B$553,"adm")</f>
        <v>9866.8840095218748</v>
      </c>
      <c r="BX89">
        <f>SUMIFS('conditional forecasts_4'!BY$6:BY$553,'conditional forecasts_4'!$CW$6:$CW$553,$B89,'conditional forecasts_4'!$B$6:$B$553,"adm")</f>
        <v>10266.057985029189</v>
      </c>
      <c r="BY89">
        <f>SUMIFS('conditional forecasts_4'!BZ$6:BZ$553,'conditional forecasts_4'!$CW$6:$CW$553,$B89,'conditional forecasts_4'!$B$6:$B$553,"adm")</f>
        <v>11126.075066596306</v>
      </c>
      <c r="BZ89">
        <f>SUMIFS('conditional forecasts_4'!CA$6:CA$553,'conditional forecasts_4'!$CW$6:$CW$553,$B89,'conditional forecasts_4'!$B$6:$B$553,"adm")</f>
        <v>11210.314636182531</v>
      </c>
      <c r="CA89">
        <f>SUMIFS('conditional forecasts_4'!CB$6:CB$553,'conditional forecasts_4'!$CW$6:$CW$553,$B89,'conditional forecasts_4'!$B$6:$B$553,"adm")</f>
        <v>11222.078005212839</v>
      </c>
      <c r="CB89">
        <f>SUMIFS('conditional forecasts_4'!CC$6:CC$553,'conditional forecasts_4'!$CW$6:$CW$553,$B89,'conditional forecasts_4'!$B$6:$B$553,"adm")</f>
        <v>11081.11021393579</v>
      </c>
      <c r="CC89">
        <f>SUMIFS('conditional forecasts_4'!CD$6:CD$553,'conditional forecasts_4'!$CW$6:$CW$553,$B89,'conditional forecasts_4'!$B$6:$B$553,"adm")</f>
        <v>10783.686319558768</v>
      </c>
      <c r="CD89">
        <f>SUMIFS('conditional forecasts_4'!CE$6:CE$553,'conditional forecasts_4'!$CW$6:$CW$553,$B89,'conditional forecasts_4'!$B$6:$B$553,"adm")</f>
        <v>10744.91702857272</v>
      </c>
      <c r="CE89">
        <f>SUMIFS('conditional forecasts_4'!CF$6:CF$553,'conditional forecasts_4'!$CW$6:$CW$553,$B89,'conditional forecasts_4'!$B$6:$B$553,"adm")</f>
        <v>10505.735252220904</v>
      </c>
      <c r="CF89">
        <f>SUMIFS('conditional forecasts_4'!CG$6:CG$553,'conditional forecasts_4'!$CW$6:$CW$553,$B89,'conditional forecasts_4'!$B$6:$B$553,"adm")</f>
        <v>10446.901257500791</v>
      </c>
      <c r="CG89">
        <f>SUMIFS('conditional forecasts_4'!CH$6:CH$553,'conditional forecasts_4'!$CW$6:$CW$553,$B89,'conditional forecasts_4'!$B$6:$B$553,"adm")</f>
        <v>10566.444360163629</v>
      </c>
      <c r="CH89">
        <f>SUMIFS('conditional forecasts_4'!CI$6:CI$553,'conditional forecasts_4'!$CW$6:$CW$553,$B89,'conditional forecasts_4'!$B$6:$B$553,"adm")</f>
        <v>10175.833207660296</v>
      </c>
      <c r="CI89">
        <f>SUMIFS('conditional forecasts_4'!CJ$6:CJ$553,'conditional forecasts_4'!$CW$6:$CW$553,$B89,'conditional forecasts_4'!$B$6:$B$553,"adm")</f>
        <v>10807.672703348686</v>
      </c>
      <c r="CJ89">
        <f>SUMIFS('conditional forecasts_4'!CK$6:CK$553,'conditional forecasts_4'!$CW$6:$CW$553,$B89,'conditional forecasts_4'!$B$6:$B$553,"adm")</f>
        <v>11190.394107903108</v>
      </c>
      <c r="CK89">
        <f>SUMIFS('conditional forecasts_4'!CL$6:CL$553,'conditional forecasts_4'!$CW$6:$CW$553,$B89,'conditional forecasts_4'!$B$6:$B$553,"adm")</f>
        <v>12038.386813861358</v>
      </c>
      <c r="CL89">
        <f>SUMIFS('conditional forecasts_4'!CM$6:CM$553,'conditional forecasts_4'!$CW$6:$CW$553,$B89,'conditional forecasts_4'!$B$6:$B$553,"adm")</f>
        <v>12121.273033336976</v>
      </c>
      <c r="CM89">
        <f>SUMIFS('conditional forecasts_4'!CN$6:CN$553,'conditional forecasts_4'!$CW$6:$CW$553,$B89,'conditional forecasts_4'!$B$6:$B$553,"adm")</f>
        <v>12145.983928004403</v>
      </c>
      <c r="CN89">
        <f>SUMIFS('conditional forecasts_4'!CO$6:CO$553,'conditional forecasts_4'!$CW$6:$CW$553,$B89,'conditional forecasts_4'!$B$6:$B$553,"adm")</f>
        <v>12034.970291905614</v>
      </c>
      <c r="CO89">
        <f>SUMIFS('conditional forecasts_4'!CP$6:CP$553,'conditional forecasts_4'!$CW$6:$CW$553,$B89,'conditional forecasts_4'!$B$6:$B$553,"adm")</f>
        <v>11784.573748498795</v>
      </c>
      <c r="CP89">
        <f>SUMIFS('conditional forecasts_4'!CQ$6:CQ$553,'conditional forecasts_4'!$CW$6:$CW$553,$B89,'conditional forecasts_4'!$B$6:$B$553,"adm")</f>
        <v>11802.965282756028</v>
      </c>
      <c r="CQ89">
        <f>SUMIFS('conditional forecasts_4'!CR$6:CR$553,'conditional forecasts_4'!$CW$6:$CW$553,$B89,'conditional forecasts_4'!$B$6:$B$553,"adm")</f>
        <v>11624.675925731226</v>
      </c>
      <c r="CR89">
        <f>SUMIFS('conditional forecasts_4'!CS$6:CS$553,'conditional forecasts_4'!$CW$6:$CW$553,$B89,'conditional forecasts_4'!$B$6:$B$553,"adm")</f>
        <v>11581.742380669166</v>
      </c>
      <c r="CS89">
        <f>SUMIFS('conditional forecasts_4'!CT$6:CT$553,'conditional forecasts_4'!$CW$6:$CW$553,$B89,'conditional forecasts_4'!$B$6:$B$553,"adm")</f>
        <v>11674.302355238231</v>
      </c>
      <c r="CT89">
        <f>SUMIFS('conditional forecasts_4'!CU$6:CU$553,'conditional forecasts_4'!$CW$6:$CW$553,$B89,'conditional forecasts_4'!$B$6:$B$553,"adm")</f>
        <v>11307.653985881325</v>
      </c>
    </row>
    <row r="90" spans="2:98" x14ac:dyDescent="0.3">
      <c r="B90">
        <v>3301</v>
      </c>
      <c r="C90">
        <f>SUMIFS('conditional forecasts_4'!D$6:D$553,'conditional forecasts_4'!$CW$6:$CW$553,$B90,'conditional forecasts_4'!$B$6:$B$553,"adm")</f>
        <v>1216.0961573919383</v>
      </c>
      <c r="D90">
        <f>SUMIFS('conditional forecasts_4'!E$6:E$553,'conditional forecasts_4'!$CW$6:$CW$553,$B90,'conditional forecasts_4'!$B$6:$B$553,"adm")</f>
        <v>1138.1702425619649</v>
      </c>
      <c r="E90">
        <f>SUMIFS('conditional forecasts_4'!F$6:F$553,'conditional forecasts_4'!$CW$6:$CW$553,$B90,'conditional forecasts_4'!$B$6:$B$553,"adm")</f>
        <v>1295.7092241955008</v>
      </c>
      <c r="F90">
        <f>SUMIFS('conditional forecasts_4'!G$6:G$553,'conditional forecasts_4'!$CW$6:$CW$553,$B90,'conditional forecasts_4'!$B$6:$B$553,"adm")</f>
        <v>1260.4662189272919</v>
      </c>
      <c r="G90">
        <f>SUMIFS('conditional forecasts_4'!H$6:H$553,'conditional forecasts_4'!$CW$6:$CW$553,$B90,'conditional forecasts_4'!$B$6:$B$553,"adm")</f>
        <v>1228.4766530043598</v>
      </c>
      <c r="H90">
        <f>SUMIFS('conditional forecasts_4'!I$6:I$553,'conditional forecasts_4'!$CW$6:$CW$553,$B90,'conditional forecasts_4'!$B$6:$B$553,"adm")</f>
        <v>1250.7788290708174</v>
      </c>
      <c r="I90">
        <f>SUMIFS('conditional forecasts_4'!J$6:J$553,'conditional forecasts_4'!$CW$6:$CW$553,$B90,'conditional forecasts_4'!$B$6:$B$553,"adm")</f>
        <v>1151.6402370217816</v>
      </c>
      <c r="J90">
        <f>SUMIFS('conditional forecasts_4'!K$6:K$553,'conditional forecasts_4'!$CW$6:$CW$553,$B90,'conditional forecasts_4'!$B$6:$B$553,"adm")</f>
        <v>1131.6887173969706</v>
      </c>
      <c r="K90">
        <f>SUMIFS('conditional forecasts_4'!L$6:L$553,'conditional forecasts_4'!$CW$6:$CW$553,$B90,'conditional forecasts_4'!$B$6:$B$553,"adm")</f>
        <v>1054.056059340108</v>
      </c>
      <c r="L90">
        <f>SUMIFS('conditional forecasts_4'!M$6:M$553,'conditional forecasts_4'!$CW$6:$CW$553,$B90,'conditional forecasts_4'!$B$6:$B$553,"adm")</f>
        <v>966.7853883649185</v>
      </c>
      <c r="M90">
        <f>SUMIFS('conditional forecasts_4'!N$6:N$553,'conditional forecasts_4'!$CW$6:$CW$553,$B90,'conditional forecasts_4'!$B$6:$B$553,"adm")</f>
        <v>991.66704434893768</v>
      </c>
      <c r="N90">
        <f>SUMIFS('conditional forecasts_4'!O$6:O$553,'conditional forecasts_4'!$CW$6:$CW$553,$B90,'conditional forecasts_4'!$B$6:$B$553,"adm")</f>
        <v>875.02517237540496</v>
      </c>
      <c r="O90">
        <f>SUMIFS('conditional forecasts_4'!P$6:P$553,'conditional forecasts_4'!$CW$6:$CW$553,$B90,'conditional forecasts_4'!$B$6:$B$553,"adm")</f>
        <v>1161.9499574769438</v>
      </c>
      <c r="P90">
        <f>SUMIFS('conditional forecasts_4'!Q$6:Q$553,'conditional forecasts_4'!$CW$6:$CW$553,$B90,'conditional forecasts_4'!$B$6:$B$553,"adm")</f>
        <v>1191.58281437917</v>
      </c>
      <c r="Q90">
        <f>SUMIFS('conditional forecasts_4'!R$6:R$553,'conditional forecasts_4'!$CW$6:$CW$553,$B90,'conditional forecasts_4'!$B$6:$B$553,"adm")</f>
        <v>1327.1973939579248</v>
      </c>
      <c r="R90">
        <f>SUMIFS('conditional forecasts_4'!S$6:S$553,'conditional forecasts_4'!$CW$6:$CW$553,$B90,'conditional forecasts_4'!$B$6:$B$553,"adm")</f>
        <v>1276.6605763922996</v>
      </c>
      <c r="S90">
        <f>SUMIFS('conditional forecasts_4'!T$6:T$553,'conditional forecasts_4'!$CW$6:$CW$553,$B90,'conditional forecasts_4'!$B$6:$B$553,"adm")</f>
        <v>1245.5415439448288</v>
      </c>
      <c r="T90">
        <f>SUMIFS('conditional forecasts_4'!U$6:U$553,'conditional forecasts_4'!$CW$6:$CW$553,$B90,'conditional forecasts_4'!$B$6:$B$553,"adm")</f>
        <v>1254.7270930119851</v>
      </c>
      <c r="U90">
        <f>SUMIFS('conditional forecasts_4'!V$6:V$553,'conditional forecasts_4'!$CW$6:$CW$553,$B90,'conditional forecasts_4'!$B$6:$B$553,"adm")</f>
        <v>1143.6230940820169</v>
      </c>
      <c r="V90">
        <f>SUMIFS('conditional forecasts_4'!W$6:W$553,'conditional forecasts_4'!$CW$6:$CW$553,$B90,'conditional forecasts_4'!$B$6:$B$553,"adm")</f>
        <v>1117.0386149103924</v>
      </c>
      <c r="W90">
        <f>SUMIFS('conditional forecasts_4'!X$6:X$553,'conditional forecasts_4'!$CW$6:$CW$553,$B90,'conditional forecasts_4'!$B$6:$B$553,"adm")</f>
        <v>1038.6582940497956</v>
      </c>
      <c r="X90">
        <f>SUMIFS('conditional forecasts_4'!Y$6:Y$553,'conditional forecasts_4'!$CW$6:$CW$553,$B90,'conditional forecasts_4'!$B$6:$B$553,"adm")</f>
        <v>958.70790695880044</v>
      </c>
      <c r="Y90">
        <f>SUMIFS('conditional forecasts_4'!Z$6:Z$553,'conditional forecasts_4'!$CW$6:$CW$553,$B90,'conditional forecasts_4'!$B$6:$B$553,"adm")</f>
        <v>995.94263481964879</v>
      </c>
      <c r="Z90">
        <f>SUMIFS('conditional forecasts_4'!AA$6:AA$553,'conditional forecasts_4'!$CW$6:$CW$553,$B90,'conditional forecasts_4'!$B$6:$B$553,"adm")</f>
        <v>893.04854464015443</v>
      </c>
      <c r="AA90">
        <f>SUMIFS('conditional forecasts_4'!AB$6:AB$553,'conditional forecasts_4'!$CW$6:$CW$553,$B90,'conditional forecasts_4'!$B$6:$B$553,"adm")</f>
        <v>1191.494196351985</v>
      </c>
      <c r="AB90">
        <f>SUMIFS('conditional forecasts_4'!AC$6:AC$553,'conditional forecasts_4'!$CW$6:$CW$553,$B90,'conditional forecasts_4'!$B$6:$B$553,"adm")</f>
        <v>1227.9634581291452</v>
      </c>
      <c r="AC90">
        <f>SUMIFS('conditional forecasts_4'!AD$6:AD$553,'conditional forecasts_4'!$CW$6:$CW$553,$B90,'conditional forecasts_4'!$B$6:$B$553,"adm")</f>
        <v>1365.5235038371763</v>
      </c>
      <c r="AD90">
        <f>SUMIFS('conditional forecasts_4'!AE$6:AE$553,'conditional forecasts_4'!$CW$6:$CW$553,$B90,'conditional forecasts_4'!$B$6:$B$553,"adm")</f>
        <v>1313.4480658087873</v>
      </c>
      <c r="AE90">
        <f>SUMIFS('conditional forecasts_4'!AF$6:AF$553,'conditional forecasts_4'!$CW$6:$CW$553,$B90,'conditional forecasts_4'!$B$6:$B$553,"adm")</f>
        <v>1279.3992410649757</v>
      </c>
      <c r="AF90">
        <f>SUMIFS('conditional forecasts_4'!AG$6:AG$553,'conditional forecasts_4'!$CW$6:$CW$553,$B90,'conditional forecasts_4'!$B$6:$B$553,"adm")</f>
        <v>1286.1820088407594</v>
      </c>
      <c r="AG90">
        <f>SUMIFS('conditional forecasts_4'!AH$6:AH$553,'conditional forecasts_4'!$CW$6:$CW$553,$B90,'conditional forecasts_4'!$B$6:$B$553,"adm")</f>
        <v>1174.3401716497224</v>
      </c>
      <c r="AH90">
        <f>SUMIFS('conditional forecasts_4'!AI$6:AI$553,'conditional forecasts_4'!$CW$6:$CW$553,$B90,'conditional forecasts_4'!$B$6:$B$553,"adm")</f>
        <v>1148.9472934210373</v>
      </c>
      <c r="AI90">
        <f>SUMIFS('conditional forecasts_4'!AJ$6:AJ$553,'conditional forecasts_4'!$CW$6:$CW$553,$B90,'conditional forecasts_4'!$B$6:$B$553,"adm")</f>
        <v>1073.3435966492762</v>
      </c>
      <c r="AJ90">
        <f>SUMIFS('conditional forecasts_4'!AK$6:AK$553,'conditional forecasts_4'!$CW$6:$CW$553,$B90,'conditional forecasts_4'!$B$6:$B$553,"adm")</f>
        <v>997.1502470792027</v>
      </c>
      <c r="AK90">
        <f>SUMIFS('conditional forecasts_4'!AL$6:AL$553,'conditional forecasts_4'!$CW$6:$CW$553,$B90,'conditional forecasts_4'!$B$6:$B$553,"adm")</f>
        <v>1038.5308663297326</v>
      </c>
      <c r="AL90">
        <f>SUMIFS('conditional forecasts_4'!AM$6:AM$553,'conditional forecasts_4'!$CW$6:$CW$553,$B90,'conditional forecasts_4'!$B$6:$B$553,"adm")</f>
        <v>939.73294243746898</v>
      </c>
      <c r="AM90">
        <f>SUMIFS('conditional forecasts_4'!AN$6:AN$553,'conditional forecasts_4'!$CW$6:$CW$553,$B90,'conditional forecasts_4'!$B$6:$B$553,"adm")</f>
        <v>1241.9533092577813</v>
      </c>
      <c r="AN90">
        <f>SUMIFS('conditional forecasts_4'!AO$6:AO$553,'conditional forecasts_4'!$CW$6:$CW$553,$B90,'conditional forecasts_4'!$B$6:$B$553,"adm")</f>
        <v>1281.7258956976477</v>
      </c>
      <c r="AO90">
        <f>SUMIFS('conditional forecasts_4'!AP$6:AP$553,'conditional forecasts_4'!$CW$6:$CW$553,$B90,'conditional forecasts_4'!$B$6:$B$553,"adm")</f>
        <v>1422.0518688342536</v>
      </c>
      <c r="AP90">
        <f>SUMIFS('conditional forecasts_4'!AQ$6:AQ$553,'conditional forecasts_4'!$CW$6:$CW$553,$B90,'conditional forecasts_4'!$B$6:$B$553,"adm")</f>
        <v>1372.2131339312762</v>
      </c>
      <c r="AQ90">
        <f>SUMIFS('conditional forecasts_4'!AR$6:AR$553,'conditional forecasts_4'!$CW$6:$CW$553,$B90,'conditional forecasts_4'!$B$6:$B$553,"adm")</f>
        <v>1339.9591043221421</v>
      </c>
      <c r="AR90">
        <f>SUMIFS('conditional forecasts_4'!AS$6:AS$553,'conditional forecasts_4'!$CW$6:$CW$553,$B90,'conditional forecasts_4'!$B$6:$B$553,"adm")</f>
        <v>1348.2563173435396</v>
      </c>
      <c r="AS90">
        <f>SUMIFS('conditional forecasts_4'!AT$6:AT$553,'conditional forecasts_4'!$CW$6:$CW$553,$B90,'conditional forecasts_4'!$B$6:$B$553,"adm")</f>
        <v>1237.8534184025352</v>
      </c>
      <c r="AT90">
        <f>SUMIFS('conditional forecasts_4'!AU$6:AU$553,'conditional forecasts_4'!$CW$6:$CW$553,$B90,'conditional forecasts_4'!$B$6:$B$553,"adm")</f>
        <v>1214.0199101235687</v>
      </c>
      <c r="AU90">
        <f>SUMIFS('conditional forecasts_4'!AV$6:AV$553,'conditional forecasts_4'!$CW$6:$CW$553,$B90,'conditional forecasts_4'!$B$6:$B$553,"adm")</f>
        <v>1140.2303852888522</v>
      </c>
      <c r="AV90">
        <f>SUMIFS('conditional forecasts_4'!AW$6:AW$553,'conditional forecasts_4'!$CW$6:$CW$553,$B90,'conditional forecasts_4'!$B$6:$B$553,"adm")</f>
        <v>1066.147480243952</v>
      </c>
      <c r="AW90">
        <f>SUMIFS('conditional forecasts_4'!AX$6:AX$553,'conditional forecasts_4'!$CW$6:$CW$553,$B90,'conditional forecasts_4'!$B$6:$B$553,"adm")</f>
        <v>1109.8846449852817</v>
      </c>
      <c r="AX90">
        <f>SUMIFS('conditional forecasts_4'!AY$6:AY$553,'conditional forecasts_4'!$CW$6:$CW$553,$B90,'conditional forecasts_4'!$B$6:$B$553,"adm")</f>
        <v>1013.5779007180952</v>
      </c>
      <c r="AY90">
        <f>SUMIFS('conditional forecasts_4'!AZ$6:AZ$553,'conditional forecasts_4'!$CW$6:$CW$553,$B90,'conditional forecasts_4'!$B$6:$B$553,"adm")</f>
        <v>1318.29578395146</v>
      </c>
      <c r="AZ90">
        <f>SUMIFS('conditional forecasts_4'!BA$6:BA$553,'conditional forecasts_4'!$CW$6:$CW$553,$B90,'conditional forecasts_4'!$B$6:$B$553,"adm")</f>
        <v>1360.4675806040264</v>
      </c>
      <c r="BA90">
        <f>SUMIFS('conditional forecasts_4'!BB$6:BB$553,'conditional forecasts_4'!$CW$6:$CW$553,$B90,'conditional forecasts_4'!$B$6:$B$553,"adm")</f>
        <v>1503.036950380907</v>
      </c>
      <c r="BB90">
        <f>SUMIFS('conditional forecasts_4'!BC$6:BC$553,'conditional forecasts_4'!$CW$6:$CW$553,$B90,'conditional forecasts_4'!$B$6:$B$553,"adm")</f>
        <v>1455.2780640730018</v>
      </c>
      <c r="BC90">
        <f>SUMIFS('conditional forecasts_4'!BD$6:BD$553,'conditional forecasts_4'!$CW$6:$CW$553,$B90,'conditional forecasts_4'!$B$6:$B$553,"adm")</f>
        <v>1424.9688190036563</v>
      </c>
      <c r="BD90">
        <f>SUMIFS('conditional forecasts_4'!BE$6:BE$553,'conditional forecasts_4'!$CW$6:$CW$553,$B90,'conditional forecasts_4'!$B$6:$B$553,"adm")</f>
        <v>1435.119894077859</v>
      </c>
      <c r="BE90">
        <f>SUMIFS('conditional forecasts_4'!BF$6:BF$553,'conditional forecasts_4'!$CW$6:$CW$553,$B90,'conditional forecasts_4'!$B$6:$B$553,"adm")</f>
        <v>1326.5211901950747</v>
      </c>
      <c r="BF90">
        <f>SUMIFS('conditional forecasts_4'!BG$6:BG$553,'conditional forecasts_4'!$CW$6:$CW$553,$B90,'conditional forecasts_4'!$B$6:$B$553,"adm")</f>
        <v>1304.4696775567513</v>
      </c>
      <c r="BG90">
        <f>SUMIFS('conditional forecasts_4'!BH$6:BH$553,'conditional forecasts_4'!$CW$6:$CW$553,$B90,'conditional forecasts_4'!$B$6:$B$553,"adm")</f>
        <v>1232.4516493863516</v>
      </c>
      <c r="BH90">
        <f>SUMIFS('conditional forecasts_4'!BI$6:BI$553,'conditional forecasts_4'!$CW$6:$CW$553,$B90,'conditional forecasts_4'!$B$6:$B$553,"adm")</f>
        <v>1160.1304813350951</v>
      </c>
      <c r="BI90">
        <f>SUMIFS('conditional forecasts_4'!BJ$6:BJ$553,'conditional forecasts_4'!$CW$6:$CW$553,$B90,'conditional forecasts_4'!$B$6:$B$553,"adm")</f>
        <v>1205.6172306190524</v>
      </c>
      <c r="BJ90">
        <f>SUMIFS('conditional forecasts_4'!BK$6:BK$553,'conditional forecasts_4'!$CW$6:$CW$553,$B90,'conditional forecasts_4'!$B$6:$B$553,"adm")</f>
        <v>1111.0495512924117</v>
      </c>
      <c r="BK90">
        <f>SUMIFS('conditional forecasts_4'!BL$6:BL$553,'conditional forecasts_4'!$CW$6:$CW$553,$B90,'conditional forecasts_4'!$B$6:$B$553,"adm")</f>
        <v>1417.505537970052</v>
      </c>
      <c r="BL90">
        <f>SUMIFS('conditional forecasts_4'!BM$6:BM$553,'conditional forecasts_4'!$CW$6:$CW$553,$B90,'conditional forecasts_4'!$B$6:$B$553,"adm")</f>
        <v>1461.4314541150495</v>
      </c>
      <c r="BM90">
        <f>SUMIFS('conditional forecasts_4'!BN$6:BN$553,'conditional forecasts_4'!$CW$6:$CW$553,$B90,'conditional forecasts_4'!$B$6:$B$553,"adm")</f>
        <v>1605.7906090101742</v>
      </c>
      <c r="BN90">
        <f>SUMIFS('conditional forecasts_4'!BO$6:BO$553,'conditional forecasts_4'!$CW$6:$CW$553,$B90,'conditional forecasts_4'!$B$6:$B$553,"adm")</f>
        <v>1559.8717071910971</v>
      </c>
      <c r="BO90">
        <f>SUMIFS('conditional forecasts_4'!BP$6:BP$553,'conditional forecasts_4'!$CW$6:$CW$553,$B90,'conditional forecasts_4'!$B$6:$B$553,"adm")</f>
        <v>1531.4532160879917</v>
      </c>
      <c r="BP90">
        <f>SUMIFS('conditional forecasts_4'!BQ$6:BQ$553,'conditional forecasts_4'!$CW$6:$CW$553,$B90,'conditional forecasts_4'!$B$6:$B$553,"adm")</f>
        <v>1543.52503883088</v>
      </c>
      <c r="BQ90">
        <f>SUMIFS('conditional forecasts_4'!BR$6:BR$553,'conditional forecasts_4'!$CW$6:$CW$553,$B90,'conditional forecasts_4'!$B$6:$B$553,"adm")</f>
        <v>1436.8317992947063</v>
      </c>
      <c r="BR90">
        <f>SUMIFS('conditional forecasts_4'!BS$6:BS$553,'conditional forecasts_4'!$CW$6:$CW$553,$B90,'conditional forecasts_4'!$B$6:$B$553,"adm")</f>
        <v>1416.6043106451966</v>
      </c>
      <c r="BS90">
        <f>SUMIFS('conditional forecasts_4'!BT$6:BT$553,'conditional forecasts_4'!$CW$6:$CW$553,$B90,'conditional forecasts_4'!$B$6:$B$553,"adm")</f>
        <v>1346.2537798145825</v>
      </c>
      <c r="BT90">
        <f>SUMIFS('conditional forecasts_4'!BU$6:BU$553,'conditional forecasts_4'!$CW$6:$CW$553,$B90,'conditional forecasts_4'!$B$6:$B$553,"adm")</f>
        <v>1275.3794847376957</v>
      </c>
      <c r="BU90">
        <f>SUMIFS('conditional forecasts_4'!BV$6:BV$553,'conditional forecasts_4'!$CW$6:$CW$553,$B90,'conditional forecasts_4'!$B$6:$B$553,"adm")</f>
        <v>1322.0640030418494</v>
      </c>
      <c r="BV90">
        <f>SUMIFS('conditional forecasts_4'!BW$6:BW$553,'conditional forecasts_4'!$CW$6:$CW$553,$B90,'conditional forecasts_4'!$B$6:$B$553,"adm")</f>
        <v>1228.4749886663421</v>
      </c>
      <c r="BW90">
        <f>SUMIFS('conditional forecasts_4'!BX$6:BX$553,'conditional forecasts_4'!$CW$6:$CW$553,$B90,'conditional forecasts_4'!$B$6:$B$553,"adm")</f>
        <v>1535.7910492537158</v>
      </c>
      <c r="BX90">
        <f>SUMIFS('conditional forecasts_4'!BY$6:BY$553,'conditional forecasts_4'!$CW$6:$CW$553,$B90,'conditional forecasts_4'!$B$6:$B$553,"adm")</f>
        <v>1580.622408445668</v>
      </c>
      <c r="BY90">
        <f>SUMIFS('conditional forecasts_4'!BZ$6:BZ$553,'conditional forecasts_4'!$CW$6:$CW$553,$B90,'conditional forecasts_4'!$B$6:$B$553,"adm")</f>
        <v>1726.1287407091181</v>
      </c>
      <c r="BZ90">
        <f>SUMIFS('conditional forecasts_4'!CA$6:CA$553,'conditional forecasts_4'!$CW$6:$CW$553,$B90,'conditional forecasts_4'!$B$6:$B$553,"adm")</f>
        <v>1681.7750244264539</v>
      </c>
      <c r="CA90">
        <f>SUMIFS('conditional forecasts_4'!CB$6:CB$553,'conditional forecasts_4'!$CW$6:$CW$553,$B90,'conditional forecasts_4'!$B$6:$B$553,"adm")</f>
        <v>1655.4325917247879</v>
      </c>
      <c r="CB90">
        <f>SUMIFS('conditional forecasts_4'!CC$6:CC$553,'conditional forecasts_4'!$CW$6:$CW$553,$B90,'conditional forecasts_4'!$B$6:$B$553,"adm")</f>
        <v>1670.0476038287243</v>
      </c>
      <c r="CC90">
        <f>SUMIFS('conditional forecasts_4'!CD$6:CD$553,'conditional forecasts_4'!$CW$6:$CW$553,$B90,'conditional forecasts_4'!$B$6:$B$553,"adm")</f>
        <v>1566.1604014549685</v>
      </c>
      <c r="CD90">
        <f>SUMIFS('conditional forecasts_4'!CE$6:CE$553,'conditional forecasts_4'!$CW$6:$CW$553,$B90,'conditional forecasts_4'!$B$6:$B$553,"adm")</f>
        <v>1548.6632471929615</v>
      </c>
      <c r="CE90">
        <f>SUMIFS('conditional forecasts_4'!CF$6:CF$553,'conditional forecasts_4'!$CW$6:$CW$553,$B90,'conditional forecasts_4'!$B$6:$B$553,"adm")</f>
        <v>1480.5623923363428</v>
      </c>
      <c r="CF90">
        <f>SUMIFS('conditional forecasts_4'!CG$6:CG$553,'conditional forecasts_4'!$CW$6:$CW$553,$B90,'conditional forecasts_4'!$B$6:$B$553,"adm")</f>
        <v>1411.0947752678076</v>
      </c>
      <c r="CG90">
        <f>SUMIFS('conditional forecasts_4'!CH$6:CH$553,'conditional forecasts_4'!$CW$6:$CW$553,$B90,'conditional forecasts_4'!$B$6:$B$553,"adm")</f>
        <v>1458.1157736750647</v>
      </c>
      <c r="CH90">
        <f>SUMIFS('conditional forecasts_4'!CI$6:CI$553,'conditional forecasts_4'!$CW$6:$CW$553,$B90,'conditional forecasts_4'!$B$6:$B$553,"adm")</f>
        <v>1363.8038103823851</v>
      </c>
      <c r="CI90">
        <f>SUMIFS('conditional forecasts_4'!CJ$6:CJ$553,'conditional forecasts_4'!$CW$6:$CW$553,$B90,'conditional forecasts_4'!$B$6:$B$553,"adm")</f>
        <v>1669.625103038981</v>
      </c>
      <c r="CJ90">
        <f>SUMIFS('conditional forecasts_4'!CK$6:CK$553,'conditional forecasts_4'!$CW$6:$CW$553,$B90,'conditional forecasts_4'!$B$6:$B$553,"adm")</f>
        <v>1712.7056548306975</v>
      </c>
      <c r="CK90">
        <f>SUMIFS('conditional forecasts_4'!CL$6:CL$553,'conditional forecasts_4'!$CW$6:$CW$553,$B90,'conditional forecasts_4'!$B$6:$B$553,"adm")</f>
        <v>1856.8653244732836</v>
      </c>
      <c r="CL90">
        <f>SUMIFS('conditional forecasts_4'!CM$6:CM$553,'conditional forecasts_4'!$CW$6:$CW$553,$B90,'conditional forecasts_4'!$B$6:$B$553,"adm")</f>
        <v>1812.7198215511337</v>
      </c>
      <c r="CM90">
        <f>SUMIFS('conditional forecasts_4'!CN$6:CN$553,'conditional forecasts_4'!$CW$6:$CW$553,$B90,'conditional forecasts_4'!$B$6:$B$553,"adm")</f>
        <v>1788.2919994452709</v>
      </c>
      <c r="CN90">
        <f>SUMIFS('conditional forecasts_4'!CO$6:CO$553,'conditional forecasts_4'!$CW$6:$CW$553,$B90,'conditional forecasts_4'!$B$6:$B$553,"adm")</f>
        <v>1807.3653821892008</v>
      </c>
      <c r="CO90">
        <f>SUMIFS('conditional forecasts_4'!CP$6:CP$553,'conditional forecasts_4'!$CW$6:$CW$553,$B90,'conditional forecasts_4'!$B$6:$B$553,"adm")</f>
        <v>1710.8251592761853</v>
      </c>
      <c r="CP90">
        <f>SUMIFS('conditional forecasts_4'!CQ$6:CQ$553,'conditional forecasts_4'!$CW$6:$CW$553,$B90,'conditional forecasts_4'!$B$6:$B$553,"adm")</f>
        <v>1700.8497321854375</v>
      </c>
      <c r="CQ90">
        <f>SUMIFS('conditional forecasts_4'!CR$6:CR$553,'conditional forecasts_4'!$CW$6:$CW$553,$B90,'conditional forecasts_4'!$B$6:$B$553,"adm")</f>
        <v>1642.6571827780717</v>
      </c>
      <c r="CR90">
        <f>SUMIFS('conditional forecasts_4'!CS$6:CS$553,'conditional forecasts_4'!$CW$6:$CW$553,$B90,'conditional forecasts_4'!$B$6:$B$553,"adm")</f>
        <v>1580.818412504819</v>
      </c>
      <c r="CS90">
        <f>SUMIFS('conditional forecasts_4'!CT$6:CT$553,'conditional forecasts_4'!$CW$6:$CW$553,$B90,'conditional forecasts_4'!$B$6:$B$553,"adm")</f>
        <v>1607.5757832919498</v>
      </c>
      <c r="CT90">
        <f>SUMIFS('conditional forecasts_4'!CU$6:CU$553,'conditional forecasts_4'!$CW$6:$CW$553,$B90,'conditional forecasts_4'!$B$6:$B$553,"adm")</f>
        <v>1561.6715331156634</v>
      </c>
    </row>
    <row r="91" spans="2:98" x14ac:dyDescent="0.3">
      <c r="B91">
        <v>3304</v>
      </c>
      <c r="C91">
        <f>SUMIFS('conditional forecasts_4'!D$6:D$553,'conditional forecasts_4'!$CW$6:$CW$553,$B91,'conditional forecasts_4'!$B$6:$B$553,"adm")</f>
        <v>4481.89318720745</v>
      </c>
      <c r="D91">
        <f>SUMIFS('conditional forecasts_4'!E$6:E$553,'conditional forecasts_4'!$CW$6:$CW$553,$B91,'conditional forecasts_4'!$B$6:$B$553,"adm")</f>
        <v>3984.2967084834618</v>
      </c>
      <c r="E91">
        <f>SUMIFS('conditional forecasts_4'!F$6:F$553,'conditional forecasts_4'!$CW$6:$CW$553,$B91,'conditional forecasts_4'!$B$6:$B$553,"adm")</f>
        <v>4084.3940024509202</v>
      </c>
      <c r="F91">
        <f>SUMIFS('conditional forecasts_4'!G$6:G$553,'conditional forecasts_4'!$CW$6:$CW$553,$B91,'conditional forecasts_4'!$B$6:$B$553,"adm")</f>
        <v>3925.573851952769</v>
      </c>
      <c r="G91">
        <f>SUMIFS('conditional forecasts_4'!H$6:H$553,'conditional forecasts_4'!$CW$6:$CW$553,$B91,'conditional forecasts_4'!$B$6:$B$553,"adm")</f>
        <v>3881.8368064091906</v>
      </c>
      <c r="H91">
        <f>SUMIFS('conditional forecasts_4'!I$6:I$553,'conditional forecasts_4'!$CW$6:$CW$553,$B91,'conditional forecasts_4'!$B$6:$B$553,"adm")</f>
        <v>3784.5839405532138</v>
      </c>
      <c r="I91">
        <f>SUMIFS('conditional forecasts_4'!J$6:J$553,'conditional forecasts_4'!$CW$6:$CW$553,$B91,'conditional forecasts_4'!$B$6:$B$553,"adm")</f>
        <v>3616.3506201210839</v>
      </c>
      <c r="J91">
        <f>SUMIFS('conditional forecasts_4'!K$6:K$553,'conditional forecasts_4'!$CW$6:$CW$553,$B91,'conditional forecasts_4'!$B$6:$B$553,"adm")</f>
        <v>3717.9064074329831</v>
      </c>
      <c r="K91">
        <f>SUMIFS('conditional forecasts_4'!L$6:L$553,'conditional forecasts_4'!$CW$6:$CW$553,$B91,'conditional forecasts_4'!$B$6:$B$553,"adm")</f>
        <v>3596.7945746956025</v>
      </c>
      <c r="L91">
        <f>SUMIFS('conditional forecasts_4'!M$6:M$553,'conditional forecasts_4'!$CW$6:$CW$553,$B91,'conditional forecasts_4'!$B$6:$B$553,"adm")</f>
        <v>3749.1612116450001</v>
      </c>
      <c r="M91">
        <f>SUMIFS('conditional forecasts_4'!N$6:N$553,'conditional forecasts_4'!$CW$6:$CW$553,$B91,'conditional forecasts_4'!$B$6:$B$553,"adm")</f>
        <v>4109.7938566582498</v>
      </c>
      <c r="N91">
        <f>SUMIFS('conditional forecasts_4'!O$6:O$553,'conditional forecasts_4'!$CW$6:$CW$553,$B91,'conditional forecasts_4'!$B$6:$B$553,"adm")</f>
        <v>4039.2881214277654</v>
      </c>
      <c r="O91">
        <f>SUMIFS('conditional forecasts_4'!P$6:P$553,'conditional forecasts_4'!$CW$6:$CW$553,$B91,'conditional forecasts_4'!$B$6:$B$553,"adm")</f>
        <v>4236.2943575455447</v>
      </c>
      <c r="P91">
        <f>SUMIFS('conditional forecasts_4'!Q$6:Q$553,'conditional forecasts_4'!$CW$6:$CW$553,$B91,'conditional forecasts_4'!$B$6:$B$553,"adm")</f>
        <v>3978.3068517186762</v>
      </c>
      <c r="Q91">
        <f>SUMIFS('conditional forecasts_4'!R$6:R$553,'conditional forecasts_4'!$CW$6:$CW$553,$B91,'conditional forecasts_4'!$B$6:$B$553,"adm")</f>
        <v>4064.6259059683762</v>
      </c>
      <c r="R91">
        <f>SUMIFS('conditional forecasts_4'!S$6:S$553,'conditional forecasts_4'!$CW$6:$CW$553,$B91,'conditional forecasts_4'!$B$6:$B$553,"adm")</f>
        <v>3902.7575988837052</v>
      </c>
      <c r="S91">
        <f>SUMIFS('conditional forecasts_4'!T$6:T$553,'conditional forecasts_4'!$CW$6:$CW$553,$B91,'conditional forecasts_4'!$B$6:$B$553,"adm")</f>
        <v>3841.3390520233384</v>
      </c>
      <c r="T91">
        <f>SUMIFS('conditional forecasts_4'!U$6:U$553,'conditional forecasts_4'!$CW$6:$CW$553,$B91,'conditional forecasts_4'!$B$6:$B$553,"adm")</f>
        <v>3739.2956033925916</v>
      </c>
      <c r="U91">
        <f>SUMIFS('conditional forecasts_4'!V$6:V$553,'conditional forecasts_4'!$CW$6:$CW$553,$B91,'conditional forecasts_4'!$B$6:$B$553,"adm")</f>
        <v>3569.6121815330002</v>
      </c>
      <c r="V91">
        <f>SUMIFS('conditional forecasts_4'!W$6:W$553,'conditional forecasts_4'!$CW$6:$CW$553,$B91,'conditional forecasts_4'!$B$6:$B$553,"adm")</f>
        <v>3676.4981632481927</v>
      </c>
      <c r="W91">
        <f>SUMIFS('conditional forecasts_4'!X$6:X$553,'conditional forecasts_4'!$CW$6:$CW$553,$B91,'conditional forecasts_4'!$B$6:$B$553,"adm")</f>
        <v>3576.5447368161817</v>
      </c>
      <c r="X91">
        <f>SUMIFS('conditional forecasts_4'!Y$6:Y$553,'conditional forecasts_4'!$CW$6:$CW$553,$B91,'conditional forecasts_4'!$B$6:$B$553,"adm")</f>
        <v>3761.745284251775</v>
      </c>
      <c r="Y91">
        <f>SUMIFS('conditional forecasts_4'!Z$6:Z$553,'conditional forecasts_4'!$CW$6:$CW$553,$B91,'conditional forecasts_4'!$B$6:$B$553,"adm")</f>
        <v>4158.3104297809623</v>
      </c>
      <c r="Z91">
        <f>SUMIFS('conditional forecasts_4'!AA$6:AA$553,'conditional forecasts_4'!$CW$6:$CW$553,$B91,'conditional forecasts_4'!$B$6:$B$553,"adm")</f>
        <v>4118.9823342629561</v>
      </c>
      <c r="AA91">
        <f>SUMIFS('conditional forecasts_4'!AB$6:AB$553,'conditional forecasts_4'!$CW$6:$CW$553,$B91,'conditional forecasts_4'!$B$6:$B$553,"adm")</f>
        <v>4336.3190628335788</v>
      </c>
      <c r="AB91">
        <f>SUMIFS('conditional forecasts_4'!AC$6:AC$553,'conditional forecasts_4'!$CW$6:$CW$553,$B91,'conditional forecasts_4'!$B$6:$B$553,"adm")</f>
        <v>4086.3047666324628</v>
      </c>
      <c r="AC91">
        <f>SUMIFS('conditional forecasts_4'!AD$6:AD$553,'conditional forecasts_4'!$CW$6:$CW$553,$B91,'conditional forecasts_4'!$B$6:$B$553,"adm")</f>
        <v>4171.5931005323819</v>
      </c>
      <c r="AD91">
        <f>SUMIFS('conditional forecasts_4'!AE$6:AE$553,'conditional forecasts_4'!$CW$6:$CW$553,$B91,'conditional forecasts_4'!$B$6:$B$553,"adm")</f>
        <v>4005.2935572795923</v>
      </c>
      <c r="AE91">
        <f>SUMIFS('conditional forecasts_4'!AF$6:AF$553,'conditional forecasts_4'!$CW$6:$CW$553,$B91,'conditional forecasts_4'!$B$6:$B$553,"adm")</f>
        <v>3941.1366992328221</v>
      </c>
      <c r="AF91">
        <f>SUMIFS('conditional forecasts_4'!AG$6:AG$553,'conditional forecasts_4'!$CW$6:$CW$553,$B91,'conditional forecasts_4'!$B$6:$B$553,"adm")</f>
        <v>3841.1127201742502</v>
      </c>
      <c r="AG91">
        <f>SUMIFS('conditional forecasts_4'!AH$6:AH$553,'conditional forecasts_4'!$CW$6:$CW$553,$B91,'conditional forecasts_4'!$B$6:$B$553,"adm")</f>
        <v>3678.8359473760534</v>
      </c>
      <c r="AH91">
        <f>SUMIFS('conditional forecasts_4'!AI$6:AI$553,'conditional forecasts_4'!$CW$6:$CW$553,$B91,'conditional forecasts_4'!$B$6:$B$553,"adm")</f>
        <v>3797.3310646143182</v>
      </c>
      <c r="AI91">
        <f>SUMIFS('conditional forecasts_4'!AJ$6:AJ$553,'conditional forecasts_4'!$CW$6:$CW$553,$B91,'conditional forecasts_4'!$B$6:$B$553,"adm")</f>
        <v>3711.2621694735662</v>
      </c>
      <c r="AJ91">
        <f>SUMIFS('conditional forecasts_4'!AK$6:AK$553,'conditional forecasts_4'!$CW$6:$CW$553,$B91,'conditional forecasts_4'!$B$6:$B$553,"adm")</f>
        <v>3910.8267895278486</v>
      </c>
      <c r="AK91">
        <f>SUMIFS('conditional forecasts_4'!AL$6:AL$553,'conditional forecasts_4'!$CW$6:$CW$553,$B91,'conditional forecasts_4'!$B$6:$B$553,"adm")</f>
        <v>4321.0260652602065</v>
      </c>
      <c r="AL91">
        <f>SUMIFS('conditional forecasts_4'!AM$6:AM$553,'conditional forecasts_4'!$CW$6:$CW$553,$B91,'conditional forecasts_4'!$B$6:$B$553,"adm")</f>
        <v>4294.0359210622028</v>
      </c>
      <c r="AM91">
        <f>SUMIFS('conditional forecasts_4'!AN$6:AN$553,'conditional forecasts_4'!$CW$6:$CW$553,$B91,'conditional forecasts_4'!$B$6:$B$553,"adm")</f>
        <v>4522.2891025149038</v>
      </c>
      <c r="AN91">
        <f>SUMIFS('conditional forecasts_4'!AO$6:AO$553,'conditional forecasts_4'!$CW$6:$CW$553,$B91,'conditional forecasts_4'!$B$6:$B$553,"adm")</f>
        <v>4281.8578043816351</v>
      </c>
      <c r="AO91">
        <f>SUMIFS('conditional forecasts_4'!AP$6:AP$553,'conditional forecasts_4'!$CW$6:$CW$553,$B91,'conditional forecasts_4'!$B$6:$B$553,"adm")</f>
        <v>4375.5816206290719</v>
      </c>
      <c r="AP91">
        <f>SUMIFS('conditional forecasts_4'!AQ$6:AQ$553,'conditional forecasts_4'!$CW$6:$CW$553,$B91,'conditional forecasts_4'!$B$6:$B$553,"adm")</f>
        <v>4216.8376466435047</v>
      </c>
      <c r="AQ91">
        <f>SUMIFS('conditional forecasts_4'!AR$6:AR$553,'conditional forecasts_4'!$CW$6:$CW$553,$B91,'conditional forecasts_4'!$B$6:$B$553,"adm")</f>
        <v>4159.7148819723443</v>
      </c>
      <c r="AR91">
        <f>SUMIFS('conditional forecasts_4'!AS$6:AS$553,'conditional forecasts_4'!$CW$6:$CW$553,$B91,'conditional forecasts_4'!$B$6:$B$553,"adm")</f>
        <v>4066.6246831563935</v>
      </c>
      <c r="AS91">
        <f>SUMIFS('conditional forecasts_4'!AT$6:AT$553,'conditional forecasts_4'!$CW$6:$CW$553,$B91,'conditional forecasts_4'!$B$6:$B$553,"adm")</f>
        <v>3911.5821567124804</v>
      </c>
      <c r="AT91">
        <f>SUMIFS('conditional forecasts_4'!AU$6:AU$553,'conditional forecasts_4'!$CW$6:$CW$553,$B91,'conditional forecasts_4'!$B$6:$B$553,"adm")</f>
        <v>4037.8873518185251</v>
      </c>
      <c r="AU91">
        <f>SUMIFS('conditional forecasts_4'!AV$6:AV$553,'conditional forecasts_4'!$CW$6:$CW$553,$B91,'conditional forecasts_4'!$B$6:$B$553,"adm")</f>
        <v>3960.2802613054414</v>
      </c>
      <c r="AV91">
        <f>SUMIFS('conditional forecasts_4'!AW$6:AW$553,'conditional forecasts_4'!$CW$6:$CW$553,$B91,'conditional forecasts_4'!$B$6:$B$553,"adm")</f>
        <v>4168.8278979414308</v>
      </c>
      <c r="AW91">
        <f>SUMIFS('conditional forecasts_4'!AX$6:AX$553,'conditional forecasts_4'!$CW$6:$CW$553,$B91,'conditional forecasts_4'!$B$6:$B$553,"adm")</f>
        <v>4588.2569706450831</v>
      </c>
      <c r="AX91">
        <f>SUMIFS('conditional forecasts_4'!AY$6:AY$553,'conditional forecasts_4'!$CW$6:$CW$553,$B91,'conditional forecasts_4'!$B$6:$B$553,"adm")</f>
        <v>4570.4279631428381</v>
      </c>
      <c r="AY91">
        <f>SUMIFS('conditional forecasts_4'!AZ$6:AZ$553,'conditional forecasts_4'!$CW$6:$CW$553,$B91,'conditional forecasts_4'!$B$6:$B$553,"adm")</f>
        <v>4807.5170633742746</v>
      </c>
      <c r="AZ91">
        <f>SUMIFS('conditional forecasts_4'!BA$6:BA$553,'conditional forecasts_4'!$CW$6:$CW$553,$B91,'conditional forecasts_4'!$B$6:$B$553,"adm")</f>
        <v>4575.4600266903217</v>
      </c>
      <c r="BA91">
        <f>SUMIFS('conditional forecasts_4'!BB$6:BB$553,'conditional forecasts_4'!$CW$6:$CW$553,$B91,'conditional forecasts_4'!$B$6:$B$553,"adm")</f>
        <v>4677.0891453128024</v>
      </c>
      <c r="BB91">
        <f>SUMIFS('conditional forecasts_4'!BC$6:BC$553,'conditional forecasts_4'!$CW$6:$CW$553,$B91,'conditional forecasts_4'!$B$6:$B$553,"adm")</f>
        <v>4525.8694668322705</v>
      </c>
      <c r="BC91">
        <f>SUMIFS('conditional forecasts_4'!BD$6:BD$553,'conditional forecasts_4'!$CW$6:$CW$553,$B91,'conditional forecasts_4'!$B$6:$B$553,"adm")</f>
        <v>4476.0193355432102</v>
      </c>
      <c r="BD91">
        <f>SUMIFS('conditional forecasts_4'!BE$6:BE$553,'conditional forecasts_4'!$CW$6:$CW$553,$B91,'conditional forecasts_4'!$B$6:$B$553,"adm")</f>
        <v>4390.0710418256276</v>
      </c>
      <c r="BE91">
        <f>SUMIFS('conditional forecasts_4'!BF$6:BF$553,'conditional forecasts_4'!$CW$6:$CW$553,$B91,'conditional forecasts_4'!$B$6:$B$553,"adm")</f>
        <v>4242.1220831044138</v>
      </c>
      <c r="BF91">
        <f>SUMIFS('conditional forecasts_4'!BG$6:BG$553,'conditional forecasts_4'!$CW$6:$CW$553,$B91,'conditional forecasts_4'!$B$6:$B$553,"adm")</f>
        <v>4375.5097292246619</v>
      </c>
      <c r="BG91">
        <f>SUMIFS('conditional forecasts_4'!BH$6:BH$553,'conditional forecasts_4'!$CW$6:$CW$553,$B91,'conditional forecasts_4'!$B$6:$B$553,"adm")</f>
        <v>4304.9771903150631</v>
      </c>
      <c r="BH91">
        <f>SUMIFS('conditional forecasts_4'!BI$6:BI$553,'conditional forecasts_4'!$CW$6:$CW$553,$B91,'conditional forecasts_4'!$B$6:$B$553,"adm")</f>
        <v>4520.5794913149912</v>
      </c>
      <c r="BI91">
        <f>SUMIFS('conditional forecasts_4'!BJ$6:BJ$553,'conditional forecasts_4'!$CW$6:$CW$553,$B91,'conditional forecasts_4'!$B$6:$B$553,"adm")</f>
        <v>4947.0329966140334</v>
      </c>
      <c r="BJ91">
        <f>SUMIFS('conditional forecasts_4'!BK$6:BK$553,'conditional forecasts_4'!$CW$6:$CW$553,$B91,'conditional forecasts_4'!$B$6:$B$553,"adm")</f>
        <v>4936.1984712217527</v>
      </c>
      <c r="BK91">
        <f>SUMIFS('conditional forecasts_4'!BL$6:BL$553,'conditional forecasts_4'!$CW$6:$CW$553,$B91,'conditional forecasts_4'!$B$6:$B$553,"adm")</f>
        <v>5180.2625759629937</v>
      </c>
      <c r="BL91">
        <f>SUMIFS('conditional forecasts_4'!BM$6:BM$553,'conditional forecasts_4'!$CW$6:$CW$553,$B91,'conditional forecasts_4'!$B$6:$B$553,"adm")</f>
        <v>4955.1737258236899</v>
      </c>
      <c r="BM91">
        <f>SUMIFS('conditional forecasts_4'!BN$6:BN$553,'conditional forecasts_4'!$CW$6:$CW$553,$B91,'conditional forecasts_4'!$B$6:$B$553,"adm")</f>
        <v>5063.7671702817615</v>
      </c>
      <c r="BN91">
        <f>SUMIFS('conditional forecasts_4'!BO$6:BO$553,'conditional forecasts_4'!$CW$6:$CW$553,$B91,'conditional forecasts_4'!$B$6:$B$553,"adm")</f>
        <v>4919.4896442782519</v>
      </c>
      <c r="BO91">
        <f>SUMIFS('conditional forecasts_4'!BP$6:BP$553,'conditional forecasts_4'!$CW$6:$CW$553,$B91,'conditional forecasts_4'!$B$6:$B$553,"adm")</f>
        <v>4876.5125782131536</v>
      </c>
      <c r="BP91">
        <f>SUMIFS('conditional forecasts_4'!BQ$6:BQ$553,'conditional forecasts_4'!$CW$6:$CW$553,$B91,'conditional forecasts_4'!$B$6:$B$553,"adm")</f>
        <v>4797.2928786295979</v>
      </c>
      <c r="BQ91">
        <f>SUMIFS('conditional forecasts_4'!BR$6:BR$553,'conditional forecasts_4'!$CW$6:$CW$553,$B91,'conditional forecasts_4'!$B$6:$B$553,"adm")</f>
        <v>4655.8340099087191</v>
      </c>
      <c r="BR91">
        <f>SUMIFS('conditional forecasts_4'!BS$6:BS$553,'conditional forecasts_4'!$CW$6:$CW$553,$B91,'conditional forecasts_4'!$B$6:$B$553,"adm")</f>
        <v>4795.3807768914794</v>
      </c>
      <c r="BS91">
        <f>SUMIFS('conditional forecasts_4'!BT$6:BT$553,'conditional forecasts_4'!$CW$6:$CW$553,$B91,'conditional forecasts_4'!$B$6:$B$553,"adm")</f>
        <v>4730.6143262943551</v>
      </c>
      <c r="BT91">
        <f>SUMIFS('conditional forecasts_4'!BU$6:BU$553,'conditional forecasts_4'!$CW$6:$CW$553,$B91,'conditional forecasts_4'!$B$6:$B$553,"adm")</f>
        <v>4951.5903253518845</v>
      </c>
      <c r="BU91">
        <f>SUMIFS('conditional forecasts_4'!BV$6:BV$553,'conditional forecasts_4'!$CW$6:$CW$553,$B91,'conditional forecasts_4'!$B$6:$B$553,"adm")</f>
        <v>5383.1151198938805</v>
      </c>
      <c r="BV91">
        <f>SUMIFS('conditional forecasts_4'!BW$6:BW$553,'conditional forecasts_4'!$CW$6:$CW$553,$B91,'conditional forecasts_4'!$B$6:$B$553,"adm")</f>
        <v>5377.2376582508959</v>
      </c>
      <c r="BW91">
        <f>SUMIFS('conditional forecasts_4'!BX$6:BX$553,'conditional forecasts_4'!$CW$6:$CW$553,$B91,'conditional forecasts_4'!$B$6:$B$553,"adm")</f>
        <v>5626.4102079340264</v>
      </c>
      <c r="BX91">
        <f>SUMIFS('conditional forecasts_4'!BY$6:BY$553,'conditional forecasts_4'!$CW$6:$CW$553,$B91,'conditional forecasts_4'!$B$6:$B$553,"adm")</f>
        <v>5406.8683177128514</v>
      </c>
      <c r="BY91">
        <f>SUMIFS('conditional forecasts_4'!BZ$6:BZ$553,'conditional forecasts_4'!$CW$6:$CW$553,$B91,'conditional forecasts_4'!$B$6:$B$553,"adm")</f>
        <v>5521.6697076439914</v>
      </c>
      <c r="BZ91">
        <f>SUMIFS('conditional forecasts_4'!CA$6:CA$553,'conditional forecasts_4'!$CW$6:$CW$553,$B91,'conditional forecasts_4'!$B$6:$B$553,"adm")</f>
        <v>5384.3227676120132</v>
      </c>
      <c r="CA91">
        <f>SUMIFS('conditional forecasts_4'!CB$6:CB$553,'conditional forecasts_4'!$CW$6:$CW$553,$B91,'conditional forecasts_4'!$B$6:$B$553,"adm")</f>
        <v>5348.8257190036456</v>
      </c>
      <c r="CB91">
        <f>SUMIFS('conditional forecasts_4'!CC$6:CC$553,'conditional forecasts_4'!$CW$6:$CW$553,$B91,'conditional forecasts_4'!$B$6:$B$553,"adm")</f>
        <v>5277.214505592945</v>
      </c>
      <c r="CC91">
        <f>SUMIFS('conditional forecasts_4'!CD$6:CD$553,'conditional forecasts_4'!$CW$6:$CW$553,$B91,'conditional forecasts_4'!$B$6:$B$553,"adm")</f>
        <v>5142.8891137044775</v>
      </c>
      <c r="CD91">
        <f>SUMIFS('conditional forecasts_4'!CE$6:CE$553,'conditional forecasts_4'!$CW$6:$CW$553,$B91,'conditional forecasts_4'!$B$6:$B$553,"adm")</f>
        <v>5288.4563654014764</v>
      </c>
      <c r="CE91">
        <f>SUMIFS('conditional forecasts_4'!CF$6:CF$553,'conditional forecasts_4'!$CW$6:$CW$553,$B91,'conditional forecasts_4'!$B$6:$B$553,"adm")</f>
        <v>5228.1155694281906</v>
      </c>
      <c r="CF91">
        <f>SUMIFS('conditional forecasts_4'!CG$6:CG$553,'conditional forecasts_4'!$CW$6:$CW$553,$B91,'conditional forecasts_4'!$B$6:$B$553,"adm")</f>
        <v>5451.7763316786704</v>
      </c>
      <c r="CG91">
        <f>SUMIFS('conditional forecasts_4'!CH$6:CH$553,'conditional forecasts_4'!$CW$6:$CW$553,$B91,'conditional forecasts_4'!$B$6:$B$553,"adm")</f>
        <v>5884.5386580121394</v>
      </c>
      <c r="CH91">
        <f>SUMIFS('conditional forecasts_4'!CI$6:CI$553,'conditional forecasts_4'!$CW$6:$CW$553,$B91,'conditional forecasts_4'!$B$6:$B$553,"adm")</f>
        <v>5879.2166487973154</v>
      </c>
      <c r="CI91">
        <f>SUMIFS('conditional forecasts_4'!CJ$6:CJ$553,'conditional forecasts_4'!$CW$6:$CW$553,$B91,'conditional forecasts_4'!$B$6:$B$553,"adm")</f>
        <v>6129.2099775702136</v>
      </c>
      <c r="CJ91">
        <f>SUMIFS('conditional forecasts_4'!CK$6:CK$553,'conditional forecasts_4'!$CW$6:$CW$553,$B91,'conditional forecasts_4'!$B$6:$B$553,"adm")</f>
        <v>5911.9461253184436</v>
      </c>
      <c r="CK91">
        <f>SUMIFS('conditional forecasts_4'!CL$6:CL$553,'conditional forecasts_4'!$CW$6:$CW$553,$B91,'conditional forecasts_4'!$B$6:$B$553,"adm")</f>
        <v>6031.58782427802</v>
      </c>
      <c r="CL91">
        <f>SUMIFS('conditional forecasts_4'!CM$6:CM$553,'conditional forecasts_4'!$CW$6:$CW$553,$B91,'conditional forecasts_4'!$B$6:$B$553,"adm")</f>
        <v>5902.1593533911164</v>
      </c>
      <c r="CM91">
        <f>SUMIFS('conditional forecasts_4'!CN$6:CN$553,'conditional forecasts_4'!$CW$6:$CW$553,$B91,'conditional forecasts_4'!$B$6:$B$553,"adm")</f>
        <v>5878.0835534866137</v>
      </c>
      <c r="CN91">
        <f>SUMIFS('conditional forecasts_4'!CO$6:CO$553,'conditional forecasts_4'!$CW$6:$CW$553,$B91,'conditional forecasts_4'!$B$6:$B$553,"adm")</f>
        <v>5820.335854141058</v>
      </c>
      <c r="CO91">
        <f>SUMIFS('conditional forecasts_4'!CP$6:CP$553,'conditional forecasts_4'!$CW$6:$CW$553,$B91,'conditional forecasts_4'!$B$6:$B$553,"adm")</f>
        <v>5700.0944084136754</v>
      </c>
      <c r="CP91">
        <f>SUMIFS('conditional forecasts_4'!CQ$6:CQ$553,'conditional forecasts_4'!$CW$6:$CW$553,$B91,'conditional forecasts_4'!$B$6:$B$553,"adm")</f>
        <v>5865.0364964886612</v>
      </c>
      <c r="CQ91">
        <f>SUMIFS('conditional forecasts_4'!CR$6:CR$553,'conditional forecasts_4'!$CW$6:$CW$553,$B91,'conditional forecasts_4'!$B$6:$B$553,"adm")</f>
        <v>5805.5704509918687</v>
      </c>
      <c r="CR91">
        <f>SUMIFS('conditional forecasts_4'!CS$6:CS$553,'conditional forecasts_4'!$CW$6:$CW$553,$B91,'conditional forecasts_4'!$B$6:$B$553,"adm")</f>
        <v>6035.0901959179437</v>
      </c>
      <c r="CS91">
        <f>SUMIFS('conditional forecasts_4'!CT$6:CT$553,'conditional forecasts_4'!$CW$6:$CW$553,$B91,'conditional forecasts_4'!$B$6:$B$553,"adm")</f>
        <v>6476.314714690101</v>
      </c>
      <c r="CT91">
        <f>SUMIFS('conditional forecasts_4'!CU$6:CU$553,'conditional forecasts_4'!$CW$6:$CW$553,$B91,'conditional forecasts_4'!$B$6:$B$553,"adm")</f>
        <v>6423.7069783779389</v>
      </c>
    </row>
    <row r="92" spans="2:98" x14ac:dyDescent="0.3">
      <c r="B92">
        <v>3303</v>
      </c>
      <c r="C92">
        <f>SUMIFS('conditional forecasts_4'!D$6:D$553,'conditional forecasts_4'!$CW$6:$CW$553,$B92,'conditional forecasts_4'!$B$6:$B$553,"adm")</f>
        <v>2286.8875307767025</v>
      </c>
      <c r="D92">
        <f>SUMIFS('conditional forecasts_4'!E$6:E$553,'conditional forecasts_4'!$CW$6:$CW$553,$B92,'conditional forecasts_4'!$B$6:$B$553,"adm")</f>
        <v>2579.6352396163079</v>
      </c>
      <c r="E92">
        <f>SUMIFS('conditional forecasts_4'!F$6:F$553,'conditional forecasts_4'!$CW$6:$CW$553,$B92,'conditional forecasts_4'!$B$6:$B$553,"adm")</f>
        <v>3249.1163816256699</v>
      </c>
      <c r="F92">
        <f>SUMIFS('conditional forecasts_4'!G$6:G$553,'conditional forecasts_4'!$CW$6:$CW$553,$B92,'conditional forecasts_4'!$B$6:$B$553,"adm")</f>
        <v>3347.9345119716872</v>
      </c>
      <c r="G92">
        <f>SUMIFS('conditional forecasts_4'!H$6:H$553,'conditional forecasts_4'!$CW$6:$CW$553,$B92,'conditional forecasts_4'!$B$6:$B$553,"adm")</f>
        <v>3412.0063256740332</v>
      </c>
      <c r="H92">
        <f>SUMIFS('conditional forecasts_4'!I$6:I$553,'conditional forecasts_4'!$CW$6:$CW$553,$B92,'conditional forecasts_4'!$B$6:$B$553,"adm")</f>
        <v>3495.921050526857</v>
      </c>
      <c r="I92">
        <f>SUMIFS('conditional forecasts_4'!J$6:J$553,'conditional forecasts_4'!$CW$6:$CW$553,$B92,'conditional forecasts_4'!$B$6:$B$553,"adm")</f>
        <v>3384.4406266763508</v>
      </c>
      <c r="J92">
        <f>SUMIFS('conditional forecasts_4'!K$6:K$553,'conditional forecasts_4'!$CW$6:$CW$553,$B92,'conditional forecasts_4'!$B$6:$B$553,"adm")</f>
        <v>3408.2746312732747</v>
      </c>
      <c r="K92">
        <f>SUMIFS('conditional forecasts_4'!L$6:L$553,'conditional forecasts_4'!$CW$6:$CW$553,$B92,'conditional forecasts_4'!$B$6:$B$553,"adm")</f>
        <v>3226.6621289315967</v>
      </c>
      <c r="L92">
        <f>SUMIFS('conditional forecasts_4'!M$6:M$553,'conditional forecasts_4'!$CW$6:$CW$553,$B92,'conditional forecasts_4'!$B$6:$B$553,"adm")</f>
        <v>2970.3480152486036</v>
      </c>
      <c r="M92">
        <f>SUMIFS('conditional forecasts_4'!N$6:N$553,'conditional forecasts_4'!$CW$6:$CW$553,$B92,'conditional forecasts_4'!$B$6:$B$553,"adm")</f>
        <v>2892.900517979383</v>
      </c>
      <c r="N92">
        <f>SUMIFS('conditional forecasts_4'!O$6:O$553,'conditional forecasts_4'!$CW$6:$CW$553,$B92,'conditional forecasts_4'!$B$6:$B$553,"adm")</f>
        <v>2403.4307053917255</v>
      </c>
      <c r="O92">
        <f>SUMIFS('conditional forecasts_4'!P$6:P$553,'conditional forecasts_4'!$CW$6:$CW$553,$B92,'conditional forecasts_4'!$B$6:$B$553,"adm")</f>
        <v>2849.9315501703932</v>
      </c>
      <c r="P92">
        <f>SUMIFS('conditional forecasts_4'!Q$6:Q$553,'conditional forecasts_4'!$CW$6:$CW$553,$B92,'conditional forecasts_4'!$B$6:$B$553,"adm")</f>
        <v>3085.7636922847155</v>
      </c>
      <c r="Q92">
        <f>SUMIFS('conditional forecasts_4'!R$6:R$553,'conditional forecasts_4'!$CW$6:$CW$553,$B92,'conditional forecasts_4'!$B$6:$B$553,"adm")</f>
        <v>3661.8474319487023</v>
      </c>
      <c r="R92">
        <f>SUMIFS('conditional forecasts_4'!S$6:S$553,'conditional forecasts_4'!$CW$6:$CW$553,$B92,'conditional forecasts_4'!$B$6:$B$553,"adm")</f>
        <v>3703.971764529093</v>
      </c>
      <c r="S92">
        <f>SUMIFS('conditional forecasts_4'!T$6:T$553,'conditional forecasts_4'!$CW$6:$CW$553,$B92,'conditional forecasts_4'!$B$6:$B$553,"adm")</f>
        <v>3705.9734250433403</v>
      </c>
      <c r="T92">
        <f>SUMIFS('conditional forecasts_4'!U$6:U$553,'conditional forecasts_4'!$CW$6:$CW$553,$B92,'conditional forecasts_4'!$B$6:$B$553,"adm")</f>
        <v>3733.6432833346216</v>
      </c>
      <c r="U92">
        <f>SUMIFS('conditional forecasts_4'!V$6:V$553,'conditional forecasts_4'!$CW$6:$CW$553,$B92,'conditional forecasts_4'!$B$6:$B$553,"adm")</f>
        <v>3570.6034697285363</v>
      </c>
      <c r="V92">
        <f>SUMIFS('conditional forecasts_4'!W$6:W$553,'conditional forecasts_4'!$CW$6:$CW$553,$B92,'conditional forecasts_4'!$B$6:$B$553,"adm")</f>
        <v>3558.5027188571157</v>
      </c>
      <c r="W92">
        <f>SUMIFS('conditional forecasts_4'!X$6:X$553,'conditional forecasts_4'!$CW$6:$CW$553,$B92,'conditional forecasts_4'!$B$6:$B$553,"adm")</f>
        <v>3370.4247826816159</v>
      </c>
      <c r="X92">
        <f>SUMIFS('conditional forecasts_4'!Y$6:Y$553,'conditional forecasts_4'!$CW$6:$CW$553,$B92,'conditional forecasts_4'!$B$6:$B$553,"adm")</f>
        <v>3135.8541466194615</v>
      </c>
      <c r="Y92">
        <f>SUMIFS('conditional forecasts_4'!Z$6:Z$553,'conditional forecasts_4'!$CW$6:$CW$553,$B92,'conditional forecasts_4'!$B$6:$B$553,"adm")</f>
        <v>3097.8609338099686</v>
      </c>
      <c r="Z92">
        <f>SUMIFS('conditional forecasts_4'!AA$6:AA$553,'conditional forecasts_4'!$CW$6:$CW$553,$B92,'conditional forecasts_4'!$B$6:$B$553,"adm")</f>
        <v>2650.9137694605315</v>
      </c>
      <c r="AA92">
        <f>SUMIFS('conditional forecasts_4'!AB$6:AB$553,'conditional forecasts_4'!$CW$6:$CW$553,$B92,'conditional forecasts_4'!$B$6:$B$553,"adm")</f>
        <v>3129.9616555499847</v>
      </c>
      <c r="AB92">
        <f>SUMIFS('conditional forecasts_4'!AC$6:AC$553,'conditional forecasts_4'!$CW$6:$CW$553,$B92,'conditional forecasts_4'!$B$6:$B$553,"adm")</f>
        <v>3381.5068353657048</v>
      </c>
      <c r="AC92">
        <f>SUMIFS('conditional forecasts_4'!AD$6:AD$553,'conditional forecasts_4'!$CW$6:$CW$553,$B92,'conditional forecasts_4'!$B$6:$B$553,"adm")</f>
        <v>3956.7296320486712</v>
      </c>
      <c r="AD92">
        <f>SUMIFS('conditional forecasts_4'!AE$6:AE$553,'conditional forecasts_4'!$CW$6:$CW$553,$B92,'conditional forecasts_4'!$B$6:$B$553,"adm")</f>
        <v>3986.8471796983599</v>
      </c>
      <c r="AE92">
        <f>SUMIFS('conditional forecasts_4'!AF$6:AF$553,'conditional forecasts_4'!$CW$6:$CW$553,$B92,'conditional forecasts_4'!$B$6:$B$553,"adm")</f>
        <v>3972.9268347129537</v>
      </c>
      <c r="AF92">
        <f>SUMIFS('conditional forecasts_4'!AG$6:AG$553,'conditional forecasts_4'!$CW$6:$CW$553,$B92,'conditional forecasts_4'!$B$6:$B$553,"adm")</f>
        <v>3986.8130375609608</v>
      </c>
      <c r="AG92">
        <f>SUMIFS('conditional forecasts_4'!AH$6:AH$553,'conditional forecasts_4'!$CW$6:$CW$553,$B92,'conditional forecasts_4'!$B$6:$B$553,"adm")</f>
        <v>3815.4728995234509</v>
      </c>
      <c r="AH92">
        <f>SUMIFS('conditional forecasts_4'!AI$6:AI$553,'conditional forecasts_4'!$CW$6:$CW$553,$B92,'conditional forecasts_4'!$B$6:$B$553,"adm")</f>
        <v>3801.1783118376025</v>
      </c>
      <c r="AI92">
        <f>SUMIFS('conditional forecasts_4'!AJ$6:AJ$553,'conditional forecasts_4'!$CW$6:$CW$553,$B92,'conditional forecasts_4'!$B$6:$B$553,"adm")</f>
        <v>3615.8632074958095</v>
      </c>
      <c r="AJ92">
        <f>SUMIFS('conditional forecasts_4'!AK$6:AK$553,'conditional forecasts_4'!$CW$6:$CW$553,$B92,'conditional forecasts_4'!$B$6:$B$553,"adm")</f>
        <v>3387.2014991955966</v>
      </c>
      <c r="AK92">
        <f>SUMIFS('conditional forecasts_4'!AL$6:AL$553,'conditional forecasts_4'!$CW$6:$CW$553,$B92,'conditional forecasts_4'!$B$6:$B$553,"adm")</f>
        <v>3356.5552421261823</v>
      </c>
      <c r="AL92">
        <f>SUMIFS('conditional forecasts_4'!AM$6:AM$553,'conditional forecasts_4'!$CW$6:$CW$553,$B92,'conditional forecasts_4'!$B$6:$B$553,"adm")</f>
        <v>2917.0910412664657</v>
      </c>
      <c r="AM92">
        <f>SUMIFS('conditional forecasts_4'!AN$6:AN$553,'conditional forecasts_4'!$CW$6:$CW$553,$B92,'conditional forecasts_4'!$B$6:$B$553,"adm")</f>
        <v>3402.8490830101146</v>
      </c>
      <c r="AN92">
        <f>SUMIFS('conditional forecasts_4'!AO$6:AO$553,'conditional forecasts_4'!$CW$6:$CW$553,$B92,'conditional forecasts_4'!$B$6:$B$553,"adm")</f>
        <v>3659.7115987811576</v>
      </c>
      <c r="AO92">
        <f>SUMIFS('conditional forecasts_4'!AP$6:AP$553,'conditional forecasts_4'!$CW$6:$CW$553,$B92,'conditional forecasts_4'!$B$6:$B$553,"adm")</f>
        <v>4238.4889336468714</v>
      </c>
      <c r="AP92">
        <f>SUMIFS('conditional forecasts_4'!AQ$6:AQ$553,'conditional forecasts_4'!$CW$6:$CW$553,$B92,'conditional forecasts_4'!$B$6:$B$553,"adm")</f>
        <v>4270.324384229888</v>
      </c>
      <c r="AQ92">
        <f>SUMIFS('conditional forecasts_4'!AR$6:AR$553,'conditional forecasts_4'!$CW$6:$CW$553,$B92,'conditional forecasts_4'!$B$6:$B$553,"adm")</f>
        <v>4256.5597855236665</v>
      </c>
      <c r="AR92">
        <f>SUMIFS('conditional forecasts_4'!AS$6:AS$553,'conditional forecasts_4'!$CW$6:$CW$553,$B92,'conditional forecasts_4'!$B$6:$B$553,"adm")</f>
        <v>4269.6309867433447</v>
      </c>
      <c r="AS92">
        <f>SUMIFS('conditional forecasts_4'!AT$6:AT$553,'conditional forecasts_4'!$CW$6:$CW$553,$B92,'conditional forecasts_4'!$B$6:$B$553,"adm")</f>
        <v>4097.2674328515732</v>
      </c>
      <c r="AT92">
        <f>SUMIFS('conditional forecasts_4'!AU$6:AU$553,'conditional forecasts_4'!$CW$6:$CW$553,$B92,'conditional forecasts_4'!$B$6:$B$553,"adm")</f>
        <v>4082.4583861591987</v>
      </c>
      <c r="AU92">
        <f>SUMIFS('conditional forecasts_4'!AV$6:AV$553,'conditional forecasts_4'!$CW$6:$CW$553,$B92,'conditional forecasts_4'!$B$6:$B$553,"adm")</f>
        <v>3897.6119060187011</v>
      </c>
      <c r="AV92">
        <f>SUMIFS('conditional forecasts_4'!AW$6:AW$553,'conditional forecasts_4'!$CW$6:$CW$553,$B92,'conditional forecasts_4'!$B$6:$B$553,"adm")</f>
        <v>3670.5294744115408</v>
      </c>
      <c r="AW92">
        <f>SUMIFS('conditional forecasts_4'!AX$6:AX$553,'conditional forecasts_4'!$CW$6:$CW$553,$B92,'conditional forecasts_4'!$B$6:$B$553,"adm")</f>
        <v>3642.3754237397552</v>
      </c>
      <c r="AX92">
        <f>SUMIFS('conditional forecasts_4'!AY$6:AY$553,'conditional forecasts_4'!$CW$6:$CW$553,$B92,'conditional forecasts_4'!$B$6:$B$553,"adm")</f>
        <v>3205.9142174900712</v>
      </c>
      <c r="AY92">
        <f>SUMIFS('conditional forecasts_4'!AZ$6:AZ$553,'conditional forecasts_4'!$CW$6:$CW$553,$B92,'conditional forecasts_4'!$B$6:$B$553,"adm")</f>
        <v>3694.7402405189132</v>
      </c>
      <c r="AZ92">
        <f>SUMIFS('conditional forecasts_4'!BA$6:BA$553,'conditional forecasts_4'!$CW$6:$CW$553,$B92,'conditional forecasts_4'!$B$6:$B$553,"adm")</f>
        <v>3954.3837623892668</v>
      </c>
      <c r="BA92">
        <f>SUMIFS('conditional forecasts_4'!BB$6:BB$553,'conditional forecasts_4'!$CW$6:$CW$553,$B92,'conditional forecasts_4'!$B$6:$B$553,"adm")</f>
        <v>4535.4706930195325</v>
      </c>
      <c r="BB92">
        <f>SUMIFS('conditional forecasts_4'!BC$6:BC$553,'conditional forecasts_4'!$CW$6:$CW$553,$B92,'conditional forecasts_4'!$B$6:$B$553,"adm")</f>
        <v>4569.1296352535664</v>
      </c>
      <c r="BC92">
        <f>SUMIFS('conditional forecasts_4'!BD$6:BD$553,'conditional forecasts_4'!$CW$6:$CW$553,$B92,'conditional forecasts_4'!$B$6:$B$553,"adm")</f>
        <v>4556.8076718941975</v>
      </c>
      <c r="BD92">
        <f>SUMIFS('conditional forecasts_4'!BE$6:BE$553,'conditional forecasts_4'!$CW$6:$CW$553,$B92,'conditional forecasts_4'!$B$6:$B$553,"adm")</f>
        <v>4571.0956969632971</v>
      </c>
      <c r="BE92">
        <f>SUMIFS('conditional forecasts_4'!BF$6:BF$553,'conditional forecasts_4'!$CW$6:$CW$553,$B92,'conditional forecasts_4'!$B$6:$B$553,"adm")</f>
        <v>4399.8662755263158</v>
      </c>
      <c r="BF92">
        <f>SUMIFS('conditional forecasts_4'!BG$6:BG$553,'conditional forecasts_4'!$CW$6:$CW$553,$B92,'conditional forecasts_4'!$B$6:$B$553,"adm")</f>
        <v>4386.2033333407689</v>
      </c>
      <c r="BG92">
        <f>SUMIFS('conditional forecasts_4'!BH$6:BH$553,'conditional forecasts_4'!$CW$6:$CW$553,$B92,'conditional forecasts_4'!$B$6:$B$553,"adm")</f>
        <v>4202.5530067391046</v>
      </c>
      <c r="BH92">
        <f>SUMIFS('conditional forecasts_4'!BI$6:BI$553,'conditional forecasts_4'!$CW$6:$CW$553,$B92,'conditional forecasts_4'!$B$6:$B$553,"adm")</f>
        <v>3976.71197231625</v>
      </c>
      <c r="BI92">
        <f>SUMIFS('conditional forecasts_4'!BJ$6:BJ$553,'conditional forecasts_4'!$CW$6:$CW$553,$B92,'conditional forecasts_4'!$B$6:$B$553,"adm")</f>
        <v>3949.8216080456123</v>
      </c>
      <c r="BJ92">
        <f>SUMIFS('conditional forecasts_4'!BK$6:BK$553,'conditional forecasts_4'!$CW$6:$CW$553,$B92,'conditional forecasts_4'!$B$6:$B$553,"adm")</f>
        <v>3514.6305058294533</v>
      </c>
      <c r="BK92">
        <f>SUMIFS('conditional forecasts_4'!BL$6:BL$553,'conditional forecasts_4'!$CW$6:$CW$553,$B92,'conditional forecasts_4'!$B$6:$B$553,"adm")</f>
        <v>4004.7420895333084</v>
      </c>
      <c r="BL92">
        <f>SUMIFS('conditional forecasts_4'!BM$6:BM$553,'conditional forecasts_4'!$CW$6:$CW$553,$B92,'conditional forecasts_4'!$B$6:$B$553,"adm")</f>
        <v>4265.7262877595076</v>
      </c>
      <c r="BM92">
        <f>SUMIFS('conditional forecasts_4'!BN$6:BN$553,'conditional forecasts_4'!$CW$6:$CW$553,$B92,'conditional forecasts_4'!$B$6:$B$553,"adm")</f>
        <v>4848.2711439198511</v>
      </c>
      <c r="BN92">
        <f>SUMIFS('conditional forecasts_4'!BO$6:BO$553,'conditional forecasts_4'!$CW$6:$CW$553,$B92,'conditional forecasts_4'!$B$6:$B$553,"adm")</f>
        <v>4883.5690123668355</v>
      </c>
      <c r="BO92">
        <f>SUMIFS('conditional forecasts_4'!BP$6:BP$553,'conditional forecasts_4'!$CW$6:$CW$553,$B92,'conditional forecasts_4'!$B$6:$B$553,"adm")</f>
        <v>4873.1030099321724</v>
      </c>
      <c r="BP92">
        <f>SUMIFS('conditional forecasts_4'!BQ$6:BQ$553,'conditional forecasts_4'!$CW$6:$CW$553,$B92,'conditional forecasts_4'!$B$6:$B$553,"adm")</f>
        <v>4889.4419459214951</v>
      </c>
      <c r="BQ92">
        <f>SUMIFS('conditional forecasts_4'!BR$6:BR$553,'conditional forecasts_4'!$CW$6:$CW$553,$B92,'conditional forecasts_4'!$B$6:$B$553,"adm")</f>
        <v>4720.356661055077</v>
      </c>
      <c r="BR92">
        <f>SUMIFS('conditional forecasts_4'!BS$6:BS$553,'conditional forecasts_4'!$CW$6:$CW$553,$B92,'conditional forecasts_4'!$B$6:$B$553,"adm")</f>
        <v>4708.7478512209582</v>
      </c>
      <c r="BS92">
        <f>SUMIFS('conditional forecasts_4'!BT$6:BT$553,'conditional forecasts_4'!$CW$6:$CW$553,$B92,'conditional forecasts_4'!$B$6:$B$553,"adm")</f>
        <v>4526.8231798867146</v>
      </c>
      <c r="BT92">
        <f>SUMIFS('conditional forecasts_4'!BU$6:BU$553,'conditional forecasts_4'!$CW$6:$CW$553,$B92,'conditional forecasts_4'!$B$6:$B$553,"adm")</f>
        <v>4302.1422894476445</v>
      </c>
      <c r="BU92">
        <f>SUMIFS('conditional forecasts_4'!BV$6:BV$553,'conditional forecasts_4'!$CW$6:$CW$553,$B92,'conditional forecasts_4'!$B$6:$B$553,"adm")</f>
        <v>4275.6902942902971</v>
      </c>
      <c r="BV92">
        <f>SUMIFS('conditional forecasts_4'!BW$6:BW$553,'conditional forecasts_4'!$CW$6:$CW$553,$B92,'conditional forecasts_4'!$B$6:$B$553,"adm")</f>
        <v>3840.2227246462026</v>
      </c>
      <c r="BW92">
        <f>SUMIFS('conditional forecasts_4'!BX$6:BX$553,'conditional forecasts_4'!$CW$6:$CW$553,$B92,'conditional forecasts_4'!$B$6:$B$553,"adm")</f>
        <v>4329.5693795916886</v>
      </c>
      <c r="BX92">
        <f>SUMIFS('conditional forecasts_4'!BY$6:BY$553,'conditional forecasts_4'!$CW$6:$CW$553,$B92,'conditional forecasts_4'!$B$6:$B$553,"adm")</f>
        <v>4589.747064802249</v>
      </c>
      <c r="BY92">
        <f>SUMIFS('conditional forecasts_4'!BZ$6:BZ$553,'conditional forecasts_4'!$CW$6:$CW$553,$B92,'conditional forecasts_4'!$B$6:$B$553,"adm")</f>
        <v>5172.0383305061405</v>
      </c>
      <c r="BZ92">
        <f>SUMIFS('conditional forecasts_4'!CA$6:CA$553,'conditional forecasts_4'!$CW$6:$CW$553,$B92,'conditional forecasts_4'!$B$6:$B$553,"adm")</f>
        <v>5208.2332022488736</v>
      </c>
      <c r="CA92">
        <f>SUMIFS('conditional forecasts_4'!CB$6:CB$553,'conditional forecasts_4'!$CW$6:$CW$553,$B92,'conditional forecasts_4'!$B$6:$B$553,"adm")</f>
        <v>5200.2261646900579</v>
      </c>
      <c r="CB92">
        <f>SUMIFS('conditional forecasts_4'!CC$6:CC$553,'conditional forecasts_4'!$CW$6:$CW$553,$B92,'conditional forecasts_4'!$B$6:$B$553,"adm")</f>
        <v>5220.6331174093175</v>
      </c>
      <c r="CC92">
        <f>SUMIFS('conditional forecasts_4'!CD$6:CD$553,'conditional forecasts_4'!$CW$6:$CW$553,$B92,'conditional forecasts_4'!$B$6:$B$553,"adm")</f>
        <v>5056.8003791993606</v>
      </c>
      <c r="CD92">
        <f>SUMIFS('conditional forecasts_4'!CE$6:CE$553,'conditional forecasts_4'!$CW$6:$CW$553,$B92,'conditional forecasts_4'!$B$6:$B$553,"adm")</f>
        <v>5050.7551358617948</v>
      </c>
      <c r="CE92">
        <f>SUMIFS('conditional forecasts_4'!CF$6:CF$553,'conditional forecasts_4'!$CW$6:$CW$553,$B92,'conditional forecasts_4'!$B$6:$B$553,"adm")</f>
        <v>4873.5324394767267</v>
      </c>
      <c r="CF92">
        <f>SUMIFS('conditional forecasts_4'!CG$6:CG$553,'conditional forecasts_4'!$CW$6:$CW$553,$B92,'conditional forecasts_4'!$B$6:$B$553,"adm")</f>
        <v>4651.4908412887044</v>
      </c>
      <c r="CG92">
        <f>SUMIFS('conditional forecasts_4'!CH$6:CH$553,'conditional forecasts_4'!$CW$6:$CW$553,$B92,'conditional forecasts_4'!$B$6:$B$553,"adm")</f>
        <v>4624.656046696452</v>
      </c>
      <c r="CH92">
        <f>SUMIFS('conditional forecasts_4'!CI$6:CI$553,'conditional forecasts_4'!$CW$6:$CW$553,$B92,'conditional forecasts_4'!$B$6:$B$553,"adm")</f>
        <v>4185.3997931497888</v>
      </c>
      <c r="CI92">
        <f>SUMIFS('conditional forecasts_4'!CJ$6:CJ$553,'conditional forecasts_4'!$CW$6:$CW$553,$B92,'conditional forecasts_4'!$B$6:$B$553,"adm")</f>
        <v>4667.9542300716039</v>
      </c>
      <c r="CJ92">
        <f>SUMIFS('conditional forecasts_4'!CK$6:CK$553,'conditional forecasts_4'!$CW$6:$CW$553,$B92,'conditional forecasts_4'!$B$6:$B$553,"adm")</f>
        <v>4919.5180375637656</v>
      </c>
      <c r="CK92">
        <f>SUMIFS('conditional forecasts_4'!CL$6:CL$553,'conditional forecasts_4'!$CW$6:$CW$553,$B92,'conditional forecasts_4'!$B$6:$B$553,"adm")</f>
        <v>5493.3853987824477</v>
      </c>
      <c r="CL92">
        <f>SUMIFS('conditional forecasts_4'!CM$6:CM$553,'conditional forecasts_4'!$CW$6:$CW$553,$B92,'conditional forecasts_4'!$B$6:$B$553,"adm")</f>
        <v>5524.685661626093</v>
      </c>
      <c r="CM92">
        <f>SUMIFS('conditional forecasts_4'!CN$6:CN$553,'conditional forecasts_4'!$CW$6:$CW$553,$B92,'conditional forecasts_4'!$B$6:$B$553,"adm")</f>
        <v>5516.9842722310823</v>
      </c>
      <c r="CN92">
        <f>SUMIFS('conditional forecasts_4'!CO$6:CO$553,'conditional forecasts_4'!$CW$6:$CW$553,$B92,'conditional forecasts_4'!$B$6:$B$553,"adm")</f>
        <v>5545.6957101752032</v>
      </c>
      <c r="CO92">
        <f>SUMIFS('conditional forecasts_4'!CP$6:CP$553,'conditional forecasts_4'!$CW$6:$CW$553,$B92,'conditional forecasts_4'!$B$6:$B$553,"adm")</f>
        <v>5398.8523328013289</v>
      </c>
      <c r="CP92">
        <f>SUMIFS('conditional forecasts_4'!CQ$6:CQ$553,'conditional forecasts_4'!$CW$6:$CW$553,$B92,'conditional forecasts_4'!$B$6:$B$553,"adm")</f>
        <v>5414.5050228871751</v>
      </c>
      <c r="CQ92">
        <f>SUMIFS('conditional forecasts_4'!CR$6:CR$553,'conditional forecasts_4'!$CW$6:$CW$553,$B92,'conditional forecasts_4'!$B$6:$B$553,"adm")</f>
        <v>5266.3526751589552</v>
      </c>
      <c r="CR92">
        <f>SUMIFS('conditional forecasts_4'!CS$6:CS$553,'conditional forecasts_4'!$CW$6:$CW$553,$B92,'conditional forecasts_4'!$B$6:$B$553,"adm")</f>
        <v>5059.5377213617176</v>
      </c>
      <c r="CS92">
        <f>SUMIFS('conditional forecasts_4'!CT$6:CT$553,'conditional forecasts_4'!$CW$6:$CW$553,$B92,'conditional forecasts_4'!$B$6:$B$553,"adm")</f>
        <v>4999.8380993995788</v>
      </c>
      <c r="CT92">
        <f>SUMIFS('conditional forecasts_4'!CU$6:CU$553,'conditional forecasts_4'!$CW$6:$CW$553,$B92,'conditional forecasts_4'!$B$6:$B$553,"adm")</f>
        <v>4652.9423022473538</v>
      </c>
    </row>
    <row r="93" spans="2:98" x14ac:dyDescent="0.3">
      <c r="B93">
        <v>3306</v>
      </c>
      <c r="C93">
        <f>SUMIFS('conditional forecasts_4'!D$6:D$553,'conditional forecasts_4'!$CW$6:$CW$553,$B93,'conditional forecasts_4'!$B$6:$B$553,"adm")</f>
        <v>81415.801886885427</v>
      </c>
      <c r="D93">
        <f>SUMIFS('conditional forecasts_4'!E$6:E$553,'conditional forecasts_4'!$CW$6:$CW$553,$B93,'conditional forecasts_4'!$B$6:$B$553,"adm")</f>
        <v>89033.034688148648</v>
      </c>
      <c r="E93">
        <f>SUMIFS('conditional forecasts_4'!F$6:F$553,'conditional forecasts_4'!$CW$6:$CW$553,$B93,'conditional forecasts_4'!$B$6:$B$553,"adm")</f>
        <v>99127.968871732752</v>
      </c>
      <c r="F93">
        <f>SUMIFS('conditional forecasts_4'!G$6:G$553,'conditional forecasts_4'!$CW$6:$CW$553,$B93,'conditional forecasts_4'!$B$6:$B$553,"adm")</f>
        <v>100080.46436043511</v>
      </c>
      <c r="G93">
        <f>SUMIFS('conditional forecasts_4'!H$6:H$553,'conditional forecasts_4'!$CW$6:$CW$553,$B93,'conditional forecasts_4'!$B$6:$B$553,"adm")</f>
        <v>99526.848045430175</v>
      </c>
      <c r="H93">
        <f>SUMIFS('conditional forecasts_4'!I$6:I$553,'conditional forecasts_4'!$CW$6:$CW$553,$B93,'conditional forecasts_4'!$B$6:$B$553,"adm")</f>
        <v>98741.346452836384</v>
      </c>
      <c r="I93">
        <f>SUMIFS('conditional forecasts_4'!J$6:J$553,'conditional forecasts_4'!$CW$6:$CW$553,$B93,'conditional forecasts_4'!$B$6:$B$553,"adm")</f>
        <v>94878.935790378237</v>
      </c>
      <c r="J93">
        <f>SUMIFS('conditional forecasts_4'!K$6:K$553,'conditional forecasts_4'!$CW$6:$CW$553,$B93,'conditional forecasts_4'!$B$6:$B$553,"adm")</f>
        <v>94028.269847864853</v>
      </c>
      <c r="K93">
        <f>SUMIFS('conditional forecasts_4'!L$6:L$553,'conditional forecasts_4'!$CW$6:$CW$553,$B93,'conditional forecasts_4'!$B$6:$B$553,"adm")</f>
        <v>90359.141002373945</v>
      </c>
      <c r="L93">
        <f>SUMIFS('conditional forecasts_4'!M$6:M$553,'conditional forecasts_4'!$CW$6:$CW$553,$B93,'conditional forecasts_4'!$B$6:$B$553,"adm")</f>
        <v>87526.640649153502</v>
      </c>
      <c r="M93">
        <f>SUMIFS('conditional forecasts_4'!N$6:N$553,'conditional forecasts_4'!$CW$6:$CW$553,$B93,'conditional forecasts_4'!$B$6:$B$553,"adm")</f>
        <v>89188.84482181388</v>
      </c>
      <c r="N93">
        <f>SUMIFS('conditional forecasts_4'!O$6:O$553,'conditional forecasts_4'!$CW$6:$CW$553,$B93,'conditional forecasts_4'!$B$6:$B$553,"adm")</f>
        <v>83111.037045504068</v>
      </c>
      <c r="O93">
        <f>SUMIFS('conditional forecasts_4'!P$6:P$553,'conditional forecasts_4'!$CW$6:$CW$553,$B93,'conditional forecasts_4'!$B$6:$B$553,"adm")</f>
        <v>91056.838324423064</v>
      </c>
      <c r="P93">
        <f>SUMIFS('conditional forecasts_4'!Q$6:Q$553,'conditional forecasts_4'!$CW$6:$CW$553,$B93,'conditional forecasts_4'!$B$6:$B$553,"adm")</f>
        <v>95096.33504716157</v>
      </c>
      <c r="Q93">
        <f>SUMIFS('conditional forecasts_4'!R$6:R$553,'conditional forecasts_4'!$CW$6:$CW$553,$B93,'conditional forecasts_4'!$B$6:$B$553,"adm")</f>
        <v>104224.56389128919</v>
      </c>
      <c r="R93">
        <f>SUMIFS('conditional forecasts_4'!S$6:S$553,'conditional forecasts_4'!$CW$6:$CW$553,$B93,'conditional forecasts_4'!$B$6:$B$553,"adm")</f>
        <v>104688.77417206776</v>
      </c>
      <c r="S93">
        <f>SUMIFS('conditional forecasts_4'!T$6:T$553,'conditional forecasts_4'!$CW$6:$CW$553,$B93,'conditional forecasts_4'!$B$6:$B$553,"adm")</f>
        <v>103065.97149937021</v>
      </c>
      <c r="T93">
        <f>SUMIFS('conditional forecasts_4'!U$6:U$553,'conditional forecasts_4'!$CW$6:$CW$553,$B93,'conditional forecasts_4'!$B$6:$B$553,"adm")</f>
        <v>101292.4420580391</v>
      </c>
      <c r="U93">
        <f>SUMIFS('conditional forecasts_4'!V$6:V$553,'conditional forecasts_4'!$CW$6:$CW$553,$B93,'conditional forecasts_4'!$B$6:$B$553,"adm")</f>
        <v>96496.13226533102</v>
      </c>
      <c r="V93">
        <f>SUMIFS('conditional forecasts_4'!W$6:W$553,'conditional forecasts_4'!$CW$6:$CW$553,$B93,'conditional forecasts_4'!$B$6:$B$553,"adm")</f>
        <v>95149.351057166365</v>
      </c>
      <c r="W93">
        <f>SUMIFS('conditional forecasts_4'!X$6:X$553,'conditional forecasts_4'!$CW$6:$CW$553,$B93,'conditional forecasts_4'!$B$6:$B$553,"adm")</f>
        <v>91614.866539564435</v>
      </c>
      <c r="X93">
        <f>SUMIFS('conditional forecasts_4'!Y$6:Y$553,'conditional forecasts_4'!$CW$6:$CW$553,$B93,'conditional forecasts_4'!$B$6:$B$553,"adm")</f>
        <v>89552.303555502658</v>
      </c>
      <c r="Y93">
        <f>SUMIFS('conditional forecasts_4'!Z$6:Z$553,'conditional forecasts_4'!$CW$6:$CW$553,$B93,'conditional forecasts_4'!$B$6:$B$553,"adm")</f>
        <v>92362.286014508427</v>
      </c>
      <c r="Z93">
        <f>SUMIFS('conditional forecasts_4'!AA$6:AA$553,'conditional forecasts_4'!$CW$6:$CW$553,$B93,'conditional forecasts_4'!$B$6:$B$553,"adm")</f>
        <v>87426.338776492164</v>
      </c>
      <c r="AA93">
        <f>SUMIFS('conditional forecasts_4'!AB$6:AB$553,'conditional forecasts_4'!$CW$6:$CW$553,$B93,'conditional forecasts_4'!$B$6:$B$553,"adm")</f>
        <v>96205.856277297033</v>
      </c>
      <c r="AB93">
        <f>SUMIFS('conditional forecasts_4'!AC$6:AC$553,'conditional forecasts_4'!$CW$6:$CW$553,$B93,'conditional forecasts_4'!$B$6:$B$553,"adm")</f>
        <v>100628.82726755421</v>
      </c>
      <c r="AC93">
        <f>SUMIFS('conditional forecasts_4'!AD$6:AD$553,'conditional forecasts_4'!$CW$6:$CW$553,$B93,'conditional forecasts_4'!$B$6:$B$553,"adm")</f>
        <v>109729.43672930678</v>
      </c>
      <c r="AD93">
        <f>SUMIFS('conditional forecasts_4'!AE$6:AE$553,'conditional forecasts_4'!$CW$6:$CW$553,$B93,'conditional forecasts_4'!$B$6:$B$553,"adm")</f>
        <v>109925.11424933111</v>
      </c>
      <c r="AE93">
        <f>SUMIFS('conditional forecasts_4'!AF$6:AF$553,'conditional forecasts_4'!$CW$6:$CW$553,$B93,'conditional forecasts_4'!$B$6:$B$553,"adm")</f>
        <v>107993.6624775755</v>
      </c>
      <c r="AF93">
        <f>SUMIFS('conditional forecasts_4'!AG$6:AG$553,'conditional forecasts_4'!$CW$6:$CW$553,$B93,'conditional forecasts_4'!$B$6:$B$553,"adm")</f>
        <v>106022.38934091449</v>
      </c>
      <c r="AG93">
        <f>SUMIFS('conditional forecasts_4'!AH$6:AH$553,'conditional forecasts_4'!$CW$6:$CW$553,$B93,'conditional forecasts_4'!$B$6:$B$553,"adm")</f>
        <v>101206.27173786964</v>
      </c>
      <c r="AH93">
        <f>SUMIFS('conditional forecasts_4'!AI$6:AI$553,'conditional forecasts_4'!$CW$6:$CW$553,$B93,'conditional forecasts_4'!$B$6:$B$553,"adm")</f>
        <v>100008.77934355711</v>
      </c>
      <c r="AI93">
        <f>SUMIFS('conditional forecasts_4'!AJ$6:AJ$553,'conditional forecasts_4'!$CW$6:$CW$553,$B93,'conditional forecasts_4'!$B$6:$B$553,"adm")</f>
        <v>96740.434665595647</v>
      </c>
      <c r="AJ93">
        <f>SUMIFS('conditional forecasts_4'!AK$6:AK$553,'conditional forecasts_4'!$CW$6:$CW$553,$B93,'conditional forecasts_4'!$B$6:$B$553,"adm")</f>
        <v>94999.636700098083</v>
      </c>
      <c r="AK93">
        <f>SUMIFS('conditional forecasts_4'!AL$6:AL$553,'conditional forecasts_4'!$CW$6:$CW$553,$B93,'conditional forecasts_4'!$B$6:$B$553,"adm")</f>
        <v>98138.416336743947</v>
      </c>
      <c r="AL93">
        <f>SUMIFS('conditional forecasts_4'!AM$6:AM$553,'conditional forecasts_4'!$CW$6:$CW$553,$B93,'conditional forecasts_4'!$B$6:$B$553,"adm")</f>
        <v>93508.66859918031</v>
      </c>
      <c r="AM93">
        <f>SUMIFS('conditional forecasts_4'!AN$6:AN$553,'conditional forecasts_4'!$CW$6:$CW$553,$B93,'conditional forecasts_4'!$B$6:$B$553,"adm")</f>
        <v>102557.30968588102</v>
      </c>
      <c r="AN93">
        <f>SUMIFS('conditional forecasts_4'!AO$6:AO$553,'conditional forecasts_4'!$CW$6:$CW$553,$B93,'conditional forecasts_4'!$B$6:$B$553,"adm")</f>
        <v>107206.48688334101</v>
      </c>
      <c r="AO93">
        <f>SUMIFS('conditional forecasts_4'!AP$6:AP$553,'conditional forecasts_4'!$CW$6:$CW$553,$B93,'conditional forecasts_4'!$B$6:$B$553,"adm")</f>
        <v>116489.34521281692</v>
      </c>
      <c r="AP93">
        <f>SUMIFS('conditional forecasts_4'!AQ$6:AQ$553,'conditional forecasts_4'!$CW$6:$CW$553,$B93,'conditional forecasts_4'!$B$6:$B$553,"adm")</f>
        <v>116826.90681194951</v>
      </c>
      <c r="AQ93">
        <f>SUMIFS('conditional forecasts_4'!AR$6:AR$553,'conditional forecasts_4'!$CW$6:$CW$553,$B93,'conditional forecasts_4'!$B$6:$B$553,"adm")</f>
        <v>115006.34443569247</v>
      </c>
      <c r="AR93">
        <f>SUMIFS('conditional forecasts_4'!AS$6:AS$553,'conditional forecasts_4'!$CW$6:$CW$553,$B93,'conditional forecasts_4'!$B$6:$B$553,"adm")</f>
        <v>113129.79422731957</v>
      </c>
      <c r="AS93">
        <f>SUMIFS('conditional forecasts_4'!AT$6:AT$553,'conditional forecasts_4'!$CW$6:$CW$553,$B93,'conditional forecasts_4'!$B$6:$B$553,"adm")</f>
        <v>108409.56877450258</v>
      </c>
      <c r="AT93">
        <f>SUMIFS('conditional forecasts_4'!AU$6:AU$553,'conditional forecasts_4'!$CW$6:$CW$553,$B93,'conditional forecasts_4'!$B$6:$B$553,"adm")</f>
        <v>107324.29996521496</v>
      </c>
      <c r="AU93">
        <f>SUMIFS('conditional forecasts_4'!AV$6:AV$553,'conditional forecasts_4'!$CW$6:$CW$553,$B93,'conditional forecasts_4'!$B$6:$B$553,"adm")</f>
        <v>104193.21085587147</v>
      </c>
      <c r="AV93">
        <f>SUMIFS('conditional forecasts_4'!AW$6:AW$553,'conditional forecasts_4'!$CW$6:$CW$553,$B93,'conditional forecasts_4'!$B$6:$B$553,"adm")</f>
        <v>102614.97564597943</v>
      </c>
      <c r="AW93">
        <f>SUMIFS('conditional forecasts_4'!AX$6:AX$553,'conditional forecasts_4'!$CW$6:$CW$553,$B93,'conditional forecasts_4'!$B$6:$B$553,"adm")</f>
        <v>105934.53317715181</v>
      </c>
      <c r="AX93">
        <f>SUMIFS('conditional forecasts_4'!AY$6:AY$553,'conditional forecasts_4'!$CW$6:$CW$553,$B93,'conditional forecasts_4'!$B$6:$B$553,"adm")</f>
        <v>101492.68257720605</v>
      </c>
      <c r="AY93">
        <f>SUMIFS('conditional forecasts_4'!AZ$6:AZ$553,'conditional forecasts_4'!$CW$6:$CW$553,$B93,'conditional forecasts_4'!$B$6:$B$553,"adm")</f>
        <v>110725.32582267883</v>
      </c>
      <c r="AZ93">
        <f>SUMIFS('conditional forecasts_4'!BA$6:BA$553,'conditional forecasts_4'!$CW$6:$CW$553,$B93,'conditional forecasts_4'!$B$6:$B$553,"adm")</f>
        <v>115546.88264109919</v>
      </c>
      <c r="BA93">
        <f>SUMIFS('conditional forecasts_4'!BB$6:BB$553,'conditional forecasts_4'!$CW$6:$CW$553,$B93,'conditional forecasts_4'!$B$6:$B$553,"adm")</f>
        <v>124987.44531312495</v>
      </c>
      <c r="BB93">
        <f>SUMIFS('conditional forecasts_4'!BC$6:BC$553,'conditional forecasts_4'!$CW$6:$CW$553,$B93,'conditional forecasts_4'!$B$6:$B$553,"adm")</f>
        <v>125469.19508155787</v>
      </c>
      <c r="BC93">
        <f>SUMIFS('conditional forecasts_4'!BD$6:BD$553,'conditional forecasts_4'!$CW$6:$CW$553,$B93,'conditional forecasts_4'!$B$6:$B$553,"adm")</f>
        <v>123783.01880748256</v>
      </c>
      <c r="BD93">
        <f>SUMIFS('conditional forecasts_4'!BE$6:BE$553,'conditional forecasts_4'!$CW$6:$CW$553,$B93,'conditional forecasts_4'!$B$6:$B$553,"adm")</f>
        <v>122035.37977476418</v>
      </c>
      <c r="BE93">
        <f>SUMIFS('conditional forecasts_4'!BF$6:BF$553,'conditional forecasts_4'!$CW$6:$CW$553,$B93,'conditional forecasts_4'!$B$6:$B$553,"adm")</f>
        <v>117442.04823445901</v>
      </c>
      <c r="BF93">
        <f>SUMIFS('conditional forecasts_4'!BG$6:BG$553,'conditional forecasts_4'!$CW$6:$CW$553,$B93,'conditional forecasts_4'!$B$6:$B$553,"adm")</f>
        <v>116483.57598829106</v>
      </c>
      <c r="BG93">
        <f>SUMIFS('conditional forecasts_4'!BH$6:BH$553,'conditional forecasts_4'!$CW$6:$CW$553,$B93,'conditional forecasts_4'!$B$6:$B$553,"adm")</f>
        <v>113479.67499635465</v>
      </c>
      <c r="BH93">
        <f>SUMIFS('conditional forecasts_4'!BI$6:BI$553,'conditional forecasts_4'!$CW$6:$CW$553,$B93,'conditional forecasts_4'!$B$6:$B$553,"adm")</f>
        <v>112028.66917553355</v>
      </c>
      <c r="BI93">
        <f>SUMIFS('conditional forecasts_4'!BJ$6:BJ$553,'conditional forecasts_4'!$CW$6:$CW$553,$B93,'conditional forecasts_4'!$B$6:$B$553,"adm")</f>
        <v>115475.02606269307</v>
      </c>
      <c r="BJ93">
        <f>SUMIFS('conditional forecasts_4'!BK$6:BK$553,'conditional forecasts_4'!$CW$6:$CW$553,$B93,'conditional forecasts_4'!$B$6:$B$553,"adm")</f>
        <v>111159.50677580881</v>
      </c>
      <c r="BK93">
        <f>SUMIFS('conditional forecasts_4'!BL$6:BL$553,'conditional forecasts_4'!$CW$6:$CW$553,$B93,'conditional forecasts_4'!$B$6:$B$553,"adm")</f>
        <v>120518.63842617137</v>
      </c>
      <c r="BL93">
        <f>SUMIFS('conditional forecasts_4'!BM$6:BM$553,'conditional forecasts_4'!$CW$6:$CW$553,$B93,'conditional forecasts_4'!$B$6:$B$553,"adm")</f>
        <v>125468.00065780732</v>
      </c>
      <c r="BM93">
        <f>SUMIFS('conditional forecasts_4'!BN$6:BN$553,'conditional forecasts_4'!$CW$6:$CW$553,$B93,'conditional forecasts_4'!$B$6:$B$553,"adm")</f>
        <v>135038.95375053666</v>
      </c>
      <c r="BN93">
        <f>SUMIFS('conditional forecasts_4'!BO$6:BO$553,'conditional forecasts_4'!$CW$6:$CW$553,$B93,'conditional forecasts_4'!$B$6:$B$553,"adm")</f>
        <v>135654.45004117081</v>
      </c>
      <c r="BO93">
        <f>SUMIFS('conditional forecasts_4'!BP$6:BP$553,'conditional forecasts_4'!$CW$6:$CW$553,$B93,'conditional forecasts_4'!$B$6:$B$553,"adm")</f>
        <v>134105.02585881454</v>
      </c>
      <c r="BP93">
        <f>SUMIFS('conditional forecasts_4'!BQ$6:BQ$553,'conditional forecasts_4'!$CW$6:$CW$553,$B93,'conditional forecasts_4'!$B$6:$B$553,"adm")</f>
        <v>132495.21040752885</v>
      </c>
      <c r="BQ93">
        <f>SUMIFS('conditional forecasts_4'!BR$6:BR$553,'conditional forecasts_4'!$CW$6:$CW$553,$B93,'conditional forecasts_4'!$B$6:$B$553,"adm")</f>
        <v>128037.14504427202</v>
      </c>
      <c r="BR93">
        <f>SUMIFS('conditional forecasts_4'!BS$6:BS$553,'conditional forecasts_4'!$CW$6:$CW$553,$B93,'conditional forecasts_4'!$B$6:$B$553,"adm")</f>
        <v>127206.45956441938</v>
      </c>
      <c r="BS93">
        <f>SUMIFS('conditional forecasts_4'!BT$6:BT$553,'conditional forecasts_4'!$CW$6:$CW$553,$B93,'conditional forecasts_4'!$B$6:$B$553,"adm")</f>
        <v>124317.64785737154</v>
      </c>
      <c r="BT93">
        <f>SUMIFS('conditional forecasts_4'!BU$6:BU$553,'conditional forecasts_4'!$CW$6:$CW$553,$B93,'conditional forecasts_4'!$B$6:$B$553,"adm")</f>
        <v>122965.04844008427</v>
      </c>
      <c r="BU93">
        <f>SUMIFS('conditional forecasts_4'!BV$6:BV$553,'conditional forecasts_4'!$CW$6:$CW$553,$B93,'conditional forecasts_4'!$B$6:$B$553,"adm")</f>
        <v>126492.16104988131</v>
      </c>
      <c r="BV93">
        <f>SUMIFS('conditional forecasts_4'!BW$6:BW$553,'conditional forecasts_4'!$CW$6:$CW$553,$B93,'conditional forecasts_4'!$B$6:$B$553,"adm")</f>
        <v>122243.32504274903</v>
      </c>
      <c r="BW93">
        <f>SUMIFS('conditional forecasts_4'!BX$6:BX$553,'conditional forecasts_4'!$CW$6:$CW$553,$B93,'conditional forecasts_4'!$B$6:$B$553,"adm")</f>
        <v>131663.78059210771</v>
      </c>
      <c r="BX93">
        <f>SUMIFS('conditional forecasts_4'!BY$6:BY$553,'conditional forecasts_4'!$CW$6:$CW$553,$B93,'conditional forecasts_4'!$B$6:$B$553,"adm")</f>
        <v>136682.00794991979</v>
      </c>
      <c r="BY93">
        <f>SUMIFS('conditional forecasts_4'!BZ$6:BZ$553,'conditional forecasts_4'!$CW$6:$CW$553,$B93,'conditional forecasts_4'!$B$6:$B$553,"adm")</f>
        <v>146343.7141173461</v>
      </c>
      <c r="BZ93">
        <f>SUMIFS('conditional forecasts_4'!CA$6:CA$553,'conditional forecasts_4'!$CW$6:$CW$553,$B93,'conditional forecasts_4'!$B$6:$B$553,"adm")</f>
        <v>147083.43250050728</v>
      </c>
      <c r="CA93">
        <f>SUMIFS('conditional forecasts_4'!CB$6:CB$553,'conditional forecasts_4'!$CW$6:$CW$553,$B93,'conditional forecasts_4'!$B$6:$B$553,"adm")</f>
        <v>145695.82130614802</v>
      </c>
      <c r="CB93">
        <f>SUMIFS('conditional forecasts_4'!CC$6:CC$553,'conditional forecasts_4'!$CW$6:$CW$553,$B93,'conditional forecasts_4'!$B$6:$B$553,"adm")</f>
        <v>144278.55657314384</v>
      </c>
      <c r="CC93">
        <f>SUMIFS('conditional forecasts_4'!CD$6:CD$553,'conditional forecasts_4'!$CW$6:$CW$553,$B93,'conditional forecasts_4'!$B$6:$B$553,"adm")</f>
        <v>140025.11022395251</v>
      </c>
      <c r="CD93">
        <f>SUMIFS('conditional forecasts_4'!CE$6:CE$553,'conditional forecasts_4'!$CW$6:$CW$553,$B93,'conditional forecasts_4'!$B$6:$B$553,"adm")</f>
        <v>139383.66787169498</v>
      </c>
      <c r="CE93">
        <f>SUMIFS('conditional forecasts_4'!CF$6:CF$553,'conditional forecasts_4'!$CW$6:$CW$553,$B93,'conditional forecasts_4'!$B$6:$B$553,"adm")</f>
        <v>136638.9483938395</v>
      </c>
      <c r="CF93">
        <f>SUMIFS('conditional forecasts_4'!CG$6:CG$553,'conditional forecasts_4'!$CW$6:$CW$553,$B93,'conditional forecasts_4'!$B$6:$B$553,"adm")</f>
        <v>135361.60504006105</v>
      </c>
      <c r="CG93">
        <f>SUMIFS('conditional forecasts_4'!CH$6:CH$553,'conditional forecasts_4'!$CW$6:$CW$553,$B93,'conditional forecasts_4'!$B$6:$B$553,"adm")</f>
        <v>138884.77432323765</v>
      </c>
      <c r="CH93">
        <f>SUMIFS('conditional forecasts_4'!CI$6:CI$553,'conditional forecasts_4'!$CW$6:$CW$553,$B93,'conditional forecasts_4'!$B$6:$B$553,"adm")</f>
        <v>134561.52981916495</v>
      </c>
      <c r="CI93">
        <f>SUMIFS('conditional forecasts_4'!CJ$6:CJ$553,'conditional forecasts_4'!$CW$6:$CW$553,$B93,'conditional forecasts_4'!$B$6:$B$553,"adm")</f>
        <v>143864.28818685218</v>
      </c>
      <c r="CJ93">
        <f>SUMIFS('conditional forecasts_4'!CK$6:CK$553,'conditional forecasts_4'!$CW$6:$CW$553,$B93,'conditional forecasts_4'!$B$6:$B$553,"adm")</f>
        <v>148763.88667604391</v>
      </c>
      <c r="CK93">
        <f>SUMIFS('conditional forecasts_4'!CL$6:CL$553,'conditional forecasts_4'!$CW$6:$CW$553,$B93,'conditional forecasts_4'!$B$6:$B$553,"adm")</f>
        <v>158358.38790587656</v>
      </c>
      <c r="CL93">
        <f>SUMIFS('conditional forecasts_4'!CM$6:CM$553,'conditional forecasts_4'!$CW$6:$CW$553,$B93,'conditional forecasts_4'!$B$6:$B$553,"adm")</f>
        <v>159150.44392416836</v>
      </c>
      <c r="CM93">
        <f>SUMIFS('conditional forecasts_4'!CN$6:CN$553,'conditional forecasts_4'!$CW$6:$CW$553,$B93,'conditional forecasts_4'!$B$6:$B$553,"adm")</f>
        <v>157966.31918296422</v>
      </c>
      <c r="CN93">
        <f>SUMIFS('conditional forecasts_4'!CO$6:CO$553,'conditional forecasts_4'!$CW$6:$CW$553,$B93,'conditional forecasts_4'!$B$6:$B$553,"adm")</f>
        <v>156912.20358808915</v>
      </c>
      <c r="CO93">
        <f>SUMIFS('conditional forecasts_4'!CP$6:CP$553,'conditional forecasts_4'!$CW$6:$CW$553,$B93,'conditional forecasts_4'!$B$6:$B$553,"adm")</f>
        <v>153202.0149587995</v>
      </c>
      <c r="CP93">
        <f>SUMIFS('conditional forecasts_4'!CQ$6:CQ$553,'conditional forecasts_4'!$CW$6:$CW$553,$B93,'conditional forecasts_4'!$B$6:$B$553,"adm")</f>
        <v>153233.28376879334</v>
      </c>
      <c r="CQ93">
        <f>SUMIFS('conditional forecasts_4'!CR$6:CR$553,'conditional forecasts_4'!$CW$6:$CW$553,$B93,'conditional forecasts_4'!$B$6:$B$553,"adm")</f>
        <v>151040.88550511718</v>
      </c>
      <c r="CR93">
        <f>SUMIFS('conditional forecasts_4'!CS$6:CS$553,'conditional forecasts_4'!$CW$6:$CW$553,$B93,'conditional forecasts_4'!$B$6:$B$553,"adm")</f>
        <v>150228.53750167758</v>
      </c>
      <c r="CS93">
        <f>SUMIFS('conditional forecasts_4'!CT$6:CT$553,'conditional forecasts_4'!$CW$6:$CW$553,$B93,'conditional forecasts_4'!$B$6:$B$553,"adm")</f>
        <v>153046.52974674088</v>
      </c>
      <c r="CT93">
        <f>SUMIFS('conditional forecasts_4'!CU$6:CU$553,'conditional forecasts_4'!$CW$6:$CW$553,$B93,'conditional forecasts_4'!$B$6:$B$553,"adm")</f>
        <v>149449.52261045412</v>
      </c>
    </row>
    <row r="94" spans="2:98" x14ac:dyDescent="0.3">
      <c r="B94">
        <v>3302</v>
      </c>
      <c r="C94">
        <f>SUMIFS('conditional forecasts_4'!D$6:D$553,'conditional forecasts_4'!$CW$6:$CW$553,$B94,'conditional forecasts_4'!$B$6:$B$553,"adm")</f>
        <v>4621.1306610856363</v>
      </c>
      <c r="D94">
        <f>SUMIFS('conditional forecasts_4'!E$6:E$553,'conditional forecasts_4'!$CW$6:$CW$553,$B94,'conditional forecasts_4'!$B$6:$B$553,"adm")</f>
        <v>5345.9452818347982</v>
      </c>
      <c r="E94">
        <f>SUMIFS('conditional forecasts_4'!F$6:F$553,'conditional forecasts_4'!$CW$6:$CW$553,$B94,'conditional forecasts_4'!$B$6:$B$553,"adm")</f>
        <v>6804.0743884138528</v>
      </c>
      <c r="F94">
        <f>SUMIFS('conditional forecasts_4'!G$6:G$553,'conditional forecasts_4'!$CW$6:$CW$553,$B94,'conditional forecasts_4'!$B$6:$B$553,"adm")</f>
        <v>6727.0197940754233</v>
      </c>
      <c r="G94">
        <f>SUMIFS('conditional forecasts_4'!H$6:H$553,'conditional forecasts_4'!$CW$6:$CW$553,$B94,'conditional forecasts_4'!$B$6:$B$553,"adm")</f>
        <v>7061.0863019501567</v>
      </c>
      <c r="H94">
        <f>SUMIFS('conditional forecasts_4'!I$6:I$553,'conditional forecasts_4'!$CW$6:$CW$553,$B94,'conditional forecasts_4'!$B$6:$B$553,"adm")</f>
        <v>6879.2010950337044</v>
      </c>
      <c r="I94">
        <f>SUMIFS('conditional forecasts_4'!J$6:J$553,'conditional forecasts_4'!$CW$6:$CW$553,$B94,'conditional forecasts_4'!$B$6:$B$553,"adm")</f>
        <v>6803.1261324627094</v>
      </c>
      <c r="J94">
        <f>SUMIFS('conditional forecasts_4'!K$6:K$553,'conditional forecasts_4'!$CW$6:$CW$553,$B94,'conditional forecasts_4'!$B$6:$B$553,"adm")</f>
        <v>6700.462770868141</v>
      </c>
      <c r="K94">
        <f>SUMIFS('conditional forecasts_4'!L$6:L$553,'conditional forecasts_4'!$CW$6:$CW$553,$B94,'conditional forecasts_4'!$B$6:$B$553,"adm")</f>
        <v>6014.8921790883624</v>
      </c>
      <c r="L94">
        <f>SUMIFS('conditional forecasts_4'!M$6:M$553,'conditional forecasts_4'!$CW$6:$CW$553,$B94,'conditional forecasts_4'!$B$6:$B$553,"adm")</f>
        <v>5877.0361359550279</v>
      </c>
      <c r="M94">
        <f>SUMIFS('conditional forecasts_4'!N$6:N$553,'conditional forecasts_4'!$CW$6:$CW$553,$B94,'conditional forecasts_4'!$B$6:$B$553,"adm")</f>
        <v>5468.0684541325836</v>
      </c>
      <c r="N94">
        <f>SUMIFS('conditional forecasts_4'!O$6:O$553,'conditional forecasts_4'!$CW$6:$CW$553,$B94,'conditional forecasts_4'!$B$6:$B$553,"adm")</f>
        <v>4670.1493655753648</v>
      </c>
      <c r="O94">
        <f>SUMIFS('conditional forecasts_4'!P$6:P$553,'conditional forecasts_4'!$CW$6:$CW$553,$B94,'conditional forecasts_4'!$B$6:$B$553,"adm")</f>
        <v>5705.1053970691682</v>
      </c>
      <c r="P94">
        <f>SUMIFS('conditional forecasts_4'!Q$6:Q$553,'conditional forecasts_4'!$CW$6:$CW$553,$B94,'conditional forecasts_4'!$B$6:$B$553,"adm")</f>
        <v>6158.9631330683851</v>
      </c>
      <c r="Q94">
        <f>SUMIFS('conditional forecasts_4'!R$6:R$553,'conditional forecasts_4'!$CW$6:$CW$553,$B94,'conditional forecasts_4'!$B$6:$B$553,"adm")</f>
        <v>7491.0975397817529</v>
      </c>
      <c r="R94">
        <f>SUMIFS('conditional forecasts_4'!S$6:S$553,'conditional forecasts_4'!$CW$6:$CW$553,$B94,'conditional forecasts_4'!$B$6:$B$553,"adm")</f>
        <v>7294.7491513267705</v>
      </c>
      <c r="S94">
        <f>SUMIFS('conditional forecasts_4'!T$6:T$553,'conditional forecasts_4'!$CW$6:$CW$553,$B94,'conditional forecasts_4'!$B$6:$B$553,"adm")</f>
        <v>7552.9991963121292</v>
      </c>
      <c r="T94">
        <f>SUMIFS('conditional forecasts_4'!U$6:U$553,'conditional forecasts_4'!$CW$6:$CW$553,$B94,'conditional forecasts_4'!$B$6:$B$553,"adm")</f>
        <v>7274.4262680699248</v>
      </c>
      <c r="U94">
        <f>SUMIFS('conditional forecasts_4'!V$6:V$553,'conditional forecasts_4'!$CW$6:$CW$553,$B94,'conditional forecasts_4'!$B$6:$B$553,"adm")</f>
        <v>7092.0933794522389</v>
      </c>
      <c r="V94">
        <f>SUMIFS('conditional forecasts_4'!W$6:W$553,'conditional forecasts_4'!$CW$6:$CW$553,$B94,'conditional forecasts_4'!$B$6:$B$553,"adm")</f>
        <v>6910.9340389141453</v>
      </c>
      <c r="W94">
        <f>SUMIFS('conditional forecasts_4'!X$6:X$553,'conditional forecasts_4'!$CW$6:$CW$553,$B94,'conditional forecasts_4'!$B$6:$B$553,"adm")</f>
        <v>6197.204033556076</v>
      </c>
      <c r="X94">
        <f>SUMIFS('conditional forecasts_4'!Y$6:Y$553,'conditional forecasts_4'!$CW$6:$CW$553,$B94,'conditional forecasts_4'!$B$6:$B$553,"adm")</f>
        <v>6095.4660126345989</v>
      </c>
      <c r="Y94">
        <f>SUMIFS('conditional forecasts_4'!Z$6:Z$553,'conditional forecasts_4'!$CW$6:$CW$553,$B94,'conditional forecasts_4'!$B$6:$B$553,"adm")</f>
        <v>5773.1354957401782</v>
      </c>
      <c r="Z94">
        <f>SUMIFS('conditional forecasts_4'!AA$6:AA$553,'conditional forecasts_4'!$CW$6:$CW$553,$B94,'conditional forecasts_4'!$B$6:$B$553,"adm")</f>
        <v>5080.4222534756909</v>
      </c>
      <c r="AA94">
        <f>SUMIFS('conditional forecasts_4'!AB$6:AB$553,'conditional forecasts_4'!$CW$6:$CW$553,$B94,'conditional forecasts_4'!$B$6:$B$553,"adm")</f>
        <v>6206.5313701545938</v>
      </c>
      <c r="AB94">
        <f>SUMIFS('conditional forecasts_4'!AC$6:AC$553,'conditional forecasts_4'!$CW$6:$CW$553,$B94,'conditional forecasts_4'!$B$6:$B$553,"adm")</f>
        <v>6715.2865185875507</v>
      </c>
      <c r="AC94">
        <f>SUMIFS('conditional forecasts_4'!AD$6:AD$553,'conditional forecasts_4'!$CW$6:$CW$553,$B94,'conditional forecasts_4'!$B$6:$B$553,"adm")</f>
        <v>8060.3654642061611</v>
      </c>
      <c r="AD94">
        <f>SUMIFS('conditional forecasts_4'!AE$6:AE$553,'conditional forecasts_4'!$CW$6:$CW$553,$B94,'conditional forecasts_4'!$B$6:$B$553,"adm")</f>
        <v>7844.3172507770996</v>
      </c>
      <c r="AE94">
        <f>SUMIFS('conditional forecasts_4'!AF$6:AF$553,'conditional forecasts_4'!$CW$6:$CW$553,$B94,'conditional forecasts_4'!$B$6:$B$553,"adm")</f>
        <v>8067.4755600561475</v>
      </c>
      <c r="AF94">
        <f>SUMIFS('conditional forecasts_4'!AG$6:AG$553,'conditional forecasts_4'!$CW$6:$CW$553,$B94,'conditional forecasts_4'!$B$6:$B$553,"adm")</f>
        <v>7755.3930099256304</v>
      </c>
      <c r="AG94">
        <f>SUMIFS('conditional forecasts_4'!AH$6:AH$553,'conditional forecasts_4'!$CW$6:$CW$553,$B94,'conditional forecasts_4'!$B$6:$B$553,"adm")</f>
        <v>7552.2343591858717</v>
      </c>
      <c r="AH94">
        <f>SUMIFS('conditional forecasts_4'!AI$6:AI$553,'conditional forecasts_4'!$CW$6:$CW$553,$B94,'conditional forecasts_4'!$B$6:$B$553,"adm")</f>
        <v>7366.582347804404</v>
      </c>
      <c r="AI94">
        <f>SUMIFS('conditional forecasts_4'!AJ$6:AJ$553,'conditional forecasts_4'!$CW$6:$CW$553,$B94,'conditional forecasts_4'!$B$6:$B$553,"adm")</f>
        <v>6662.5147934340503</v>
      </c>
      <c r="AJ94">
        <f>SUMIFS('conditional forecasts_4'!AK$6:AK$553,'conditional forecasts_4'!$CW$6:$CW$553,$B94,'conditional forecasts_4'!$B$6:$B$553,"adm")</f>
        <v>6579.60139598758</v>
      </c>
      <c r="AK94">
        <f>SUMIFS('conditional forecasts_4'!AL$6:AL$553,'conditional forecasts_4'!$CW$6:$CW$553,$B94,'conditional forecasts_4'!$B$6:$B$553,"adm")</f>
        <v>6280.0949939414095</v>
      </c>
      <c r="AL94">
        <f>SUMIFS('conditional forecasts_4'!AM$6:AM$553,'conditional forecasts_4'!$CW$6:$CW$553,$B94,'conditional forecasts_4'!$B$6:$B$553,"adm")</f>
        <v>5610.2788286034474</v>
      </c>
      <c r="AM94">
        <f>SUMIFS('conditional forecasts_4'!AN$6:AN$553,'conditional forecasts_4'!$CW$6:$CW$553,$B94,'conditional forecasts_4'!$B$6:$B$553,"adm")</f>
        <v>6756.9161661771213</v>
      </c>
      <c r="AN94">
        <f>SUMIFS('conditional forecasts_4'!AO$6:AO$553,'conditional forecasts_4'!$CW$6:$CW$553,$B94,'conditional forecasts_4'!$B$6:$B$553,"adm")</f>
        <v>7282.5176394767404</v>
      </c>
      <c r="AO94">
        <f>SUMIFS('conditional forecasts_4'!AP$6:AP$553,'conditional forecasts_4'!$CW$6:$CW$553,$B94,'conditional forecasts_4'!$B$6:$B$553,"adm")</f>
        <v>8640.1802125130562</v>
      </c>
      <c r="AP94">
        <f>SUMIFS('conditional forecasts_4'!AQ$6:AQ$553,'conditional forecasts_4'!$CW$6:$CW$553,$B94,'conditional forecasts_4'!$B$6:$B$553,"adm")</f>
        <v>8432.4476001041639</v>
      </c>
      <c r="AQ94">
        <f>SUMIFS('conditional forecasts_4'!AR$6:AR$553,'conditional forecasts_4'!$CW$6:$CW$553,$B94,'conditional forecasts_4'!$B$6:$B$553,"adm")</f>
        <v>8660.2547824677858</v>
      </c>
      <c r="AR94">
        <f>SUMIFS('conditional forecasts_4'!AS$6:AS$553,'conditional forecasts_4'!$CW$6:$CW$553,$B94,'conditional forecasts_4'!$B$6:$B$553,"adm")</f>
        <v>8350.3660896840265</v>
      </c>
      <c r="AS94">
        <f>SUMIFS('conditional forecasts_4'!AT$6:AT$553,'conditional forecasts_4'!$CW$6:$CW$553,$B94,'conditional forecasts_4'!$B$6:$B$553,"adm")</f>
        <v>8148.5771408672472</v>
      </c>
      <c r="AT94">
        <f>SUMIFS('conditional forecasts_4'!AU$6:AU$553,'conditional forecasts_4'!$CW$6:$CW$553,$B94,'conditional forecasts_4'!$B$6:$B$553,"adm")</f>
        <v>7965.1287372530605</v>
      </c>
      <c r="AU94">
        <f>SUMIFS('conditional forecasts_4'!AV$6:AV$553,'conditional forecasts_4'!$CW$6:$CW$553,$B94,'conditional forecasts_4'!$B$6:$B$553,"adm")</f>
        <v>7265.3355660497828</v>
      </c>
      <c r="AV94">
        <f>SUMIFS('conditional forecasts_4'!AW$6:AW$553,'conditional forecasts_4'!$CW$6:$CW$553,$B94,'conditional forecasts_4'!$B$6:$B$553,"adm")</f>
        <v>7189.2701044374608</v>
      </c>
      <c r="AW94">
        <f>SUMIFS('conditional forecasts_4'!AX$6:AX$553,'conditional forecasts_4'!$CW$6:$CW$553,$B94,'conditional forecasts_4'!$B$6:$B$553,"adm")</f>
        <v>6898.9015382253601</v>
      </c>
      <c r="AX94">
        <f>SUMIFS('conditional forecasts_4'!AY$6:AY$553,'conditional forecasts_4'!$CW$6:$CW$553,$B94,'conditional forecasts_4'!$B$6:$B$553,"adm")</f>
        <v>6239.6511499869675</v>
      </c>
      <c r="AY94">
        <f>SUMIFS('conditional forecasts_4'!AZ$6:AZ$553,'conditional forecasts_4'!$CW$6:$CW$553,$B94,'conditional forecasts_4'!$B$6:$B$553,"adm")</f>
        <v>7397.201701018008</v>
      </c>
      <c r="AZ94">
        <f>SUMIFS('conditional forecasts_4'!BA$6:BA$553,'conditional forecasts_4'!$CW$6:$CW$553,$B94,'conditional forecasts_4'!$B$6:$B$553,"adm")</f>
        <v>7933.1238928413159</v>
      </c>
      <c r="BA94">
        <f>SUMIFS('conditional forecasts_4'!BB$6:BB$553,'conditional forecasts_4'!$CW$6:$CW$553,$B94,'conditional forecasts_4'!$B$6:$B$553,"adm")</f>
        <v>9299.9501697806427</v>
      </c>
      <c r="BB94">
        <f>SUMIFS('conditional forecasts_4'!BC$6:BC$553,'conditional forecasts_4'!$CW$6:$CW$553,$B94,'conditional forecasts_4'!$B$6:$B$553,"adm")</f>
        <v>9100.0947398609314</v>
      </c>
      <c r="BC94">
        <f>SUMIFS('conditional forecasts_4'!BD$6:BD$553,'conditional forecasts_4'!$CW$6:$CW$553,$B94,'conditional forecasts_4'!$B$6:$B$553,"adm")</f>
        <v>9334.7070956366297</v>
      </c>
      <c r="BD94">
        <f>SUMIFS('conditional forecasts_4'!BE$6:BE$553,'conditional forecasts_4'!$CW$6:$CW$553,$B94,'conditional forecasts_4'!$B$6:$B$553,"adm")</f>
        <v>9030.9399724219293</v>
      </c>
      <c r="BE94">
        <f>SUMIFS('conditional forecasts_4'!BF$6:BF$553,'conditional forecasts_4'!$CW$6:$CW$553,$B94,'conditional forecasts_4'!$B$6:$B$553,"adm")</f>
        <v>8834.9808621390712</v>
      </c>
      <c r="BF94">
        <f>SUMIFS('conditional forecasts_4'!BG$6:BG$553,'conditional forecasts_4'!$CW$6:$CW$553,$B94,'conditional forecasts_4'!$B$6:$B$553,"adm")</f>
        <v>8657.3507031718182</v>
      </c>
      <c r="BG94">
        <f>SUMIFS('conditional forecasts_4'!BH$6:BH$553,'conditional forecasts_4'!$CW$6:$CW$553,$B94,'conditional forecasts_4'!$B$6:$B$553,"adm")</f>
        <v>7963.4925890547711</v>
      </c>
      <c r="BH94">
        <f>SUMIFS('conditional forecasts_4'!BI$6:BI$553,'conditional forecasts_4'!$CW$6:$CW$553,$B94,'conditional forecasts_4'!$B$6:$B$553,"adm")</f>
        <v>7893.4802029683124</v>
      </c>
      <c r="BI94">
        <f>SUMIFS('conditional forecasts_4'!BJ$6:BJ$553,'conditional forecasts_4'!$CW$6:$CW$553,$B94,'conditional forecasts_4'!$B$6:$B$553,"adm")</f>
        <v>7609.2183031594095</v>
      </c>
      <c r="BJ94">
        <f>SUMIFS('conditional forecasts_4'!BK$6:BK$553,'conditional forecasts_4'!$CW$6:$CW$553,$B94,'conditional forecasts_4'!$B$6:$B$553,"adm")</f>
        <v>6956.0665484917554</v>
      </c>
      <c r="BK94">
        <f>SUMIFS('conditional forecasts_4'!BL$6:BL$553,'conditional forecasts_4'!$CW$6:$CW$553,$B94,'conditional forecasts_4'!$B$6:$B$553,"adm")</f>
        <v>8119.7005098308455</v>
      </c>
      <c r="BL94">
        <f>SUMIFS('conditional forecasts_4'!BM$6:BM$553,'conditional forecasts_4'!$CW$6:$CW$553,$B94,'conditional forecasts_4'!$B$6:$B$553,"adm")</f>
        <v>8661.7591242759208</v>
      </c>
      <c r="BM94">
        <f>SUMIFS('conditional forecasts_4'!BN$6:BN$553,'conditional forecasts_4'!$CW$6:$CW$553,$B94,'conditional forecasts_4'!$B$6:$B$553,"adm")</f>
        <v>10034.904506715568</v>
      </c>
      <c r="BN94">
        <f>SUMIFS('conditional forecasts_4'!BO$6:BO$553,'conditional forecasts_4'!$CW$6:$CW$553,$B94,'conditional forecasts_4'!$B$6:$B$553,"adm")</f>
        <v>9841.6966878156491</v>
      </c>
      <c r="BO94">
        <f>SUMIFS('conditional forecasts_4'!BP$6:BP$553,'conditional forecasts_4'!$CW$6:$CW$553,$B94,'conditional forecasts_4'!$B$6:$B$553,"adm")</f>
        <v>10083.381251248091</v>
      </c>
      <c r="BP94">
        <f>SUMIFS('conditional forecasts_4'!BQ$6:BQ$553,'conditional forecasts_4'!$CW$6:$CW$553,$B94,'conditional forecasts_4'!$B$6:$B$553,"adm")</f>
        <v>9787.0877493400094</v>
      </c>
      <c r="BQ94">
        <f>SUMIFS('conditional forecasts_4'!BR$6:BR$553,'conditional forecasts_4'!$CW$6:$CW$553,$B94,'conditional forecasts_4'!$B$6:$B$553,"adm")</f>
        <v>9598.8096228064278</v>
      </c>
      <c r="BR94">
        <f>SUMIFS('conditional forecasts_4'!BS$6:BS$553,'conditional forecasts_4'!$CW$6:$CW$553,$B94,'conditional forecasts_4'!$B$6:$B$553,"adm")</f>
        <v>9428.6920679115356</v>
      </c>
      <c r="BS94">
        <f>SUMIFS('conditional forecasts_4'!BT$6:BT$553,'conditional forecasts_4'!$CW$6:$CW$553,$B94,'conditional forecasts_4'!$B$6:$B$553,"adm")</f>
        <v>8741.6689283725646</v>
      </c>
      <c r="BT94">
        <f>SUMIFS('conditional forecasts_4'!BU$6:BU$553,'conditional forecasts_4'!$CW$6:$CW$553,$B94,'conditional forecasts_4'!$B$6:$B$553,"adm")</f>
        <v>8677.2844973170577</v>
      </c>
      <c r="BU94">
        <f>SUMIFS('conditional forecasts_4'!BV$6:BV$553,'conditional forecasts_4'!$CW$6:$CW$553,$B94,'conditional forecasts_4'!$B$6:$B$553,"adm")</f>
        <v>8397.0591150179207</v>
      </c>
      <c r="BV94">
        <f>SUMIFS('conditional forecasts_4'!BW$6:BW$553,'conditional forecasts_4'!$CW$6:$CW$553,$B94,'conditional forecasts_4'!$B$6:$B$553,"adm")</f>
        <v>7746.2929215119384</v>
      </c>
      <c r="BW94">
        <f>SUMIFS('conditional forecasts_4'!BX$6:BX$553,'conditional forecasts_4'!$CW$6:$CW$553,$B94,'conditional forecasts_4'!$B$6:$B$553,"adm")</f>
        <v>8911.064483720962</v>
      </c>
      <c r="BX94">
        <f>SUMIFS('conditional forecasts_4'!BY$6:BY$553,'conditional forecasts_4'!$CW$6:$CW$553,$B94,'conditional forecasts_4'!$B$6:$B$553,"adm")</f>
        <v>9453.9103899019065</v>
      </c>
      <c r="BY94">
        <f>SUMIFS('conditional forecasts_4'!BZ$6:BZ$553,'conditional forecasts_4'!$CW$6:$CW$553,$B94,'conditional forecasts_4'!$B$6:$B$553,"adm")</f>
        <v>10828.763548118535</v>
      </c>
      <c r="BZ94">
        <f>SUMIFS('conditional forecasts_4'!CA$6:CA$553,'conditional forecasts_4'!$CW$6:$CW$553,$B94,'conditional forecasts_4'!$B$6:$B$553,"adm")</f>
        <v>10639.543373803335</v>
      </c>
      <c r="CA94">
        <f>SUMIFS('conditional forecasts_4'!CB$6:CB$553,'conditional forecasts_4'!$CW$6:$CW$553,$B94,'conditional forecasts_4'!$B$6:$B$553,"adm")</f>
        <v>10888.540416166983</v>
      </c>
      <c r="CB94">
        <f>SUMIFS('conditional forecasts_4'!CC$6:CC$553,'conditional forecasts_4'!$CW$6:$CW$553,$B94,'conditional forecasts_4'!$B$6:$B$553,"adm")</f>
        <v>10603.198026164706</v>
      </c>
      <c r="CC94">
        <f>SUMIFS('conditional forecasts_4'!CD$6:CD$553,'conditional forecasts_4'!$CW$6:$CW$553,$B94,'conditional forecasts_4'!$B$6:$B$553,"adm")</f>
        <v>10428.795279849661</v>
      </c>
      <c r="CD94">
        <f>SUMIFS('conditional forecasts_4'!CE$6:CE$553,'conditional forecasts_4'!$CW$6:$CW$553,$B94,'conditional forecasts_4'!$B$6:$B$553,"adm")</f>
        <v>10273.693703998841</v>
      </c>
      <c r="CE94">
        <f>SUMIFS('conditional forecasts_4'!CF$6:CF$553,'conditional forecasts_4'!$CW$6:$CW$553,$B94,'conditional forecasts_4'!$B$6:$B$553,"adm")</f>
        <v>9600.2471195383569</v>
      </c>
      <c r="CF94">
        <f>SUMIFS('conditional forecasts_4'!CG$6:CG$553,'conditional forecasts_4'!$CW$6:$CW$553,$B94,'conditional forecasts_4'!$B$6:$B$553,"adm")</f>
        <v>9545.1800668181531</v>
      </c>
      <c r="CG94">
        <f>SUMIFS('conditional forecasts_4'!CH$6:CH$553,'conditional forecasts_4'!$CW$6:$CW$553,$B94,'conditional forecasts_4'!$B$6:$B$553,"adm")</f>
        <v>9267.6902916761883</v>
      </c>
      <c r="CH94">
        <f>SUMIFS('conditional forecasts_4'!CI$6:CI$553,'conditional forecasts_4'!$CW$6:$CW$553,$B94,'conditional forecasts_4'!$B$6:$B$553,"adm")</f>
        <v>8611.9495045576405</v>
      </c>
      <c r="CI94">
        <f>SUMIFS('conditional forecasts_4'!CJ$6:CJ$553,'conditional forecasts_4'!$CW$6:$CW$553,$B94,'conditional forecasts_4'!$B$6:$B$553,"adm")</f>
        <v>9764.5718945095832</v>
      </c>
      <c r="CJ94">
        <f>SUMIFS('conditional forecasts_4'!CK$6:CK$553,'conditional forecasts_4'!$CW$6:$CW$553,$B94,'conditional forecasts_4'!$B$6:$B$553,"adm")</f>
        <v>10290.846561819424</v>
      </c>
      <c r="CK94">
        <f>SUMIFS('conditional forecasts_4'!CL$6:CL$553,'conditional forecasts_4'!$CW$6:$CW$553,$B94,'conditional forecasts_4'!$B$6:$B$553,"adm")</f>
        <v>11649.114025043555</v>
      </c>
      <c r="CL94">
        <f>SUMIFS('conditional forecasts_4'!CM$6:CM$553,'conditional forecasts_4'!$CW$6:$CW$553,$B94,'conditional forecasts_4'!$B$6:$B$553,"adm")</f>
        <v>11449.104951001047</v>
      </c>
      <c r="CM94">
        <f>SUMIFS('conditional forecasts_4'!CN$6:CN$553,'conditional forecasts_4'!$CW$6:$CW$553,$B94,'conditional forecasts_4'!$B$6:$B$553,"adm")</f>
        <v>11699.406974194844</v>
      </c>
      <c r="CN94">
        <f>SUMIFS('conditional forecasts_4'!CO$6:CO$553,'conditional forecasts_4'!$CW$6:$CW$553,$B94,'conditional forecasts_4'!$B$6:$B$553,"adm")</f>
        <v>11430.213781458588</v>
      </c>
      <c r="CO94">
        <f>SUMIFS('conditional forecasts_4'!CP$6:CP$553,'conditional forecasts_4'!$CW$6:$CW$553,$B94,'conditional forecasts_4'!$B$6:$B$553,"adm")</f>
        <v>11292.487483298362</v>
      </c>
      <c r="CP94">
        <f>SUMIFS('conditional forecasts_4'!CQ$6:CQ$553,'conditional forecasts_4'!$CW$6:$CW$553,$B94,'conditional forecasts_4'!$B$6:$B$553,"adm")</f>
        <v>11192.734448121959</v>
      </c>
      <c r="CQ94">
        <f>SUMIFS('conditional forecasts_4'!CR$6:CR$553,'conditional forecasts_4'!$CW$6:$CW$553,$B94,'conditional forecasts_4'!$B$6:$B$553,"adm")</f>
        <v>10560.5536791706</v>
      </c>
      <c r="CR94">
        <f>SUMIFS('conditional forecasts_4'!CS$6:CS$553,'conditional forecasts_4'!$CW$6:$CW$553,$B94,'conditional forecasts_4'!$B$6:$B$553,"adm")</f>
        <v>10572.360804676642</v>
      </c>
      <c r="CS94">
        <f>SUMIFS('conditional forecasts_4'!CT$6:CT$553,'conditional forecasts_4'!$CW$6:$CW$553,$B94,'conditional forecasts_4'!$B$6:$B$553,"adm")</f>
        <v>10299.558714122115</v>
      </c>
      <c r="CT94">
        <f>SUMIFS('conditional forecasts_4'!CU$6:CU$553,'conditional forecasts_4'!$CW$6:$CW$553,$B94,'conditional forecasts_4'!$B$6:$B$553,"adm")</f>
        <v>9647.5393343324831</v>
      </c>
    </row>
    <row r="95" spans="2:98" x14ac:dyDescent="0.3">
      <c r="B95">
        <v>3300</v>
      </c>
      <c r="C95">
        <f>SUMIFS('conditional forecasts_4'!D$6:D$553,'conditional forecasts_4'!$CW$6:$CW$553,$B95,'conditional forecasts_4'!$B$6:$B$553,"adm")</f>
        <v>0</v>
      </c>
      <c r="D95">
        <f>SUMIFS('conditional forecasts_4'!E$6:E$553,'conditional forecasts_4'!$CW$6:$CW$553,$B95,'conditional forecasts_4'!$B$6:$B$553,"adm")</f>
        <v>0</v>
      </c>
      <c r="E95">
        <f>SUMIFS('conditional forecasts_4'!F$6:F$553,'conditional forecasts_4'!$CW$6:$CW$553,$B95,'conditional forecasts_4'!$B$6:$B$553,"adm")</f>
        <v>0</v>
      </c>
      <c r="F95">
        <f>SUMIFS('conditional forecasts_4'!G$6:G$553,'conditional forecasts_4'!$CW$6:$CW$553,$B95,'conditional forecasts_4'!$B$6:$B$553,"adm")</f>
        <v>0</v>
      </c>
      <c r="G95">
        <f>SUMIFS('conditional forecasts_4'!H$6:H$553,'conditional forecasts_4'!$CW$6:$CW$553,$B95,'conditional forecasts_4'!$B$6:$B$553,"adm")</f>
        <v>0</v>
      </c>
      <c r="H95">
        <f>SUMIFS('conditional forecasts_4'!I$6:I$553,'conditional forecasts_4'!$CW$6:$CW$553,$B95,'conditional forecasts_4'!$B$6:$B$553,"adm")</f>
        <v>0</v>
      </c>
      <c r="I95">
        <f>SUMIFS('conditional forecasts_4'!J$6:J$553,'conditional forecasts_4'!$CW$6:$CW$553,$B95,'conditional forecasts_4'!$B$6:$B$553,"adm")</f>
        <v>0</v>
      </c>
      <c r="J95">
        <f>SUMIFS('conditional forecasts_4'!K$6:K$553,'conditional forecasts_4'!$CW$6:$CW$553,$B95,'conditional forecasts_4'!$B$6:$B$553,"adm")</f>
        <v>0</v>
      </c>
      <c r="K95">
        <f>SUMIFS('conditional forecasts_4'!L$6:L$553,'conditional forecasts_4'!$CW$6:$CW$553,$B95,'conditional forecasts_4'!$B$6:$B$553,"adm")</f>
        <v>0</v>
      </c>
      <c r="L95">
        <f>SUMIFS('conditional forecasts_4'!M$6:M$553,'conditional forecasts_4'!$CW$6:$CW$553,$B95,'conditional forecasts_4'!$B$6:$B$553,"adm")</f>
        <v>0</v>
      </c>
      <c r="M95">
        <f>SUMIFS('conditional forecasts_4'!N$6:N$553,'conditional forecasts_4'!$CW$6:$CW$553,$B95,'conditional forecasts_4'!$B$6:$B$553,"adm")</f>
        <v>0</v>
      </c>
      <c r="N95">
        <f>SUMIFS('conditional forecasts_4'!O$6:O$553,'conditional forecasts_4'!$CW$6:$CW$553,$B95,'conditional forecasts_4'!$B$6:$B$553,"adm")</f>
        <v>0</v>
      </c>
      <c r="O95">
        <f>SUMIFS('conditional forecasts_4'!P$6:P$553,'conditional forecasts_4'!$CW$6:$CW$553,$B95,'conditional forecasts_4'!$B$6:$B$553,"adm")</f>
        <v>0</v>
      </c>
      <c r="P95">
        <f>SUMIFS('conditional forecasts_4'!Q$6:Q$553,'conditional forecasts_4'!$CW$6:$CW$553,$B95,'conditional forecasts_4'!$B$6:$B$553,"adm")</f>
        <v>0</v>
      </c>
      <c r="Q95">
        <f>SUMIFS('conditional forecasts_4'!R$6:R$553,'conditional forecasts_4'!$CW$6:$CW$553,$B95,'conditional forecasts_4'!$B$6:$B$553,"adm")</f>
        <v>0</v>
      </c>
      <c r="R95">
        <f>SUMIFS('conditional forecasts_4'!S$6:S$553,'conditional forecasts_4'!$CW$6:$CW$553,$B95,'conditional forecasts_4'!$B$6:$B$553,"adm")</f>
        <v>0</v>
      </c>
      <c r="S95">
        <f>SUMIFS('conditional forecasts_4'!T$6:T$553,'conditional forecasts_4'!$CW$6:$CW$553,$B95,'conditional forecasts_4'!$B$6:$B$553,"adm")</f>
        <v>0</v>
      </c>
      <c r="T95">
        <f>SUMIFS('conditional forecasts_4'!U$6:U$553,'conditional forecasts_4'!$CW$6:$CW$553,$B95,'conditional forecasts_4'!$B$6:$B$553,"adm")</f>
        <v>0</v>
      </c>
      <c r="U95">
        <f>SUMIFS('conditional forecasts_4'!V$6:V$553,'conditional forecasts_4'!$CW$6:$CW$553,$B95,'conditional forecasts_4'!$B$6:$B$553,"adm")</f>
        <v>0</v>
      </c>
      <c r="V95">
        <f>SUMIFS('conditional forecasts_4'!W$6:W$553,'conditional forecasts_4'!$CW$6:$CW$553,$B95,'conditional forecasts_4'!$B$6:$B$553,"adm")</f>
        <v>0</v>
      </c>
      <c r="W95">
        <f>SUMIFS('conditional forecasts_4'!X$6:X$553,'conditional forecasts_4'!$CW$6:$CW$553,$B95,'conditional forecasts_4'!$B$6:$B$553,"adm")</f>
        <v>0</v>
      </c>
      <c r="X95">
        <f>SUMIFS('conditional forecasts_4'!Y$6:Y$553,'conditional forecasts_4'!$CW$6:$CW$553,$B95,'conditional forecasts_4'!$B$6:$B$553,"adm")</f>
        <v>0</v>
      </c>
      <c r="Y95">
        <f>SUMIFS('conditional forecasts_4'!Z$6:Z$553,'conditional forecasts_4'!$CW$6:$CW$553,$B95,'conditional forecasts_4'!$B$6:$B$553,"adm")</f>
        <v>0</v>
      </c>
      <c r="Z95">
        <f>SUMIFS('conditional forecasts_4'!AA$6:AA$553,'conditional forecasts_4'!$CW$6:$CW$553,$B95,'conditional forecasts_4'!$B$6:$B$553,"adm")</f>
        <v>0</v>
      </c>
      <c r="AA95">
        <f>SUMIFS('conditional forecasts_4'!AB$6:AB$553,'conditional forecasts_4'!$CW$6:$CW$553,$B95,'conditional forecasts_4'!$B$6:$B$553,"adm")</f>
        <v>0</v>
      </c>
      <c r="AB95">
        <f>SUMIFS('conditional forecasts_4'!AC$6:AC$553,'conditional forecasts_4'!$CW$6:$CW$553,$B95,'conditional forecasts_4'!$B$6:$B$553,"adm")</f>
        <v>0</v>
      </c>
      <c r="AC95">
        <f>SUMIFS('conditional forecasts_4'!AD$6:AD$553,'conditional forecasts_4'!$CW$6:$CW$553,$B95,'conditional forecasts_4'!$B$6:$B$553,"adm")</f>
        <v>0</v>
      </c>
      <c r="AD95">
        <f>SUMIFS('conditional forecasts_4'!AE$6:AE$553,'conditional forecasts_4'!$CW$6:$CW$553,$B95,'conditional forecasts_4'!$B$6:$B$553,"adm")</f>
        <v>0</v>
      </c>
      <c r="AE95">
        <f>SUMIFS('conditional forecasts_4'!AF$6:AF$553,'conditional forecasts_4'!$CW$6:$CW$553,$B95,'conditional forecasts_4'!$B$6:$B$553,"adm")</f>
        <v>0</v>
      </c>
      <c r="AF95">
        <f>SUMIFS('conditional forecasts_4'!AG$6:AG$553,'conditional forecasts_4'!$CW$6:$CW$553,$B95,'conditional forecasts_4'!$B$6:$B$553,"adm")</f>
        <v>0</v>
      </c>
      <c r="AG95">
        <f>SUMIFS('conditional forecasts_4'!AH$6:AH$553,'conditional forecasts_4'!$CW$6:$CW$553,$B95,'conditional forecasts_4'!$B$6:$B$553,"adm")</f>
        <v>0</v>
      </c>
      <c r="AH95">
        <f>SUMIFS('conditional forecasts_4'!AI$6:AI$553,'conditional forecasts_4'!$CW$6:$CW$553,$B95,'conditional forecasts_4'!$B$6:$B$553,"adm")</f>
        <v>0</v>
      </c>
      <c r="AI95">
        <f>SUMIFS('conditional forecasts_4'!AJ$6:AJ$553,'conditional forecasts_4'!$CW$6:$CW$553,$B95,'conditional forecasts_4'!$B$6:$B$553,"adm")</f>
        <v>0</v>
      </c>
      <c r="AJ95">
        <f>SUMIFS('conditional forecasts_4'!AK$6:AK$553,'conditional forecasts_4'!$CW$6:$CW$553,$B95,'conditional forecasts_4'!$B$6:$B$553,"adm")</f>
        <v>0</v>
      </c>
      <c r="AK95">
        <f>SUMIFS('conditional forecasts_4'!AL$6:AL$553,'conditional forecasts_4'!$CW$6:$CW$553,$B95,'conditional forecasts_4'!$B$6:$B$553,"adm")</f>
        <v>0</v>
      </c>
      <c r="AL95">
        <f>SUMIFS('conditional forecasts_4'!AM$6:AM$553,'conditional forecasts_4'!$CW$6:$CW$553,$B95,'conditional forecasts_4'!$B$6:$B$553,"adm")</f>
        <v>0</v>
      </c>
      <c r="AM95">
        <f>SUMIFS('conditional forecasts_4'!AN$6:AN$553,'conditional forecasts_4'!$CW$6:$CW$553,$B95,'conditional forecasts_4'!$B$6:$B$553,"adm")</f>
        <v>0</v>
      </c>
      <c r="AN95">
        <f>SUMIFS('conditional forecasts_4'!AO$6:AO$553,'conditional forecasts_4'!$CW$6:$CW$553,$B95,'conditional forecasts_4'!$B$6:$B$553,"adm")</f>
        <v>0</v>
      </c>
      <c r="AO95">
        <f>SUMIFS('conditional forecasts_4'!AP$6:AP$553,'conditional forecasts_4'!$CW$6:$CW$553,$B95,'conditional forecasts_4'!$B$6:$B$553,"adm")</f>
        <v>0</v>
      </c>
      <c r="AP95">
        <f>SUMIFS('conditional forecasts_4'!AQ$6:AQ$553,'conditional forecasts_4'!$CW$6:$CW$553,$B95,'conditional forecasts_4'!$B$6:$B$553,"adm")</f>
        <v>0</v>
      </c>
      <c r="AQ95">
        <f>SUMIFS('conditional forecasts_4'!AR$6:AR$553,'conditional forecasts_4'!$CW$6:$CW$553,$B95,'conditional forecasts_4'!$B$6:$B$553,"adm")</f>
        <v>0</v>
      </c>
      <c r="AR95">
        <f>SUMIFS('conditional forecasts_4'!AS$6:AS$553,'conditional forecasts_4'!$CW$6:$CW$553,$B95,'conditional forecasts_4'!$B$6:$B$553,"adm")</f>
        <v>0</v>
      </c>
      <c r="AS95">
        <f>SUMIFS('conditional forecasts_4'!AT$6:AT$553,'conditional forecasts_4'!$CW$6:$CW$553,$B95,'conditional forecasts_4'!$B$6:$B$553,"adm")</f>
        <v>0</v>
      </c>
      <c r="AT95">
        <f>SUMIFS('conditional forecasts_4'!AU$6:AU$553,'conditional forecasts_4'!$CW$6:$CW$553,$B95,'conditional forecasts_4'!$B$6:$B$553,"adm")</f>
        <v>0</v>
      </c>
      <c r="AU95">
        <f>SUMIFS('conditional forecasts_4'!AV$6:AV$553,'conditional forecasts_4'!$CW$6:$CW$553,$B95,'conditional forecasts_4'!$B$6:$B$553,"adm")</f>
        <v>0</v>
      </c>
      <c r="AV95">
        <f>SUMIFS('conditional forecasts_4'!AW$6:AW$553,'conditional forecasts_4'!$CW$6:$CW$553,$B95,'conditional forecasts_4'!$B$6:$B$553,"adm")</f>
        <v>0</v>
      </c>
      <c r="AW95">
        <f>SUMIFS('conditional forecasts_4'!AX$6:AX$553,'conditional forecasts_4'!$CW$6:$CW$553,$B95,'conditional forecasts_4'!$B$6:$B$553,"adm")</f>
        <v>0</v>
      </c>
      <c r="AX95">
        <f>SUMIFS('conditional forecasts_4'!AY$6:AY$553,'conditional forecasts_4'!$CW$6:$CW$553,$B95,'conditional forecasts_4'!$B$6:$B$553,"adm")</f>
        <v>0</v>
      </c>
      <c r="AY95">
        <f>SUMIFS('conditional forecasts_4'!AZ$6:AZ$553,'conditional forecasts_4'!$CW$6:$CW$553,$B95,'conditional forecasts_4'!$B$6:$B$553,"adm")</f>
        <v>0</v>
      </c>
      <c r="AZ95">
        <f>SUMIFS('conditional forecasts_4'!BA$6:BA$553,'conditional forecasts_4'!$CW$6:$CW$553,$B95,'conditional forecasts_4'!$B$6:$B$553,"adm")</f>
        <v>0</v>
      </c>
      <c r="BA95">
        <f>SUMIFS('conditional forecasts_4'!BB$6:BB$553,'conditional forecasts_4'!$CW$6:$CW$553,$B95,'conditional forecasts_4'!$B$6:$B$553,"adm")</f>
        <v>0</v>
      </c>
      <c r="BB95">
        <f>SUMIFS('conditional forecasts_4'!BC$6:BC$553,'conditional forecasts_4'!$CW$6:$CW$553,$B95,'conditional forecasts_4'!$B$6:$B$553,"adm")</f>
        <v>0</v>
      </c>
      <c r="BC95">
        <f>SUMIFS('conditional forecasts_4'!BD$6:BD$553,'conditional forecasts_4'!$CW$6:$CW$553,$B95,'conditional forecasts_4'!$B$6:$B$553,"adm")</f>
        <v>0</v>
      </c>
      <c r="BD95">
        <f>SUMIFS('conditional forecasts_4'!BE$6:BE$553,'conditional forecasts_4'!$CW$6:$CW$553,$B95,'conditional forecasts_4'!$B$6:$B$553,"adm")</f>
        <v>0</v>
      </c>
      <c r="BE95">
        <f>SUMIFS('conditional forecasts_4'!BF$6:BF$553,'conditional forecasts_4'!$CW$6:$CW$553,$B95,'conditional forecasts_4'!$B$6:$B$553,"adm")</f>
        <v>0</v>
      </c>
      <c r="BF95">
        <f>SUMIFS('conditional forecasts_4'!BG$6:BG$553,'conditional forecasts_4'!$CW$6:$CW$553,$B95,'conditional forecasts_4'!$B$6:$B$553,"adm")</f>
        <v>0</v>
      </c>
      <c r="BG95">
        <f>SUMIFS('conditional forecasts_4'!BH$6:BH$553,'conditional forecasts_4'!$CW$6:$CW$553,$B95,'conditional forecasts_4'!$B$6:$B$553,"adm")</f>
        <v>0</v>
      </c>
      <c r="BH95">
        <f>SUMIFS('conditional forecasts_4'!BI$6:BI$553,'conditional forecasts_4'!$CW$6:$CW$553,$B95,'conditional forecasts_4'!$B$6:$B$553,"adm")</f>
        <v>0</v>
      </c>
      <c r="BI95">
        <f>SUMIFS('conditional forecasts_4'!BJ$6:BJ$553,'conditional forecasts_4'!$CW$6:$CW$553,$B95,'conditional forecasts_4'!$B$6:$B$553,"adm")</f>
        <v>0</v>
      </c>
      <c r="BJ95">
        <f>SUMIFS('conditional forecasts_4'!BK$6:BK$553,'conditional forecasts_4'!$CW$6:$CW$553,$B95,'conditional forecasts_4'!$B$6:$B$553,"adm")</f>
        <v>0</v>
      </c>
      <c r="BK95">
        <f>SUMIFS('conditional forecasts_4'!BL$6:BL$553,'conditional forecasts_4'!$CW$6:$CW$553,$B95,'conditional forecasts_4'!$B$6:$B$553,"adm")</f>
        <v>0</v>
      </c>
      <c r="BL95">
        <f>SUMIFS('conditional forecasts_4'!BM$6:BM$553,'conditional forecasts_4'!$CW$6:$CW$553,$B95,'conditional forecasts_4'!$B$6:$B$553,"adm")</f>
        <v>0</v>
      </c>
      <c r="BM95">
        <f>SUMIFS('conditional forecasts_4'!BN$6:BN$553,'conditional forecasts_4'!$CW$6:$CW$553,$B95,'conditional forecasts_4'!$B$6:$B$553,"adm")</f>
        <v>0</v>
      </c>
      <c r="BN95">
        <f>SUMIFS('conditional forecasts_4'!BO$6:BO$553,'conditional forecasts_4'!$CW$6:$CW$553,$B95,'conditional forecasts_4'!$B$6:$B$553,"adm")</f>
        <v>0</v>
      </c>
      <c r="BO95">
        <f>SUMIFS('conditional forecasts_4'!BP$6:BP$553,'conditional forecasts_4'!$CW$6:$CW$553,$B95,'conditional forecasts_4'!$B$6:$B$553,"adm")</f>
        <v>0</v>
      </c>
      <c r="BP95">
        <f>SUMIFS('conditional forecasts_4'!BQ$6:BQ$553,'conditional forecasts_4'!$CW$6:$CW$553,$B95,'conditional forecasts_4'!$B$6:$B$553,"adm")</f>
        <v>0</v>
      </c>
      <c r="BQ95">
        <f>SUMIFS('conditional forecasts_4'!BR$6:BR$553,'conditional forecasts_4'!$CW$6:$CW$553,$B95,'conditional forecasts_4'!$B$6:$B$553,"adm")</f>
        <v>0</v>
      </c>
      <c r="BR95">
        <f>SUMIFS('conditional forecasts_4'!BS$6:BS$553,'conditional forecasts_4'!$CW$6:$CW$553,$B95,'conditional forecasts_4'!$B$6:$B$553,"adm")</f>
        <v>0</v>
      </c>
      <c r="BS95">
        <f>SUMIFS('conditional forecasts_4'!BT$6:BT$553,'conditional forecasts_4'!$CW$6:$CW$553,$B95,'conditional forecasts_4'!$B$6:$B$553,"adm")</f>
        <v>0</v>
      </c>
      <c r="BT95">
        <f>SUMIFS('conditional forecasts_4'!BU$6:BU$553,'conditional forecasts_4'!$CW$6:$CW$553,$B95,'conditional forecasts_4'!$B$6:$B$553,"adm")</f>
        <v>0</v>
      </c>
      <c r="BU95">
        <f>SUMIFS('conditional forecasts_4'!BV$6:BV$553,'conditional forecasts_4'!$CW$6:$CW$553,$B95,'conditional forecasts_4'!$B$6:$B$553,"adm")</f>
        <v>0</v>
      </c>
      <c r="BV95">
        <f>SUMIFS('conditional forecasts_4'!BW$6:BW$553,'conditional forecasts_4'!$CW$6:$CW$553,$B95,'conditional forecasts_4'!$B$6:$B$553,"adm")</f>
        <v>0</v>
      </c>
      <c r="BW95">
        <f>SUMIFS('conditional forecasts_4'!BX$6:BX$553,'conditional forecasts_4'!$CW$6:$CW$553,$B95,'conditional forecasts_4'!$B$6:$B$553,"adm")</f>
        <v>0</v>
      </c>
      <c r="BX95">
        <f>SUMIFS('conditional forecasts_4'!BY$6:BY$553,'conditional forecasts_4'!$CW$6:$CW$553,$B95,'conditional forecasts_4'!$B$6:$B$553,"adm")</f>
        <v>0</v>
      </c>
      <c r="BY95">
        <f>SUMIFS('conditional forecasts_4'!BZ$6:BZ$553,'conditional forecasts_4'!$CW$6:$CW$553,$B95,'conditional forecasts_4'!$B$6:$B$553,"adm")</f>
        <v>0</v>
      </c>
      <c r="BZ95">
        <f>SUMIFS('conditional forecasts_4'!CA$6:CA$553,'conditional forecasts_4'!$CW$6:$CW$553,$B95,'conditional forecasts_4'!$B$6:$B$553,"adm")</f>
        <v>0</v>
      </c>
      <c r="CA95">
        <f>SUMIFS('conditional forecasts_4'!CB$6:CB$553,'conditional forecasts_4'!$CW$6:$CW$553,$B95,'conditional forecasts_4'!$B$6:$B$553,"adm")</f>
        <v>0</v>
      </c>
      <c r="CB95">
        <f>SUMIFS('conditional forecasts_4'!CC$6:CC$553,'conditional forecasts_4'!$CW$6:$CW$553,$B95,'conditional forecasts_4'!$B$6:$B$553,"adm")</f>
        <v>0</v>
      </c>
      <c r="CC95">
        <f>SUMIFS('conditional forecasts_4'!CD$6:CD$553,'conditional forecasts_4'!$CW$6:$CW$553,$B95,'conditional forecasts_4'!$B$6:$B$553,"adm")</f>
        <v>0</v>
      </c>
      <c r="CD95">
        <f>SUMIFS('conditional forecasts_4'!CE$6:CE$553,'conditional forecasts_4'!$CW$6:$CW$553,$B95,'conditional forecasts_4'!$B$6:$B$553,"adm")</f>
        <v>0</v>
      </c>
      <c r="CE95">
        <f>SUMIFS('conditional forecasts_4'!CF$6:CF$553,'conditional forecasts_4'!$CW$6:$CW$553,$B95,'conditional forecasts_4'!$B$6:$B$553,"adm")</f>
        <v>0</v>
      </c>
      <c r="CF95">
        <f>SUMIFS('conditional forecasts_4'!CG$6:CG$553,'conditional forecasts_4'!$CW$6:$CW$553,$B95,'conditional forecasts_4'!$B$6:$B$553,"adm")</f>
        <v>0</v>
      </c>
      <c r="CG95">
        <f>SUMIFS('conditional forecasts_4'!CH$6:CH$553,'conditional forecasts_4'!$CW$6:$CW$553,$B95,'conditional forecasts_4'!$B$6:$B$553,"adm")</f>
        <v>0</v>
      </c>
      <c r="CH95">
        <f>SUMIFS('conditional forecasts_4'!CI$6:CI$553,'conditional forecasts_4'!$CW$6:$CW$553,$B95,'conditional forecasts_4'!$B$6:$B$553,"adm")</f>
        <v>0</v>
      </c>
      <c r="CI95">
        <f>SUMIFS('conditional forecasts_4'!CJ$6:CJ$553,'conditional forecasts_4'!$CW$6:$CW$553,$B95,'conditional forecasts_4'!$B$6:$B$553,"adm")</f>
        <v>0</v>
      </c>
      <c r="CJ95">
        <f>SUMIFS('conditional forecasts_4'!CK$6:CK$553,'conditional forecasts_4'!$CW$6:$CW$553,$B95,'conditional forecasts_4'!$B$6:$B$553,"adm")</f>
        <v>0</v>
      </c>
      <c r="CK95">
        <f>SUMIFS('conditional forecasts_4'!CL$6:CL$553,'conditional forecasts_4'!$CW$6:$CW$553,$B95,'conditional forecasts_4'!$B$6:$B$553,"adm")</f>
        <v>0</v>
      </c>
      <c r="CL95">
        <f>SUMIFS('conditional forecasts_4'!CM$6:CM$553,'conditional forecasts_4'!$CW$6:$CW$553,$B95,'conditional forecasts_4'!$B$6:$B$553,"adm")</f>
        <v>0</v>
      </c>
      <c r="CM95">
        <f>SUMIFS('conditional forecasts_4'!CN$6:CN$553,'conditional forecasts_4'!$CW$6:$CW$553,$B95,'conditional forecasts_4'!$B$6:$B$553,"adm")</f>
        <v>0</v>
      </c>
      <c r="CN95">
        <f>SUMIFS('conditional forecasts_4'!CO$6:CO$553,'conditional forecasts_4'!$CW$6:$CW$553,$B95,'conditional forecasts_4'!$B$6:$B$553,"adm")</f>
        <v>0</v>
      </c>
      <c r="CO95">
        <f>SUMIFS('conditional forecasts_4'!CP$6:CP$553,'conditional forecasts_4'!$CW$6:$CW$553,$B95,'conditional forecasts_4'!$B$6:$B$553,"adm")</f>
        <v>0</v>
      </c>
      <c r="CP95">
        <f>SUMIFS('conditional forecasts_4'!CQ$6:CQ$553,'conditional forecasts_4'!$CW$6:$CW$553,$B95,'conditional forecasts_4'!$B$6:$B$553,"adm")</f>
        <v>0</v>
      </c>
      <c r="CQ95">
        <f>SUMIFS('conditional forecasts_4'!CR$6:CR$553,'conditional forecasts_4'!$CW$6:$CW$553,$B95,'conditional forecasts_4'!$B$6:$B$553,"adm")</f>
        <v>0</v>
      </c>
      <c r="CR95">
        <f>SUMIFS('conditional forecasts_4'!CS$6:CS$553,'conditional forecasts_4'!$CW$6:$CW$553,$B95,'conditional forecasts_4'!$B$6:$B$553,"adm")</f>
        <v>0</v>
      </c>
      <c r="CS95">
        <f>SUMIFS('conditional forecasts_4'!CT$6:CT$553,'conditional forecasts_4'!$CW$6:$CW$553,$B95,'conditional forecasts_4'!$B$6:$B$553,"adm")</f>
        <v>0</v>
      </c>
      <c r="CT95">
        <f>SUMIFS('conditional forecasts_4'!CU$6:CU$553,'conditional forecasts_4'!$CW$6:$CW$553,$B95,'conditional forecasts_4'!$B$6:$B$553,"adm")</f>
        <v>0</v>
      </c>
    </row>
    <row r="96" spans="2:98" x14ac:dyDescent="0.3">
      <c r="B96">
        <v>3508</v>
      </c>
      <c r="C96">
        <f>SUMIFS('conditional forecasts_4'!D$6:D$553,'conditional forecasts_4'!$CW$6:$CW$553,$B96,'conditional forecasts_4'!$B$6:$B$553,"adm")</f>
        <v>4886.3350393033734</v>
      </c>
      <c r="D96">
        <f>SUMIFS('conditional forecasts_4'!E$6:E$553,'conditional forecasts_4'!$CW$6:$CW$553,$B96,'conditional forecasts_4'!$B$6:$B$553,"adm")</f>
        <v>6234.0928692662519</v>
      </c>
      <c r="E96">
        <f>SUMIFS('conditional forecasts_4'!F$6:F$553,'conditional forecasts_4'!$CW$6:$CW$553,$B96,'conditional forecasts_4'!$B$6:$B$553,"adm")</f>
        <v>6894.7772141050755</v>
      </c>
      <c r="F96">
        <f>SUMIFS('conditional forecasts_4'!G$6:G$553,'conditional forecasts_4'!$CW$6:$CW$553,$B96,'conditional forecasts_4'!$B$6:$B$553,"adm")</f>
        <v>7069.5264072064174</v>
      </c>
      <c r="G96">
        <f>SUMIFS('conditional forecasts_4'!H$6:H$553,'conditional forecasts_4'!$CW$6:$CW$553,$B96,'conditional forecasts_4'!$B$6:$B$553,"adm")</f>
        <v>6598.1686906022396</v>
      </c>
      <c r="H96">
        <f>SUMIFS('conditional forecasts_4'!I$6:I$553,'conditional forecasts_4'!$CW$6:$CW$553,$B96,'conditional forecasts_4'!$B$6:$B$553,"adm")</f>
        <v>6548.7930176447971</v>
      </c>
      <c r="I96">
        <f>SUMIFS('conditional forecasts_4'!J$6:J$553,'conditional forecasts_4'!$CW$6:$CW$553,$B96,'conditional forecasts_4'!$B$6:$B$553,"adm")</f>
        <v>5884.1859853908481</v>
      </c>
      <c r="J96">
        <f>SUMIFS('conditional forecasts_4'!K$6:K$553,'conditional forecasts_4'!$CW$6:$CW$553,$B96,'conditional forecasts_4'!$B$6:$B$553,"adm")</f>
        <v>5265.8910857819328</v>
      </c>
      <c r="K96">
        <f>SUMIFS('conditional forecasts_4'!L$6:L$553,'conditional forecasts_4'!$CW$6:$CW$553,$B96,'conditional forecasts_4'!$B$6:$B$553,"adm")</f>
        <v>5001.2039472513616</v>
      </c>
      <c r="L96">
        <f>SUMIFS('conditional forecasts_4'!M$6:M$553,'conditional forecasts_4'!$CW$6:$CW$553,$B96,'conditional forecasts_4'!$B$6:$B$553,"adm")</f>
        <v>4218.2299031718949</v>
      </c>
      <c r="M96">
        <f>SUMIFS('conditional forecasts_4'!N$6:N$553,'conditional forecasts_4'!$CW$6:$CW$553,$B96,'conditional forecasts_4'!$B$6:$B$553,"adm")</f>
        <v>4332.0163572002557</v>
      </c>
      <c r="N96">
        <f>SUMIFS('conditional forecasts_4'!O$6:O$553,'conditional forecasts_4'!$CW$6:$CW$553,$B96,'conditional forecasts_4'!$B$6:$B$553,"adm")</f>
        <v>4368.3283689402488</v>
      </c>
      <c r="O96">
        <f>SUMIFS('conditional forecasts_4'!P$6:P$553,'conditional forecasts_4'!$CW$6:$CW$553,$B96,'conditional forecasts_4'!$B$6:$B$553,"adm")</f>
        <v>5758.6986559890511</v>
      </c>
      <c r="P96">
        <f>SUMIFS('conditional forecasts_4'!Q$6:Q$553,'conditional forecasts_4'!$CW$6:$CW$553,$B96,'conditional forecasts_4'!$B$6:$B$553,"adm")</f>
        <v>6860.0241329576047</v>
      </c>
      <c r="Q96">
        <f>SUMIFS('conditional forecasts_4'!R$6:R$553,'conditional forecasts_4'!$CW$6:$CW$553,$B96,'conditional forecasts_4'!$B$6:$B$553,"adm")</f>
        <v>7425.2706263770997</v>
      </c>
      <c r="R96">
        <f>SUMIFS('conditional forecasts_4'!S$6:S$553,'conditional forecasts_4'!$CW$6:$CW$553,$B96,'conditional forecasts_4'!$B$6:$B$553,"adm")</f>
        <v>7463.3409812076588</v>
      </c>
      <c r="S96">
        <f>SUMIFS('conditional forecasts_4'!T$6:T$553,'conditional forecasts_4'!$CW$6:$CW$553,$B96,'conditional forecasts_4'!$B$6:$B$553,"adm")</f>
        <v>6837.429357515176</v>
      </c>
      <c r="T96">
        <f>SUMIFS('conditional forecasts_4'!U$6:U$553,'conditional forecasts_4'!$CW$6:$CW$553,$B96,'conditional forecasts_4'!$B$6:$B$553,"adm")</f>
        <v>6633.4916068559314</v>
      </c>
      <c r="U96">
        <f>SUMIFS('conditional forecasts_4'!V$6:V$553,'conditional forecasts_4'!$CW$6:$CW$553,$B96,'conditional forecasts_4'!$B$6:$B$553,"adm")</f>
        <v>5842.3561939302699</v>
      </c>
      <c r="V96">
        <f>SUMIFS('conditional forecasts_4'!W$6:W$553,'conditional forecasts_4'!$CW$6:$CW$553,$B96,'conditional forecasts_4'!$B$6:$B$553,"adm")</f>
        <v>5157.3318333638363</v>
      </c>
      <c r="W96">
        <f>SUMIFS('conditional forecasts_4'!X$6:X$553,'conditional forecasts_4'!$CW$6:$CW$553,$B96,'conditional forecasts_4'!$B$6:$B$553,"adm")</f>
        <v>4905.4269044262664</v>
      </c>
      <c r="X96">
        <f>SUMIFS('conditional forecasts_4'!Y$6:Y$553,'conditional forecasts_4'!$CW$6:$CW$553,$B96,'conditional forecasts_4'!$B$6:$B$553,"adm")</f>
        <v>4219.2690350507037</v>
      </c>
      <c r="Y96">
        <f>SUMIFS('conditional forecasts_4'!Z$6:Z$553,'conditional forecasts_4'!$CW$6:$CW$553,$B96,'conditional forecasts_4'!$B$6:$B$553,"adm")</f>
        <v>4473.2985454595091</v>
      </c>
      <c r="Z96">
        <f>SUMIFS('conditional forecasts_4'!AA$6:AA$553,'conditional forecasts_4'!$CW$6:$CW$553,$B96,'conditional forecasts_4'!$B$6:$B$553,"adm")</f>
        <v>4641.0391184775881</v>
      </c>
      <c r="AA96">
        <f>SUMIFS('conditional forecasts_4'!AB$6:AB$553,'conditional forecasts_4'!$CW$6:$CW$553,$B96,'conditional forecasts_4'!$B$6:$B$553,"adm")</f>
        <v>6117.498494343532</v>
      </c>
      <c r="AB96">
        <f>SUMIFS('conditional forecasts_4'!AC$6:AC$553,'conditional forecasts_4'!$CW$6:$CW$553,$B96,'conditional forecasts_4'!$B$6:$B$553,"adm")</f>
        <v>7244.4374068904071</v>
      </c>
      <c r="AC96">
        <f>SUMIFS('conditional forecasts_4'!AD$6:AD$553,'conditional forecasts_4'!$CW$6:$CW$553,$B96,'conditional forecasts_4'!$B$6:$B$553,"adm")</f>
        <v>7782.259474700586</v>
      </c>
      <c r="AD96">
        <f>SUMIFS('conditional forecasts_4'!AE$6:AE$553,'conditional forecasts_4'!$CW$6:$CW$553,$B96,'conditional forecasts_4'!$B$6:$B$553,"adm")</f>
        <v>7763.128729155007</v>
      </c>
      <c r="AE96">
        <f>SUMIFS('conditional forecasts_4'!AF$6:AF$553,'conditional forecasts_4'!$CW$6:$CW$553,$B96,'conditional forecasts_4'!$B$6:$B$553,"adm")</f>
        <v>7076.5134964277822</v>
      </c>
      <c r="AF96">
        <f>SUMIFS('conditional forecasts_4'!AG$6:AG$553,'conditional forecasts_4'!$CW$6:$CW$553,$B96,'conditional forecasts_4'!$B$6:$B$553,"adm")</f>
        <v>6827.608683195308</v>
      </c>
      <c r="AG96">
        <f>SUMIFS('conditional forecasts_4'!AH$6:AH$553,'conditional forecasts_4'!$CW$6:$CW$553,$B96,'conditional forecasts_4'!$B$6:$B$553,"adm")</f>
        <v>6015.3635033160699</v>
      </c>
      <c r="AH96">
        <f>SUMIFS('conditional forecasts_4'!AI$6:AI$553,'conditional forecasts_4'!$CW$6:$CW$553,$B96,'conditional forecasts_4'!$B$6:$B$553,"adm")</f>
        <v>5331.4209752952393</v>
      </c>
      <c r="AI96">
        <f>SUMIFS('conditional forecasts_4'!AJ$6:AJ$553,'conditional forecasts_4'!$CW$6:$CW$553,$B96,'conditional forecasts_4'!$B$6:$B$553,"adm")</f>
        <v>5095.757504227774</v>
      </c>
      <c r="AJ96">
        <f>SUMIFS('conditional forecasts_4'!AK$6:AK$553,'conditional forecasts_4'!$CW$6:$CW$553,$B96,'conditional forecasts_4'!$B$6:$B$553,"adm")</f>
        <v>4433.0621152385502</v>
      </c>
      <c r="AK96">
        <f>SUMIFS('conditional forecasts_4'!AL$6:AL$553,'conditional forecasts_4'!$CW$6:$CW$553,$B96,'conditional forecasts_4'!$B$6:$B$553,"adm")</f>
        <v>4711.5245455570612</v>
      </c>
      <c r="AL96">
        <f>SUMIFS('conditional forecasts_4'!AM$6:AM$553,'conditional forecasts_4'!$CW$6:$CW$553,$B96,'conditional forecasts_4'!$B$6:$B$553,"adm")</f>
        <v>4900.7938141077475</v>
      </c>
      <c r="AM96">
        <f>SUMIFS('conditional forecasts_4'!AN$6:AN$553,'conditional forecasts_4'!$CW$6:$CW$553,$B96,'conditional forecasts_4'!$B$6:$B$553,"adm")</f>
        <v>6393.9069552060919</v>
      </c>
      <c r="AN96">
        <f>SUMIFS('conditional forecasts_4'!AO$6:AO$553,'conditional forecasts_4'!$CW$6:$CW$553,$B96,'conditional forecasts_4'!$B$6:$B$553,"adm")</f>
        <v>7531.7924869431581</v>
      </c>
      <c r="AO96">
        <f>SUMIFS('conditional forecasts_4'!AP$6:AP$553,'conditional forecasts_4'!$CW$6:$CW$553,$B96,'conditional forecasts_4'!$B$6:$B$553,"adm")</f>
        <v>8074.7299856635873</v>
      </c>
      <c r="AP96">
        <f>SUMIFS('conditional forecasts_4'!AQ$6:AQ$553,'conditional forecasts_4'!$CW$6:$CW$553,$B96,'conditional forecasts_4'!$B$6:$B$553,"adm")</f>
        <v>8055.4664273104881</v>
      </c>
      <c r="AQ96">
        <f>SUMIFS('conditional forecasts_4'!AR$6:AR$553,'conditional forecasts_4'!$CW$6:$CW$553,$B96,'conditional forecasts_4'!$B$6:$B$553,"adm")</f>
        <v>7364.8715014079753</v>
      </c>
      <c r="AR96">
        <f>SUMIFS('conditional forecasts_4'!AS$6:AS$553,'conditional forecasts_4'!$CW$6:$CW$553,$B96,'conditional forecasts_4'!$B$6:$B$553,"adm")</f>
        <v>7110.2486054554993</v>
      </c>
      <c r="AS96">
        <f>SUMIFS('conditional forecasts_4'!AT$6:AT$553,'conditional forecasts_4'!$CW$6:$CW$553,$B96,'conditional forecasts_4'!$B$6:$B$553,"adm")</f>
        <v>6292.9140408868789</v>
      </c>
      <c r="AT96">
        <f>SUMIFS('conditional forecasts_4'!AU$6:AU$553,'conditional forecasts_4'!$CW$6:$CW$553,$B96,'conditional forecasts_4'!$B$6:$B$553,"adm")</f>
        <v>5606.4949281216232</v>
      </c>
      <c r="AU96">
        <f>SUMIFS('conditional forecasts_4'!AV$6:AV$553,'conditional forecasts_4'!$CW$6:$CW$553,$B96,'conditional forecasts_4'!$B$6:$B$553,"adm")</f>
        <v>5372.0207325516431</v>
      </c>
      <c r="AV96">
        <f>SUMIFS('conditional forecasts_4'!AW$6:AW$553,'conditional forecasts_4'!$CW$6:$CW$553,$B96,'conditional forecasts_4'!$B$6:$B$553,"adm")</f>
        <v>4714.0889815079281</v>
      </c>
      <c r="AW96">
        <f>SUMIFS('conditional forecasts_4'!AX$6:AX$553,'conditional forecasts_4'!$CW$6:$CW$553,$B96,'conditional forecasts_4'!$B$6:$B$553,"adm")</f>
        <v>4999.8413291650277</v>
      </c>
      <c r="AX96">
        <f>SUMIFS('conditional forecasts_4'!AY$6:AY$553,'conditional forecasts_4'!$CW$6:$CW$553,$B96,'conditional forecasts_4'!$B$6:$B$553,"adm")</f>
        <v>5197.3972802827875</v>
      </c>
      <c r="AY96">
        <f>SUMIFS('conditional forecasts_4'!AZ$6:AZ$553,'conditional forecasts_4'!$CW$6:$CW$553,$B96,'conditional forecasts_4'!$B$6:$B$553,"adm")</f>
        <v>6698.3299793396891</v>
      </c>
      <c r="AZ96">
        <f>SUMIFS('conditional forecasts_4'!BA$6:BA$553,'conditional forecasts_4'!$CW$6:$CW$553,$B96,'conditional forecasts_4'!$B$6:$B$553,"adm")</f>
        <v>7842.582098709534</v>
      </c>
      <c r="BA96">
        <f>SUMIFS('conditional forecasts_4'!BB$6:BB$553,'conditional forecasts_4'!$CW$6:$CW$553,$B96,'conditional forecasts_4'!$B$6:$B$553,"adm")</f>
        <v>8390.0896578323627</v>
      </c>
      <c r="BB96">
        <f>SUMIFS('conditional forecasts_4'!BC$6:BC$553,'conditional forecasts_4'!$CW$6:$CW$553,$B96,'conditional forecasts_4'!$B$6:$B$553,"adm")</f>
        <v>8373.8187538697421</v>
      </c>
      <c r="BC96">
        <f>SUMIFS('conditional forecasts_4'!BD$6:BD$553,'conditional forecasts_4'!$CW$6:$CW$553,$B96,'conditional forecasts_4'!$B$6:$B$553,"adm")</f>
        <v>7685.1884054757757</v>
      </c>
      <c r="BD96">
        <f>SUMIFS('conditional forecasts_4'!BE$6:BE$553,'conditional forecasts_4'!$CW$6:$CW$553,$B96,'conditional forecasts_4'!$B$6:$B$553,"adm")</f>
        <v>7432.1161156033395</v>
      </c>
      <c r="BE96">
        <f>SUMIFS('conditional forecasts_4'!BF$6:BF$553,'conditional forecasts_4'!$CW$6:$CW$553,$B96,'conditional forecasts_4'!$B$6:$B$553,"adm")</f>
        <v>6616.3950463049277</v>
      </c>
      <c r="BF96">
        <f>SUMIFS('conditional forecasts_4'!BG$6:BG$553,'conditional forecasts_4'!$CW$6:$CW$553,$B96,'conditional forecasts_4'!$B$6:$B$553,"adm")</f>
        <v>5931.8989681852072</v>
      </c>
      <c r="BG96">
        <f>SUMIFS('conditional forecasts_4'!BH$6:BH$553,'conditional forecasts_4'!$CW$6:$CW$553,$B96,'conditional forecasts_4'!$B$6:$B$553,"adm")</f>
        <v>5699.6855605312066</v>
      </c>
      <c r="BH96">
        <f>SUMIFS('conditional forecasts_4'!BI$6:BI$553,'conditional forecasts_4'!$CW$6:$CW$553,$B96,'conditional forecasts_4'!$B$6:$B$553,"adm")</f>
        <v>5044.2427515903264</v>
      </c>
      <c r="BI96">
        <f>SUMIFS('conditional forecasts_4'!BJ$6:BJ$553,'conditional forecasts_4'!$CW$6:$CW$553,$B96,'conditional forecasts_4'!$B$6:$B$553,"adm")</f>
        <v>5332.5689889878031</v>
      </c>
      <c r="BJ96">
        <f>SUMIFS('conditional forecasts_4'!BK$6:BK$553,'conditional forecasts_4'!$CW$6:$CW$553,$B96,'conditional forecasts_4'!$B$6:$B$553,"adm")</f>
        <v>5532.6964638730369</v>
      </c>
      <c r="BK96">
        <f>SUMIFS('conditional forecasts_4'!BL$6:BL$553,'conditional forecasts_4'!$CW$6:$CW$553,$B96,'conditional forecasts_4'!$B$6:$B$553,"adm")</f>
        <v>7036.2177618225433</v>
      </c>
      <c r="BL96">
        <f>SUMIFS('conditional forecasts_4'!BM$6:BM$553,'conditional forecasts_4'!$CW$6:$CW$553,$B96,'conditional forecasts_4'!$B$6:$B$553,"adm")</f>
        <v>8183.2047217833078</v>
      </c>
      <c r="BM96">
        <f>SUMIFS('conditional forecasts_4'!BN$6:BN$553,'conditional forecasts_4'!$CW$6:$CW$553,$B96,'conditional forecasts_4'!$B$6:$B$553,"adm")</f>
        <v>8733.7899229415561</v>
      </c>
      <c r="BN96">
        <f>SUMIFS('conditional forecasts_4'!BO$6:BO$553,'conditional forecasts_4'!$CW$6:$CW$553,$B96,'conditional forecasts_4'!$B$6:$B$553,"adm")</f>
        <v>8721.1273081595027</v>
      </c>
      <c r="BO96">
        <f>SUMIFS('conditional forecasts_4'!BP$6:BP$553,'conditional forecasts_4'!$CW$6:$CW$553,$B96,'conditional forecasts_4'!$B$6:$B$553,"adm")</f>
        <v>8036.7235678436437</v>
      </c>
      <c r="BP96">
        <f>SUMIFS('conditional forecasts_4'!BQ$6:BQ$553,'conditional forecasts_4'!$CW$6:$CW$553,$B96,'conditional forecasts_4'!$B$6:$B$553,"adm")</f>
        <v>7788.4003470019343</v>
      </c>
      <c r="BQ96">
        <f>SUMIFS('conditional forecasts_4'!BR$6:BR$553,'conditional forecasts_4'!$CW$6:$CW$553,$B96,'conditional forecasts_4'!$B$6:$B$553,"adm")</f>
        <v>6977.6221496531562</v>
      </c>
      <c r="BR96">
        <f>SUMIFS('conditional forecasts_4'!BS$6:BS$553,'conditional forecasts_4'!$CW$6:$CW$553,$B96,'conditional forecasts_4'!$B$6:$B$553,"adm")</f>
        <v>6297.7110445135022</v>
      </c>
      <c r="BS96">
        <f>SUMIFS('conditional forecasts_4'!BT$6:BT$553,'conditional forecasts_4'!$CW$6:$CW$553,$B96,'conditional forecasts_4'!$B$6:$B$553,"adm")</f>
        <v>6069.0368235424812</v>
      </c>
      <c r="BT96">
        <f>SUMIFS('conditional forecasts_4'!BU$6:BU$553,'conditional forecasts_4'!$CW$6:$CW$553,$B96,'conditional forecasts_4'!$B$6:$B$553,"adm")</f>
        <v>5415.4307403518551</v>
      </c>
      <c r="BU96">
        <f>SUMIFS('conditional forecasts_4'!BV$6:BV$553,'conditional forecasts_4'!$CW$6:$CW$553,$B96,'conditional forecasts_4'!$B$6:$B$553,"adm")</f>
        <v>5703.4931580861057</v>
      </c>
      <c r="BV96">
        <f>SUMIFS('conditional forecasts_4'!BW$6:BW$553,'conditional forecasts_4'!$CW$6:$CW$553,$B96,'conditional forecasts_4'!$B$6:$B$553,"adm")</f>
        <v>5901.3518949414429</v>
      </c>
      <c r="BW96">
        <f>SUMIFS('conditional forecasts_4'!BX$6:BX$553,'conditional forecasts_4'!$CW$6:$CW$553,$B96,'conditional forecasts_4'!$B$6:$B$553,"adm")</f>
        <v>7401.3495397029565</v>
      </c>
      <c r="BX96">
        <f>SUMIFS('conditional forecasts_4'!BY$6:BY$553,'conditional forecasts_4'!$CW$6:$CW$553,$B96,'conditional forecasts_4'!$B$6:$B$553,"adm")</f>
        <v>8544.9606111539451</v>
      </c>
      <c r="BY96">
        <f>SUMIFS('conditional forecasts_4'!BZ$6:BZ$553,'conditional forecasts_4'!$CW$6:$CW$553,$B96,'conditional forecasts_4'!$B$6:$B$553,"adm")</f>
        <v>9094.1444149721319</v>
      </c>
      <c r="BZ96">
        <f>SUMIFS('conditional forecasts_4'!CA$6:CA$553,'conditional forecasts_4'!$CW$6:$CW$553,$B96,'conditional forecasts_4'!$B$6:$B$553,"adm")</f>
        <v>9083.843598387939</v>
      </c>
      <c r="CA96">
        <f>SUMIFS('conditional forecasts_4'!CB$6:CB$553,'conditional forecasts_4'!$CW$6:$CW$553,$B96,'conditional forecasts_4'!$B$6:$B$553,"adm")</f>
        <v>8406.7030978633247</v>
      </c>
      <c r="CB96">
        <f>SUMIFS('conditional forecasts_4'!CC$6:CC$553,'conditional forecasts_4'!$CW$6:$CW$553,$B96,'conditional forecasts_4'!$B$6:$B$553,"adm")</f>
        <v>8170.4536265592942</v>
      </c>
      <c r="CC96">
        <f>SUMIFS('conditional forecasts_4'!CD$6:CD$553,'conditional forecasts_4'!$CW$6:$CW$553,$B96,'conditional forecasts_4'!$B$6:$B$553,"adm")</f>
        <v>7374.9163154829066</v>
      </c>
      <c r="CD96">
        <f>SUMIFS('conditional forecasts_4'!CE$6:CE$553,'conditional forecasts_4'!$CW$6:$CW$553,$B96,'conditional forecasts_4'!$B$6:$B$553,"adm")</f>
        <v>6710.3642343427873</v>
      </c>
      <c r="CE96">
        <f>SUMIFS('conditional forecasts_4'!CF$6:CF$553,'conditional forecasts_4'!$CW$6:$CW$553,$B96,'conditional forecasts_4'!$B$6:$B$553,"adm")</f>
        <v>6493.3472305635341</v>
      </c>
      <c r="CF96">
        <f>SUMIFS('conditional forecasts_4'!CG$6:CG$553,'conditional forecasts_4'!$CW$6:$CW$553,$B96,'conditional forecasts_4'!$B$6:$B$553,"adm")</f>
        <v>5844.1336990354876</v>
      </c>
      <c r="CG96">
        <f>SUMIFS('conditional forecasts_4'!CH$6:CH$553,'conditional forecasts_4'!$CW$6:$CW$553,$B96,'conditional forecasts_4'!$B$6:$B$553,"adm")</f>
        <v>6127.0279942066309</v>
      </c>
      <c r="CH96">
        <f>SUMIFS('conditional forecasts_4'!CI$6:CI$553,'conditional forecasts_4'!$CW$6:$CW$553,$B96,'conditional forecasts_4'!$B$6:$B$553,"adm")</f>
        <v>6309.9346937106175</v>
      </c>
      <c r="CI96">
        <f>SUMIFS('conditional forecasts_4'!CJ$6:CJ$553,'conditional forecasts_4'!$CW$6:$CW$553,$B96,'conditional forecasts_4'!$B$6:$B$553,"adm")</f>
        <v>7787.5922085758766</v>
      </c>
      <c r="CJ96">
        <f>SUMIFS('conditional forecasts_4'!CK$6:CK$553,'conditional forecasts_4'!$CW$6:$CW$553,$B96,'conditional forecasts_4'!$B$6:$B$553,"adm")</f>
        <v>8905.6547586544148</v>
      </c>
      <c r="CK96">
        <f>SUMIFS('conditional forecasts_4'!CL$6:CL$553,'conditional forecasts_4'!$CW$6:$CW$553,$B96,'conditional forecasts_4'!$B$6:$B$553,"adm")</f>
        <v>9431.8322503182808</v>
      </c>
      <c r="CL96">
        <f>SUMIFS('conditional forecasts_4'!CM$6:CM$553,'conditional forecasts_4'!$CW$6:$CW$553,$B96,'conditional forecasts_4'!$B$6:$B$553,"adm")</f>
        <v>9410.3790934988101</v>
      </c>
      <c r="CM96">
        <f>SUMIFS('conditional forecasts_4'!CN$6:CN$553,'conditional forecasts_4'!$CW$6:$CW$553,$B96,'conditional forecasts_4'!$B$6:$B$553,"adm")</f>
        <v>8736.3276850706243</v>
      </c>
      <c r="CN96">
        <f>SUMIFS('conditional forecasts_4'!CO$6:CO$553,'conditional forecasts_4'!$CW$6:$CW$553,$B96,'conditional forecasts_4'!$B$6:$B$553,"adm")</f>
        <v>8522.7663969737714</v>
      </c>
      <c r="CO96">
        <f>SUMIFS('conditional forecasts_4'!CP$6:CP$553,'conditional forecasts_4'!$CW$6:$CW$553,$B96,'conditional forecasts_4'!$B$6:$B$553,"adm")</f>
        <v>7782.4313221703596</v>
      </c>
      <c r="CP96">
        <f>SUMIFS('conditional forecasts_4'!CQ$6:CQ$553,'conditional forecasts_4'!$CW$6:$CW$553,$B96,'conditional forecasts_4'!$B$6:$B$553,"adm")</f>
        <v>7175.2866841476716</v>
      </c>
      <c r="CQ96">
        <f>SUMIFS('conditional forecasts_4'!CR$6:CR$553,'conditional forecasts_4'!$CW$6:$CW$553,$B96,'conditional forecasts_4'!$B$6:$B$553,"adm")</f>
        <v>7053.4591084035092</v>
      </c>
      <c r="CR96">
        <f>SUMIFS('conditional forecasts_4'!CS$6:CS$553,'conditional forecasts_4'!$CW$6:$CW$553,$B96,'conditional forecasts_4'!$B$6:$B$553,"adm")</f>
        <v>6474.1653865290318</v>
      </c>
      <c r="CS96">
        <f>SUMIFS('conditional forecasts_4'!CT$6:CT$553,'conditional forecasts_4'!$CW$6:$CW$553,$B96,'conditional forecasts_4'!$B$6:$B$553,"adm")</f>
        <v>6598.4125164497746</v>
      </c>
      <c r="CT96">
        <f>SUMIFS('conditional forecasts_4'!CU$6:CU$553,'conditional forecasts_4'!$CW$6:$CW$553,$B96,'conditional forecasts_4'!$B$6:$B$553,"adm")</f>
        <v>7067.4328504389641</v>
      </c>
    </row>
    <row r="97" spans="2:98" x14ac:dyDescent="0.3">
      <c r="B97">
        <v>3501</v>
      </c>
      <c r="C97">
        <f>SUMIFS('conditional forecasts_4'!D$6:D$553,'conditional forecasts_4'!$CW$6:$CW$553,$B97,'conditional forecasts_4'!$B$6:$B$553,"adm")</f>
        <v>12742.832325652174</v>
      </c>
      <c r="D97">
        <f>SUMIFS('conditional forecasts_4'!E$6:E$553,'conditional forecasts_4'!$CW$6:$CW$553,$B97,'conditional forecasts_4'!$B$6:$B$553,"adm")</f>
        <v>15982.461582445692</v>
      </c>
      <c r="E97">
        <f>SUMIFS('conditional forecasts_4'!F$6:F$553,'conditional forecasts_4'!$CW$6:$CW$553,$B97,'conditional forecasts_4'!$B$6:$B$553,"adm")</f>
        <v>17738.417257441397</v>
      </c>
      <c r="F97">
        <f>SUMIFS('conditional forecasts_4'!G$6:G$553,'conditional forecasts_4'!$CW$6:$CW$553,$B97,'conditional forecasts_4'!$B$6:$B$553,"adm")</f>
        <v>17859.254232004198</v>
      </c>
      <c r="G97">
        <f>SUMIFS('conditional forecasts_4'!H$6:H$553,'conditional forecasts_4'!$CW$6:$CW$553,$B97,'conditional forecasts_4'!$B$6:$B$553,"adm")</f>
        <v>16902.377055884863</v>
      </c>
      <c r="H97">
        <f>SUMIFS('conditional forecasts_4'!I$6:I$553,'conditional forecasts_4'!$CW$6:$CW$553,$B97,'conditional forecasts_4'!$B$6:$B$553,"adm")</f>
        <v>17140.310967661804</v>
      </c>
      <c r="I97">
        <f>SUMIFS('conditional forecasts_4'!J$6:J$553,'conditional forecasts_4'!$CW$6:$CW$553,$B97,'conditional forecasts_4'!$B$6:$B$553,"adm")</f>
        <v>15268.257463620408</v>
      </c>
      <c r="J97">
        <f>SUMIFS('conditional forecasts_4'!K$6:K$553,'conditional forecasts_4'!$CW$6:$CW$553,$B97,'conditional forecasts_4'!$B$6:$B$553,"adm")</f>
        <v>13070.978601137596</v>
      </c>
      <c r="K97">
        <f>SUMIFS('conditional forecasts_4'!L$6:L$553,'conditional forecasts_4'!$CW$6:$CW$553,$B97,'conditional forecasts_4'!$B$6:$B$553,"adm")</f>
        <v>12815.759710293853</v>
      </c>
      <c r="L97">
        <f>SUMIFS('conditional forecasts_4'!M$6:M$553,'conditional forecasts_4'!$CW$6:$CW$553,$B97,'conditional forecasts_4'!$B$6:$B$553,"adm")</f>
        <v>10277.323843362501</v>
      </c>
      <c r="M97">
        <f>SUMIFS('conditional forecasts_4'!N$6:N$553,'conditional forecasts_4'!$CW$6:$CW$553,$B97,'conditional forecasts_4'!$B$6:$B$553,"adm")</f>
        <v>10439.809085373945</v>
      </c>
      <c r="N97">
        <f>SUMIFS('conditional forecasts_4'!O$6:O$553,'conditional forecasts_4'!$CW$6:$CW$553,$B97,'conditional forecasts_4'!$B$6:$B$553,"adm")</f>
        <v>11383.571477528387</v>
      </c>
      <c r="O97">
        <f>SUMIFS('conditional forecasts_4'!P$6:P$553,'conditional forecasts_4'!$CW$6:$CW$553,$B97,'conditional forecasts_4'!$B$6:$B$553,"adm")</f>
        <v>16354.964909658271</v>
      </c>
      <c r="P97">
        <f>SUMIFS('conditional forecasts_4'!Q$6:Q$553,'conditional forecasts_4'!$CW$6:$CW$553,$B97,'conditional forecasts_4'!$B$6:$B$553,"adm")</f>
        <v>18444.248146997095</v>
      </c>
      <c r="Q97">
        <f>SUMIFS('conditional forecasts_4'!R$6:R$553,'conditional forecasts_4'!$CW$6:$CW$553,$B97,'conditional forecasts_4'!$B$6:$B$553,"adm")</f>
        <v>19035.652574300664</v>
      </c>
      <c r="R97">
        <f>SUMIFS('conditional forecasts_4'!S$6:S$553,'conditional forecasts_4'!$CW$6:$CW$553,$B97,'conditional forecasts_4'!$B$6:$B$553,"adm")</f>
        <v>18710.453680484705</v>
      </c>
      <c r="S97">
        <f>SUMIFS('conditional forecasts_4'!T$6:T$553,'conditional forecasts_4'!$CW$6:$CW$553,$B97,'conditional forecasts_4'!$B$6:$B$553,"adm")</f>
        <v>17632.470587302403</v>
      </c>
      <c r="T97">
        <f>SUMIFS('conditional forecasts_4'!U$6:U$553,'conditional forecasts_4'!$CW$6:$CW$553,$B97,'conditional forecasts_4'!$B$6:$B$553,"adm")</f>
        <v>17445.908294274108</v>
      </c>
      <c r="U97">
        <f>SUMIFS('conditional forecasts_4'!V$6:V$553,'conditional forecasts_4'!$CW$6:$CW$553,$B97,'conditional forecasts_4'!$B$6:$B$553,"adm")</f>
        <v>15165.684291043195</v>
      </c>
      <c r="V97">
        <f>SUMIFS('conditional forecasts_4'!W$6:W$553,'conditional forecasts_4'!$CW$6:$CW$553,$B97,'conditional forecasts_4'!$B$6:$B$553,"adm")</f>
        <v>12728.616319680063</v>
      </c>
      <c r="W97">
        <f>SUMIFS('conditional forecasts_4'!X$6:X$553,'conditional forecasts_4'!$CW$6:$CW$553,$B97,'conditional forecasts_4'!$B$6:$B$553,"adm")</f>
        <v>12442.429871770322</v>
      </c>
      <c r="X97">
        <f>SUMIFS('conditional forecasts_4'!Y$6:Y$553,'conditional forecasts_4'!$CW$6:$CW$553,$B97,'conditional forecasts_4'!$B$6:$B$553,"adm")</f>
        <v>10130.497875555908</v>
      </c>
      <c r="Y97">
        <f>SUMIFS('conditional forecasts_4'!Z$6:Z$553,'conditional forecasts_4'!$CW$6:$CW$553,$B97,'conditional forecasts_4'!$B$6:$B$553,"adm")</f>
        <v>10668.509575207958</v>
      </c>
      <c r="Z97">
        <f>SUMIFS('conditional forecasts_4'!AA$6:AA$553,'conditional forecasts_4'!$CW$6:$CW$553,$B97,'conditional forecasts_4'!$B$6:$B$553,"adm")</f>
        <v>11987.451731313558</v>
      </c>
      <c r="AA97">
        <f>SUMIFS('conditional forecasts_4'!AB$6:AB$553,'conditional forecasts_4'!$CW$6:$CW$553,$B97,'conditional forecasts_4'!$B$6:$B$553,"adm")</f>
        <v>17220.420770171255</v>
      </c>
      <c r="AB97">
        <f>SUMIFS('conditional forecasts_4'!AC$6:AC$553,'conditional forecasts_4'!$CW$6:$CW$553,$B97,'conditional forecasts_4'!$B$6:$B$553,"adm")</f>
        <v>19400.150091139785</v>
      </c>
      <c r="AC97">
        <f>SUMIFS('conditional forecasts_4'!AD$6:AD$553,'conditional forecasts_4'!$CW$6:$CW$553,$B97,'conditional forecasts_4'!$B$6:$B$553,"adm")</f>
        <v>19925.43747276696</v>
      </c>
      <c r="AD97">
        <f>SUMIFS('conditional forecasts_4'!AE$6:AE$553,'conditional forecasts_4'!$CW$6:$CW$553,$B97,'conditional forecasts_4'!$B$6:$B$553,"adm")</f>
        <v>19444.233689390901</v>
      </c>
      <c r="AE97">
        <f>SUMIFS('conditional forecasts_4'!AF$6:AF$553,'conditional forecasts_4'!$CW$6:$CW$553,$B97,'conditional forecasts_4'!$B$6:$B$553,"adm")</f>
        <v>18197.87731027152</v>
      </c>
      <c r="AF97">
        <f>SUMIFS('conditional forecasts_4'!AG$6:AG$553,'conditional forecasts_4'!$CW$6:$CW$553,$B97,'conditional forecasts_4'!$B$6:$B$553,"adm")</f>
        <v>17887.368654765316</v>
      </c>
      <c r="AG97">
        <f>SUMIFS('conditional forecasts_4'!AH$6:AH$553,'conditional forecasts_4'!$CW$6:$CW$553,$B97,'conditional forecasts_4'!$B$6:$B$553,"adm")</f>
        <v>15550.991773923806</v>
      </c>
      <c r="AH97">
        <f>SUMIFS('conditional forecasts_4'!AI$6:AI$553,'conditional forecasts_4'!$CW$6:$CW$553,$B97,'conditional forecasts_4'!$B$6:$B$553,"adm")</f>
        <v>13119.534718238903</v>
      </c>
      <c r="AI97">
        <f>SUMIFS('conditional forecasts_4'!AJ$6:AJ$553,'conditional forecasts_4'!$CW$6:$CW$553,$B97,'conditional forecasts_4'!$B$6:$B$553,"adm")</f>
        <v>12879.222902514373</v>
      </c>
      <c r="AJ97">
        <f>SUMIFS('conditional forecasts_4'!AK$6:AK$553,'conditional forecasts_4'!$CW$6:$CW$553,$B97,'conditional forecasts_4'!$B$6:$B$553,"adm")</f>
        <v>10630.414366745981</v>
      </c>
      <c r="AK97">
        <f>SUMIFS('conditional forecasts_4'!AL$6:AL$553,'conditional forecasts_4'!$CW$6:$CW$553,$B97,'conditional forecasts_4'!$B$6:$B$553,"adm")</f>
        <v>11231.993081011127</v>
      </c>
      <c r="AL97">
        <f>SUMIFS('conditional forecasts_4'!AM$6:AM$553,'conditional forecasts_4'!$CW$6:$CW$553,$B97,'conditional forecasts_4'!$B$6:$B$553,"adm")</f>
        <v>12605.867451904855</v>
      </c>
      <c r="AM97">
        <f>SUMIFS('conditional forecasts_4'!AN$6:AN$553,'conditional forecasts_4'!$CW$6:$CW$553,$B97,'conditional forecasts_4'!$B$6:$B$553,"adm")</f>
        <v>17881.555737761999</v>
      </c>
      <c r="AN97">
        <f>SUMIFS('conditional forecasts_4'!AO$6:AO$553,'conditional forecasts_4'!$CW$6:$CW$553,$B97,'conditional forecasts_4'!$B$6:$B$553,"adm")</f>
        <v>20090.636005372569</v>
      </c>
      <c r="AO97">
        <f>SUMIFS('conditional forecasts_4'!AP$6:AP$553,'conditional forecasts_4'!$CW$6:$CW$553,$B97,'conditional forecasts_4'!$B$6:$B$553,"adm")</f>
        <v>20631.552611165513</v>
      </c>
      <c r="AP97">
        <f>SUMIFS('conditional forecasts_4'!AQ$6:AQ$553,'conditional forecasts_4'!$CW$6:$CW$553,$B97,'conditional forecasts_4'!$B$6:$B$553,"adm")</f>
        <v>20152.9274660468</v>
      </c>
      <c r="AQ97">
        <f>SUMIFS('conditional forecasts_4'!AR$6:AR$553,'conditional forecasts_4'!$CW$6:$CW$553,$B97,'conditional forecasts_4'!$B$6:$B$553,"adm")</f>
        <v>18898.694524971081</v>
      </c>
      <c r="AR97">
        <f>SUMIFS('conditional forecasts_4'!AS$6:AS$553,'conditional forecasts_4'!$CW$6:$CW$553,$B97,'conditional forecasts_4'!$B$6:$B$553,"adm")</f>
        <v>18574.653712001927</v>
      </c>
      <c r="AS97">
        <f>SUMIFS('conditional forecasts_4'!AT$6:AT$553,'conditional forecasts_4'!$CW$6:$CW$553,$B97,'conditional forecasts_4'!$B$6:$B$553,"adm")</f>
        <v>16225.179598309787</v>
      </c>
      <c r="AT97">
        <f>SUMIFS('conditional forecasts_4'!AU$6:AU$553,'conditional forecasts_4'!$CW$6:$CW$553,$B97,'conditional forecasts_4'!$B$6:$B$553,"adm")</f>
        <v>13786.664455471306</v>
      </c>
      <c r="AU97">
        <f>SUMIFS('conditional forecasts_4'!AV$6:AV$553,'conditional forecasts_4'!$CW$6:$CW$553,$B97,'conditional forecasts_4'!$B$6:$B$553,"adm")</f>
        <v>13548.707853855412</v>
      </c>
      <c r="AV97">
        <f>SUMIFS('conditional forecasts_4'!AW$6:AW$553,'conditional forecasts_4'!$CW$6:$CW$553,$B97,'conditional forecasts_4'!$B$6:$B$553,"adm")</f>
        <v>11311.938249513018</v>
      </c>
      <c r="AW97">
        <f>SUMIFS('conditional forecasts_4'!AX$6:AX$553,'conditional forecasts_4'!$CW$6:$CW$553,$B97,'conditional forecasts_4'!$B$6:$B$553,"adm")</f>
        <v>11932.722541293941</v>
      </c>
      <c r="AX97">
        <f>SUMIFS('conditional forecasts_4'!AY$6:AY$553,'conditional forecasts_4'!$CW$6:$CW$553,$B97,'conditional forecasts_4'!$B$6:$B$553,"adm")</f>
        <v>13328.909954026711</v>
      </c>
      <c r="AY97">
        <f>SUMIFS('conditional forecasts_4'!AZ$6:AZ$553,'conditional forecasts_4'!$CW$6:$CW$553,$B97,'conditional forecasts_4'!$B$6:$B$553,"adm")</f>
        <v>18625.97314392832</v>
      </c>
      <c r="AZ97">
        <f>SUMIFS('conditional forecasts_4'!BA$6:BA$553,'conditional forecasts_4'!$CW$6:$CW$553,$B97,'conditional forecasts_4'!$B$6:$B$553,"adm")</f>
        <v>20852.686433253759</v>
      </c>
      <c r="BA97">
        <f>SUMIFS('conditional forecasts_4'!BB$6:BB$553,'conditional forecasts_4'!$CW$6:$CW$553,$B97,'conditional forecasts_4'!$B$6:$B$553,"adm")</f>
        <v>21406.457968701299</v>
      </c>
      <c r="BB97">
        <f>SUMIFS('conditional forecasts_4'!BC$6:BC$553,'conditional forecasts_4'!$CW$6:$CW$553,$B97,'conditional forecasts_4'!$B$6:$B$553,"adm")</f>
        <v>20936.44919271089</v>
      </c>
      <c r="BC97">
        <f>SUMIFS('conditional forecasts_4'!BD$6:BD$553,'conditional forecasts_4'!$CW$6:$CW$553,$B97,'conditional forecasts_4'!$B$6:$B$553,"adm")</f>
        <v>19688.059556266311</v>
      </c>
      <c r="BD97">
        <f>SUMIFS('conditional forecasts_4'!BE$6:BE$553,'conditional forecasts_4'!$CW$6:$CW$553,$B97,'conditional forecasts_4'!$B$6:$B$553,"adm")</f>
        <v>19368.729146716101</v>
      </c>
      <c r="BE97">
        <f>SUMIFS('conditional forecasts_4'!BF$6:BF$553,'conditional forecasts_4'!$CW$6:$CW$553,$B97,'conditional forecasts_4'!$B$6:$B$553,"adm")</f>
        <v>17024.082601296701</v>
      </c>
      <c r="BF97">
        <f>SUMIFS('conditional forecasts_4'!BG$6:BG$553,'conditional forecasts_4'!$CW$6:$CW$553,$B97,'conditional forecasts_4'!$B$6:$B$553,"adm")</f>
        <v>14591.126727192592</v>
      </c>
      <c r="BG97">
        <f>SUMIFS('conditional forecasts_4'!BH$6:BH$553,'conditional forecasts_4'!$CW$6:$CW$553,$B97,'conditional forecasts_4'!$B$6:$B$553,"adm")</f>
        <v>14359.494270929801</v>
      </c>
      <c r="BH97">
        <f>SUMIFS('conditional forecasts_4'!BI$6:BI$553,'conditional forecasts_4'!$CW$6:$CW$553,$B97,'conditional forecasts_4'!$B$6:$B$553,"adm")</f>
        <v>12129.506319706325</v>
      </c>
      <c r="BI97">
        <f>SUMIFS('conditional forecasts_4'!BJ$6:BJ$553,'conditional forecasts_4'!$CW$6:$CW$553,$B97,'conditional forecasts_4'!$B$6:$B$553,"adm")</f>
        <v>12757.173898697094</v>
      </c>
      <c r="BJ97">
        <f>SUMIFS('conditional forecasts_4'!BK$6:BK$553,'conditional forecasts_4'!$CW$6:$CW$553,$B97,'conditional forecasts_4'!$B$6:$B$553,"adm")</f>
        <v>14160.177649955318</v>
      </c>
      <c r="BK97">
        <f>SUMIFS('conditional forecasts_4'!BL$6:BL$553,'conditional forecasts_4'!$CW$6:$CW$553,$B97,'conditional forecasts_4'!$B$6:$B$553,"adm")</f>
        <v>19464.128561711379</v>
      </c>
      <c r="BL97">
        <f>SUMIFS('conditional forecasts_4'!BM$6:BM$553,'conditional forecasts_4'!$CW$6:$CW$553,$B97,'conditional forecasts_4'!$B$6:$B$553,"adm")</f>
        <v>21698.233218693509</v>
      </c>
      <c r="BM97">
        <f>SUMIFS('conditional forecasts_4'!BN$6:BN$553,'conditional forecasts_4'!$CW$6:$CW$553,$B97,'conditional forecasts_4'!$B$6:$B$553,"adm")</f>
        <v>22260.494131413259</v>
      </c>
      <c r="BN97">
        <f>SUMIFS('conditional forecasts_4'!BO$6:BO$553,'conditional forecasts_4'!$CW$6:$CW$553,$B97,'conditional forecasts_4'!$B$6:$B$553,"adm")</f>
        <v>21800.611807218447</v>
      </c>
      <c r="BO97">
        <f>SUMIFS('conditional forecasts_4'!BP$6:BP$553,'conditional forecasts_4'!$CW$6:$CW$553,$B97,'conditional forecasts_4'!$B$6:$B$553,"adm")</f>
        <v>20564.214747629616</v>
      </c>
      <c r="BP97">
        <f>SUMIFS('conditional forecasts_4'!BQ$6:BQ$553,'conditional forecasts_4'!$CW$6:$CW$553,$B97,'conditional forecasts_4'!$B$6:$B$553,"adm")</f>
        <v>20258.431748913667</v>
      </c>
      <c r="BQ97">
        <f>SUMIFS('conditional forecasts_4'!BR$6:BR$553,'conditional forecasts_4'!$CW$6:$CW$553,$B97,'conditional forecasts_4'!$B$6:$B$553,"adm")</f>
        <v>17927.901259519498</v>
      </c>
      <c r="BR97">
        <f>SUMIFS('conditional forecasts_4'!BS$6:BS$553,'conditional forecasts_4'!$CW$6:$CW$553,$B97,'conditional forecasts_4'!$B$6:$B$553,"adm")</f>
        <v>15508.002484604536</v>
      </c>
      <c r="BS97">
        <f>SUMIFS('conditional forecasts_4'!BT$6:BT$553,'conditional forecasts_4'!$CW$6:$CW$553,$B97,'conditional forecasts_4'!$B$6:$B$553,"adm")</f>
        <v>15286.355541017538</v>
      </c>
      <c r="BT97">
        <f>SUMIFS('conditional forecasts_4'!BU$6:BU$553,'conditional forecasts_4'!$CW$6:$CW$553,$B97,'conditional forecasts_4'!$B$6:$B$553,"adm")</f>
        <v>13061.37508962587</v>
      </c>
      <c r="BU97">
        <f>SUMIFS('conditional forecasts_4'!BV$6:BV$553,'conditional forecasts_4'!$CW$6:$CW$553,$B97,'conditional forecasts_4'!$B$6:$B$553,"adm")</f>
        <v>13687.936414741609</v>
      </c>
      <c r="BV97">
        <f>SUMIFS('conditional forecasts_4'!BW$6:BW$553,'conditional forecasts_4'!$CW$6:$CW$553,$B97,'conditional forecasts_4'!$B$6:$B$553,"adm")</f>
        <v>15084.036147805165</v>
      </c>
      <c r="BW97">
        <f>SUMIFS('conditional forecasts_4'!BX$6:BX$553,'conditional forecasts_4'!$CW$6:$CW$553,$B97,'conditional forecasts_4'!$B$6:$B$553,"adm")</f>
        <v>20377.504720651374</v>
      </c>
      <c r="BX97">
        <f>SUMIFS('conditional forecasts_4'!BY$6:BY$553,'conditional forecasts_4'!$CW$6:$CW$553,$B97,'conditional forecasts_4'!$B$6:$B$553,"adm")</f>
        <v>22601.639607929308</v>
      </c>
      <c r="BY97">
        <f>SUMIFS('conditional forecasts_4'!BZ$6:BZ$553,'conditional forecasts_4'!$CW$6:$CW$553,$B97,'conditional forecasts_4'!$B$6:$B$553,"adm")</f>
        <v>23159.71414617078</v>
      </c>
      <c r="BZ97">
        <f>SUMIFS('conditional forecasts_4'!CA$6:CA$553,'conditional forecasts_4'!$CW$6:$CW$553,$B97,'conditional forecasts_4'!$B$6:$B$553,"adm")</f>
        <v>22706.534387024352</v>
      </c>
      <c r="CA97">
        <f>SUMIFS('conditional forecasts_4'!CB$6:CB$553,'conditional forecasts_4'!$CW$6:$CW$553,$B97,'conditional forecasts_4'!$B$6:$B$553,"adm")</f>
        <v>21490.916638345137</v>
      </c>
      <c r="CB97">
        <f>SUMIFS('conditional forecasts_4'!CC$6:CC$553,'conditional forecasts_4'!$CW$6:$CW$553,$B97,'conditional forecasts_4'!$B$6:$B$553,"adm")</f>
        <v>21219.640308472237</v>
      </c>
      <c r="CC97">
        <f>SUMIFS('conditional forecasts_4'!CD$6:CD$553,'conditional forecasts_4'!$CW$6:$CW$553,$B97,'conditional forecasts_4'!$B$6:$B$553,"adm")</f>
        <v>18932.584025751858</v>
      </c>
      <c r="CD97">
        <f>SUMIFS('conditional forecasts_4'!CE$6:CE$553,'conditional forecasts_4'!$CW$6:$CW$553,$B97,'conditional forecasts_4'!$B$6:$B$553,"adm")</f>
        <v>16556.445910815735</v>
      </c>
      <c r="CE97">
        <f>SUMIFS('conditional forecasts_4'!CF$6:CF$553,'conditional forecasts_4'!$CW$6:$CW$553,$B97,'conditional forecasts_4'!$B$6:$B$553,"adm")</f>
        <v>16368.013720920109</v>
      </c>
      <c r="CF97">
        <f>SUMIFS('conditional forecasts_4'!CG$6:CG$553,'conditional forecasts_4'!$CW$6:$CW$553,$B97,'conditional forecasts_4'!$B$6:$B$553,"adm")</f>
        <v>14155.64910948043</v>
      </c>
      <c r="CG97">
        <f>SUMIFS('conditional forecasts_4'!CH$6:CH$553,'conditional forecasts_4'!$CW$6:$CW$553,$B97,'conditional forecasts_4'!$B$6:$B$553,"adm")</f>
        <v>14767.621113072777</v>
      </c>
      <c r="CH97">
        <f>SUMIFS('conditional forecasts_4'!CI$6:CI$553,'conditional forecasts_4'!$CW$6:$CW$553,$B97,'conditional forecasts_4'!$B$6:$B$553,"adm")</f>
        <v>16121.077170139666</v>
      </c>
      <c r="CI97">
        <f>SUMIFS('conditional forecasts_4'!CJ$6:CJ$553,'conditional forecasts_4'!$CW$6:$CW$553,$B97,'conditional forecasts_4'!$B$6:$B$553,"adm")</f>
        <v>21350.516692099838</v>
      </c>
      <c r="CJ97">
        <f>SUMIFS('conditional forecasts_4'!CK$6:CK$553,'conditional forecasts_4'!$CW$6:$CW$553,$B97,'conditional forecasts_4'!$B$6:$B$553,"adm")</f>
        <v>23501.104700517753</v>
      </c>
      <c r="CK97">
        <f>SUMIFS('conditional forecasts_4'!CL$6:CL$553,'conditional forecasts_4'!$CW$6:$CW$553,$B97,'conditional forecasts_4'!$B$6:$B$553,"adm")</f>
        <v>23991.808128210068</v>
      </c>
      <c r="CL97">
        <f>SUMIFS('conditional forecasts_4'!CM$6:CM$553,'conditional forecasts_4'!$CW$6:$CW$553,$B97,'conditional forecasts_4'!$B$6:$B$553,"adm")</f>
        <v>23507.21999684866</v>
      </c>
      <c r="CM97">
        <f>SUMIFS('conditional forecasts_4'!CN$6:CN$553,'conditional forecasts_4'!$CW$6:$CW$553,$B97,'conditional forecasts_4'!$B$6:$B$553,"adm")</f>
        <v>22300.174129398187</v>
      </c>
      <c r="CN97">
        <f>SUMIFS('conditional forecasts_4'!CO$6:CO$553,'conditional forecasts_4'!$CW$6:$CW$553,$B97,'conditional forecasts_4'!$B$6:$B$553,"adm")</f>
        <v>22096.949251639024</v>
      </c>
      <c r="CO97">
        <f>SUMIFS('conditional forecasts_4'!CP$6:CP$553,'conditional forecasts_4'!$CW$6:$CW$553,$B97,'conditional forecasts_4'!$B$6:$B$553,"adm")</f>
        <v>19974.570952446458</v>
      </c>
      <c r="CP97">
        <f>SUMIFS('conditional forecasts_4'!CQ$6:CQ$553,'conditional forecasts_4'!$CW$6:$CW$553,$B97,'conditional forecasts_4'!$B$6:$B$553,"adm")</f>
        <v>17755.95589362453</v>
      </c>
      <c r="CQ97">
        <f>SUMIFS('conditional forecasts_4'!CR$6:CR$553,'conditional forecasts_4'!$CW$6:$CW$553,$B97,'conditional forecasts_4'!$B$6:$B$553,"adm")</f>
        <v>17853.429599409261</v>
      </c>
      <c r="CR97">
        <f>SUMIFS('conditional forecasts_4'!CS$6:CS$553,'conditional forecasts_4'!$CW$6:$CW$553,$B97,'conditional forecasts_4'!$B$6:$B$553,"adm")</f>
        <v>15871.869323618917</v>
      </c>
      <c r="CS97">
        <f>SUMIFS('conditional forecasts_4'!CT$6:CT$553,'conditional forecasts_4'!$CW$6:$CW$553,$B97,'conditional forecasts_4'!$B$6:$B$553,"adm")</f>
        <v>15883.167501455362</v>
      </c>
      <c r="CT97">
        <f>SUMIFS('conditional forecasts_4'!CU$6:CU$553,'conditional forecasts_4'!$CW$6:$CW$553,$B97,'conditional forecasts_4'!$B$6:$B$553,"adm")</f>
        <v>18474.27053162871</v>
      </c>
    </row>
    <row r="98" spans="2:98" x14ac:dyDescent="0.3">
      <c r="B98">
        <v>3507</v>
      </c>
      <c r="C98">
        <f>SUMIFS('conditional forecasts_4'!D$6:D$553,'conditional forecasts_4'!$CW$6:$CW$553,$B98,'conditional forecasts_4'!$B$6:$B$553,"adm")</f>
        <v>36667.968837820757</v>
      </c>
      <c r="D98">
        <f>SUMIFS('conditional forecasts_4'!E$6:E$553,'conditional forecasts_4'!$CW$6:$CW$553,$B98,'conditional forecasts_4'!$B$6:$B$553,"adm")</f>
        <v>39706.356457504378</v>
      </c>
      <c r="E98">
        <f>SUMIFS('conditional forecasts_4'!F$6:F$553,'conditional forecasts_4'!$CW$6:$CW$553,$B98,'conditional forecasts_4'!$B$6:$B$553,"adm")</f>
        <v>44320.797220673368</v>
      </c>
      <c r="F98">
        <f>SUMIFS('conditional forecasts_4'!G$6:G$553,'conditional forecasts_4'!$CW$6:$CW$553,$B98,'conditional forecasts_4'!$B$6:$B$553,"adm")</f>
        <v>45351.464774404449</v>
      </c>
      <c r="G98">
        <f>SUMIFS('conditional forecasts_4'!H$6:H$553,'conditional forecasts_4'!$CW$6:$CW$553,$B98,'conditional forecasts_4'!$B$6:$B$553,"adm")</f>
        <v>44017.312989324775</v>
      </c>
      <c r="H98">
        <f>SUMIFS('conditional forecasts_4'!I$6:I$553,'conditional forecasts_4'!$CW$6:$CW$553,$B98,'conditional forecasts_4'!$B$6:$B$553,"adm")</f>
        <v>45458.34832474908</v>
      </c>
      <c r="I98">
        <f>SUMIFS('conditional forecasts_4'!J$6:J$553,'conditional forecasts_4'!$CW$6:$CW$553,$B98,'conditional forecasts_4'!$B$6:$B$553,"adm")</f>
        <v>41140.754161878896</v>
      </c>
      <c r="J98">
        <f>SUMIFS('conditional forecasts_4'!K$6:K$553,'conditional forecasts_4'!$CW$6:$CW$553,$B98,'conditional forecasts_4'!$B$6:$B$553,"adm")</f>
        <v>39866.728830632848</v>
      </c>
      <c r="K98">
        <f>SUMIFS('conditional forecasts_4'!L$6:L$553,'conditional forecasts_4'!$CW$6:$CW$553,$B98,'conditional forecasts_4'!$B$6:$B$553,"adm")</f>
        <v>38696.354827516014</v>
      </c>
      <c r="L98">
        <f>SUMIFS('conditional forecasts_4'!M$6:M$553,'conditional forecasts_4'!$CW$6:$CW$553,$B98,'conditional forecasts_4'!$B$6:$B$553,"adm")</f>
        <v>33004.226491466099</v>
      </c>
      <c r="M98">
        <f>SUMIFS('conditional forecasts_4'!N$6:N$553,'conditional forecasts_4'!$CW$6:$CW$553,$B98,'conditional forecasts_4'!$B$6:$B$553,"adm")</f>
        <v>34256.28005226305</v>
      </c>
      <c r="N98">
        <f>SUMIFS('conditional forecasts_4'!O$6:O$553,'conditional forecasts_4'!$CW$6:$CW$553,$B98,'conditional forecasts_4'!$B$6:$B$553,"adm")</f>
        <v>30843.567189276204</v>
      </c>
      <c r="O98">
        <f>SUMIFS('conditional forecasts_4'!P$6:P$553,'conditional forecasts_4'!$CW$6:$CW$553,$B98,'conditional forecasts_4'!$B$6:$B$553,"adm")</f>
        <v>39326.92680014106</v>
      </c>
      <c r="P98">
        <f>SUMIFS('conditional forecasts_4'!Q$6:Q$553,'conditional forecasts_4'!$CW$6:$CW$553,$B98,'conditional forecasts_4'!$B$6:$B$553,"adm")</f>
        <v>42505.363821380161</v>
      </c>
      <c r="Q98">
        <f>SUMIFS('conditional forecasts_4'!R$6:R$553,'conditional forecasts_4'!$CW$6:$CW$553,$B98,'conditional forecasts_4'!$B$6:$B$553,"adm")</f>
        <v>47597.730718958861</v>
      </c>
      <c r="R98">
        <f>SUMIFS('conditional forecasts_4'!S$6:S$553,'conditional forecasts_4'!$CW$6:$CW$553,$B98,'conditional forecasts_4'!$B$6:$B$553,"adm")</f>
        <v>48590.608058733087</v>
      </c>
      <c r="S98">
        <f>SUMIFS('conditional forecasts_4'!T$6:T$553,'conditional forecasts_4'!$CW$6:$CW$553,$B98,'conditional forecasts_4'!$B$6:$B$553,"adm")</f>
        <v>46704.62963412462</v>
      </c>
      <c r="T98">
        <f>SUMIFS('conditional forecasts_4'!U$6:U$553,'conditional forecasts_4'!$CW$6:$CW$553,$B98,'conditional forecasts_4'!$B$6:$B$553,"adm")</f>
        <v>47260.262535069051</v>
      </c>
      <c r="U98">
        <f>SUMIFS('conditional forecasts_4'!V$6:V$553,'conditional forecasts_4'!$CW$6:$CW$553,$B98,'conditional forecasts_4'!$B$6:$B$553,"adm")</f>
        <v>42146.025491632405</v>
      </c>
      <c r="V98">
        <f>SUMIFS('conditional forecasts_4'!W$6:W$553,'conditional forecasts_4'!$CW$6:$CW$553,$B98,'conditional forecasts_4'!$B$6:$B$553,"adm")</f>
        <v>40393.641111934958</v>
      </c>
      <c r="W98">
        <f>SUMIFS('conditional forecasts_4'!X$6:X$553,'conditional forecasts_4'!$CW$6:$CW$553,$B98,'conditional forecasts_4'!$B$6:$B$553,"adm")</f>
        <v>39275.10271922528</v>
      </c>
      <c r="X98">
        <f>SUMIFS('conditional forecasts_4'!Y$6:Y$553,'conditional forecasts_4'!$CW$6:$CW$553,$B98,'conditional forecasts_4'!$B$6:$B$553,"adm")</f>
        <v>34147.991850681719</v>
      </c>
      <c r="Y98">
        <f>SUMIFS('conditional forecasts_4'!Z$6:Z$553,'conditional forecasts_4'!$CW$6:$CW$553,$B98,'conditional forecasts_4'!$B$6:$B$553,"adm")</f>
        <v>36204.765834384212</v>
      </c>
      <c r="Z98">
        <f>SUMIFS('conditional forecasts_4'!AA$6:AA$553,'conditional forecasts_4'!$CW$6:$CW$553,$B98,'conditional forecasts_4'!$B$6:$B$553,"adm")</f>
        <v>33545.451799325885</v>
      </c>
      <c r="AA98">
        <f>SUMIFS('conditional forecasts_4'!AB$6:AB$553,'conditional forecasts_4'!$CW$6:$CW$553,$B98,'conditional forecasts_4'!$B$6:$B$553,"adm")</f>
        <v>42528.44657373571</v>
      </c>
      <c r="AB98">
        <f>SUMIFS('conditional forecasts_4'!AC$6:AC$553,'conditional forecasts_4'!$CW$6:$CW$553,$B98,'conditional forecasts_4'!$B$6:$B$553,"adm")</f>
        <v>45874.410831546244</v>
      </c>
      <c r="AC98">
        <f>SUMIFS('conditional forecasts_4'!AD$6:AD$553,'conditional forecasts_4'!$CW$6:$CW$553,$B98,'conditional forecasts_4'!$B$6:$B$553,"adm")</f>
        <v>50856.966070688912</v>
      </c>
      <c r="AD98">
        <f>SUMIFS('conditional forecasts_4'!AE$6:AE$553,'conditional forecasts_4'!$CW$6:$CW$553,$B98,'conditional forecasts_4'!$B$6:$B$553,"adm")</f>
        <v>51595.632107894839</v>
      </c>
      <c r="AE98">
        <f>SUMIFS('conditional forecasts_4'!AF$6:AF$553,'conditional forecasts_4'!$CW$6:$CW$553,$B98,'conditional forecasts_4'!$B$6:$B$553,"adm")</f>
        <v>49446.697568206109</v>
      </c>
      <c r="AF98">
        <f>SUMIFS('conditional forecasts_4'!AG$6:AG$553,'conditional forecasts_4'!$CW$6:$CW$553,$B98,'conditional forecasts_4'!$B$6:$B$553,"adm")</f>
        <v>49821.299834115918</v>
      </c>
      <c r="AG98">
        <f>SUMIFS('conditional forecasts_4'!AH$6:AH$553,'conditional forecasts_4'!$CW$6:$CW$553,$B98,'conditional forecasts_4'!$B$6:$B$553,"adm")</f>
        <v>44640.054128350501</v>
      </c>
      <c r="AH98">
        <f>SUMIFS('conditional forecasts_4'!AI$6:AI$553,'conditional forecasts_4'!$CW$6:$CW$553,$B98,'conditional forecasts_4'!$B$6:$B$553,"adm")</f>
        <v>42921.128542703998</v>
      </c>
      <c r="AI98">
        <f>SUMIFS('conditional forecasts_4'!AJ$6:AJ$553,'conditional forecasts_4'!$CW$6:$CW$553,$B98,'conditional forecasts_4'!$B$6:$B$553,"adm")</f>
        <v>41902.453838761729</v>
      </c>
      <c r="AJ98">
        <f>SUMIFS('conditional forecasts_4'!AK$6:AK$553,'conditional forecasts_4'!$CW$6:$CW$553,$B98,'conditional forecasts_4'!$B$6:$B$553,"adm")</f>
        <v>36907.871228444783</v>
      </c>
      <c r="AK98">
        <f>SUMIFS('conditional forecasts_4'!AL$6:AL$553,'conditional forecasts_4'!$CW$6:$CW$553,$B98,'conditional forecasts_4'!$B$6:$B$553,"adm")</f>
        <v>39105.628175365564</v>
      </c>
      <c r="AL98">
        <f>SUMIFS('conditional forecasts_4'!AM$6:AM$553,'conditional forecasts_4'!$CW$6:$CW$553,$B98,'conditional forecasts_4'!$B$6:$B$553,"adm")</f>
        <v>36581.028743909468</v>
      </c>
      <c r="AM98">
        <f>SUMIFS('conditional forecasts_4'!AN$6:AN$553,'conditional forecasts_4'!$CW$6:$CW$553,$B98,'conditional forecasts_4'!$B$6:$B$553,"adm")</f>
        <v>45683.074677731325</v>
      </c>
      <c r="AN98">
        <f>SUMIFS('conditional forecasts_4'!AO$6:AO$553,'conditional forecasts_4'!$CW$6:$CW$553,$B98,'conditional forecasts_4'!$B$6:$B$553,"adm")</f>
        <v>49125.039797848745</v>
      </c>
      <c r="AO98">
        <f>SUMIFS('conditional forecasts_4'!AP$6:AP$553,'conditional forecasts_4'!$CW$6:$CW$553,$B98,'conditional forecasts_4'!$B$6:$B$553,"adm")</f>
        <v>54175.173173365423</v>
      </c>
      <c r="AP98">
        <f>SUMIFS('conditional forecasts_4'!AQ$6:AQ$553,'conditional forecasts_4'!$CW$6:$CW$553,$B98,'conditional forecasts_4'!$B$6:$B$553,"adm")</f>
        <v>54951.928340947292</v>
      </c>
      <c r="AQ98">
        <f>SUMIFS('conditional forecasts_4'!AR$6:AR$553,'conditional forecasts_4'!$CW$6:$CW$553,$B98,'conditional forecasts_4'!$B$6:$B$553,"adm")</f>
        <v>52816.724618161745</v>
      </c>
      <c r="AR98">
        <f>SUMIFS('conditional forecasts_4'!AS$6:AS$553,'conditional forecasts_4'!$CW$6:$CW$553,$B98,'conditional forecasts_4'!$B$6:$B$553,"adm")</f>
        <v>53191.558578977842</v>
      </c>
      <c r="AS98">
        <f>SUMIFS('conditional forecasts_4'!AT$6:AT$553,'conditional forecasts_4'!$CW$6:$CW$553,$B98,'conditional forecasts_4'!$B$6:$B$553,"adm")</f>
        <v>48010.567050384379</v>
      </c>
      <c r="AT98">
        <f>SUMIFS('conditional forecasts_4'!AU$6:AU$553,'conditional forecasts_4'!$CW$6:$CW$553,$B98,'conditional forecasts_4'!$B$6:$B$553,"adm")</f>
        <v>46303.801191921528</v>
      </c>
      <c r="AU98">
        <f>SUMIFS('conditional forecasts_4'!AV$6:AV$553,'conditional forecasts_4'!$CW$6:$CW$553,$B98,'conditional forecasts_4'!$B$6:$B$553,"adm")</f>
        <v>45315.896530320562</v>
      </c>
      <c r="AV98">
        <f>SUMIFS('conditional forecasts_4'!AW$6:AW$553,'conditional forecasts_4'!$CW$6:$CW$553,$B98,'conditional forecasts_4'!$B$6:$B$553,"adm")</f>
        <v>40370.877534638734</v>
      </c>
      <c r="AW98">
        <f>SUMIFS('conditional forecasts_4'!AX$6:AX$553,'conditional forecasts_4'!$CW$6:$CW$553,$B98,'conditional forecasts_4'!$B$6:$B$553,"adm")</f>
        <v>42631.753707072734</v>
      </c>
      <c r="AX98">
        <f>SUMIFS('conditional forecasts_4'!AY$6:AY$553,'conditional forecasts_4'!$CW$6:$CW$553,$B98,'conditional forecasts_4'!$B$6:$B$553,"adm")</f>
        <v>40175.890941794874</v>
      </c>
      <c r="AY98">
        <f>SUMIFS('conditional forecasts_4'!AZ$6:AZ$553,'conditional forecasts_4'!$CW$6:$CW$553,$B98,'conditional forecasts_4'!$B$6:$B$553,"adm")</f>
        <v>49344.674165134653</v>
      </c>
      <c r="AZ98">
        <f>SUMIFS('conditional forecasts_4'!BA$6:BA$553,'conditional forecasts_4'!$CW$6:$CW$553,$B98,'conditional forecasts_4'!$B$6:$B$553,"adm")</f>
        <v>52846.253194865145</v>
      </c>
      <c r="BA98">
        <f>SUMIFS('conditional forecasts_4'!BB$6:BB$553,'conditional forecasts_4'!$CW$6:$CW$553,$B98,'conditional forecasts_4'!$B$6:$B$553,"adm")</f>
        <v>57947.023980781683</v>
      </c>
      <c r="BB98">
        <f>SUMIFS('conditional forecasts_4'!BC$6:BC$553,'conditional forecasts_4'!$CW$6:$CW$553,$B98,'conditional forecasts_4'!$B$6:$B$553,"adm")</f>
        <v>58766.365281173712</v>
      </c>
      <c r="BC98">
        <f>SUMIFS('conditional forecasts_4'!BD$6:BD$553,'conditional forecasts_4'!$CW$6:$CW$553,$B98,'conditional forecasts_4'!$B$6:$B$553,"adm")</f>
        <v>56668.187530711439</v>
      </c>
      <c r="BD98">
        <f>SUMIFS('conditional forecasts_4'!BE$6:BE$553,'conditional forecasts_4'!$CW$6:$CW$553,$B98,'conditional forecasts_4'!$B$6:$B$553,"adm")</f>
        <v>57077.250501954579</v>
      </c>
      <c r="BE98">
        <f>SUMIFS('conditional forecasts_4'!BF$6:BF$553,'conditional forecasts_4'!$CW$6:$CW$553,$B98,'conditional forecasts_4'!$B$6:$B$553,"adm")</f>
        <v>51929.809919857136</v>
      </c>
      <c r="BF98">
        <f>SUMIFS('conditional forecasts_4'!BG$6:BG$553,'conditional forecasts_4'!$CW$6:$CW$553,$B98,'conditional forecasts_4'!$B$6:$B$553,"adm")</f>
        <v>50257.025149799389</v>
      </c>
      <c r="BG98">
        <f>SUMIFS('conditional forecasts_4'!BH$6:BH$553,'conditional forecasts_4'!$CW$6:$CW$553,$B98,'conditional forecasts_4'!$B$6:$B$553,"adm")</f>
        <v>49303.741309681995</v>
      </c>
      <c r="BH98">
        <f>SUMIFS('conditional forecasts_4'!BI$6:BI$553,'conditional forecasts_4'!$CW$6:$CW$553,$B98,'conditional forecasts_4'!$B$6:$B$553,"adm")</f>
        <v>44393.685123218136</v>
      </c>
      <c r="BI98">
        <f>SUMIFS('conditional forecasts_4'!BJ$6:BJ$553,'conditional forecasts_4'!$CW$6:$CW$553,$B98,'conditional forecasts_4'!$B$6:$B$553,"adm")</f>
        <v>46689.517845863629</v>
      </c>
      <c r="BJ98">
        <f>SUMIFS('conditional forecasts_4'!BK$6:BK$553,'conditional forecasts_4'!$CW$6:$CW$553,$B98,'conditional forecasts_4'!$B$6:$B$553,"adm")</f>
        <v>44268.568205624731</v>
      </c>
      <c r="BK98">
        <f>SUMIFS('conditional forecasts_4'!BL$6:BL$553,'conditional forecasts_4'!$CW$6:$CW$553,$B98,'conditional forecasts_4'!$B$6:$B$553,"adm")</f>
        <v>53472.670541354906</v>
      </c>
      <c r="BL98">
        <f>SUMIFS('conditional forecasts_4'!BM$6:BM$553,'conditional forecasts_4'!$CW$6:$CW$553,$B98,'conditional forecasts_4'!$B$6:$B$553,"adm")</f>
        <v>57010.867459623216</v>
      </c>
      <c r="BM98">
        <f>SUMIFS('conditional forecasts_4'!BN$6:BN$553,'conditional forecasts_4'!$CW$6:$CW$553,$B98,'conditional forecasts_4'!$B$6:$B$553,"adm")</f>
        <v>62150.639246858467</v>
      </c>
      <c r="BN98">
        <f>SUMIFS('conditional forecasts_4'!BO$6:BO$553,'conditional forecasts_4'!$CW$6:$CW$553,$B98,'conditional forecasts_4'!$B$6:$B$553,"adm")</f>
        <v>63012.227917079465</v>
      </c>
      <c r="BO98">
        <f>SUMIFS('conditional forecasts_4'!BP$6:BP$553,'conditional forecasts_4'!$CW$6:$CW$553,$B98,'conditional forecasts_4'!$B$6:$B$553,"adm")</f>
        <v>60959.70149983772</v>
      </c>
      <c r="BP98">
        <f>SUMIFS('conditional forecasts_4'!BQ$6:BQ$553,'conditional forecasts_4'!$CW$6:$CW$553,$B98,'conditional forecasts_4'!$B$6:$B$553,"adm")</f>
        <v>61416.844944950157</v>
      </c>
      <c r="BQ98">
        <f>SUMIFS('conditional forecasts_4'!BR$6:BR$553,'conditional forecasts_4'!$CW$6:$CW$553,$B98,'conditional forecasts_4'!$B$6:$B$553,"adm")</f>
        <v>56317.595057079103</v>
      </c>
      <c r="BR98">
        <f>SUMIFS('conditional forecasts_4'!BS$6:BS$553,'conditional forecasts_4'!$CW$6:$CW$553,$B98,'conditional forecasts_4'!$B$6:$B$553,"adm")</f>
        <v>54689.606132304136</v>
      </c>
      <c r="BS98">
        <f>SUMIFS('conditional forecasts_4'!BT$6:BT$553,'conditional forecasts_4'!$CW$6:$CW$553,$B98,'conditional forecasts_4'!$B$6:$B$553,"adm")</f>
        <v>53773.660352350227</v>
      </c>
      <c r="BT98">
        <f>SUMIFS('conditional forecasts_4'!BU$6:BU$553,'conditional forecasts_4'!$CW$6:$CW$553,$B98,'conditional forecasts_4'!$B$6:$B$553,"adm")</f>
        <v>48889.9503441423</v>
      </c>
      <c r="BU98">
        <f>SUMIFS('conditional forecasts_4'!BV$6:BV$553,'conditional forecasts_4'!$CW$6:$CW$553,$B98,'conditional forecasts_4'!$B$6:$B$553,"adm")</f>
        <v>51199.497390737</v>
      </c>
      <c r="BV98">
        <f>SUMIFS('conditional forecasts_4'!BW$6:BW$553,'conditional forecasts_4'!$CW$6:$CW$553,$B98,'conditional forecasts_4'!$B$6:$B$553,"adm")</f>
        <v>48781.156885540171</v>
      </c>
      <c r="BW98">
        <f>SUMIFS('conditional forecasts_4'!BX$6:BX$553,'conditional forecasts_4'!$CW$6:$CW$553,$B98,'conditional forecasts_4'!$B$6:$B$553,"adm")</f>
        <v>57982.125926035915</v>
      </c>
      <c r="BX98">
        <f>SUMIFS('conditional forecasts_4'!BY$6:BY$553,'conditional forecasts_4'!$CW$6:$CW$553,$B98,'conditional forecasts_4'!$B$6:$B$553,"adm")</f>
        <v>61520.254585869145</v>
      </c>
      <c r="BY98">
        <f>SUMIFS('conditional forecasts_4'!BZ$6:BZ$553,'conditional forecasts_4'!$CW$6:$CW$553,$B98,'conditional forecasts_4'!$B$6:$B$553,"adm")</f>
        <v>66673.578953645469</v>
      </c>
      <c r="BZ98">
        <f>SUMIFS('conditional forecasts_4'!CA$6:CA$553,'conditional forecasts_4'!$CW$6:$CW$553,$B98,'conditional forecasts_4'!$B$6:$B$553,"adm")</f>
        <v>67571.783269731706</v>
      </c>
      <c r="CA98">
        <f>SUMIFS('conditional forecasts_4'!CB$6:CB$553,'conditional forecasts_4'!$CW$6:$CW$553,$B98,'conditional forecasts_4'!$B$6:$B$553,"adm")</f>
        <v>65583.857541444828</v>
      </c>
      <c r="CB98">
        <f>SUMIFS('conditional forecasts_4'!CC$6:CC$553,'conditional forecasts_4'!$CW$6:$CW$553,$B98,'conditional forecasts_4'!$B$6:$B$553,"adm")</f>
        <v>66131.134098412571</v>
      </c>
      <c r="CC98">
        <f>SUMIFS('conditional forecasts_4'!CD$6:CD$553,'conditional forecasts_4'!$CW$6:$CW$553,$B98,'conditional forecasts_4'!$B$6:$B$553,"adm")</f>
        <v>61136.540410535134</v>
      </c>
      <c r="CD98">
        <f>SUMIFS('conditional forecasts_4'!CE$6:CE$553,'conditional forecasts_4'!$CW$6:$CW$553,$B98,'conditional forecasts_4'!$B$6:$B$553,"adm")</f>
        <v>59609.609942379218</v>
      </c>
      <c r="CE98">
        <f>SUMIFS('conditional forecasts_4'!CF$6:CF$553,'conditional forecasts_4'!$CW$6:$CW$553,$B98,'conditional forecasts_4'!$B$6:$B$553,"adm")</f>
        <v>58769.680672755909</v>
      </c>
      <c r="CF98">
        <f>SUMIFS('conditional forecasts_4'!CG$6:CG$553,'conditional forecasts_4'!$CW$6:$CW$553,$B98,'conditional forecasts_4'!$B$6:$B$553,"adm")</f>
        <v>53917.814296589801</v>
      </c>
      <c r="CG98">
        <f>SUMIFS('conditional forecasts_4'!CH$6:CH$553,'conditional forecasts_4'!$CW$6:$CW$553,$B98,'conditional forecasts_4'!$B$6:$B$553,"adm")</f>
        <v>56203.119365748847</v>
      </c>
      <c r="CH98">
        <f>SUMIFS('conditional forecasts_4'!CI$6:CI$553,'conditional forecasts_4'!$CW$6:$CW$553,$B98,'conditional forecasts_4'!$B$6:$B$553,"adm")</f>
        <v>53704.611098801484</v>
      </c>
      <c r="CI98">
        <f>SUMIFS('conditional forecasts_4'!CJ$6:CJ$553,'conditional forecasts_4'!$CW$6:$CW$553,$B98,'conditional forecasts_4'!$B$6:$B$553,"adm")</f>
        <v>62784.87815403151</v>
      </c>
      <c r="CJ98">
        <f>SUMIFS('conditional forecasts_4'!CK$6:CK$553,'conditional forecasts_4'!$CW$6:$CW$553,$B98,'conditional forecasts_4'!$B$6:$B$553,"adm")</f>
        <v>66186.329925409809</v>
      </c>
      <c r="CK98">
        <f>SUMIFS('conditional forecasts_4'!CL$6:CL$553,'conditional forecasts_4'!$CW$6:$CW$553,$B98,'conditional forecasts_4'!$B$6:$B$553,"adm")</f>
        <v>71225.36542512232</v>
      </c>
      <c r="CL98">
        <f>SUMIFS('conditional forecasts_4'!CM$6:CM$553,'conditional forecasts_4'!$CW$6:$CW$553,$B98,'conditional forecasts_4'!$B$6:$B$553,"adm")</f>
        <v>72091.754362926338</v>
      </c>
      <c r="CM98">
        <f>SUMIFS('conditional forecasts_4'!CN$6:CN$553,'conditional forecasts_4'!$CW$6:$CW$553,$B98,'conditional forecasts_4'!$B$6:$B$553,"adm")</f>
        <v>70157.894355709228</v>
      </c>
      <c r="CN98">
        <f>SUMIFS('conditional forecasts_4'!CO$6:CO$553,'conditional forecasts_4'!$CW$6:$CW$553,$B98,'conditional forecasts_4'!$B$6:$B$553,"adm")</f>
        <v>70897.614190733089</v>
      </c>
      <c r="CO98">
        <f>SUMIFS('conditional forecasts_4'!CP$6:CP$553,'conditional forecasts_4'!$CW$6:$CW$553,$B98,'conditional forecasts_4'!$B$6:$B$553,"adm")</f>
        <v>66265.112084385706</v>
      </c>
      <c r="CP98">
        <f>SUMIFS('conditional forecasts_4'!CQ$6:CQ$553,'conditional forecasts_4'!$CW$6:$CW$553,$B98,'conditional forecasts_4'!$B$6:$B$553,"adm")</f>
        <v>65065.285016912239</v>
      </c>
      <c r="CQ98">
        <f>SUMIFS('conditional forecasts_4'!CR$6:CR$553,'conditional forecasts_4'!$CW$6:$CW$553,$B98,'conditional forecasts_4'!$B$6:$B$553,"adm")</f>
        <v>64853.39006122054</v>
      </c>
      <c r="CR98">
        <f>SUMIFS('conditional forecasts_4'!CS$6:CS$553,'conditional forecasts_4'!$CW$6:$CW$553,$B98,'conditional forecasts_4'!$B$6:$B$553,"adm")</f>
        <v>60101.41567853708</v>
      </c>
      <c r="CS98">
        <f>SUMIFS('conditional forecasts_4'!CT$6:CT$553,'conditional forecasts_4'!$CW$6:$CW$553,$B98,'conditional forecasts_4'!$B$6:$B$553,"adm")</f>
        <v>61476.410316093701</v>
      </c>
      <c r="CT98">
        <f>SUMIFS('conditional forecasts_4'!CU$6:CU$553,'conditional forecasts_4'!$CW$6:$CW$553,$B98,'conditional forecasts_4'!$B$6:$B$553,"adm")</f>
        <v>61377.996545253547</v>
      </c>
    </row>
    <row r="99" spans="2:98" x14ac:dyDescent="0.3">
      <c r="B99">
        <v>3504</v>
      </c>
      <c r="C99">
        <f>SUMIFS('conditional forecasts_4'!D$6:D$553,'conditional forecasts_4'!$CW$6:$CW$553,$B99,'conditional forecasts_4'!$B$6:$B$553,"adm")</f>
        <v>13026.558488381979</v>
      </c>
      <c r="D99">
        <f>SUMIFS('conditional forecasts_4'!E$6:E$553,'conditional forecasts_4'!$CW$6:$CW$553,$B99,'conditional forecasts_4'!$B$6:$B$553,"adm")</f>
        <v>14627.603160796036</v>
      </c>
      <c r="E99">
        <f>SUMIFS('conditional forecasts_4'!F$6:F$553,'conditional forecasts_4'!$CW$6:$CW$553,$B99,'conditional forecasts_4'!$B$6:$B$553,"adm")</f>
        <v>16698.306773266057</v>
      </c>
      <c r="F99">
        <f>SUMIFS('conditional forecasts_4'!G$6:G$553,'conditional forecasts_4'!$CW$6:$CW$553,$B99,'conditional forecasts_4'!$B$6:$B$553,"adm")</f>
        <v>18737.699697588461</v>
      </c>
      <c r="G99">
        <f>SUMIFS('conditional forecasts_4'!H$6:H$553,'conditional forecasts_4'!$CW$6:$CW$553,$B99,'conditional forecasts_4'!$B$6:$B$553,"adm")</f>
        <v>17499.700032023546</v>
      </c>
      <c r="H99">
        <f>SUMIFS('conditional forecasts_4'!I$6:I$553,'conditional forecasts_4'!$CW$6:$CW$553,$B99,'conditional forecasts_4'!$B$6:$B$553,"adm")</f>
        <v>18084.516326686586</v>
      </c>
      <c r="I99">
        <f>SUMIFS('conditional forecasts_4'!J$6:J$553,'conditional forecasts_4'!$CW$6:$CW$553,$B99,'conditional forecasts_4'!$B$6:$B$553,"adm")</f>
        <v>16026.992011298309</v>
      </c>
      <c r="J99">
        <f>SUMIFS('conditional forecasts_4'!K$6:K$553,'conditional forecasts_4'!$CW$6:$CW$553,$B99,'conditional forecasts_4'!$B$6:$B$553,"adm")</f>
        <v>15084.972630375609</v>
      </c>
      <c r="K99">
        <f>SUMIFS('conditional forecasts_4'!L$6:L$553,'conditional forecasts_4'!$CW$6:$CW$553,$B99,'conditional forecasts_4'!$B$6:$B$553,"adm")</f>
        <v>14195.258859075386</v>
      </c>
      <c r="L99">
        <f>SUMIFS('conditional forecasts_4'!M$6:M$553,'conditional forecasts_4'!$CW$6:$CW$553,$B99,'conditional forecasts_4'!$B$6:$B$553,"adm")</f>
        <v>10929.932973985226</v>
      </c>
      <c r="M99">
        <f>SUMIFS('conditional forecasts_4'!N$6:N$553,'conditional forecasts_4'!$CW$6:$CW$553,$B99,'conditional forecasts_4'!$B$6:$B$553,"adm")</f>
        <v>11616.100178980332</v>
      </c>
      <c r="N99">
        <f>SUMIFS('conditional forecasts_4'!O$6:O$553,'conditional forecasts_4'!$CW$6:$CW$553,$B99,'conditional forecasts_4'!$B$6:$B$553,"adm")</f>
        <v>10124.600161125571</v>
      </c>
      <c r="O99">
        <f>SUMIFS('conditional forecasts_4'!P$6:P$553,'conditional forecasts_4'!$CW$6:$CW$553,$B99,'conditional forecasts_4'!$B$6:$B$553,"adm")</f>
        <v>13003.986324594356</v>
      </c>
      <c r="P99">
        <f>SUMIFS('conditional forecasts_4'!Q$6:Q$553,'conditional forecasts_4'!$CW$6:$CW$553,$B99,'conditional forecasts_4'!$B$6:$B$553,"adm")</f>
        <v>15936.614721790189</v>
      </c>
      <c r="Q99">
        <f>SUMIFS('conditional forecasts_4'!R$6:R$553,'conditional forecasts_4'!$CW$6:$CW$553,$B99,'conditional forecasts_4'!$B$6:$B$553,"adm")</f>
        <v>18305.876709987748</v>
      </c>
      <c r="R99">
        <f>SUMIFS('conditional forecasts_4'!S$6:S$553,'conditional forecasts_4'!$CW$6:$CW$553,$B99,'conditional forecasts_4'!$B$6:$B$553,"adm")</f>
        <v>19905.14663129134</v>
      </c>
      <c r="S99">
        <f>SUMIFS('conditional forecasts_4'!T$6:T$553,'conditional forecasts_4'!$CW$6:$CW$553,$B99,'conditional forecasts_4'!$B$6:$B$553,"adm")</f>
        <v>18305.523797358041</v>
      </c>
      <c r="T99">
        <f>SUMIFS('conditional forecasts_4'!U$6:U$553,'conditional forecasts_4'!$CW$6:$CW$553,$B99,'conditional forecasts_4'!$B$6:$B$553,"adm")</f>
        <v>18628.148219467548</v>
      </c>
      <c r="U99">
        <f>SUMIFS('conditional forecasts_4'!V$6:V$553,'conditional forecasts_4'!$CW$6:$CW$553,$B99,'conditional forecasts_4'!$B$6:$B$553,"adm")</f>
        <v>16341.421139992217</v>
      </c>
      <c r="V99">
        <f>SUMIFS('conditional forecasts_4'!W$6:W$553,'conditional forecasts_4'!$CW$6:$CW$553,$B99,'conditional forecasts_4'!$B$6:$B$553,"adm")</f>
        <v>15204.564734504369</v>
      </c>
      <c r="W99">
        <f>SUMIFS('conditional forecasts_4'!X$6:X$553,'conditional forecasts_4'!$CW$6:$CW$553,$B99,'conditional forecasts_4'!$B$6:$B$553,"adm")</f>
        <v>14238.507208085113</v>
      </c>
      <c r="X99">
        <f>SUMIFS('conditional forecasts_4'!Y$6:Y$553,'conditional forecasts_4'!$CW$6:$CW$553,$B99,'conditional forecasts_4'!$B$6:$B$553,"adm")</f>
        <v>11075.961394272754</v>
      </c>
      <c r="Y99">
        <f>SUMIFS('conditional forecasts_4'!Z$6:Z$553,'conditional forecasts_4'!$CW$6:$CW$553,$B99,'conditional forecasts_4'!$B$6:$B$553,"adm")</f>
        <v>11993.92121720596</v>
      </c>
      <c r="Z99">
        <f>SUMIFS('conditional forecasts_4'!AA$6:AA$553,'conditional forecasts_4'!$CW$6:$CW$553,$B99,'conditional forecasts_4'!$B$6:$B$553,"adm")</f>
        <v>10787.561291780512</v>
      </c>
      <c r="AA99">
        <f>SUMIFS('conditional forecasts_4'!AB$6:AB$553,'conditional forecasts_4'!$CW$6:$CW$553,$B99,'conditional forecasts_4'!$B$6:$B$553,"adm")</f>
        <v>13921.266623316591</v>
      </c>
      <c r="AB99">
        <f>SUMIFS('conditional forecasts_4'!AC$6:AC$553,'conditional forecasts_4'!$CW$6:$CW$553,$B99,'conditional forecasts_4'!$B$6:$B$553,"adm")</f>
        <v>17007.982061867508</v>
      </c>
      <c r="AC99">
        <f>SUMIFS('conditional forecasts_4'!AD$6:AD$553,'conditional forecasts_4'!$CW$6:$CW$553,$B99,'conditional forecasts_4'!$B$6:$B$553,"adm")</f>
        <v>19409.642065377386</v>
      </c>
      <c r="AD99">
        <f>SUMIFS('conditional forecasts_4'!AE$6:AE$553,'conditional forecasts_4'!$CW$6:$CW$553,$B99,'conditional forecasts_4'!$B$6:$B$553,"adm")</f>
        <v>20942.737048854608</v>
      </c>
      <c r="AE99">
        <f>SUMIFS('conditional forecasts_4'!AF$6:AF$553,'conditional forecasts_4'!$CW$6:$CW$553,$B99,'conditional forecasts_4'!$B$6:$B$553,"adm")</f>
        <v>19224.55925613605</v>
      </c>
      <c r="AF99">
        <f>SUMIFS('conditional forecasts_4'!AG$6:AG$553,'conditional forecasts_4'!$CW$6:$CW$553,$B99,'conditional forecasts_4'!$B$6:$B$553,"adm")</f>
        <v>19425.348031207392</v>
      </c>
      <c r="AG99">
        <f>SUMIFS('conditional forecasts_4'!AH$6:AH$553,'conditional forecasts_4'!$CW$6:$CW$553,$B99,'conditional forecasts_4'!$B$6:$B$553,"adm")</f>
        <v>17049.220889888762</v>
      </c>
      <c r="AH99">
        <f>SUMIFS('conditional forecasts_4'!AI$6:AI$553,'conditional forecasts_4'!$CW$6:$CW$553,$B99,'conditional forecasts_4'!$B$6:$B$553,"adm")</f>
        <v>15870.481112055313</v>
      </c>
      <c r="AI99">
        <f>SUMIFS('conditional forecasts_4'!AJ$6:AJ$553,'conditional forecasts_4'!$CW$6:$CW$553,$B99,'conditional forecasts_4'!$B$6:$B$553,"adm")</f>
        <v>14907.198680379839</v>
      </c>
      <c r="AJ99">
        <f>SUMIFS('conditional forecasts_4'!AK$6:AK$553,'conditional forecasts_4'!$CW$6:$CW$553,$B99,'conditional forecasts_4'!$B$6:$B$553,"adm")</f>
        <v>11778.91912697041</v>
      </c>
      <c r="AK99">
        <f>SUMIFS('conditional forecasts_4'!AL$6:AL$553,'conditional forecasts_4'!$CW$6:$CW$553,$B99,'conditional forecasts_4'!$B$6:$B$553,"adm")</f>
        <v>12746.816881506646</v>
      </c>
      <c r="AL99">
        <f>SUMIFS('conditional forecasts_4'!AM$6:AM$553,'conditional forecasts_4'!$CW$6:$CW$553,$B99,'conditional forecasts_4'!$B$6:$B$553,"adm")</f>
        <v>11592.755742369904</v>
      </c>
      <c r="AM99">
        <f>SUMIFS('conditional forecasts_4'!AN$6:AN$553,'conditional forecasts_4'!$CW$6:$CW$553,$B99,'conditional forecasts_4'!$B$6:$B$553,"adm")</f>
        <v>14772.160319566785</v>
      </c>
      <c r="AN99">
        <f>SUMIFS('conditional forecasts_4'!AO$6:AO$553,'conditional forecasts_4'!$CW$6:$CW$553,$B99,'conditional forecasts_4'!$B$6:$B$553,"adm")</f>
        <v>17892.961479299993</v>
      </c>
      <c r="AO99">
        <f>SUMIFS('conditional forecasts_4'!AP$6:AP$553,'conditional forecasts_4'!$CW$6:$CW$553,$B99,'conditional forecasts_4'!$B$6:$B$553,"adm")</f>
        <v>20315.048210656551</v>
      </c>
      <c r="AP99">
        <f>SUMIFS('conditional forecasts_4'!AQ$6:AQ$553,'conditional forecasts_4'!$CW$6:$CW$553,$B99,'conditional forecasts_4'!$B$6:$B$553,"adm")</f>
        <v>21855.16142794074</v>
      </c>
      <c r="AQ99">
        <f>SUMIFS('conditional forecasts_4'!AR$6:AR$553,'conditional forecasts_4'!$CW$6:$CW$553,$B99,'conditional forecasts_4'!$B$6:$B$553,"adm")</f>
        <v>20132.827218404273</v>
      </c>
      <c r="AR99">
        <f>SUMIFS('conditional forecasts_4'!AS$6:AS$553,'conditional forecasts_4'!$CW$6:$CW$553,$B99,'conditional forecasts_4'!$B$6:$B$553,"adm")</f>
        <v>20322.209079609693</v>
      </c>
      <c r="AS99">
        <f>SUMIFS('conditional forecasts_4'!AT$6:AT$553,'conditional forecasts_4'!$CW$6:$CW$553,$B99,'conditional forecasts_4'!$B$6:$B$553,"adm")</f>
        <v>17932.381121950319</v>
      </c>
      <c r="AT99">
        <f>SUMIFS('conditional forecasts_4'!AU$6:AU$553,'conditional forecasts_4'!$CW$6:$CW$553,$B99,'conditional forecasts_4'!$B$6:$B$553,"adm")</f>
        <v>16742.547165761393</v>
      </c>
      <c r="AU99">
        <f>SUMIFS('conditional forecasts_4'!AV$6:AV$553,'conditional forecasts_4'!$CW$6:$CW$553,$B99,'conditional forecasts_4'!$B$6:$B$553,"adm")</f>
        <v>15774.423896147677</v>
      </c>
      <c r="AV99">
        <f>SUMIFS('conditional forecasts_4'!AW$6:AW$553,'conditional forecasts_4'!$CW$6:$CW$553,$B99,'conditional forecasts_4'!$B$6:$B$553,"adm")</f>
        <v>12649.106874039471</v>
      </c>
      <c r="AW99">
        <f>SUMIFS('conditional forecasts_4'!AX$6:AX$553,'conditional forecasts_4'!$CW$6:$CW$553,$B99,'conditional forecasts_4'!$B$6:$B$553,"adm")</f>
        <v>13627.062559445632</v>
      </c>
      <c r="AX99">
        <f>SUMIFS('conditional forecasts_4'!AY$6:AY$553,'conditional forecasts_4'!$CW$6:$CW$553,$B99,'conditional forecasts_4'!$B$6:$B$553,"adm")</f>
        <v>12487.738100443876</v>
      </c>
      <c r="AY99">
        <f>SUMIFS('conditional forecasts_4'!AZ$6:AZ$553,'conditional forecasts_4'!$CW$6:$CW$553,$B99,'conditional forecasts_4'!$B$6:$B$553,"adm")</f>
        <v>15683.427461311283</v>
      </c>
      <c r="AZ99">
        <f>SUMIFS('conditional forecasts_4'!BA$6:BA$553,'conditional forecasts_4'!$CW$6:$CW$553,$B99,'conditional forecasts_4'!$B$6:$B$553,"adm")</f>
        <v>18819.249114894927</v>
      </c>
      <c r="BA99">
        <f>SUMIFS('conditional forecasts_4'!BB$6:BB$553,'conditional forecasts_4'!$CW$6:$CW$553,$B99,'conditional forecasts_4'!$B$6:$B$553,"adm")</f>
        <v>21253.313321624519</v>
      </c>
      <c r="BB99">
        <f>SUMIFS('conditional forecasts_4'!BC$6:BC$553,'conditional forecasts_4'!$CW$6:$CW$553,$B99,'conditional forecasts_4'!$B$6:$B$553,"adm")</f>
        <v>22801.844468435942</v>
      </c>
      <c r="BC99">
        <f>SUMIFS('conditional forecasts_4'!BD$6:BD$553,'conditional forecasts_4'!$CW$6:$CW$553,$B99,'conditional forecasts_4'!$B$6:$B$553,"adm")</f>
        <v>21084.895847860451</v>
      </c>
      <c r="BD99">
        <f>SUMIFS('conditional forecasts_4'!BE$6:BE$553,'conditional forecasts_4'!$CW$6:$CW$553,$B99,'conditional forecasts_4'!$B$6:$B$553,"adm")</f>
        <v>21277.722818719481</v>
      </c>
      <c r="BE99">
        <f>SUMIFS('conditional forecasts_4'!BF$6:BF$553,'conditional forecasts_4'!$CW$6:$CW$553,$B99,'conditional forecasts_4'!$B$6:$B$553,"adm")</f>
        <v>18890.544330987552</v>
      </c>
      <c r="BF99">
        <f>SUMIFS('conditional forecasts_4'!BG$6:BG$553,'conditional forecasts_4'!$CW$6:$CW$553,$B99,'conditional forecasts_4'!$B$6:$B$553,"adm")</f>
        <v>17703.395039394654</v>
      </c>
      <c r="BG99">
        <f>SUMIFS('conditional forecasts_4'!BH$6:BH$553,'conditional forecasts_4'!$CW$6:$CW$553,$B99,'conditional forecasts_4'!$B$6:$B$553,"adm")</f>
        <v>16738.365928662966</v>
      </c>
      <c r="BH99">
        <f>SUMIFS('conditional forecasts_4'!BI$6:BI$553,'conditional forecasts_4'!$CW$6:$CW$553,$B99,'conditional forecasts_4'!$B$6:$B$553,"adm")</f>
        <v>13616.536234136438</v>
      </c>
      <c r="BI99">
        <f>SUMIFS('conditional forecasts_4'!BJ$6:BJ$553,'conditional forecasts_4'!$CW$6:$CW$553,$B99,'conditional forecasts_4'!$B$6:$B$553,"adm")</f>
        <v>14598.161555220604</v>
      </c>
      <c r="BJ99">
        <f>SUMIFS('conditional forecasts_4'!BK$6:BK$553,'conditional forecasts_4'!$CW$6:$CW$553,$B99,'conditional forecasts_4'!$B$6:$B$553,"adm")</f>
        <v>13462.511793802647</v>
      </c>
      <c r="BK99">
        <f>SUMIFS('conditional forecasts_4'!BL$6:BL$553,'conditional forecasts_4'!$CW$6:$CW$553,$B99,'conditional forecasts_4'!$B$6:$B$553,"adm")</f>
        <v>16661.913007016858</v>
      </c>
      <c r="BL99">
        <f>SUMIFS('conditional forecasts_4'!BM$6:BM$553,'conditional forecasts_4'!$CW$6:$CW$553,$B99,'conditional forecasts_4'!$B$6:$B$553,"adm")</f>
        <v>19801.795167379172</v>
      </c>
      <c r="BM99">
        <f>SUMIFS('conditional forecasts_4'!BN$6:BN$553,'conditional forecasts_4'!$CW$6:$CW$553,$B99,'conditional forecasts_4'!$B$6:$B$553,"adm")</f>
        <v>22240.805671858085</v>
      </c>
      <c r="BN99">
        <f>SUMIFS('conditional forecasts_4'!BO$6:BO$553,'conditional forecasts_4'!$CW$6:$CW$553,$B99,'conditional forecasts_4'!$B$6:$B$553,"adm")</f>
        <v>23795.767168069346</v>
      </c>
      <c r="BO99">
        <f>SUMIFS('conditional forecasts_4'!BP$6:BP$553,'conditional forecasts_4'!$CW$6:$CW$553,$B99,'conditional forecasts_4'!$B$6:$B$553,"adm")</f>
        <v>22087.155240643307</v>
      </c>
      <c r="BP99">
        <f>SUMIFS('conditional forecasts_4'!BQ$6:BQ$553,'conditional forecasts_4'!$CW$6:$CW$553,$B99,'conditional forecasts_4'!$B$6:$B$553,"adm")</f>
        <v>22290.219170045781</v>
      </c>
      <c r="BQ99">
        <f>SUMIFS('conditional forecasts_4'!BR$6:BR$553,'conditional forecasts_4'!$CW$6:$CW$553,$B99,'conditional forecasts_4'!$B$6:$B$553,"adm")</f>
        <v>19914.546546797752</v>
      </c>
      <c r="BR99">
        <f>SUMIFS('conditional forecasts_4'!BS$6:BS$553,'conditional forecasts_4'!$CW$6:$CW$553,$B99,'conditional forecasts_4'!$B$6:$B$553,"adm")</f>
        <v>18738.85112246728</v>
      </c>
      <c r="BS99">
        <f>SUMIFS('conditional forecasts_4'!BT$6:BT$553,'conditional forecasts_4'!$CW$6:$CW$553,$B99,'conditional forecasts_4'!$B$6:$B$553,"adm")</f>
        <v>17783.350729621037</v>
      </c>
      <c r="BT99">
        <f>SUMIFS('conditional forecasts_4'!BU$6:BU$553,'conditional forecasts_4'!$CW$6:$CW$553,$B99,'conditional forecasts_4'!$B$6:$B$553,"adm")</f>
        <v>14667.076397152941</v>
      </c>
      <c r="BU99">
        <f>SUMIFS('conditional forecasts_4'!BV$6:BV$553,'conditional forecasts_4'!$CW$6:$CW$553,$B99,'conditional forecasts_4'!$B$6:$B$553,"adm")</f>
        <v>15648.653941668994</v>
      </c>
      <c r="BV99">
        <f>SUMIFS('conditional forecasts_4'!BW$6:BW$553,'conditional forecasts_4'!$CW$6:$CW$553,$B99,'conditional forecasts_4'!$B$6:$B$553,"adm")</f>
        <v>14506.837784824093</v>
      </c>
      <c r="BW99">
        <f>SUMIFS('conditional forecasts_4'!BX$6:BX$553,'conditional forecasts_4'!$CW$6:$CW$553,$B99,'conditional forecasts_4'!$B$6:$B$553,"adm")</f>
        <v>17695.142383686849</v>
      </c>
      <c r="BX99">
        <f>SUMIFS('conditional forecasts_4'!BY$6:BY$553,'conditional forecasts_4'!$CW$6:$CW$553,$B99,'conditional forecasts_4'!$B$6:$B$553,"adm")</f>
        <v>20822.123503938452</v>
      </c>
      <c r="BY99">
        <f>SUMIFS('conditional forecasts_4'!BZ$6:BZ$553,'conditional forecasts_4'!$CW$6:$CW$553,$B99,'conditional forecasts_4'!$B$6:$B$553,"adm")</f>
        <v>23251.141352494644</v>
      </c>
      <c r="BZ99">
        <f>SUMIFS('conditional forecasts_4'!CA$6:CA$553,'conditional forecasts_4'!$CW$6:$CW$553,$B99,'conditional forecasts_4'!$B$6:$B$553,"adm")</f>
        <v>24804.290695683867</v>
      </c>
      <c r="CA99">
        <f>SUMIFS('conditional forecasts_4'!CB$6:CB$553,'conditional forecasts_4'!$CW$6:$CW$553,$B99,'conditional forecasts_4'!$B$6:$B$553,"adm")</f>
        <v>23106.312077609775</v>
      </c>
      <c r="CB99">
        <f>SUMIFS('conditional forecasts_4'!CC$6:CC$553,'conditional forecasts_4'!$CW$6:$CW$553,$B99,'conditional forecasts_4'!$B$6:$B$553,"adm")</f>
        <v>23334.033492158847</v>
      </c>
      <c r="CC99">
        <f>SUMIFS('conditional forecasts_4'!CD$6:CD$553,'conditional forecasts_4'!$CW$6:$CW$553,$B99,'conditional forecasts_4'!$B$6:$B$553,"adm")</f>
        <v>20994.693314189863</v>
      </c>
      <c r="CD99">
        <f>SUMIFS('conditional forecasts_4'!CE$6:CE$553,'conditional forecasts_4'!$CW$6:$CW$553,$B99,'conditional forecasts_4'!$B$6:$B$553,"adm")</f>
        <v>19860.556416665248</v>
      </c>
      <c r="CE99">
        <f>SUMIFS('conditional forecasts_4'!CF$6:CF$553,'conditional forecasts_4'!$CW$6:$CW$553,$B99,'conditional forecasts_4'!$B$6:$B$553,"adm")</f>
        <v>18942.325101987237</v>
      </c>
      <c r="CF99">
        <f>SUMIFS('conditional forecasts_4'!CG$6:CG$553,'conditional forecasts_4'!$CW$6:$CW$553,$B99,'conditional forecasts_4'!$B$6:$B$553,"adm")</f>
        <v>15848.729792744478</v>
      </c>
      <c r="CG99">
        <f>SUMIFS('conditional forecasts_4'!CH$6:CH$553,'conditional forecasts_4'!$CW$6:$CW$553,$B99,'conditional forecasts_4'!$B$6:$B$553,"adm")</f>
        <v>16829.83686298797</v>
      </c>
      <c r="CH99">
        <f>SUMIFS('conditional forecasts_4'!CI$6:CI$553,'conditional forecasts_4'!$CW$6:$CW$553,$B99,'conditional forecasts_4'!$B$6:$B$553,"adm")</f>
        <v>15660.16737250213</v>
      </c>
      <c r="CI99">
        <f>SUMIFS('conditional forecasts_4'!CJ$6:CJ$553,'conditional forecasts_4'!$CW$6:$CW$553,$B99,'conditional forecasts_4'!$B$6:$B$553,"adm")</f>
        <v>18795.239273758383</v>
      </c>
      <c r="CJ99">
        <f>SUMIFS('conditional forecasts_4'!CK$6:CK$553,'conditional forecasts_4'!$CW$6:$CW$553,$B99,'conditional forecasts_4'!$B$6:$B$553,"adm")</f>
        <v>21851.121509904588</v>
      </c>
      <c r="CK99">
        <f>SUMIFS('conditional forecasts_4'!CL$6:CL$553,'conditional forecasts_4'!$CW$6:$CW$553,$B99,'conditional forecasts_4'!$B$6:$B$553,"adm")</f>
        <v>24205.14421917819</v>
      </c>
      <c r="CL99">
        <f>SUMIFS('conditional forecasts_4'!CM$6:CM$553,'conditional forecasts_4'!$CW$6:$CW$553,$B99,'conditional forecasts_4'!$B$6:$B$553,"adm")</f>
        <v>25704.305340123065</v>
      </c>
      <c r="CM99">
        <f>SUMIFS('conditional forecasts_4'!CN$6:CN$553,'conditional forecasts_4'!$CW$6:$CW$553,$B99,'conditional forecasts_4'!$B$6:$B$553,"adm")</f>
        <v>23980.773164095011</v>
      </c>
      <c r="CN99">
        <f>SUMIFS('conditional forecasts_4'!CO$6:CO$553,'conditional forecasts_4'!$CW$6:$CW$553,$B99,'conditional forecasts_4'!$B$6:$B$553,"adm")</f>
        <v>24239.874027008682</v>
      </c>
      <c r="CO99">
        <f>SUMIFS('conditional forecasts_4'!CP$6:CP$553,'conditional forecasts_4'!$CW$6:$CW$553,$B99,'conditional forecasts_4'!$B$6:$B$553,"adm")</f>
        <v>22022.635760316945</v>
      </c>
      <c r="CP99">
        <f>SUMIFS('conditional forecasts_4'!CQ$6:CQ$553,'conditional forecasts_4'!$CW$6:$CW$553,$B99,'conditional forecasts_4'!$B$6:$B$553,"adm")</f>
        <v>21031.417328364972</v>
      </c>
      <c r="CQ99">
        <f>SUMIFS('conditional forecasts_4'!CR$6:CR$553,'conditional forecasts_4'!$CW$6:$CW$553,$B99,'conditional forecasts_4'!$B$6:$B$553,"adm")</f>
        <v>20382.105956236737</v>
      </c>
      <c r="CR99">
        <f>SUMIFS('conditional forecasts_4'!CS$6:CS$553,'conditional forecasts_4'!$CW$6:$CW$553,$B99,'conditional forecasts_4'!$B$6:$B$553,"adm")</f>
        <v>17495.104700730026</v>
      </c>
      <c r="CS99">
        <f>SUMIFS('conditional forecasts_4'!CT$6:CT$553,'conditional forecasts_4'!$CW$6:$CW$553,$B99,'conditional forecasts_4'!$B$6:$B$553,"adm")</f>
        <v>18175.169468637068</v>
      </c>
      <c r="CT99">
        <f>SUMIFS('conditional forecasts_4'!CU$6:CU$553,'conditional forecasts_4'!$CW$6:$CW$553,$B99,'conditional forecasts_4'!$B$6:$B$553,"adm")</f>
        <v>17947.137807293275</v>
      </c>
    </row>
    <row r="100" spans="2:98" x14ac:dyDescent="0.3">
      <c r="B100">
        <v>3506</v>
      </c>
      <c r="C100">
        <f>SUMIFS('conditional forecasts_4'!D$6:D$553,'conditional forecasts_4'!$CW$6:$CW$553,$B100,'conditional forecasts_4'!$B$6:$B$553,"adm")</f>
        <v>12219.808610102345</v>
      </c>
      <c r="D100">
        <f>SUMIFS('conditional forecasts_4'!E$6:E$553,'conditional forecasts_4'!$CW$6:$CW$553,$B100,'conditional forecasts_4'!$B$6:$B$553,"adm")</f>
        <v>13690.106970740544</v>
      </c>
      <c r="E100">
        <f>SUMIFS('conditional forecasts_4'!F$6:F$553,'conditional forecasts_4'!$CW$6:$CW$553,$B100,'conditional forecasts_4'!$B$6:$B$553,"adm")</f>
        <v>15944.666691946892</v>
      </c>
      <c r="F100">
        <f>SUMIFS('conditional forecasts_4'!G$6:G$553,'conditional forecasts_4'!$CW$6:$CW$553,$B100,'conditional forecasts_4'!$B$6:$B$553,"adm")</f>
        <v>16852.639246940904</v>
      </c>
      <c r="G100">
        <f>SUMIFS('conditional forecasts_4'!H$6:H$553,'conditional forecasts_4'!$CW$6:$CW$553,$B100,'conditional forecasts_4'!$B$6:$B$553,"adm")</f>
        <v>16462.151508867431</v>
      </c>
      <c r="H100">
        <f>SUMIFS('conditional forecasts_4'!I$6:I$553,'conditional forecasts_4'!$CW$6:$CW$553,$B100,'conditional forecasts_4'!$B$6:$B$553,"adm")</f>
        <v>17217.080374300582</v>
      </c>
      <c r="I100">
        <f>SUMIFS('conditional forecasts_4'!J$6:J$553,'conditional forecasts_4'!$CW$6:$CW$553,$B100,'conditional forecasts_4'!$B$6:$B$553,"adm")</f>
        <v>15592.833573254033</v>
      </c>
      <c r="J100">
        <f>SUMIFS('conditional forecasts_4'!K$6:K$553,'conditional forecasts_4'!$CW$6:$CW$553,$B100,'conditional forecasts_4'!$B$6:$B$553,"adm")</f>
        <v>14677.962259891856</v>
      </c>
      <c r="K100">
        <f>SUMIFS('conditional forecasts_4'!L$6:L$553,'conditional forecasts_4'!$CW$6:$CW$553,$B100,'conditional forecasts_4'!$B$6:$B$553,"adm")</f>
        <v>13874.770000267472</v>
      </c>
      <c r="L100">
        <f>SUMIFS('conditional forecasts_4'!M$6:M$553,'conditional forecasts_4'!$CW$6:$CW$553,$B100,'conditional forecasts_4'!$B$6:$B$553,"adm")</f>
        <v>11108.749844603295</v>
      </c>
      <c r="M100">
        <f>SUMIFS('conditional forecasts_4'!N$6:N$553,'conditional forecasts_4'!$CW$6:$CW$553,$B100,'conditional forecasts_4'!$B$6:$B$553,"adm")</f>
        <v>11138.060633589137</v>
      </c>
      <c r="N100">
        <f>SUMIFS('conditional forecasts_4'!O$6:O$553,'conditional forecasts_4'!$CW$6:$CW$553,$B100,'conditional forecasts_4'!$B$6:$B$553,"adm")</f>
        <v>9574.4948018695395</v>
      </c>
      <c r="O100">
        <f>SUMIFS('conditional forecasts_4'!P$6:P$553,'conditional forecasts_4'!$CW$6:$CW$553,$B100,'conditional forecasts_4'!$B$6:$B$553,"adm")</f>
        <v>13220.26984209177</v>
      </c>
      <c r="P100">
        <f>SUMIFS('conditional forecasts_4'!Q$6:Q$553,'conditional forecasts_4'!$CW$6:$CW$553,$B100,'conditional forecasts_4'!$B$6:$B$553,"adm")</f>
        <v>15069.477728987975</v>
      </c>
      <c r="Q100">
        <f>SUMIFS('conditional forecasts_4'!R$6:R$553,'conditional forecasts_4'!$CW$6:$CW$553,$B100,'conditional forecasts_4'!$B$6:$B$553,"adm")</f>
        <v>17427.634563982756</v>
      </c>
      <c r="R100">
        <f>SUMIFS('conditional forecasts_4'!S$6:S$553,'conditional forecasts_4'!$CW$6:$CW$553,$B100,'conditional forecasts_4'!$B$6:$B$553,"adm")</f>
        <v>18192.917658314076</v>
      </c>
      <c r="S100">
        <f>SUMIFS('conditional forecasts_4'!T$6:T$553,'conditional forecasts_4'!$CW$6:$CW$553,$B100,'conditional forecasts_4'!$B$6:$B$553,"adm")</f>
        <v>17635.38628860017</v>
      </c>
      <c r="T100">
        <f>SUMIFS('conditional forecasts_4'!U$6:U$553,'conditional forecasts_4'!$CW$6:$CW$553,$B100,'conditional forecasts_4'!$B$6:$B$553,"adm")</f>
        <v>18095.909416893479</v>
      </c>
      <c r="U100">
        <f>SUMIFS('conditional forecasts_4'!V$6:V$553,'conditional forecasts_4'!$CW$6:$CW$553,$B100,'conditional forecasts_4'!$B$6:$B$553,"adm")</f>
        <v>16157.951170867835</v>
      </c>
      <c r="V100">
        <f>SUMIFS('conditional forecasts_4'!W$6:W$553,'conditional forecasts_4'!$CW$6:$CW$553,$B100,'conditional forecasts_4'!$B$6:$B$553,"adm")</f>
        <v>15011.519156867691</v>
      </c>
      <c r="W100">
        <f>SUMIFS('conditional forecasts_4'!X$6:X$553,'conditional forecasts_4'!$CW$6:$CW$553,$B100,'conditional forecasts_4'!$B$6:$B$553,"adm")</f>
        <v>14151.444450339592</v>
      </c>
      <c r="X100">
        <f>SUMIFS('conditional forecasts_4'!Y$6:Y$553,'conditional forecasts_4'!$CW$6:$CW$553,$B100,'conditional forecasts_4'!$B$6:$B$553,"adm")</f>
        <v>11535.924059881145</v>
      </c>
      <c r="Y100">
        <f>SUMIFS('conditional forecasts_4'!Z$6:Z$553,'conditional forecasts_4'!$CW$6:$CW$553,$B100,'conditional forecasts_4'!$B$6:$B$553,"adm")</f>
        <v>11844.748356336151</v>
      </c>
      <c r="Z100">
        <f>SUMIFS('conditional forecasts_4'!AA$6:AA$553,'conditional forecasts_4'!$CW$6:$CW$553,$B100,'conditional forecasts_4'!$B$6:$B$553,"adm")</f>
        <v>10588.056840317198</v>
      </c>
      <c r="AA100">
        <f>SUMIFS('conditional forecasts_4'!AB$6:AB$553,'conditional forecasts_4'!$CW$6:$CW$553,$B100,'conditional forecasts_4'!$B$6:$B$553,"adm")</f>
        <v>14477.073858844589</v>
      </c>
      <c r="AB100">
        <f>SUMIFS('conditional forecasts_4'!AC$6:AC$553,'conditional forecasts_4'!$CW$6:$CW$553,$B100,'conditional forecasts_4'!$B$6:$B$553,"adm")</f>
        <v>16449.272332050507</v>
      </c>
      <c r="AC100">
        <f>SUMIFS('conditional forecasts_4'!AD$6:AD$553,'conditional forecasts_4'!$CW$6:$CW$553,$B100,'conditional forecasts_4'!$B$6:$B$553,"adm")</f>
        <v>18806.679447771414</v>
      </c>
      <c r="AD100">
        <f>SUMIFS('conditional forecasts_4'!AE$6:AE$553,'conditional forecasts_4'!$CW$6:$CW$553,$B100,'conditional forecasts_4'!$B$6:$B$553,"adm")</f>
        <v>19484.779505811606</v>
      </c>
      <c r="AE100">
        <f>SUMIFS('conditional forecasts_4'!AF$6:AF$553,'conditional forecasts_4'!$CW$6:$CW$553,$B100,'conditional forecasts_4'!$B$6:$B$553,"adm")</f>
        <v>18805.996956111172</v>
      </c>
      <c r="AF100">
        <f>SUMIFS('conditional forecasts_4'!AG$6:AG$553,'conditional forecasts_4'!$CW$6:$CW$553,$B100,'conditional forecasts_4'!$B$6:$B$553,"adm")</f>
        <v>19157.219093535234</v>
      </c>
      <c r="AG100">
        <f>SUMIFS('conditional forecasts_4'!AH$6:AH$553,'conditional forecasts_4'!$CW$6:$CW$553,$B100,'conditional forecasts_4'!$B$6:$B$553,"adm")</f>
        <v>17148.997248878524</v>
      </c>
      <c r="AH100">
        <f>SUMIFS('conditional forecasts_4'!AI$6:AI$553,'conditional forecasts_4'!$CW$6:$CW$553,$B100,'conditional forecasts_4'!$B$6:$B$553,"adm")</f>
        <v>15977.797992389638</v>
      </c>
      <c r="AI100">
        <f>SUMIFS('conditional forecasts_4'!AJ$6:AJ$553,'conditional forecasts_4'!$CW$6:$CW$553,$B100,'conditional forecasts_4'!$B$6:$B$553,"adm")</f>
        <v>15130.720891285207</v>
      </c>
      <c r="AJ100">
        <f>SUMIFS('conditional forecasts_4'!AK$6:AK$553,'conditional forecasts_4'!$CW$6:$CW$553,$B100,'conditional forecasts_4'!$B$6:$B$553,"adm")</f>
        <v>12552.474400463003</v>
      </c>
      <c r="AK100">
        <f>SUMIFS('conditional forecasts_4'!AL$6:AL$553,'conditional forecasts_4'!$CW$6:$CW$553,$B100,'conditional forecasts_4'!$B$6:$B$553,"adm")</f>
        <v>12909.709474554773</v>
      </c>
      <c r="AL100">
        <f>SUMIFS('conditional forecasts_4'!AM$6:AM$553,'conditional forecasts_4'!$CW$6:$CW$553,$B100,'conditional forecasts_4'!$B$6:$B$553,"adm")</f>
        <v>11702.541158126905</v>
      </c>
      <c r="AM100">
        <f>SUMIFS('conditional forecasts_4'!AN$6:AN$553,'conditional forecasts_4'!$CW$6:$CW$553,$B100,'conditional forecasts_4'!$B$6:$B$553,"adm")</f>
        <v>15635.414593376154</v>
      </c>
      <c r="AN100">
        <f>SUMIFS('conditional forecasts_4'!AO$6:AO$553,'conditional forecasts_4'!$CW$6:$CW$553,$B100,'conditional forecasts_4'!$B$6:$B$553,"adm")</f>
        <v>17641.388726370744</v>
      </c>
      <c r="AO100">
        <f>SUMIFS('conditional forecasts_4'!AP$6:AP$553,'conditional forecasts_4'!$CW$6:$CW$553,$B100,'conditional forecasts_4'!$B$6:$B$553,"adm")</f>
        <v>20019.941454850006</v>
      </c>
      <c r="AP100">
        <f>SUMIFS('conditional forecasts_4'!AQ$6:AQ$553,'conditional forecasts_4'!$CW$6:$CW$553,$B100,'conditional forecasts_4'!$B$6:$B$553,"adm")</f>
        <v>20706.044155419295</v>
      </c>
      <c r="AQ100">
        <f>SUMIFS('conditional forecasts_4'!AR$6:AR$553,'conditional forecasts_4'!$CW$6:$CW$553,$B100,'conditional forecasts_4'!$B$6:$B$553,"adm")</f>
        <v>20023.975409261242</v>
      </c>
      <c r="AR100">
        <f>SUMIFS('conditional forecasts_4'!AS$6:AS$553,'conditional forecasts_4'!$CW$6:$CW$553,$B100,'conditional forecasts_4'!$B$6:$B$553,"adm")</f>
        <v>20364.69926554343</v>
      </c>
      <c r="AS100">
        <f>SUMIFS('conditional forecasts_4'!AT$6:AT$553,'conditional forecasts_4'!$CW$6:$CW$553,$B100,'conditional forecasts_4'!$B$6:$B$553,"adm")</f>
        <v>18344.142645555719</v>
      </c>
      <c r="AT100">
        <f>SUMIFS('conditional forecasts_4'!AU$6:AU$553,'conditional forecasts_4'!$CW$6:$CW$553,$B100,'conditional forecasts_4'!$B$6:$B$553,"adm")</f>
        <v>17163.9682194341</v>
      </c>
      <c r="AU100">
        <f>SUMIFS('conditional forecasts_4'!AV$6:AV$553,'conditional forecasts_4'!$CW$6:$CW$553,$B100,'conditional forecasts_4'!$B$6:$B$553,"adm")</f>
        <v>16314.852940775912</v>
      </c>
      <c r="AV100">
        <f>SUMIFS('conditional forecasts_4'!AW$6:AW$553,'conditional forecasts_4'!$CW$6:$CW$553,$B100,'conditional forecasts_4'!$B$6:$B$553,"adm")</f>
        <v>13742.642443560682</v>
      </c>
      <c r="AW100">
        <f>SUMIFS('conditional forecasts_4'!AX$6:AX$553,'conditional forecasts_4'!$CW$6:$CW$553,$B100,'conditional forecasts_4'!$B$6:$B$553,"adm")</f>
        <v>14112.743984834256</v>
      </c>
      <c r="AX100">
        <f>SUMIFS('conditional forecasts_4'!AY$6:AY$553,'conditional forecasts_4'!$CW$6:$CW$553,$B100,'conditional forecasts_4'!$B$6:$B$553,"adm")</f>
        <v>12922.457415132372</v>
      </c>
      <c r="AY100">
        <f>SUMIFS('conditional forecasts_4'!AZ$6:AZ$553,'conditional forecasts_4'!$CW$6:$CW$553,$B100,'conditional forecasts_4'!$B$6:$B$553,"adm")</f>
        <v>16872.992154062966</v>
      </c>
      <c r="AZ100">
        <f>SUMIFS('conditional forecasts_4'!BA$6:BA$553,'conditional forecasts_4'!$CW$6:$CW$553,$B100,'conditional forecasts_4'!$B$6:$B$553,"adm")</f>
        <v>18894.778788851883</v>
      </c>
      <c r="BA100">
        <f>SUMIFS('conditional forecasts_4'!BB$6:BB$553,'conditional forecasts_4'!$CW$6:$CW$553,$B100,'conditional forecasts_4'!$B$6:$B$553,"adm")</f>
        <v>21285.859496526798</v>
      </c>
      <c r="BB100">
        <f>SUMIFS('conditional forecasts_4'!BC$6:BC$553,'conditional forecasts_4'!$CW$6:$CW$553,$B100,'conditional forecasts_4'!$B$6:$B$553,"adm")</f>
        <v>21981.02183795513</v>
      </c>
      <c r="BC100">
        <f>SUMIFS('conditional forecasts_4'!BD$6:BD$553,'conditional forecasts_4'!$CW$6:$CW$553,$B100,'conditional forecasts_4'!$B$6:$B$553,"adm")</f>
        <v>21305.26967075951</v>
      </c>
      <c r="BD100">
        <f>SUMIFS('conditional forecasts_4'!BE$6:BE$553,'conditional forecasts_4'!$CW$6:$CW$553,$B100,'conditional forecasts_4'!$B$6:$B$553,"adm")</f>
        <v>21650.685341533946</v>
      </c>
      <c r="BE100">
        <f>SUMIFS('conditional forecasts_4'!BF$6:BF$553,'conditional forecasts_4'!$CW$6:$CW$553,$B100,'conditional forecasts_4'!$B$6:$B$553,"adm")</f>
        <v>19634.238119681038</v>
      </c>
      <c r="BF100">
        <f>SUMIFS('conditional forecasts_4'!BG$6:BG$553,'conditional forecasts_4'!$CW$6:$CW$553,$B100,'conditional forecasts_4'!$B$6:$B$553,"adm")</f>
        <v>18458.272259593265</v>
      </c>
      <c r="BG100">
        <f>SUMIFS('conditional forecasts_4'!BH$6:BH$553,'conditional forecasts_4'!$CW$6:$CW$553,$B100,'conditional forecasts_4'!$B$6:$B$553,"adm")</f>
        <v>17613.719239144732</v>
      </c>
      <c r="BH100">
        <f>SUMIFS('conditional forecasts_4'!BI$6:BI$553,'conditional forecasts_4'!$CW$6:$CW$553,$B100,'conditional forecasts_4'!$B$6:$B$553,"adm")</f>
        <v>15046.359303739277</v>
      </c>
      <c r="BI100">
        <f>SUMIFS('conditional forecasts_4'!BJ$6:BJ$553,'conditional forecasts_4'!$CW$6:$CW$553,$B100,'conditional forecasts_4'!$B$6:$B$553,"adm")</f>
        <v>15421.411256015615</v>
      </c>
      <c r="BJ100">
        <f>SUMIFS('conditional forecasts_4'!BK$6:BK$553,'conditional forecasts_4'!$CW$6:$CW$553,$B100,'conditional forecasts_4'!$B$6:$B$553,"adm")</f>
        <v>14236.064169212465</v>
      </c>
      <c r="BK100">
        <f>SUMIFS('conditional forecasts_4'!BL$6:BL$553,'conditional forecasts_4'!$CW$6:$CW$553,$B100,'conditional forecasts_4'!$B$6:$B$553,"adm")</f>
        <v>18191.633029180062</v>
      </c>
      <c r="BL100">
        <f>SUMIFS('conditional forecasts_4'!BM$6:BM$553,'conditional forecasts_4'!$CW$6:$CW$553,$B100,'conditional forecasts_4'!$B$6:$B$553,"adm")</f>
        <v>20218.908456447032</v>
      </c>
      <c r="BM100">
        <f>SUMIFS('conditional forecasts_4'!BN$6:BN$553,'conditional forecasts_4'!$CW$6:$CW$553,$B100,'conditional forecasts_4'!$B$6:$B$553,"adm")</f>
        <v>22616.473403836011</v>
      </c>
      <c r="BN100">
        <f>SUMIFS('conditional forecasts_4'!BO$6:BO$553,'conditional forecasts_4'!$CW$6:$CW$553,$B100,'conditional forecasts_4'!$B$6:$B$553,"adm")</f>
        <v>23319.665077721627</v>
      </c>
      <c r="BO100">
        <f>SUMIFS('conditional forecasts_4'!BP$6:BP$553,'conditional forecasts_4'!$CW$6:$CW$553,$B100,'conditional forecasts_4'!$B$6:$B$553,"adm")</f>
        <v>22653.812740505335</v>
      </c>
      <c r="BP100">
        <f>SUMIFS('conditional forecasts_4'!BQ$6:BQ$553,'conditional forecasts_4'!$CW$6:$CW$553,$B100,'conditional forecasts_4'!$B$6:$B$553,"adm")</f>
        <v>23010.863052076678</v>
      </c>
      <c r="BQ100">
        <f>SUMIFS('conditional forecasts_4'!BR$6:BR$553,'conditional forecasts_4'!$CW$6:$CW$553,$B100,'conditional forecasts_4'!$B$6:$B$553,"adm")</f>
        <v>21007.020210903473</v>
      </c>
      <c r="BR100">
        <f>SUMIFS('conditional forecasts_4'!BS$6:BS$553,'conditional forecasts_4'!$CW$6:$CW$553,$B100,'conditional forecasts_4'!$B$6:$B$553,"adm")</f>
        <v>19843.210924878716</v>
      </c>
      <c r="BS100">
        <f>SUMIFS('conditional forecasts_4'!BT$6:BT$553,'conditional forecasts_4'!$CW$6:$CW$553,$B100,'conditional forecasts_4'!$B$6:$B$553,"adm")</f>
        <v>19008.481180852548</v>
      </c>
      <c r="BT100">
        <f>SUMIFS('conditional forecasts_4'!BU$6:BU$553,'conditional forecasts_4'!$CW$6:$CW$553,$B100,'conditional forecasts_4'!$B$6:$B$553,"adm")</f>
        <v>16446.673941290213</v>
      </c>
      <c r="BU100">
        <f>SUMIFS('conditional forecasts_4'!BV$6:BV$553,'conditional forecasts_4'!$CW$6:$CW$553,$B100,'conditional forecasts_4'!$B$6:$B$553,"adm")</f>
        <v>16821.623690594544</v>
      </c>
      <c r="BV100">
        <f>SUMIFS('conditional forecasts_4'!BW$6:BW$553,'conditional forecasts_4'!$CW$6:$CW$553,$B100,'conditional forecasts_4'!$B$6:$B$553,"adm")</f>
        <v>15630.350382132627</v>
      </c>
      <c r="BW100">
        <f>SUMIFS('conditional forecasts_4'!BX$6:BX$553,'conditional forecasts_4'!$CW$6:$CW$553,$B100,'conditional forecasts_4'!$B$6:$B$553,"adm")</f>
        <v>19575.71961037572</v>
      </c>
      <c r="BX100">
        <f>SUMIFS('conditional forecasts_4'!BY$6:BY$553,'conditional forecasts_4'!$CW$6:$CW$553,$B100,'conditional forecasts_4'!$B$6:$B$553,"adm")</f>
        <v>21591.903537109789</v>
      </c>
      <c r="BY100">
        <f>SUMIFS('conditional forecasts_4'!BZ$6:BZ$553,'conditional forecasts_4'!$CW$6:$CW$553,$B100,'conditional forecasts_4'!$B$6:$B$553,"adm")</f>
        <v>23982.227089590728</v>
      </c>
      <c r="BZ100">
        <f>SUMIFS('conditional forecasts_4'!CA$6:CA$553,'conditional forecasts_4'!$CW$6:$CW$553,$B100,'conditional forecasts_4'!$B$6:$B$553,"adm")</f>
        <v>24687.033856248774</v>
      </c>
      <c r="CA100">
        <f>SUMIFS('conditional forecasts_4'!CB$6:CB$553,'conditional forecasts_4'!$CW$6:$CW$553,$B100,'conditional forecasts_4'!$B$6:$B$553,"adm")</f>
        <v>24035.374920865874</v>
      </c>
      <c r="CB100">
        <f>SUMIFS('conditional forecasts_4'!CC$6:CC$553,'conditional forecasts_4'!$CW$6:$CW$553,$B100,'conditional forecasts_4'!$B$6:$B$553,"adm")</f>
        <v>24420.06549894996</v>
      </c>
      <c r="CC100">
        <f>SUMIFS('conditional forecasts_4'!CD$6:CD$553,'conditional forecasts_4'!$CW$6:$CW$553,$B100,'conditional forecasts_4'!$B$6:$B$553,"adm")</f>
        <v>22454.268032305645</v>
      </c>
      <c r="CD100">
        <f>SUMIFS('conditional forecasts_4'!CE$6:CE$553,'conditional forecasts_4'!$CW$6:$CW$553,$B100,'conditional forecasts_4'!$B$6:$B$553,"adm")</f>
        <v>21331.98787018238</v>
      </c>
      <c r="CE100">
        <f>SUMIFS('conditional forecasts_4'!CF$6:CF$553,'conditional forecasts_4'!$CW$6:$CW$553,$B100,'conditional forecasts_4'!$B$6:$B$553,"adm")</f>
        <v>20532.652076391783</v>
      </c>
      <c r="CF100">
        <f>SUMIFS('conditional forecasts_4'!CG$6:CG$553,'conditional forecasts_4'!$CW$6:$CW$553,$B100,'conditional forecasts_4'!$B$6:$B$553,"adm")</f>
        <v>17990.137912653408</v>
      </c>
      <c r="CG100">
        <f>SUMIFS('conditional forecasts_4'!CH$6:CH$553,'conditional forecasts_4'!$CW$6:$CW$553,$B100,'conditional forecasts_4'!$B$6:$B$553,"adm")</f>
        <v>18360.421208354099</v>
      </c>
      <c r="CH100">
        <f>SUMIFS('conditional forecasts_4'!CI$6:CI$553,'conditional forecasts_4'!$CW$6:$CW$553,$B100,'conditional forecasts_4'!$B$6:$B$553,"adm")</f>
        <v>17137.264705166461</v>
      </c>
      <c r="CI100">
        <f>SUMIFS('conditional forecasts_4'!CJ$6:CJ$553,'conditional forecasts_4'!$CW$6:$CW$553,$B100,'conditional forecasts_4'!$B$6:$B$553,"adm")</f>
        <v>21026.958381678429</v>
      </c>
      <c r="CJ100">
        <f>SUMIFS('conditional forecasts_4'!CK$6:CK$553,'conditional forecasts_4'!$CW$6:$CW$553,$B100,'conditional forecasts_4'!$B$6:$B$553,"adm")</f>
        <v>22972.415420475252</v>
      </c>
      <c r="CK100">
        <f>SUMIFS('conditional forecasts_4'!CL$6:CL$553,'conditional forecasts_4'!$CW$6:$CW$553,$B100,'conditional forecasts_4'!$B$6:$B$553,"adm")</f>
        <v>25291.865728347741</v>
      </c>
      <c r="CL100">
        <f>SUMIFS('conditional forecasts_4'!CM$6:CM$553,'conditional forecasts_4'!$CW$6:$CW$553,$B100,'conditional forecasts_4'!$B$6:$B$553,"adm")</f>
        <v>25952.440282996875</v>
      </c>
      <c r="CM100">
        <f>SUMIFS('conditional forecasts_4'!CN$6:CN$553,'conditional forecasts_4'!$CW$6:$CW$553,$B100,'conditional forecasts_4'!$B$6:$B$553,"adm")</f>
        <v>25289.294408749069</v>
      </c>
      <c r="CN100">
        <f>SUMIFS('conditional forecasts_4'!CO$6:CO$553,'conditional forecasts_4'!$CW$6:$CW$553,$B100,'conditional forecasts_4'!$B$6:$B$553,"adm")</f>
        <v>25720.681631945721</v>
      </c>
      <c r="CO100">
        <f>SUMIFS('conditional forecasts_4'!CP$6:CP$553,'conditional forecasts_4'!$CW$6:$CW$553,$B100,'conditional forecasts_4'!$B$6:$B$553,"adm")</f>
        <v>23890.420796004437</v>
      </c>
      <c r="CP100">
        <f>SUMIFS('conditional forecasts_4'!CQ$6:CQ$553,'conditional forecasts_4'!$CW$6:$CW$553,$B100,'conditional forecasts_4'!$B$6:$B$553,"adm")</f>
        <v>22906.614258679452</v>
      </c>
      <c r="CQ100">
        <f>SUMIFS('conditional forecasts_4'!CR$6:CR$553,'conditional forecasts_4'!$CW$6:$CW$553,$B100,'conditional forecasts_4'!$B$6:$B$553,"adm")</f>
        <v>22381.861868853583</v>
      </c>
      <c r="CR100">
        <f>SUMIFS('conditional forecasts_4'!CS$6:CS$553,'conditional forecasts_4'!$CW$6:$CW$553,$B100,'conditional forecasts_4'!$B$6:$B$553,"adm")</f>
        <v>20020.011420212439</v>
      </c>
      <c r="CS100">
        <f>SUMIFS('conditional forecasts_4'!CT$6:CT$553,'conditional forecasts_4'!$CW$6:$CW$553,$B100,'conditional forecasts_4'!$B$6:$B$553,"adm")</f>
        <v>20010.381881905174</v>
      </c>
      <c r="CT100">
        <f>SUMIFS('conditional forecasts_4'!CU$6:CU$553,'conditional forecasts_4'!$CW$6:$CW$553,$B100,'conditional forecasts_4'!$B$6:$B$553,"adm")</f>
        <v>19848.488109726393</v>
      </c>
    </row>
    <row r="101" spans="2:98" x14ac:dyDescent="0.3">
      <c r="B101">
        <v>3511</v>
      </c>
      <c r="C101">
        <f>SUMIFS('conditional forecasts_4'!D$6:D$553,'conditional forecasts_4'!$CW$6:$CW$553,$B101,'conditional forecasts_4'!$B$6:$B$553,"adm")</f>
        <v>5709.338029511704</v>
      </c>
      <c r="D101">
        <f>SUMIFS('conditional forecasts_4'!E$6:E$553,'conditional forecasts_4'!$CW$6:$CW$553,$B101,'conditional forecasts_4'!$B$6:$B$553,"adm")</f>
        <v>6219.7047677419159</v>
      </c>
      <c r="E101">
        <f>SUMIFS('conditional forecasts_4'!F$6:F$553,'conditional forecasts_4'!$CW$6:$CW$553,$B101,'conditional forecasts_4'!$B$6:$B$553,"adm")</f>
        <v>6716.0304616327285</v>
      </c>
      <c r="F101">
        <f>SUMIFS('conditional forecasts_4'!G$6:G$553,'conditional forecasts_4'!$CW$6:$CW$553,$B101,'conditional forecasts_4'!$B$6:$B$553,"adm")</f>
        <v>6638.8600514639347</v>
      </c>
      <c r="G101">
        <f>SUMIFS('conditional forecasts_4'!H$6:H$553,'conditional forecasts_4'!$CW$6:$CW$553,$B101,'conditional forecasts_4'!$B$6:$B$553,"adm")</f>
        <v>6590.2926482955827</v>
      </c>
      <c r="H101">
        <f>SUMIFS('conditional forecasts_4'!I$6:I$553,'conditional forecasts_4'!$CW$6:$CW$553,$B101,'conditional forecasts_4'!$B$6:$B$553,"adm")</f>
        <v>6797.9695451247526</v>
      </c>
      <c r="I101">
        <f>SUMIFS('conditional forecasts_4'!J$6:J$553,'conditional forecasts_4'!$CW$6:$CW$553,$B101,'conditional forecasts_4'!$B$6:$B$553,"adm")</f>
        <v>6478.629960492277</v>
      </c>
      <c r="J101">
        <f>SUMIFS('conditional forecasts_4'!K$6:K$553,'conditional forecasts_4'!$CW$6:$CW$553,$B101,'conditional forecasts_4'!$B$6:$B$553,"adm")</f>
        <v>6319.3049560718082</v>
      </c>
      <c r="K101">
        <f>SUMIFS('conditional forecasts_4'!L$6:L$553,'conditional forecasts_4'!$CW$6:$CW$553,$B101,'conditional forecasts_4'!$B$6:$B$553,"adm")</f>
        <v>6279.8504298645394</v>
      </c>
      <c r="L101">
        <f>SUMIFS('conditional forecasts_4'!M$6:M$553,'conditional forecasts_4'!$CW$6:$CW$553,$B101,'conditional forecasts_4'!$B$6:$B$553,"adm")</f>
        <v>5601.6836245519453</v>
      </c>
      <c r="M101">
        <f>SUMIFS('conditional forecasts_4'!N$6:N$553,'conditional forecasts_4'!$CW$6:$CW$553,$B101,'conditional forecasts_4'!$B$6:$B$553,"adm")</f>
        <v>5571.7363412884488</v>
      </c>
      <c r="N101">
        <f>SUMIFS('conditional forecasts_4'!O$6:O$553,'conditional forecasts_4'!$CW$6:$CW$553,$B101,'conditional forecasts_4'!$B$6:$B$553,"adm")</f>
        <v>5124.8099654002053</v>
      </c>
      <c r="O101">
        <f>SUMIFS('conditional forecasts_4'!P$6:P$553,'conditional forecasts_4'!$CW$6:$CW$553,$B101,'conditional forecasts_4'!$B$6:$B$553,"adm")</f>
        <v>6302.5388236787903</v>
      </c>
      <c r="P101">
        <f>SUMIFS('conditional forecasts_4'!Q$6:Q$553,'conditional forecasts_4'!$CW$6:$CW$553,$B101,'conditional forecasts_4'!$B$6:$B$553,"adm")</f>
        <v>6550.753301424922</v>
      </c>
      <c r="Q101">
        <f>SUMIFS('conditional forecasts_4'!R$6:R$553,'conditional forecasts_4'!$CW$6:$CW$553,$B101,'conditional forecasts_4'!$B$6:$B$553,"adm")</f>
        <v>7090.490770257019</v>
      </c>
      <c r="R101">
        <f>SUMIFS('conditional forecasts_4'!S$6:S$553,'conditional forecasts_4'!$CW$6:$CW$553,$B101,'conditional forecasts_4'!$B$6:$B$553,"adm")</f>
        <v>6969.3919410642902</v>
      </c>
      <c r="S101">
        <f>SUMIFS('conditional forecasts_4'!T$6:T$553,'conditional forecasts_4'!$CW$6:$CW$553,$B101,'conditional forecasts_4'!$B$6:$B$553,"adm")</f>
        <v>6888.8040180608123</v>
      </c>
      <c r="T101">
        <f>SUMIFS('conditional forecasts_4'!U$6:U$553,'conditional forecasts_4'!$CW$6:$CW$553,$B101,'conditional forecasts_4'!$B$6:$B$553,"adm")</f>
        <v>7017.2336331428323</v>
      </c>
      <c r="U101">
        <f>SUMIFS('conditional forecasts_4'!V$6:V$553,'conditional forecasts_4'!$CW$6:$CW$553,$B101,'conditional forecasts_4'!$B$6:$B$553,"adm")</f>
        <v>6652.8761810844308</v>
      </c>
      <c r="V101">
        <f>SUMIFS('conditional forecasts_4'!W$6:W$553,'conditional forecasts_4'!$CW$6:$CW$553,$B101,'conditional forecasts_4'!$B$6:$B$553,"adm")</f>
        <v>6474.8634488642119</v>
      </c>
      <c r="W101">
        <f>SUMIFS('conditional forecasts_4'!X$6:X$553,'conditional forecasts_4'!$CW$6:$CW$553,$B101,'conditional forecasts_4'!$B$6:$B$553,"adm")</f>
        <v>6441.3694177366706</v>
      </c>
      <c r="X101">
        <f>SUMIFS('conditional forecasts_4'!Y$6:Y$553,'conditional forecasts_4'!$CW$6:$CW$553,$B101,'conditional forecasts_4'!$B$6:$B$553,"adm")</f>
        <v>5805.8764332281999</v>
      </c>
      <c r="Y101">
        <f>SUMIFS('conditional forecasts_4'!Z$6:Z$553,'conditional forecasts_4'!$CW$6:$CW$553,$B101,'conditional forecasts_4'!$B$6:$B$553,"adm")</f>
        <v>5835.2692120677866</v>
      </c>
      <c r="Z101">
        <f>SUMIFS('conditional forecasts_4'!AA$6:AA$553,'conditional forecasts_4'!$CW$6:$CW$553,$B101,'conditional forecasts_4'!$B$6:$B$553,"adm")</f>
        <v>5445.169283076777</v>
      </c>
      <c r="AA101">
        <f>SUMIFS('conditional forecasts_4'!AB$6:AB$553,'conditional forecasts_4'!$CW$6:$CW$553,$B101,'conditional forecasts_4'!$B$6:$B$553,"adm")</f>
        <v>6664.4265767928109</v>
      </c>
      <c r="AB101">
        <f>SUMIFS('conditional forecasts_4'!AC$6:AC$553,'conditional forecasts_4'!$CW$6:$CW$553,$B101,'conditional forecasts_4'!$B$6:$B$553,"adm")</f>
        <v>6930.839129411238</v>
      </c>
      <c r="AC101">
        <f>SUMIFS('conditional forecasts_4'!AD$6:AD$553,'conditional forecasts_4'!$CW$6:$CW$553,$B101,'conditional forecasts_4'!$B$6:$B$553,"adm")</f>
        <v>7467.0758019188961</v>
      </c>
      <c r="AD101">
        <f>SUMIFS('conditional forecasts_4'!AE$6:AE$553,'conditional forecasts_4'!$CW$6:$CW$553,$B101,'conditional forecasts_4'!$B$6:$B$553,"adm")</f>
        <v>7329.744771771977</v>
      </c>
      <c r="AE101">
        <f>SUMIFS('conditional forecasts_4'!AF$6:AF$553,'conditional forecasts_4'!$CW$6:$CW$553,$B101,'conditional forecasts_4'!$B$6:$B$553,"adm")</f>
        <v>7230.5335676227678</v>
      </c>
      <c r="AF101">
        <f>SUMIFS('conditional forecasts_4'!AG$6:AG$553,'conditional forecasts_4'!$CW$6:$CW$553,$B101,'conditional forecasts_4'!$B$6:$B$553,"adm")</f>
        <v>7345.7529965000167</v>
      </c>
      <c r="AG101">
        <f>SUMIFS('conditional forecasts_4'!AH$6:AH$553,'conditional forecasts_4'!$CW$6:$CW$553,$B101,'conditional forecasts_4'!$B$6:$B$553,"adm")</f>
        <v>6977.2788354005388</v>
      </c>
      <c r="AH101">
        <f>SUMIFS('conditional forecasts_4'!AI$6:AI$553,'conditional forecasts_4'!$CW$6:$CW$553,$B101,'conditional forecasts_4'!$B$6:$B$553,"adm")</f>
        <v>6804.0138284687582</v>
      </c>
      <c r="AI101">
        <f>SUMIFS('conditional forecasts_4'!AJ$6:AJ$553,'conditional forecasts_4'!$CW$6:$CW$553,$B101,'conditional forecasts_4'!$B$6:$B$553,"adm")</f>
        <v>6781.6001365227621</v>
      </c>
      <c r="AJ101">
        <f>SUMIFS('conditional forecasts_4'!AK$6:AK$553,'conditional forecasts_4'!$CW$6:$CW$553,$B101,'conditional forecasts_4'!$B$6:$B$553,"adm")</f>
        <v>6160.4354119748232</v>
      </c>
      <c r="AK101">
        <f>SUMIFS('conditional forecasts_4'!AL$6:AL$553,'conditional forecasts_4'!$CW$6:$CW$553,$B101,'conditional forecasts_4'!$B$6:$B$553,"adm")</f>
        <v>6204.8082788527572</v>
      </c>
      <c r="AL101">
        <f>SUMIFS('conditional forecasts_4'!AM$6:AM$553,'conditional forecasts_4'!$CW$6:$CW$553,$B101,'conditional forecasts_4'!$B$6:$B$553,"adm")</f>
        <v>5828.6233748731547</v>
      </c>
      <c r="AM101">
        <f>SUMIFS('conditional forecasts_4'!AN$6:AN$553,'conditional forecasts_4'!$CW$6:$CW$553,$B101,'conditional forecasts_4'!$B$6:$B$553,"adm")</f>
        <v>7059.8183415614176</v>
      </c>
      <c r="AN101">
        <f>SUMIFS('conditional forecasts_4'!AO$6:AO$553,'conditional forecasts_4'!$CW$6:$CW$553,$B101,'conditional forecasts_4'!$B$6:$B$553,"adm")</f>
        <v>7335.7958617702443</v>
      </c>
      <c r="AO101">
        <f>SUMIFS('conditional forecasts_4'!AP$6:AP$553,'conditional forecasts_4'!$CW$6:$CW$553,$B101,'conditional forecasts_4'!$B$6:$B$553,"adm")</f>
        <v>7879.1549882717718</v>
      </c>
      <c r="AP101">
        <f>SUMIFS('conditional forecasts_4'!AQ$6:AQ$553,'conditional forecasts_4'!$CW$6:$CW$553,$B101,'conditional forecasts_4'!$B$6:$B$553,"adm")</f>
        <v>7746.7373139438896</v>
      </c>
      <c r="AQ101">
        <f>SUMIFS('conditional forecasts_4'!AR$6:AR$553,'conditional forecasts_4'!$CW$6:$CW$553,$B101,'conditional forecasts_4'!$B$6:$B$553,"adm")</f>
        <v>7650.7903771476758</v>
      </c>
      <c r="AR101">
        <f>SUMIFS('conditional forecasts_4'!AS$6:AS$553,'conditional forecasts_4'!$CW$6:$CW$553,$B101,'conditional forecasts_4'!$B$6:$B$553,"adm")</f>
        <v>7768.4605298107135</v>
      </c>
      <c r="AS101">
        <f>SUMIFS('conditional forecasts_4'!AT$6:AT$553,'conditional forecasts_4'!$CW$6:$CW$553,$B101,'conditional forecasts_4'!$B$6:$B$553,"adm")</f>
        <v>7402.5634908093871</v>
      </c>
      <c r="AT101">
        <f>SUMIFS('conditional forecasts_4'!AU$6:AU$553,'conditional forecasts_4'!$CW$6:$CW$553,$B101,'conditional forecasts_4'!$B$6:$B$553,"adm")</f>
        <v>7232.8002380325252</v>
      </c>
      <c r="AU101">
        <f>SUMIFS('conditional forecasts_4'!AV$6:AV$553,'conditional forecasts_4'!$CW$6:$CW$553,$B101,'conditional forecasts_4'!$B$6:$B$553,"adm")</f>
        <v>7215.2557379572327</v>
      </c>
      <c r="AV101">
        <f>SUMIFS('conditional forecasts_4'!AW$6:AW$553,'conditional forecasts_4'!$CW$6:$CW$553,$B101,'conditional forecasts_4'!$B$6:$B$553,"adm")</f>
        <v>6600.3266210096144</v>
      </c>
      <c r="AW101">
        <f>SUMIFS('conditional forecasts_4'!AX$6:AX$553,'conditional forecasts_4'!$CW$6:$CW$553,$B101,'conditional forecasts_4'!$B$6:$B$553,"adm")</f>
        <v>6651.9208450413116</v>
      </c>
      <c r="AX101">
        <f>SUMIFS('conditional forecasts_4'!AY$6:AY$553,'conditional forecasts_4'!$CW$6:$CW$553,$B101,'conditional forecasts_4'!$B$6:$B$553,"adm")</f>
        <v>6283.360141613759</v>
      </c>
      <c r="AY101">
        <f>SUMIFS('conditional forecasts_4'!AZ$6:AZ$553,'conditional forecasts_4'!$CW$6:$CW$553,$B101,'conditional forecasts_4'!$B$6:$B$553,"adm")</f>
        <v>7522.008061639026</v>
      </c>
      <c r="AZ101">
        <f>SUMIFS('conditional forecasts_4'!BA$6:BA$553,'conditional forecasts_4'!$CW$6:$CW$553,$B101,'conditional forecasts_4'!$B$6:$B$553,"adm")</f>
        <v>7804.8661423937028</v>
      </c>
      <c r="BA101">
        <f>SUMIFS('conditional forecasts_4'!BB$6:BB$553,'conditional forecasts_4'!$CW$6:$CW$553,$B101,'conditional forecasts_4'!$B$6:$B$553,"adm")</f>
        <v>8354.3754251840946</v>
      </c>
      <c r="BB101">
        <f>SUMIFS('conditional forecasts_4'!BC$6:BC$553,'conditional forecasts_4'!$CW$6:$CW$553,$B101,'conditional forecasts_4'!$B$6:$B$553,"adm")</f>
        <v>8227.4375095766827</v>
      </c>
      <c r="BC101">
        <f>SUMIFS('conditional forecasts_4'!BD$6:BD$553,'conditional forecasts_4'!$CW$6:$CW$553,$B101,'conditional forecasts_4'!$B$6:$B$553,"adm")</f>
        <v>8136.4911551161367</v>
      </c>
      <c r="BD101">
        <f>SUMIFS('conditional forecasts_4'!BE$6:BE$553,'conditional forecasts_4'!$CW$6:$CW$553,$B101,'conditional forecasts_4'!$B$6:$B$553,"adm")</f>
        <v>8258.9034074330539</v>
      </c>
      <c r="BE101">
        <f>SUMIFS('conditional forecasts_4'!BF$6:BF$553,'conditional forecasts_4'!$CW$6:$CW$553,$B101,'conditional forecasts_4'!$B$6:$B$553,"adm")</f>
        <v>7897.6623412174176</v>
      </c>
      <c r="BF101">
        <f>SUMIFS('conditional forecasts_4'!BG$6:BG$553,'conditional forecasts_4'!$CW$6:$CW$553,$B101,'conditional forecasts_4'!$B$6:$B$553,"adm")</f>
        <v>7732.5582440748458</v>
      </c>
      <c r="BG101">
        <f>SUMIFS('conditional forecasts_4'!BH$6:BH$553,'conditional forecasts_4'!$CW$6:$CW$553,$B101,'conditional forecasts_4'!$B$6:$B$553,"adm")</f>
        <v>7719.6895543425453</v>
      </c>
      <c r="BH101">
        <f>SUMIFS('conditional forecasts_4'!BI$6:BI$553,'conditional forecasts_4'!$CW$6:$CW$553,$B101,'conditional forecasts_4'!$B$6:$B$553,"adm")</f>
        <v>7109.4249081359567</v>
      </c>
      <c r="BI101">
        <f>SUMIFS('conditional forecasts_4'!BJ$6:BJ$553,'conditional forecasts_4'!$CW$6:$CW$553,$B101,'conditional forecasts_4'!$B$6:$B$553,"adm")</f>
        <v>7165.6449898848205</v>
      </c>
      <c r="BJ101">
        <f>SUMIFS('conditional forecasts_4'!BK$6:BK$553,'conditional forecasts_4'!$CW$6:$CW$553,$B101,'conditional forecasts_4'!$B$6:$B$553,"adm")</f>
        <v>6801.6782709183899</v>
      </c>
      <c r="BK101">
        <f>SUMIFS('conditional forecasts_4'!BL$6:BL$553,'conditional forecasts_4'!$CW$6:$CW$553,$B101,'conditional forecasts_4'!$B$6:$B$553,"adm")</f>
        <v>8044.9431206491799</v>
      </c>
      <c r="BL101">
        <f>SUMIFS('conditional forecasts_4'!BM$6:BM$553,'conditional forecasts_4'!$CW$6:$CW$553,$B101,'conditional forecasts_4'!$B$6:$B$553,"adm")</f>
        <v>8332.5354352758441</v>
      </c>
      <c r="BM101">
        <f>SUMIFS('conditional forecasts_4'!BN$6:BN$553,'conditional forecasts_4'!$CW$6:$CW$553,$B101,'conditional forecasts_4'!$B$6:$B$553,"adm")</f>
        <v>8887.0014707378396</v>
      </c>
      <c r="BN101">
        <f>SUMIFS('conditional forecasts_4'!BO$6:BO$553,'conditional forecasts_4'!$CW$6:$CW$553,$B101,'conditional forecasts_4'!$B$6:$B$553,"adm")</f>
        <v>8765.3170051086781</v>
      </c>
      <c r="BO101">
        <f>SUMIFS('conditional forecasts_4'!BP$6:BP$553,'conditional forecasts_4'!$CW$6:$CW$553,$B101,'conditional forecasts_4'!$B$6:$B$553,"adm")</f>
        <v>8679.9191862289044</v>
      </c>
      <c r="BP101">
        <f>SUMIFS('conditional forecasts_4'!BQ$6:BQ$553,'conditional forecasts_4'!$CW$6:$CW$553,$B101,'conditional forecasts_4'!$B$6:$B$553,"adm")</f>
        <v>8808.0627243586932</v>
      </c>
      <c r="BQ101">
        <f>SUMIFS('conditional forecasts_4'!BR$6:BR$553,'conditional forecasts_4'!$CW$6:$CW$553,$B101,'conditional forecasts_4'!$B$6:$B$553,"adm")</f>
        <v>8452.500948301491</v>
      </c>
      <c r="BR101">
        <f>SUMIFS('conditional forecasts_4'!BS$6:BS$553,'conditional forecasts_4'!$CW$6:$CW$553,$B101,'conditional forecasts_4'!$B$6:$B$553,"adm")</f>
        <v>8292.6904130593412</v>
      </c>
      <c r="BS101">
        <f>SUMIFS('conditional forecasts_4'!BT$6:BT$553,'conditional forecasts_4'!$CW$6:$CW$553,$B101,'conditional forecasts_4'!$B$6:$B$553,"adm")</f>
        <v>8284.3617878891473</v>
      </c>
      <c r="BT101">
        <f>SUMIFS('conditional forecasts_4'!BU$6:BU$553,'conditional forecasts_4'!$CW$6:$CW$553,$B101,'conditional forecasts_4'!$B$6:$B$553,"adm")</f>
        <v>7677.5848207499803</v>
      </c>
      <c r="BU101">
        <f>SUMIFS('conditional forecasts_4'!BV$6:BV$553,'conditional forecasts_4'!$CW$6:$CW$553,$B101,'conditional forecasts_4'!$B$6:$B$553,"adm")</f>
        <v>7736.1328553495587</v>
      </c>
      <c r="BV101">
        <f>SUMIFS('conditional forecasts_4'!BW$6:BW$553,'conditional forecasts_4'!$CW$6:$CW$553,$B101,'conditional forecasts_4'!$B$6:$B$553,"adm")</f>
        <v>7373.5265160575655</v>
      </c>
      <c r="BW101">
        <f>SUMIFS('conditional forecasts_4'!BX$6:BX$553,'conditional forecasts_4'!$CW$6:$CW$553,$B101,'conditional forecasts_4'!$B$6:$B$553,"adm")</f>
        <v>8617.7228289970171</v>
      </c>
      <c r="BX101">
        <f>SUMIFS('conditional forecasts_4'!BY$6:BY$553,'conditional forecasts_4'!$CW$6:$CW$553,$B101,'conditional forecasts_4'!$B$6:$B$553,"adm")</f>
        <v>8906.6500741043619</v>
      </c>
      <c r="BY101">
        <f>SUMIFS('conditional forecasts_4'!BZ$6:BZ$553,'conditional forecasts_4'!$CW$6:$CW$553,$B101,'conditional forecasts_4'!$B$6:$B$553,"adm")</f>
        <v>9463.8103896231532</v>
      </c>
      <c r="BZ101">
        <f>SUMIFS('conditional forecasts_4'!CA$6:CA$553,'conditional forecasts_4'!$CW$6:$CW$553,$B101,'conditional forecasts_4'!$B$6:$B$553,"adm")</f>
        <v>9346.9902944133373</v>
      </c>
      <c r="CA101">
        <f>SUMIFS('conditional forecasts_4'!CB$6:CB$553,'conditional forecasts_4'!$CW$6:$CW$553,$B101,'conditional forecasts_4'!$B$6:$B$553,"adm")</f>
        <v>9268.984484275672</v>
      </c>
      <c r="CB101">
        <f>SUMIFS('conditional forecasts_4'!CC$6:CC$553,'conditional forecasts_4'!$CW$6:$CW$553,$B101,'conditional forecasts_4'!$B$6:$B$553,"adm")</f>
        <v>9406.7085804031612</v>
      </c>
      <c r="CC101">
        <f>SUMIFS('conditional forecasts_4'!CD$6:CD$553,'conditional forecasts_4'!$CW$6:$CW$553,$B101,'conditional forecasts_4'!$B$6:$B$553,"adm")</f>
        <v>9061.7999438818479</v>
      </c>
      <c r="CD101">
        <f>SUMIFS('conditional forecasts_4'!CE$6:CE$553,'conditional forecasts_4'!$CW$6:$CW$553,$B101,'conditional forecasts_4'!$B$6:$B$553,"adm")</f>
        <v>8911.9967239727812</v>
      </c>
      <c r="CE101">
        <f>SUMIFS('conditional forecasts_4'!CF$6:CF$553,'conditional forecasts_4'!$CW$6:$CW$553,$B101,'conditional forecasts_4'!$B$6:$B$553,"adm")</f>
        <v>8911.0757921804434</v>
      </c>
      <c r="CF101">
        <f>SUMIFS('conditional forecasts_4'!CG$6:CG$553,'conditional forecasts_4'!$CW$6:$CW$553,$B101,'conditional forecasts_4'!$B$6:$B$553,"adm")</f>
        <v>8307.4580538940609</v>
      </c>
      <c r="CG101">
        <f>SUMIFS('conditional forecasts_4'!CH$6:CH$553,'conditional forecasts_4'!$CW$6:$CW$553,$B101,'conditional forecasts_4'!$B$6:$B$553,"adm")</f>
        <v>8363.9907221940521</v>
      </c>
      <c r="CH101">
        <f>SUMIFS('conditional forecasts_4'!CI$6:CI$553,'conditional forecasts_4'!$CW$6:$CW$553,$B101,'conditional forecasts_4'!$B$6:$B$553,"adm")</f>
        <v>7994.4013688739569</v>
      </c>
      <c r="CI101">
        <f>SUMIFS('conditional forecasts_4'!CJ$6:CJ$553,'conditional forecasts_4'!$CW$6:$CW$553,$B101,'conditional forecasts_4'!$B$6:$B$553,"adm")</f>
        <v>9228.3250241790502</v>
      </c>
      <c r="CJ101">
        <f>SUMIFS('conditional forecasts_4'!CK$6:CK$553,'conditional forecasts_4'!$CW$6:$CW$553,$B101,'conditional forecasts_4'!$B$6:$B$553,"adm")</f>
        <v>9506.1594852091075</v>
      </c>
      <c r="CK101">
        <f>SUMIFS('conditional forecasts_4'!CL$6:CL$553,'conditional forecasts_4'!$CW$6:$CW$553,$B101,'conditional forecasts_4'!$B$6:$B$553,"adm")</f>
        <v>10054.696452362125</v>
      </c>
      <c r="CL101">
        <f>SUMIFS('conditional forecasts_4'!CM$6:CM$553,'conditional forecasts_4'!$CW$6:$CW$553,$B101,'conditional forecasts_4'!$B$6:$B$553,"adm")</f>
        <v>9937.8550131545271</v>
      </c>
      <c r="CM101">
        <f>SUMIFS('conditional forecasts_4'!CN$6:CN$553,'conditional forecasts_4'!$CW$6:$CW$553,$B101,'conditional forecasts_4'!$B$6:$B$553,"adm")</f>
        <v>9867.4242523414032</v>
      </c>
      <c r="CN101">
        <f>SUMIFS('conditional forecasts_4'!CO$6:CO$553,'conditional forecasts_4'!$CW$6:$CW$553,$B101,'conditional forecasts_4'!$B$6:$B$553,"adm")</f>
        <v>10024.915704483075</v>
      </c>
      <c r="CO101">
        <f>SUMIFS('conditional forecasts_4'!CP$6:CP$553,'conditional forecasts_4'!$CW$6:$CW$553,$B101,'conditional forecasts_4'!$B$6:$B$553,"adm")</f>
        <v>9716.6040457067938</v>
      </c>
      <c r="CP101">
        <f>SUMIFS('conditional forecasts_4'!CQ$6:CQ$553,'conditional forecasts_4'!$CW$6:$CW$553,$B101,'conditional forecasts_4'!$B$6:$B$553,"adm")</f>
        <v>9591.7157580293497</v>
      </c>
      <c r="CQ101">
        <f>SUMIFS('conditional forecasts_4'!CR$6:CR$553,'conditional forecasts_4'!$CW$6:$CW$553,$B101,'conditional forecasts_4'!$B$6:$B$553,"adm")</f>
        <v>9648.3105773755451</v>
      </c>
      <c r="CR101">
        <f>SUMIFS('conditional forecasts_4'!CS$6:CS$553,'conditional forecasts_4'!$CW$6:$CW$553,$B101,'conditional forecasts_4'!$B$6:$B$553,"adm")</f>
        <v>9063.3111304021695</v>
      </c>
      <c r="CS101">
        <f>SUMIFS('conditional forecasts_4'!CT$6:CT$553,'conditional forecasts_4'!$CW$6:$CW$553,$B101,'conditional forecasts_4'!$B$6:$B$553,"adm")</f>
        <v>8977.5920388846316</v>
      </c>
      <c r="CT101">
        <f>SUMIFS('conditional forecasts_4'!CU$6:CU$553,'conditional forecasts_4'!$CW$6:$CW$553,$B101,'conditional forecasts_4'!$B$6:$B$553,"adm")</f>
        <v>8956.1912231974602</v>
      </c>
    </row>
    <row r="102" spans="2:98" x14ac:dyDescent="0.3">
      <c r="B102">
        <v>3502</v>
      </c>
      <c r="C102">
        <f>SUMIFS('conditional forecasts_4'!D$6:D$553,'conditional forecasts_4'!$CW$6:$CW$553,$B102,'conditional forecasts_4'!$B$6:$B$553,"adm")</f>
        <v>26959.389214768264</v>
      </c>
      <c r="D102">
        <f>SUMIFS('conditional forecasts_4'!E$6:E$553,'conditional forecasts_4'!$CW$6:$CW$553,$B102,'conditional forecasts_4'!$B$6:$B$553,"adm")</f>
        <v>30217.659300541276</v>
      </c>
      <c r="E102">
        <f>SUMIFS('conditional forecasts_4'!F$6:F$553,'conditional forecasts_4'!$CW$6:$CW$553,$B102,'conditional forecasts_4'!$B$6:$B$553,"adm")</f>
        <v>33609.003600306642</v>
      </c>
      <c r="F102">
        <f>SUMIFS('conditional forecasts_4'!G$6:G$553,'conditional forecasts_4'!$CW$6:$CW$553,$B102,'conditional forecasts_4'!$B$6:$B$553,"adm")</f>
        <v>35557.393067473145</v>
      </c>
      <c r="G102">
        <f>SUMIFS('conditional forecasts_4'!H$6:H$553,'conditional forecasts_4'!$CW$6:$CW$553,$B102,'conditional forecasts_4'!$B$6:$B$553,"adm")</f>
        <v>34163.391652004553</v>
      </c>
      <c r="H102">
        <f>SUMIFS('conditional forecasts_4'!I$6:I$553,'conditional forecasts_4'!$CW$6:$CW$553,$B102,'conditional forecasts_4'!$B$6:$B$553,"adm")</f>
        <v>34784.961906213095</v>
      </c>
      <c r="I102">
        <f>SUMIFS('conditional forecasts_4'!J$6:J$553,'conditional forecasts_4'!$CW$6:$CW$553,$B102,'conditional forecasts_4'!$B$6:$B$553,"adm")</f>
        <v>30217.555643031006</v>
      </c>
      <c r="J102">
        <f>SUMIFS('conditional forecasts_4'!K$6:K$553,'conditional forecasts_4'!$CW$6:$CW$553,$B102,'conditional forecasts_4'!$B$6:$B$553,"adm")</f>
        <v>27259.882579769004</v>
      </c>
      <c r="K102">
        <f>SUMIFS('conditional forecasts_4'!L$6:L$553,'conditional forecasts_4'!$CW$6:$CW$553,$B102,'conditional forecasts_4'!$B$6:$B$553,"adm")</f>
        <v>24813.041834915068</v>
      </c>
      <c r="L102">
        <f>SUMIFS('conditional forecasts_4'!M$6:M$553,'conditional forecasts_4'!$CW$6:$CW$553,$B102,'conditional forecasts_4'!$B$6:$B$553,"adm")</f>
        <v>19022.387461673432</v>
      </c>
      <c r="M102">
        <f>SUMIFS('conditional forecasts_4'!N$6:N$553,'conditional forecasts_4'!$CW$6:$CW$553,$B102,'conditional forecasts_4'!$B$6:$B$553,"adm")</f>
        <v>20046.9874611171</v>
      </c>
      <c r="N102">
        <f>SUMIFS('conditional forecasts_4'!O$6:O$553,'conditional forecasts_4'!$CW$6:$CW$553,$B102,'conditional forecasts_4'!$B$6:$B$553,"adm")</f>
        <v>19262.328365464422</v>
      </c>
      <c r="O102">
        <f>SUMIFS('conditional forecasts_4'!P$6:P$553,'conditional forecasts_4'!$CW$6:$CW$553,$B102,'conditional forecasts_4'!$B$6:$B$553,"adm")</f>
        <v>26906.052638008197</v>
      </c>
      <c r="P102">
        <f>SUMIFS('conditional forecasts_4'!Q$6:Q$553,'conditional forecasts_4'!$CW$6:$CW$553,$B102,'conditional forecasts_4'!$B$6:$B$553,"adm")</f>
        <v>31269.90345959158</v>
      </c>
      <c r="Q102">
        <f>SUMIFS('conditional forecasts_4'!R$6:R$553,'conditional forecasts_4'!$CW$6:$CW$553,$B102,'conditional forecasts_4'!$B$6:$B$553,"adm")</f>
        <v>35418.691659253731</v>
      </c>
      <c r="R102">
        <f>SUMIFS('conditional forecasts_4'!S$6:S$553,'conditional forecasts_4'!$CW$6:$CW$553,$B102,'conditional forecasts_4'!$B$6:$B$553,"adm")</f>
        <v>37422.327069298663</v>
      </c>
      <c r="S102">
        <f>SUMIFS('conditional forecasts_4'!T$6:T$553,'conditional forecasts_4'!$CW$6:$CW$553,$B102,'conditional forecasts_4'!$B$6:$B$553,"adm")</f>
        <v>35670.03758174114</v>
      </c>
      <c r="T102">
        <f>SUMIFS('conditional forecasts_4'!U$6:U$553,'conditional forecasts_4'!$CW$6:$CW$553,$B102,'conditional forecasts_4'!$B$6:$B$553,"adm")</f>
        <v>35490.675566339116</v>
      </c>
      <c r="U102">
        <f>SUMIFS('conditional forecasts_4'!V$6:V$553,'conditional forecasts_4'!$CW$6:$CW$553,$B102,'conditional forecasts_4'!$B$6:$B$553,"adm")</f>
        <v>30023.355061516209</v>
      </c>
      <c r="V102">
        <f>SUMIFS('conditional forecasts_4'!W$6:W$553,'conditional forecasts_4'!$CW$6:$CW$553,$B102,'conditional forecasts_4'!$B$6:$B$553,"adm")</f>
        <v>26365.164708823122</v>
      </c>
      <c r="W102">
        <f>SUMIFS('conditional forecasts_4'!X$6:X$553,'conditional forecasts_4'!$CW$6:$CW$553,$B102,'conditional forecasts_4'!$B$6:$B$553,"adm")</f>
        <v>23683.582627805503</v>
      </c>
      <c r="X102">
        <f>SUMIFS('conditional forecasts_4'!Y$6:Y$553,'conditional forecasts_4'!$CW$6:$CW$553,$B102,'conditional forecasts_4'!$B$6:$B$553,"adm")</f>
        <v>18215.695510923069</v>
      </c>
      <c r="Y102">
        <f>SUMIFS('conditional forecasts_4'!Z$6:Z$553,'conditional forecasts_4'!$CW$6:$CW$553,$B102,'conditional forecasts_4'!$B$6:$B$553,"adm")</f>
        <v>19928.134141011942</v>
      </c>
      <c r="Z102">
        <f>SUMIFS('conditional forecasts_4'!AA$6:AA$553,'conditional forecasts_4'!$CW$6:$CW$553,$B102,'conditional forecasts_4'!$B$6:$B$553,"adm")</f>
        <v>19923.553775687331</v>
      </c>
      <c r="AA102">
        <f>SUMIFS('conditional forecasts_4'!AB$6:AB$553,'conditional forecasts_4'!$CW$6:$CW$553,$B102,'conditional forecasts_4'!$B$6:$B$553,"adm")</f>
        <v>28190.708369588083</v>
      </c>
      <c r="AB102">
        <f>SUMIFS('conditional forecasts_4'!AC$6:AC$553,'conditional forecasts_4'!$CW$6:$CW$553,$B102,'conditional forecasts_4'!$B$6:$B$553,"adm")</f>
        <v>32868.01278602684</v>
      </c>
      <c r="AC102">
        <f>SUMIFS('conditional forecasts_4'!AD$6:AD$553,'conditional forecasts_4'!$CW$6:$CW$553,$B102,'conditional forecasts_4'!$B$6:$B$553,"adm")</f>
        <v>37010.515999275041</v>
      </c>
      <c r="AD102">
        <f>SUMIFS('conditional forecasts_4'!AE$6:AE$553,'conditional forecasts_4'!$CW$6:$CW$553,$B102,'conditional forecasts_4'!$B$6:$B$553,"adm")</f>
        <v>38787.182830575257</v>
      </c>
      <c r="AE102">
        <f>SUMIFS('conditional forecasts_4'!AF$6:AF$553,'conditional forecasts_4'!$CW$6:$CW$553,$B102,'conditional forecasts_4'!$B$6:$B$553,"adm")</f>
        <v>36723.443392903879</v>
      </c>
      <c r="AF102">
        <f>SUMIFS('conditional forecasts_4'!AG$6:AG$553,'conditional forecasts_4'!$CW$6:$CW$553,$B102,'conditional forecasts_4'!$B$6:$B$553,"adm")</f>
        <v>36264.448619253162</v>
      </c>
      <c r="AG102">
        <f>SUMIFS('conditional forecasts_4'!AH$6:AH$553,'conditional forecasts_4'!$CW$6:$CW$553,$B102,'conditional forecasts_4'!$B$6:$B$553,"adm")</f>
        <v>30615.236349148108</v>
      </c>
      <c r="AH102">
        <f>SUMIFS('conditional forecasts_4'!AI$6:AI$553,'conditional forecasts_4'!$CW$6:$CW$553,$B102,'conditional forecasts_4'!$B$6:$B$553,"adm")</f>
        <v>26886.680052703832</v>
      </c>
      <c r="AI102">
        <f>SUMIFS('conditional forecasts_4'!AJ$6:AJ$553,'conditional forecasts_4'!$CW$6:$CW$553,$B102,'conditional forecasts_4'!$B$6:$B$553,"adm")</f>
        <v>24225.95115777223</v>
      </c>
      <c r="AJ102">
        <f>SUMIFS('conditional forecasts_4'!AK$6:AK$553,'conditional forecasts_4'!$CW$6:$CW$553,$B102,'conditional forecasts_4'!$B$6:$B$553,"adm")</f>
        <v>18837.397166246556</v>
      </c>
      <c r="AK102">
        <f>SUMIFS('conditional forecasts_4'!AL$6:AL$553,'conditional forecasts_4'!$CW$6:$CW$553,$B102,'conditional forecasts_4'!$B$6:$B$553,"adm")</f>
        <v>20657.088698578475</v>
      </c>
      <c r="AL102">
        <f>SUMIFS('conditional forecasts_4'!AM$6:AM$553,'conditional forecasts_4'!$CW$6:$CW$553,$B102,'conditional forecasts_4'!$B$6:$B$553,"adm")</f>
        <v>20764.947338228958</v>
      </c>
      <c r="AM102">
        <f>SUMIFS('conditional forecasts_4'!AN$6:AN$553,'conditional forecasts_4'!$CW$6:$CW$553,$B102,'conditional forecasts_4'!$B$6:$B$553,"adm")</f>
        <v>29133.996128498486</v>
      </c>
      <c r="AN102">
        <f>SUMIFS('conditional forecasts_4'!AO$6:AO$553,'conditional forecasts_4'!$CW$6:$CW$553,$B102,'conditional forecasts_4'!$B$6:$B$553,"adm")</f>
        <v>33891.271709039851</v>
      </c>
      <c r="AO102">
        <f>SUMIFS('conditional forecasts_4'!AP$6:AP$553,'conditional forecasts_4'!$CW$6:$CW$553,$B102,'conditional forecasts_4'!$B$6:$B$553,"adm")</f>
        <v>38083.934439909528</v>
      </c>
      <c r="AP102">
        <f>SUMIFS('conditional forecasts_4'!AQ$6:AQ$553,'conditional forecasts_4'!$CW$6:$CW$553,$B102,'conditional forecasts_4'!$B$6:$B$553,"adm")</f>
        <v>39877.848484496368</v>
      </c>
      <c r="AQ102">
        <f>SUMIFS('conditional forecasts_4'!AR$6:AR$553,'conditional forecasts_4'!$CW$6:$CW$553,$B102,'conditional forecasts_4'!$B$6:$B$553,"adm")</f>
        <v>37801.762088812655</v>
      </c>
      <c r="AR102">
        <f>SUMIFS('conditional forecasts_4'!AS$6:AS$553,'conditional forecasts_4'!$CW$6:$CW$553,$B102,'conditional forecasts_4'!$B$6:$B$553,"adm")</f>
        <v>37310.577918590061</v>
      </c>
      <c r="AS102">
        <f>SUMIFS('conditional forecasts_4'!AT$6:AT$553,'conditional forecasts_4'!$CW$6:$CW$553,$B102,'conditional forecasts_4'!$B$6:$B$553,"adm")</f>
        <v>31623.116194763992</v>
      </c>
      <c r="AT102">
        <f>SUMIFS('conditional forecasts_4'!AU$6:AU$553,'conditional forecasts_4'!$CW$6:$CW$553,$B102,'conditional forecasts_4'!$B$6:$B$553,"adm")</f>
        <v>27863.992066692655</v>
      </c>
      <c r="AU102">
        <f>SUMIFS('conditional forecasts_4'!AV$6:AV$553,'conditional forecasts_4'!$CW$6:$CW$553,$B102,'conditional forecasts_4'!$B$6:$B$553,"adm")</f>
        <v>25190.070044578835</v>
      </c>
      <c r="AV102">
        <f>SUMIFS('conditional forecasts_4'!AW$6:AW$553,'conditional forecasts_4'!$CW$6:$CW$553,$B102,'conditional forecasts_4'!$B$6:$B$553,"adm")</f>
        <v>19809.022591286295</v>
      </c>
      <c r="AW102">
        <f>SUMIFS('conditional forecasts_4'!AX$6:AX$553,'conditional forecasts_4'!$CW$6:$CW$553,$B102,'conditional forecasts_4'!$B$6:$B$553,"adm")</f>
        <v>21653.960464245589</v>
      </c>
      <c r="AX102">
        <f>SUMIFS('conditional forecasts_4'!AY$6:AY$553,'conditional forecasts_4'!$CW$6:$CW$553,$B102,'conditional forecasts_4'!$B$6:$B$553,"adm")</f>
        <v>21797.671385712434</v>
      </c>
      <c r="AY102">
        <f>SUMIFS('conditional forecasts_4'!AZ$6:AZ$553,'conditional forecasts_4'!$CW$6:$CW$553,$B102,'conditional forecasts_4'!$B$6:$B$553,"adm")</f>
        <v>30204.890606924222</v>
      </c>
      <c r="AZ102">
        <f>SUMIFS('conditional forecasts_4'!BA$6:BA$553,'conditional forecasts_4'!$CW$6:$CW$553,$B102,'conditional forecasts_4'!$B$6:$B$553,"adm")</f>
        <v>34995.896586610499</v>
      </c>
      <c r="BA102">
        <f>SUMIFS('conditional forecasts_4'!BB$6:BB$553,'conditional forecasts_4'!$CW$6:$CW$553,$B102,'conditional forecasts_4'!$B$6:$B$553,"adm")</f>
        <v>39214.13462828815</v>
      </c>
      <c r="BB102">
        <f>SUMIFS('conditional forecasts_4'!BC$6:BC$553,'conditional forecasts_4'!$CW$6:$CW$553,$B102,'conditional forecasts_4'!$B$6:$B$553,"adm")</f>
        <v>41024.944945951087</v>
      </c>
      <c r="BC102">
        <f>SUMIFS('conditional forecasts_4'!BD$6:BD$553,'conditional forecasts_4'!$CW$6:$CW$553,$B102,'conditional forecasts_4'!$B$6:$B$553,"adm")</f>
        <v>38958.868351153113</v>
      </c>
      <c r="BD102">
        <f>SUMIFS('conditional forecasts_4'!BE$6:BE$553,'conditional forecasts_4'!$CW$6:$CW$553,$B102,'conditional forecasts_4'!$B$6:$B$553,"adm")</f>
        <v>38473.616183866929</v>
      </c>
      <c r="BE102">
        <f>SUMIFS('conditional forecasts_4'!BF$6:BF$553,'conditional forecasts_4'!$CW$6:$CW$553,$B102,'conditional forecasts_4'!$B$6:$B$553,"adm")</f>
        <v>32790.661599372223</v>
      </c>
      <c r="BF102">
        <f>SUMIFS('conditional forecasts_4'!BG$6:BG$553,'conditional forecasts_4'!$CW$6:$CW$553,$B102,'conditional forecasts_4'!$B$6:$B$553,"adm")</f>
        <v>29036.403527354796</v>
      </c>
      <c r="BG102">
        <f>SUMIFS('conditional forecasts_4'!BH$6:BH$553,'conditional forecasts_4'!$CW$6:$CW$553,$B102,'conditional forecasts_4'!$B$6:$B$553,"adm")</f>
        <v>26368.437459165329</v>
      </c>
      <c r="BH102">
        <f>SUMIFS('conditional forecasts_4'!BI$6:BI$553,'conditional forecasts_4'!$CW$6:$CW$553,$B102,'conditional forecasts_4'!$B$6:$B$553,"adm")</f>
        <v>20994.344125800439</v>
      </c>
      <c r="BI102">
        <f>SUMIFS('conditional forecasts_4'!BJ$6:BJ$553,'conditional forecasts_4'!$CW$6:$CW$553,$B102,'conditional forecasts_4'!$B$6:$B$553,"adm")</f>
        <v>22846.766553613073</v>
      </c>
      <c r="BJ102">
        <f>SUMIFS('conditional forecasts_4'!BK$6:BK$553,'conditional forecasts_4'!$CW$6:$CW$553,$B102,'conditional forecasts_4'!$B$6:$B$553,"adm")</f>
        <v>22998.119772316328</v>
      </c>
      <c r="BK102">
        <f>SUMIFS('conditional forecasts_4'!BL$6:BL$553,'conditional forecasts_4'!$CW$6:$CW$553,$B102,'conditional forecasts_4'!$B$6:$B$553,"adm")</f>
        <v>31413.212203608338</v>
      </c>
      <c r="BL102">
        <f>SUMIFS('conditional forecasts_4'!BM$6:BM$553,'conditional forecasts_4'!$CW$6:$CW$553,$B102,'conditional forecasts_4'!$B$6:$B$553,"adm")</f>
        <v>36212.983131680405</v>
      </c>
      <c r="BM102">
        <f>SUMIFS('conditional forecasts_4'!BN$6:BN$553,'conditional forecasts_4'!$CW$6:$CW$553,$B102,'conditional forecasts_4'!$B$6:$B$553,"adm")</f>
        <v>40442.020266417967</v>
      </c>
      <c r="BN102">
        <f>SUMIFS('conditional forecasts_4'!BO$6:BO$553,'conditional forecasts_4'!$CW$6:$CW$553,$B102,'conditional forecasts_4'!$B$6:$B$553,"adm")</f>
        <v>42266.943030103721</v>
      </c>
      <c r="BO102">
        <f>SUMIFS('conditional forecasts_4'!BP$6:BP$553,'conditional forecasts_4'!$CW$6:$CW$553,$B102,'conditional forecasts_4'!$B$6:$B$553,"adm")</f>
        <v>40219.187071370681</v>
      </c>
      <c r="BP102">
        <f>SUMIFS('conditional forecasts_4'!BQ$6:BQ$553,'conditional forecasts_4'!$CW$6:$CW$553,$B102,'conditional forecasts_4'!$B$6:$B$553,"adm")</f>
        <v>39756.396968599322</v>
      </c>
      <c r="BQ102">
        <f>SUMIFS('conditional forecasts_4'!BR$6:BR$553,'conditional forecasts_4'!$CW$6:$CW$553,$B102,'conditional forecasts_4'!$B$6:$B$553,"adm")</f>
        <v>34098.556617081871</v>
      </c>
      <c r="BR102">
        <f>SUMIFS('conditional forecasts_4'!BS$6:BS$553,'conditional forecasts_4'!$CW$6:$CW$553,$B102,'conditional forecasts_4'!$B$6:$B$553,"adm")</f>
        <v>30369.008175891573</v>
      </c>
      <c r="BS102">
        <f>SUMIFS('conditional forecasts_4'!BT$6:BT$553,'conditional forecasts_4'!$CW$6:$CW$553,$B102,'conditional forecasts_4'!$B$6:$B$553,"adm")</f>
        <v>27721.068992447115</v>
      </c>
      <c r="BT102">
        <f>SUMIFS('conditional forecasts_4'!BU$6:BU$553,'conditional forecasts_4'!$CW$6:$CW$553,$B102,'conditional forecasts_4'!$B$6:$B$553,"adm")</f>
        <v>22357.73872167688</v>
      </c>
      <c r="BU102">
        <f>SUMIFS('conditional forecasts_4'!BV$6:BV$553,'conditional forecasts_4'!$CW$6:$CW$553,$B102,'conditional forecasts_4'!$B$6:$B$553,"adm")</f>
        <v>24208.177244544269</v>
      </c>
      <c r="BV102">
        <f>SUMIFS('conditional forecasts_4'!BW$6:BW$553,'conditional forecasts_4'!$CW$6:$CW$553,$B102,'conditional forecasts_4'!$B$6:$B$553,"adm")</f>
        <v>24343.987612147677</v>
      </c>
      <c r="BW102">
        <f>SUMIFS('conditional forecasts_4'!BX$6:BX$553,'conditional forecasts_4'!$CW$6:$CW$553,$B102,'conditional forecasts_4'!$B$6:$B$553,"adm")</f>
        <v>32733.07633029934</v>
      </c>
      <c r="BX102">
        <f>SUMIFS('conditional forecasts_4'!BY$6:BY$553,'conditional forecasts_4'!$CW$6:$CW$553,$B102,'conditional forecasts_4'!$B$6:$B$553,"adm")</f>
        <v>37503.74102157056</v>
      </c>
      <c r="BY102">
        <f>SUMIFS('conditional forecasts_4'!BZ$6:BZ$553,'conditional forecasts_4'!$CW$6:$CW$553,$B102,'conditional forecasts_4'!$B$6:$B$553,"adm")</f>
        <v>41711.209240457116</v>
      </c>
      <c r="BZ102">
        <f>SUMIFS('conditional forecasts_4'!CA$6:CA$553,'conditional forecasts_4'!$CW$6:$CW$553,$B102,'conditional forecasts_4'!$B$6:$B$553,"adm")</f>
        <v>43533.608611113756</v>
      </c>
      <c r="CA102">
        <f>SUMIFS('conditional forecasts_4'!CB$6:CB$553,'conditional forecasts_4'!$CW$6:$CW$553,$B102,'conditional forecasts_4'!$B$6:$B$553,"adm")</f>
        <v>41511.300961304529</v>
      </c>
      <c r="CB102">
        <f>SUMIFS('conditional forecasts_4'!CC$6:CC$553,'conditional forecasts_4'!$CW$6:$CW$553,$B102,'conditional forecasts_4'!$B$6:$B$553,"adm")</f>
        <v>41104.742175249645</v>
      </c>
      <c r="CC102">
        <f>SUMIFS('conditional forecasts_4'!CD$6:CD$553,'conditional forecasts_4'!$CW$6:$CW$553,$B102,'conditional forecasts_4'!$B$6:$B$553,"adm")</f>
        <v>35528.160885945596</v>
      </c>
      <c r="CD102">
        <f>SUMIFS('conditional forecasts_4'!CE$6:CE$553,'conditional forecasts_4'!$CW$6:$CW$553,$B102,'conditional forecasts_4'!$B$6:$B$553,"adm")</f>
        <v>31890.398920599266</v>
      </c>
      <c r="CE102">
        <f>SUMIFS('conditional forecasts_4'!CF$6:CF$553,'conditional forecasts_4'!$CW$6:$CW$553,$B102,'conditional forecasts_4'!$B$6:$B$553,"adm")</f>
        <v>29323.824505415356</v>
      </c>
      <c r="CF102">
        <f>SUMIFS('conditional forecasts_4'!CG$6:CG$553,'conditional forecasts_4'!$CW$6:$CW$553,$B102,'conditional forecasts_4'!$B$6:$B$553,"adm")</f>
        <v>24008.766242865735</v>
      </c>
      <c r="CG102">
        <f>SUMIFS('conditional forecasts_4'!CH$6:CH$553,'conditional forecasts_4'!$CW$6:$CW$553,$B102,'conditional forecasts_4'!$B$6:$B$553,"adm")</f>
        <v>25855.248912614243</v>
      </c>
      <c r="CH102">
        <f>SUMIFS('conditional forecasts_4'!CI$6:CI$553,'conditional forecasts_4'!$CW$6:$CW$553,$B102,'conditional forecasts_4'!$B$6:$B$553,"adm")</f>
        <v>25924.941951859022</v>
      </c>
      <c r="CI102">
        <f>SUMIFS('conditional forecasts_4'!CJ$6:CJ$553,'conditional forecasts_4'!$CW$6:$CW$553,$B102,'conditional forecasts_4'!$B$6:$B$553,"adm")</f>
        <v>34189.947416228439</v>
      </c>
      <c r="CJ102">
        <f>SUMIFS('conditional forecasts_4'!CK$6:CK$553,'conditional forecasts_4'!$CW$6:$CW$553,$B102,'conditional forecasts_4'!$B$6:$B$553,"adm")</f>
        <v>38796.193080646794</v>
      </c>
      <c r="CK102">
        <f>SUMIFS('conditional forecasts_4'!CL$6:CL$553,'conditional forecasts_4'!$CW$6:$CW$553,$B102,'conditional forecasts_4'!$B$6:$B$553,"adm")</f>
        <v>42832.985662700681</v>
      </c>
      <c r="CL102">
        <f>SUMIFS('conditional forecasts_4'!CM$6:CM$553,'conditional forecasts_4'!$CW$6:$CW$553,$B102,'conditional forecasts_4'!$B$6:$B$553,"adm")</f>
        <v>44534.618765746854</v>
      </c>
      <c r="CM102">
        <f>SUMIFS('conditional forecasts_4'!CN$6:CN$553,'conditional forecasts_4'!$CW$6:$CW$553,$B102,'conditional forecasts_4'!$B$6:$B$553,"adm")</f>
        <v>42464.399842143721</v>
      </c>
      <c r="CN102">
        <f>SUMIFS('conditional forecasts_4'!CO$6:CO$553,'conditional forecasts_4'!$CW$6:$CW$553,$B102,'conditional forecasts_4'!$B$6:$B$553,"adm")</f>
        <v>42147.957942745481</v>
      </c>
      <c r="CO102">
        <f>SUMIFS('conditional forecasts_4'!CP$6:CP$553,'conditional forecasts_4'!$CW$6:$CW$553,$B102,'conditional forecasts_4'!$B$6:$B$553,"adm")</f>
        <v>36857.109009292122</v>
      </c>
      <c r="CP102">
        <f>SUMIFS('conditional forecasts_4'!CQ$6:CQ$553,'conditional forecasts_4'!$CW$6:$CW$553,$B102,'conditional forecasts_4'!$B$6:$B$553,"adm")</f>
        <v>33552.876562407335</v>
      </c>
      <c r="CQ102">
        <f>SUMIFS('conditional forecasts_4'!CR$6:CR$553,'conditional forecasts_4'!$CW$6:$CW$553,$B102,'conditional forecasts_4'!$B$6:$B$553,"adm")</f>
        <v>31580.165743689682</v>
      </c>
      <c r="CR102">
        <f>SUMIFS('conditional forecasts_4'!CS$6:CS$553,'conditional forecasts_4'!$CW$6:$CW$553,$B102,'conditional forecasts_4'!$B$6:$B$553,"adm")</f>
        <v>26636.650571342729</v>
      </c>
      <c r="CS102">
        <f>SUMIFS('conditional forecasts_4'!CT$6:CT$553,'conditional forecasts_4'!$CW$6:$CW$553,$B102,'conditional forecasts_4'!$B$6:$B$553,"adm")</f>
        <v>27978.60964505381</v>
      </c>
      <c r="CT102">
        <f>SUMIFS('conditional forecasts_4'!CU$6:CU$553,'conditional forecasts_4'!$CW$6:$CW$553,$B102,'conditional forecasts_4'!$B$6:$B$553,"adm")</f>
        <v>29867.812633396923</v>
      </c>
    </row>
    <row r="103" spans="2:98" x14ac:dyDescent="0.3">
      <c r="B103">
        <v>3503</v>
      </c>
      <c r="C103">
        <f>SUMIFS('conditional forecasts_4'!D$6:D$553,'conditional forecasts_4'!$CW$6:$CW$553,$B103,'conditional forecasts_4'!$B$6:$B$553,"adm")</f>
        <v>6803.1125029795112</v>
      </c>
      <c r="D103">
        <f>SUMIFS('conditional forecasts_4'!E$6:E$553,'conditional forecasts_4'!$CW$6:$CW$553,$B103,'conditional forecasts_4'!$B$6:$B$553,"adm")</f>
        <v>8460.262437593783</v>
      </c>
      <c r="E103">
        <f>SUMIFS('conditional forecasts_4'!F$6:F$553,'conditional forecasts_4'!$CW$6:$CW$553,$B103,'conditional forecasts_4'!$B$6:$B$553,"adm")</f>
        <v>9896.1985701057256</v>
      </c>
      <c r="F103">
        <f>SUMIFS('conditional forecasts_4'!G$6:G$553,'conditional forecasts_4'!$CW$6:$CW$553,$B103,'conditional forecasts_4'!$B$6:$B$553,"adm")</f>
        <v>10330.488058904495</v>
      </c>
      <c r="G103">
        <f>SUMIFS('conditional forecasts_4'!H$6:H$553,'conditional forecasts_4'!$CW$6:$CW$553,$B103,'conditional forecasts_4'!$B$6:$B$553,"adm")</f>
        <v>9112.5865723289608</v>
      </c>
      <c r="H103">
        <f>SUMIFS('conditional forecasts_4'!I$6:I$553,'conditional forecasts_4'!$CW$6:$CW$553,$B103,'conditional forecasts_4'!$B$6:$B$553,"adm")</f>
        <v>8884.9232993321693</v>
      </c>
      <c r="I103">
        <f>SUMIFS('conditional forecasts_4'!J$6:J$553,'conditional forecasts_4'!$CW$6:$CW$553,$B103,'conditional forecasts_4'!$B$6:$B$553,"adm")</f>
        <v>7541.3829777446972</v>
      </c>
      <c r="J103">
        <f>SUMIFS('conditional forecasts_4'!K$6:K$553,'conditional forecasts_4'!$CW$6:$CW$553,$B103,'conditional forecasts_4'!$B$6:$B$553,"adm")</f>
        <v>6662.0413647364348</v>
      </c>
      <c r="K103">
        <f>SUMIFS('conditional forecasts_4'!L$6:L$553,'conditional forecasts_4'!$CW$6:$CW$553,$B103,'conditional forecasts_4'!$B$6:$B$553,"adm")</f>
        <v>5523.3844006900717</v>
      </c>
      <c r="L103">
        <f>SUMIFS('conditional forecasts_4'!M$6:M$553,'conditional forecasts_4'!$CW$6:$CW$553,$B103,'conditional forecasts_4'!$B$6:$B$553,"adm")</f>
        <v>3869.7988813387074</v>
      </c>
      <c r="M103">
        <f>SUMIFS('conditional forecasts_4'!N$6:N$553,'conditional forecasts_4'!$CW$6:$CW$553,$B103,'conditional forecasts_4'!$B$6:$B$553,"adm")</f>
        <v>4449.1982306023501</v>
      </c>
      <c r="N103">
        <f>SUMIFS('conditional forecasts_4'!O$6:O$553,'conditional forecasts_4'!$CW$6:$CW$553,$B103,'conditional forecasts_4'!$B$6:$B$553,"adm")</f>
        <v>3844.305618070026</v>
      </c>
      <c r="O103">
        <f>SUMIFS('conditional forecasts_4'!P$6:P$553,'conditional forecasts_4'!$CW$6:$CW$553,$B103,'conditional forecasts_4'!$B$6:$B$553,"adm")</f>
        <v>6451.1159283355801</v>
      </c>
      <c r="P103">
        <f>SUMIFS('conditional forecasts_4'!Q$6:Q$553,'conditional forecasts_4'!$CW$6:$CW$553,$B103,'conditional forecasts_4'!$B$6:$B$553,"adm")</f>
        <v>9279.4137975235572</v>
      </c>
      <c r="Q103">
        <f>SUMIFS('conditional forecasts_4'!R$6:R$553,'conditional forecasts_4'!$CW$6:$CW$553,$B103,'conditional forecasts_4'!$B$6:$B$553,"adm")</f>
        <v>11187.918193205744</v>
      </c>
      <c r="R103">
        <f>SUMIFS('conditional forecasts_4'!S$6:S$553,'conditional forecasts_4'!$CW$6:$CW$553,$B103,'conditional forecasts_4'!$B$6:$B$553,"adm")</f>
        <v>11036.148968070105</v>
      </c>
      <c r="S103">
        <f>SUMIFS('conditional forecasts_4'!T$6:T$553,'conditional forecasts_4'!$CW$6:$CW$553,$B103,'conditional forecasts_4'!$B$6:$B$553,"adm")</f>
        <v>9165.7454570111549</v>
      </c>
      <c r="T103">
        <f>SUMIFS('conditional forecasts_4'!U$6:U$553,'conditional forecasts_4'!$CW$6:$CW$553,$B103,'conditional forecasts_4'!$B$6:$B$553,"adm")</f>
        <v>8794.5533259975855</v>
      </c>
      <c r="U103">
        <f>SUMIFS('conditional forecasts_4'!V$6:V$553,'conditional forecasts_4'!$CW$6:$CW$553,$B103,'conditional forecasts_4'!$B$6:$B$553,"adm")</f>
        <v>7375.5449890602085</v>
      </c>
      <c r="V103">
        <f>SUMIFS('conditional forecasts_4'!W$6:W$553,'conditional forecasts_4'!$CW$6:$CW$553,$B103,'conditional forecasts_4'!$B$6:$B$553,"adm")</f>
        <v>6310.3670533214372</v>
      </c>
      <c r="W103">
        <f>SUMIFS('conditional forecasts_4'!X$6:X$553,'conditional forecasts_4'!$CW$6:$CW$553,$B103,'conditional forecasts_4'!$B$6:$B$553,"adm")</f>
        <v>5120.4778894685169</v>
      </c>
      <c r="X103">
        <f>SUMIFS('conditional forecasts_4'!Y$6:Y$553,'conditional forecasts_4'!$CW$6:$CW$553,$B103,'conditional forecasts_4'!$B$6:$B$553,"adm")</f>
        <v>3639.3369239949575</v>
      </c>
      <c r="Y103">
        <f>SUMIFS('conditional forecasts_4'!Z$6:Z$553,'conditional forecasts_4'!$CW$6:$CW$553,$B103,'conditional forecasts_4'!$B$6:$B$553,"adm")</f>
        <v>4484.1799309244461</v>
      </c>
      <c r="Z103">
        <f>SUMIFS('conditional forecasts_4'!AA$6:AA$553,'conditional forecasts_4'!$CW$6:$CW$553,$B103,'conditional forecasts_4'!$B$6:$B$553,"adm")</f>
        <v>4114.9461201498743</v>
      </c>
      <c r="AA103">
        <f>SUMIFS('conditional forecasts_4'!AB$6:AB$553,'conditional forecasts_4'!$CW$6:$CW$553,$B103,'conditional forecasts_4'!$B$6:$B$553,"adm")</f>
        <v>6877.3380753536567</v>
      </c>
      <c r="AB103">
        <f>SUMIFS('conditional forecasts_4'!AC$6:AC$553,'conditional forecasts_4'!$CW$6:$CW$553,$B103,'conditional forecasts_4'!$B$6:$B$553,"adm")</f>
        <v>9768.291862134849</v>
      </c>
      <c r="AC103">
        <f>SUMIFS('conditional forecasts_4'!AD$6:AD$553,'conditional forecasts_4'!$CW$6:$CW$553,$B103,'conditional forecasts_4'!$B$6:$B$553,"adm")</f>
        <v>11652.894963090743</v>
      </c>
      <c r="AD103">
        <f>SUMIFS('conditional forecasts_4'!AE$6:AE$553,'conditional forecasts_4'!$CW$6:$CW$553,$B103,'conditional forecasts_4'!$B$6:$B$553,"adm")</f>
        <v>11417.693980768225</v>
      </c>
      <c r="AE103">
        <f>SUMIFS('conditional forecasts_4'!AF$6:AF$553,'conditional forecasts_4'!$CW$6:$CW$553,$B103,'conditional forecasts_4'!$B$6:$B$553,"adm")</f>
        <v>9444.4352381180979</v>
      </c>
      <c r="AF103">
        <f>SUMIFS('conditional forecasts_4'!AG$6:AG$553,'conditional forecasts_4'!$CW$6:$CW$553,$B103,'conditional forecasts_4'!$B$6:$B$553,"adm")</f>
        <v>8986.4756464406419</v>
      </c>
      <c r="AG103">
        <f>SUMIFS('conditional forecasts_4'!AH$6:AH$553,'conditional forecasts_4'!$CW$6:$CW$553,$B103,'conditional forecasts_4'!$B$6:$B$553,"adm")</f>
        <v>7515.2053122581674</v>
      </c>
      <c r="AH103">
        <f>SUMIFS('conditional forecasts_4'!AI$6:AI$553,'conditional forecasts_4'!$CW$6:$CW$553,$B103,'conditional forecasts_4'!$B$6:$B$553,"adm")</f>
        <v>6434.1532725415163</v>
      </c>
      <c r="AI103">
        <f>SUMIFS('conditional forecasts_4'!AJ$6:AJ$553,'conditional forecasts_4'!$CW$6:$CW$553,$B103,'conditional forecasts_4'!$B$6:$B$553,"adm")</f>
        <v>5257.2590500769475</v>
      </c>
      <c r="AJ103">
        <f>SUMIFS('conditional forecasts_4'!AK$6:AK$553,'conditional forecasts_4'!$CW$6:$CW$553,$B103,'conditional forecasts_4'!$B$6:$B$553,"adm")</f>
        <v>3807.2661444055657</v>
      </c>
      <c r="AK103">
        <f>SUMIFS('conditional forecasts_4'!AL$6:AL$553,'conditional forecasts_4'!$CW$6:$CW$553,$B103,'conditional forecasts_4'!$B$6:$B$553,"adm")</f>
        <v>4691.094280060438</v>
      </c>
      <c r="AL103">
        <f>SUMIFS('conditional forecasts_4'!AM$6:AM$553,'conditional forecasts_4'!$CW$6:$CW$553,$B103,'conditional forecasts_4'!$B$6:$B$553,"adm")</f>
        <v>4360.4513099971855</v>
      </c>
      <c r="AM103">
        <f>SUMIFS('conditional forecasts_4'!AN$6:AN$553,'conditional forecasts_4'!$CW$6:$CW$553,$B103,'conditional forecasts_4'!$B$6:$B$553,"adm")</f>
        <v>7155.2015433428878</v>
      </c>
      <c r="AN103">
        <f>SUMIFS('conditional forecasts_4'!AO$6:AO$553,'conditional forecasts_4'!$CW$6:$CW$553,$B103,'conditional forecasts_4'!$B$6:$B$553,"adm")</f>
        <v>10068.604170944118</v>
      </c>
      <c r="AO103">
        <f>SUMIFS('conditional forecasts_4'!AP$6:AP$553,'conditional forecasts_4'!$CW$6:$CW$553,$B103,'conditional forecasts_4'!$B$6:$B$553,"adm")</f>
        <v>11964.121183426501</v>
      </c>
      <c r="AP103">
        <f>SUMIFS('conditional forecasts_4'!AQ$6:AQ$553,'conditional forecasts_4'!$CW$6:$CW$553,$B103,'conditional forecasts_4'!$B$6:$B$553,"adm")</f>
        <v>11728.785571424927</v>
      </c>
      <c r="AQ103">
        <f>SUMIFS('conditional forecasts_4'!AR$6:AR$553,'conditional forecasts_4'!$CW$6:$CW$553,$B103,'conditional forecasts_4'!$B$6:$B$553,"adm")</f>
        <v>9746.875920600407</v>
      </c>
      <c r="AR103">
        <f>SUMIFS('conditional forecasts_4'!AS$6:AS$553,'conditional forecasts_4'!$CW$6:$CW$553,$B103,'conditional forecasts_4'!$B$6:$B$553,"adm")</f>
        <v>9275.8296731128503</v>
      </c>
      <c r="AS103">
        <f>SUMIFS('conditional forecasts_4'!AT$6:AT$553,'conditional forecasts_4'!$CW$6:$CW$553,$B103,'conditional forecasts_4'!$B$6:$B$553,"adm")</f>
        <v>7791.6616112910187</v>
      </c>
      <c r="AT103">
        <f>SUMIFS('conditional forecasts_4'!AU$6:AU$553,'conditional forecasts_4'!$CW$6:$CW$553,$B103,'conditional forecasts_4'!$B$6:$B$553,"adm")</f>
        <v>6701.8390453028132</v>
      </c>
      <c r="AU103">
        <f>SUMIFS('conditional forecasts_4'!AV$6:AV$553,'conditional forecasts_4'!$CW$6:$CW$553,$B103,'conditional forecasts_4'!$B$6:$B$553,"adm")</f>
        <v>5522.5636153562473</v>
      </c>
      <c r="AV103">
        <f>SUMIFS('conditional forecasts_4'!AW$6:AW$553,'conditional forecasts_4'!$CW$6:$CW$553,$B103,'conditional forecasts_4'!$B$6:$B$553,"adm")</f>
        <v>4076.7785231766438</v>
      </c>
      <c r="AW103">
        <f>SUMIFS('conditional forecasts_4'!AX$6:AX$553,'conditional forecasts_4'!$CW$6:$CW$553,$B103,'conditional forecasts_4'!$B$6:$B$553,"adm")</f>
        <v>4969.8413172393239</v>
      </c>
      <c r="AX103">
        <f>SUMIFS('conditional forecasts_4'!AY$6:AY$553,'conditional forecasts_4'!$CW$6:$CW$553,$B103,'conditional forecasts_4'!$B$6:$B$553,"adm")</f>
        <v>4650.9252074481537</v>
      </c>
      <c r="AY103">
        <f>SUMIFS('conditional forecasts_4'!AZ$6:AZ$553,'conditional forecasts_4'!$CW$6:$CW$553,$B103,'conditional forecasts_4'!$B$6:$B$553,"adm")</f>
        <v>7457.3136037733257</v>
      </c>
      <c r="AZ103">
        <f>SUMIFS('conditional forecasts_4'!BA$6:BA$553,'conditional forecasts_4'!$CW$6:$CW$553,$B103,'conditional forecasts_4'!$B$6:$B$553,"adm")</f>
        <v>10380.36855481191</v>
      </c>
      <c r="BA103">
        <f>SUMIFS('conditional forecasts_4'!BB$6:BB$553,'conditional forecasts_4'!$CW$6:$CW$553,$B103,'conditional forecasts_4'!$B$6:$B$553,"adm")</f>
        <v>12282.682518207424</v>
      </c>
      <c r="BB103">
        <f>SUMIFS('conditional forecasts_4'!BC$6:BC$553,'conditional forecasts_4'!$CW$6:$CW$553,$B103,'conditional forecasts_4'!$B$6:$B$553,"adm")</f>
        <v>12051.391651397274</v>
      </c>
      <c r="BC103">
        <f>SUMIFS('conditional forecasts_4'!BD$6:BD$553,'conditional forecasts_4'!$CW$6:$CW$553,$B103,'conditional forecasts_4'!$B$6:$B$553,"adm")</f>
        <v>10071.521065457242</v>
      </c>
      <c r="BD103">
        <f>SUMIFS('conditional forecasts_4'!BE$6:BE$553,'conditional forecasts_4'!$CW$6:$CW$553,$B103,'conditional forecasts_4'!$B$6:$B$553,"adm")</f>
        <v>9601.4757457151445</v>
      </c>
      <c r="BE103">
        <f>SUMIFS('conditional forecasts_4'!BF$6:BF$553,'conditional forecasts_4'!$CW$6:$CW$553,$B103,'conditional forecasts_4'!$B$6:$B$553,"adm")</f>
        <v>8118.1031911346226</v>
      </c>
      <c r="BF103">
        <f>SUMIFS('conditional forecasts_4'!BG$6:BG$553,'conditional forecasts_4'!$CW$6:$CW$553,$B103,'conditional forecasts_4'!$B$6:$B$553,"adm")</f>
        <v>7029.3698463537739</v>
      </c>
      <c r="BG103">
        <f>SUMIFS('conditional forecasts_4'!BH$6:BH$553,'conditional forecasts_4'!$CW$6:$CW$553,$B103,'conditional forecasts_4'!$B$6:$B$553,"adm")</f>
        <v>5851.6159128586078</v>
      </c>
      <c r="BH103">
        <f>SUMIFS('conditional forecasts_4'!BI$6:BI$553,'conditional forecasts_4'!$CW$6:$CW$553,$B103,'conditional forecasts_4'!$B$6:$B$553,"adm")</f>
        <v>4407.6667928102534</v>
      </c>
      <c r="BI103">
        <f>SUMIFS('conditional forecasts_4'!BJ$6:BJ$553,'conditional forecasts_4'!$CW$6:$CW$553,$B103,'conditional forecasts_4'!$B$6:$B$553,"adm")</f>
        <v>5302.6752449628057</v>
      </c>
      <c r="BJ103">
        <f>SUMIFS('conditional forecasts_4'!BK$6:BK$553,'conditional forecasts_4'!$CW$6:$CW$553,$B103,'conditional forecasts_4'!$B$6:$B$553,"adm")</f>
        <v>4985.690594146934</v>
      </c>
      <c r="BK103">
        <f>SUMIFS('conditional forecasts_4'!BL$6:BL$553,'conditional forecasts_4'!$CW$6:$CW$553,$B103,'conditional forecasts_4'!$B$6:$B$553,"adm")</f>
        <v>7794.0673138628154</v>
      </c>
      <c r="BL103">
        <f>SUMIFS('conditional forecasts_4'!BM$6:BM$553,'conditional forecasts_4'!$CW$6:$CW$553,$B103,'conditional forecasts_4'!$B$6:$B$553,"adm")</f>
        <v>10719.461867363592</v>
      </c>
      <c r="BM103">
        <f>SUMIFS('conditional forecasts_4'!BN$6:BN$553,'conditional forecasts_4'!$CW$6:$CW$553,$B103,'conditional forecasts_4'!$B$6:$B$553,"adm")</f>
        <v>12624.91761781371</v>
      </c>
      <c r="BN103">
        <f>SUMIFS('conditional forecasts_4'!BO$6:BO$553,'conditional forecasts_4'!$CW$6:$CW$553,$B103,'conditional forecasts_4'!$B$6:$B$553,"adm")</f>
        <v>12398.028418853799</v>
      </c>
      <c r="BO103">
        <f>SUMIFS('conditional forecasts_4'!BP$6:BP$553,'conditional forecasts_4'!$CW$6:$CW$553,$B103,'conditional forecasts_4'!$B$6:$B$553,"adm")</f>
        <v>10424.084597890156</v>
      </c>
      <c r="BP103">
        <f>SUMIFS('conditional forecasts_4'!BQ$6:BQ$553,'conditional forecasts_4'!$CW$6:$CW$553,$B103,'conditional forecasts_4'!$B$6:$B$553,"adm")</f>
        <v>9961.3659474602282</v>
      </c>
      <c r="BQ103">
        <f>SUMIFS('conditional forecasts_4'!BR$6:BR$553,'conditional forecasts_4'!$CW$6:$CW$553,$B103,'conditional forecasts_4'!$B$6:$B$553,"adm")</f>
        <v>8486.0700577487205</v>
      </c>
      <c r="BR103">
        <f>SUMIFS('conditional forecasts_4'!BS$6:BS$553,'conditional forecasts_4'!$CW$6:$CW$553,$B103,'conditional forecasts_4'!$B$6:$B$553,"adm")</f>
        <v>7404.9815109875562</v>
      </c>
      <c r="BS103">
        <f>SUMIFS('conditional forecasts_4'!BT$6:BT$553,'conditional forecasts_4'!$CW$6:$CW$553,$B103,'conditional forecasts_4'!$B$6:$B$553,"adm")</f>
        <v>6232.894989306742</v>
      </c>
      <c r="BT103">
        <f>SUMIFS('conditional forecasts_4'!BU$6:BU$553,'conditional forecasts_4'!$CW$6:$CW$553,$B103,'conditional forecasts_4'!$B$6:$B$553,"adm")</f>
        <v>4791.0841504718865</v>
      </c>
      <c r="BU103">
        <f>SUMIFS('conditional forecasts_4'!BV$6:BV$553,'conditional forecasts_4'!$CW$6:$CW$553,$B103,'conditional forecasts_4'!$B$6:$B$553,"adm")</f>
        <v>5683.6472776996734</v>
      </c>
      <c r="BV103">
        <f>SUMIFS('conditional forecasts_4'!BW$6:BW$553,'conditional forecasts_4'!$CW$6:$CW$553,$B103,'conditional forecasts_4'!$B$6:$B$553,"adm")</f>
        <v>5359.6110133535849</v>
      </c>
      <c r="BW103">
        <f>SUMIFS('conditional forecasts_4'!BX$6:BX$553,'conditional forecasts_4'!$CW$6:$CW$553,$B103,'conditional forecasts_4'!$B$6:$B$553,"adm")</f>
        <v>8157.7252822847186</v>
      </c>
      <c r="BX103">
        <f>SUMIFS('conditional forecasts_4'!BY$6:BY$553,'conditional forecasts_4'!$CW$6:$CW$553,$B103,'conditional forecasts_4'!$B$6:$B$553,"adm")</f>
        <v>11072.50719399998</v>
      </c>
      <c r="BY103">
        <f>SUMIFS('conditional forecasts_4'!BZ$6:BZ$553,'conditional forecasts_4'!$CW$6:$CW$553,$B103,'conditional forecasts_4'!$B$6:$B$553,"adm")</f>
        <v>12970.890010905556</v>
      </c>
      <c r="BZ103">
        <f>SUMIFS('conditional forecasts_4'!CA$6:CA$553,'conditional forecasts_4'!$CW$6:$CW$553,$B103,'conditional forecasts_4'!$B$6:$B$553,"adm")</f>
        <v>12744.449635810646</v>
      </c>
      <c r="CA103">
        <f>SUMIFS('conditional forecasts_4'!CB$6:CB$553,'conditional forecasts_4'!$CW$6:$CW$553,$B103,'conditional forecasts_4'!$B$6:$B$553,"adm")</f>
        <v>10781.282947667492</v>
      </c>
      <c r="CB103">
        <f>SUMIFS('conditional forecasts_4'!CC$6:CC$553,'conditional forecasts_4'!$CW$6:$CW$553,$B103,'conditional forecasts_4'!$B$6:$B$553,"adm")</f>
        <v>10340.067885618028</v>
      </c>
      <c r="CC103">
        <f>SUMIFS('conditional forecasts_4'!CD$6:CD$553,'conditional forecasts_4'!$CW$6:$CW$553,$B103,'conditional forecasts_4'!$B$6:$B$553,"adm")</f>
        <v>8894.212284680103</v>
      </c>
      <c r="CD103">
        <f>SUMIFS('conditional forecasts_4'!CE$6:CE$553,'conditional forecasts_4'!$CW$6:$CW$553,$B103,'conditional forecasts_4'!$B$6:$B$553,"adm")</f>
        <v>7844.6349712699621</v>
      </c>
      <c r="CE103">
        <f>SUMIFS('conditional forecasts_4'!CF$6:CF$553,'conditional forecasts_4'!$CW$6:$CW$553,$B103,'conditional forecasts_4'!$B$6:$B$553,"adm")</f>
        <v>6698.279652100412</v>
      </c>
      <c r="CF103">
        <f>SUMIFS('conditional forecasts_4'!CG$6:CG$553,'conditional forecasts_4'!$CW$6:$CW$553,$B103,'conditional forecasts_4'!$B$6:$B$553,"adm")</f>
        <v>5268.5239694700194</v>
      </c>
      <c r="CG103">
        <f>SUMIFS('conditional forecasts_4'!CH$6:CH$553,'conditional forecasts_4'!$CW$6:$CW$553,$B103,'conditional forecasts_4'!$B$6:$B$553,"adm")</f>
        <v>6153.5395140989676</v>
      </c>
      <c r="CH103">
        <f>SUMIFS('conditional forecasts_4'!CI$6:CI$553,'conditional forecasts_4'!$CW$6:$CW$553,$B103,'conditional forecasts_4'!$B$6:$B$553,"adm")</f>
        <v>5800.1955936316272</v>
      </c>
      <c r="CI103">
        <f>SUMIFS('conditional forecasts_4'!CJ$6:CJ$553,'conditional forecasts_4'!$CW$6:$CW$553,$B103,'conditional forecasts_4'!$B$6:$B$553,"adm")</f>
        <v>8550.1679674200404</v>
      </c>
      <c r="CJ103">
        <f>SUMIFS('conditional forecasts_4'!CK$6:CK$553,'conditional forecasts_4'!$CW$6:$CW$553,$B103,'conditional forecasts_4'!$B$6:$B$553,"adm")</f>
        <v>11405.820215565211</v>
      </c>
      <c r="CK103">
        <f>SUMIFS('conditional forecasts_4'!CL$6:CL$553,'conditional forecasts_4'!$CW$6:$CW$553,$B103,'conditional forecasts_4'!$B$6:$B$553,"adm")</f>
        <v>13246.792911053875</v>
      </c>
      <c r="CL103">
        <f>SUMIFS('conditional forecasts_4'!CM$6:CM$553,'conditional forecasts_4'!$CW$6:$CW$553,$B103,'conditional forecasts_4'!$B$6:$B$553,"adm")</f>
        <v>12984.14701013784</v>
      </c>
      <c r="CM103">
        <f>SUMIFS('conditional forecasts_4'!CN$6:CN$553,'conditional forecasts_4'!$CW$6:$CW$553,$B103,'conditional forecasts_4'!$B$6:$B$553,"adm")</f>
        <v>11014.14791510185</v>
      </c>
      <c r="CN103">
        <f>SUMIFS('conditional forecasts_4'!CO$6:CO$553,'conditional forecasts_4'!$CW$6:$CW$553,$B103,'conditional forecasts_4'!$B$6:$B$553,"adm")</f>
        <v>10612.352737429195</v>
      </c>
      <c r="CO103">
        <f>SUMIFS('conditional forecasts_4'!CP$6:CP$553,'conditional forecasts_4'!$CW$6:$CW$553,$B103,'conditional forecasts_4'!$B$6:$B$553,"adm")</f>
        <v>9278.2843739863511</v>
      </c>
      <c r="CP103">
        <f>SUMIFS('conditional forecasts_4'!CQ$6:CQ$553,'conditional forecasts_4'!$CW$6:$CW$553,$B103,'conditional forecasts_4'!$B$6:$B$553,"adm")</f>
        <v>8362.1472479124495</v>
      </c>
      <c r="CQ103">
        <f>SUMIFS('conditional forecasts_4'!CR$6:CR$553,'conditional forecasts_4'!$CW$6:$CW$553,$B103,'conditional forecasts_4'!$B$6:$B$553,"adm")</f>
        <v>7399.9541431619455</v>
      </c>
      <c r="CR103">
        <f>SUMIFS('conditional forecasts_4'!CS$6:CS$553,'conditional forecasts_4'!$CW$6:$CW$553,$B103,'conditional forecasts_4'!$B$6:$B$553,"adm")</f>
        <v>6127.4697873552659</v>
      </c>
      <c r="CS103">
        <f>SUMIFS('conditional forecasts_4'!CT$6:CT$553,'conditional forecasts_4'!$CW$6:$CW$553,$B103,'conditional forecasts_4'!$B$6:$B$553,"adm")</f>
        <v>6795.4717113617189</v>
      </c>
      <c r="CT103">
        <f>SUMIFS('conditional forecasts_4'!CU$6:CU$553,'conditional forecasts_4'!$CW$6:$CW$553,$B103,'conditional forecasts_4'!$B$6:$B$553,"adm")</f>
        <v>6839.4510757211774</v>
      </c>
    </row>
    <row r="104" spans="2:98" x14ac:dyDescent="0.3">
      <c r="B104">
        <v>3512</v>
      </c>
      <c r="C104">
        <f>SUMIFS('conditional forecasts_4'!D$6:D$553,'conditional forecasts_4'!$CW$6:$CW$553,$B104,'conditional forecasts_4'!$B$6:$B$553,"adm")</f>
        <v>23425.096745519018</v>
      </c>
      <c r="D104">
        <f>SUMIFS('conditional forecasts_4'!E$6:E$553,'conditional forecasts_4'!$CW$6:$CW$553,$B104,'conditional forecasts_4'!$B$6:$B$553,"adm")</f>
        <v>25655.309102795185</v>
      </c>
      <c r="E104">
        <f>SUMIFS('conditional forecasts_4'!F$6:F$553,'conditional forecasts_4'!$CW$6:$CW$553,$B104,'conditional forecasts_4'!$B$6:$B$553,"adm")</f>
        <v>28271.42187001487</v>
      </c>
      <c r="F104">
        <f>SUMIFS('conditional forecasts_4'!G$6:G$553,'conditional forecasts_4'!$CW$6:$CW$553,$B104,'conditional forecasts_4'!$B$6:$B$553,"adm")</f>
        <v>27964.367431148654</v>
      </c>
      <c r="G104">
        <f>SUMIFS('conditional forecasts_4'!H$6:H$553,'conditional forecasts_4'!$CW$6:$CW$553,$B104,'conditional forecasts_4'!$B$6:$B$553,"adm")</f>
        <v>27100.681932490559</v>
      </c>
      <c r="H104">
        <f>SUMIFS('conditional forecasts_4'!I$6:I$553,'conditional forecasts_4'!$CW$6:$CW$553,$B104,'conditional forecasts_4'!$B$6:$B$553,"adm")</f>
        <v>27335.935424764335</v>
      </c>
      <c r="I104">
        <f>SUMIFS('conditional forecasts_4'!J$6:J$553,'conditional forecasts_4'!$CW$6:$CW$553,$B104,'conditional forecasts_4'!$B$6:$B$553,"adm")</f>
        <v>25193.219172193654</v>
      </c>
      <c r="J104">
        <f>SUMIFS('conditional forecasts_4'!K$6:K$553,'conditional forecasts_4'!$CW$6:$CW$553,$B104,'conditional forecasts_4'!$B$6:$B$553,"adm")</f>
        <v>24830.956576232991</v>
      </c>
      <c r="K104">
        <f>SUMIFS('conditional forecasts_4'!L$6:L$553,'conditional forecasts_4'!$CW$6:$CW$553,$B104,'conditional forecasts_4'!$B$6:$B$553,"adm")</f>
        <v>24396.297310158188</v>
      </c>
      <c r="L104">
        <f>SUMIFS('conditional forecasts_4'!M$6:M$553,'conditional forecasts_4'!$CW$6:$CW$553,$B104,'conditional forecasts_4'!$B$6:$B$553,"adm")</f>
        <v>22223.235511827763</v>
      </c>
      <c r="M104">
        <f>SUMIFS('conditional forecasts_4'!N$6:N$553,'conditional forecasts_4'!$CW$6:$CW$553,$B104,'conditional forecasts_4'!$B$6:$B$553,"adm")</f>
        <v>23161.973723947252</v>
      </c>
      <c r="N104">
        <f>SUMIFS('conditional forecasts_4'!O$6:O$553,'conditional forecasts_4'!$CW$6:$CW$553,$B104,'conditional forecasts_4'!$B$6:$B$553,"adm")</f>
        <v>21232.013756800156</v>
      </c>
      <c r="O104">
        <f>SUMIFS('conditional forecasts_4'!P$6:P$553,'conditional forecasts_4'!$CW$6:$CW$553,$B104,'conditional forecasts_4'!$B$6:$B$553,"adm")</f>
        <v>25938.559599644686</v>
      </c>
      <c r="P104">
        <f>SUMIFS('conditional forecasts_4'!Q$6:Q$553,'conditional forecasts_4'!$CW$6:$CW$553,$B104,'conditional forecasts_4'!$B$6:$B$553,"adm")</f>
        <v>27309.123570196665</v>
      </c>
      <c r="Q104">
        <f>SUMIFS('conditional forecasts_4'!R$6:R$553,'conditional forecasts_4'!$CW$6:$CW$553,$B104,'conditional forecasts_4'!$B$6:$B$553,"adm")</f>
        <v>30144.702193639099</v>
      </c>
      <c r="R104">
        <f>SUMIFS('conditional forecasts_4'!S$6:S$553,'conditional forecasts_4'!$CW$6:$CW$553,$B104,'conditional forecasts_4'!$B$6:$B$553,"adm")</f>
        <v>29793.409271931116</v>
      </c>
      <c r="S104">
        <f>SUMIFS('conditional forecasts_4'!T$6:T$553,'conditional forecasts_4'!$CW$6:$CW$553,$B104,'conditional forecasts_4'!$B$6:$B$553,"adm")</f>
        <v>28679.646254906958</v>
      </c>
      <c r="T104">
        <f>SUMIFS('conditional forecasts_4'!U$6:U$553,'conditional forecasts_4'!$CW$6:$CW$553,$B104,'conditional forecasts_4'!$B$6:$B$553,"adm")</f>
        <v>28527.716904605557</v>
      </c>
      <c r="U104">
        <f>SUMIFS('conditional forecasts_4'!V$6:V$553,'conditional forecasts_4'!$CW$6:$CW$553,$B104,'conditional forecasts_4'!$B$6:$B$553,"adm")</f>
        <v>26075.209439164042</v>
      </c>
      <c r="V104">
        <f>SUMIFS('conditional forecasts_4'!W$6:W$553,'conditional forecasts_4'!$CW$6:$CW$553,$B104,'conditional forecasts_4'!$B$6:$B$553,"adm")</f>
        <v>25593.788172018831</v>
      </c>
      <c r="W104">
        <f>SUMIFS('conditional forecasts_4'!X$6:X$553,'conditional forecasts_4'!$CW$6:$CW$553,$B104,'conditional forecasts_4'!$B$6:$B$553,"adm")</f>
        <v>25295.455987244</v>
      </c>
      <c r="X104">
        <f>SUMIFS('conditional forecasts_4'!Y$6:Y$553,'conditional forecasts_4'!$CW$6:$CW$553,$B104,'conditional forecasts_4'!$B$6:$B$553,"adm")</f>
        <v>23508.838392847127</v>
      </c>
      <c r="Y104">
        <f>SUMIFS('conditional forecasts_4'!Z$6:Z$553,'conditional forecasts_4'!$CW$6:$CW$553,$B104,'conditional forecasts_4'!$B$6:$B$553,"adm")</f>
        <v>24936.305604409612</v>
      </c>
      <c r="Z104">
        <f>SUMIFS('conditional forecasts_4'!AA$6:AA$553,'conditional forecasts_4'!$CW$6:$CW$553,$B104,'conditional forecasts_4'!$B$6:$B$553,"adm")</f>
        <v>23435.891376872551</v>
      </c>
      <c r="AA104">
        <f>SUMIFS('conditional forecasts_4'!AB$6:AB$553,'conditional forecasts_4'!$CW$6:$CW$553,$B104,'conditional forecasts_4'!$B$6:$B$553,"adm")</f>
        <v>28408.174195780419</v>
      </c>
      <c r="AB104">
        <f>SUMIFS('conditional forecasts_4'!AC$6:AC$553,'conditional forecasts_4'!$CW$6:$CW$553,$B104,'conditional forecasts_4'!$B$6:$B$553,"adm")</f>
        <v>29846.438396321719</v>
      </c>
      <c r="AC104">
        <f>SUMIFS('conditional forecasts_4'!AD$6:AD$553,'conditional forecasts_4'!$CW$6:$CW$553,$B104,'conditional forecasts_4'!$B$6:$B$553,"adm")</f>
        <v>32592.280175803862</v>
      </c>
      <c r="AD104">
        <f>SUMIFS('conditional forecasts_4'!AE$6:AE$553,'conditional forecasts_4'!$CW$6:$CW$553,$B104,'conditional forecasts_4'!$B$6:$B$553,"adm")</f>
        <v>32078.848316322059</v>
      </c>
      <c r="AE104">
        <f>SUMIFS('conditional forecasts_4'!AF$6:AF$553,'conditional forecasts_4'!$CW$6:$CW$553,$B104,'conditional forecasts_4'!$B$6:$B$553,"adm")</f>
        <v>30814.091751455919</v>
      </c>
      <c r="AF104">
        <f>SUMIFS('conditional forecasts_4'!AG$6:AG$553,'conditional forecasts_4'!$CW$6:$CW$553,$B104,'conditional forecasts_4'!$B$6:$B$553,"adm")</f>
        <v>30575.262610489484</v>
      </c>
      <c r="AG104">
        <f>SUMIFS('conditional forecasts_4'!AH$6:AH$553,'conditional forecasts_4'!$CW$6:$CW$553,$B104,'conditional forecasts_4'!$B$6:$B$553,"adm")</f>
        <v>28114.950946865654</v>
      </c>
      <c r="AH104">
        <f>SUMIFS('conditional forecasts_4'!AI$6:AI$553,'conditional forecasts_4'!$CW$6:$CW$553,$B104,'conditional forecasts_4'!$B$6:$B$553,"adm")</f>
        <v>27690.711952420221</v>
      </c>
      <c r="AI104">
        <f>SUMIFS('conditional forecasts_4'!AJ$6:AJ$553,'conditional forecasts_4'!$CW$6:$CW$553,$B104,'conditional forecasts_4'!$B$6:$B$553,"adm")</f>
        <v>27487.743256701469</v>
      </c>
      <c r="AJ104">
        <f>SUMIFS('conditional forecasts_4'!AK$6:AK$553,'conditional forecasts_4'!$CW$6:$CW$553,$B104,'conditional forecasts_4'!$B$6:$B$553,"adm")</f>
        <v>25809.260039675268</v>
      </c>
      <c r="AK104">
        <f>SUMIFS('conditional forecasts_4'!AL$6:AL$553,'conditional forecasts_4'!$CW$6:$CW$553,$B104,'conditional forecasts_4'!$B$6:$B$553,"adm")</f>
        <v>27340.327406155811</v>
      </c>
      <c r="AL104">
        <f>SUMIFS('conditional forecasts_4'!AM$6:AM$553,'conditional forecasts_4'!$CW$6:$CW$553,$B104,'conditional forecasts_4'!$B$6:$B$553,"adm")</f>
        <v>25930.139126501497</v>
      </c>
      <c r="AM104">
        <f>SUMIFS('conditional forecasts_4'!AN$6:AN$553,'conditional forecasts_4'!$CW$6:$CW$553,$B104,'conditional forecasts_4'!$B$6:$B$553,"adm")</f>
        <v>30975.988039295145</v>
      </c>
      <c r="AN104">
        <f>SUMIFS('conditional forecasts_4'!AO$6:AO$553,'conditional forecasts_4'!$CW$6:$CW$553,$B104,'conditional forecasts_4'!$B$6:$B$553,"adm")</f>
        <v>32470.381669369403</v>
      </c>
      <c r="AO104">
        <f>SUMIFS('conditional forecasts_4'!AP$6:AP$553,'conditional forecasts_4'!$CW$6:$CW$553,$B104,'conditional forecasts_4'!$B$6:$B$553,"adm")</f>
        <v>35255.399040783494</v>
      </c>
      <c r="AP104">
        <f>SUMIFS('conditional forecasts_4'!AQ$6:AQ$553,'conditional forecasts_4'!$CW$6:$CW$553,$B104,'conditional forecasts_4'!$B$6:$B$553,"adm")</f>
        <v>34766.323530684254</v>
      </c>
      <c r="AQ104">
        <f>SUMIFS('conditional forecasts_4'!AR$6:AR$553,'conditional forecasts_4'!$CW$6:$CW$553,$B104,'conditional forecasts_4'!$B$6:$B$553,"adm")</f>
        <v>33515.537544646548</v>
      </c>
      <c r="AR104">
        <f>SUMIFS('conditional forecasts_4'!AS$6:AS$553,'conditional forecasts_4'!$CW$6:$CW$553,$B104,'conditional forecasts_4'!$B$6:$B$553,"adm")</f>
        <v>33286.758520171301</v>
      </c>
      <c r="AS104">
        <f>SUMIFS('conditional forecasts_4'!AT$6:AT$553,'conditional forecasts_4'!$CW$6:$CW$553,$B104,'conditional forecasts_4'!$B$6:$B$553,"adm")</f>
        <v>30839.61641222638</v>
      </c>
      <c r="AT104">
        <f>SUMIFS('conditional forecasts_4'!AU$6:AU$553,'conditional forecasts_4'!$CW$6:$CW$553,$B104,'conditional forecasts_4'!$B$6:$B$553,"adm")</f>
        <v>30437.240812648743</v>
      </c>
      <c r="AU104">
        <f>SUMIFS('conditional forecasts_4'!AV$6:AV$553,'conditional forecasts_4'!$CW$6:$CW$553,$B104,'conditional forecasts_4'!$B$6:$B$553,"adm")</f>
        <v>30267.318359139903</v>
      </c>
      <c r="AV104">
        <f>SUMIFS('conditional forecasts_4'!AW$6:AW$553,'conditional forecasts_4'!$CW$6:$CW$553,$B104,'conditional forecasts_4'!$B$6:$B$553,"adm")</f>
        <v>28632.01144609839</v>
      </c>
      <c r="AW104">
        <f>SUMIFS('conditional forecasts_4'!AX$6:AX$553,'conditional forecasts_4'!$CW$6:$CW$553,$B104,'conditional forecasts_4'!$B$6:$B$553,"adm")</f>
        <v>30212.609607443675</v>
      </c>
      <c r="AX104">
        <f>SUMIFS('conditional forecasts_4'!AY$6:AY$553,'conditional forecasts_4'!$CW$6:$CW$553,$B104,'conditional forecasts_4'!$B$6:$B$553,"adm")</f>
        <v>28853.434166954787</v>
      </c>
      <c r="AY104">
        <f>SUMIFS('conditional forecasts_4'!AZ$6:AZ$553,'conditional forecasts_4'!$CW$6:$CW$553,$B104,'conditional forecasts_4'!$B$6:$B$553,"adm")</f>
        <v>33947.504831234546</v>
      </c>
      <c r="AZ104">
        <f>SUMIFS('conditional forecasts_4'!BA$6:BA$553,'conditional forecasts_4'!$CW$6:$CW$553,$B104,'conditional forecasts_4'!$B$6:$B$553,"adm")</f>
        <v>35484.788642449697</v>
      </c>
      <c r="BA104">
        <f>SUMIFS('conditional forecasts_4'!BB$6:BB$553,'conditional forecasts_4'!$CW$6:$CW$553,$B104,'conditional forecasts_4'!$B$6:$B$553,"adm")</f>
        <v>38306.847839103299</v>
      </c>
      <c r="BB104">
        <f>SUMIFS('conditional forecasts_4'!BC$6:BC$553,'conditional forecasts_4'!$CW$6:$CW$553,$B104,'conditional forecasts_4'!$B$6:$B$553,"adm")</f>
        <v>37850.02989525289</v>
      </c>
      <c r="BC104">
        <f>SUMIFS('conditional forecasts_4'!BD$6:BD$553,'conditional forecasts_4'!$CW$6:$CW$553,$B104,'conditional forecasts_4'!$B$6:$B$553,"adm")</f>
        <v>36628.539464811663</v>
      </c>
      <c r="BD104">
        <f>SUMIFS('conditional forecasts_4'!BE$6:BE$553,'conditional forecasts_4'!$CW$6:$CW$553,$B104,'conditional forecasts_4'!$B$6:$B$553,"adm")</f>
        <v>36427.866393318633</v>
      </c>
      <c r="BE104">
        <f>SUMIFS('conditional forecasts_4'!BF$6:BF$553,'conditional forecasts_4'!$CW$6:$CW$553,$B104,'conditional forecasts_4'!$B$6:$B$553,"adm")</f>
        <v>34008.843206610007</v>
      </c>
      <c r="BF104">
        <f>SUMIFS('conditional forecasts_4'!BG$6:BG$553,'conditional forecasts_4'!$CW$6:$CW$553,$B104,'conditional forecasts_4'!$B$6:$B$553,"adm")</f>
        <v>33635.087574582401</v>
      </c>
      <c r="BG104">
        <f>SUMIFS('conditional forecasts_4'!BH$6:BH$553,'conditional forecasts_4'!$CW$6:$CW$553,$B104,'conditional forecasts_4'!$B$6:$B$553,"adm")</f>
        <v>33494.220102701336</v>
      </c>
      <c r="BH104">
        <f>SUMIFS('conditional forecasts_4'!BI$6:BI$553,'conditional forecasts_4'!$CW$6:$CW$553,$B104,'conditional forecasts_4'!$B$6:$B$553,"adm")</f>
        <v>31888.097568149122</v>
      </c>
      <c r="BI104">
        <f>SUMIFS('conditional forecasts_4'!BJ$6:BJ$553,'conditional forecasts_4'!$CW$6:$CW$553,$B104,'conditional forecasts_4'!$B$6:$B$553,"adm")</f>
        <v>33497.779060449786</v>
      </c>
      <c r="BJ104">
        <f>SUMIFS('conditional forecasts_4'!BK$6:BK$553,'conditional forecasts_4'!$CW$6:$CW$553,$B104,'conditional forecasts_4'!$B$6:$B$553,"adm")</f>
        <v>32167.637380487897</v>
      </c>
      <c r="BK104">
        <f>SUMIFS('conditional forecasts_4'!BL$6:BL$553,'conditional forecasts_4'!$CW$6:$CW$553,$B104,'conditional forecasts_4'!$B$6:$B$553,"adm")</f>
        <v>37291.075880525328</v>
      </c>
      <c r="BL104">
        <f>SUMIFS('conditional forecasts_4'!BM$6:BM$553,'conditional forecasts_4'!$CW$6:$CW$553,$B104,'conditional forecasts_4'!$B$6:$B$553,"adm")</f>
        <v>38858.672997070003</v>
      </c>
      <c r="BM104">
        <f>SUMIFS('conditional forecasts_4'!BN$6:BN$553,'conditional forecasts_4'!$CW$6:$CW$553,$B104,'conditional forecasts_4'!$B$6:$B$553,"adm")</f>
        <v>41712.606440400734</v>
      </c>
      <c r="BN104">
        <f>SUMIFS('conditional forecasts_4'!BO$6:BO$553,'conditional forecasts_4'!$CW$6:$CW$553,$B104,'conditional forecasts_4'!$B$6:$B$553,"adm")</f>
        <v>41289.556821119368</v>
      </c>
      <c r="BO104">
        <f>SUMIFS('conditional forecasts_4'!BP$6:BP$553,'conditional forecasts_4'!$CW$6:$CW$553,$B104,'conditional forecasts_4'!$B$6:$B$553,"adm")</f>
        <v>40103.501826279185</v>
      </c>
      <c r="BP104">
        <f>SUMIFS('conditional forecasts_4'!BQ$6:BQ$553,'conditional forecasts_4'!$CW$6:$CW$553,$B104,'conditional forecasts_4'!$B$6:$B$553,"adm")</f>
        <v>39938.956695309556</v>
      </c>
      <c r="BQ104">
        <f>SUMIFS('conditional forecasts_4'!BR$6:BR$553,'conditional forecasts_4'!$CW$6:$CW$553,$B104,'conditional forecasts_4'!$B$6:$B$553,"adm")</f>
        <v>37555.017646652181</v>
      </c>
      <c r="BR104">
        <f>SUMIFS('conditional forecasts_4'!BS$6:BS$553,'conditional forecasts_4'!$CW$6:$CW$553,$B104,'conditional forecasts_4'!$B$6:$B$553,"adm")</f>
        <v>37213.032759408452</v>
      </c>
      <c r="BS104">
        <f>SUMIFS('conditional forecasts_4'!BT$6:BT$553,'conditional forecasts_4'!$CW$6:$CW$553,$B104,'conditional forecasts_4'!$B$6:$B$553,"adm")</f>
        <v>37098.318254558239</v>
      </c>
      <c r="BT104">
        <f>SUMIFS('conditional forecasts_4'!BU$6:BU$553,'conditional forecasts_4'!$CW$6:$CW$553,$B104,'conditional forecasts_4'!$B$6:$B$553,"adm")</f>
        <v>35511.114460569588</v>
      </c>
      <c r="BU104">
        <f>SUMIFS('conditional forecasts_4'!BV$6:BV$553,'conditional forecasts_4'!$CW$6:$CW$553,$B104,'conditional forecasts_4'!$B$6:$B$553,"adm")</f>
        <v>37132.352210852754</v>
      </c>
      <c r="BV104">
        <f>SUMIFS('conditional forecasts_4'!BW$6:BW$553,'conditional forecasts_4'!$CW$6:$CW$553,$B104,'conditional forecasts_4'!$B$6:$B$553,"adm")</f>
        <v>35808.389810490306</v>
      </c>
      <c r="BW104">
        <f>SUMIFS('conditional forecasts_4'!BX$6:BX$553,'conditional forecasts_4'!$CW$6:$CW$553,$B104,'conditional forecasts_4'!$B$6:$B$553,"adm")</f>
        <v>40936.871609214766</v>
      </c>
      <c r="BX104">
        <f>SUMIFS('conditional forecasts_4'!BY$6:BY$553,'conditional forecasts_4'!$CW$6:$CW$553,$B104,'conditional forecasts_4'!$B$6:$B$553,"adm")</f>
        <v>42514.292270126578</v>
      </c>
      <c r="BY104">
        <f>SUMIFS('conditional forecasts_4'!BZ$6:BZ$553,'conditional forecasts_4'!$CW$6:$CW$553,$B104,'conditional forecasts_4'!$B$6:$B$553,"adm")</f>
        <v>45389.060095054869</v>
      </c>
      <c r="BZ104">
        <f>SUMIFS('conditional forecasts_4'!CA$6:CA$553,'conditional forecasts_4'!$CW$6:$CW$553,$B104,'conditional forecasts_4'!$B$6:$B$553,"adm")</f>
        <v>45002.462886737419</v>
      </c>
      <c r="CA104">
        <f>SUMIFS('conditional forecasts_4'!CB$6:CB$553,'conditional forecasts_4'!$CW$6:$CW$553,$B104,'conditional forecasts_4'!$B$6:$B$553,"adm")</f>
        <v>43869.450901621974</v>
      </c>
      <c r="CB104">
        <f>SUMIFS('conditional forecasts_4'!CC$6:CC$553,'conditional forecasts_4'!$CW$6:$CW$553,$B104,'conditional forecasts_4'!$B$6:$B$553,"adm")</f>
        <v>43770.52401572057</v>
      </c>
      <c r="CC104">
        <f>SUMIFS('conditional forecasts_4'!CD$6:CD$553,'conditional forecasts_4'!$CW$6:$CW$553,$B104,'conditional forecasts_4'!$B$6:$B$553,"adm")</f>
        <v>41455.743372426346</v>
      </c>
      <c r="CD104">
        <f>SUMIFS('conditional forecasts_4'!CE$6:CE$553,'conditional forecasts_4'!$CW$6:$CW$553,$B104,'conditional forecasts_4'!$B$6:$B$553,"adm")</f>
        <v>41174.073883458652</v>
      </c>
      <c r="CE104">
        <f>SUMIFS('conditional forecasts_4'!CF$6:CF$553,'conditional forecasts_4'!$CW$6:$CW$553,$B104,'conditional forecasts_4'!$B$6:$B$553,"adm")</f>
        <v>41098.104769158133</v>
      </c>
      <c r="CF104">
        <f>SUMIFS('conditional forecasts_4'!CG$6:CG$553,'conditional forecasts_4'!$CW$6:$CW$553,$B104,'conditional forecasts_4'!$B$6:$B$553,"adm")</f>
        <v>39518.639166128778</v>
      </c>
      <c r="CG104">
        <f>SUMIFS('conditional forecasts_4'!CH$6:CH$553,'conditional forecasts_4'!$CW$6:$CW$553,$B104,'conditional forecasts_4'!$B$6:$B$553,"adm")</f>
        <v>41113.261720154333</v>
      </c>
      <c r="CH104">
        <f>SUMIFS('conditional forecasts_4'!CI$6:CI$553,'conditional forecasts_4'!$CW$6:$CW$553,$B104,'conditional forecasts_4'!$B$6:$B$553,"adm")</f>
        <v>39733.141698302701</v>
      </c>
      <c r="CI104">
        <f>SUMIFS('conditional forecasts_4'!CJ$6:CJ$553,'conditional forecasts_4'!$CW$6:$CW$553,$B104,'conditional forecasts_4'!$B$6:$B$553,"adm")</f>
        <v>44789.727392832239</v>
      </c>
      <c r="CJ104">
        <f>SUMIFS('conditional forecasts_4'!CK$6:CK$553,'conditional forecasts_4'!$CW$6:$CW$553,$B104,'conditional forecasts_4'!$B$6:$B$553,"adm")</f>
        <v>46297.638217341344</v>
      </c>
      <c r="CK104">
        <f>SUMIFS('conditional forecasts_4'!CL$6:CL$553,'conditional forecasts_4'!$CW$6:$CW$553,$B104,'conditional forecasts_4'!$B$6:$B$553,"adm")</f>
        <v>49129.851016154498</v>
      </c>
      <c r="CL104">
        <f>SUMIFS('conditional forecasts_4'!CM$6:CM$553,'conditional forecasts_4'!$CW$6:$CW$553,$B104,'conditional forecasts_4'!$B$6:$B$553,"adm")</f>
        <v>48760.365376314163</v>
      </c>
      <c r="CM104">
        <f>SUMIFS('conditional forecasts_4'!CN$6:CN$553,'conditional forecasts_4'!$CW$6:$CW$553,$B104,'conditional forecasts_4'!$B$6:$B$553,"adm")</f>
        <v>47705.115630716587</v>
      </c>
      <c r="CN104">
        <f>SUMIFS('conditional forecasts_4'!CO$6:CO$553,'conditional forecasts_4'!$CW$6:$CW$553,$B104,'conditional forecasts_4'!$B$6:$B$553,"adm")</f>
        <v>47763.285465510635</v>
      </c>
      <c r="CO104">
        <f>SUMIFS('conditional forecasts_4'!CP$6:CP$553,'conditional forecasts_4'!$CW$6:$CW$553,$B104,'conditional forecasts_4'!$B$6:$B$553,"adm")</f>
        <v>45695.386491030862</v>
      </c>
      <c r="CP104">
        <f>SUMIFS('conditional forecasts_4'!CQ$6:CQ$553,'conditional forecasts_4'!$CW$6:$CW$553,$B104,'conditional forecasts_4'!$B$6:$B$553,"adm")</f>
        <v>45624.088837098483</v>
      </c>
      <c r="CQ104">
        <f>SUMIFS('conditional forecasts_4'!CR$6:CR$553,'conditional forecasts_4'!$CW$6:$CW$553,$B104,'conditional forecasts_4'!$B$6:$B$553,"adm")</f>
        <v>45878.984748772702</v>
      </c>
      <c r="CR104">
        <f>SUMIFS('conditional forecasts_4'!CS$6:CS$553,'conditional forecasts_4'!$CW$6:$CW$553,$B104,'conditional forecasts_4'!$B$6:$B$553,"adm")</f>
        <v>44282.736372053128</v>
      </c>
      <c r="CS104">
        <f>SUMIFS('conditional forecasts_4'!CT$6:CT$553,'conditional forecasts_4'!$CW$6:$CW$553,$B104,'conditional forecasts_4'!$B$6:$B$553,"adm")</f>
        <v>45353.852231048601</v>
      </c>
      <c r="CT104">
        <f>SUMIFS('conditional forecasts_4'!CU$6:CU$553,'conditional forecasts_4'!$CW$6:$CW$553,$B104,'conditional forecasts_4'!$B$6:$B$553,"adm")</f>
        <v>45044.021933226832</v>
      </c>
    </row>
    <row r="105" spans="2:98" x14ac:dyDescent="0.3">
      <c r="B105">
        <v>3509</v>
      </c>
      <c r="C105">
        <f>SUMIFS('conditional forecasts_4'!D$6:D$553,'conditional forecasts_4'!$CW$6:$CW$553,$B105,'conditional forecasts_4'!$B$6:$B$553,"adm")</f>
        <v>3047.5588228015099</v>
      </c>
      <c r="D105">
        <f>SUMIFS('conditional forecasts_4'!E$6:E$553,'conditional forecasts_4'!$CW$6:$CW$553,$B105,'conditional forecasts_4'!$B$6:$B$553,"adm")</f>
        <v>3364.3015589521792</v>
      </c>
      <c r="E105">
        <f>SUMIFS('conditional forecasts_4'!F$6:F$553,'conditional forecasts_4'!$CW$6:$CW$553,$B105,'conditional forecasts_4'!$B$6:$B$553,"adm")</f>
        <v>3793.8303313519095</v>
      </c>
      <c r="F105">
        <f>SUMIFS('conditional forecasts_4'!G$6:G$553,'conditional forecasts_4'!$CW$6:$CW$553,$B105,'conditional forecasts_4'!$B$6:$B$553,"adm")</f>
        <v>3653.6705982566909</v>
      </c>
      <c r="G105">
        <f>SUMIFS('conditional forecasts_4'!H$6:H$553,'conditional forecasts_4'!$CW$6:$CW$553,$B105,'conditional forecasts_4'!$B$6:$B$553,"adm")</f>
        <v>3673.2507349020375</v>
      </c>
      <c r="H105">
        <f>SUMIFS('conditional forecasts_4'!I$6:I$553,'conditional forecasts_4'!$CW$6:$CW$553,$B105,'conditional forecasts_4'!$B$6:$B$553,"adm")</f>
        <v>3654.1303586699355</v>
      </c>
      <c r="I105">
        <f>SUMIFS('conditional forecasts_4'!J$6:J$553,'conditional forecasts_4'!$CW$6:$CW$553,$B105,'conditional forecasts_4'!$B$6:$B$553,"adm")</f>
        <v>3438.6495780307632</v>
      </c>
      <c r="J105">
        <f>SUMIFS('conditional forecasts_4'!K$6:K$553,'conditional forecasts_4'!$CW$6:$CW$553,$B105,'conditional forecasts_4'!$B$6:$B$553,"adm")</f>
        <v>3240.0464433961129</v>
      </c>
      <c r="K105">
        <f>SUMIFS('conditional forecasts_4'!L$6:L$553,'conditional forecasts_4'!$CW$6:$CW$553,$B105,'conditional forecasts_4'!$B$6:$B$553,"adm")</f>
        <v>3060.7758389010751</v>
      </c>
      <c r="L105">
        <f>SUMIFS('conditional forecasts_4'!M$6:M$553,'conditional forecasts_4'!$CW$6:$CW$553,$B105,'conditional forecasts_4'!$B$6:$B$553,"adm")</f>
        <v>2732.1362401946662</v>
      </c>
      <c r="M105">
        <f>SUMIFS('conditional forecasts_4'!N$6:N$553,'conditional forecasts_4'!$CW$6:$CW$553,$B105,'conditional forecasts_4'!$B$6:$B$553,"adm")</f>
        <v>2631.9592158564674</v>
      </c>
      <c r="N105">
        <f>SUMIFS('conditional forecasts_4'!O$6:O$553,'conditional forecasts_4'!$CW$6:$CW$553,$B105,'conditional forecasts_4'!$B$6:$B$553,"adm")</f>
        <v>2455.1138918850961</v>
      </c>
      <c r="O105">
        <f>SUMIFS('conditional forecasts_4'!P$6:P$553,'conditional forecasts_4'!$CW$6:$CW$553,$B105,'conditional forecasts_4'!$B$6:$B$553,"adm")</f>
        <v>3282.9471795059435</v>
      </c>
      <c r="P105">
        <f>SUMIFS('conditional forecasts_4'!Q$6:Q$553,'conditional forecasts_4'!$CW$6:$CW$553,$B105,'conditional forecasts_4'!$B$6:$B$553,"adm")</f>
        <v>3490.7147635511751</v>
      </c>
      <c r="Q105">
        <f>SUMIFS('conditional forecasts_4'!R$6:R$553,'conditional forecasts_4'!$CW$6:$CW$553,$B105,'conditional forecasts_4'!$B$6:$B$553,"adm")</f>
        <v>3933.6349320003692</v>
      </c>
      <c r="R105">
        <f>SUMIFS('conditional forecasts_4'!S$6:S$553,'conditional forecasts_4'!$CW$6:$CW$553,$B105,'conditional forecasts_4'!$B$6:$B$553,"adm")</f>
        <v>3792.2083860889352</v>
      </c>
      <c r="S105">
        <f>SUMIFS('conditional forecasts_4'!T$6:T$553,'conditional forecasts_4'!$CW$6:$CW$553,$B105,'conditional forecasts_4'!$B$6:$B$553,"adm")</f>
        <v>3803.7105768246529</v>
      </c>
      <c r="T105">
        <f>SUMIFS('conditional forecasts_4'!U$6:U$553,'conditional forecasts_4'!$CW$6:$CW$553,$B105,'conditional forecasts_4'!$B$6:$B$553,"adm")</f>
        <v>3739.8317789647772</v>
      </c>
      <c r="U105">
        <f>SUMIFS('conditional forecasts_4'!V$6:V$553,'conditional forecasts_4'!$CW$6:$CW$553,$B105,'conditional forecasts_4'!$B$6:$B$553,"adm")</f>
        <v>3480.2612823248583</v>
      </c>
      <c r="V105">
        <f>SUMIFS('conditional forecasts_4'!W$6:W$553,'conditional forecasts_4'!$CW$6:$CW$553,$B105,'conditional forecasts_4'!$B$6:$B$553,"adm")</f>
        <v>3248.2310767268223</v>
      </c>
      <c r="W105">
        <f>SUMIFS('conditional forecasts_4'!X$6:X$553,'conditional forecasts_4'!$CW$6:$CW$553,$B105,'conditional forecasts_4'!$B$6:$B$553,"adm")</f>
        <v>3057.8849242702731</v>
      </c>
      <c r="X105">
        <f>SUMIFS('conditional forecasts_4'!Y$6:Y$553,'conditional forecasts_4'!$CW$6:$CW$553,$B105,'conditional forecasts_4'!$B$6:$B$553,"adm")</f>
        <v>2750.9540327936725</v>
      </c>
      <c r="Y105">
        <f>SUMIFS('conditional forecasts_4'!Z$6:Z$553,'conditional forecasts_4'!$CW$6:$CW$553,$B105,'conditional forecasts_4'!$B$6:$B$553,"adm")</f>
        <v>2695.7775529215814</v>
      </c>
      <c r="Z105">
        <f>SUMIFS('conditional forecasts_4'!AA$6:AA$553,'conditional forecasts_4'!$CW$6:$CW$553,$B105,'conditional forecasts_4'!$B$6:$B$553,"adm")</f>
        <v>2570.9554012676122</v>
      </c>
      <c r="AA105">
        <f>SUMIFS('conditional forecasts_4'!AB$6:AB$553,'conditional forecasts_4'!$CW$6:$CW$553,$B105,'conditional forecasts_4'!$B$6:$B$553,"adm")</f>
        <v>3442.5066374261792</v>
      </c>
      <c r="AB105">
        <f>SUMIFS('conditional forecasts_4'!AC$6:AC$553,'conditional forecasts_4'!$CW$6:$CW$553,$B105,'conditional forecasts_4'!$B$6:$B$553,"adm")</f>
        <v>3675.044562900106</v>
      </c>
      <c r="AC105">
        <f>SUMIFS('conditional forecasts_4'!AD$6:AD$553,'conditional forecasts_4'!$CW$6:$CW$553,$B105,'conditional forecasts_4'!$B$6:$B$553,"adm")</f>
        <v>4121.6643024386085</v>
      </c>
      <c r="AD105">
        <f>SUMIFS('conditional forecasts_4'!AE$6:AE$553,'conditional forecasts_4'!$CW$6:$CW$553,$B105,'conditional forecasts_4'!$B$6:$B$553,"adm")</f>
        <v>3968.3834896613071</v>
      </c>
      <c r="AE105">
        <f>SUMIFS('conditional forecasts_4'!AF$6:AF$553,'conditional forecasts_4'!$CW$6:$CW$553,$B105,'conditional forecasts_4'!$B$6:$B$553,"adm")</f>
        <v>3961.5306085328984</v>
      </c>
      <c r="AF105">
        <f>SUMIFS('conditional forecasts_4'!AG$6:AG$553,'conditional forecasts_4'!$CW$6:$CW$553,$B105,'conditional forecasts_4'!$B$6:$B$553,"adm")</f>
        <v>3881.2035140633047</v>
      </c>
      <c r="AG105">
        <f>SUMIFS('conditional forecasts_4'!AH$6:AH$553,'conditional forecasts_4'!$CW$6:$CW$553,$B105,'conditional forecasts_4'!$B$6:$B$553,"adm")</f>
        <v>3612.2257465803232</v>
      </c>
      <c r="AH105">
        <f>SUMIFS('conditional forecasts_4'!AI$6:AI$553,'conditional forecasts_4'!$CW$6:$CW$553,$B105,'conditional forecasts_4'!$B$6:$B$553,"adm")</f>
        <v>3379.0962243948252</v>
      </c>
      <c r="AI105">
        <f>SUMIFS('conditional forecasts_4'!AJ$6:AJ$553,'conditional forecasts_4'!$CW$6:$CW$553,$B105,'conditional forecasts_4'!$B$6:$B$553,"adm")</f>
        <v>3194.4234156321559</v>
      </c>
      <c r="AJ105">
        <f>SUMIFS('conditional forecasts_4'!AK$6:AK$553,'conditional forecasts_4'!$CW$6:$CW$553,$B105,'conditional forecasts_4'!$B$6:$B$553,"adm")</f>
        <v>2897.2384624284014</v>
      </c>
      <c r="AK105">
        <f>SUMIFS('conditional forecasts_4'!AL$6:AL$553,'conditional forecasts_4'!$CW$6:$CW$553,$B105,'conditional forecasts_4'!$B$6:$B$553,"adm")</f>
        <v>2853.3031083971846</v>
      </c>
      <c r="AL105">
        <f>SUMIFS('conditional forecasts_4'!AM$6:AM$553,'conditional forecasts_4'!$CW$6:$CW$553,$B105,'conditional forecasts_4'!$B$6:$B$553,"adm")</f>
        <v>2739.3884444520704</v>
      </c>
      <c r="AM105">
        <f>SUMIFS('conditional forecasts_4'!AN$6:AN$553,'conditional forecasts_4'!$CW$6:$CW$553,$B105,'conditional forecasts_4'!$B$6:$B$553,"adm")</f>
        <v>3620.4775106198404</v>
      </c>
      <c r="AN105">
        <f>SUMIFS('conditional forecasts_4'!AO$6:AO$553,'conditional forecasts_4'!$CW$6:$CW$553,$B105,'conditional forecasts_4'!$B$6:$B$553,"adm")</f>
        <v>3860.6884076789656</v>
      </c>
      <c r="AO105">
        <f>SUMIFS('conditional forecasts_4'!AP$6:AP$553,'conditional forecasts_4'!$CW$6:$CW$553,$B105,'conditional forecasts_4'!$B$6:$B$553,"adm")</f>
        <v>4312.929613030582</v>
      </c>
      <c r="AP105">
        <f>SUMIFS('conditional forecasts_4'!AQ$6:AQ$553,'conditional forecasts_4'!$CW$6:$CW$553,$B105,'conditional forecasts_4'!$B$6:$B$553,"adm")</f>
        <v>4163.266017187254</v>
      </c>
      <c r="AQ105">
        <f>SUMIFS('conditional forecasts_4'!AR$6:AR$553,'conditional forecasts_4'!$CW$6:$CW$553,$B105,'conditional forecasts_4'!$B$6:$B$553,"adm")</f>
        <v>4158.3393256365016</v>
      </c>
      <c r="AR105">
        <f>SUMIFS('conditional forecasts_4'!AS$6:AS$553,'conditional forecasts_4'!$CW$6:$CW$553,$B105,'conditional forecasts_4'!$B$6:$B$553,"adm")</f>
        <v>4078.8435764391661</v>
      </c>
      <c r="AS105">
        <f>SUMIFS('conditional forecasts_4'!AT$6:AT$553,'conditional forecasts_4'!$CW$6:$CW$553,$B105,'conditional forecasts_4'!$B$6:$B$553,"adm")</f>
        <v>3810.3937233004835</v>
      </c>
      <c r="AT105">
        <f>SUMIFS('conditional forecasts_4'!AU$6:AU$553,'conditional forecasts_4'!$CW$6:$CW$553,$B105,'conditional forecasts_4'!$B$6:$B$553,"adm")</f>
        <v>3578.2812769660682</v>
      </c>
      <c r="AU105">
        <f>SUMIFS('conditional forecasts_4'!AV$6:AV$553,'conditional forecasts_4'!$CW$6:$CW$553,$B105,'conditional forecasts_4'!$B$6:$B$553,"adm")</f>
        <v>3395.6874178621438</v>
      </c>
      <c r="AV105">
        <f>SUMIFS('conditional forecasts_4'!AW$6:AW$553,'conditional forecasts_4'!$CW$6:$CW$553,$B105,'conditional forecasts_4'!$B$6:$B$553,"adm")</f>
        <v>3101.8479388644873</v>
      </c>
      <c r="AW105">
        <f>SUMIFS('conditional forecasts_4'!AX$6:AX$553,'conditional forecasts_4'!$CW$6:$CW$553,$B105,'conditional forecasts_4'!$B$6:$B$553,"adm")</f>
        <v>3062.3461610030276</v>
      </c>
      <c r="AX105">
        <f>SUMIFS('conditional forecasts_4'!AY$6:AY$553,'conditional forecasts_4'!$CW$6:$CW$553,$B105,'conditional forecasts_4'!$B$6:$B$553,"adm")</f>
        <v>2953.5051860309854</v>
      </c>
      <c r="AY105">
        <f>SUMIFS('conditional forecasts_4'!AZ$6:AZ$553,'conditional forecasts_4'!$CW$6:$CW$553,$B105,'conditional forecasts_4'!$B$6:$B$553,"adm")</f>
        <v>3839.7739757450886</v>
      </c>
      <c r="AZ105">
        <f>SUMIFS('conditional forecasts_4'!BA$6:BA$553,'conditional forecasts_4'!$CW$6:$CW$553,$B105,'conditional forecasts_4'!$B$6:$B$553,"adm")</f>
        <v>4084.8259377848199</v>
      </c>
      <c r="BA105">
        <f>SUMIFS('conditional forecasts_4'!BB$6:BB$553,'conditional forecasts_4'!$CW$6:$CW$553,$B105,'conditional forecasts_4'!$B$6:$B$553,"adm")</f>
        <v>4541.3214971305006</v>
      </c>
      <c r="BB105">
        <f>SUMIFS('conditional forecasts_4'!BC$6:BC$553,'conditional forecasts_4'!$CW$6:$CW$553,$B105,'conditional forecasts_4'!$B$6:$B$553,"adm")</f>
        <v>4395.2918136282915</v>
      </c>
      <c r="BC105">
        <f>SUMIFS('conditional forecasts_4'!BD$6:BD$553,'conditional forecasts_4'!$CW$6:$CW$553,$B105,'conditional forecasts_4'!$B$6:$B$553,"adm")</f>
        <v>4393.5041084681734</v>
      </c>
      <c r="BD105">
        <f>SUMIFS('conditional forecasts_4'!BE$6:BE$553,'conditional forecasts_4'!$CW$6:$CW$553,$B105,'conditional forecasts_4'!$B$6:$B$553,"adm")</f>
        <v>4316.848098642683</v>
      </c>
      <c r="BE105">
        <f>SUMIFS('conditional forecasts_4'!BF$6:BF$553,'conditional forecasts_4'!$CW$6:$CW$553,$B105,'conditional forecasts_4'!$B$6:$B$553,"adm")</f>
        <v>4051.1215025429829</v>
      </c>
      <c r="BF105">
        <f>SUMIFS('conditional forecasts_4'!BG$6:BG$553,'conditional forecasts_4'!$CW$6:$CW$553,$B105,'conditional forecasts_4'!$B$6:$B$553,"adm")</f>
        <v>3821.7347486966651</v>
      </c>
      <c r="BG105">
        <f>SUMIFS('conditional forecasts_4'!BH$6:BH$553,'conditional forecasts_4'!$CW$6:$CW$553,$B105,'conditional forecasts_4'!$B$6:$B$553,"adm")</f>
        <v>3641.9124969616137</v>
      </c>
      <c r="BH105">
        <f>SUMIFS('conditional forecasts_4'!BI$6:BI$553,'conditional forecasts_4'!$CW$6:$CW$553,$B105,'conditional forecasts_4'!$B$6:$B$553,"adm")</f>
        <v>3350.8781869455715</v>
      </c>
      <c r="BI105">
        <f>SUMIFS('conditional forecasts_4'!BJ$6:BJ$553,'conditional forecasts_4'!$CW$6:$CW$553,$B105,'conditional forecasts_4'!$B$6:$B$553,"adm")</f>
        <v>3314.1820151242723</v>
      </c>
      <c r="BJ105">
        <f>SUMIFS('conditional forecasts_4'!BK$6:BK$553,'conditional forecasts_4'!$CW$6:$CW$553,$B105,'conditional forecasts_4'!$B$6:$B$553,"adm")</f>
        <v>3208.1277740774494</v>
      </c>
      <c r="BK105">
        <f>SUMIFS('conditional forecasts_4'!BL$6:BL$553,'conditional forecasts_4'!$CW$6:$CW$553,$B105,'conditional forecasts_4'!$B$6:$B$553,"adm")</f>
        <v>4097.1814428462148</v>
      </c>
      <c r="BL105">
        <f>SUMIFS('conditional forecasts_4'!BM$6:BM$553,'conditional forecasts_4'!$CW$6:$CW$553,$B105,'conditional forecasts_4'!$B$6:$B$553,"adm")</f>
        <v>4345.0743130091651</v>
      </c>
      <c r="BM105">
        <f>SUMIFS('conditional forecasts_4'!BN$6:BN$553,'conditional forecasts_4'!$CW$6:$CW$553,$B105,'conditional forecasts_4'!$B$6:$B$553,"adm")</f>
        <v>4804.5513930247798</v>
      </c>
      <c r="BN105">
        <f>SUMIFS('conditional forecasts_4'!BO$6:BO$553,'conditional forecasts_4'!$CW$6:$CW$553,$B105,'conditional forecasts_4'!$B$6:$B$553,"adm")</f>
        <v>4661.7256843071318</v>
      </c>
      <c r="BO105">
        <f>SUMIFS('conditional forecasts_4'!BP$6:BP$553,'conditional forecasts_4'!$CW$6:$CW$553,$B105,'conditional forecasts_4'!$B$6:$B$553,"adm")</f>
        <v>4663.4056961294255</v>
      </c>
      <c r="BP105">
        <f>SUMIFS('conditional forecasts_4'!BQ$6:BQ$553,'conditional forecasts_4'!$CW$6:$CW$553,$B105,'conditional forecasts_4'!$B$6:$B$553,"adm")</f>
        <v>4590.4455132948142</v>
      </c>
      <c r="BQ105">
        <f>SUMIFS('conditional forecasts_4'!BR$6:BR$553,'conditional forecasts_4'!$CW$6:$CW$553,$B105,'conditional forecasts_4'!$B$6:$B$553,"adm")</f>
        <v>4328.5070935028334</v>
      </c>
      <c r="BR105">
        <f>SUMIFS('conditional forecasts_4'!BS$6:BS$553,'conditional forecasts_4'!$CW$6:$CW$553,$B105,'conditional forecasts_4'!$B$6:$B$553,"adm")</f>
        <v>4102.7667063050494</v>
      </c>
      <c r="BS105">
        <f>SUMIFS('conditional forecasts_4'!BT$6:BT$553,'conditional forecasts_4'!$CW$6:$CW$553,$B105,'conditional forecasts_4'!$B$6:$B$553,"adm")</f>
        <v>3926.1517936523378</v>
      </c>
      <c r="BT105">
        <f>SUMIFS('conditional forecasts_4'!BU$6:BU$553,'conditional forecasts_4'!$CW$6:$CW$553,$B105,'conditional forecasts_4'!$B$6:$B$553,"adm")</f>
        <v>3637.5960423752304</v>
      </c>
      <c r="BU105">
        <f>SUMIFS('conditional forecasts_4'!BV$6:BV$553,'conditional forecasts_4'!$CW$6:$CW$553,$B105,'conditional forecasts_4'!$B$6:$B$553,"adm")</f>
        <v>3602.4634396766342</v>
      </c>
      <c r="BV105">
        <f>SUMIFS('conditional forecasts_4'!BW$6:BW$553,'conditional forecasts_4'!$CW$6:$CW$553,$B105,'conditional forecasts_4'!$B$6:$B$553,"adm")</f>
        <v>3497.0738665815311</v>
      </c>
      <c r="BW105">
        <f>SUMIFS('conditional forecasts_4'!BX$6:BX$553,'conditional forecasts_4'!$CW$6:$CW$553,$B105,'conditional forecasts_4'!$B$6:$B$553,"adm")</f>
        <v>4386.178985433824</v>
      </c>
      <c r="BX105">
        <f>SUMIFS('conditional forecasts_4'!BY$6:BY$553,'conditional forecasts_4'!$CW$6:$CW$553,$B105,'conditional forecasts_4'!$B$6:$B$553,"adm")</f>
        <v>4634.0669782268205</v>
      </c>
      <c r="BY105">
        <f>SUMIFS('conditional forecasts_4'!BZ$6:BZ$553,'conditional forecasts_4'!$CW$6:$CW$553,$B105,'conditional forecasts_4'!$B$6:$B$553,"adm")</f>
        <v>5094.2235966275366</v>
      </c>
      <c r="BZ105">
        <f>SUMIFS('conditional forecasts_4'!CA$6:CA$553,'conditional forecasts_4'!$CW$6:$CW$553,$B105,'conditional forecasts_4'!$B$6:$B$553,"adm")</f>
        <v>4953.5101103094967</v>
      </c>
      <c r="CA105">
        <f>SUMIFS('conditional forecasts_4'!CB$6:CB$553,'conditional forecasts_4'!$CW$6:$CW$553,$B105,'conditional forecasts_4'!$B$6:$B$553,"adm")</f>
        <v>4959.254988427273</v>
      </c>
      <c r="CB105">
        <f>SUMIFS('conditional forecasts_4'!CC$6:CC$553,'conditional forecasts_4'!$CW$6:$CW$553,$B105,'conditional forecasts_4'!$B$6:$B$553,"adm")</f>
        <v>4892.3754503018645</v>
      </c>
      <c r="CC105">
        <f>SUMIFS('conditional forecasts_4'!CD$6:CD$553,'conditional forecasts_4'!$CW$6:$CW$553,$B105,'conditional forecasts_4'!$B$6:$B$553,"adm")</f>
        <v>4637.995424059467</v>
      </c>
      <c r="CD105">
        <f>SUMIFS('conditional forecasts_4'!CE$6:CE$553,'conditional forecasts_4'!$CW$6:$CW$553,$B105,'conditional forecasts_4'!$B$6:$B$553,"adm")</f>
        <v>4420.1735622230754</v>
      </c>
      <c r="CE105">
        <f>SUMIFS('conditional forecasts_4'!CF$6:CF$553,'conditional forecasts_4'!$CW$6:$CW$553,$B105,'conditional forecasts_4'!$B$6:$B$553,"adm")</f>
        <v>4250.3289849781759</v>
      </c>
      <c r="CF105">
        <f>SUMIFS('conditional forecasts_4'!CG$6:CG$553,'conditional forecasts_4'!$CW$6:$CW$553,$B105,'conditional forecasts_4'!$B$6:$B$553,"adm")</f>
        <v>3965.8561071448312</v>
      </c>
      <c r="CG105">
        <f>SUMIFS('conditional forecasts_4'!CH$6:CH$553,'conditional forecasts_4'!$CW$6:$CW$553,$B105,'conditional forecasts_4'!$B$6:$B$553,"adm")</f>
        <v>3930.9220062145587</v>
      </c>
      <c r="CH105">
        <f>SUMIFS('conditional forecasts_4'!CI$6:CI$553,'conditional forecasts_4'!$CW$6:$CW$553,$B105,'conditional forecasts_4'!$B$6:$B$553,"adm")</f>
        <v>3821.3958099731453</v>
      </c>
      <c r="CI105">
        <f>SUMIFS('conditional forecasts_4'!CJ$6:CJ$553,'conditional forecasts_4'!$CW$6:$CW$553,$B105,'conditional forecasts_4'!$B$6:$B$553,"adm")</f>
        <v>4702.6696352666622</v>
      </c>
      <c r="CJ105">
        <f>SUMIFS('conditional forecasts_4'!CK$6:CK$553,'conditional forecasts_4'!$CW$6:$CW$553,$B105,'conditional forecasts_4'!$B$6:$B$553,"adm")</f>
        <v>4940.6574975854164</v>
      </c>
      <c r="CK105">
        <f>SUMIFS('conditional forecasts_4'!CL$6:CL$553,'conditional forecasts_4'!$CW$6:$CW$553,$B105,'conditional forecasts_4'!$B$6:$B$553,"adm")</f>
        <v>5391.2853914191437</v>
      </c>
      <c r="CL105">
        <f>SUMIFS('conditional forecasts_4'!CM$6:CM$553,'conditional forecasts_4'!$CW$6:$CW$553,$B105,'conditional forecasts_4'!$B$6:$B$553,"adm")</f>
        <v>5245.7293849118923</v>
      </c>
      <c r="CM105">
        <f>SUMIFS('conditional forecasts_4'!CN$6:CN$553,'conditional forecasts_4'!$CW$6:$CW$553,$B105,'conditional forecasts_4'!$B$6:$B$553,"adm")</f>
        <v>5252.6412461993532</v>
      </c>
      <c r="CN105">
        <f>SUMIFS('conditional forecasts_4'!CO$6:CO$553,'conditional forecasts_4'!$CW$6:$CW$553,$B105,'conditional forecasts_4'!$B$6:$B$553,"adm")</f>
        <v>5196.2093997895563</v>
      </c>
      <c r="CO105">
        <f>SUMIFS('conditional forecasts_4'!CP$6:CP$553,'conditional forecasts_4'!$CW$6:$CW$553,$B105,'conditional forecasts_4'!$B$6:$B$553,"adm")</f>
        <v>4965.4133149765657</v>
      </c>
      <c r="CP105">
        <f>SUMIFS('conditional forecasts_4'!CQ$6:CQ$553,'conditional forecasts_4'!$CW$6:$CW$553,$B105,'conditional forecasts_4'!$B$6:$B$553,"adm")</f>
        <v>4772.1590170164018</v>
      </c>
      <c r="CQ105">
        <f>SUMIFS('conditional forecasts_4'!CR$6:CR$553,'conditional forecasts_4'!$CW$6:$CW$553,$B105,'conditional forecasts_4'!$B$6:$B$553,"adm")</f>
        <v>4639.4193844099736</v>
      </c>
      <c r="CR105">
        <f>SUMIFS('conditional forecasts_4'!CS$6:CS$553,'conditional forecasts_4'!$CW$6:$CW$553,$B105,'conditional forecasts_4'!$B$6:$B$553,"adm")</f>
        <v>4384.7116215181031</v>
      </c>
      <c r="CS105">
        <f>SUMIFS('conditional forecasts_4'!CT$6:CT$553,'conditional forecasts_4'!$CW$6:$CW$553,$B105,'conditional forecasts_4'!$B$6:$B$553,"adm")</f>
        <v>4287.8636057511148</v>
      </c>
      <c r="CT105">
        <f>SUMIFS('conditional forecasts_4'!CU$6:CU$553,'conditional forecasts_4'!$CW$6:$CW$553,$B105,'conditional forecasts_4'!$B$6:$B$553,"adm")</f>
        <v>4342.4765188463989</v>
      </c>
    </row>
    <row r="106" spans="2:98" x14ac:dyDescent="0.3">
      <c r="B106">
        <v>3505</v>
      </c>
      <c r="C106">
        <f>SUMIFS('conditional forecasts_4'!D$6:D$553,'conditional forecasts_4'!$CW$6:$CW$553,$B106,'conditional forecasts_4'!$B$6:$B$553,"adm")</f>
        <v>8243.6645367478413</v>
      </c>
      <c r="D106">
        <f>SUMIFS('conditional forecasts_4'!E$6:E$553,'conditional forecasts_4'!$CW$6:$CW$553,$B106,'conditional forecasts_4'!$B$6:$B$553,"adm")</f>
        <v>9107.3263677897648</v>
      </c>
      <c r="E106">
        <f>SUMIFS('conditional forecasts_4'!F$6:F$553,'conditional forecasts_4'!$CW$6:$CW$553,$B106,'conditional forecasts_4'!$B$6:$B$553,"adm")</f>
        <v>10301.927969871907</v>
      </c>
      <c r="F106">
        <f>SUMIFS('conditional forecasts_4'!G$6:G$553,'conditional forecasts_4'!$CW$6:$CW$553,$B106,'conditional forecasts_4'!$B$6:$B$553,"adm")</f>
        <v>11939.073916867454</v>
      </c>
      <c r="G106">
        <f>SUMIFS('conditional forecasts_4'!H$6:H$553,'conditional forecasts_4'!$CW$6:$CW$553,$B106,'conditional forecasts_4'!$B$6:$B$553,"adm")</f>
        <v>12110.581780308788</v>
      </c>
      <c r="H106">
        <f>SUMIFS('conditional forecasts_4'!I$6:I$553,'conditional forecasts_4'!$CW$6:$CW$553,$B106,'conditional forecasts_4'!$B$6:$B$553,"adm")</f>
        <v>13045.720929057392</v>
      </c>
      <c r="I106">
        <f>SUMIFS('conditional forecasts_4'!J$6:J$553,'conditional forecasts_4'!$CW$6:$CW$553,$B106,'conditional forecasts_4'!$B$6:$B$553,"adm")</f>
        <v>11735.968815850802</v>
      </c>
      <c r="J106">
        <f>SUMIFS('conditional forecasts_4'!K$6:K$553,'conditional forecasts_4'!$CW$6:$CW$553,$B106,'conditional forecasts_4'!$B$6:$B$553,"adm")</f>
        <v>10771.430619695097</v>
      </c>
      <c r="K106">
        <f>SUMIFS('conditional forecasts_4'!L$6:L$553,'conditional forecasts_4'!$CW$6:$CW$553,$B106,'conditional forecasts_4'!$B$6:$B$553,"adm")</f>
        <v>10040.378697157985</v>
      </c>
      <c r="L106">
        <f>SUMIFS('conditional forecasts_4'!M$6:M$553,'conditional forecasts_4'!$CW$6:$CW$553,$B106,'conditional forecasts_4'!$B$6:$B$553,"adm")</f>
        <v>7600.0972208503235</v>
      </c>
      <c r="M106">
        <f>SUMIFS('conditional forecasts_4'!N$6:N$553,'conditional forecasts_4'!$CW$6:$CW$553,$B106,'conditional forecasts_4'!$B$6:$B$553,"adm")</f>
        <v>7164.7885634382246</v>
      </c>
      <c r="N106">
        <f>SUMIFS('conditional forecasts_4'!O$6:O$553,'conditional forecasts_4'!$CW$6:$CW$553,$B106,'conditional forecasts_4'!$B$6:$B$553,"adm")</f>
        <v>6069.2226716818404</v>
      </c>
      <c r="O106">
        <f>SUMIFS('conditional forecasts_4'!P$6:P$553,'conditional forecasts_4'!$CW$6:$CW$553,$B106,'conditional forecasts_4'!$B$6:$B$553,"adm")</f>
        <v>8029.5321303786295</v>
      </c>
      <c r="P106">
        <f>SUMIFS('conditional forecasts_4'!Q$6:Q$553,'conditional forecasts_4'!$CW$6:$CW$553,$B106,'conditional forecasts_4'!$B$6:$B$553,"adm")</f>
        <v>9545.3958928065967</v>
      </c>
      <c r="Q106">
        <f>SUMIFS('conditional forecasts_4'!R$6:R$553,'conditional forecasts_4'!$CW$6:$CW$553,$B106,'conditional forecasts_4'!$B$6:$B$553,"adm")</f>
        <v>11192.812411265975</v>
      </c>
      <c r="R106">
        <f>SUMIFS('conditional forecasts_4'!S$6:S$553,'conditional forecasts_4'!$CW$6:$CW$553,$B106,'conditional forecasts_4'!$B$6:$B$553,"adm")</f>
        <v>12806.421090826076</v>
      </c>
      <c r="S106">
        <f>SUMIFS('conditional forecasts_4'!T$6:T$553,'conditional forecasts_4'!$CW$6:$CW$553,$B106,'conditional forecasts_4'!$B$6:$B$553,"adm")</f>
        <v>12809.340896412945</v>
      </c>
      <c r="T106">
        <f>SUMIFS('conditional forecasts_4'!U$6:U$553,'conditional forecasts_4'!$CW$6:$CW$553,$B106,'conditional forecasts_4'!$B$6:$B$553,"adm")</f>
        <v>13488.735604947309</v>
      </c>
      <c r="U106">
        <f>SUMIFS('conditional forecasts_4'!V$6:V$553,'conditional forecasts_4'!$CW$6:$CW$553,$B106,'conditional forecasts_4'!$B$6:$B$553,"adm")</f>
        <v>11947.329678516979</v>
      </c>
      <c r="V106">
        <f>SUMIFS('conditional forecasts_4'!W$6:W$553,'conditional forecasts_4'!$CW$6:$CW$553,$B106,'conditional forecasts_4'!$B$6:$B$553,"adm")</f>
        <v>10784.300450868606</v>
      </c>
      <c r="W106">
        <f>SUMIFS('conditional forecasts_4'!X$6:X$553,'conditional forecasts_4'!$CW$6:$CW$553,$B106,'conditional forecasts_4'!$B$6:$B$553,"adm")</f>
        <v>9936.2527555029956</v>
      </c>
      <c r="X106">
        <f>SUMIFS('conditional forecasts_4'!Y$6:Y$553,'conditional forecasts_4'!$CW$6:$CW$553,$B106,'conditional forecasts_4'!$B$6:$B$553,"adm")</f>
        <v>7497.1184393339972</v>
      </c>
      <c r="Y106">
        <f>SUMIFS('conditional forecasts_4'!Z$6:Z$553,'conditional forecasts_4'!$CW$6:$CW$553,$B106,'conditional forecasts_4'!$B$6:$B$553,"adm")</f>
        <v>7163.1926312040232</v>
      </c>
      <c r="Z106">
        <f>SUMIFS('conditional forecasts_4'!AA$6:AA$553,'conditional forecasts_4'!$CW$6:$CW$553,$B106,'conditional forecasts_4'!$B$6:$B$553,"adm")</f>
        <v>6240.1588352672607</v>
      </c>
      <c r="AA106">
        <f>SUMIFS('conditional forecasts_4'!AB$6:AB$553,'conditional forecasts_4'!$CW$6:$CW$553,$B106,'conditional forecasts_4'!$B$6:$B$553,"adm")</f>
        <v>8396.5997293378368</v>
      </c>
      <c r="AB106">
        <f>SUMIFS('conditional forecasts_4'!AC$6:AC$553,'conditional forecasts_4'!$CW$6:$CW$553,$B106,'conditional forecasts_4'!$B$6:$B$553,"adm")</f>
        <v>10078.971067878898</v>
      </c>
      <c r="AC106">
        <f>SUMIFS('conditional forecasts_4'!AD$6:AD$553,'conditional forecasts_4'!$CW$6:$CW$553,$B106,'conditional forecasts_4'!$B$6:$B$553,"adm")</f>
        <v>11826.341867198156</v>
      </c>
      <c r="AD106">
        <f>SUMIFS('conditional forecasts_4'!AE$6:AE$553,'conditional forecasts_4'!$CW$6:$CW$553,$B106,'conditional forecasts_4'!$B$6:$B$553,"adm")</f>
        <v>13460.951071546962</v>
      </c>
      <c r="AE106">
        <f>SUMIFS('conditional forecasts_4'!AF$6:AF$553,'conditional forecasts_4'!$CW$6:$CW$553,$B106,'conditional forecasts_4'!$B$6:$B$553,"adm")</f>
        <v>13417.675177400626</v>
      </c>
      <c r="AF106">
        <f>SUMIFS('conditional forecasts_4'!AG$6:AG$553,'conditional forecasts_4'!$CW$6:$CW$553,$B106,'conditional forecasts_4'!$B$6:$B$553,"adm")</f>
        <v>14012.296636362837</v>
      </c>
      <c r="AG106">
        <f>SUMIFS('conditional forecasts_4'!AH$6:AH$553,'conditional forecasts_4'!$CW$6:$CW$553,$B106,'conditional forecasts_4'!$B$6:$B$553,"adm")</f>
        <v>12380.351038428797</v>
      </c>
      <c r="AH106">
        <f>SUMIFS('conditional forecasts_4'!AI$6:AI$553,'conditional forecasts_4'!$CW$6:$CW$553,$B106,'conditional forecasts_4'!$B$6:$B$553,"adm")</f>
        <v>11146.881423200557</v>
      </c>
      <c r="AI106">
        <f>SUMIFS('conditional forecasts_4'!AJ$6:AJ$553,'conditional forecasts_4'!$CW$6:$CW$553,$B106,'conditional forecasts_4'!$B$6:$B$553,"adm")</f>
        <v>10261.898453670272</v>
      </c>
      <c r="AJ106">
        <f>SUMIFS('conditional forecasts_4'!AK$6:AK$553,'conditional forecasts_4'!$CW$6:$CW$553,$B106,'conditional forecasts_4'!$B$6:$B$553,"adm")</f>
        <v>7820.2647934744118</v>
      </c>
      <c r="AK106">
        <f>SUMIFS('conditional forecasts_4'!AL$6:AL$553,'conditional forecasts_4'!$CW$6:$CW$553,$B106,'conditional forecasts_4'!$B$6:$B$553,"adm")</f>
        <v>7510.359262304084</v>
      </c>
      <c r="AL106">
        <f>SUMIFS('conditional forecasts_4'!AM$6:AM$553,'conditional forecasts_4'!$CW$6:$CW$553,$B106,'conditional forecasts_4'!$B$6:$B$553,"adm")</f>
        <v>6626.0807893936153</v>
      </c>
      <c r="AM106">
        <f>SUMIFS('conditional forecasts_4'!AN$6:AN$553,'conditional forecasts_4'!$CW$6:$CW$553,$B106,'conditional forecasts_4'!$B$6:$B$553,"adm")</f>
        <v>8824.5335951976049</v>
      </c>
      <c r="AN106">
        <f>SUMIFS('conditional forecasts_4'!AO$6:AO$553,'conditional forecasts_4'!$CW$6:$CW$553,$B106,'conditional forecasts_4'!$B$6:$B$553,"adm")</f>
        <v>10543.448363296216</v>
      </c>
      <c r="AO106">
        <f>SUMIFS('conditional forecasts_4'!AP$6:AP$553,'conditional forecasts_4'!$CW$6:$CW$553,$B106,'conditional forecasts_4'!$B$6:$B$553,"adm")</f>
        <v>12316.767004167941</v>
      </c>
      <c r="AP106">
        <f>SUMIFS('conditional forecasts_4'!AQ$6:AQ$553,'conditional forecasts_4'!$CW$6:$CW$553,$B106,'conditional forecasts_4'!$B$6:$B$553,"adm")</f>
        <v>13964.97538292569</v>
      </c>
      <c r="AQ106">
        <f>SUMIFS('conditional forecasts_4'!AR$6:AR$553,'conditional forecasts_4'!$CW$6:$CW$553,$B106,'conditional forecasts_4'!$B$6:$B$553,"adm")</f>
        <v>13923.866799399704</v>
      </c>
      <c r="AR106">
        <f>SUMIFS('conditional forecasts_4'!AS$6:AS$553,'conditional forecasts_4'!$CW$6:$CW$553,$B106,'conditional forecasts_4'!$B$6:$B$553,"adm")</f>
        <v>14512.011332062128</v>
      </c>
      <c r="AS106">
        <f>SUMIFS('conditional forecasts_4'!AT$6:AT$553,'conditional forecasts_4'!$CW$6:$CW$553,$B106,'conditional forecasts_4'!$B$6:$B$553,"adm")</f>
        <v>12868.800826854043</v>
      </c>
      <c r="AT106">
        <f>SUMIFS('conditional forecasts_4'!AU$6:AU$553,'conditional forecasts_4'!$CW$6:$CW$553,$B106,'conditional forecasts_4'!$B$6:$B$553,"adm")</f>
        <v>11623.377735978913</v>
      </c>
      <c r="AU106">
        <f>SUMIFS('conditional forecasts_4'!AV$6:AV$553,'conditional forecasts_4'!$CW$6:$CW$553,$B106,'conditional forecasts_4'!$B$6:$B$553,"adm")</f>
        <v>10729.2857566559</v>
      </c>
      <c r="AV106">
        <f>SUMIFS('conditional forecasts_4'!AW$6:AW$553,'conditional forecasts_4'!$CW$6:$CW$553,$B106,'conditional forecasts_4'!$B$6:$B$553,"adm")</f>
        <v>8283.6925015587203</v>
      </c>
      <c r="AW106">
        <f>SUMIFS('conditional forecasts_4'!AX$6:AX$553,'conditional forecasts_4'!$CW$6:$CW$553,$B106,'conditional forecasts_4'!$B$6:$B$553,"adm")</f>
        <v>7975.7053447465796</v>
      </c>
      <c r="AX106">
        <f>SUMIFS('conditional forecasts_4'!AY$6:AY$553,'conditional forecasts_4'!$CW$6:$CW$553,$B106,'conditional forecasts_4'!$B$6:$B$553,"adm")</f>
        <v>7098.4425007716463</v>
      </c>
      <c r="AY106">
        <f>SUMIFS('conditional forecasts_4'!AZ$6:AZ$553,'conditional forecasts_4'!$CW$6:$CW$553,$B106,'conditional forecasts_4'!$B$6:$B$553,"adm")</f>
        <v>9307.1671168810499</v>
      </c>
      <c r="AZ106">
        <f>SUMIFS('conditional forecasts_4'!BA$6:BA$553,'conditional forecasts_4'!$CW$6:$CW$553,$B106,'conditional forecasts_4'!$B$6:$B$553,"adm")</f>
        <v>11037.374633364152</v>
      </c>
      <c r="BA106">
        <f>SUMIFS('conditional forecasts_4'!BB$6:BB$553,'conditional forecasts_4'!$CW$6:$CW$553,$B106,'conditional forecasts_4'!$B$6:$B$553,"adm")</f>
        <v>12821.035244177183</v>
      </c>
      <c r="BB106">
        <f>SUMIFS('conditional forecasts_4'!BC$6:BC$553,'conditional forecasts_4'!$CW$6:$CW$553,$B106,'conditional forecasts_4'!$B$6:$B$553,"adm")</f>
        <v>14477.378831196042</v>
      </c>
      <c r="BC106">
        <f>SUMIFS('conditional forecasts_4'!BD$6:BD$553,'conditional forecasts_4'!$CW$6:$CW$553,$B106,'conditional forecasts_4'!$B$6:$B$553,"adm")</f>
        <v>14441.805844012644</v>
      </c>
      <c r="BD106">
        <f>SUMIFS('conditional forecasts_4'!BE$6:BE$553,'conditional forecasts_4'!$CW$6:$CW$553,$B106,'conditional forecasts_4'!$B$6:$B$553,"adm")</f>
        <v>15033.218564960434</v>
      </c>
      <c r="BE106">
        <f>SUMIFS('conditional forecasts_4'!BF$6:BF$553,'conditional forecasts_4'!$CW$6:$CW$553,$B106,'conditional forecasts_4'!$B$6:$B$553,"adm")</f>
        <v>13391.751833688682</v>
      </c>
      <c r="BF106">
        <f>SUMIFS('conditional forecasts_4'!BG$6:BG$553,'conditional forecasts_4'!$CW$6:$CW$553,$B106,'conditional forecasts_4'!$B$6:$B$553,"adm")</f>
        <v>12147.354298617576</v>
      </c>
      <c r="BG106">
        <f>SUMIFS('conditional forecasts_4'!BH$6:BH$553,'conditional forecasts_4'!$CW$6:$CW$553,$B106,'conditional forecasts_4'!$B$6:$B$553,"adm")</f>
        <v>11254.17875063979</v>
      </c>
      <c r="BH106">
        <f>SUMIFS('conditional forecasts_4'!BI$6:BI$553,'conditional forecasts_4'!$CW$6:$CW$553,$B106,'conditional forecasts_4'!$B$6:$B$553,"adm")</f>
        <v>8809.6952248324833</v>
      </c>
      <c r="BI106">
        <f>SUMIFS('conditional forecasts_4'!BJ$6:BJ$553,'conditional forecasts_4'!$CW$6:$CW$553,$B106,'conditional forecasts_4'!$B$6:$B$553,"adm")</f>
        <v>8503.0472571000482</v>
      </c>
      <c r="BJ106">
        <f>SUMIFS('conditional forecasts_4'!BK$6:BK$553,'conditional forecasts_4'!$CW$6:$CW$553,$B106,'conditional forecasts_4'!$B$6:$B$553,"adm")</f>
        <v>7627.2637862860729</v>
      </c>
      <c r="BK106">
        <f>SUMIFS('conditional forecasts_4'!BL$6:BL$553,'conditional forecasts_4'!$CW$6:$CW$553,$B106,'conditional forecasts_4'!$B$6:$B$553,"adm")</f>
        <v>9837.5622460103114</v>
      </c>
      <c r="BL106">
        <f>SUMIFS('conditional forecasts_4'!BM$6:BM$553,'conditional forecasts_4'!$CW$6:$CW$553,$B106,'conditional forecasts_4'!$B$6:$B$553,"adm")</f>
        <v>11569.563815519872</v>
      </c>
      <c r="BM106">
        <f>SUMIFS('conditional forecasts_4'!BN$6:BN$553,'conditional forecasts_4'!$CW$6:$CW$553,$B106,'conditional forecasts_4'!$B$6:$B$553,"adm")</f>
        <v>13355.574517508352</v>
      </c>
      <c r="BN106">
        <f>SUMIFS('conditional forecasts_4'!BO$6:BO$553,'conditional forecasts_4'!$CW$6:$CW$553,$B106,'conditional forecasts_4'!$B$6:$B$553,"adm")</f>
        <v>15015.301562317944</v>
      </c>
      <c r="BO106">
        <f>SUMIFS('conditional forecasts_4'!BP$6:BP$553,'conditional forecasts_4'!$CW$6:$CW$553,$B106,'conditional forecasts_4'!$B$6:$B$553,"adm")</f>
        <v>14984.601775850631</v>
      </c>
      <c r="BP106">
        <f>SUMIFS('conditional forecasts_4'!BQ$6:BQ$553,'conditional forecasts_4'!$CW$6:$CW$553,$B106,'conditional forecasts_4'!$B$6:$B$553,"adm")</f>
        <v>15582.597196157458</v>
      </c>
      <c r="BQ106">
        <f>SUMIFS('conditional forecasts_4'!BR$6:BR$553,'conditional forecasts_4'!$CW$6:$CW$553,$B106,'conditional forecasts_4'!$B$6:$B$553,"adm")</f>
        <v>13949.197740742358</v>
      </c>
      <c r="BR106">
        <f>SUMIFS('conditional forecasts_4'!BS$6:BS$553,'conditional forecasts_4'!$CW$6:$CW$553,$B106,'conditional forecasts_4'!$B$6:$B$553,"adm")</f>
        <v>12713.553780092116</v>
      </c>
      <c r="BS106">
        <f>SUMIFS('conditional forecasts_4'!BT$6:BT$553,'conditional forecasts_4'!$CW$6:$CW$553,$B106,'conditional forecasts_4'!$B$6:$B$553,"adm")</f>
        <v>11828.465794649494</v>
      </c>
      <c r="BT106">
        <f>SUMIFS('conditional forecasts_4'!BU$6:BU$553,'conditional forecasts_4'!$CW$6:$CW$553,$B106,'conditional forecasts_4'!$B$6:$B$553,"adm")</f>
        <v>9389.7118799700365</v>
      </c>
      <c r="BU106">
        <f>SUMIFS('conditional forecasts_4'!BV$6:BV$553,'conditional forecasts_4'!$CW$6:$CW$553,$B106,'conditional forecasts_4'!$B$6:$B$553,"adm")</f>
        <v>9084.8155717333593</v>
      </c>
      <c r="BV106">
        <f>SUMIFS('conditional forecasts_4'!BW$6:BW$553,'conditional forecasts_4'!$CW$6:$CW$553,$B106,'conditional forecasts_4'!$B$6:$B$553,"adm")</f>
        <v>8205.8027141879811</v>
      </c>
      <c r="BW106">
        <f>SUMIFS('conditional forecasts_4'!BX$6:BX$553,'conditional forecasts_4'!$CW$6:$CW$553,$B106,'conditional forecasts_4'!$B$6:$B$553,"adm")</f>
        <v>10408.045571696759</v>
      </c>
      <c r="BX106">
        <f>SUMIFS('conditional forecasts_4'!BY$6:BY$553,'conditional forecasts_4'!$CW$6:$CW$553,$B106,'conditional forecasts_4'!$B$6:$B$553,"adm")</f>
        <v>12128.833850853442</v>
      </c>
      <c r="BY106">
        <f>SUMIFS('conditional forecasts_4'!BZ$6:BZ$553,'conditional forecasts_4'!$CW$6:$CW$553,$B106,'conditional forecasts_4'!$B$6:$B$553,"adm")</f>
        <v>13903.636153020056</v>
      </c>
      <c r="BZ106">
        <f>SUMIFS('conditional forecasts_4'!CA$6:CA$553,'conditional forecasts_4'!$CW$6:$CW$553,$B106,'conditional forecasts_4'!$B$6:$B$553,"adm")</f>
        <v>15556.295112314505</v>
      </c>
      <c r="CA106">
        <f>SUMIFS('conditional forecasts_4'!CB$6:CB$553,'conditional forecasts_4'!$CW$6:$CW$553,$B106,'conditional forecasts_4'!$B$6:$B$553,"adm")</f>
        <v>15526.761774788745</v>
      </c>
      <c r="CB106">
        <f>SUMIFS('conditional forecasts_4'!CC$6:CC$553,'conditional forecasts_4'!$CW$6:$CW$553,$B106,'conditional forecasts_4'!$B$6:$B$553,"adm")</f>
        <v>16136.916934656747</v>
      </c>
      <c r="CC106">
        <f>SUMIFS('conditional forecasts_4'!CD$6:CD$553,'conditional forecasts_4'!$CW$6:$CW$553,$B106,'conditional forecasts_4'!$B$6:$B$553,"adm")</f>
        <v>14526.864583235107</v>
      </c>
      <c r="CD106">
        <f>SUMIFS('conditional forecasts_4'!CE$6:CE$553,'conditional forecasts_4'!$CW$6:$CW$553,$B106,'conditional forecasts_4'!$B$6:$B$553,"adm")</f>
        <v>13322.703550392562</v>
      </c>
      <c r="CE106">
        <f>SUMIFS('conditional forecasts_4'!CF$6:CF$553,'conditional forecasts_4'!$CW$6:$CW$553,$B106,'conditional forecasts_4'!$B$6:$B$553,"adm")</f>
        <v>12471.034311143359</v>
      </c>
      <c r="CF106">
        <f>SUMIFS('conditional forecasts_4'!CG$6:CG$553,'conditional forecasts_4'!$CW$6:$CW$553,$B106,'conditional forecasts_4'!$B$6:$B$553,"adm")</f>
        <v>10059.405999651954</v>
      </c>
      <c r="CG106">
        <f>SUMIFS('conditional forecasts_4'!CH$6:CH$553,'conditional forecasts_4'!$CW$6:$CW$553,$B106,'conditional forecasts_4'!$B$6:$B$553,"adm")</f>
        <v>9766.7755648784951</v>
      </c>
      <c r="CH106">
        <f>SUMIFS('conditional forecasts_4'!CI$6:CI$553,'conditional forecasts_4'!$CW$6:$CW$553,$B106,'conditional forecasts_4'!$B$6:$B$553,"adm")</f>
        <v>8878.6528863182539</v>
      </c>
      <c r="CI106">
        <f>SUMIFS('conditional forecasts_4'!CJ$6:CJ$553,'conditional forecasts_4'!$CW$6:$CW$553,$B106,'conditional forecasts_4'!$B$6:$B$553,"adm")</f>
        <v>11048.328865281825</v>
      </c>
      <c r="CJ106">
        <f>SUMIFS('conditional forecasts_4'!CK$6:CK$553,'conditional forecasts_4'!$CW$6:$CW$553,$B106,'conditional forecasts_4'!$B$6:$B$553,"adm")</f>
        <v>12715.729716163954</v>
      </c>
      <c r="CK106">
        <f>SUMIFS('conditional forecasts_4'!CL$6:CL$553,'conditional forecasts_4'!$CW$6:$CW$553,$B106,'conditional forecasts_4'!$B$6:$B$553,"adm")</f>
        <v>14425.088050545186</v>
      </c>
      <c r="CL106">
        <f>SUMIFS('conditional forecasts_4'!CM$6:CM$553,'conditional forecasts_4'!$CW$6:$CW$553,$B106,'conditional forecasts_4'!$B$6:$B$553,"adm")</f>
        <v>16019.343993854345</v>
      </c>
      <c r="CM106">
        <f>SUMIFS('conditional forecasts_4'!CN$6:CN$553,'conditional forecasts_4'!$CW$6:$CW$553,$B106,'conditional forecasts_4'!$B$6:$B$553,"adm")</f>
        <v>15948.231952201604</v>
      </c>
      <c r="CN106">
        <f>SUMIFS('conditional forecasts_4'!CO$6:CO$553,'conditional forecasts_4'!$CW$6:$CW$553,$B106,'conditional forecasts_4'!$B$6:$B$553,"adm")</f>
        <v>16558.482958883025</v>
      </c>
      <c r="CO106">
        <f>SUMIFS('conditional forecasts_4'!CP$6:CP$553,'conditional forecasts_4'!$CW$6:$CW$553,$B106,'conditional forecasts_4'!$B$6:$B$553,"adm")</f>
        <v>15013.570912736566</v>
      </c>
      <c r="CP106">
        <f>SUMIFS('conditional forecasts_4'!CQ$6:CQ$553,'conditional forecasts_4'!$CW$6:$CW$553,$B106,'conditional forecasts_4'!$B$6:$B$553,"adm")</f>
        <v>13899.411295408128</v>
      </c>
      <c r="CQ106">
        <f>SUMIFS('conditional forecasts_4'!CR$6:CR$553,'conditional forecasts_4'!$CW$6:$CW$553,$B106,'conditional forecasts_4'!$B$6:$B$553,"adm")</f>
        <v>13252.553183177755</v>
      </c>
      <c r="CR106">
        <f>SUMIFS('conditional forecasts_4'!CS$6:CS$553,'conditional forecasts_4'!$CW$6:$CW$553,$B106,'conditional forecasts_4'!$B$6:$B$553,"adm")</f>
        <v>11004.261701705993</v>
      </c>
      <c r="CS106">
        <f>SUMIFS('conditional forecasts_4'!CT$6:CT$553,'conditional forecasts_4'!$CW$6:$CW$553,$B106,'conditional forecasts_4'!$B$6:$B$553,"adm")</f>
        <v>10528.673921747215</v>
      </c>
      <c r="CT106">
        <f>SUMIFS('conditional forecasts_4'!CU$6:CU$553,'conditional forecasts_4'!$CW$6:$CW$553,$B106,'conditional forecasts_4'!$B$6:$B$553,"adm")</f>
        <v>10460.354392775609</v>
      </c>
    </row>
    <row r="107" spans="2:98" x14ac:dyDescent="0.3">
      <c r="B107">
        <v>3513</v>
      </c>
      <c r="C107">
        <f>SUMIFS('conditional forecasts_4'!D$6:D$553,'conditional forecasts_4'!$CW$6:$CW$553,$B107,'conditional forecasts_4'!$B$6:$B$553,"adm")</f>
        <v>14722.345199265459</v>
      </c>
      <c r="D107">
        <f>SUMIFS('conditional forecasts_4'!E$6:E$553,'conditional forecasts_4'!$CW$6:$CW$553,$B107,'conditional forecasts_4'!$B$6:$B$553,"adm")</f>
        <v>16054.929319668265</v>
      </c>
      <c r="E107">
        <f>SUMIFS('conditional forecasts_4'!F$6:F$553,'conditional forecasts_4'!$CW$6:$CW$553,$B107,'conditional forecasts_4'!$B$6:$B$553,"adm")</f>
        <v>16965.314418126971</v>
      </c>
      <c r="F107">
        <f>SUMIFS('conditional forecasts_4'!G$6:G$553,'conditional forecasts_4'!$CW$6:$CW$553,$B107,'conditional forecasts_4'!$B$6:$B$553,"adm")</f>
        <v>16809.106083879506</v>
      </c>
      <c r="G107">
        <f>SUMIFS('conditional forecasts_4'!H$6:H$553,'conditional forecasts_4'!$CW$6:$CW$553,$B107,'conditional forecasts_4'!$B$6:$B$553,"adm")</f>
        <v>16358.111292153735</v>
      </c>
      <c r="H107">
        <f>SUMIFS('conditional forecasts_4'!I$6:I$553,'conditional forecasts_4'!$CW$6:$CW$553,$B107,'conditional forecasts_4'!$B$6:$B$553,"adm")</f>
        <v>16375.025473859823</v>
      </c>
      <c r="I107">
        <f>SUMIFS('conditional forecasts_4'!J$6:J$553,'conditional forecasts_4'!$CW$6:$CW$553,$B107,'conditional forecasts_4'!$B$6:$B$553,"adm")</f>
        <v>15683.250559708853</v>
      </c>
      <c r="J107">
        <f>SUMIFS('conditional forecasts_4'!K$6:K$553,'conditional forecasts_4'!$CW$6:$CW$553,$B107,'conditional forecasts_4'!$B$6:$B$553,"adm")</f>
        <v>15587.818916872344</v>
      </c>
      <c r="K107">
        <f>SUMIFS('conditional forecasts_4'!L$6:L$553,'conditional forecasts_4'!$CW$6:$CW$553,$B107,'conditional forecasts_4'!$B$6:$B$553,"adm")</f>
        <v>15583.697151808177</v>
      </c>
      <c r="L107">
        <f>SUMIFS('conditional forecasts_4'!M$6:M$553,'conditional forecasts_4'!$CW$6:$CW$553,$B107,'conditional forecasts_4'!$B$6:$B$553,"adm")</f>
        <v>14867.178788933375</v>
      </c>
      <c r="M107">
        <f>SUMIFS('conditional forecasts_4'!N$6:N$553,'conditional forecasts_4'!$CW$6:$CW$553,$B107,'conditional forecasts_4'!$B$6:$B$553,"adm")</f>
        <v>15379.976304752749</v>
      </c>
      <c r="N107">
        <f>SUMIFS('conditional forecasts_4'!O$6:O$553,'conditional forecasts_4'!$CW$6:$CW$553,$B107,'conditional forecasts_4'!$B$6:$B$553,"adm")</f>
        <v>14539.075110366128</v>
      </c>
      <c r="O107">
        <f>SUMIFS('conditional forecasts_4'!P$6:P$553,'conditional forecasts_4'!$CW$6:$CW$553,$B107,'conditional forecasts_4'!$B$6:$B$553,"adm")</f>
        <v>16276.650435522548</v>
      </c>
      <c r="P107">
        <f>SUMIFS('conditional forecasts_4'!Q$6:Q$553,'conditional forecasts_4'!$CW$6:$CW$553,$B107,'conditional forecasts_4'!$B$6:$B$553,"adm")</f>
        <v>16889.808520965285</v>
      </c>
      <c r="Q107">
        <f>SUMIFS('conditional forecasts_4'!R$6:R$553,'conditional forecasts_4'!$CW$6:$CW$553,$B107,'conditional forecasts_4'!$B$6:$B$553,"adm")</f>
        <v>17993.885243277768</v>
      </c>
      <c r="R107">
        <f>SUMIFS('conditional forecasts_4'!S$6:S$553,'conditional forecasts_4'!$CW$6:$CW$553,$B107,'conditional forecasts_4'!$B$6:$B$553,"adm")</f>
        <v>17784.280640469507</v>
      </c>
      <c r="S107">
        <f>SUMIFS('conditional forecasts_4'!T$6:T$553,'conditional forecasts_4'!$CW$6:$CW$553,$B107,'conditional forecasts_4'!$B$6:$B$553,"adm")</f>
        <v>17228.567603871183</v>
      </c>
      <c r="T107">
        <f>SUMIFS('conditional forecasts_4'!U$6:U$553,'conditional forecasts_4'!$CW$6:$CW$553,$B107,'conditional forecasts_4'!$B$6:$B$553,"adm")</f>
        <v>17071.836569835752</v>
      </c>
      <c r="U107">
        <f>SUMIFS('conditional forecasts_4'!V$6:V$553,'conditional forecasts_4'!$CW$6:$CW$553,$B107,'conditional forecasts_4'!$B$6:$B$553,"adm")</f>
        <v>16261.440016065077</v>
      </c>
      <c r="V107">
        <f>SUMIFS('conditional forecasts_4'!W$6:W$553,'conditional forecasts_4'!$CW$6:$CW$553,$B107,'conditional forecasts_4'!$B$6:$B$553,"adm")</f>
        <v>16145.326367136206</v>
      </c>
      <c r="W107">
        <f>SUMIFS('conditional forecasts_4'!X$6:X$553,'conditional forecasts_4'!$CW$6:$CW$553,$B107,'conditional forecasts_4'!$B$6:$B$553,"adm")</f>
        <v>16232.490034830163</v>
      </c>
      <c r="X107">
        <f>SUMIFS('conditional forecasts_4'!Y$6:Y$553,'conditional forecasts_4'!$CW$6:$CW$553,$B107,'conditional forecasts_4'!$B$6:$B$553,"adm")</f>
        <v>15712.49892226464</v>
      </c>
      <c r="Y107">
        <f>SUMIFS('conditional forecasts_4'!Z$6:Z$553,'conditional forecasts_4'!$CW$6:$CW$553,$B107,'conditional forecasts_4'!$B$6:$B$553,"adm")</f>
        <v>16453.829454867577</v>
      </c>
      <c r="Z107">
        <f>SUMIFS('conditional forecasts_4'!AA$6:AA$553,'conditional forecasts_4'!$CW$6:$CW$553,$B107,'conditional forecasts_4'!$B$6:$B$553,"adm")</f>
        <v>15799.727088479551</v>
      </c>
      <c r="AA107">
        <f>SUMIFS('conditional forecasts_4'!AB$6:AB$553,'conditional forecasts_4'!$CW$6:$CW$553,$B107,'conditional forecasts_4'!$B$6:$B$553,"adm")</f>
        <v>17640.480862111363</v>
      </c>
      <c r="AB107">
        <f>SUMIFS('conditional forecasts_4'!AC$6:AC$553,'conditional forecasts_4'!$CW$6:$CW$553,$B107,'conditional forecasts_4'!$B$6:$B$553,"adm")</f>
        <v>18264.906841147626</v>
      </c>
      <c r="AC107">
        <f>SUMIFS('conditional forecasts_4'!AD$6:AD$553,'conditional forecasts_4'!$CW$6:$CW$553,$B107,'conditional forecasts_4'!$B$6:$B$553,"adm")</f>
        <v>19312.913650250779</v>
      </c>
      <c r="AD107">
        <f>SUMIFS('conditional forecasts_4'!AE$6:AE$553,'conditional forecasts_4'!$CW$6:$CW$553,$B107,'conditional forecasts_4'!$B$6:$B$553,"adm")</f>
        <v>19022.01615943501</v>
      </c>
      <c r="AE107">
        <f>SUMIFS('conditional forecasts_4'!AF$6:AF$553,'conditional forecasts_4'!$CW$6:$CW$553,$B107,'conditional forecasts_4'!$B$6:$B$553,"adm")</f>
        <v>18398.009390451974</v>
      </c>
      <c r="AF107">
        <f>SUMIFS('conditional forecasts_4'!AG$6:AG$553,'conditional forecasts_4'!$CW$6:$CW$553,$B107,'conditional forecasts_4'!$B$6:$B$553,"adm")</f>
        <v>18207.820410774402</v>
      </c>
      <c r="AG107">
        <f>SUMIFS('conditional forecasts_4'!AH$6:AH$553,'conditional forecasts_4'!$CW$6:$CW$553,$B107,'conditional forecasts_4'!$B$6:$B$553,"adm")</f>
        <v>17402.478586740799</v>
      </c>
      <c r="AH107">
        <f>SUMIFS('conditional forecasts_4'!AI$6:AI$553,'conditional forecasts_4'!$CW$6:$CW$553,$B107,'conditional forecasts_4'!$B$6:$B$553,"adm")</f>
        <v>17320.778844430984</v>
      </c>
      <c r="AI107">
        <f>SUMIFS('conditional forecasts_4'!AJ$6:AJ$553,'conditional forecasts_4'!$CW$6:$CW$553,$B107,'conditional forecasts_4'!$B$6:$B$553,"adm")</f>
        <v>17457.846540040799</v>
      </c>
      <c r="AJ107">
        <f>SUMIFS('conditional forecasts_4'!AK$6:AK$553,'conditional forecasts_4'!$CW$6:$CW$553,$B107,'conditional forecasts_4'!$B$6:$B$553,"adm")</f>
        <v>16991.121669983491</v>
      </c>
      <c r="AK107">
        <f>SUMIFS('conditional forecasts_4'!AL$6:AL$553,'conditional forecasts_4'!$CW$6:$CW$553,$B107,'conditional forecasts_4'!$B$6:$B$553,"adm")</f>
        <v>17781.407590953389</v>
      </c>
      <c r="AL107">
        <f>SUMIFS('conditional forecasts_4'!AM$6:AM$553,'conditional forecasts_4'!$CW$6:$CW$553,$B107,'conditional forecasts_4'!$B$6:$B$553,"adm")</f>
        <v>17168.48508298862</v>
      </c>
      <c r="AM107">
        <f>SUMIFS('conditional forecasts_4'!AN$6:AN$553,'conditional forecasts_4'!$CW$6:$CW$553,$B107,'conditional forecasts_4'!$B$6:$B$553,"adm")</f>
        <v>19041.78797316891</v>
      </c>
      <c r="AN107">
        <f>SUMIFS('conditional forecasts_4'!AO$6:AO$553,'conditional forecasts_4'!$CW$6:$CW$553,$B107,'conditional forecasts_4'!$B$6:$B$553,"adm")</f>
        <v>19690.376712521691</v>
      </c>
      <c r="AO107">
        <f>SUMIFS('conditional forecasts_4'!AP$6:AP$553,'conditional forecasts_4'!$CW$6:$CW$553,$B107,'conditional forecasts_4'!$B$6:$B$553,"adm")</f>
        <v>20754.905327743007</v>
      </c>
      <c r="AP107">
        <f>SUMIFS('conditional forecasts_4'!AQ$6:AQ$553,'conditional forecasts_4'!$CW$6:$CW$553,$B107,'conditional forecasts_4'!$B$6:$B$553,"adm")</f>
        <v>20474.303375331612</v>
      </c>
      <c r="AQ107">
        <f>SUMIFS('conditional forecasts_4'!AR$6:AR$553,'conditional forecasts_4'!$CW$6:$CW$553,$B107,'conditional forecasts_4'!$B$6:$B$553,"adm")</f>
        <v>19856.703841097682</v>
      </c>
      <c r="AR107">
        <f>SUMIFS('conditional forecasts_4'!AS$6:AS$553,'conditional forecasts_4'!$CW$6:$CW$553,$B107,'conditional forecasts_4'!$B$6:$B$553,"adm")</f>
        <v>19672.11155418817</v>
      </c>
      <c r="AS107">
        <f>SUMIFS('conditional forecasts_4'!AT$6:AT$553,'conditional forecasts_4'!$CW$6:$CW$553,$B107,'conditional forecasts_4'!$B$6:$B$553,"adm")</f>
        <v>18874.673039895464</v>
      </c>
      <c r="AT107">
        <f>SUMIFS('conditional forecasts_4'!AU$6:AU$553,'conditional forecasts_4'!$CW$6:$CW$553,$B107,'conditional forecasts_4'!$B$6:$B$553,"adm")</f>
        <v>18805.435057293995</v>
      </c>
      <c r="AU107">
        <f>SUMIFS('conditional forecasts_4'!AV$6:AV$553,'conditional forecasts_4'!$CW$6:$CW$553,$B107,'conditional forecasts_4'!$B$6:$B$553,"adm")</f>
        <v>18960.259441364808</v>
      </c>
      <c r="AV107">
        <f>SUMIFS('conditional forecasts_4'!AW$6:AW$553,'conditional forecasts_4'!$CW$6:$CW$553,$B107,'conditional forecasts_4'!$B$6:$B$553,"adm")</f>
        <v>18515.719383063111</v>
      </c>
      <c r="AW107">
        <f>SUMIFS('conditional forecasts_4'!AX$6:AX$553,'conditional forecasts_4'!$CW$6:$CW$553,$B107,'conditional forecasts_4'!$B$6:$B$553,"adm")</f>
        <v>19330.626979808534</v>
      </c>
      <c r="AX107">
        <f>SUMIFS('conditional forecasts_4'!AY$6:AY$553,'conditional forecasts_4'!$CW$6:$CW$553,$B107,'conditional forecasts_4'!$B$6:$B$553,"adm")</f>
        <v>18742.442770300197</v>
      </c>
      <c r="AY107">
        <f>SUMIFS('conditional forecasts_4'!AZ$6:AZ$553,'conditional forecasts_4'!$CW$6:$CW$553,$B107,'conditional forecasts_4'!$B$6:$B$553,"adm")</f>
        <v>20638.716482852429</v>
      </c>
      <c r="AZ107">
        <f>SUMIFS('conditional forecasts_4'!BA$6:BA$553,'conditional forecasts_4'!$CW$6:$CW$553,$B107,'conditional forecasts_4'!$B$6:$B$553,"adm")</f>
        <v>21307.521114195049</v>
      </c>
      <c r="BA107">
        <f>SUMIFS('conditional forecasts_4'!BB$6:BB$553,'conditional forecasts_4'!$CW$6:$CW$553,$B107,'conditional forecasts_4'!$B$6:$B$553,"adm")</f>
        <v>22389.477598934569</v>
      </c>
      <c r="BB107">
        <f>SUMIFS('conditional forecasts_4'!BC$6:BC$553,'conditional forecasts_4'!$CW$6:$CW$553,$B107,'conditional forecasts_4'!$B$6:$B$553,"adm")</f>
        <v>22124.170613302162</v>
      </c>
      <c r="BC107">
        <f>SUMIFS('conditional forecasts_4'!BD$6:BD$553,'conditional forecasts_4'!$CW$6:$CW$553,$B107,'conditional forecasts_4'!$B$6:$B$553,"adm")</f>
        <v>21520.666038109666</v>
      </c>
      <c r="BD107">
        <f>SUMIFS('conditional forecasts_4'!BE$6:BE$553,'conditional forecasts_4'!$CW$6:$CW$553,$B107,'conditional forecasts_4'!$B$6:$B$553,"adm")</f>
        <v>21349.807545765703</v>
      </c>
      <c r="BE107">
        <f>SUMIFS('conditional forecasts_4'!BF$6:BF$553,'conditional forecasts_4'!$CW$6:$CW$553,$B107,'conditional forecasts_4'!$B$6:$B$553,"adm")</f>
        <v>20566.26877694466</v>
      </c>
      <c r="BF107">
        <f>SUMIFS('conditional forecasts_4'!BG$6:BG$553,'conditional forecasts_4'!$CW$6:$CW$553,$B107,'conditional forecasts_4'!$B$6:$B$553,"adm")</f>
        <v>20511.274027298052</v>
      </c>
      <c r="BG107">
        <f>SUMIFS('conditional forecasts_4'!BH$6:BH$553,'conditional forecasts_4'!$CW$6:$CW$553,$B107,'conditional forecasts_4'!$B$6:$B$553,"adm")</f>
        <v>20680.610411387679</v>
      </c>
      <c r="BH107">
        <f>SUMIFS('conditional forecasts_4'!BI$6:BI$553,'conditional forecasts_4'!$CW$6:$CW$553,$B107,'conditional forecasts_4'!$B$6:$B$553,"adm")</f>
        <v>20250.680674847459</v>
      </c>
      <c r="BI107">
        <f>SUMIFS('conditional forecasts_4'!BJ$6:BJ$553,'conditional forecasts_4'!$CW$6:$CW$553,$B107,'conditional forecasts_4'!$B$6:$B$553,"adm")</f>
        <v>21080.175186669403</v>
      </c>
      <c r="BJ107">
        <f>SUMIFS('conditional forecasts_4'!BK$6:BK$553,'conditional forecasts_4'!$CW$6:$CW$553,$B107,'conditional forecasts_4'!$B$6:$B$553,"adm")</f>
        <v>20506.567754548272</v>
      </c>
      <c r="BK107">
        <f>SUMIFS('conditional forecasts_4'!BL$6:BL$553,'conditional forecasts_4'!$CW$6:$CW$553,$B107,'conditional forecasts_4'!$B$6:$B$553,"adm")</f>
        <v>22417.56772152309</v>
      </c>
      <c r="BL107">
        <f>SUMIFS('conditional forecasts_4'!BM$6:BM$553,'conditional forecasts_4'!$CW$6:$CW$553,$B107,'conditional forecasts_4'!$B$6:$B$553,"adm")</f>
        <v>23101.496728106617</v>
      </c>
      <c r="BM107">
        <f>SUMIFS('conditional forecasts_4'!BN$6:BN$553,'conditional forecasts_4'!$CW$6:$CW$553,$B107,'conditional forecasts_4'!$B$6:$B$553,"adm")</f>
        <v>24199.207861989729</v>
      </c>
      <c r="BN107">
        <f>SUMIFS('conditional forecasts_4'!BO$6:BO$553,'conditional forecasts_4'!$CW$6:$CW$553,$B107,'conditional forecasts_4'!$B$6:$B$553,"adm")</f>
        <v>23950.376065665165</v>
      </c>
      <c r="BO107">
        <f>SUMIFS('conditional forecasts_4'!BP$6:BP$553,'conditional forecasts_4'!$CW$6:$CW$553,$B107,'conditional forecasts_4'!$B$6:$B$553,"adm")</f>
        <v>23363.903284256921</v>
      </c>
      <c r="BP107">
        <f>SUMIFS('conditional forecasts_4'!BQ$6:BQ$553,'conditional forecasts_4'!$CW$6:$CW$553,$B107,'conditional forecasts_4'!$B$6:$B$553,"adm")</f>
        <v>23210.150943025299</v>
      </c>
      <c r="BQ107">
        <f>SUMIFS('conditional forecasts_4'!BR$6:BR$553,'conditional forecasts_4'!$CW$6:$CW$553,$B107,'conditional forecasts_4'!$B$6:$B$553,"adm")</f>
        <v>22443.009341126002</v>
      </c>
      <c r="BR107">
        <f>SUMIFS('conditional forecasts_4'!BS$6:BS$553,'conditional forecasts_4'!$CW$6:$CW$553,$B107,'conditional forecasts_4'!$B$6:$B$553,"adm")</f>
        <v>22402.740962557604</v>
      </c>
      <c r="BS107">
        <f>SUMIFS('conditional forecasts_4'!BT$6:BT$553,'conditional forecasts_4'!$CW$6:$CW$553,$B107,'conditional forecasts_4'!$B$6:$B$553,"adm")</f>
        <v>22584.224556944133</v>
      </c>
      <c r="BT107">
        <f>SUMIFS('conditional forecasts_4'!BU$6:BU$553,'conditional forecasts_4'!$CW$6:$CW$553,$B107,'conditional forecasts_4'!$B$6:$B$553,"adm")</f>
        <v>22163.320815493156</v>
      </c>
      <c r="BU107">
        <f>SUMIFS('conditional forecasts_4'!BV$6:BV$553,'conditional forecasts_4'!$CW$6:$CW$553,$B107,'conditional forecasts_4'!$B$6:$B$553,"adm")</f>
        <v>22998.868342784444</v>
      </c>
      <c r="BV107">
        <f>SUMIFS('conditional forecasts_4'!BW$6:BW$553,'conditional forecasts_4'!$CW$6:$CW$553,$B107,'conditional forecasts_4'!$B$6:$B$553,"adm")</f>
        <v>22429.404600934631</v>
      </c>
      <c r="BW107">
        <f>SUMIFS('conditional forecasts_4'!BX$6:BX$553,'conditional forecasts_4'!$CW$6:$CW$553,$B107,'conditional forecasts_4'!$B$6:$B$553,"adm")</f>
        <v>24344.616836043802</v>
      </c>
      <c r="BX107">
        <f>SUMIFS('conditional forecasts_4'!BY$6:BY$553,'conditional forecasts_4'!$CW$6:$CW$553,$B107,'conditional forecasts_4'!$B$6:$B$553,"adm")</f>
        <v>25035.402723675423</v>
      </c>
      <c r="BY107">
        <f>SUMIFS('conditional forecasts_4'!BZ$6:BZ$553,'conditional forecasts_4'!$CW$6:$CW$553,$B107,'conditional forecasts_4'!$B$6:$B$553,"adm")</f>
        <v>26145.153619539848</v>
      </c>
      <c r="BZ107">
        <f>SUMIFS('conditional forecasts_4'!CA$6:CA$553,'conditional forecasts_4'!$CW$6:$CW$553,$B107,'conditional forecasts_4'!$B$6:$B$553,"adm")</f>
        <v>25915.200540146048</v>
      </c>
      <c r="CA107">
        <f>SUMIFS('conditional forecasts_4'!CB$6:CB$553,'conditional forecasts_4'!$CW$6:$CW$553,$B107,'conditional forecasts_4'!$B$6:$B$553,"adm")</f>
        <v>25354.397323687059</v>
      </c>
      <c r="CB107">
        <f>SUMIFS('conditional forecasts_4'!CC$6:CC$553,'conditional forecasts_4'!$CW$6:$CW$553,$B107,'conditional forecasts_4'!$B$6:$B$553,"adm")</f>
        <v>25230.874109556702</v>
      </c>
      <c r="CC107">
        <f>SUMIFS('conditional forecasts_4'!CD$6:CD$553,'conditional forecasts_4'!$CW$6:$CW$553,$B107,'conditional forecasts_4'!$B$6:$B$553,"adm")</f>
        <v>24494.230158956489</v>
      </c>
      <c r="CD107">
        <f>SUMIFS('conditional forecasts_4'!CE$6:CE$553,'conditional forecasts_4'!$CW$6:$CW$553,$B107,'conditional forecasts_4'!$B$6:$B$553,"adm")</f>
        <v>24479.2456081528</v>
      </c>
      <c r="CE107">
        <f>SUMIFS('conditional forecasts_4'!CF$6:CF$553,'conditional forecasts_4'!$CW$6:$CW$553,$B107,'conditional forecasts_4'!$B$6:$B$553,"adm")</f>
        <v>24675.523526476052</v>
      </c>
      <c r="CF107">
        <f>SUMIFS('conditional forecasts_4'!CG$6:CG$553,'conditional forecasts_4'!$CW$6:$CW$553,$B107,'conditional forecasts_4'!$B$6:$B$553,"adm")</f>
        <v>24255.458382277473</v>
      </c>
      <c r="CG107">
        <f>SUMIFS('conditional forecasts_4'!CH$6:CH$553,'conditional forecasts_4'!$CW$6:$CW$553,$B107,'conditional forecasts_4'!$B$6:$B$553,"adm")</f>
        <v>25077.379866709794</v>
      </c>
      <c r="CH107">
        <f>SUMIFS('conditional forecasts_4'!CI$6:CI$553,'conditional forecasts_4'!$CW$6:$CW$553,$B107,'conditional forecasts_4'!$B$6:$B$553,"adm")</f>
        <v>24482.98817329013</v>
      </c>
      <c r="CI107">
        <f>SUMIFS('conditional forecasts_4'!CJ$6:CJ$553,'conditional forecasts_4'!$CW$6:$CW$553,$B107,'conditional forecasts_4'!$B$6:$B$553,"adm")</f>
        <v>26368.736693583651</v>
      </c>
      <c r="CJ107">
        <f>SUMIFS('conditional forecasts_4'!CK$6:CK$553,'conditional forecasts_4'!$CW$6:$CW$553,$B107,'conditional forecasts_4'!$B$6:$B$553,"adm")</f>
        <v>27034.151837841182</v>
      </c>
      <c r="CK107">
        <f>SUMIFS('conditional forecasts_4'!CL$6:CL$553,'conditional forecasts_4'!$CW$6:$CW$553,$B107,'conditional forecasts_4'!$B$6:$B$553,"adm")</f>
        <v>28132.763526311675</v>
      </c>
      <c r="CL107">
        <f>SUMIFS('conditional forecasts_4'!CM$6:CM$553,'conditional forecasts_4'!$CW$6:$CW$553,$B107,'conditional forecasts_4'!$B$6:$B$553,"adm")</f>
        <v>27919.125914180862</v>
      </c>
      <c r="CM107">
        <f>SUMIFS('conditional forecasts_4'!CN$6:CN$553,'conditional forecasts_4'!$CW$6:$CW$553,$B107,'conditional forecasts_4'!$B$6:$B$553,"adm")</f>
        <v>27401.970001562775</v>
      </c>
      <c r="CN107">
        <f>SUMIFS('conditional forecasts_4'!CO$6:CO$553,'conditional forecasts_4'!$CW$6:$CW$553,$B107,'conditional forecasts_4'!$B$6:$B$553,"adm")</f>
        <v>27352.088616826699</v>
      </c>
      <c r="CO107">
        <f>SUMIFS('conditional forecasts_4'!CP$6:CP$553,'conditional forecasts_4'!$CW$6:$CW$553,$B107,'conditional forecasts_4'!$B$6:$B$553,"adm")</f>
        <v>26723.596208973562</v>
      </c>
      <c r="CP107">
        <f>SUMIFS('conditional forecasts_4'!CQ$6:CQ$553,'conditional forecasts_4'!$CW$6:$CW$553,$B107,'conditional forecasts_4'!$B$6:$B$553,"adm")</f>
        <v>26802.929795490309</v>
      </c>
      <c r="CQ107">
        <f>SUMIFS('conditional forecasts_4'!CR$6:CR$553,'conditional forecasts_4'!$CW$6:$CW$553,$B107,'conditional forecasts_4'!$B$6:$B$553,"adm")</f>
        <v>27107.990089963845</v>
      </c>
      <c r="CR107">
        <f>SUMIFS('conditional forecasts_4'!CS$6:CS$553,'conditional forecasts_4'!$CW$6:$CW$553,$B107,'conditional forecasts_4'!$B$6:$B$553,"adm")</f>
        <v>26704.558084464683</v>
      </c>
      <c r="CS107">
        <f>SUMIFS('conditional forecasts_4'!CT$6:CT$553,'conditional forecasts_4'!$CW$6:$CW$553,$B107,'conditional forecasts_4'!$B$6:$B$553,"adm")</f>
        <v>27271.34414776347</v>
      </c>
      <c r="CT107">
        <f>SUMIFS('conditional forecasts_4'!CU$6:CU$553,'conditional forecasts_4'!$CW$6:$CW$553,$B107,'conditional forecasts_4'!$B$6:$B$553,"adm")</f>
        <v>27056.988195883387</v>
      </c>
    </row>
    <row r="108" spans="2:98" x14ac:dyDescent="0.3">
      <c r="B108">
        <v>3515</v>
      </c>
      <c r="C108">
        <f>SUMIFS('conditional forecasts_4'!D$6:D$553,'conditional forecasts_4'!$CW$6:$CW$553,$B108,'conditional forecasts_4'!$B$6:$B$553,"adm")</f>
        <v>193500.24139009032</v>
      </c>
      <c r="D108">
        <f>SUMIFS('conditional forecasts_4'!E$6:E$553,'conditional forecasts_4'!$CW$6:$CW$553,$B108,'conditional forecasts_4'!$B$6:$B$553,"adm")</f>
        <v>212196.12800977059</v>
      </c>
      <c r="E108">
        <f>SUMIFS('conditional forecasts_4'!F$6:F$553,'conditional forecasts_4'!$CW$6:$CW$553,$B108,'conditional forecasts_4'!$B$6:$B$553,"adm")</f>
        <v>236613.43516889241</v>
      </c>
      <c r="F108">
        <f>SUMIFS('conditional forecasts_4'!G$6:G$553,'conditional forecasts_4'!$CW$6:$CW$553,$B108,'conditional forecasts_4'!$B$6:$B$553,"adm")</f>
        <v>234899.5472445605</v>
      </c>
      <c r="G108">
        <f>SUMIFS('conditional forecasts_4'!H$6:H$553,'conditional forecasts_4'!$CW$6:$CW$553,$B108,'conditional forecasts_4'!$B$6:$B$553,"adm")</f>
        <v>229979.13477695076</v>
      </c>
      <c r="H108">
        <f>SUMIFS('conditional forecasts_4'!I$6:I$553,'conditional forecasts_4'!$CW$6:$CW$553,$B108,'conditional forecasts_4'!$B$6:$B$553,"adm")</f>
        <v>230119.64591857378</v>
      </c>
      <c r="I108">
        <f>SUMIFS('conditional forecasts_4'!J$6:J$553,'conditional forecasts_4'!$CW$6:$CW$553,$B108,'conditional forecasts_4'!$B$6:$B$553,"adm")</f>
        <v>214790.61789603764</v>
      </c>
      <c r="J108">
        <f>SUMIFS('conditional forecasts_4'!K$6:K$553,'conditional forecasts_4'!$CW$6:$CW$553,$B108,'conditional forecasts_4'!$B$6:$B$553,"adm")</f>
        <v>212315.43880558328</v>
      </c>
      <c r="K108">
        <f>SUMIFS('conditional forecasts_4'!L$6:L$553,'conditional forecasts_4'!$CW$6:$CW$553,$B108,'conditional forecasts_4'!$B$6:$B$553,"adm")</f>
        <v>206004.99532982727</v>
      </c>
      <c r="L108">
        <f>SUMIFS('conditional forecasts_4'!M$6:M$553,'conditional forecasts_4'!$CW$6:$CW$553,$B108,'conditional forecasts_4'!$B$6:$B$553,"adm")</f>
        <v>192505.10667942179</v>
      </c>
      <c r="M108">
        <f>SUMIFS('conditional forecasts_4'!N$6:N$553,'conditional forecasts_4'!$CW$6:$CW$553,$B108,'conditional forecasts_4'!$B$6:$B$553,"adm")</f>
        <v>198391.66266392148</v>
      </c>
      <c r="N108">
        <f>SUMIFS('conditional forecasts_4'!O$6:O$553,'conditional forecasts_4'!$CW$6:$CW$553,$B108,'conditional forecasts_4'!$B$6:$B$553,"adm")</f>
        <v>182048.07626131628</v>
      </c>
      <c r="O108">
        <f>SUMIFS('conditional forecasts_4'!P$6:P$553,'conditional forecasts_4'!$CW$6:$CW$553,$B108,'conditional forecasts_4'!$B$6:$B$553,"adm")</f>
        <v>215492.34577558195</v>
      </c>
      <c r="P108">
        <f>SUMIFS('conditional forecasts_4'!Q$6:Q$553,'conditional forecasts_4'!$CW$6:$CW$553,$B108,'conditional forecasts_4'!$B$6:$B$553,"adm")</f>
        <v>226380.54460466339</v>
      </c>
      <c r="Q108">
        <f>SUMIFS('conditional forecasts_4'!R$6:R$553,'conditional forecasts_4'!$CW$6:$CW$553,$B108,'conditional forecasts_4'!$B$6:$B$553,"adm")</f>
        <v>250703.76001589088</v>
      </c>
      <c r="R108">
        <f>SUMIFS('conditional forecasts_4'!S$6:S$553,'conditional forecasts_4'!$CW$6:$CW$553,$B108,'conditional forecasts_4'!$B$6:$B$553,"adm")</f>
        <v>248231.19813549938</v>
      </c>
      <c r="S108">
        <f>SUMIFS('conditional forecasts_4'!T$6:T$553,'conditional forecasts_4'!$CW$6:$CW$553,$B108,'conditional forecasts_4'!$B$6:$B$553,"adm")</f>
        <v>241034.2743984361</v>
      </c>
      <c r="T108">
        <f>SUMIFS('conditional forecasts_4'!U$6:U$553,'conditional forecasts_4'!$CW$6:$CW$553,$B108,'conditional forecasts_4'!$B$6:$B$553,"adm")</f>
        <v>238255.81654182379</v>
      </c>
      <c r="U108">
        <f>SUMIFS('conditional forecasts_4'!V$6:V$553,'conditional forecasts_4'!$CW$6:$CW$553,$B108,'conditional forecasts_4'!$B$6:$B$553,"adm")</f>
        <v>220533.45389100208</v>
      </c>
      <c r="V108">
        <f>SUMIFS('conditional forecasts_4'!W$6:W$553,'conditional forecasts_4'!$CW$6:$CW$553,$B108,'conditional forecasts_4'!$B$6:$B$553,"adm")</f>
        <v>217006.80136527994</v>
      </c>
      <c r="W108">
        <f>SUMIFS('conditional forecasts_4'!X$6:X$553,'conditional forecasts_4'!$CW$6:$CW$553,$B108,'conditional forecasts_4'!$B$6:$B$553,"adm")</f>
        <v>211481.77507121617</v>
      </c>
      <c r="X108">
        <f>SUMIFS('conditional forecasts_4'!Y$6:Y$553,'conditional forecasts_4'!$CW$6:$CW$553,$B108,'conditional forecasts_4'!$B$6:$B$553,"adm")</f>
        <v>200592.0202399168</v>
      </c>
      <c r="Y108">
        <f>SUMIFS('conditional forecasts_4'!Z$6:Z$553,'conditional forecasts_4'!$CW$6:$CW$553,$B108,'conditional forecasts_4'!$B$6:$B$553,"adm")</f>
        <v>209932.82724998979</v>
      </c>
      <c r="Z108">
        <f>SUMIFS('conditional forecasts_4'!AA$6:AA$553,'conditional forecasts_4'!$CW$6:$CW$553,$B108,'conditional forecasts_4'!$B$6:$B$553,"adm")</f>
        <v>196736.45804930272</v>
      </c>
      <c r="AA108">
        <f>SUMIFS('conditional forecasts_4'!AB$6:AB$553,'conditional forecasts_4'!$CW$6:$CW$553,$B108,'conditional forecasts_4'!$B$6:$B$553,"adm")</f>
        <v>232223.96035609589</v>
      </c>
      <c r="AB108">
        <f>SUMIFS('conditional forecasts_4'!AC$6:AC$553,'conditional forecasts_4'!$CW$6:$CW$553,$B108,'conditional forecasts_4'!$B$6:$B$553,"adm")</f>
        <v>243751.48635975074</v>
      </c>
      <c r="AC108">
        <f>SUMIFS('conditional forecasts_4'!AD$6:AD$553,'conditional forecasts_4'!$CW$6:$CW$553,$B108,'conditional forecasts_4'!$B$6:$B$553,"adm")</f>
        <v>267550.90462584893</v>
      </c>
      <c r="AD108">
        <f>SUMIFS('conditional forecasts_4'!AE$6:AE$553,'conditional forecasts_4'!$CW$6:$CW$553,$B108,'conditional forecasts_4'!$B$6:$B$553,"adm")</f>
        <v>263975.71166298119</v>
      </c>
      <c r="AE108">
        <f>SUMIFS('conditional forecasts_4'!AF$6:AF$553,'conditional forecasts_4'!$CW$6:$CW$553,$B108,'conditional forecasts_4'!$B$6:$B$553,"adm")</f>
        <v>255702.34636807127</v>
      </c>
      <c r="AF108">
        <f>SUMIFS('conditional forecasts_4'!AG$6:AG$553,'conditional forecasts_4'!$CW$6:$CW$553,$B108,'conditional forecasts_4'!$B$6:$B$553,"adm")</f>
        <v>252279.04365420132</v>
      </c>
      <c r="AG108">
        <f>SUMIFS('conditional forecasts_4'!AH$6:AH$553,'conditional forecasts_4'!$CW$6:$CW$553,$B108,'conditional forecasts_4'!$B$6:$B$553,"adm")</f>
        <v>234480.08283246323</v>
      </c>
      <c r="AH108">
        <f>SUMIFS('conditional forecasts_4'!AI$6:AI$553,'conditional forecasts_4'!$CW$6:$CW$553,$B108,'conditional forecasts_4'!$B$6:$B$553,"adm")</f>
        <v>231364.37198734054</v>
      </c>
      <c r="AI108">
        <f>SUMIFS('conditional forecasts_4'!AJ$6:AJ$553,'conditional forecasts_4'!$CW$6:$CW$553,$B108,'conditional forecasts_4'!$B$6:$B$553,"adm")</f>
        <v>226552.3800046813</v>
      </c>
      <c r="AJ108">
        <f>SUMIFS('conditional forecasts_4'!AK$6:AK$553,'conditional forecasts_4'!$CW$6:$CW$553,$B108,'conditional forecasts_4'!$B$6:$B$553,"adm")</f>
        <v>216490.83555193932</v>
      </c>
      <c r="AK108">
        <f>SUMIFS('conditional forecasts_4'!AL$6:AL$553,'conditional forecasts_4'!$CW$6:$CW$553,$B108,'conditional forecasts_4'!$B$6:$B$553,"adm")</f>
        <v>226641.0859407307</v>
      </c>
      <c r="AL108">
        <f>SUMIFS('conditional forecasts_4'!AM$6:AM$553,'conditional forecasts_4'!$CW$6:$CW$553,$B108,'conditional forecasts_4'!$B$6:$B$553,"adm")</f>
        <v>214162.72928475152</v>
      </c>
      <c r="AM108">
        <f>SUMIFS('conditional forecasts_4'!AN$6:AN$553,'conditional forecasts_4'!$CW$6:$CW$553,$B108,'conditional forecasts_4'!$B$6:$B$553,"adm")</f>
        <v>250247.41811451758</v>
      </c>
      <c r="AN108">
        <f>SUMIFS('conditional forecasts_4'!AO$6:AO$553,'conditional forecasts_4'!$CW$6:$CW$553,$B108,'conditional forecasts_4'!$B$6:$B$553,"adm")</f>
        <v>262243.43916813732</v>
      </c>
      <c r="AO108">
        <f>SUMIFS('conditional forecasts_4'!AP$6:AP$553,'conditional forecasts_4'!$CW$6:$CW$553,$B108,'conditional forecasts_4'!$B$6:$B$553,"adm")</f>
        <v>286385.83718272683</v>
      </c>
      <c r="AP108">
        <f>SUMIFS('conditional forecasts_4'!AQ$6:AQ$553,'conditional forecasts_4'!$CW$6:$CW$553,$B108,'conditional forecasts_4'!$B$6:$B$553,"adm")</f>
        <v>283043.53103170183</v>
      </c>
      <c r="AQ108">
        <f>SUMIFS('conditional forecasts_4'!AR$6:AR$553,'conditional forecasts_4'!$CW$6:$CW$553,$B108,'conditional forecasts_4'!$B$6:$B$553,"adm")</f>
        <v>274924.58017612767</v>
      </c>
      <c r="AR108">
        <f>SUMIFS('conditional forecasts_4'!AS$6:AS$553,'conditional forecasts_4'!$CW$6:$CW$553,$B108,'conditional forecasts_4'!$B$6:$B$553,"adm")</f>
        <v>271623.36418314261</v>
      </c>
      <c r="AS108">
        <f>SUMIFS('conditional forecasts_4'!AT$6:AT$553,'conditional forecasts_4'!$CW$6:$CW$553,$B108,'conditional forecasts_4'!$B$6:$B$553,"adm")</f>
        <v>253964.99021313744</v>
      </c>
      <c r="AT108">
        <f>SUMIFS('conditional forecasts_4'!AU$6:AU$553,'conditional forecasts_4'!$CW$6:$CW$553,$B108,'conditional forecasts_4'!$B$6:$B$553,"adm")</f>
        <v>251049.60900539218</v>
      </c>
      <c r="AU108">
        <f>SUMIFS('conditional forecasts_4'!AV$6:AV$553,'conditional forecasts_4'!$CW$6:$CW$553,$B108,'conditional forecasts_4'!$B$6:$B$553,"adm")</f>
        <v>246517.5220119009</v>
      </c>
      <c r="AV108">
        <f>SUMIFS('conditional forecasts_4'!AW$6:AW$553,'conditional forecasts_4'!$CW$6:$CW$553,$B108,'conditional forecasts_4'!$B$6:$B$553,"adm")</f>
        <v>236809.9420528395</v>
      </c>
      <c r="AW108">
        <f>SUMIFS('conditional forecasts_4'!AX$6:AX$553,'conditional forecasts_4'!$CW$6:$CW$553,$B108,'conditional forecasts_4'!$B$6:$B$553,"adm")</f>
        <v>247362.49345181807</v>
      </c>
      <c r="AX108">
        <f>SUMIFS('conditional forecasts_4'!AY$6:AY$553,'conditional forecasts_4'!$CW$6:$CW$553,$B108,'conditional forecasts_4'!$B$6:$B$553,"adm")</f>
        <v>235300.0811757131</v>
      </c>
      <c r="AY108">
        <f>SUMIFS('conditional forecasts_4'!AZ$6:AZ$553,'conditional forecasts_4'!$CW$6:$CW$553,$B108,'conditional forecasts_4'!$B$6:$B$553,"adm")</f>
        <v>271782.90739465039</v>
      </c>
      <c r="AZ108">
        <f>SUMIFS('conditional forecasts_4'!BA$6:BA$553,'conditional forecasts_4'!$CW$6:$CW$553,$B108,'conditional forecasts_4'!$B$6:$B$553,"adm")</f>
        <v>284139.61195892585</v>
      </c>
      <c r="BA108">
        <f>SUMIFS('conditional forecasts_4'!BB$6:BB$553,'conditional forecasts_4'!$CW$6:$CW$553,$B108,'conditional forecasts_4'!$B$6:$B$553,"adm")</f>
        <v>308600.05474883143</v>
      </c>
      <c r="BB108">
        <f>SUMIFS('conditional forecasts_4'!BC$6:BC$553,'conditional forecasts_4'!$CW$6:$CW$553,$B108,'conditional forecasts_4'!$B$6:$B$553,"adm")</f>
        <v>305539.71173151012</v>
      </c>
      <c r="BC108">
        <f>SUMIFS('conditional forecasts_4'!BD$6:BD$553,'conditional forecasts_4'!$CW$6:$CW$553,$B108,'conditional forecasts_4'!$B$6:$B$553,"adm")</f>
        <v>297679.23683374008</v>
      </c>
      <c r="BD108">
        <f>SUMIFS('conditional forecasts_4'!BE$6:BE$553,'conditional forecasts_4'!$CW$6:$CW$553,$B108,'conditional forecasts_4'!$B$6:$B$553,"adm")</f>
        <v>294625.78392256098</v>
      </c>
      <c r="BE108">
        <f>SUMIFS('conditional forecasts_4'!BF$6:BF$553,'conditional forecasts_4'!$CW$6:$CW$553,$B108,'conditional forecasts_4'!$B$6:$B$553,"adm")</f>
        <v>277213.47024518054</v>
      </c>
      <c r="BF108">
        <f>SUMIFS('conditional forecasts_4'!BG$6:BG$553,'conditional forecasts_4'!$CW$6:$CW$553,$B108,'conditional forecasts_4'!$B$6:$B$553,"adm")</f>
        <v>274546.4241312301</v>
      </c>
      <c r="BG108">
        <f>SUMIFS('conditional forecasts_4'!BH$6:BH$553,'conditional forecasts_4'!$CW$6:$CW$553,$B108,'conditional forecasts_4'!$B$6:$B$553,"adm")</f>
        <v>270264.89213167503</v>
      </c>
      <c r="BH108">
        <f>SUMIFS('conditional forecasts_4'!BI$6:BI$553,'conditional forecasts_4'!$CW$6:$CW$553,$B108,'conditional forecasts_4'!$B$6:$B$553,"adm")</f>
        <v>260808.21293218026</v>
      </c>
      <c r="BI108">
        <f>SUMIFS('conditional forecasts_4'!BJ$6:BJ$553,'conditional forecasts_4'!$CW$6:$CW$553,$B108,'conditional forecasts_4'!$B$6:$B$553,"adm")</f>
        <v>271610.60809763463</v>
      </c>
      <c r="BJ108">
        <f>SUMIFS('conditional forecasts_4'!BK$6:BK$553,'conditional forecasts_4'!$CW$6:$CW$553,$B108,'conditional forecasts_4'!$B$6:$B$553,"adm")</f>
        <v>259797.58543952144</v>
      </c>
      <c r="BK108">
        <f>SUMIFS('conditional forecasts_4'!BL$6:BL$553,'conditional forecasts_4'!$CW$6:$CW$553,$B108,'conditional forecasts_4'!$B$6:$B$553,"adm")</f>
        <v>296532.33771400002</v>
      </c>
      <c r="BL108">
        <f>SUMIFS('conditional forecasts_4'!BM$6:BM$553,'conditional forecasts_4'!$CW$6:$CW$553,$B108,'conditional forecasts_4'!$B$6:$B$553,"adm")</f>
        <v>309148.10767828015</v>
      </c>
      <c r="BM108">
        <f>SUMIFS('conditional forecasts_4'!BN$6:BN$553,'conditional forecasts_4'!$CW$6:$CW$553,$B108,'conditional forecasts_4'!$B$6:$B$553,"adm")</f>
        <v>333879.30246144987</v>
      </c>
      <c r="BN108">
        <f>SUMIFS('conditional forecasts_4'!BO$6:BO$553,'conditional forecasts_4'!$CW$6:$CW$553,$B108,'conditional forecasts_4'!$B$6:$B$553,"adm")</f>
        <v>331103.76178717869</v>
      </c>
      <c r="BO108">
        <f>SUMIFS('conditional forecasts_4'!BP$6:BP$553,'conditional forecasts_4'!$CW$6:$CW$553,$B108,'conditional forecasts_4'!$B$6:$B$553,"adm")</f>
        <v>323540.27207094908</v>
      </c>
      <c r="BP108">
        <f>SUMIFS('conditional forecasts_4'!BQ$6:BQ$553,'conditional forecasts_4'!$CW$6:$CW$553,$B108,'conditional forecasts_4'!$B$6:$B$553,"adm")</f>
        <v>320788.52530659887</v>
      </c>
      <c r="BQ108">
        <f>SUMIFS('conditional forecasts_4'!BR$6:BR$553,'conditional forecasts_4'!$CW$6:$CW$553,$B108,'conditional forecasts_4'!$B$6:$B$553,"adm")</f>
        <v>303669.51199560263</v>
      </c>
      <c r="BR108">
        <f>SUMIFS('conditional forecasts_4'!BS$6:BS$553,'conditional forecasts_4'!$CW$6:$CW$553,$B108,'conditional forecasts_4'!$B$6:$B$553,"adm")</f>
        <v>301270.29237487185</v>
      </c>
      <c r="BS108">
        <f>SUMIFS('conditional forecasts_4'!BT$6:BT$553,'conditional forecasts_4'!$CW$6:$CW$553,$B108,'conditional forecasts_4'!$B$6:$B$553,"adm")</f>
        <v>297213.82403101173</v>
      </c>
      <c r="BT108">
        <f>SUMIFS('conditional forecasts_4'!BU$6:BU$553,'conditional forecasts_4'!$CW$6:$CW$553,$B108,'conditional forecasts_4'!$B$6:$B$553,"adm")</f>
        <v>287927.32363494445</v>
      </c>
      <c r="BU108">
        <f>SUMIFS('conditional forecasts_4'!BV$6:BV$553,'conditional forecasts_4'!$CW$6:$CW$553,$B108,'conditional forecasts_4'!$B$6:$B$553,"adm")</f>
        <v>298844.03698009619</v>
      </c>
      <c r="BV108">
        <f>SUMIFS('conditional forecasts_4'!BW$6:BW$553,'conditional forecasts_4'!$CW$6:$CW$553,$B108,'conditional forecasts_4'!$B$6:$B$553,"adm")</f>
        <v>287104.34579308704</v>
      </c>
      <c r="BW108">
        <f>SUMIFS('conditional forecasts_4'!BX$6:BX$553,'conditional forecasts_4'!$CW$6:$CW$553,$B108,'conditional forecasts_4'!$B$6:$B$553,"adm")</f>
        <v>323903.28199576109</v>
      </c>
      <c r="BX108">
        <f>SUMIFS('conditional forecasts_4'!BY$6:BY$553,'conditional forecasts_4'!$CW$6:$CW$553,$B108,'conditional forecasts_4'!$B$6:$B$553,"adm")</f>
        <v>336618.597941824</v>
      </c>
      <c r="BY108">
        <f>SUMIFS('conditional forecasts_4'!BZ$6:BZ$553,'conditional forecasts_4'!$CW$6:$CW$553,$B108,'conditional forecasts_4'!$B$6:$B$553,"adm")</f>
        <v>361531.6722156388</v>
      </c>
      <c r="BZ108">
        <f>SUMIFS('conditional forecasts_4'!CA$6:CA$553,'conditional forecasts_4'!$CW$6:$CW$553,$B108,'conditional forecasts_4'!$B$6:$B$553,"adm")</f>
        <v>359055.17371083505</v>
      </c>
      <c r="CA108">
        <f>SUMIFS('conditional forecasts_4'!CB$6:CB$553,'conditional forecasts_4'!$CW$6:$CW$553,$B108,'conditional forecasts_4'!$B$6:$B$553,"adm")</f>
        <v>351915.35828136129</v>
      </c>
      <c r="CB108">
        <f>SUMIFS('conditional forecasts_4'!CC$6:CC$553,'conditional forecasts_4'!$CW$6:$CW$553,$B108,'conditional forecasts_4'!$B$6:$B$553,"adm")</f>
        <v>349681.75237403496</v>
      </c>
      <c r="CC108">
        <f>SUMIFS('conditional forecasts_4'!CD$6:CD$553,'conditional forecasts_4'!$CW$6:$CW$553,$B108,'conditional forecasts_4'!$B$6:$B$553,"adm")</f>
        <v>333107.21161691373</v>
      </c>
      <c r="CD108">
        <f>SUMIFS('conditional forecasts_4'!CE$6:CE$553,'conditional forecasts_4'!$CW$6:$CW$553,$B108,'conditional forecasts_4'!$B$6:$B$553,"adm")</f>
        <v>331185.31547741487</v>
      </c>
      <c r="CE108">
        <f>SUMIFS('conditional forecasts_4'!CF$6:CF$553,'conditional forecasts_4'!$CW$6:$CW$553,$B108,'conditional forecasts_4'!$B$6:$B$553,"adm")</f>
        <v>327442.93375253573</v>
      </c>
      <c r="CF108">
        <f>SUMIFS('conditional forecasts_4'!CG$6:CG$553,'conditional forecasts_4'!$CW$6:$CW$553,$B108,'conditional forecasts_4'!$B$6:$B$553,"adm")</f>
        <v>318236.20968981343</v>
      </c>
      <c r="CG108">
        <f>SUMIFS('conditional forecasts_4'!CH$6:CH$553,'conditional forecasts_4'!$CW$6:$CW$553,$B108,'conditional forecasts_4'!$B$6:$B$553,"adm")</f>
        <v>328973.55938293075</v>
      </c>
      <c r="CH108">
        <f>SUMIFS('conditional forecasts_4'!CI$6:CI$553,'conditional forecasts_4'!$CW$6:$CW$553,$B108,'conditional forecasts_4'!$B$6:$B$553,"adm")</f>
        <v>316832.51921605034</v>
      </c>
      <c r="CI108">
        <f>SUMIFS('conditional forecasts_4'!CJ$6:CJ$553,'conditional forecasts_4'!$CW$6:$CW$553,$B108,'conditional forecasts_4'!$B$6:$B$553,"adm")</f>
        <v>353109.96112540655</v>
      </c>
      <c r="CJ108">
        <f>SUMIFS('conditional forecasts_4'!CK$6:CK$553,'conditional forecasts_4'!$CW$6:$CW$553,$B108,'conditional forecasts_4'!$B$6:$B$553,"adm")</f>
        <v>365321.97358166694</v>
      </c>
      <c r="CK108">
        <f>SUMIFS('conditional forecasts_4'!CL$6:CL$553,'conditional forecasts_4'!$CW$6:$CW$553,$B108,'conditional forecasts_4'!$B$6:$B$553,"adm")</f>
        <v>389932.97710560064</v>
      </c>
      <c r="CL108">
        <f>SUMIFS('conditional forecasts_4'!CM$6:CM$553,'conditional forecasts_4'!$CW$6:$CW$553,$B108,'conditional forecasts_4'!$B$6:$B$553,"adm")</f>
        <v>387590.74445690203</v>
      </c>
      <c r="CM108">
        <f>SUMIFS('conditional forecasts_4'!CN$6:CN$553,'conditional forecasts_4'!$CW$6:$CW$553,$B108,'conditional forecasts_4'!$B$6:$B$553,"adm")</f>
        <v>381044.04433978203</v>
      </c>
      <c r="CN108">
        <f>SUMIFS('conditional forecasts_4'!CO$6:CO$553,'conditional forecasts_4'!$CW$6:$CW$553,$B108,'conditional forecasts_4'!$B$6:$B$553,"adm")</f>
        <v>380001.73520687141</v>
      </c>
      <c r="CO108">
        <f>SUMIFS('conditional forecasts_4'!CP$6:CP$553,'conditional forecasts_4'!$CW$6:$CW$553,$B108,'conditional forecasts_4'!$B$6:$B$553,"adm")</f>
        <v>365238.34990502906</v>
      </c>
      <c r="CP108">
        <f>SUMIFS('conditional forecasts_4'!CQ$6:CQ$553,'conditional forecasts_4'!$CW$6:$CW$553,$B108,'conditional forecasts_4'!$B$6:$B$553,"adm")</f>
        <v>365012.77440144308</v>
      </c>
      <c r="CQ108">
        <f>SUMIFS('conditional forecasts_4'!CR$6:CR$553,'conditional forecasts_4'!$CW$6:$CW$553,$B108,'conditional forecasts_4'!$B$6:$B$553,"adm")</f>
        <v>363567.5388241153</v>
      </c>
      <c r="CR108">
        <f>SUMIFS('conditional forecasts_4'!CS$6:CS$553,'conditional forecasts_4'!$CW$6:$CW$553,$B108,'conditional forecasts_4'!$B$6:$B$553,"adm")</f>
        <v>354354.02816030703</v>
      </c>
      <c r="CS108">
        <f>SUMIFS('conditional forecasts_4'!CT$6:CT$553,'conditional forecasts_4'!$CW$6:$CW$553,$B108,'conditional forecasts_4'!$B$6:$B$553,"adm")</f>
        <v>361674.0488895899</v>
      </c>
      <c r="CT108">
        <f>SUMIFS('conditional forecasts_4'!CU$6:CU$553,'conditional forecasts_4'!$CW$6:$CW$553,$B108,'conditional forecasts_4'!$B$6:$B$553,"adm")</f>
        <v>355606.78590944799</v>
      </c>
    </row>
    <row r="109" spans="2:98" x14ac:dyDescent="0.3">
      <c r="B109">
        <v>3510</v>
      </c>
      <c r="C109">
        <f>SUMIFS('conditional forecasts_4'!D$6:D$553,'conditional forecasts_4'!$CW$6:$CW$553,$B109,'conditional forecasts_4'!$B$6:$B$553,"adm")</f>
        <v>4003.1374681626621</v>
      </c>
      <c r="D109">
        <f>SUMIFS('conditional forecasts_4'!E$6:E$553,'conditional forecasts_4'!$CW$6:$CW$553,$B109,'conditional forecasts_4'!$B$6:$B$553,"adm")</f>
        <v>5057.6621698355857</v>
      </c>
      <c r="E109">
        <f>SUMIFS('conditional forecasts_4'!F$6:F$553,'conditional forecasts_4'!$CW$6:$CW$553,$B109,'conditional forecasts_4'!$B$6:$B$553,"adm")</f>
        <v>5618.2351944774773</v>
      </c>
      <c r="F109">
        <f>SUMIFS('conditional forecasts_4'!G$6:G$553,'conditional forecasts_4'!$CW$6:$CW$553,$B109,'conditional forecasts_4'!$B$6:$B$553,"adm")</f>
        <v>6186.2539128504213</v>
      </c>
      <c r="G109">
        <f>SUMIFS('conditional forecasts_4'!H$6:H$553,'conditional forecasts_4'!$CW$6:$CW$553,$B109,'conditional forecasts_4'!$B$6:$B$553,"adm")</f>
        <v>5669.1694390067278</v>
      </c>
      <c r="H109">
        <f>SUMIFS('conditional forecasts_4'!I$6:I$553,'conditional forecasts_4'!$CW$6:$CW$553,$B109,'conditional forecasts_4'!$B$6:$B$553,"adm")</f>
        <v>5833.3998017621452</v>
      </c>
      <c r="I109">
        <f>SUMIFS('conditional forecasts_4'!J$6:J$553,'conditional forecasts_4'!$CW$6:$CW$553,$B109,'conditional forecasts_4'!$B$6:$B$553,"adm")</f>
        <v>5126.1728097903633</v>
      </c>
      <c r="J109">
        <f>SUMIFS('conditional forecasts_4'!K$6:K$553,'conditional forecasts_4'!$CW$6:$CW$553,$B109,'conditional forecasts_4'!$B$6:$B$553,"adm")</f>
        <v>4486.4318908565165</v>
      </c>
      <c r="K109">
        <f>SUMIFS('conditional forecasts_4'!L$6:L$553,'conditional forecasts_4'!$CW$6:$CW$553,$B109,'conditional forecasts_4'!$B$6:$B$553,"adm")</f>
        <v>4148.9955574488386</v>
      </c>
      <c r="L109">
        <f>SUMIFS('conditional forecasts_4'!M$6:M$553,'conditional forecasts_4'!$CW$6:$CW$553,$B109,'conditional forecasts_4'!$B$6:$B$553,"adm")</f>
        <v>3001.939270863264</v>
      </c>
      <c r="M109">
        <f>SUMIFS('conditional forecasts_4'!N$6:N$553,'conditional forecasts_4'!$CW$6:$CW$553,$B109,'conditional forecasts_4'!$B$6:$B$553,"adm")</f>
        <v>3108.8960348370638</v>
      </c>
      <c r="N109">
        <f>SUMIFS('conditional forecasts_4'!O$6:O$553,'conditional forecasts_4'!$CW$6:$CW$553,$B109,'conditional forecasts_4'!$B$6:$B$553,"adm")</f>
        <v>2965.1297522383829</v>
      </c>
      <c r="O109">
        <f>SUMIFS('conditional forecasts_4'!P$6:P$553,'conditional forecasts_4'!$CW$6:$CW$553,$B109,'conditional forecasts_4'!$B$6:$B$553,"adm")</f>
        <v>4213.9339327598391</v>
      </c>
      <c r="P109">
        <f>SUMIFS('conditional forecasts_4'!Q$6:Q$553,'conditional forecasts_4'!$CW$6:$CW$553,$B109,'conditional forecasts_4'!$B$6:$B$553,"adm")</f>
        <v>5409.12164145936</v>
      </c>
      <c r="Q109">
        <f>SUMIFS('conditional forecasts_4'!R$6:R$553,'conditional forecasts_4'!$CW$6:$CW$553,$B109,'conditional forecasts_4'!$B$6:$B$553,"adm")</f>
        <v>5942.7775743698439</v>
      </c>
      <c r="R109">
        <f>SUMIFS('conditional forecasts_4'!S$6:S$553,'conditional forecasts_4'!$CW$6:$CW$553,$B109,'conditional forecasts_4'!$B$6:$B$553,"adm")</f>
        <v>6369.6575040937823</v>
      </c>
      <c r="S109">
        <f>SUMIFS('conditional forecasts_4'!T$6:T$553,'conditional forecasts_4'!$CW$6:$CW$553,$B109,'conditional forecasts_4'!$B$6:$B$553,"adm")</f>
        <v>5785.7358741918551</v>
      </c>
      <c r="T109">
        <f>SUMIFS('conditional forecasts_4'!U$6:U$553,'conditional forecasts_4'!$CW$6:$CW$553,$B109,'conditional forecasts_4'!$B$6:$B$553,"adm")</f>
        <v>5837.2104255365784</v>
      </c>
      <c r="U109">
        <f>SUMIFS('conditional forecasts_4'!V$6:V$553,'conditional forecasts_4'!$CW$6:$CW$553,$B109,'conditional forecasts_4'!$B$6:$B$553,"adm")</f>
        <v>5022.4954154713205</v>
      </c>
      <c r="V109">
        <f>SUMIFS('conditional forecasts_4'!W$6:W$553,'conditional forecasts_4'!$CW$6:$CW$553,$B109,'conditional forecasts_4'!$B$6:$B$553,"adm")</f>
        <v>4320.1997423018765</v>
      </c>
      <c r="W109">
        <f>SUMIFS('conditional forecasts_4'!X$6:X$553,'conditional forecasts_4'!$CW$6:$CW$553,$B109,'conditional forecasts_4'!$B$6:$B$553,"adm")</f>
        <v>3969.1001102353503</v>
      </c>
      <c r="X109">
        <f>SUMIFS('conditional forecasts_4'!Y$6:Y$553,'conditional forecasts_4'!$CW$6:$CW$553,$B109,'conditional forecasts_4'!$B$6:$B$553,"adm")</f>
        <v>2870.1649278082732</v>
      </c>
      <c r="Y109">
        <f>SUMIFS('conditional forecasts_4'!Z$6:Z$553,'conditional forecasts_4'!$CW$6:$CW$553,$B109,'conditional forecasts_4'!$B$6:$B$553,"adm")</f>
        <v>3061.0821386578218</v>
      </c>
      <c r="Z109">
        <f>SUMIFS('conditional forecasts_4'!AA$6:AA$553,'conditional forecasts_4'!$CW$6:$CW$553,$B109,'conditional forecasts_4'!$B$6:$B$553,"adm")</f>
        <v>3008.7540481533174</v>
      </c>
      <c r="AA109">
        <f>SUMIFS('conditional forecasts_4'!AB$6:AB$553,'conditional forecasts_4'!$CW$6:$CW$553,$B109,'conditional forecasts_4'!$B$6:$B$553,"adm")</f>
        <v>4332.4138956573925</v>
      </c>
      <c r="AB109">
        <f>SUMIFS('conditional forecasts_4'!AC$6:AC$553,'conditional forecasts_4'!$CW$6:$CW$553,$B109,'conditional forecasts_4'!$B$6:$B$553,"adm")</f>
        <v>5568.5167517270711</v>
      </c>
      <c r="AC109">
        <f>SUMIFS('conditional forecasts_4'!AD$6:AD$553,'conditional forecasts_4'!$CW$6:$CW$553,$B109,'conditional forecasts_4'!$B$6:$B$553,"adm")</f>
        <v>6106.4579133456336</v>
      </c>
      <c r="AD109">
        <f>SUMIFS('conditional forecasts_4'!AE$6:AE$553,'conditional forecasts_4'!$CW$6:$CW$553,$B109,'conditional forecasts_4'!$B$6:$B$553,"adm")</f>
        <v>6510.3979737058726</v>
      </c>
      <c r="AE109">
        <f>SUMIFS('conditional forecasts_4'!AF$6:AF$553,'conditional forecasts_4'!$CW$6:$CW$553,$B109,'conditional forecasts_4'!$B$6:$B$553,"adm")</f>
        <v>5890.7390925522359</v>
      </c>
      <c r="AF109">
        <f>SUMIFS('conditional forecasts_4'!AG$6:AG$553,'conditional forecasts_4'!$CW$6:$CW$553,$B109,'conditional forecasts_4'!$B$6:$B$553,"adm")</f>
        <v>5907.4371467870042</v>
      </c>
      <c r="AG109">
        <f>SUMIFS('conditional forecasts_4'!AH$6:AH$553,'conditional forecasts_4'!$CW$6:$CW$553,$B109,'conditional forecasts_4'!$B$6:$B$553,"adm")</f>
        <v>5068.1017669953708</v>
      </c>
      <c r="AH109">
        <f>SUMIFS('conditional forecasts_4'!AI$6:AI$553,'conditional forecasts_4'!$CW$6:$CW$553,$B109,'conditional forecasts_4'!$B$6:$B$553,"adm")</f>
        <v>4354.7849319405832</v>
      </c>
      <c r="AI109">
        <f>SUMIFS('conditional forecasts_4'!AJ$6:AJ$553,'conditional forecasts_4'!$CW$6:$CW$553,$B109,'conditional forecasts_4'!$B$6:$B$553,"adm")</f>
        <v>4005.1704205391607</v>
      </c>
      <c r="AJ109">
        <f>SUMIFS('conditional forecasts_4'!AK$6:AK$553,'conditional forecasts_4'!$CW$6:$CW$553,$B109,'conditional forecasts_4'!$B$6:$B$553,"adm")</f>
        <v>2916.7109352262769</v>
      </c>
      <c r="AK109">
        <f>SUMIFS('conditional forecasts_4'!AL$6:AL$553,'conditional forecasts_4'!$CW$6:$CW$553,$B109,'conditional forecasts_4'!$B$6:$B$553,"adm")</f>
        <v>3122.9328465706203</v>
      </c>
      <c r="AL109">
        <f>SUMIFS('conditional forecasts_4'!AM$6:AM$553,'conditional forecasts_4'!$CW$6:$CW$553,$B109,'conditional forecasts_4'!$B$6:$B$553,"adm")</f>
        <v>3087.0485229606684</v>
      </c>
      <c r="AM109">
        <f>SUMIFS('conditional forecasts_4'!AN$6:AN$553,'conditional forecasts_4'!$CW$6:$CW$553,$B109,'conditional forecasts_4'!$B$6:$B$553,"adm")</f>
        <v>4425.5194643281957</v>
      </c>
      <c r="AN109">
        <f>SUMIFS('conditional forecasts_4'!AO$6:AO$553,'conditional forecasts_4'!$CW$6:$CW$553,$B109,'conditional forecasts_4'!$B$6:$B$553,"adm")</f>
        <v>5672.9705343101123</v>
      </c>
      <c r="AO109">
        <f>SUMIFS('conditional forecasts_4'!AP$6:AP$553,'conditional forecasts_4'!$CW$6:$CW$553,$B109,'conditional forecasts_4'!$B$6:$B$553,"adm")</f>
        <v>6217.8504358543105</v>
      </c>
      <c r="AP109">
        <f>SUMIFS('conditional forecasts_4'!AQ$6:AQ$553,'conditional forecasts_4'!$CW$6:$CW$553,$B109,'conditional forecasts_4'!$B$6:$B$553,"adm")</f>
        <v>6624.244817984677</v>
      </c>
      <c r="AQ109">
        <f>SUMIFS('conditional forecasts_4'!AR$6:AR$553,'conditional forecasts_4'!$CW$6:$CW$553,$B109,'conditional forecasts_4'!$B$6:$B$553,"adm")</f>
        <v>6003.3130203397122</v>
      </c>
      <c r="AR109">
        <f>SUMIFS('conditional forecasts_4'!AS$6:AS$553,'conditional forecasts_4'!$CW$6:$CW$553,$B109,'conditional forecasts_4'!$B$6:$B$553,"adm")</f>
        <v>6016.4315497332445</v>
      </c>
      <c r="AS109">
        <f>SUMIFS('conditional forecasts_4'!AT$6:AT$553,'conditional forecasts_4'!$CW$6:$CW$553,$B109,'conditional forecasts_4'!$B$6:$B$553,"adm")</f>
        <v>5172.9541608636255</v>
      </c>
      <c r="AT109">
        <f>SUMIFS('conditional forecasts_4'!AU$6:AU$553,'conditional forecasts_4'!$CW$6:$CW$553,$B109,'conditional forecasts_4'!$B$6:$B$553,"adm")</f>
        <v>4456.5552716464399</v>
      </c>
      <c r="AU109">
        <f>SUMIFS('conditional forecasts_4'!AV$6:AV$553,'conditional forecasts_4'!$CW$6:$CW$553,$B109,'conditional forecasts_4'!$B$6:$B$553,"adm")</f>
        <v>4106.0176522870261</v>
      </c>
      <c r="AV109">
        <f>SUMIFS('conditional forecasts_4'!AW$6:AW$553,'conditional forecasts_4'!$CW$6:$CW$553,$B109,'conditional forecasts_4'!$B$6:$B$553,"adm")</f>
        <v>3019.1517725629296</v>
      </c>
      <c r="AW109">
        <f>SUMIFS('conditional forecasts_4'!AX$6:AX$553,'conditional forecasts_4'!$CW$6:$CW$553,$B109,'conditional forecasts_4'!$B$6:$B$553,"adm")</f>
        <v>3229.127055718347</v>
      </c>
      <c r="AX109">
        <f>SUMIFS('conditional forecasts_4'!AY$6:AY$553,'conditional forecasts_4'!$CW$6:$CW$553,$B109,'conditional forecasts_4'!$B$6:$B$553,"adm")</f>
        <v>3198.3180502807968</v>
      </c>
      <c r="AY109">
        <f>SUMIFS('conditional forecasts_4'!AZ$6:AZ$553,'conditional forecasts_4'!$CW$6:$CW$553,$B109,'conditional forecasts_4'!$B$6:$B$553,"adm")</f>
        <v>4542.2005401108836</v>
      </c>
      <c r="AZ109">
        <f>SUMIFS('conditional forecasts_4'!BA$6:BA$553,'conditional forecasts_4'!$CW$6:$CW$553,$B109,'conditional forecasts_4'!$B$6:$B$553,"adm")</f>
        <v>5794.5714257080162</v>
      </c>
      <c r="BA109">
        <f>SUMIFS('conditional forecasts_4'!BB$6:BB$553,'conditional forecasts_4'!$CW$6:$CW$553,$B109,'conditional forecasts_4'!$B$6:$B$553,"adm")</f>
        <v>6343.3954395639903</v>
      </c>
      <c r="BB109">
        <f>SUMIFS('conditional forecasts_4'!BC$6:BC$553,'conditional forecasts_4'!$CW$6:$CW$553,$B109,'conditional forecasts_4'!$B$6:$B$553,"adm")</f>
        <v>6752.6544558968753</v>
      </c>
      <c r="BC109">
        <f>SUMIFS('conditional forecasts_4'!BD$6:BD$553,'conditional forecasts_4'!$CW$6:$CW$553,$B109,'conditional forecasts_4'!$B$6:$B$553,"adm")</f>
        <v>6133.6975696058962</v>
      </c>
      <c r="BD109">
        <f>SUMIFS('conditional forecasts_4'!BE$6:BE$553,'conditional forecasts_4'!$CW$6:$CW$553,$B109,'conditional forecasts_4'!$B$6:$B$553,"adm")</f>
        <v>6148.2357505580876</v>
      </c>
      <c r="BE109">
        <f>SUMIFS('conditional forecasts_4'!BF$6:BF$553,'conditional forecasts_4'!$CW$6:$CW$553,$B109,'conditional forecasts_4'!$B$6:$B$553,"adm")</f>
        <v>5305.9552398137912</v>
      </c>
      <c r="BF109">
        <f>SUMIFS('conditional forecasts_4'!BG$6:BG$553,'conditional forecasts_4'!$CW$6:$CW$553,$B109,'conditional forecasts_4'!$B$6:$B$553,"adm")</f>
        <v>4590.7618678657172</v>
      </c>
      <c r="BG109">
        <f>SUMIFS('conditional forecasts_4'!BH$6:BH$553,'conditional forecasts_4'!$CW$6:$CW$553,$B109,'conditional forecasts_4'!$B$6:$B$553,"adm")</f>
        <v>4241.5349401053008</v>
      </c>
      <c r="BH109">
        <f>SUMIFS('conditional forecasts_4'!BI$6:BI$553,'conditional forecasts_4'!$CW$6:$CW$553,$B109,'conditional forecasts_4'!$B$6:$B$553,"adm")</f>
        <v>3156.0709624341393</v>
      </c>
      <c r="BI109">
        <f>SUMIFS('conditional forecasts_4'!BJ$6:BJ$553,'conditional forecasts_4'!$CW$6:$CW$553,$B109,'conditional forecasts_4'!$B$6:$B$553,"adm")</f>
        <v>3367.4749100433723</v>
      </c>
      <c r="BJ109">
        <f>SUMIFS('conditional forecasts_4'!BK$6:BK$553,'conditional forecasts_4'!$CW$6:$CW$553,$B109,'conditional forecasts_4'!$B$6:$B$553,"adm")</f>
        <v>3338.0745711670716</v>
      </c>
      <c r="BK109">
        <f>SUMIFS('conditional forecasts_4'!BL$6:BL$553,'conditional forecasts_4'!$CW$6:$CW$553,$B109,'conditional forecasts_4'!$B$6:$B$553,"adm")</f>
        <v>4683.3687327230255</v>
      </c>
      <c r="BL109">
        <f>SUMIFS('conditional forecasts_4'!BM$6:BM$553,'conditional forecasts_4'!$CW$6:$CW$553,$B109,'conditional forecasts_4'!$B$6:$B$553,"adm")</f>
        <v>5937.2667546396833</v>
      </c>
      <c r="BM109">
        <f>SUMIFS('conditional forecasts_4'!BN$6:BN$553,'conditional forecasts_4'!$CW$6:$CW$553,$B109,'conditional forecasts_4'!$B$6:$B$553,"adm")</f>
        <v>6487.9161290137472</v>
      </c>
      <c r="BN109">
        <f>SUMIFS('conditional forecasts_4'!BO$6:BO$553,'conditional forecasts_4'!$CW$6:$CW$553,$B109,'conditional forecasts_4'!$B$6:$B$553,"adm")</f>
        <v>6899.4971817165733</v>
      </c>
      <c r="BO109">
        <f>SUMIFS('conditional forecasts_4'!BP$6:BP$553,'conditional forecasts_4'!$CW$6:$CW$553,$B109,'conditional forecasts_4'!$B$6:$B$553,"adm")</f>
        <v>6283.4952655285797</v>
      </c>
      <c r="BP109">
        <f>SUMIFS('conditional forecasts_4'!BQ$6:BQ$553,'conditional forecasts_4'!$CW$6:$CW$553,$B109,'conditional forecasts_4'!$B$6:$B$553,"adm")</f>
        <v>6301.6133219539206</v>
      </c>
      <c r="BQ109">
        <f>SUMIFS('conditional forecasts_4'!BR$6:BR$553,'conditional forecasts_4'!$CW$6:$CW$553,$B109,'conditional forecasts_4'!$B$6:$B$553,"adm")</f>
        <v>5463.3224871008206</v>
      </c>
      <c r="BR109">
        <f>SUMIFS('conditional forecasts_4'!BS$6:BS$553,'conditional forecasts_4'!$CW$6:$CW$553,$B109,'conditional forecasts_4'!$B$6:$B$553,"adm")</f>
        <v>4752.0879180959364</v>
      </c>
      <c r="BS109">
        <f>SUMIFS('conditional forecasts_4'!BT$6:BT$553,'conditional forecasts_4'!$CW$6:$CW$553,$B109,'conditional forecasts_4'!$B$6:$B$553,"adm")</f>
        <v>4406.1701532269426</v>
      </c>
      <c r="BT109">
        <f>SUMIFS('conditional forecasts_4'!BU$6:BU$553,'conditional forecasts_4'!$CW$6:$CW$553,$B109,'conditional forecasts_4'!$B$6:$B$553,"adm")</f>
        <v>3322.6938065252243</v>
      </c>
      <c r="BU109">
        <f>SUMIFS('conditional forecasts_4'!BV$6:BV$553,'conditional forecasts_4'!$CW$6:$CW$553,$B109,'conditional forecasts_4'!$B$6:$B$553,"adm")</f>
        <v>3534.2332861006535</v>
      </c>
      <c r="BV109">
        <f>SUMIFS('conditional forecasts_4'!BW$6:BW$553,'conditional forecasts_4'!$CW$6:$CW$553,$B109,'conditional forecasts_4'!$B$6:$B$553,"adm")</f>
        <v>3502.9546150586784</v>
      </c>
      <c r="BW109">
        <f>SUMIFS('conditional forecasts_4'!BX$6:BX$553,'conditional forecasts_4'!$CW$6:$CW$553,$B109,'conditional forecasts_4'!$B$6:$B$553,"adm")</f>
        <v>4844.7565261929303</v>
      </c>
      <c r="BX109">
        <f>SUMIFS('conditional forecasts_4'!BY$6:BY$553,'conditional forecasts_4'!$CW$6:$CW$553,$B109,'conditional forecasts_4'!$B$6:$B$553,"adm")</f>
        <v>6094.5864791478616</v>
      </c>
      <c r="BY109">
        <f>SUMIFS('conditional forecasts_4'!BZ$6:BZ$553,'conditional forecasts_4'!$CW$6:$CW$553,$B109,'conditional forecasts_4'!$B$6:$B$553,"adm")</f>
        <v>6642.1530872136718</v>
      </c>
      <c r="BZ109">
        <f>SUMIFS('conditional forecasts_4'!CA$6:CA$553,'conditional forecasts_4'!$CW$6:$CW$553,$B109,'conditional forecasts_4'!$B$6:$B$553,"adm")</f>
        <v>7053.3813175040614</v>
      </c>
      <c r="CA109">
        <f>SUMIFS('conditional forecasts_4'!CB$6:CB$553,'conditional forecasts_4'!$CW$6:$CW$553,$B109,'conditional forecasts_4'!$B$6:$B$553,"adm")</f>
        <v>6441.1632132828054</v>
      </c>
      <c r="CB109">
        <f>SUMIFS('conditional forecasts_4'!CC$6:CC$553,'conditional forecasts_4'!$CW$6:$CW$553,$B109,'conditional forecasts_4'!$B$6:$B$553,"adm")</f>
        <v>6467.7083183078339</v>
      </c>
      <c r="CC109">
        <f>SUMIFS('conditional forecasts_4'!CD$6:CD$553,'conditional forecasts_4'!$CW$6:$CW$553,$B109,'conditional forecasts_4'!$B$6:$B$553,"adm")</f>
        <v>5641.6769222899948</v>
      </c>
      <c r="CD109">
        <f>SUMIFS('conditional forecasts_4'!CE$6:CE$553,'conditional forecasts_4'!$CW$6:$CW$553,$B109,'conditional forecasts_4'!$B$6:$B$553,"adm")</f>
        <v>4944.3518030556852</v>
      </c>
      <c r="CE109">
        <f>SUMIFS('conditional forecasts_4'!CF$6:CF$553,'conditional forecasts_4'!$CW$6:$CW$553,$B109,'conditional forecasts_4'!$B$6:$B$553,"adm")</f>
        <v>4610.7975767977805</v>
      </c>
      <c r="CF109">
        <f>SUMIFS('conditional forecasts_4'!CG$6:CG$553,'conditional forecasts_4'!$CW$6:$CW$553,$B109,'conditional forecasts_4'!$B$6:$B$553,"adm")</f>
        <v>3534.7243908397031</v>
      </c>
      <c r="CG109">
        <f>SUMIFS('conditional forecasts_4'!CH$6:CH$553,'conditional forecasts_4'!$CW$6:$CW$553,$B109,'conditional forecasts_4'!$B$6:$B$553,"adm")</f>
        <v>3745.9342639542083</v>
      </c>
      <c r="CH109">
        <f>SUMIFS('conditional forecasts_4'!CI$6:CI$553,'conditional forecasts_4'!$CW$6:$CW$553,$B109,'conditional forecasts_4'!$B$6:$B$553,"adm")</f>
        <v>3705.2737762153051</v>
      </c>
      <c r="CI109">
        <f>SUMIFS('conditional forecasts_4'!CJ$6:CJ$553,'conditional forecasts_4'!$CW$6:$CW$553,$B109,'conditional forecasts_4'!$B$6:$B$553,"adm")</f>
        <v>5029.4846347937209</v>
      </c>
      <c r="CJ109">
        <f>SUMIFS('conditional forecasts_4'!CK$6:CK$553,'conditional forecasts_4'!$CW$6:$CW$553,$B109,'conditional forecasts_4'!$B$6:$B$553,"adm")</f>
        <v>6256.2263947814572</v>
      </c>
      <c r="CK109">
        <f>SUMIFS('conditional forecasts_4'!CL$6:CL$553,'conditional forecasts_4'!$CW$6:$CW$553,$B109,'conditional forecasts_4'!$B$6:$B$553,"adm")</f>
        <v>6779.5276474867387</v>
      </c>
      <c r="CL109">
        <f>SUMIFS('conditional forecasts_4'!CM$6:CM$553,'conditional forecasts_4'!$CW$6:$CW$553,$B109,'conditional forecasts_4'!$B$6:$B$553,"adm")</f>
        <v>7173.7669523507575</v>
      </c>
      <c r="CM109">
        <f>SUMIFS('conditional forecasts_4'!CN$6:CN$553,'conditional forecasts_4'!$CW$6:$CW$553,$B109,'conditional forecasts_4'!$B$6:$B$553,"adm")</f>
        <v>6553.8790548764009</v>
      </c>
      <c r="CN109">
        <f>SUMIFS('conditional forecasts_4'!CO$6:CO$553,'conditional forecasts_4'!$CW$6:$CW$553,$B109,'conditional forecasts_4'!$B$6:$B$553,"adm")</f>
        <v>6590.064166902459</v>
      </c>
      <c r="CO109">
        <f>SUMIFS('conditional forecasts_4'!CP$6:CP$553,'conditional forecasts_4'!$CW$6:$CW$553,$B109,'conditional forecasts_4'!$B$6:$B$553,"adm")</f>
        <v>5805.9870275176654</v>
      </c>
      <c r="CP109">
        <f>SUMIFS('conditional forecasts_4'!CQ$6:CQ$553,'conditional forecasts_4'!$CW$6:$CW$553,$B109,'conditional forecasts_4'!$B$6:$B$553,"adm")</f>
        <v>5154.4113198289133</v>
      </c>
      <c r="CQ109">
        <f>SUMIFS('conditional forecasts_4'!CR$6:CR$553,'conditional forecasts_4'!$CW$6:$CW$553,$B109,'conditional forecasts_4'!$B$6:$B$553,"adm")</f>
        <v>4906.6313449312584</v>
      </c>
      <c r="CR109">
        <f>SUMIFS('conditional forecasts_4'!CS$6:CS$553,'conditional forecasts_4'!$CW$6:$CW$553,$B109,'conditional forecasts_4'!$B$6:$B$553,"adm")</f>
        <v>3925.7093888315958</v>
      </c>
      <c r="CS109">
        <f>SUMIFS('conditional forecasts_4'!CT$6:CT$553,'conditional forecasts_4'!$CW$6:$CW$553,$B109,'conditional forecasts_4'!$B$6:$B$553,"adm")</f>
        <v>3999.0735756075874</v>
      </c>
      <c r="CT109">
        <f>SUMIFS('conditional forecasts_4'!CU$6:CU$553,'conditional forecasts_4'!$CW$6:$CW$553,$B109,'conditional forecasts_4'!$B$6:$B$553,"adm")</f>
        <v>4298.5076079449491</v>
      </c>
    </row>
    <row r="110" spans="2:98" x14ac:dyDescent="0.3">
      <c r="B110">
        <v>3514</v>
      </c>
      <c r="C110">
        <f>SUMIFS('conditional forecasts_4'!D$6:D$553,'conditional forecasts_4'!$CW$6:$CW$553,$B110,'conditional forecasts_4'!$B$6:$B$553,"adm")</f>
        <v>1808.8158048588848</v>
      </c>
      <c r="D110">
        <f>SUMIFS('conditional forecasts_4'!E$6:E$553,'conditional forecasts_4'!$CW$6:$CW$553,$B110,'conditional forecasts_4'!$B$6:$B$553,"adm")</f>
        <v>1855.1915370042707</v>
      </c>
      <c r="E110">
        <f>SUMIFS('conditional forecasts_4'!F$6:F$553,'conditional forecasts_4'!$CW$6:$CW$553,$B110,'conditional forecasts_4'!$B$6:$B$553,"adm")</f>
        <v>1852.0514949285634</v>
      </c>
      <c r="F110">
        <f>SUMIFS('conditional forecasts_4'!G$6:G$553,'conditional forecasts_4'!$CW$6:$CW$553,$B110,'conditional forecasts_4'!$B$6:$B$553,"adm")</f>
        <v>1831.8595459269163</v>
      </c>
      <c r="G110">
        <f>SUMIFS('conditional forecasts_4'!H$6:H$553,'conditional forecasts_4'!$CW$6:$CW$553,$B110,'conditional forecasts_4'!$B$6:$B$553,"adm")</f>
        <v>1770.2774530302763</v>
      </c>
      <c r="H110">
        <f>SUMIFS('conditional forecasts_4'!I$6:I$553,'conditional forecasts_4'!$CW$6:$CW$553,$B110,'conditional forecasts_4'!$B$6:$B$553,"adm")</f>
        <v>1744.3790255225165</v>
      </c>
      <c r="I110">
        <f>SUMIFS('conditional forecasts_4'!J$6:J$553,'conditional forecasts_4'!$CW$6:$CW$553,$B110,'conditional forecasts_4'!$B$6:$B$553,"adm")</f>
        <v>1603.4515847027803</v>
      </c>
      <c r="J110">
        <f>SUMIFS('conditional forecasts_4'!K$6:K$553,'conditional forecasts_4'!$CW$6:$CW$553,$B110,'conditional forecasts_4'!$B$6:$B$553,"adm")</f>
        <v>1565.4301390893515</v>
      </c>
      <c r="K110">
        <f>SUMIFS('conditional forecasts_4'!L$6:L$553,'conditional forecasts_4'!$CW$6:$CW$553,$B110,'conditional forecasts_4'!$B$6:$B$553,"adm")</f>
        <v>1595.4469305342236</v>
      </c>
      <c r="L110">
        <f>SUMIFS('conditional forecasts_4'!M$6:M$553,'conditional forecasts_4'!$CW$6:$CW$553,$B110,'conditional forecasts_4'!$B$6:$B$553,"adm")</f>
        <v>1538.9576976929459</v>
      </c>
      <c r="M110">
        <f>SUMIFS('conditional forecasts_4'!N$6:N$553,'conditional forecasts_4'!$CW$6:$CW$553,$B110,'conditional forecasts_4'!$B$6:$B$553,"adm")</f>
        <v>1686.8848505133858</v>
      </c>
      <c r="N110">
        <f>SUMIFS('conditional forecasts_4'!O$6:O$553,'conditional forecasts_4'!$CW$6:$CW$553,$B110,'conditional forecasts_4'!$B$6:$B$553,"adm")</f>
        <v>1768.0427595352021</v>
      </c>
      <c r="O110">
        <f>SUMIFS('conditional forecasts_4'!P$6:P$553,'conditional forecasts_4'!$CW$6:$CW$553,$B110,'conditional forecasts_4'!$B$6:$B$553,"adm")</f>
        <v>1908.2941795415736</v>
      </c>
      <c r="P110">
        <f>SUMIFS('conditional forecasts_4'!Q$6:Q$553,'conditional forecasts_4'!$CW$6:$CW$553,$B110,'conditional forecasts_4'!$B$6:$B$553,"adm")</f>
        <v>1894.4875421747156</v>
      </c>
      <c r="Q110">
        <f>SUMIFS('conditional forecasts_4'!R$6:R$553,'conditional forecasts_4'!$CW$6:$CW$553,$B110,'conditional forecasts_4'!$B$6:$B$553,"adm")</f>
        <v>1894.6012296155823</v>
      </c>
      <c r="R110">
        <f>SUMIFS('conditional forecasts_4'!S$6:S$553,'conditional forecasts_4'!$CW$6:$CW$553,$B110,'conditional forecasts_4'!$B$6:$B$553,"adm")</f>
        <v>1883.0655577027501</v>
      </c>
      <c r="S110">
        <f>SUMIFS('conditional forecasts_4'!T$6:T$553,'conditional forecasts_4'!$CW$6:$CW$553,$B110,'conditional forecasts_4'!$B$6:$B$553,"adm")</f>
        <v>1805.4436355884695</v>
      </c>
      <c r="T110">
        <f>SUMIFS('conditional forecasts_4'!U$6:U$553,'conditional forecasts_4'!$CW$6:$CW$553,$B110,'conditional forecasts_4'!$B$6:$B$553,"adm")</f>
        <v>1761.1637140494186</v>
      </c>
      <c r="U110">
        <f>SUMIFS('conditional forecasts_4'!V$6:V$553,'conditional forecasts_4'!$CW$6:$CW$553,$B110,'conditional forecasts_4'!$B$6:$B$553,"adm")</f>
        <v>1605.0877458204923</v>
      </c>
      <c r="V110">
        <f>SUMIFS('conditional forecasts_4'!W$6:W$553,'conditional forecasts_4'!$CW$6:$CW$553,$B110,'conditional forecasts_4'!$B$6:$B$553,"adm")</f>
        <v>1560.9110142894917</v>
      </c>
      <c r="W110">
        <f>SUMIFS('conditional forecasts_4'!X$6:X$553,'conditional forecasts_4'!$CW$6:$CW$553,$B110,'conditional forecasts_4'!$B$6:$B$553,"adm")</f>
        <v>1599.6859547406439</v>
      </c>
      <c r="X110">
        <f>SUMIFS('conditional forecasts_4'!Y$6:Y$553,'conditional forecasts_4'!$CW$6:$CW$553,$B110,'conditional forecasts_4'!$B$6:$B$553,"adm")</f>
        <v>1565.6420702223472</v>
      </c>
      <c r="Y110">
        <f>SUMIFS('conditional forecasts_4'!Z$6:Z$553,'conditional forecasts_4'!$CW$6:$CW$553,$B110,'conditional forecasts_4'!$B$6:$B$553,"adm")</f>
        <v>1741.6877261072777</v>
      </c>
      <c r="Z110">
        <f>SUMIFS('conditional forecasts_4'!AA$6:AA$553,'conditional forecasts_4'!$CW$6:$CW$553,$B110,'conditional forecasts_4'!$B$6:$B$553,"adm")</f>
        <v>1847.1533845694189</v>
      </c>
      <c r="AA110">
        <f>SUMIFS('conditional forecasts_4'!AB$6:AB$553,'conditional forecasts_4'!$CW$6:$CW$553,$B110,'conditional forecasts_4'!$B$6:$B$553,"adm")</f>
        <v>2001.5481207362495</v>
      </c>
      <c r="AB110">
        <f>SUMIFS('conditional forecasts_4'!AC$6:AC$553,'conditional forecasts_4'!$CW$6:$CW$553,$B110,'conditional forecasts_4'!$B$6:$B$553,"adm")</f>
        <v>1990.0309719760653</v>
      </c>
      <c r="AC110">
        <f>SUMIFS('conditional forecasts_4'!AD$6:AD$553,'conditional forecasts_4'!$CW$6:$CW$553,$B110,'conditional forecasts_4'!$B$6:$B$553,"adm")</f>
        <v>1983.364712138934</v>
      </c>
      <c r="AD110">
        <f>SUMIFS('conditional forecasts_4'!AE$6:AE$553,'conditional forecasts_4'!$CW$6:$CW$553,$B110,'conditional forecasts_4'!$B$6:$B$553,"adm")</f>
        <v>1961.3047388148379</v>
      </c>
      <c r="AE110">
        <f>SUMIFS('conditional forecasts_4'!AF$6:AF$553,'conditional forecasts_4'!$CW$6:$CW$553,$B110,'conditional forecasts_4'!$B$6:$B$553,"adm")</f>
        <v>1874.499105333053</v>
      </c>
      <c r="AF110">
        <f>SUMIFS('conditional forecasts_4'!AG$6:AG$553,'conditional forecasts_4'!$CW$6:$CW$553,$B110,'conditional forecasts_4'!$B$6:$B$553,"adm")</f>
        <v>1825.4335870367731</v>
      </c>
      <c r="AG110">
        <f>SUMIFS('conditional forecasts_4'!AH$6:AH$553,'conditional forecasts_4'!$CW$6:$CW$553,$B110,'conditional forecasts_4'!$B$6:$B$553,"adm")</f>
        <v>1669.6082619643605</v>
      </c>
      <c r="AH110">
        <f>SUMIFS('conditional forecasts_4'!AI$6:AI$553,'conditional forecasts_4'!$CW$6:$CW$553,$B110,'conditional forecasts_4'!$B$6:$B$553,"adm")</f>
        <v>1629.5807435438692</v>
      </c>
      <c r="AI110">
        <f>SUMIFS('conditional forecasts_4'!AJ$6:AJ$553,'conditional forecasts_4'!$CW$6:$CW$553,$B110,'conditional forecasts_4'!$B$6:$B$553,"adm")</f>
        <v>1674.5687033774116</v>
      </c>
      <c r="AJ110">
        <f>SUMIFS('conditional forecasts_4'!AK$6:AK$553,'conditional forecasts_4'!$CW$6:$CW$553,$B110,'conditional forecasts_4'!$B$6:$B$553,"adm")</f>
        <v>1647.165506559139</v>
      </c>
      <c r="AK110">
        <f>SUMIFS('conditional forecasts_4'!AL$6:AL$553,'conditional forecasts_4'!$CW$6:$CW$553,$B110,'conditional forecasts_4'!$B$6:$B$553,"adm")</f>
        <v>1829.254742801751</v>
      </c>
      <c r="AL110">
        <f>SUMIFS('conditional forecasts_4'!AM$6:AM$553,'conditional forecasts_4'!$CW$6:$CW$553,$B110,'conditional forecasts_4'!$B$6:$B$553,"adm")</f>
        <v>1939.7400750552029</v>
      </c>
      <c r="AM110">
        <f>SUMIFS('conditional forecasts_4'!AN$6:AN$553,'conditional forecasts_4'!$CW$6:$CW$553,$B110,'conditional forecasts_4'!$B$6:$B$553,"adm")</f>
        <v>2098.0690709128576</v>
      </c>
      <c r="AN110">
        <f>SUMIFS('conditional forecasts_4'!AO$6:AO$553,'conditional forecasts_4'!$CW$6:$CW$553,$B110,'conditional forecasts_4'!$B$6:$B$553,"adm")</f>
        <v>2089.4734503647351</v>
      </c>
      <c r="AO110">
        <f>SUMIFS('conditional forecasts_4'!AP$6:AP$553,'conditional forecasts_4'!$CW$6:$CW$553,$B110,'conditional forecasts_4'!$B$6:$B$553,"adm")</f>
        <v>2084.8213699858084</v>
      </c>
      <c r="AP110">
        <f>SUMIFS('conditional forecasts_4'!AQ$6:AQ$553,'conditional forecasts_4'!$CW$6:$CW$553,$B110,'conditional forecasts_4'!$B$6:$B$553,"adm")</f>
        <v>2064.0246403913802</v>
      </c>
      <c r="AQ110">
        <f>SUMIFS('conditional forecasts_4'!AR$6:AR$553,'conditional forecasts_4'!$CW$6:$CW$553,$B110,'conditional forecasts_4'!$B$6:$B$553,"adm")</f>
        <v>1977.9875604373017</v>
      </c>
      <c r="AR110">
        <f>SUMIFS('conditional forecasts_4'!AS$6:AS$553,'conditional forecasts_4'!$CW$6:$CW$553,$B110,'conditional forecasts_4'!$B$6:$B$553,"adm")</f>
        <v>1929.5514112247033</v>
      </c>
      <c r="AS110">
        <f>SUMIFS('conditional forecasts_4'!AT$6:AT$553,'conditional forecasts_4'!$CW$6:$CW$553,$B110,'conditional forecasts_4'!$B$6:$B$553,"adm")</f>
        <v>1774.5975819254695</v>
      </c>
      <c r="AT110">
        <f>SUMIFS('conditional forecasts_4'!AU$6:AU$553,'conditional forecasts_4'!$CW$6:$CW$553,$B110,'conditional forecasts_4'!$B$6:$B$553,"adm")</f>
        <v>1735.9784620370317</v>
      </c>
      <c r="AU110">
        <f>SUMIFS('conditional forecasts_4'!AV$6:AV$553,'conditional forecasts_4'!$CW$6:$CW$553,$B110,'conditional forecasts_4'!$B$6:$B$553,"adm")</f>
        <v>1783.0288009848289</v>
      </c>
      <c r="AV110">
        <f>SUMIFS('conditional forecasts_4'!AW$6:AW$553,'conditional forecasts_4'!$CW$6:$CW$553,$B110,'conditional forecasts_4'!$B$6:$B$553,"adm")</f>
        <v>1758.2570212135558</v>
      </c>
      <c r="AW110">
        <f>SUMIFS('conditional forecasts_4'!AX$6:AX$553,'conditional forecasts_4'!$CW$6:$CW$553,$B110,'conditional forecasts_4'!$B$6:$B$553,"adm")</f>
        <v>1943.3101645732277</v>
      </c>
      <c r="AX110">
        <f>SUMIFS('conditional forecasts_4'!AY$6:AY$553,'conditional forecasts_4'!$CW$6:$CW$553,$B110,'conditional forecasts_4'!$B$6:$B$553,"adm")</f>
        <v>2056.8010579633333</v>
      </c>
      <c r="AY110">
        <f>SUMIFS('conditional forecasts_4'!AZ$6:AZ$553,'conditional forecasts_4'!$CW$6:$CW$553,$B110,'conditional forecasts_4'!$B$6:$B$553,"adm")</f>
        <v>2217.9318759339553</v>
      </c>
      <c r="AZ110">
        <f>SUMIFS('conditional forecasts_4'!BA$6:BA$553,'conditional forecasts_4'!$CW$6:$CW$553,$B110,'conditional forecasts_4'!$B$6:$B$553,"adm")</f>
        <v>2211.7986044989311</v>
      </c>
      <c r="BA110">
        <f>SUMIFS('conditional forecasts_4'!BB$6:BB$553,'conditional forecasts_4'!$CW$6:$CW$553,$B110,'conditional forecasts_4'!$B$6:$B$553,"adm")</f>
        <v>2209.2560558721552</v>
      </c>
      <c r="BB110">
        <f>SUMIFS('conditional forecasts_4'!BC$6:BC$553,'conditional forecasts_4'!$CW$6:$CW$553,$B110,'conditional forecasts_4'!$B$6:$B$553,"adm")</f>
        <v>2190.2941605249912</v>
      </c>
      <c r="BC110">
        <f>SUMIFS('conditional forecasts_4'!BD$6:BD$553,'conditional forecasts_4'!$CW$6:$CW$553,$B110,'conditional forecasts_4'!$B$6:$B$553,"adm")</f>
        <v>2105.9347370347887</v>
      </c>
      <c r="BD110">
        <f>SUMIFS('conditional forecasts_4'!BE$6:BE$553,'conditional forecasts_4'!$CW$6:$CW$553,$B110,'conditional forecasts_4'!$B$6:$B$553,"adm")</f>
        <v>2059.1270998384862</v>
      </c>
      <c r="BE110">
        <f>SUMIFS('conditional forecasts_4'!BF$6:BF$553,'conditional forecasts_4'!$CW$6:$CW$553,$B110,'conditional forecasts_4'!$B$6:$B$553,"adm")</f>
        <v>1905.8216149299524</v>
      </c>
      <c r="BF110">
        <f>SUMIFS('conditional forecasts_4'!BG$6:BG$553,'conditional forecasts_4'!$CW$6:$CW$553,$B110,'conditional forecasts_4'!$B$6:$B$553,"adm")</f>
        <v>1868.8946078661088</v>
      </c>
      <c r="BG110">
        <f>SUMIFS('conditional forecasts_4'!BH$6:BH$553,'conditional forecasts_4'!$CW$6:$CW$553,$B110,'conditional forecasts_4'!$B$6:$B$553,"adm")</f>
        <v>1917.6718785894832</v>
      </c>
      <c r="BH110">
        <f>SUMIFS('conditional forecasts_4'!BI$6:BI$553,'conditional forecasts_4'!$CW$6:$CW$553,$B110,'conditional forecasts_4'!$B$6:$B$553,"adm")</f>
        <v>1894.6402813148513</v>
      </c>
      <c r="BI110">
        <f>SUMIFS('conditional forecasts_4'!BJ$6:BJ$553,'conditional forecasts_4'!$CW$6:$CW$553,$B110,'conditional forecasts_4'!$B$6:$B$553,"adm")</f>
        <v>2081.4314482061882</v>
      </c>
      <c r="BJ110">
        <f>SUMIFS('conditional forecasts_4'!BK$6:BK$553,'conditional forecasts_4'!$CW$6:$CW$553,$B110,'conditional forecasts_4'!$B$6:$B$553,"adm")</f>
        <v>2196.6600594379206</v>
      </c>
      <c r="BK110">
        <f>SUMIFS('conditional forecasts_4'!BL$6:BL$553,'conditional forecasts_4'!$CW$6:$CW$553,$B110,'conditional forecasts_4'!$B$6:$B$553,"adm")</f>
        <v>2359.5487212012326</v>
      </c>
      <c r="BL110">
        <f>SUMIFS('conditional forecasts_4'!BM$6:BM$553,'conditional forecasts_4'!$CW$6:$CW$553,$B110,'conditional forecasts_4'!$B$6:$B$553,"adm")</f>
        <v>2355.224998407647</v>
      </c>
      <c r="BM110">
        <f>SUMIFS('conditional forecasts_4'!BN$6:BN$553,'conditional forecasts_4'!$CW$6:$CW$553,$B110,'conditional forecasts_4'!$B$6:$B$553,"adm")</f>
        <v>2354.5730968559442</v>
      </c>
      <c r="BN110">
        <f>SUMIFS('conditional forecasts_4'!BO$6:BO$553,'conditional forecasts_4'!$CW$6:$CW$553,$B110,'conditional forecasts_4'!$B$6:$B$553,"adm")</f>
        <v>2337.5945675776497</v>
      </c>
      <c r="BO110">
        <f>SUMIFS('conditional forecasts_4'!BP$6:BP$553,'conditional forecasts_4'!$CW$6:$CW$553,$B110,'conditional forecasts_4'!$B$6:$B$553,"adm")</f>
        <v>2255.291222195593</v>
      </c>
      <c r="BP110">
        <f>SUMIFS('conditional forecasts_4'!BQ$6:BQ$553,'conditional forecasts_4'!$CW$6:$CW$553,$B110,'conditional forecasts_4'!$B$6:$B$553,"adm")</f>
        <v>2210.5527463116177</v>
      </c>
      <c r="BQ110">
        <f>SUMIFS('conditional forecasts_4'!BR$6:BR$553,'conditional forecasts_4'!$CW$6:$CW$553,$B110,'conditional forecasts_4'!$B$6:$B$553,"adm")</f>
        <v>2059.2320666504429</v>
      </c>
      <c r="BR110">
        <f>SUMIFS('conditional forecasts_4'!BS$6:BS$553,'conditional forecasts_4'!$CW$6:$CW$553,$B110,'conditional forecasts_4'!$B$6:$B$553,"adm")</f>
        <v>2024.0849207489678</v>
      </c>
      <c r="BS110">
        <f>SUMIFS('conditional forecasts_4'!BT$6:BT$553,'conditional forecasts_4'!$CW$6:$CW$553,$B110,'conditional forecasts_4'!$B$6:$B$553,"adm")</f>
        <v>2074.3216974913562</v>
      </c>
      <c r="BT110">
        <f>SUMIFS('conditional forecasts_4'!BU$6:BU$553,'conditional forecasts_4'!$CW$6:$CW$553,$B110,'conditional forecasts_4'!$B$6:$B$553,"adm")</f>
        <v>2052.3579575281701</v>
      </c>
      <c r="BU110">
        <f>SUMIFS('conditional forecasts_4'!BV$6:BV$553,'conditional forecasts_4'!$CW$6:$CW$553,$B110,'conditional forecasts_4'!$B$6:$B$553,"adm")</f>
        <v>2239.8394263974583</v>
      </c>
      <c r="BV110">
        <f>SUMIFS('conditional forecasts_4'!BW$6:BW$553,'conditional forecasts_4'!$CW$6:$CW$553,$B110,'conditional forecasts_4'!$B$6:$B$553,"adm")</f>
        <v>2355.5100868881136</v>
      </c>
      <c r="BW110">
        <f>SUMIFS('conditional forecasts_4'!BX$6:BX$553,'conditional forecasts_4'!$CW$6:$CW$553,$B110,'conditional forecasts_4'!$B$6:$B$553,"adm")</f>
        <v>2518.8389642517222</v>
      </c>
      <c r="BX110">
        <f>SUMIFS('conditional forecasts_4'!BY$6:BY$553,'conditional forecasts_4'!$CW$6:$CW$553,$B110,'conditional forecasts_4'!$B$6:$B$553,"adm")</f>
        <v>2515.278949790576</v>
      </c>
      <c r="BY110">
        <f>SUMIFS('conditional forecasts_4'!BZ$6:BZ$553,'conditional forecasts_4'!$CW$6:$CW$553,$B110,'conditional forecasts_4'!$B$6:$B$553,"adm")</f>
        <v>2516.0387283176251</v>
      </c>
      <c r="BZ110">
        <f>SUMIFS('conditional forecasts_4'!CA$6:CA$553,'conditional forecasts_4'!$CW$6:$CW$553,$B110,'conditional forecasts_4'!$B$6:$B$553,"adm")</f>
        <v>2501.3356676266858</v>
      </c>
      <c r="CA110">
        <f>SUMIFS('conditional forecasts_4'!CB$6:CB$553,'conditional forecasts_4'!$CW$6:$CW$553,$B110,'conditional forecasts_4'!$B$6:$B$553,"adm")</f>
        <v>2422.1729693324251</v>
      </c>
      <c r="CB110">
        <f>SUMIFS('conditional forecasts_4'!CC$6:CC$553,'conditional forecasts_4'!$CW$6:$CW$553,$B110,'conditional forecasts_4'!$B$6:$B$553,"adm")</f>
        <v>2381.1640217434206</v>
      </c>
      <c r="CC110">
        <f>SUMIFS('conditional forecasts_4'!CD$6:CD$553,'conditional forecasts_4'!$CW$6:$CW$553,$B110,'conditional forecasts_4'!$B$6:$B$553,"adm")</f>
        <v>2233.622767796372</v>
      </c>
      <c r="CD110">
        <f>SUMIFS('conditional forecasts_4'!CE$6:CE$553,'conditional forecasts_4'!$CW$6:$CW$553,$B110,'conditional forecasts_4'!$B$6:$B$553,"adm")</f>
        <v>2201.611623020262</v>
      </c>
      <c r="CE110">
        <f>SUMIFS('conditional forecasts_4'!CF$6:CF$553,'conditional forecasts_4'!$CW$6:$CW$553,$B110,'conditional forecasts_4'!$B$6:$B$553,"adm")</f>
        <v>2253.6745475735497</v>
      </c>
      <c r="CF110">
        <f>SUMIFS('conditional forecasts_4'!CG$6:CG$553,'conditional forecasts_4'!$CW$6:$CW$553,$B110,'conditional forecasts_4'!$B$6:$B$553,"adm")</f>
        <v>2231.7896566023637</v>
      </c>
      <c r="CG110">
        <f>SUMIFS('conditional forecasts_4'!CH$6:CH$553,'conditional forecasts_4'!$CW$6:$CW$553,$B110,'conditional forecasts_4'!$B$6:$B$553,"adm")</f>
        <v>2417.5375211740093</v>
      </c>
      <c r="CH110">
        <f>SUMIFS('conditional forecasts_4'!CI$6:CI$553,'conditional forecasts_4'!$CW$6:$CW$553,$B110,'conditional forecasts_4'!$B$6:$B$553,"adm")</f>
        <v>2530.0511488732645</v>
      </c>
      <c r="CI110">
        <f>SUMIFS('conditional forecasts_4'!CJ$6:CJ$553,'conditional forecasts_4'!$CW$6:$CW$553,$B110,'conditional forecasts_4'!$B$6:$B$553,"adm")</f>
        <v>2689.6408408865277</v>
      </c>
      <c r="CJ110">
        <f>SUMIFS('conditional forecasts_4'!CK$6:CK$553,'conditional forecasts_4'!$CW$6:$CW$553,$B110,'conditional forecasts_4'!$B$6:$B$553,"adm")</f>
        <v>2682.7648693861934</v>
      </c>
      <c r="CK110">
        <f>SUMIFS('conditional forecasts_4'!CL$6:CL$553,'conditional forecasts_4'!$CW$6:$CW$553,$B110,'conditional forecasts_4'!$B$6:$B$553,"adm")</f>
        <v>2681.982828453306</v>
      </c>
      <c r="CL110">
        <f>SUMIFS('conditional forecasts_4'!CM$6:CM$553,'conditional forecasts_4'!$CW$6:$CW$553,$B110,'conditional forecasts_4'!$B$6:$B$553,"adm")</f>
        <v>2669.0284893885018</v>
      </c>
      <c r="CM110">
        <f>SUMIFS('conditional forecasts_4'!CN$6:CN$553,'conditional forecasts_4'!$CW$6:$CW$553,$B110,'conditional forecasts_4'!$B$6:$B$553,"adm")</f>
        <v>2594.9503831768816</v>
      </c>
      <c r="CN110">
        <f>SUMIFS('conditional forecasts_4'!CO$6:CO$553,'conditional forecasts_4'!$CW$6:$CW$553,$B110,'conditional forecasts_4'!$B$6:$B$553,"adm")</f>
        <v>2563.1308038145244</v>
      </c>
      <c r="CO110">
        <f>SUMIFS('conditional forecasts_4'!CP$6:CP$553,'conditional forecasts_4'!$CW$6:$CW$553,$B110,'conditional forecasts_4'!$B$6:$B$553,"adm")</f>
        <v>2428.766308687867</v>
      </c>
      <c r="CP110">
        <f>SUMIFS('conditional forecasts_4'!CQ$6:CQ$553,'conditional forecasts_4'!$CW$6:$CW$553,$B110,'conditional forecasts_4'!$B$6:$B$553,"adm")</f>
        <v>2408.3771926150052</v>
      </c>
      <c r="CQ110">
        <f>SUMIFS('conditional forecasts_4'!CR$6:CR$553,'conditional forecasts_4'!$CW$6:$CW$553,$B110,'conditional forecasts_4'!$B$6:$B$553,"adm")</f>
        <v>2477.6079100617567</v>
      </c>
      <c r="CR110">
        <f>SUMIFS('conditional forecasts_4'!CS$6:CS$553,'conditional forecasts_4'!$CW$6:$CW$553,$B110,'conditional forecasts_4'!$B$6:$B$553,"adm")</f>
        <v>2450.1768909823231</v>
      </c>
      <c r="CS110">
        <f>SUMIFS('conditional forecasts_4'!CT$6:CT$553,'conditional forecasts_4'!$CW$6:$CW$553,$B110,'conditional forecasts_4'!$B$6:$B$553,"adm")</f>
        <v>2616.8466546442396</v>
      </c>
      <c r="CT110">
        <f>SUMIFS('conditional forecasts_4'!CU$6:CU$553,'conditional forecasts_4'!$CW$6:$CW$553,$B110,'conditional forecasts_4'!$B$6:$B$553,"adm")</f>
        <v>2764.0040759855892</v>
      </c>
    </row>
    <row r="111" spans="2:98" x14ac:dyDescent="0.3">
      <c r="B111">
        <v>3500</v>
      </c>
      <c r="C111">
        <f>SUMIFS('conditional forecasts_4'!D$6:D$553,'conditional forecasts_4'!$CW$6:$CW$553,$B111,'conditional forecasts_4'!$B$6:$B$553,"adm")</f>
        <v>0</v>
      </c>
      <c r="D111">
        <f>SUMIFS('conditional forecasts_4'!E$6:E$553,'conditional forecasts_4'!$CW$6:$CW$553,$B111,'conditional forecasts_4'!$B$6:$B$553,"adm")</f>
        <v>0</v>
      </c>
      <c r="E111">
        <f>SUMIFS('conditional forecasts_4'!F$6:F$553,'conditional forecasts_4'!$CW$6:$CW$553,$B111,'conditional forecasts_4'!$B$6:$B$553,"adm")</f>
        <v>0</v>
      </c>
      <c r="F111">
        <f>SUMIFS('conditional forecasts_4'!G$6:G$553,'conditional forecasts_4'!$CW$6:$CW$553,$B111,'conditional forecasts_4'!$B$6:$B$553,"adm")</f>
        <v>0</v>
      </c>
      <c r="G111">
        <f>SUMIFS('conditional forecasts_4'!H$6:H$553,'conditional forecasts_4'!$CW$6:$CW$553,$B111,'conditional forecasts_4'!$B$6:$B$553,"adm")</f>
        <v>0</v>
      </c>
      <c r="H111">
        <f>SUMIFS('conditional forecasts_4'!I$6:I$553,'conditional forecasts_4'!$CW$6:$CW$553,$B111,'conditional forecasts_4'!$B$6:$B$553,"adm")</f>
        <v>0</v>
      </c>
      <c r="I111">
        <f>SUMIFS('conditional forecasts_4'!J$6:J$553,'conditional forecasts_4'!$CW$6:$CW$553,$B111,'conditional forecasts_4'!$B$6:$B$553,"adm")</f>
        <v>0</v>
      </c>
      <c r="J111">
        <f>SUMIFS('conditional forecasts_4'!K$6:K$553,'conditional forecasts_4'!$CW$6:$CW$553,$B111,'conditional forecasts_4'!$B$6:$B$553,"adm")</f>
        <v>0</v>
      </c>
      <c r="K111">
        <f>SUMIFS('conditional forecasts_4'!L$6:L$553,'conditional forecasts_4'!$CW$6:$CW$553,$B111,'conditional forecasts_4'!$B$6:$B$553,"adm")</f>
        <v>0</v>
      </c>
      <c r="L111">
        <f>SUMIFS('conditional forecasts_4'!M$6:M$553,'conditional forecasts_4'!$CW$6:$CW$553,$B111,'conditional forecasts_4'!$B$6:$B$553,"adm")</f>
        <v>0</v>
      </c>
      <c r="M111">
        <f>SUMIFS('conditional forecasts_4'!N$6:N$553,'conditional forecasts_4'!$CW$6:$CW$553,$B111,'conditional forecasts_4'!$B$6:$B$553,"adm")</f>
        <v>0</v>
      </c>
      <c r="N111">
        <f>SUMIFS('conditional forecasts_4'!O$6:O$553,'conditional forecasts_4'!$CW$6:$CW$553,$B111,'conditional forecasts_4'!$B$6:$B$553,"adm")</f>
        <v>0</v>
      </c>
      <c r="O111">
        <f>SUMIFS('conditional forecasts_4'!P$6:P$553,'conditional forecasts_4'!$CW$6:$CW$553,$B111,'conditional forecasts_4'!$B$6:$B$553,"adm")</f>
        <v>0</v>
      </c>
      <c r="P111">
        <f>SUMIFS('conditional forecasts_4'!Q$6:Q$553,'conditional forecasts_4'!$CW$6:$CW$553,$B111,'conditional forecasts_4'!$B$6:$B$553,"adm")</f>
        <v>0</v>
      </c>
      <c r="Q111">
        <f>SUMIFS('conditional forecasts_4'!R$6:R$553,'conditional forecasts_4'!$CW$6:$CW$553,$B111,'conditional forecasts_4'!$B$6:$B$553,"adm")</f>
        <v>0</v>
      </c>
      <c r="R111">
        <f>SUMIFS('conditional forecasts_4'!S$6:S$553,'conditional forecasts_4'!$CW$6:$CW$553,$B111,'conditional forecasts_4'!$B$6:$B$553,"adm")</f>
        <v>0</v>
      </c>
      <c r="S111">
        <f>SUMIFS('conditional forecasts_4'!T$6:T$553,'conditional forecasts_4'!$CW$6:$CW$553,$B111,'conditional forecasts_4'!$B$6:$B$553,"adm")</f>
        <v>0</v>
      </c>
      <c r="T111">
        <f>SUMIFS('conditional forecasts_4'!U$6:U$553,'conditional forecasts_4'!$CW$6:$CW$553,$B111,'conditional forecasts_4'!$B$6:$B$553,"adm")</f>
        <v>0</v>
      </c>
      <c r="U111">
        <f>SUMIFS('conditional forecasts_4'!V$6:V$553,'conditional forecasts_4'!$CW$6:$CW$553,$B111,'conditional forecasts_4'!$B$6:$B$553,"adm")</f>
        <v>0</v>
      </c>
      <c r="V111">
        <f>SUMIFS('conditional forecasts_4'!W$6:W$553,'conditional forecasts_4'!$CW$6:$CW$553,$B111,'conditional forecasts_4'!$B$6:$B$553,"adm")</f>
        <v>0</v>
      </c>
      <c r="W111">
        <f>SUMIFS('conditional forecasts_4'!X$6:X$553,'conditional forecasts_4'!$CW$6:$CW$553,$B111,'conditional forecasts_4'!$B$6:$B$553,"adm")</f>
        <v>0</v>
      </c>
      <c r="X111">
        <f>SUMIFS('conditional forecasts_4'!Y$6:Y$553,'conditional forecasts_4'!$CW$6:$CW$553,$B111,'conditional forecasts_4'!$B$6:$B$553,"adm")</f>
        <v>0</v>
      </c>
      <c r="Y111">
        <f>SUMIFS('conditional forecasts_4'!Z$6:Z$553,'conditional forecasts_4'!$CW$6:$CW$553,$B111,'conditional forecasts_4'!$B$6:$B$553,"adm")</f>
        <v>0</v>
      </c>
      <c r="Z111">
        <f>SUMIFS('conditional forecasts_4'!AA$6:AA$553,'conditional forecasts_4'!$CW$6:$CW$553,$B111,'conditional forecasts_4'!$B$6:$B$553,"adm")</f>
        <v>0</v>
      </c>
      <c r="AA111">
        <f>SUMIFS('conditional forecasts_4'!AB$6:AB$553,'conditional forecasts_4'!$CW$6:$CW$553,$B111,'conditional forecasts_4'!$B$6:$B$553,"adm")</f>
        <v>0</v>
      </c>
      <c r="AB111">
        <f>SUMIFS('conditional forecasts_4'!AC$6:AC$553,'conditional forecasts_4'!$CW$6:$CW$553,$B111,'conditional forecasts_4'!$B$6:$B$553,"adm")</f>
        <v>0</v>
      </c>
      <c r="AC111">
        <f>SUMIFS('conditional forecasts_4'!AD$6:AD$553,'conditional forecasts_4'!$CW$6:$CW$553,$B111,'conditional forecasts_4'!$B$6:$B$553,"adm")</f>
        <v>0</v>
      </c>
      <c r="AD111">
        <f>SUMIFS('conditional forecasts_4'!AE$6:AE$553,'conditional forecasts_4'!$CW$6:$CW$553,$B111,'conditional forecasts_4'!$B$6:$B$553,"adm")</f>
        <v>0</v>
      </c>
      <c r="AE111">
        <f>SUMIFS('conditional forecasts_4'!AF$6:AF$553,'conditional forecasts_4'!$CW$6:$CW$553,$B111,'conditional forecasts_4'!$B$6:$B$553,"adm")</f>
        <v>0</v>
      </c>
      <c r="AF111">
        <f>SUMIFS('conditional forecasts_4'!AG$6:AG$553,'conditional forecasts_4'!$CW$6:$CW$553,$B111,'conditional forecasts_4'!$B$6:$B$553,"adm")</f>
        <v>0</v>
      </c>
      <c r="AG111">
        <f>SUMIFS('conditional forecasts_4'!AH$6:AH$553,'conditional forecasts_4'!$CW$6:$CW$553,$B111,'conditional forecasts_4'!$B$6:$B$553,"adm")</f>
        <v>0</v>
      </c>
      <c r="AH111">
        <f>SUMIFS('conditional forecasts_4'!AI$6:AI$553,'conditional forecasts_4'!$CW$6:$CW$553,$B111,'conditional forecasts_4'!$B$6:$B$553,"adm")</f>
        <v>0</v>
      </c>
      <c r="AI111">
        <f>SUMIFS('conditional forecasts_4'!AJ$6:AJ$553,'conditional forecasts_4'!$CW$6:$CW$553,$B111,'conditional forecasts_4'!$B$6:$B$553,"adm")</f>
        <v>0</v>
      </c>
      <c r="AJ111">
        <f>SUMIFS('conditional forecasts_4'!AK$6:AK$553,'conditional forecasts_4'!$CW$6:$CW$553,$B111,'conditional forecasts_4'!$B$6:$B$553,"adm")</f>
        <v>0</v>
      </c>
      <c r="AK111">
        <f>SUMIFS('conditional forecasts_4'!AL$6:AL$553,'conditional forecasts_4'!$CW$6:$CW$553,$B111,'conditional forecasts_4'!$B$6:$B$553,"adm")</f>
        <v>0</v>
      </c>
      <c r="AL111">
        <f>SUMIFS('conditional forecasts_4'!AM$6:AM$553,'conditional forecasts_4'!$CW$6:$CW$553,$B111,'conditional forecasts_4'!$B$6:$B$553,"adm")</f>
        <v>0</v>
      </c>
      <c r="AM111">
        <f>SUMIFS('conditional forecasts_4'!AN$6:AN$553,'conditional forecasts_4'!$CW$6:$CW$553,$B111,'conditional forecasts_4'!$B$6:$B$553,"adm")</f>
        <v>0</v>
      </c>
      <c r="AN111">
        <f>SUMIFS('conditional forecasts_4'!AO$6:AO$553,'conditional forecasts_4'!$CW$6:$CW$553,$B111,'conditional forecasts_4'!$B$6:$B$553,"adm")</f>
        <v>0</v>
      </c>
      <c r="AO111">
        <f>SUMIFS('conditional forecasts_4'!AP$6:AP$553,'conditional forecasts_4'!$CW$6:$CW$553,$B111,'conditional forecasts_4'!$B$6:$B$553,"adm")</f>
        <v>0</v>
      </c>
      <c r="AP111">
        <f>SUMIFS('conditional forecasts_4'!AQ$6:AQ$553,'conditional forecasts_4'!$CW$6:$CW$553,$B111,'conditional forecasts_4'!$B$6:$B$553,"adm")</f>
        <v>0</v>
      </c>
      <c r="AQ111">
        <f>SUMIFS('conditional forecasts_4'!AR$6:AR$553,'conditional forecasts_4'!$CW$6:$CW$553,$B111,'conditional forecasts_4'!$B$6:$B$553,"adm")</f>
        <v>0</v>
      </c>
      <c r="AR111">
        <f>SUMIFS('conditional forecasts_4'!AS$6:AS$553,'conditional forecasts_4'!$CW$6:$CW$553,$B111,'conditional forecasts_4'!$B$6:$B$553,"adm")</f>
        <v>0</v>
      </c>
      <c r="AS111">
        <f>SUMIFS('conditional forecasts_4'!AT$6:AT$553,'conditional forecasts_4'!$CW$6:$CW$553,$B111,'conditional forecasts_4'!$B$6:$B$553,"adm")</f>
        <v>0</v>
      </c>
      <c r="AT111">
        <f>SUMIFS('conditional forecasts_4'!AU$6:AU$553,'conditional forecasts_4'!$CW$6:$CW$553,$B111,'conditional forecasts_4'!$B$6:$B$553,"adm")</f>
        <v>0</v>
      </c>
      <c r="AU111">
        <f>SUMIFS('conditional forecasts_4'!AV$6:AV$553,'conditional forecasts_4'!$CW$6:$CW$553,$B111,'conditional forecasts_4'!$B$6:$B$553,"adm")</f>
        <v>0</v>
      </c>
      <c r="AV111">
        <f>SUMIFS('conditional forecasts_4'!AW$6:AW$553,'conditional forecasts_4'!$CW$6:$CW$553,$B111,'conditional forecasts_4'!$B$6:$B$553,"adm")</f>
        <v>0</v>
      </c>
      <c r="AW111">
        <f>SUMIFS('conditional forecasts_4'!AX$6:AX$553,'conditional forecasts_4'!$CW$6:$CW$553,$B111,'conditional forecasts_4'!$B$6:$B$553,"adm")</f>
        <v>0</v>
      </c>
      <c r="AX111">
        <f>SUMIFS('conditional forecasts_4'!AY$6:AY$553,'conditional forecasts_4'!$CW$6:$CW$553,$B111,'conditional forecasts_4'!$B$6:$B$553,"adm")</f>
        <v>0</v>
      </c>
      <c r="AY111">
        <f>SUMIFS('conditional forecasts_4'!AZ$6:AZ$553,'conditional forecasts_4'!$CW$6:$CW$553,$B111,'conditional forecasts_4'!$B$6:$B$553,"adm")</f>
        <v>0</v>
      </c>
      <c r="AZ111">
        <f>SUMIFS('conditional forecasts_4'!BA$6:BA$553,'conditional forecasts_4'!$CW$6:$CW$553,$B111,'conditional forecasts_4'!$B$6:$B$553,"adm")</f>
        <v>0</v>
      </c>
      <c r="BA111">
        <f>SUMIFS('conditional forecasts_4'!BB$6:BB$553,'conditional forecasts_4'!$CW$6:$CW$553,$B111,'conditional forecasts_4'!$B$6:$B$553,"adm")</f>
        <v>0</v>
      </c>
      <c r="BB111">
        <f>SUMIFS('conditional forecasts_4'!BC$6:BC$553,'conditional forecasts_4'!$CW$6:$CW$553,$B111,'conditional forecasts_4'!$B$6:$B$553,"adm")</f>
        <v>0</v>
      </c>
      <c r="BC111">
        <f>SUMIFS('conditional forecasts_4'!BD$6:BD$553,'conditional forecasts_4'!$CW$6:$CW$553,$B111,'conditional forecasts_4'!$B$6:$B$553,"adm")</f>
        <v>0</v>
      </c>
      <c r="BD111">
        <f>SUMIFS('conditional forecasts_4'!BE$6:BE$553,'conditional forecasts_4'!$CW$6:$CW$553,$B111,'conditional forecasts_4'!$B$6:$B$553,"adm")</f>
        <v>0</v>
      </c>
      <c r="BE111">
        <f>SUMIFS('conditional forecasts_4'!BF$6:BF$553,'conditional forecasts_4'!$CW$6:$CW$553,$B111,'conditional forecasts_4'!$B$6:$B$553,"adm")</f>
        <v>0</v>
      </c>
      <c r="BF111">
        <f>SUMIFS('conditional forecasts_4'!BG$6:BG$553,'conditional forecasts_4'!$CW$6:$CW$553,$B111,'conditional forecasts_4'!$B$6:$B$553,"adm")</f>
        <v>0</v>
      </c>
      <c r="BG111">
        <f>SUMIFS('conditional forecasts_4'!BH$6:BH$553,'conditional forecasts_4'!$CW$6:$CW$553,$B111,'conditional forecasts_4'!$B$6:$B$553,"adm")</f>
        <v>0</v>
      </c>
      <c r="BH111">
        <f>SUMIFS('conditional forecasts_4'!BI$6:BI$553,'conditional forecasts_4'!$CW$6:$CW$553,$B111,'conditional forecasts_4'!$B$6:$B$553,"adm")</f>
        <v>0</v>
      </c>
      <c r="BI111">
        <f>SUMIFS('conditional forecasts_4'!BJ$6:BJ$553,'conditional forecasts_4'!$CW$6:$CW$553,$B111,'conditional forecasts_4'!$B$6:$B$553,"adm")</f>
        <v>0</v>
      </c>
      <c r="BJ111">
        <f>SUMIFS('conditional forecasts_4'!BK$6:BK$553,'conditional forecasts_4'!$CW$6:$CW$553,$B111,'conditional forecasts_4'!$B$6:$B$553,"adm")</f>
        <v>0</v>
      </c>
      <c r="BK111">
        <f>SUMIFS('conditional forecasts_4'!BL$6:BL$553,'conditional forecasts_4'!$CW$6:$CW$553,$B111,'conditional forecasts_4'!$B$6:$B$553,"adm")</f>
        <v>0</v>
      </c>
      <c r="BL111">
        <f>SUMIFS('conditional forecasts_4'!BM$6:BM$553,'conditional forecasts_4'!$CW$6:$CW$553,$B111,'conditional forecasts_4'!$B$6:$B$553,"adm")</f>
        <v>0</v>
      </c>
      <c r="BM111">
        <f>SUMIFS('conditional forecasts_4'!BN$6:BN$553,'conditional forecasts_4'!$CW$6:$CW$553,$B111,'conditional forecasts_4'!$B$6:$B$553,"adm")</f>
        <v>0</v>
      </c>
      <c r="BN111">
        <f>SUMIFS('conditional forecasts_4'!BO$6:BO$553,'conditional forecasts_4'!$CW$6:$CW$553,$B111,'conditional forecasts_4'!$B$6:$B$553,"adm")</f>
        <v>0</v>
      </c>
      <c r="BO111">
        <f>SUMIFS('conditional forecasts_4'!BP$6:BP$553,'conditional forecasts_4'!$CW$6:$CW$553,$B111,'conditional forecasts_4'!$B$6:$B$553,"adm")</f>
        <v>0</v>
      </c>
      <c r="BP111">
        <f>SUMIFS('conditional forecasts_4'!BQ$6:BQ$553,'conditional forecasts_4'!$CW$6:$CW$553,$B111,'conditional forecasts_4'!$B$6:$B$553,"adm")</f>
        <v>0</v>
      </c>
      <c r="BQ111">
        <f>SUMIFS('conditional forecasts_4'!BR$6:BR$553,'conditional forecasts_4'!$CW$6:$CW$553,$B111,'conditional forecasts_4'!$B$6:$B$553,"adm")</f>
        <v>0</v>
      </c>
      <c r="BR111">
        <f>SUMIFS('conditional forecasts_4'!BS$6:BS$553,'conditional forecasts_4'!$CW$6:$CW$553,$B111,'conditional forecasts_4'!$B$6:$B$553,"adm")</f>
        <v>0</v>
      </c>
      <c r="BS111">
        <f>SUMIFS('conditional forecasts_4'!BT$6:BT$553,'conditional forecasts_4'!$CW$6:$CW$553,$B111,'conditional forecasts_4'!$B$6:$B$553,"adm")</f>
        <v>0</v>
      </c>
      <c r="BT111">
        <f>SUMIFS('conditional forecasts_4'!BU$6:BU$553,'conditional forecasts_4'!$CW$6:$CW$553,$B111,'conditional forecasts_4'!$B$6:$B$553,"adm")</f>
        <v>0</v>
      </c>
      <c r="BU111">
        <f>SUMIFS('conditional forecasts_4'!BV$6:BV$553,'conditional forecasts_4'!$CW$6:$CW$553,$B111,'conditional forecasts_4'!$B$6:$B$553,"adm")</f>
        <v>0</v>
      </c>
      <c r="BV111">
        <f>SUMIFS('conditional forecasts_4'!BW$6:BW$553,'conditional forecasts_4'!$CW$6:$CW$553,$B111,'conditional forecasts_4'!$B$6:$B$553,"adm")</f>
        <v>0</v>
      </c>
      <c r="BW111">
        <f>SUMIFS('conditional forecasts_4'!BX$6:BX$553,'conditional forecasts_4'!$CW$6:$CW$553,$B111,'conditional forecasts_4'!$B$6:$B$553,"adm")</f>
        <v>0</v>
      </c>
      <c r="BX111">
        <f>SUMIFS('conditional forecasts_4'!BY$6:BY$553,'conditional forecasts_4'!$CW$6:$CW$553,$B111,'conditional forecasts_4'!$B$6:$B$553,"adm")</f>
        <v>0</v>
      </c>
      <c r="BY111">
        <f>SUMIFS('conditional forecasts_4'!BZ$6:BZ$553,'conditional forecasts_4'!$CW$6:$CW$553,$B111,'conditional forecasts_4'!$B$6:$B$553,"adm")</f>
        <v>0</v>
      </c>
      <c r="BZ111">
        <f>SUMIFS('conditional forecasts_4'!CA$6:CA$553,'conditional forecasts_4'!$CW$6:$CW$553,$B111,'conditional forecasts_4'!$B$6:$B$553,"adm")</f>
        <v>0</v>
      </c>
      <c r="CA111">
        <f>SUMIFS('conditional forecasts_4'!CB$6:CB$553,'conditional forecasts_4'!$CW$6:$CW$553,$B111,'conditional forecasts_4'!$B$6:$B$553,"adm")</f>
        <v>0</v>
      </c>
      <c r="CB111">
        <f>SUMIFS('conditional forecasts_4'!CC$6:CC$553,'conditional forecasts_4'!$CW$6:$CW$553,$B111,'conditional forecasts_4'!$B$6:$B$553,"adm")</f>
        <v>0</v>
      </c>
      <c r="CC111">
        <f>SUMIFS('conditional forecasts_4'!CD$6:CD$553,'conditional forecasts_4'!$CW$6:$CW$553,$B111,'conditional forecasts_4'!$B$6:$B$553,"adm")</f>
        <v>0</v>
      </c>
      <c r="CD111">
        <f>SUMIFS('conditional forecasts_4'!CE$6:CE$553,'conditional forecasts_4'!$CW$6:$CW$553,$B111,'conditional forecasts_4'!$B$6:$B$553,"adm")</f>
        <v>0</v>
      </c>
      <c r="CE111">
        <f>SUMIFS('conditional forecasts_4'!CF$6:CF$553,'conditional forecasts_4'!$CW$6:$CW$553,$B111,'conditional forecasts_4'!$B$6:$B$553,"adm")</f>
        <v>0</v>
      </c>
      <c r="CF111">
        <f>SUMIFS('conditional forecasts_4'!CG$6:CG$553,'conditional forecasts_4'!$CW$6:$CW$553,$B111,'conditional forecasts_4'!$B$6:$B$553,"adm")</f>
        <v>0</v>
      </c>
      <c r="CG111">
        <f>SUMIFS('conditional forecasts_4'!CH$6:CH$553,'conditional forecasts_4'!$CW$6:$CW$553,$B111,'conditional forecasts_4'!$B$6:$B$553,"adm")</f>
        <v>0</v>
      </c>
      <c r="CH111">
        <f>SUMIFS('conditional forecasts_4'!CI$6:CI$553,'conditional forecasts_4'!$CW$6:$CW$553,$B111,'conditional forecasts_4'!$B$6:$B$553,"adm")</f>
        <v>0</v>
      </c>
      <c r="CI111">
        <f>SUMIFS('conditional forecasts_4'!CJ$6:CJ$553,'conditional forecasts_4'!$CW$6:$CW$553,$B111,'conditional forecasts_4'!$B$6:$B$553,"adm")</f>
        <v>0</v>
      </c>
      <c r="CJ111">
        <f>SUMIFS('conditional forecasts_4'!CK$6:CK$553,'conditional forecasts_4'!$CW$6:$CW$553,$B111,'conditional forecasts_4'!$B$6:$B$553,"adm")</f>
        <v>0</v>
      </c>
      <c r="CK111">
        <f>SUMIFS('conditional forecasts_4'!CL$6:CL$553,'conditional forecasts_4'!$CW$6:$CW$553,$B111,'conditional forecasts_4'!$B$6:$B$553,"adm")</f>
        <v>0</v>
      </c>
      <c r="CL111">
        <f>SUMIFS('conditional forecasts_4'!CM$6:CM$553,'conditional forecasts_4'!$CW$6:$CW$553,$B111,'conditional forecasts_4'!$B$6:$B$553,"adm")</f>
        <v>0</v>
      </c>
      <c r="CM111">
        <f>SUMIFS('conditional forecasts_4'!CN$6:CN$553,'conditional forecasts_4'!$CW$6:$CW$553,$B111,'conditional forecasts_4'!$B$6:$B$553,"adm")</f>
        <v>0</v>
      </c>
      <c r="CN111">
        <f>SUMIFS('conditional forecasts_4'!CO$6:CO$553,'conditional forecasts_4'!$CW$6:$CW$553,$B111,'conditional forecasts_4'!$B$6:$B$553,"adm")</f>
        <v>0</v>
      </c>
      <c r="CO111">
        <f>SUMIFS('conditional forecasts_4'!CP$6:CP$553,'conditional forecasts_4'!$CW$6:$CW$553,$B111,'conditional forecasts_4'!$B$6:$B$553,"adm")</f>
        <v>0</v>
      </c>
      <c r="CP111">
        <f>SUMIFS('conditional forecasts_4'!CQ$6:CQ$553,'conditional forecasts_4'!$CW$6:$CW$553,$B111,'conditional forecasts_4'!$B$6:$B$553,"adm")</f>
        <v>0</v>
      </c>
      <c r="CQ111">
        <f>SUMIFS('conditional forecasts_4'!CR$6:CR$553,'conditional forecasts_4'!$CW$6:$CW$553,$B111,'conditional forecasts_4'!$B$6:$B$553,"adm")</f>
        <v>0</v>
      </c>
      <c r="CR111">
        <f>SUMIFS('conditional forecasts_4'!CS$6:CS$553,'conditional forecasts_4'!$CW$6:$CW$553,$B111,'conditional forecasts_4'!$B$6:$B$553,"adm")</f>
        <v>0</v>
      </c>
      <c r="CS111">
        <f>SUMIFS('conditional forecasts_4'!CT$6:CT$553,'conditional forecasts_4'!$CW$6:$CW$553,$B111,'conditional forecasts_4'!$B$6:$B$553,"adm")</f>
        <v>0</v>
      </c>
      <c r="CT111">
        <f>SUMIFS('conditional forecasts_4'!CU$6:CU$553,'conditional forecasts_4'!$CW$6:$CW$553,$B111,'conditional forecasts_4'!$B$6:$B$553,"adm")</f>
        <v>0</v>
      </c>
    </row>
    <row r="112" spans="2:98" x14ac:dyDescent="0.3">
      <c r="B112">
        <v>4104</v>
      </c>
      <c r="C112">
        <f>SUMIFS('conditional forecasts_4'!D$6:D$553,'conditional forecasts_4'!$CW$6:$CW$553,$B112,'conditional forecasts_4'!$B$6:$B$553,"adm")</f>
        <v>2265.3058536556296</v>
      </c>
      <c r="D112">
        <f>SUMIFS('conditional forecasts_4'!E$6:E$553,'conditional forecasts_4'!$CW$6:$CW$553,$B112,'conditional forecasts_4'!$B$6:$B$553,"adm")</f>
        <v>2625.0089317060383</v>
      </c>
      <c r="E112">
        <f>SUMIFS('conditional forecasts_4'!F$6:F$553,'conditional forecasts_4'!$CW$6:$CW$553,$B112,'conditional forecasts_4'!$B$6:$B$553,"adm")</f>
        <v>3144.588743496492</v>
      </c>
      <c r="F112">
        <f>SUMIFS('conditional forecasts_4'!G$6:G$553,'conditional forecasts_4'!$CW$6:$CW$553,$B112,'conditional forecasts_4'!$B$6:$B$553,"adm")</f>
        <v>3688.4681753971258</v>
      </c>
      <c r="G112">
        <f>SUMIFS('conditional forecasts_4'!H$6:H$553,'conditional forecasts_4'!$CW$6:$CW$553,$B112,'conditional forecasts_4'!$B$6:$B$553,"adm")</f>
        <v>3781.3354221872237</v>
      </c>
      <c r="H112">
        <f>SUMIFS('conditional forecasts_4'!I$6:I$553,'conditional forecasts_4'!$CW$6:$CW$553,$B112,'conditional forecasts_4'!$B$6:$B$553,"adm")</f>
        <v>4039.5448044912182</v>
      </c>
      <c r="I112">
        <f>SUMIFS('conditional forecasts_4'!J$6:J$553,'conditional forecasts_4'!$CW$6:$CW$553,$B112,'conditional forecasts_4'!$B$6:$B$553,"adm")</f>
        <v>3733.6525558226608</v>
      </c>
      <c r="J112">
        <f>SUMIFS('conditional forecasts_4'!K$6:K$553,'conditional forecasts_4'!$CW$6:$CW$553,$B112,'conditional forecasts_4'!$B$6:$B$553,"adm")</f>
        <v>3292.677010945391</v>
      </c>
      <c r="K112">
        <f>SUMIFS('conditional forecasts_4'!L$6:L$553,'conditional forecasts_4'!$CW$6:$CW$553,$B112,'conditional forecasts_4'!$B$6:$B$553,"adm")</f>
        <v>2999.2539458426959</v>
      </c>
      <c r="L112">
        <f>SUMIFS('conditional forecasts_4'!M$6:M$553,'conditional forecasts_4'!$CW$6:$CW$553,$B112,'conditional forecasts_4'!$B$6:$B$553,"adm")</f>
        <v>2095.0176190424104</v>
      </c>
      <c r="M112">
        <f>SUMIFS('conditional forecasts_4'!N$6:N$553,'conditional forecasts_4'!$CW$6:$CW$553,$B112,'conditional forecasts_4'!$B$6:$B$553,"adm")</f>
        <v>1710.1562817708182</v>
      </c>
      <c r="N112">
        <f>SUMIFS('conditional forecasts_4'!O$6:O$553,'conditional forecasts_4'!$CW$6:$CW$553,$B112,'conditional forecasts_4'!$B$6:$B$553,"adm")</f>
        <v>1317.2058500381434</v>
      </c>
      <c r="O112">
        <f>SUMIFS('conditional forecasts_4'!P$6:P$553,'conditional forecasts_4'!$CW$6:$CW$553,$B112,'conditional forecasts_4'!$B$6:$B$553,"adm")</f>
        <v>2225.035455166942</v>
      </c>
      <c r="P112">
        <f>SUMIFS('conditional forecasts_4'!Q$6:Q$553,'conditional forecasts_4'!$CW$6:$CW$553,$B112,'conditional forecasts_4'!$B$6:$B$553,"adm")</f>
        <v>3034.4968709460668</v>
      </c>
      <c r="Q112">
        <f>SUMIFS('conditional forecasts_4'!R$6:R$553,'conditional forecasts_4'!$CW$6:$CW$553,$B112,'conditional forecasts_4'!$B$6:$B$553,"adm")</f>
        <v>3712.1822047770906</v>
      </c>
      <c r="R112">
        <f>SUMIFS('conditional forecasts_4'!S$6:S$553,'conditional forecasts_4'!$CW$6:$CW$553,$B112,'conditional forecasts_4'!$B$6:$B$553,"adm")</f>
        <v>4072.3971772802252</v>
      </c>
      <c r="S112">
        <f>SUMIFS('conditional forecasts_4'!T$6:T$553,'conditional forecasts_4'!$CW$6:$CW$553,$B112,'conditional forecasts_4'!$B$6:$B$553,"adm")</f>
        <v>3982.9232476769776</v>
      </c>
      <c r="T112">
        <f>SUMIFS('conditional forecasts_4'!U$6:U$553,'conditional forecasts_4'!$CW$6:$CW$553,$B112,'conditional forecasts_4'!$B$6:$B$553,"adm")</f>
        <v>4142.9667391792455</v>
      </c>
      <c r="U112">
        <f>SUMIFS('conditional forecasts_4'!V$6:V$553,'conditional forecasts_4'!$CW$6:$CW$553,$B112,'conditional forecasts_4'!$B$6:$B$553,"adm")</f>
        <v>3786.9860661330849</v>
      </c>
      <c r="V112">
        <f>SUMIFS('conditional forecasts_4'!W$6:W$553,'conditional forecasts_4'!$CW$6:$CW$553,$B112,'conditional forecasts_4'!$B$6:$B$553,"adm")</f>
        <v>3302.4117186432086</v>
      </c>
      <c r="W112">
        <f>SUMIFS('conditional forecasts_4'!X$6:X$553,'conditional forecasts_4'!$CW$6:$CW$553,$B112,'conditional forecasts_4'!$B$6:$B$553,"adm")</f>
        <v>2967.8727161006582</v>
      </c>
      <c r="X112">
        <f>SUMIFS('conditional forecasts_4'!Y$6:Y$553,'conditional forecasts_4'!$CW$6:$CW$553,$B112,'conditional forecasts_4'!$B$6:$B$553,"adm")</f>
        <v>2052.2554843283942</v>
      </c>
      <c r="Y112">
        <f>SUMIFS('conditional forecasts_4'!Z$6:Z$553,'conditional forecasts_4'!$CW$6:$CW$553,$B112,'conditional forecasts_4'!$B$6:$B$553,"adm")</f>
        <v>1690.5507648729319</v>
      </c>
      <c r="Z112">
        <f>SUMIFS('conditional forecasts_4'!AA$6:AA$553,'conditional forecasts_4'!$CW$6:$CW$553,$B112,'conditional forecasts_4'!$B$6:$B$553,"adm")</f>
        <v>1347.7033933789319</v>
      </c>
      <c r="AA112">
        <f>SUMIFS('conditional forecasts_4'!AB$6:AB$553,'conditional forecasts_4'!$CW$6:$CW$553,$B112,'conditional forecasts_4'!$B$6:$B$553,"adm")</f>
        <v>2316.6457207106409</v>
      </c>
      <c r="AB112">
        <f>SUMIFS('conditional forecasts_4'!AC$6:AC$553,'conditional forecasts_4'!$CW$6:$CW$553,$B112,'conditional forecasts_4'!$B$6:$B$553,"adm")</f>
        <v>3179.1148342145843</v>
      </c>
      <c r="AC112">
        <f>SUMIFS('conditional forecasts_4'!AD$6:AD$553,'conditional forecasts_4'!$CW$6:$CW$553,$B112,'conditional forecasts_4'!$B$6:$B$553,"adm")</f>
        <v>3887.6694264608659</v>
      </c>
      <c r="AD112">
        <f>SUMIFS('conditional forecasts_4'!AE$6:AE$553,'conditional forecasts_4'!$CW$6:$CW$553,$B112,'conditional forecasts_4'!$B$6:$B$553,"adm")</f>
        <v>4251.7184086728175</v>
      </c>
      <c r="AE112">
        <f>SUMIFS('conditional forecasts_4'!AF$6:AF$553,'conditional forecasts_4'!$CW$6:$CW$553,$B112,'conditional forecasts_4'!$B$6:$B$553,"adm")</f>
        <v>4143.31930166044</v>
      </c>
      <c r="AF112">
        <f>SUMIFS('conditional forecasts_4'!AG$6:AG$553,'conditional forecasts_4'!$CW$6:$CW$553,$B112,'conditional forecasts_4'!$B$6:$B$553,"adm")</f>
        <v>4272.3101363268252</v>
      </c>
      <c r="AG112">
        <f>SUMIFS('conditional forecasts_4'!AH$6:AH$553,'conditional forecasts_4'!$CW$6:$CW$553,$B112,'conditional forecasts_4'!$B$6:$B$553,"adm")</f>
        <v>3884.9683672043234</v>
      </c>
      <c r="AH112">
        <f>SUMIFS('conditional forecasts_4'!AI$6:AI$553,'conditional forecasts_4'!$CW$6:$CW$553,$B112,'conditional forecasts_4'!$B$6:$B$553,"adm")</f>
        <v>3377.3241696667028</v>
      </c>
      <c r="AI112">
        <f>SUMIFS('conditional forecasts_4'!AJ$6:AJ$553,'conditional forecasts_4'!$CW$6:$CW$553,$B112,'conditional forecasts_4'!$B$6:$B$553,"adm")</f>
        <v>3031.5800474263674</v>
      </c>
      <c r="AJ112">
        <f>SUMIFS('conditional forecasts_4'!AK$6:AK$553,'conditional forecasts_4'!$CW$6:$CW$553,$B112,'conditional forecasts_4'!$B$6:$B$553,"adm")</f>
        <v>2115.7381476230566</v>
      </c>
      <c r="AK112">
        <f>SUMIFS('conditional forecasts_4'!AL$6:AL$553,'conditional forecasts_4'!$CW$6:$CW$553,$B112,'conditional forecasts_4'!$B$6:$B$553,"adm")</f>
        <v>1761.2691174316653</v>
      </c>
      <c r="AL112">
        <f>SUMIFS('conditional forecasts_4'!AM$6:AM$553,'conditional forecasts_4'!$CW$6:$CW$553,$B112,'conditional forecasts_4'!$B$6:$B$553,"adm")</f>
        <v>1428.9627514827039</v>
      </c>
      <c r="AM112">
        <f>SUMIFS('conditional forecasts_4'!AN$6:AN$553,'conditional forecasts_4'!$CW$6:$CW$553,$B112,'conditional forecasts_4'!$B$6:$B$553,"adm")</f>
        <v>2408.3353028579963</v>
      </c>
      <c r="AN112">
        <f>SUMIFS('conditional forecasts_4'!AO$6:AO$553,'conditional forecasts_4'!$CW$6:$CW$553,$B112,'conditional forecasts_4'!$B$6:$B$553,"adm")</f>
        <v>3278.9730926697557</v>
      </c>
      <c r="AO112">
        <f>SUMIFS('conditional forecasts_4'!AP$6:AP$553,'conditional forecasts_4'!$CW$6:$CW$553,$B112,'conditional forecasts_4'!$B$6:$B$553,"adm")</f>
        <v>3992.4614097235199</v>
      </c>
      <c r="AP112">
        <f>SUMIFS('conditional forecasts_4'!AQ$6:AQ$553,'conditional forecasts_4'!$CW$6:$CW$553,$B112,'conditional forecasts_4'!$B$6:$B$553,"adm")</f>
        <v>4358.0711617550078</v>
      </c>
      <c r="AQ112">
        <f>SUMIFS('conditional forecasts_4'!AR$6:AR$553,'conditional forecasts_4'!$CW$6:$CW$553,$B112,'conditional forecasts_4'!$B$6:$B$553,"adm")</f>
        <v>4248.2423551961019</v>
      </c>
      <c r="AR112">
        <f>SUMIFS('conditional forecasts_4'!AS$6:AS$553,'conditional forecasts_4'!$CW$6:$CW$553,$B112,'conditional forecasts_4'!$B$6:$B$553,"adm")</f>
        <v>4373.5382865377051</v>
      </c>
      <c r="AS112">
        <f>SUMIFS('conditional forecasts_4'!AT$6:AT$553,'conditional forecasts_4'!$CW$6:$CW$553,$B112,'conditional forecasts_4'!$B$6:$B$553,"adm")</f>
        <v>3981.2057943127688</v>
      </c>
      <c r="AT112">
        <f>SUMIFS('conditional forecasts_4'!AU$6:AU$553,'conditional forecasts_4'!$CW$6:$CW$553,$B112,'conditional forecasts_4'!$B$6:$B$553,"adm")</f>
        <v>3468.3634270121534</v>
      </c>
      <c r="AU112">
        <f>SUMIFS('conditional forecasts_4'!AV$6:AV$553,'conditional forecasts_4'!$CW$6:$CW$553,$B112,'conditional forecasts_4'!$B$6:$B$553,"adm")</f>
        <v>3118.2265889134978</v>
      </c>
      <c r="AV112">
        <f>SUMIFS('conditional forecasts_4'!AW$6:AW$553,'conditional forecasts_4'!$CW$6:$CW$553,$B112,'conditional forecasts_4'!$B$6:$B$553,"adm")</f>
        <v>2199.5141710390508</v>
      </c>
      <c r="AW112">
        <f>SUMIFS('conditional forecasts_4'!AX$6:AX$553,'conditional forecasts_4'!$CW$6:$CW$553,$B112,'conditional forecasts_4'!$B$6:$B$553,"adm")</f>
        <v>1843.9586938277964</v>
      </c>
      <c r="AX112">
        <f>SUMIFS('conditional forecasts_4'!AY$6:AY$553,'conditional forecasts_4'!$CW$6:$CW$553,$B112,'conditional forecasts_4'!$B$6:$B$553,"adm")</f>
        <v>1512.1327500150278</v>
      </c>
      <c r="AY112">
        <f>SUMIFS('conditional forecasts_4'!AZ$6:AZ$553,'conditional forecasts_4'!$CW$6:$CW$553,$B112,'conditional forecasts_4'!$B$6:$B$553,"adm")</f>
        <v>2492.9792955963039</v>
      </c>
      <c r="AZ112">
        <f>SUMIFS('conditional forecasts_4'!BA$6:BA$553,'conditional forecasts_4'!$CW$6:$CW$553,$B112,'conditional forecasts_4'!$B$6:$B$553,"adm")</f>
        <v>3365.3738541804828</v>
      </c>
      <c r="BA112">
        <f>SUMIFS('conditional forecasts_4'!BB$6:BB$553,'conditional forecasts_4'!$CW$6:$CW$553,$B112,'conditional forecasts_4'!$B$6:$B$553,"adm")</f>
        <v>4080.2813025715436</v>
      </c>
      <c r="BB112">
        <f>SUMIFS('conditional forecasts_4'!BC$6:BC$553,'conditional forecasts_4'!$CW$6:$CW$553,$B112,'conditional forecasts_4'!$B$6:$B$553,"adm")</f>
        <v>4446.5999336389859</v>
      </c>
      <c r="BC112">
        <f>SUMIFS('conditional forecasts_4'!BD$6:BD$553,'conditional forecasts_4'!$CW$6:$CW$553,$B112,'conditional forecasts_4'!$B$6:$B$553,"adm")</f>
        <v>4336.6906924576479</v>
      </c>
      <c r="BD112">
        <f>SUMIFS('conditional forecasts_4'!BE$6:BE$553,'conditional forecasts_4'!$CW$6:$CW$553,$B112,'conditional forecasts_4'!$B$6:$B$553,"adm")</f>
        <v>4461.2728753966367</v>
      </c>
      <c r="BE112">
        <f>SUMIFS('conditional forecasts_4'!BF$6:BF$553,'conditional forecasts_4'!$CW$6:$CW$553,$B112,'conditional forecasts_4'!$B$6:$B$553,"adm")</f>
        <v>4067.8651752689211</v>
      </c>
      <c r="BF112">
        <f>SUMIFS('conditional forecasts_4'!BG$6:BG$553,'conditional forecasts_4'!$CW$6:$CW$553,$B112,'conditional forecasts_4'!$B$6:$B$553,"adm")</f>
        <v>3553.8492565335746</v>
      </c>
      <c r="BG112">
        <f>SUMIFS('conditional forecasts_4'!BH$6:BH$553,'conditional forecasts_4'!$CW$6:$CW$553,$B112,'conditional forecasts_4'!$B$6:$B$553,"adm")</f>
        <v>3202.609095746383</v>
      </c>
      <c r="BH112">
        <f>SUMIFS('conditional forecasts_4'!BI$6:BI$553,'conditional forecasts_4'!$CW$6:$CW$553,$B112,'conditional forecasts_4'!$B$6:$B$553,"adm")</f>
        <v>2282.9107602211398</v>
      </c>
      <c r="BI112">
        <f>SUMIFS('conditional forecasts_4'!BJ$6:BJ$553,'conditional forecasts_4'!$CW$6:$CW$553,$B112,'conditional forecasts_4'!$B$6:$B$553,"adm")</f>
        <v>1926.4399998341182</v>
      </c>
      <c r="BJ112">
        <f>SUMIFS('conditional forecasts_4'!BK$6:BK$553,'conditional forecasts_4'!$CW$6:$CW$553,$B112,'conditional forecasts_4'!$B$6:$B$553,"adm")</f>
        <v>1593.6888360775913</v>
      </c>
      <c r="BK112">
        <f>SUMIFS('conditional forecasts_4'!BL$6:BL$553,'conditional forecasts_4'!$CW$6:$CW$553,$B112,'conditional forecasts_4'!$B$6:$B$553,"adm")</f>
        <v>2573.5511705810136</v>
      </c>
      <c r="BL112">
        <f>SUMIFS('conditional forecasts_4'!BM$6:BM$553,'conditional forecasts_4'!$CW$6:$CW$553,$B112,'conditional forecasts_4'!$B$6:$B$553,"adm")</f>
        <v>3444.9315760417635</v>
      </c>
      <c r="BM112">
        <f>SUMIFS('conditional forecasts_4'!BN$6:BN$553,'conditional forecasts_4'!$CW$6:$CW$553,$B112,'conditional forecasts_4'!$B$6:$B$553,"adm")</f>
        <v>4158.9153054863746</v>
      </c>
      <c r="BN112">
        <f>SUMIFS('conditional forecasts_4'!BO$6:BO$553,'conditional forecasts_4'!$CW$6:$CW$553,$B112,'conditional forecasts_4'!$B$6:$B$553,"adm")</f>
        <v>4524.5884760531881</v>
      </c>
      <c r="BO112">
        <f>SUMIFS('conditional forecasts_4'!BP$6:BP$553,'conditional forecasts_4'!$CW$6:$CW$553,$B112,'conditional forecasts_4'!$B$6:$B$553,"adm")</f>
        <v>4414.5122352268845</v>
      </c>
      <c r="BP112">
        <f>SUMIFS('conditional forecasts_4'!BQ$6:BQ$553,'conditional forecasts_4'!$CW$6:$CW$553,$B112,'conditional forecasts_4'!$B$6:$B$553,"adm")</f>
        <v>4539.545217183686</v>
      </c>
      <c r="BQ112">
        <f>SUMIFS('conditional forecasts_4'!BR$6:BR$553,'conditional forecasts_4'!$CW$6:$CW$553,$B112,'conditional forecasts_4'!$B$6:$B$553,"adm")</f>
        <v>4147.2106328321734</v>
      </c>
      <c r="BR112">
        <f>SUMIFS('conditional forecasts_4'!BS$6:BS$553,'conditional forecasts_4'!$CW$6:$CW$553,$B112,'conditional forecasts_4'!$B$6:$B$553,"adm")</f>
        <v>3634.7051291146599</v>
      </c>
      <c r="BS112">
        <f>SUMIFS('conditional forecasts_4'!BT$6:BT$553,'conditional forecasts_4'!$CW$6:$CW$553,$B112,'conditional forecasts_4'!$B$6:$B$553,"adm")</f>
        <v>3285.0229919572998</v>
      </c>
      <c r="BT112">
        <f>SUMIFS('conditional forecasts_4'!BU$6:BU$553,'conditional forecasts_4'!$CW$6:$CW$553,$B112,'conditional forecasts_4'!$B$6:$B$553,"adm")</f>
        <v>2366.3781380573782</v>
      </c>
      <c r="BU112">
        <f>SUMIFS('conditional forecasts_4'!BV$6:BV$553,'conditional forecasts_4'!$CW$6:$CW$553,$B112,'conditional forecasts_4'!$B$6:$B$553,"adm")</f>
        <v>2009.8508682721674</v>
      </c>
      <c r="BV112">
        <f>SUMIFS('conditional forecasts_4'!BW$6:BW$553,'conditional forecasts_4'!$CW$6:$CW$553,$B112,'conditional forecasts_4'!$B$6:$B$553,"adm")</f>
        <v>1675.4444586095076</v>
      </c>
      <c r="BW112">
        <f>SUMIFS('conditional forecasts_4'!BX$6:BX$553,'conditional forecasts_4'!$CW$6:$CW$553,$B112,'conditional forecasts_4'!$B$6:$B$553,"adm")</f>
        <v>2651.8805467973402</v>
      </c>
      <c r="BX112">
        <f>SUMIFS('conditional forecasts_4'!BY$6:BY$553,'conditional forecasts_4'!$CW$6:$CW$553,$B112,'conditional forecasts_4'!$B$6:$B$553,"adm")</f>
        <v>3518.3825357393885</v>
      </c>
      <c r="BY112">
        <f>SUMIFS('conditional forecasts_4'!BZ$6:BZ$553,'conditional forecasts_4'!$CW$6:$CW$553,$B112,'conditional forecasts_4'!$B$6:$B$553,"adm")</f>
        <v>4226.9217844971427</v>
      </c>
      <c r="BZ112">
        <f>SUMIFS('conditional forecasts_4'!CA$6:CA$553,'conditional forecasts_4'!$CW$6:$CW$553,$B112,'conditional forecasts_4'!$B$6:$B$553,"adm")</f>
        <v>4587.9478041068578</v>
      </c>
      <c r="CA112">
        <f>SUMIFS('conditional forecasts_4'!CB$6:CB$553,'conditional forecasts_4'!$CW$6:$CW$553,$B112,'conditional forecasts_4'!$B$6:$B$553,"adm")</f>
        <v>4475.5704384400024</v>
      </c>
      <c r="CB112">
        <f>SUMIFS('conditional forecasts_4'!CC$6:CC$553,'conditional forecasts_4'!$CW$6:$CW$553,$B112,'conditional forecasts_4'!$B$6:$B$553,"adm")</f>
        <v>4601.9303501919403</v>
      </c>
      <c r="CC112">
        <f>SUMIFS('conditional forecasts_4'!CD$6:CD$553,'conditional forecasts_4'!$CW$6:$CW$553,$B112,'conditional forecasts_4'!$B$6:$B$553,"adm")</f>
        <v>4215.0594242174875</v>
      </c>
      <c r="CD112">
        <f>SUMIFS('conditional forecasts_4'!CE$6:CE$553,'conditional forecasts_4'!$CW$6:$CW$553,$B112,'conditional forecasts_4'!$B$6:$B$553,"adm")</f>
        <v>3711.5258317855132</v>
      </c>
      <c r="CE112">
        <f>SUMIFS('conditional forecasts_4'!CF$6:CF$553,'conditional forecasts_4'!$CW$6:$CW$553,$B112,'conditional forecasts_4'!$B$6:$B$553,"adm")</f>
        <v>3372.4578065857263</v>
      </c>
      <c r="CF112">
        <f>SUMIFS('conditional forecasts_4'!CG$6:CG$553,'conditional forecasts_4'!$CW$6:$CW$553,$B112,'conditional forecasts_4'!$B$6:$B$553,"adm")</f>
        <v>2463.3120207295046</v>
      </c>
      <c r="CG112">
        <f>SUMIFS('conditional forecasts_4'!CH$6:CH$553,'conditional forecasts_4'!$CW$6:$CW$553,$B112,'conditional forecasts_4'!$B$6:$B$553,"adm")</f>
        <v>2112.1055002373182</v>
      </c>
      <c r="CH112">
        <f>SUMIFS('conditional forecasts_4'!CI$6:CI$553,'conditional forecasts_4'!$CW$6:$CW$553,$B112,'conditional forecasts_4'!$B$6:$B$553,"adm")</f>
        <v>1776.2792223079771</v>
      </c>
      <c r="CI112">
        <f>SUMIFS('conditional forecasts_4'!CJ$6:CJ$553,'conditional forecasts_4'!$CW$6:$CW$553,$B112,'conditional forecasts_4'!$B$6:$B$553,"adm")</f>
        <v>2743.4222082204842</v>
      </c>
      <c r="CJ112">
        <f>SUMIFS('conditional forecasts_4'!CK$6:CK$553,'conditional forecasts_4'!$CW$6:$CW$553,$B112,'conditional forecasts_4'!$B$6:$B$553,"adm")</f>
        <v>3593.3404773589791</v>
      </c>
      <c r="CK112">
        <f>SUMIFS('conditional forecasts_4'!CL$6:CL$553,'conditional forecasts_4'!$CW$6:$CW$553,$B112,'conditional forecasts_4'!$B$6:$B$553,"adm")</f>
        <v>4279.7703291072821</v>
      </c>
      <c r="CL112">
        <f>SUMIFS('conditional forecasts_4'!CM$6:CM$553,'conditional forecasts_4'!$CW$6:$CW$553,$B112,'conditional forecasts_4'!$B$6:$B$553,"adm")</f>
        <v>4619.1743775399509</v>
      </c>
      <c r="CM112">
        <f>SUMIFS('conditional forecasts_4'!CN$6:CN$553,'conditional forecasts_4'!$CW$6:$CW$553,$B112,'conditional forecasts_4'!$B$6:$B$553,"adm")</f>
        <v>4488.0524262930676</v>
      </c>
      <c r="CN112">
        <f>SUMIFS('conditional forecasts_4'!CO$6:CO$553,'conditional forecasts_4'!$CW$6:$CW$553,$B112,'conditional forecasts_4'!$B$6:$B$553,"adm")</f>
        <v>4605.6790895091972</v>
      </c>
      <c r="CO112">
        <f>SUMIFS('conditional forecasts_4'!CP$6:CP$553,'conditional forecasts_4'!$CW$6:$CW$553,$B112,'conditional forecasts_4'!$B$6:$B$553,"adm")</f>
        <v>4232.5578686273439</v>
      </c>
      <c r="CP112">
        <f>SUMIFS('conditional forecasts_4'!CQ$6:CQ$553,'conditional forecasts_4'!$CW$6:$CW$553,$B112,'conditional forecasts_4'!$B$6:$B$553,"adm")</f>
        <v>3748.1621676369309</v>
      </c>
      <c r="CQ112">
        <f>SUMIFS('conditional forecasts_4'!CR$6:CR$553,'conditional forecasts_4'!$CW$6:$CW$553,$B112,'conditional forecasts_4'!$B$6:$B$553,"adm")</f>
        <v>3464.7140435466004</v>
      </c>
      <c r="CR112">
        <f>SUMIFS('conditional forecasts_4'!CS$6:CS$553,'conditional forecasts_4'!$CW$6:$CW$553,$B112,'conditional forecasts_4'!$B$6:$B$553,"adm")</f>
        <v>2653.2808686146032</v>
      </c>
      <c r="CS112">
        <f>SUMIFS('conditional forecasts_4'!CT$6:CT$553,'conditional forecasts_4'!$CW$6:$CW$553,$B112,'conditional forecasts_4'!$B$6:$B$553,"adm")</f>
        <v>2209.1701023991864</v>
      </c>
      <c r="CT112">
        <f>SUMIFS('conditional forecasts_4'!CU$6:CU$553,'conditional forecasts_4'!$CW$6:$CW$553,$B112,'conditional forecasts_4'!$B$6:$B$553,"adm")</f>
        <v>2192.4274498525092</v>
      </c>
    </row>
    <row r="113" spans="2:98" x14ac:dyDescent="0.3">
      <c r="B113">
        <v>4110</v>
      </c>
      <c r="C113">
        <f>SUMIFS('conditional forecasts_4'!D$6:D$553,'conditional forecasts_4'!$CW$6:$CW$553,$B113,'conditional forecasts_4'!$B$6:$B$553,"adm")</f>
        <v>38788.751732034012</v>
      </c>
      <c r="D113">
        <f>SUMIFS('conditional forecasts_4'!E$6:E$553,'conditional forecasts_4'!$CW$6:$CW$553,$B113,'conditional forecasts_4'!$B$6:$B$553,"adm")</f>
        <v>42208.589819933819</v>
      </c>
      <c r="E113">
        <f>SUMIFS('conditional forecasts_4'!F$6:F$553,'conditional forecasts_4'!$CW$6:$CW$553,$B113,'conditional forecasts_4'!$B$6:$B$553,"adm")</f>
        <v>46769.794663493434</v>
      </c>
      <c r="F113">
        <f>SUMIFS('conditional forecasts_4'!G$6:G$553,'conditional forecasts_4'!$CW$6:$CW$553,$B113,'conditional forecasts_4'!$B$6:$B$553,"adm")</f>
        <v>45779.070625162611</v>
      </c>
      <c r="G113">
        <f>SUMIFS('conditional forecasts_4'!H$6:H$553,'conditional forecasts_4'!$CW$6:$CW$553,$B113,'conditional forecasts_4'!$B$6:$B$553,"adm")</f>
        <v>44314.689330157111</v>
      </c>
      <c r="H113">
        <f>SUMIFS('conditional forecasts_4'!I$6:I$553,'conditional forecasts_4'!$CW$6:$CW$553,$B113,'conditional forecasts_4'!$B$6:$B$553,"adm")</f>
        <v>44705.130953677246</v>
      </c>
      <c r="I113">
        <f>SUMIFS('conditional forecasts_4'!J$6:J$553,'conditional forecasts_4'!$CW$6:$CW$553,$B113,'conditional forecasts_4'!$B$6:$B$553,"adm")</f>
        <v>40774.711152941476</v>
      </c>
      <c r="J113">
        <f>SUMIFS('conditional forecasts_4'!K$6:K$553,'conditional forecasts_4'!$CW$6:$CW$553,$B113,'conditional forecasts_4'!$B$6:$B$553,"adm")</f>
        <v>40431.99871646706</v>
      </c>
      <c r="K113">
        <f>SUMIFS('conditional forecasts_4'!L$6:L$553,'conditional forecasts_4'!$CW$6:$CW$553,$B113,'conditional forecasts_4'!$B$6:$B$553,"adm")</f>
        <v>39213.530204913295</v>
      </c>
      <c r="L113">
        <f>SUMIFS('conditional forecasts_4'!M$6:M$553,'conditional forecasts_4'!$CW$6:$CW$553,$B113,'conditional forecasts_4'!$B$6:$B$553,"adm")</f>
        <v>35798.765742009593</v>
      </c>
      <c r="M113">
        <f>SUMIFS('conditional forecasts_4'!N$6:N$553,'conditional forecasts_4'!$CW$6:$CW$553,$B113,'conditional forecasts_4'!$B$6:$B$553,"adm")</f>
        <v>37686.807402354971</v>
      </c>
      <c r="N113">
        <f>SUMIFS('conditional forecasts_4'!O$6:O$553,'conditional forecasts_4'!$CW$6:$CW$553,$B113,'conditional forecasts_4'!$B$6:$B$553,"adm")</f>
        <v>34396.932232714193</v>
      </c>
      <c r="O113">
        <f>SUMIFS('conditional forecasts_4'!P$6:P$553,'conditional forecasts_4'!$CW$6:$CW$553,$B113,'conditional forecasts_4'!$B$6:$B$553,"adm")</f>
        <v>42317.301127439452</v>
      </c>
      <c r="P113">
        <f>SUMIFS('conditional forecasts_4'!Q$6:Q$553,'conditional forecasts_4'!$CW$6:$CW$553,$B113,'conditional forecasts_4'!$B$6:$B$553,"adm")</f>
        <v>43969.401328072316</v>
      </c>
      <c r="Q113">
        <f>SUMIFS('conditional forecasts_4'!R$6:R$553,'conditional forecasts_4'!$CW$6:$CW$553,$B113,'conditional forecasts_4'!$B$6:$B$553,"adm")</f>
        <v>48672.520354541615</v>
      </c>
      <c r="R113">
        <f>SUMIFS('conditional forecasts_4'!S$6:S$553,'conditional forecasts_4'!$CW$6:$CW$553,$B113,'conditional forecasts_4'!$B$6:$B$553,"adm")</f>
        <v>47927.41832955656</v>
      </c>
      <c r="S113">
        <f>SUMIFS('conditional forecasts_4'!T$6:T$553,'conditional forecasts_4'!$CW$6:$CW$553,$B113,'conditional forecasts_4'!$B$6:$B$553,"adm")</f>
        <v>46059.987173531124</v>
      </c>
      <c r="T113">
        <f>SUMIFS('conditional forecasts_4'!U$6:U$553,'conditional forecasts_4'!$CW$6:$CW$553,$B113,'conditional forecasts_4'!$B$6:$B$553,"adm")</f>
        <v>46024.027385192079</v>
      </c>
      <c r="U113">
        <f>SUMIFS('conditional forecasts_4'!V$6:V$553,'conditional forecasts_4'!$CW$6:$CW$553,$B113,'conditional forecasts_4'!$B$6:$B$553,"adm")</f>
        <v>41678.38168336232</v>
      </c>
      <c r="V113">
        <f>SUMIFS('conditional forecasts_4'!W$6:W$553,'conditional forecasts_4'!$CW$6:$CW$553,$B113,'conditional forecasts_4'!$B$6:$B$553,"adm")</f>
        <v>41211.391307688929</v>
      </c>
      <c r="W113">
        <f>SUMIFS('conditional forecasts_4'!X$6:X$553,'conditional forecasts_4'!$CW$6:$CW$553,$B113,'conditional forecasts_4'!$B$6:$B$553,"adm")</f>
        <v>40242.141643657924</v>
      </c>
      <c r="X113">
        <f>SUMIFS('conditional forecasts_4'!Y$6:Y$553,'conditional forecasts_4'!$CW$6:$CW$553,$B113,'conditional forecasts_4'!$B$6:$B$553,"adm")</f>
        <v>37451.753645493613</v>
      </c>
      <c r="Y113">
        <f>SUMIFS('conditional forecasts_4'!Z$6:Z$553,'conditional forecasts_4'!$CW$6:$CW$553,$B113,'conditional forecasts_4'!$B$6:$B$553,"adm")</f>
        <v>40131.314148349033</v>
      </c>
      <c r="Z113">
        <f>SUMIFS('conditional forecasts_4'!AA$6:AA$553,'conditional forecasts_4'!$CW$6:$CW$553,$B113,'conditional forecasts_4'!$B$6:$B$553,"adm")</f>
        <v>37552.873911887604</v>
      </c>
      <c r="AA113">
        <f>SUMIFS('conditional forecasts_4'!AB$6:AB$553,'conditional forecasts_4'!$CW$6:$CW$553,$B113,'conditional forecasts_4'!$B$6:$B$553,"adm")</f>
        <v>45931.016729205163</v>
      </c>
      <c r="AB113">
        <f>SUMIFS('conditional forecasts_4'!AC$6:AC$553,'conditional forecasts_4'!$CW$6:$CW$553,$B113,'conditional forecasts_4'!$B$6:$B$553,"adm")</f>
        <v>47726.529369868738</v>
      </c>
      <c r="AC113">
        <f>SUMIFS('conditional forecasts_4'!AD$6:AD$553,'conditional forecasts_4'!$CW$6:$CW$553,$B113,'conditional forecasts_4'!$B$6:$B$553,"adm")</f>
        <v>52313.574598725638</v>
      </c>
      <c r="AD113">
        <f>SUMIFS('conditional forecasts_4'!AE$6:AE$553,'conditional forecasts_4'!$CW$6:$CW$553,$B113,'conditional forecasts_4'!$B$6:$B$553,"adm")</f>
        <v>51324.001914821507</v>
      </c>
      <c r="AE113">
        <f>SUMIFS('conditional forecasts_4'!AF$6:AF$553,'conditional forecasts_4'!$CW$6:$CW$553,$B113,'conditional forecasts_4'!$B$6:$B$553,"adm")</f>
        <v>49218.167681802166</v>
      </c>
      <c r="AF113">
        <f>SUMIFS('conditional forecasts_4'!AG$6:AG$553,'conditional forecasts_4'!$CW$6:$CW$553,$B113,'conditional forecasts_4'!$B$6:$B$553,"adm")</f>
        <v>49039.532130911452</v>
      </c>
      <c r="AG113">
        <f>SUMIFS('conditional forecasts_4'!AH$6:AH$553,'conditional forecasts_4'!$CW$6:$CW$553,$B113,'conditional forecasts_4'!$B$6:$B$553,"adm")</f>
        <v>44676.434460802579</v>
      </c>
      <c r="AH113">
        <f>SUMIFS('conditional forecasts_4'!AI$6:AI$553,'conditional forecasts_4'!$CW$6:$CW$553,$B113,'conditional forecasts_4'!$B$6:$B$553,"adm")</f>
        <v>44298.524127409037</v>
      </c>
      <c r="AI113">
        <f>SUMIFS('conditional forecasts_4'!AJ$6:AJ$553,'conditional forecasts_4'!$CW$6:$CW$553,$B113,'conditional forecasts_4'!$B$6:$B$553,"adm")</f>
        <v>43483.125185234632</v>
      </c>
      <c r="AJ113">
        <f>SUMIFS('conditional forecasts_4'!AK$6:AK$553,'conditional forecasts_4'!$CW$6:$CW$553,$B113,'conditional forecasts_4'!$B$6:$B$553,"adm")</f>
        <v>40869.665413663039</v>
      </c>
      <c r="AK113">
        <f>SUMIFS('conditional forecasts_4'!AL$6:AL$553,'conditional forecasts_4'!$CW$6:$CW$553,$B113,'conditional forecasts_4'!$B$6:$B$553,"adm")</f>
        <v>43719.701086177309</v>
      </c>
      <c r="AL113">
        <f>SUMIFS('conditional forecasts_4'!AM$6:AM$553,'conditional forecasts_4'!$CW$6:$CW$553,$B113,'conditional forecasts_4'!$B$6:$B$553,"adm")</f>
        <v>41289.716705541534</v>
      </c>
      <c r="AM113">
        <f>SUMIFS('conditional forecasts_4'!AN$6:AN$553,'conditional forecasts_4'!$CW$6:$CW$553,$B113,'conditional forecasts_4'!$B$6:$B$553,"adm")</f>
        <v>49788.537761909683</v>
      </c>
      <c r="AN113">
        <f>SUMIFS('conditional forecasts_4'!AO$6:AO$553,'conditional forecasts_4'!$CW$6:$CW$553,$B113,'conditional forecasts_4'!$B$6:$B$553,"adm")</f>
        <v>51675.996810940298</v>
      </c>
      <c r="AO113">
        <f>SUMIFS('conditional forecasts_4'!AP$6:AP$553,'conditional forecasts_4'!$CW$6:$CW$553,$B113,'conditional forecasts_4'!$B$6:$B$553,"adm")</f>
        <v>56327.589322411906</v>
      </c>
      <c r="AP113">
        <f>SUMIFS('conditional forecasts_4'!AQ$6:AQ$553,'conditional forecasts_4'!$CW$6:$CW$553,$B113,'conditional forecasts_4'!$B$6:$B$553,"adm")</f>
        <v>55378.943624101667</v>
      </c>
      <c r="AQ113">
        <f>SUMIFS('conditional forecasts_4'!AR$6:AR$553,'conditional forecasts_4'!$CW$6:$CW$553,$B113,'conditional forecasts_4'!$B$6:$B$553,"adm")</f>
        <v>53297.503607697974</v>
      </c>
      <c r="AR113">
        <f>SUMIFS('conditional forecasts_4'!AS$6:AS$553,'conditional forecasts_4'!$CW$6:$CW$553,$B113,'conditional forecasts_4'!$B$6:$B$553,"adm")</f>
        <v>53136.815199300792</v>
      </c>
      <c r="AS113">
        <f>SUMIFS('conditional forecasts_4'!AT$6:AT$553,'conditional forecasts_4'!$CW$6:$CW$553,$B113,'conditional forecasts_4'!$B$6:$B$553,"adm")</f>
        <v>48796.215843368431</v>
      </c>
      <c r="AT113">
        <f>SUMIFS('conditional forecasts_4'!AU$6:AU$553,'conditional forecasts_4'!$CW$6:$CW$553,$B113,'conditional forecasts_4'!$B$6:$B$553,"adm")</f>
        <v>48454.203319179156</v>
      </c>
      <c r="AU113">
        <f>SUMIFS('conditional forecasts_4'!AV$6:AV$553,'conditional forecasts_4'!$CW$6:$CW$553,$B113,'conditional forecasts_4'!$B$6:$B$553,"adm")</f>
        <v>47692.255714404702</v>
      </c>
      <c r="AV113">
        <f>SUMIFS('conditional forecasts_4'!AW$6:AW$553,'conditional forecasts_4'!$CW$6:$CW$553,$B113,'conditional forecasts_4'!$B$6:$B$553,"adm")</f>
        <v>45148.429230831563</v>
      </c>
      <c r="AW113">
        <f>SUMIFS('conditional forecasts_4'!AX$6:AX$553,'conditional forecasts_4'!$CW$6:$CW$553,$B113,'conditional forecasts_4'!$B$6:$B$553,"adm")</f>
        <v>48078.529715671844</v>
      </c>
      <c r="AX113">
        <f>SUMIFS('conditional forecasts_4'!AY$6:AY$553,'conditional forecasts_4'!$CW$6:$CW$553,$B113,'conditional forecasts_4'!$B$6:$B$553,"adm")</f>
        <v>45731.385769176995</v>
      </c>
      <c r="AY113">
        <f>SUMIFS('conditional forecasts_4'!AZ$6:AZ$553,'conditional forecasts_4'!$CW$6:$CW$553,$B113,'conditional forecasts_4'!$B$6:$B$553,"adm")</f>
        <v>54308.939553404765</v>
      </c>
      <c r="AZ113">
        <f>SUMIFS('conditional forecasts_4'!BA$6:BA$553,'conditional forecasts_4'!$CW$6:$CW$553,$B113,'conditional forecasts_4'!$B$6:$B$553,"adm")</f>
        <v>56266.780888074587</v>
      </c>
      <c r="BA113">
        <f>SUMIFS('conditional forecasts_4'!BB$6:BB$553,'conditional forecasts_4'!$CW$6:$CW$553,$B113,'conditional forecasts_4'!$B$6:$B$553,"adm")</f>
        <v>60979.368736358403</v>
      </c>
      <c r="BB113">
        <f>SUMIFS('conditional forecasts_4'!BC$6:BC$553,'conditional forecasts_4'!$CW$6:$CW$553,$B113,'conditional forecasts_4'!$B$6:$B$553,"adm")</f>
        <v>60083.882757770902</v>
      </c>
      <c r="BC113">
        <f>SUMIFS('conditional forecasts_4'!BD$6:BD$553,'conditional forecasts_4'!$CW$6:$CW$553,$B113,'conditional forecasts_4'!$B$6:$B$553,"adm")</f>
        <v>58050.633637197658</v>
      </c>
      <c r="BD113">
        <f>SUMIFS('conditional forecasts_4'!BE$6:BE$553,'conditional forecasts_4'!$CW$6:$CW$553,$B113,'conditional forecasts_4'!$B$6:$B$553,"adm")</f>
        <v>57936.048437375342</v>
      </c>
      <c r="BE113">
        <f>SUMIFS('conditional forecasts_4'!BF$6:BF$553,'conditional forecasts_4'!$CW$6:$CW$553,$B113,'conditional forecasts_4'!$B$6:$B$553,"adm")</f>
        <v>53641.485374743177</v>
      </c>
      <c r="BF113">
        <f>SUMIFS('conditional forecasts_4'!BG$6:BG$553,'conditional forecasts_4'!$CW$6:$CW$553,$B113,'conditional forecasts_4'!$B$6:$B$553,"adm")</f>
        <v>53346.321145658869</v>
      </c>
      <c r="BG113">
        <f>SUMIFS('conditional forecasts_4'!BH$6:BH$553,'conditional forecasts_4'!$CW$6:$CW$553,$B113,'conditional forecasts_4'!$B$6:$B$553,"adm")</f>
        <v>52631.991627599273</v>
      </c>
      <c r="BH113">
        <f>SUMIFS('conditional forecasts_4'!BI$6:BI$553,'conditional forecasts_4'!$CW$6:$CW$553,$B113,'conditional forecasts_4'!$B$6:$B$553,"adm")</f>
        <v>50136.079712616185</v>
      </c>
      <c r="BI113">
        <f>SUMIFS('conditional forecasts_4'!BJ$6:BJ$553,'conditional forecasts_4'!$CW$6:$CW$553,$B113,'conditional forecasts_4'!$B$6:$B$553,"adm")</f>
        <v>53113.996418622279</v>
      </c>
      <c r="BJ113">
        <f>SUMIFS('conditional forecasts_4'!BK$6:BK$553,'conditional forecasts_4'!$CW$6:$CW$553,$B113,'conditional forecasts_4'!$B$6:$B$553,"adm")</f>
        <v>50814.600540444248</v>
      </c>
      <c r="BK113">
        <f>SUMIFS('conditional forecasts_4'!BL$6:BL$553,'conditional forecasts_4'!$CW$6:$CW$553,$B113,'conditional forecasts_4'!$B$6:$B$553,"adm")</f>
        <v>59440.386742895644</v>
      </c>
      <c r="BL113">
        <f>SUMIFS('conditional forecasts_4'!BM$6:BM$553,'conditional forecasts_4'!$CW$6:$CW$553,$B113,'conditional forecasts_4'!$B$6:$B$553,"adm")</f>
        <v>61447.866618381959</v>
      </c>
      <c r="BM113">
        <f>SUMIFS('conditional forecasts_4'!BN$6:BN$553,'conditional forecasts_4'!$CW$6:$CW$553,$B113,'conditional forecasts_4'!$B$6:$B$553,"adm")</f>
        <v>66212.444001345168</v>
      </c>
      <c r="BN113">
        <f>SUMIFS('conditional forecasts_4'!BO$6:BO$553,'conditional forecasts_4'!$CW$6:$CW$553,$B113,'conditional forecasts_4'!$B$6:$B$553,"adm")</f>
        <v>65371.819742174499</v>
      </c>
      <c r="BO113">
        <f>SUMIFS('conditional forecasts_4'!BP$6:BP$553,'conditional forecasts_4'!$CW$6:$CW$553,$B113,'conditional forecasts_4'!$B$6:$B$553,"adm")</f>
        <v>63395.969039933996</v>
      </c>
      <c r="BP113">
        <f>SUMIFS('conditional forecasts_4'!BQ$6:BQ$553,'conditional forecasts_4'!$CW$6:$CW$553,$B113,'conditional forecasts_4'!$B$6:$B$553,"adm")</f>
        <v>63339.834361729765</v>
      </c>
      <c r="BQ113">
        <f>SUMIFS('conditional forecasts_4'!BR$6:BR$553,'conditional forecasts_4'!$CW$6:$CW$553,$B113,'conditional forecasts_4'!$B$6:$B$553,"adm")</f>
        <v>59102.114314743871</v>
      </c>
      <c r="BR113">
        <f>SUMIFS('conditional forecasts_4'!BS$6:BS$553,'conditional forecasts_4'!$CW$6:$CW$553,$B113,'conditional forecasts_4'!$B$6:$B$553,"adm")</f>
        <v>58858.694819566037</v>
      </c>
      <c r="BS113">
        <f>SUMIFS('conditional forecasts_4'!BT$6:BT$553,'conditional forecasts_4'!$CW$6:$CW$553,$B113,'conditional forecasts_4'!$B$6:$B$553,"adm")</f>
        <v>58187.445372115486</v>
      </c>
      <c r="BT113">
        <f>SUMIFS('conditional forecasts_4'!BU$6:BU$553,'conditional forecasts_4'!$CW$6:$CW$553,$B113,'conditional forecasts_4'!$B$6:$B$553,"adm")</f>
        <v>55723.408703763795</v>
      </c>
      <c r="BU113">
        <f>SUMIFS('conditional forecasts_4'!BV$6:BV$553,'conditional forecasts_4'!$CW$6:$CW$553,$B113,'conditional forecasts_4'!$B$6:$B$553,"adm")</f>
        <v>58721.714440518568</v>
      </c>
      <c r="BV113">
        <f>SUMIFS('conditional forecasts_4'!BW$6:BW$553,'conditional forecasts_4'!$CW$6:$CW$553,$B113,'conditional forecasts_4'!$B$6:$B$553,"adm")</f>
        <v>56434.184642326916</v>
      </c>
      <c r="BW113">
        <f>SUMIFS('conditional forecasts_4'!BX$6:BX$553,'conditional forecasts_4'!$CW$6:$CW$553,$B113,'conditional forecasts_4'!$B$6:$B$553,"adm")</f>
        <v>65069.784556461498</v>
      </c>
      <c r="BX113">
        <f>SUMIFS('conditional forecasts_4'!BY$6:BY$553,'conditional forecasts_4'!$CW$6:$CW$553,$B113,'conditional forecasts_4'!$B$6:$B$553,"adm")</f>
        <v>67094.162757413607</v>
      </c>
      <c r="BY113">
        <f>SUMIFS('conditional forecasts_4'!BZ$6:BZ$553,'conditional forecasts_4'!$CW$6:$CW$553,$B113,'conditional forecasts_4'!$B$6:$B$553,"adm")</f>
        <v>71892.464372370683</v>
      </c>
      <c r="BZ113">
        <f>SUMIFS('conditional forecasts_4'!CA$6:CA$553,'conditional forecasts_4'!$CW$6:$CW$553,$B113,'conditional forecasts_4'!$B$6:$B$553,"adm")</f>
        <v>71109.740929349529</v>
      </c>
      <c r="CA113">
        <f>SUMIFS('conditional forecasts_4'!CB$6:CB$553,'conditional forecasts_4'!$CW$6:$CW$553,$B113,'conditional forecasts_4'!$B$6:$B$553,"adm")</f>
        <v>69217.751933600841</v>
      </c>
      <c r="CB113">
        <f>SUMIFS('conditional forecasts_4'!CC$6:CC$553,'conditional forecasts_4'!$CW$6:$CW$553,$B113,'conditional forecasts_4'!$B$6:$B$553,"adm")</f>
        <v>69265.454184082846</v>
      </c>
      <c r="CC113">
        <f>SUMIFS('conditional forecasts_4'!CD$6:CD$553,'conditional forecasts_4'!$CW$6:$CW$553,$B113,'conditional forecasts_4'!$B$6:$B$553,"adm")</f>
        <v>65137.60947961179</v>
      </c>
      <c r="CD113">
        <f>SUMIFS('conditional forecasts_4'!CE$6:CE$553,'conditional forecasts_4'!$CW$6:$CW$553,$B113,'conditional forecasts_4'!$B$6:$B$553,"adm")</f>
        <v>64990.737758810727</v>
      </c>
      <c r="CE113">
        <f>SUMIFS('conditional forecasts_4'!CF$6:CF$553,'conditional forecasts_4'!$CW$6:$CW$553,$B113,'conditional forecasts_4'!$B$6:$B$553,"adm")</f>
        <v>64382.600571309573</v>
      </c>
      <c r="CF113">
        <f>SUMIFS('conditional forecasts_4'!CG$6:CG$553,'conditional forecasts_4'!$CW$6:$CW$553,$B113,'conditional forecasts_4'!$B$6:$B$553,"adm")</f>
        <v>61933.254238397079</v>
      </c>
      <c r="CG113">
        <f>SUMIFS('conditional forecasts_4'!CH$6:CH$553,'conditional forecasts_4'!$CW$6:$CW$553,$B113,'conditional forecasts_4'!$B$6:$B$553,"adm")</f>
        <v>64892.39143257578</v>
      </c>
      <c r="CH113">
        <f>SUMIFS('conditional forecasts_4'!CI$6:CI$553,'conditional forecasts_4'!$CW$6:$CW$553,$B113,'conditional forecasts_4'!$B$6:$B$553,"adm")</f>
        <v>62519.393234735631</v>
      </c>
      <c r="CI113">
        <f>SUMIFS('conditional forecasts_4'!CJ$6:CJ$553,'conditional forecasts_4'!$CW$6:$CW$553,$B113,'conditional forecasts_4'!$B$6:$B$553,"adm")</f>
        <v>71044.87959250799</v>
      </c>
      <c r="CJ113">
        <f>SUMIFS('conditional forecasts_4'!CK$6:CK$553,'conditional forecasts_4'!$CW$6:$CW$553,$B113,'conditional forecasts_4'!$B$6:$B$553,"adm")</f>
        <v>72962.647805002372</v>
      </c>
      <c r="CK113">
        <f>SUMIFS('conditional forecasts_4'!CL$6:CL$553,'conditional forecasts_4'!$CW$6:$CW$553,$B113,'conditional forecasts_4'!$B$6:$B$553,"adm")</f>
        <v>77695.579485394614</v>
      </c>
      <c r="CL113">
        <f>SUMIFS('conditional forecasts_4'!CM$6:CM$553,'conditional forecasts_4'!$CW$6:$CW$553,$B113,'conditional forecasts_4'!$B$6:$B$553,"adm")</f>
        <v>76939.660056901819</v>
      </c>
      <c r="CM113">
        <f>SUMIFS('conditional forecasts_4'!CN$6:CN$553,'conditional forecasts_4'!$CW$6:$CW$553,$B113,'conditional forecasts_4'!$B$6:$B$553,"adm")</f>
        <v>75167.215384293435</v>
      </c>
      <c r="CN113">
        <f>SUMIFS('conditional forecasts_4'!CO$6:CO$553,'conditional forecasts_4'!$CW$6:$CW$553,$B113,'conditional forecasts_4'!$B$6:$B$553,"adm")</f>
        <v>75457.543364356869</v>
      </c>
      <c r="CO113">
        <f>SUMIFS('conditional forecasts_4'!CP$6:CP$553,'conditional forecasts_4'!$CW$6:$CW$553,$B113,'conditional forecasts_4'!$B$6:$B$553,"adm")</f>
        <v>71706.874928966339</v>
      </c>
      <c r="CP113">
        <f>SUMIFS('conditional forecasts_4'!CQ$6:CQ$553,'conditional forecasts_4'!$CW$6:$CW$553,$B113,'conditional forecasts_4'!$B$6:$B$553,"adm")</f>
        <v>71887.422622427111</v>
      </c>
      <c r="CQ113">
        <f>SUMIFS('conditional forecasts_4'!CR$6:CR$553,'conditional forecasts_4'!$CW$6:$CW$553,$B113,'conditional forecasts_4'!$B$6:$B$553,"adm")</f>
        <v>71819.743743692961</v>
      </c>
      <c r="CR113">
        <f>SUMIFS('conditional forecasts_4'!CS$6:CS$553,'conditional forecasts_4'!$CW$6:$CW$553,$B113,'conditional forecasts_4'!$B$6:$B$553,"adm")</f>
        <v>69349.860856124287</v>
      </c>
      <c r="CS113">
        <f>SUMIFS('conditional forecasts_4'!CT$6:CT$553,'conditional forecasts_4'!$CW$6:$CW$553,$B113,'conditional forecasts_4'!$B$6:$B$553,"adm")</f>
        <v>71509.893919048627</v>
      </c>
      <c r="CT113">
        <f>SUMIFS('conditional forecasts_4'!CU$6:CU$553,'conditional forecasts_4'!$CW$6:$CW$553,$B113,'conditional forecasts_4'!$B$6:$B$553,"adm")</f>
        <v>70848.045594528958</v>
      </c>
    </row>
    <row r="114" spans="2:98" x14ac:dyDescent="0.3">
      <c r="B114">
        <v>4102</v>
      </c>
      <c r="C114">
        <f>SUMIFS('conditional forecasts_4'!D$6:D$553,'conditional forecasts_4'!$CW$6:$CW$553,$B114,'conditional forecasts_4'!$B$6:$B$553,"adm")</f>
        <v>1655.3786306347056</v>
      </c>
      <c r="D114">
        <f>SUMIFS('conditional forecasts_4'!E$6:E$553,'conditional forecasts_4'!$CW$6:$CW$553,$B114,'conditional forecasts_4'!$B$6:$B$553,"adm")</f>
        <v>1994.3785865821092</v>
      </c>
      <c r="E114">
        <f>SUMIFS('conditional forecasts_4'!F$6:F$553,'conditional forecasts_4'!$CW$6:$CW$553,$B114,'conditional forecasts_4'!$B$6:$B$553,"adm")</f>
        <v>2288.8923678282899</v>
      </c>
      <c r="F114">
        <f>SUMIFS('conditional forecasts_4'!G$6:G$553,'conditional forecasts_4'!$CW$6:$CW$553,$B114,'conditional forecasts_4'!$B$6:$B$553,"adm")</f>
        <v>2211.6035987088089</v>
      </c>
      <c r="G114">
        <f>SUMIFS('conditional forecasts_4'!H$6:H$553,'conditional forecasts_4'!$CW$6:$CW$553,$B114,'conditional forecasts_4'!$B$6:$B$553,"adm")</f>
        <v>2137.8295326494667</v>
      </c>
      <c r="H114">
        <f>SUMIFS('conditional forecasts_4'!I$6:I$553,'conditional forecasts_4'!$CW$6:$CW$553,$B114,'conditional forecasts_4'!$B$6:$B$553,"adm")</f>
        <v>2093.850625182879</v>
      </c>
      <c r="I114">
        <f>SUMIFS('conditional forecasts_4'!J$6:J$553,'conditional forecasts_4'!$CW$6:$CW$553,$B114,'conditional forecasts_4'!$B$6:$B$553,"adm")</f>
        <v>1932.8199830618264</v>
      </c>
      <c r="J114">
        <f>SUMIFS('conditional forecasts_4'!K$6:K$553,'conditional forecasts_4'!$CW$6:$CW$553,$B114,'conditional forecasts_4'!$B$6:$B$553,"adm")</f>
        <v>1815.6321715016186</v>
      </c>
      <c r="K114">
        <f>SUMIFS('conditional forecasts_4'!L$6:L$553,'conditional forecasts_4'!$CW$6:$CW$553,$B114,'conditional forecasts_4'!$B$6:$B$553,"adm")</f>
        <v>1669.3080376200687</v>
      </c>
      <c r="L114">
        <f>SUMIFS('conditional forecasts_4'!M$6:M$553,'conditional forecasts_4'!$CW$6:$CW$553,$B114,'conditional forecasts_4'!$B$6:$B$553,"adm")</f>
        <v>1504.0743321537391</v>
      </c>
      <c r="M114">
        <f>SUMIFS('conditional forecasts_4'!N$6:N$553,'conditional forecasts_4'!$CW$6:$CW$553,$B114,'conditional forecasts_4'!$B$6:$B$553,"adm")</f>
        <v>1484.9482084040299</v>
      </c>
      <c r="N114">
        <f>SUMIFS('conditional forecasts_4'!O$6:O$553,'conditional forecasts_4'!$CW$6:$CW$553,$B114,'conditional forecasts_4'!$B$6:$B$553,"adm")</f>
        <v>1420.4376051456204</v>
      </c>
      <c r="O114">
        <f>SUMIFS('conditional forecasts_4'!P$6:P$553,'conditional forecasts_4'!$CW$6:$CW$553,$B114,'conditional forecasts_4'!$B$6:$B$553,"adm")</f>
        <v>1915.0216267806841</v>
      </c>
      <c r="P114">
        <f>SUMIFS('conditional forecasts_4'!Q$6:Q$553,'conditional forecasts_4'!$CW$6:$CW$553,$B114,'conditional forecasts_4'!$B$6:$B$553,"adm")</f>
        <v>2142.5462562225598</v>
      </c>
      <c r="Q114">
        <f>SUMIFS('conditional forecasts_4'!R$6:R$553,'conditional forecasts_4'!$CW$6:$CW$553,$B114,'conditional forecasts_4'!$B$6:$B$553,"adm")</f>
        <v>2375.5345454992266</v>
      </c>
      <c r="R114">
        <f>SUMIFS('conditional forecasts_4'!S$6:S$553,'conditional forecasts_4'!$CW$6:$CW$553,$B114,'conditional forecasts_4'!$B$6:$B$553,"adm")</f>
        <v>2247.3821728502298</v>
      </c>
      <c r="S114">
        <f>SUMIFS('conditional forecasts_4'!T$6:T$553,'conditional forecasts_4'!$CW$6:$CW$553,$B114,'conditional forecasts_4'!$B$6:$B$553,"adm")</f>
        <v>2145.0396422345993</v>
      </c>
      <c r="T114">
        <f>SUMIFS('conditional forecasts_4'!U$6:U$553,'conditional forecasts_4'!$CW$6:$CW$553,$B114,'conditional forecasts_4'!$B$6:$B$553,"adm")</f>
        <v>2076.5719207544266</v>
      </c>
      <c r="U114">
        <f>SUMIFS('conditional forecasts_4'!V$6:V$553,'conditional forecasts_4'!$CW$6:$CW$553,$B114,'conditional forecasts_4'!$B$6:$B$553,"adm")</f>
        <v>1890.5130825020774</v>
      </c>
      <c r="V114">
        <f>SUMIFS('conditional forecasts_4'!W$6:W$553,'conditional forecasts_4'!$CW$6:$CW$553,$B114,'conditional forecasts_4'!$B$6:$B$553,"adm")</f>
        <v>1759.8691534667646</v>
      </c>
      <c r="W114">
        <f>SUMIFS('conditional forecasts_4'!X$6:X$553,'conditional forecasts_4'!$CW$6:$CW$553,$B114,'conditional forecasts_4'!$B$6:$B$553,"adm")</f>
        <v>1616.3955575160624</v>
      </c>
      <c r="X114">
        <f>SUMIFS('conditional forecasts_4'!Y$6:Y$553,'conditional forecasts_4'!$CW$6:$CW$553,$B114,'conditional forecasts_4'!$B$6:$B$553,"adm")</f>
        <v>1470.2661140081946</v>
      </c>
      <c r="Y114">
        <f>SUMIFS('conditional forecasts_4'!Z$6:Z$553,'conditional forecasts_4'!$CW$6:$CW$553,$B114,'conditional forecasts_4'!$B$6:$B$553,"adm")</f>
        <v>1480.3566951666485</v>
      </c>
      <c r="Z114">
        <f>SUMIFS('conditional forecasts_4'!AA$6:AA$553,'conditional forecasts_4'!$CW$6:$CW$553,$B114,'conditional forecasts_4'!$B$6:$B$553,"adm")</f>
        <v>1445.5770466563647</v>
      </c>
      <c r="AA114">
        <f>SUMIFS('conditional forecasts_4'!AB$6:AB$553,'conditional forecasts_4'!$CW$6:$CW$553,$B114,'conditional forecasts_4'!$B$6:$B$553,"adm")</f>
        <v>1962.8971353482843</v>
      </c>
      <c r="AB114">
        <f>SUMIFS('conditional forecasts_4'!AC$6:AC$553,'conditional forecasts_4'!$CW$6:$CW$553,$B114,'conditional forecasts_4'!$B$6:$B$553,"adm")</f>
        <v>2201.7426237010632</v>
      </c>
      <c r="AC114">
        <f>SUMIFS('conditional forecasts_4'!AD$6:AD$553,'conditional forecasts_4'!$CW$6:$CW$553,$B114,'conditional forecasts_4'!$B$6:$B$553,"adm")</f>
        <v>2434.7241808534927</v>
      </c>
      <c r="AD114">
        <f>SUMIFS('conditional forecasts_4'!AE$6:AE$553,'conditional forecasts_4'!$CW$6:$CW$553,$B114,'conditional forecasts_4'!$B$6:$B$553,"adm")</f>
        <v>2299.2906407856271</v>
      </c>
      <c r="AE114">
        <f>SUMIFS('conditional forecasts_4'!AF$6:AF$553,'conditional forecasts_4'!$CW$6:$CW$553,$B114,'conditional forecasts_4'!$B$6:$B$553,"adm")</f>
        <v>2187.6635581052233</v>
      </c>
      <c r="AF114">
        <f>SUMIFS('conditional forecasts_4'!AG$6:AG$553,'conditional forecasts_4'!$CW$6:$CW$553,$B114,'conditional forecasts_4'!$B$6:$B$553,"adm")</f>
        <v>2112.1896142928463</v>
      </c>
      <c r="AG114">
        <f>SUMIFS('conditional forecasts_4'!AH$6:AH$553,'conditional forecasts_4'!$CW$6:$CW$553,$B114,'conditional forecasts_4'!$B$6:$B$553,"adm")</f>
        <v>1923.6485091487878</v>
      </c>
      <c r="AH114">
        <f>SUMIFS('conditional forecasts_4'!AI$6:AI$553,'conditional forecasts_4'!$CW$6:$CW$553,$B114,'conditional forecasts_4'!$B$6:$B$553,"adm")</f>
        <v>1795.2105268895427</v>
      </c>
      <c r="AI114">
        <f>SUMIFS('conditional forecasts_4'!AJ$6:AJ$553,'conditional forecasts_4'!$CW$6:$CW$553,$B114,'conditional forecasts_4'!$B$6:$B$553,"adm")</f>
        <v>1657.4339838565495</v>
      </c>
      <c r="AJ114">
        <f>SUMIFS('conditional forecasts_4'!AK$6:AK$553,'conditional forecasts_4'!$CW$6:$CW$553,$B114,'conditional forecasts_4'!$B$6:$B$553,"adm")</f>
        <v>1518.8580623931243</v>
      </c>
      <c r="AK114">
        <f>SUMIFS('conditional forecasts_4'!AL$6:AL$553,'conditional forecasts_4'!$CW$6:$CW$553,$B114,'conditional forecasts_4'!$B$6:$B$553,"adm")</f>
        <v>1536.9281576944991</v>
      </c>
      <c r="AL114">
        <f>SUMIFS('conditional forecasts_4'!AM$6:AM$553,'conditional forecasts_4'!$CW$6:$CW$553,$B114,'conditional forecasts_4'!$B$6:$B$553,"adm")</f>
        <v>1509.5960015584785</v>
      </c>
      <c r="AM114">
        <f>SUMIFS('conditional forecasts_4'!AN$6:AN$553,'conditional forecasts_4'!$CW$6:$CW$553,$B114,'conditional forecasts_4'!$B$6:$B$553,"adm")</f>
        <v>2033.3292393729823</v>
      </c>
      <c r="AN114">
        <f>SUMIFS('conditional forecasts_4'!AO$6:AO$553,'conditional forecasts_4'!$CW$6:$CW$553,$B114,'conditional forecasts_4'!$B$6:$B$553,"adm")</f>
        <v>2277.3575804648799</v>
      </c>
      <c r="AO114">
        <f>SUMIFS('conditional forecasts_4'!AP$6:AP$553,'conditional forecasts_4'!$CW$6:$CW$553,$B114,'conditional forecasts_4'!$B$6:$B$553,"adm")</f>
        <v>2514.2765154010322</v>
      </c>
      <c r="AP114">
        <f>SUMIFS('conditional forecasts_4'!AQ$6:AQ$553,'conditional forecasts_4'!$CW$6:$CW$553,$B114,'conditional forecasts_4'!$B$6:$B$553,"adm")</f>
        <v>2381.6604337159488</v>
      </c>
      <c r="AQ114">
        <f>SUMIFS('conditional forecasts_4'!AR$6:AR$553,'conditional forecasts_4'!$CW$6:$CW$553,$B114,'conditional forecasts_4'!$B$6:$B$553,"adm")</f>
        <v>2272.0018354420754</v>
      </c>
      <c r="AR114">
        <f>SUMIFS('conditional forecasts_4'!AS$6:AS$553,'conditional forecasts_4'!$CW$6:$CW$553,$B114,'conditional forecasts_4'!$B$6:$B$553,"adm")</f>
        <v>2198.0484820426082</v>
      </c>
      <c r="AS114">
        <f>SUMIFS('conditional forecasts_4'!AT$6:AT$553,'conditional forecasts_4'!$CW$6:$CW$553,$B114,'conditional forecasts_4'!$B$6:$B$553,"adm")</f>
        <v>2011.0410710437211</v>
      </c>
      <c r="AT114">
        <f>SUMIFS('conditional forecasts_4'!AU$6:AU$553,'conditional forecasts_4'!$CW$6:$CW$553,$B114,'conditional forecasts_4'!$B$6:$B$553,"adm")</f>
        <v>1884.5576900182002</v>
      </c>
      <c r="AU114">
        <f>SUMIFS('conditional forecasts_4'!AV$6:AV$553,'conditional forecasts_4'!$CW$6:$CW$553,$B114,'conditional forecasts_4'!$B$6:$B$553,"adm")</f>
        <v>1749.4026499366328</v>
      </c>
      <c r="AV114">
        <f>SUMIFS('conditional forecasts_4'!AW$6:AW$553,'conditional forecasts_4'!$CW$6:$CW$553,$B114,'conditional forecasts_4'!$B$6:$B$553,"adm")</f>
        <v>1614.1440419765145</v>
      </c>
      <c r="AW114">
        <f>SUMIFS('conditional forecasts_4'!AX$6:AX$553,'conditional forecasts_4'!$CW$6:$CW$553,$B114,'conditional forecasts_4'!$B$6:$B$553,"adm")</f>
        <v>1636.0584289634594</v>
      </c>
      <c r="AX114">
        <f>SUMIFS('conditional forecasts_4'!AY$6:AY$553,'conditional forecasts_4'!$CW$6:$CW$553,$B114,'conditional forecasts_4'!$B$6:$B$553,"adm")</f>
        <v>1612.8117730417052</v>
      </c>
      <c r="AY114">
        <f>SUMIFS('conditional forecasts_4'!AZ$6:AZ$553,'conditional forecasts_4'!$CW$6:$CW$553,$B114,'conditional forecasts_4'!$B$6:$B$553,"adm")</f>
        <v>2140.5742821307681</v>
      </c>
      <c r="AZ114">
        <f>SUMIFS('conditional forecasts_4'!BA$6:BA$553,'conditional forecasts_4'!$CW$6:$CW$553,$B114,'conditional forecasts_4'!$B$6:$B$553,"adm")</f>
        <v>2388.3549292835482</v>
      </c>
      <c r="BA114">
        <f>SUMIFS('conditional forecasts_4'!BB$6:BB$553,'conditional forecasts_4'!$CW$6:$CW$553,$B114,'conditional forecasts_4'!$B$6:$B$553,"adm")</f>
        <v>2628.6492962708603</v>
      </c>
      <c r="BB114">
        <f>SUMIFS('conditional forecasts_4'!BC$6:BC$553,'conditional forecasts_4'!$CW$6:$CW$553,$B114,'conditional forecasts_4'!$B$6:$B$553,"adm")</f>
        <v>2499.0476957443598</v>
      </c>
      <c r="BC114">
        <f>SUMIFS('conditional forecasts_4'!BD$6:BD$553,'conditional forecasts_4'!$CW$6:$CW$553,$B114,'conditional forecasts_4'!$B$6:$B$553,"adm")</f>
        <v>2392.1345307172569</v>
      </c>
      <c r="BD114">
        <f>SUMIFS('conditional forecasts_4'!BE$6:BE$553,'conditional forecasts_4'!$CW$6:$CW$553,$B114,'conditional forecasts_4'!$B$6:$B$553,"adm")</f>
        <v>2320.7738068172462</v>
      </c>
      <c r="BE114">
        <f>SUMIFS('conditional forecasts_4'!BF$6:BF$553,'conditional forecasts_4'!$CW$6:$CW$553,$B114,'conditional forecasts_4'!$B$6:$B$553,"adm")</f>
        <v>2136.3042113031961</v>
      </c>
      <c r="BF114">
        <f>SUMIFS('conditional forecasts_4'!BG$6:BG$553,'conditional forecasts_4'!$CW$6:$CW$553,$B114,'conditional forecasts_4'!$B$6:$B$553,"adm")</f>
        <v>2012.3616106041629</v>
      </c>
      <c r="BG114">
        <f>SUMIFS('conditional forecasts_4'!BH$6:BH$553,'conditional forecasts_4'!$CW$6:$CW$553,$B114,'conditional forecasts_4'!$B$6:$B$553,"adm")</f>
        <v>1879.7675914588399</v>
      </c>
      <c r="BH114">
        <f>SUMIFS('conditional forecasts_4'!BI$6:BI$553,'conditional forecasts_4'!$CW$6:$CW$553,$B114,'conditional forecasts_4'!$B$6:$B$553,"adm")</f>
        <v>1747.0817865914487</v>
      </c>
      <c r="BI114">
        <f>SUMIFS('conditional forecasts_4'!BJ$6:BJ$553,'conditional forecasts_4'!$CW$6:$CW$553,$B114,'conditional forecasts_4'!$B$6:$B$553,"adm")</f>
        <v>1771.566754188862</v>
      </c>
      <c r="BJ114">
        <f>SUMIFS('conditional forecasts_4'!BK$6:BK$553,'conditional forecasts_4'!$CW$6:$CW$553,$B114,'conditional forecasts_4'!$B$6:$B$553,"adm")</f>
        <v>1750.8858169252765</v>
      </c>
      <c r="BK114">
        <f>SUMIFS('conditional forecasts_4'!BL$6:BL$553,'conditional forecasts_4'!$CW$6:$CW$553,$B114,'conditional forecasts_4'!$B$6:$B$553,"adm")</f>
        <v>2281.2260342407144</v>
      </c>
      <c r="BL114">
        <f>SUMIFS('conditional forecasts_4'!BM$6:BM$553,'conditional forecasts_4'!$CW$6:$CW$553,$B114,'conditional forecasts_4'!$B$6:$B$553,"adm")</f>
        <v>2531.6302375013056</v>
      </c>
      <c r="BM114">
        <f>SUMIFS('conditional forecasts_4'!BN$6:BN$553,'conditional forecasts_4'!$CW$6:$CW$553,$B114,'conditional forecasts_4'!$B$6:$B$553,"adm")</f>
        <v>2774.6330644351565</v>
      </c>
      <c r="BN114">
        <f>SUMIFS('conditional forecasts_4'!BO$6:BO$553,'conditional forecasts_4'!$CW$6:$CW$553,$B114,'conditional forecasts_4'!$B$6:$B$553,"adm")</f>
        <v>2647.8514398565658</v>
      </c>
      <c r="BO114">
        <f>SUMIFS('conditional forecasts_4'!BP$6:BP$553,'conditional forecasts_4'!$CW$6:$CW$553,$B114,'conditional forecasts_4'!$B$6:$B$553,"adm")</f>
        <v>2543.8653243386416</v>
      </c>
      <c r="BP114">
        <f>SUMIFS('conditional forecasts_4'!BQ$6:BQ$553,'conditional forecasts_4'!$CW$6:$CW$553,$B114,'conditional forecasts_4'!$B$6:$B$553,"adm")</f>
        <v>2475.4891338397292</v>
      </c>
      <c r="BQ114">
        <f>SUMIFS('conditional forecasts_4'!BR$6:BR$553,'conditional forecasts_4'!$CW$6:$CW$553,$B114,'conditional forecasts_4'!$B$6:$B$553,"adm")</f>
        <v>2293.9626209048101</v>
      </c>
      <c r="BR114">
        <f>SUMIFS('conditional forecasts_4'!BS$6:BS$553,'conditional forecasts_4'!$CW$6:$CW$553,$B114,'conditional forecasts_4'!$B$6:$B$553,"adm")</f>
        <v>2172.7835224861528</v>
      </c>
      <c r="BS114">
        <f>SUMIFS('conditional forecasts_4'!BT$6:BT$553,'conditional forecasts_4'!$CW$6:$CW$553,$B114,'conditional forecasts_4'!$B$6:$B$553,"adm")</f>
        <v>2042.6228722297756</v>
      </c>
      <c r="BT114">
        <f>SUMIFS('conditional forecasts_4'!BU$6:BU$553,'conditional forecasts_4'!$CW$6:$CW$553,$B114,'conditional forecasts_4'!$B$6:$B$553,"adm")</f>
        <v>1911.9191187821641</v>
      </c>
      <c r="BU114">
        <f>SUMIFS('conditional forecasts_4'!BV$6:BV$553,'conditional forecasts_4'!$CW$6:$CW$553,$B114,'conditional forecasts_4'!$B$6:$B$553,"adm")</f>
        <v>1937.8927272137141</v>
      </c>
      <c r="BV114">
        <f>SUMIFS('conditional forecasts_4'!BW$6:BW$553,'conditional forecasts_4'!$CW$6:$CW$553,$B114,'conditional forecasts_4'!$B$6:$B$553,"adm")</f>
        <v>1918.2883781971668</v>
      </c>
      <c r="BW114">
        <f>SUMIFS('conditional forecasts_4'!BX$6:BX$553,'conditional forecasts_4'!$CW$6:$CW$553,$B114,'conditional forecasts_4'!$B$6:$B$553,"adm")</f>
        <v>2449.5189780150031</v>
      </c>
      <c r="BX114">
        <f>SUMIFS('conditional forecasts_4'!BY$6:BY$553,'conditional forecasts_4'!$CW$6:$CW$553,$B114,'conditional forecasts_4'!$B$6:$B$553,"adm")</f>
        <v>2700.978649107919</v>
      </c>
      <c r="BY114">
        <f>SUMIFS('conditional forecasts_4'!BZ$6:BZ$553,'conditional forecasts_4'!$CW$6:$CW$553,$B114,'conditional forecasts_4'!$B$6:$B$553,"adm")</f>
        <v>2945.6105276019871</v>
      </c>
      <c r="BZ114">
        <f>SUMIFS('conditional forecasts_4'!CA$6:CA$553,'conditional forecasts_4'!$CW$6:$CW$553,$B114,'conditional forecasts_4'!$B$6:$B$553,"adm")</f>
        <v>2821.384128318623</v>
      </c>
      <c r="CA114">
        <f>SUMIFS('conditional forecasts_4'!CB$6:CB$553,'conditional forecasts_4'!$CW$6:$CW$553,$B114,'conditional forecasts_4'!$B$6:$B$553,"adm")</f>
        <v>2721.0417257703502</v>
      </c>
      <c r="CB114">
        <f>SUMIFS('conditional forecasts_4'!CC$6:CC$553,'conditional forecasts_4'!$CW$6:$CW$553,$B114,'conditional forecasts_4'!$B$6:$B$553,"adm")</f>
        <v>2657.2579458014861</v>
      </c>
      <c r="CC114">
        <f>SUMIFS('conditional forecasts_4'!CD$6:CD$553,'conditional forecasts_4'!$CW$6:$CW$553,$B114,'conditional forecasts_4'!$B$6:$B$553,"adm")</f>
        <v>2480.7907108917284</v>
      </c>
      <c r="CD114">
        <f>SUMIFS('conditional forecasts_4'!CE$6:CE$553,'conditional forecasts_4'!$CW$6:$CW$553,$B114,'conditional forecasts_4'!$B$6:$B$553,"adm")</f>
        <v>2364.3798282677371</v>
      </c>
      <c r="CE114">
        <f>SUMIFS('conditional forecasts_4'!CF$6:CF$553,'conditional forecasts_4'!$CW$6:$CW$553,$B114,'conditional forecasts_4'!$B$6:$B$553,"adm")</f>
        <v>2237.8298606349149</v>
      </c>
      <c r="CF114">
        <f>SUMIFS('conditional forecasts_4'!CG$6:CG$553,'conditional forecasts_4'!$CW$6:$CW$553,$B114,'conditional forecasts_4'!$B$6:$B$553,"adm")</f>
        <v>2108.8425438401364</v>
      </c>
      <c r="CG114">
        <f>SUMIFS('conditional forecasts_4'!CH$6:CH$553,'conditional forecasts_4'!$CW$6:$CW$553,$B114,'conditional forecasts_4'!$B$6:$B$553,"adm")</f>
        <v>2134.248473344684</v>
      </c>
      <c r="CH114">
        <f>SUMIFS('conditional forecasts_4'!CI$6:CI$553,'conditional forecasts_4'!$CW$6:$CW$553,$B114,'conditional forecasts_4'!$B$6:$B$553,"adm")</f>
        <v>2111.9270952897214</v>
      </c>
      <c r="CI114">
        <f>SUMIFS('conditional forecasts_4'!CJ$6:CJ$553,'conditional forecasts_4'!$CW$6:$CW$553,$B114,'conditional forecasts_4'!$B$6:$B$553,"adm")</f>
        <v>2639.0956887671568</v>
      </c>
      <c r="CJ114">
        <f>SUMIFS('conditional forecasts_4'!CK$6:CK$553,'conditional forecasts_4'!$CW$6:$CW$553,$B114,'conditional forecasts_4'!$B$6:$B$553,"adm")</f>
        <v>2886.2929374274418</v>
      </c>
      <c r="CK114">
        <f>SUMIFS('conditional forecasts_4'!CL$6:CL$553,'conditional forecasts_4'!$CW$6:$CW$553,$B114,'conditional forecasts_4'!$B$6:$B$553,"adm")</f>
        <v>3127.9507702712094</v>
      </c>
      <c r="CL114">
        <f>SUMIFS('conditional forecasts_4'!CM$6:CM$553,'conditional forecasts_4'!$CW$6:$CW$553,$B114,'conditional forecasts_4'!$B$6:$B$553,"adm")</f>
        <v>3004.0992593277351</v>
      </c>
      <c r="CM114">
        <f>SUMIFS('conditional forecasts_4'!CN$6:CN$553,'conditional forecasts_4'!$CW$6:$CW$553,$B114,'conditional forecasts_4'!$B$6:$B$553,"adm")</f>
        <v>2907.9274878347237</v>
      </c>
      <c r="CN114">
        <f>SUMIFS('conditional forecasts_4'!CO$6:CO$553,'conditional forecasts_4'!$CW$6:$CW$553,$B114,'conditional forecasts_4'!$B$6:$B$553,"adm")</f>
        <v>2853.3125909629925</v>
      </c>
      <c r="CO114">
        <f>SUMIFS('conditional forecasts_4'!CP$6:CP$553,'conditional forecasts_4'!$CW$6:$CW$553,$B114,'conditional forecasts_4'!$B$6:$B$553,"adm")</f>
        <v>2691.8477834970645</v>
      </c>
      <c r="CP114">
        <f>SUMIFS('conditional forecasts_4'!CQ$6:CQ$553,'conditional forecasts_4'!$CW$6:$CW$553,$B114,'conditional forecasts_4'!$B$6:$B$553,"adm")</f>
        <v>2588.1993255294328</v>
      </c>
      <c r="CQ114">
        <f>SUMIFS('conditional forecasts_4'!CR$6:CR$553,'conditional forecasts_4'!$CW$6:$CW$553,$B114,'conditional forecasts_4'!$B$6:$B$553,"adm")</f>
        <v>2484.7428766876824</v>
      </c>
      <c r="CR114">
        <f>SUMIFS('conditional forecasts_4'!CS$6:CS$553,'conditional forecasts_4'!$CW$6:$CW$553,$B114,'conditional forecasts_4'!$B$6:$B$553,"adm")</f>
        <v>2361.8745665673523</v>
      </c>
      <c r="CS114">
        <f>SUMIFS('conditional forecasts_4'!CT$6:CT$553,'conditional forecasts_4'!$CW$6:$CW$553,$B114,'conditional forecasts_4'!$B$6:$B$553,"adm")</f>
        <v>2358.9265565498144</v>
      </c>
      <c r="CT114">
        <f>SUMIFS('conditional forecasts_4'!CU$6:CU$553,'conditional forecasts_4'!$CW$6:$CW$553,$B114,'conditional forecasts_4'!$B$6:$B$553,"adm")</f>
        <v>2403.9422986802319</v>
      </c>
    </row>
    <row r="115" spans="2:98" x14ac:dyDescent="0.3">
      <c r="B115">
        <v>4101</v>
      </c>
      <c r="C115">
        <f>SUMIFS('conditional forecasts_4'!D$6:D$553,'conditional forecasts_4'!$CW$6:$CW$553,$B115,'conditional forecasts_4'!$B$6:$B$553,"adm")</f>
        <v>5055.3002445166376</v>
      </c>
      <c r="D115">
        <f>SUMIFS('conditional forecasts_4'!E$6:E$553,'conditional forecasts_4'!$CW$6:$CW$553,$B115,'conditional forecasts_4'!$B$6:$B$553,"adm")</f>
        <v>6663.4267265799472</v>
      </c>
      <c r="E115">
        <f>SUMIFS('conditional forecasts_4'!F$6:F$553,'conditional forecasts_4'!$CW$6:$CW$553,$B115,'conditional forecasts_4'!$B$6:$B$553,"adm")</f>
        <v>8318.3624500351252</v>
      </c>
      <c r="F115">
        <f>SUMIFS('conditional forecasts_4'!G$6:G$553,'conditional forecasts_4'!$CW$6:$CW$553,$B115,'conditional forecasts_4'!$B$6:$B$553,"adm")</f>
        <v>8083.0539230484692</v>
      </c>
      <c r="G115">
        <f>SUMIFS('conditional forecasts_4'!H$6:H$553,'conditional forecasts_4'!$CW$6:$CW$553,$B115,'conditional forecasts_4'!$B$6:$B$553,"adm")</f>
        <v>7306.065754174796</v>
      </c>
      <c r="H115">
        <f>SUMIFS('conditional forecasts_4'!I$6:I$553,'conditional forecasts_4'!$CW$6:$CW$553,$B115,'conditional forecasts_4'!$B$6:$B$553,"adm")</f>
        <v>7103.0234437416557</v>
      </c>
      <c r="I115">
        <f>SUMIFS('conditional forecasts_4'!J$6:J$553,'conditional forecasts_4'!$CW$6:$CW$553,$B115,'conditional forecasts_4'!$B$6:$B$553,"adm")</f>
        <v>5965.7411321966783</v>
      </c>
      <c r="J115">
        <f>SUMIFS('conditional forecasts_4'!K$6:K$553,'conditional forecasts_4'!$CW$6:$CW$553,$B115,'conditional forecasts_4'!$B$6:$B$553,"adm")</f>
        <v>5619.2920800882011</v>
      </c>
      <c r="K115">
        <f>SUMIFS('conditional forecasts_4'!L$6:L$553,'conditional forecasts_4'!$CW$6:$CW$553,$B115,'conditional forecasts_4'!$B$6:$B$553,"adm")</f>
        <v>4661.8123571771384</v>
      </c>
      <c r="L115">
        <f>SUMIFS('conditional forecasts_4'!M$6:M$553,'conditional forecasts_4'!$CW$6:$CW$553,$B115,'conditional forecasts_4'!$B$6:$B$553,"adm")</f>
        <v>3951.4847228939552</v>
      </c>
      <c r="M115">
        <f>SUMIFS('conditional forecasts_4'!N$6:N$553,'conditional forecasts_4'!$CW$6:$CW$553,$B115,'conditional forecasts_4'!$B$6:$B$553,"adm")</f>
        <v>4298.7359736501458</v>
      </c>
      <c r="N115">
        <f>SUMIFS('conditional forecasts_4'!O$6:O$553,'conditional forecasts_4'!$CW$6:$CW$553,$B115,'conditional forecasts_4'!$B$6:$B$553,"adm")</f>
        <v>3573.0879615573112</v>
      </c>
      <c r="O115">
        <f>SUMIFS('conditional forecasts_4'!P$6:P$553,'conditional forecasts_4'!$CW$6:$CW$553,$B115,'conditional forecasts_4'!$B$6:$B$553,"adm")</f>
        <v>5559.0024283296107</v>
      </c>
      <c r="P115">
        <f>SUMIFS('conditional forecasts_4'!Q$6:Q$553,'conditional forecasts_4'!$CW$6:$CW$553,$B115,'conditional forecasts_4'!$B$6:$B$553,"adm")</f>
        <v>6875.4598061950728</v>
      </c>
      <c r="Q115">
        <f>SUMIFS('conditional forecasts_4'!R$6:R$553,'conditional forecasts_4'!$CW$6:$CW$553,$B115,'conditional forecasts_4'!$B$6:$B$553,"adm")</f>
        <v>8404.9459525834318</v>
      </c>
      <c r="R115">
        <f>SUMIFS('conditional forecasts_4'!S$6:S$553,'conditional forecasts_4'!$CW$6:$CW$553,$B115,'conditional forecasts_4'!$B$6:$B$553,"adm")</f>
        <v>8347.4971294159732</v>
      </c>
      <c r="S115">
        <f>SUMIFS('conditional forecasts_4'!T$6:T$553,'conditional forecasts_4'!$CW$6:$CW$553,$B115,'conditional forecasts_4'!$B$6:$B$553,"adm")</f>
        <v>7423.2464767902911</v>
      </c>
      <c r="T115">
        <f>SUMIFS('conditional forecasts_4'!U$6:U$553,'conditional forecasts_4'!$CW$6:$CW$553,$B115,'conditional forecasts_4'!$B$6:$B$553,"adm")</f>
        <v>7043.5811544753869</v>
      </c>
      <c r="U115">
        <f>SUMIFS('conditional forecasts_4'!V$6:V$553,'conditional forecasts_4'!$CW$6:$CW$553,$B115,'conditional forecasts_4'!$B$6:$B$553,"adm")</f>
        <v>5757.5901095129639</v>
      </c>
      <c r="V115">
        <f>SUMIFS('conditional forecasts_4'!W$6:W$553,'conditional forecasts_4'!$CW$6:$CW$553,$B115,'conditional forecasts_4'!$B$6:$B$553,"adm")</f>
        <v>5328.6424744262595</v>
      </c>
      <c r="W115">
        <f>SUMIFS('conditional forecasts_4'!X$6:X$553,'conditional forecasts_4'!$CW$6:$CW$553,$B115,'conditional forecasts_4'!$B$6:$B$553,"adm")</f>
        <v>4395.8133421938355</v>
      </c>
      <c r="X115">
        <f>SUMIFS('conditional forecasts_4'!Y$6:Y$553,'conditional forecasts_4'!$CW$6:$CW$553,$B115,'conditional forecasts_4'!$B$6:$B$553,"adm")</f>
        <v>3806.6899917719811</v>
      </c>
      <c r="Y115">
        <f>SUMIFS('conditional forecasts_4'!Z$6:Z$553,'conditional forecasts_4'!$CW$6:$CW$553,$B115,'conditional forecasts_4'!$B$6:$B$553,"adm")</f>
        <v>4330.7635831048256</v>
      </c>
      <c r="Z115">
        <f>SUMIFS('conditional forecasts_4'!AA$6:AA$553,'conditional forecasts_4'!$CW$6:$CW$553,$B115,'conditional forecasts_4'!$B$6:$B$553,"adm")</f>
        <v>3776.9212044693622</v>
      </c>
      <c r="AA115">
        <f>SUMIFS('conditional forecasts_4'!AB$6:AB$553,'conditional forecasts_4'!$CW$6:$CW$553,$B115,'conditional forecasts_4'!$B$6:$B$553,"adm")</f>
        <v>5876.2291628821331</v>
      </c>
      <c r="AB115">
        <f>SUMIFS('conditional forecasts_4'!AC$6:AC$553,'conditional forecasts_4'!$CW$6:$CW$553,$B115,'conditional forecasts_4'!$B$6:$B$553,"adm")</f>
        <v>7228.622690823142</v>
      </c>
      <c r="AC115">
        <f>SUMIFS('conditional forecasts_4'!AD$6:AD$553,'conditional forecasts_4'!$CW$6:$CW$553,$B115,'conditional forecasts_4'!$B$6:$B$553,"adm")</f>
        <v>8727.8334856822385</v>
      </c>
      <c r="AD115">
        <f>SUMIFS('conditional forecasts_4'!AE$6:AE$553,'conditional forecasts_4'!$CW$6:$CW$553,$B115,'conditional forecasts_4'!$B$6:$B$553,"adm")</f>
        <v>8603.3799483196271</v>
      </c>
      <c r="AE115">
        <f>SUMIFS('conditional forecasts_4'!AF$6:AF$553,'conditional forecasts_4'!$CW$6:$CW$553,$B115,'conditional forecasts_4'!$B$6:$B$553,"adm")</f>
        <v>7608.3996644420949</v>
      </c>
      <c r="AF115">
        <f>SUMIFS('conditional forecasts_4'!AG$6:AG$553,'conditional forecasts_4'!$CW$6:$CW$553,$B115,'conditional forecasts_4'!$B$6:$B$553,"adm")</f>
        <v>7178.2466042891056</v>
      </c>
      <c r="AG115">
        <f>SUMIFS('conditional forecasts_4'!AH$6:AH$553,'conditional forecasts_4'!$CW$6:$CW$553,$B115,'conditional forecasts_4'!$B$6:$B$553,"adm")</f>
        <v>5871.4431016475446</v>
      </c>
      <c r="AH115">
        <f>SUMIFS('conditional forecasts_4'!AI$6:AI$553,'conditional forecasts_4'!$CW$6:$CW$553,$B115,'conditional forecasts_4'!$B$6:$B$553,"adm")</f>
        <v>5448.6122820211331</v>
      </c>
      <c r="AI115">
        <f>SUMIFS('conditional forecasts_4'!AJ$6:AJ$553,'conditional forecasts_4'!$CW$6:$CW$553,$B115,'conditional forecasts_4'!$B$6:$B$553,"adm")</f>
        <v>4539.7699520562583</v>
      </c>
      <c r="AJ115">
        <f>SUMIFS('conditional forecasts_4'!AK$6:AK$553,'conditional forecasts_4'!$CW$6:$CW$553,$B115,'conditional forecasts_4'!$B$6:$B$553,"adm")</f>
        <v>3982.6614450766438</v>
      </c>
      <c r="AK115">
        <f>SUMIFS('conditional forecasts_4'!AL$6:AL$553,'conditional forecasts_4'!$CW$6:$CW$553,$B115,'conditional forecasts_4'!$B$6:$B$553,"adm")</f>
        <v>4539.3695587628808</v>
      </c>
      <c r="AL115">
        <f>SUMIFS('conditional forecasts_4'!AM$6:AM$553,'conditional forecasts_4'!$CW$6:$CW$553,$B115,'conditional forecasts_4'!$B$6:$B$553,"adm")</f>
        <v>4014.4932159516734</v>
      </c>
      <c r="AM115">
        <f>SUMIFS('conditional forecasts_4'!AN$6:AN$553,'conditional forecasts_4'!$CW$6:$CW$553,$B115,'conditional forecasts_4'!$B$6:$B$553,"adm")</f>
        <v>6137.0488653743614</v>
      </c>
      <c r="AN115">
        <f>SUMIFS('conditional forecasts_4'!AO$6:AO$553,'conditional forecasts_4'!$CW$6:$CW$553,$B115,'conditional forecasts_4'!$B$6:$B$553,"adm")</f>
        <v>7506.0836582584288</v>
      </c>
      <c r="AO115">
        <f>SUMIFS('conditional forecasts_4'!AP$6:AP$553,'conditional forecasts_4'!$CW$6:$CW$553,$B115,'conditional forecasts_4'!$B$6:$B$553,"adm")</f>
        <v>9015.0983998412084</v>
      </c>
      <c r="AP115">
        <f>SUMIFS('conditional forecasts_4'!AQ$6:AQ$553,'conditional forecasts_4'!$CW$6:$CW$553,$B115,'conditional forecasts_4'!$B$6:$B$553,"adm")</f>
        <v>8894.1307840929712</v>
      </c>
      <c r="AQ115">
        <f>SUMIFS('conditional forecasts_4'!AR$6:AR$553,'conditional forecasts_4'!$CW$6:$CW$553,$B115,'conditional forecasts_4'!$B$6:$B$553,"adm")</f>
        <v>7897.8433760285243</v>
      </c>
      <c r="AR115">
        <f>SUMIFS('conditional forecasts_4'!AS$6:AS$553,'conditional forecasts_4'!$CW$6:$CW$553,$B115,'conditional forecasts_4'!$B$6:$B$553,"adm")</f>
        <v>7464.065740447244</v>
      </c>
      <c r="AS115">
        <f>SUMIFS('conditional forecasts_4'!AT$6:AT$553,'conditional forecasts_4'!$CW$6:$CW$553,$B115,'conditional forecasts_4'!$B$6:$B$553,"adm")</f>
        <v>6154.2087182651831</v>
      </c>
      <c r="AT115">
        <f>SUMIFS('conditional forecasts_4'!AU$6:AU$553,'conditional forecasts_4'!$CW$6:$CW$553,$B115,'conditional forecasts_4'!$B$6:$B$553,"adm")</f>
        <v>5731.3780008211379</v>
      </c>
      <c r="AU115">
        <f>SUMIFS('conditional forecasts_4'!AV$6:AV$553,'conditional forecasts_4'!$CW$6:$CW$553,$B115,'conditional forecasts_4'!$B$6:$B$553,"adm")</f>
        <v>4826.9480399836284</v>
      </c>
      <c r="AV115">
        <f>SUMIFS('conditional forecasts_4'!AW$6:AW$553,'conditional forecasts_4'!$CW$6:$CW$553,$B115,'conditional forecasts_4'!$B$6:$B$553,"adm")</f>
        <v>4278.6009013720268</v>
      </c>
      <c r="AW115">
        <f>SUMIFS('conditional forecasts_4'!AX$6:AX$553,'conditional forecasts_4'!$CW$6:$CW$553,$B115,'conditional forecasts_4'!$B$6:$B$553,"adm")</f>
        <v>4847.153179357595</v>
      </c>
      <c r="AX115">
        <f>SUMIFS('conditional forecasts_4'!AY$6:AY$553,'conditional forecasts_4'!$CW$6:$CW$553,$B115,'conditional forecasts_4'!$B$6:$B$553,"adm")</f>
        <v>4335.3271962480712</v>
      </c>
      <c r="AY115">
        <f>SUMIFS('conditional forecasts_4'!AZ$6:AZ$553,'conditional forecasts_4'!$CW$6:$CW$553,$B115,'conditional forecasts_4'!$B$6:$B$553,"adm")</f>
        <v>6470.3393089308938</v>
      </c>
      <c r="AZ115">
        <f>SUMIFS('conditional forecasts_4'!BA$6:BA$553,'conditional forecasts_4'!$CW$6:$CW$553,$B115,'conditional forecasts_4'!$B$6:$B$553,"adm")</f>
        <v>7850.028667763836</v>
      </c>
      <c r="BA115">
        <f>SUMIFS('conditional forecasts_4'!BB$6:BB$553,'conditional forecasts_4'!$CW$6:$CW$553,$B115,'conditional forecasts_4'!$B$6:$B$553,"adm")</f>
        <v>9367.4810239162198</v>
      </c>
      <c r="BB115">
        <f>SUMIFS('conditional forecasts_4'!BC$6:BC$553,'conditional forecasts_4'!$CW$6:$CW$553,$B115,'conditional forecasts_4'!$B$6:$B$553,"adm")</f>
        <v>9253.0066594008113</v>
      </c>
      <c r="BC115">
        <f>SUMIFS('conditional forecasts_4'!BD$6:BD$553,'conditional forecasts_4'!$CW$6:$CW$553,$B115,'conditional forecasts_4'!$B$6:$B$553,"adm")</f>
        <v>8261.9356056388333</v>
      </c>
      <c r="BD115">
        <f>SUMIFS('conditional forecasts_4'!BE$6:BE$553,'conditional forecasts_4'!$CW$6:$CW$553,$B115,'conditional forecasts_4'!$B$6:$B$553,"adm")</f>
        <v>7832.8324467815964</v>
      </c>
      <c r="BE115">
        <f>SUMIFS('conditional forecasts_4'!BF$6:BF$553,'conditional forecasts_4'!$CW$6:$CW$553,$B115,'conditional forecasts_4'!$B$6:$B$553,"adm")</f>
        <v>6527.6683682219136</v>
      </c>
      <c r="BF115">
        <f>SUMIFS('conditional forecasts_4'!BG$6:BG$553,'conditional forecasts_4'!$CW$6:$CW$553,$B115,'conditional forecasts_4'!$B$6:$B$553,"adm")</f>
        <v>6109.8308382943196</v>
      </c>
      <c r="BG115">
        <f>SUMIFS('conditional forecasts_4'!BH$6:BH$553,'conditional forecasts_4'!$CW$6:$CW$553,$B115,'conditional forecasts_4'!$B$6:$B$553,"adm")</f>
        <v>5210.7217458969099</v>
      </c>
      <c r="BH115">
        <f>SUMIFS('conditional forecasts_4'!BI$6:BI$553,'conditional forecasts_4'!$CW$6:$CW$553,$B115,'conditional forecasts_4'!$B$6:$B$553,"adm")</f>
        <v>4667.9000894693027</v>
      </c>
      <c r="BI115">
        <f>SUMIFS('conditional forecasts_4'!BJ$6:BJ$553,'conditional forecasts_4'!$CW$6:$CW$553,$B115,'conditional forecasts_4'!$B$6:$B$553,"adm")</f>
        <v>5242.0347812907685</v>
      </c>
      <c r="BJ115">
        <f>SUMIFS('conditional forecasts_4'!BK$6:BK$553,'conditional forecasts_4'!$CW$6:$CW$553,$B115,'conditional forecasts_4'!$B$6:$B$553,"adm")</f>
        <v>4735.7777674379404</v>
      </c>
      <c r="BK115">
        <f>SUMIFS('conditional forecasts_4'!BL$6:BL$553,'conditional forecasts_4'!$CW$6:$CW$553,$B115,'conditional forecasts_4'!$B$6:$B$553,"adm")</f>
        <v>6876.4039260375685</v>
      </c>
      <c r="BL115">
        <f>SUMIFS('conditional forecasts_4'!BM$6:BM$553,'conditional forecasts_4'!$CW$6:$CW$553,$B115,'conditional forecasts_4'!$B$6:$B$553,"adm")</f>
        <v>8261.933248047957</v>
      </c>
      <c r="BM115">
        <f>SUMIFS('conditional forecasts_4'!BN$6:BN$553,'conditional forecasts_4'!$CW$6:$CW$553,$B115,'conditional forecasts_4'!$B$6:$B$553,"adm")</f>
        <v>9785.6957247026221</v>
      </c>
      <c r="BN115">
        <f>SUMIFS('conditional forecasts_4'!BO$6:BO$553,'conditional forecasts_4'!$CW$6:$CW$553,$B115,'conditional forecasts_4'!$B$6:$B$553,"adm")</f>
        <v>9678.2132839016795</v>
      </c>
      <c r="BO115">
        <f>SUMIFS('conditional forecasts_4'!BP$6:BP$553,'conditional forecasts_4'!$CW$6:$CW$553,$B115,'conditional forecasts_4'!$B$6:$B$553,"adm")</f>
        <v>8694.8843721017511</v>
      </c>
      <c r="BP115">
        <f>SUMIFS('conditional forecasts_4'!BQ$6:BQ$553,'conditional forecasts_4'!$CW$6:$CW$553,$B115,'conditional forecasts_4'!$B$6:$B$553,"adm")</f>
        <v>8274.1016621895869</v>
      </c>
      <c r="BQ115">
        <f>SUMIFS('conditional forecasts_4'!BR$6:BR$553,'conditional forecasts_4'!$CW$6:$CW$553,$B115,'conditional forecasts_4'!$B$6:$B$553,"adm")</f>
        <v>6977.3722783625844</v>
      </c>
      <c r="BR115">
        <f>SUMIFS('conditional forecasts_4'!BS$6:BS$553,'conditional forecasts_4'!$CW$6:$CW$553,$B115,'conditional forecasts_4'!$B$6:$B$553,"adm")</f>
        <v>6567.3519432607845</v>
      </c>
      <c r="BS115">
        <f>SUMIFS('conditional forecasts_4'!BT$6:BT$553,'conditional forecasts_4'!$CW$6:$CW$553,$B115,'conditional forecasts_4'!$B$6:$B$553,"adm")</f>
        <v>5674.5661487006073</v>
      </c>
      <c r="BT115">
        <f>SUMIFS('conditional forecasts_4'!BU$6:BU$553,'conditional forecasts_4'!$CW$6:$CW$553,$B115,'conditional forecasts_4'!$B$6:$B$553,"adm")</f>
        <v>5135.7765705674146</v>
      </c>
      <c r="BU115">
        <f>SUMIFS('conditional forecasts_4'!BV$6:BV$553,'conditional forecasts_4'!$CW$6:$CW$553,$B115,'conditional forecasts_4'!$B$6:$B$553,"adm")</f>
        <v>5711.2275087987273</v>
      </c>
      <c r="BV115">
        <f>SUMIFS('conditional forecasts_4'!BW$6:BW$553,'conditional forecasts_4'!$CW$6:$CW$553,$B115,'conditional forecasts_4'!$B$6:$B$553,"adm")</f>
        <v>5203.8101482818747</v>
      </c>
      <c r="BW115">
        <f>SUMIFS('conditional forecasts_4'!BX$6:BX$553,'conditional forecasts_4'!$CW$6:$CW$553,$B115,'conditional forecasts_4'!$B$6:$B$553,"adm")</f>
        <v>7341.8823388945129</v>
      </c>
      <c r="BX115">
        <f>SUMIFS('conditional forecasts_4'!BY$6:BY$553,'conditional forecasts_4'!$CW$6:$CW$553,$B115,'conditional forecasts_4'!$B$6:$B$553,"adm")</f>
        <v>8725.3470838039557</v>
      </c>
      <c r="BY115">
        <f>SUMIFS('conditional forecasts_4'!BZ$6:BZ$553,'conditional forecasts_4'!$CW$6:$CW$553,$B115,'conditional forecasts_4'!$B$6:$B$553,"adm")</f>
        <v>10249.877120401465</v>
      </c>
      <c r="BZ115">
        <f>SUMIFS('conditional forecasts_4'!CA$6:CA$553,'conditional forecasts_4'!$CW$6:$CW$553,$B115,'conditional forecasts_4'!$B$6:$B$553,"adm")</f>
        <v>10148.171246075743</v>
      </c>
      <c r="CA115">
        <f>SUMIFS('conditional forecasts_4'!CB$6:CB$553,'conditional forecasts_4'!$CW$6:$CW$553,$B115,'conditional forecasts_4'!$B$6:$B$553,"adm")</f>
        <v>9176.8571103052291</v>
      </c>
      <c r="CB115">
        <f>SUMIFS('conditional forecasts_4'!CC$6:CC$553,'conditional forecasts_4'!$CW$6:$CW$553,$B115,'conditional forecasts_4'!$B$6:$B$553,"adm")</f>
        <v>8773.9194772867031</v>
      </c>
      <c r="CC115">
        <f>SUMIFS('conditional forecasts_4'!CD$6:CD$553,'conditional forecasts_4'!$CW$6:$CW$553,$B115,'conditional forecasts_4'!$B$6:$B$553,"adm")</f>
        <v>7498.5027215932514</v>
      </c>
      <c r="CD115">
        <f>SUMIFS('conditional forecasts_4'!CE$6:CE$553,'conditional forecasts_4'!$CW$6:$CW$553,$B115,'conditional forecasts_4'!$B$6:$B$553,"adm")</f>
        <v>7109.2258879211513</v>
      </c>
      <c r="CE115">
        <f>SUMIFS('conditional forecasts_4'!CF$6:CF$553,'conditional forecasts_4'!$CW$6:$CW$553,$B115,'conditional forecasts_4'!$B$6:$B$553,"adm")</f>
        <v>6231.7934019521617</v>
      </c>
      <c r="CF115">
        <f>SUMIFS('conditional forecasts_4'!CG$6:CG$553,'conditional forecasts_4'!$CW$6:$CW$553,$B115,'conditional forecasts_4'!$B$6:$B$553,"adm")</f>
        <v>5698.6801568486999</v>
      </c>
      <c r="CG115">
        <f>SUMIFS('conditional forecasts_4'!CH$6:CH$553,'conditional forecasts_4'!$CW$6:$CW$553,$B115,'conditional forecasts_4'!$B$6:$B$553,"adm")</f>
        <v>6267.5913951352959</v>
      </c>
      <c r="CH115">
        <f>SUMIFS('conditional forecasts_4'!CI$6:CI$553,'conditional forecasts_4'!$CW$6:$CW$553,$B115,'conditional forecasts_4'!$B$6:$B$553,"adm")</f>
        <v>5741.5669142620436</v>
      </c>
      <c r="CI115">
        <f>SUMIFS('conditional forecasts_4'!CJ$6:CJ$553,'conditional forecasts_4'!$CW$6:$CW$553,$B115,'conditional forecasts_4'!$B$6:$B$553,"adm")</f>
        <v>7852.2550852997729</v>
      </c>
      <c r="CJ115">
        <f>SUMIFS('conditional forecasts_4'!CK$6:CK$553,'conditional forecasts_4'!$CW$6:$CW$553,$B115,'conditional forecasts_4'!$B$6:$B$553,"adm")</f>
        <v>9205.1579363055644</v>
      </c>
      <c r="CK115">
        <f>SUMIFS('conditional forecasts_4'!CL$6:CL$553,'conditional forecasts_4'!$CW$6:$CW$553,$B115,'conditional forecasts_4'!$B$6:$B$553,"adm")</f>
        <v>10703.733766275753</v>
      </c>
      <c r="CL115">
        <f>SUMIFS('conditional forecasts_4'!CM$6:CM$553,'conditional forecasts_4'!$CW$6:$CW$553,$B115,'conditional forecasts_4'!$B$6:$B$553,"adm")</f>
        <v>10591.199938693717</v>
      </c>
      <c r="CM115">
        <f>SUMIFS('conditional forecasts_4'!CN$6:CN$553,'conditional forecasts_4'!$CW$6:$CW$553,$B115,'conditional forecasts_4'!$B$6:$B$553,"adm")</f>
        <v>9628.9056410543799</v>
      </c>
      <c r="CN115">
        <f>SUMIFS('conditional forecasts_4'!CO$6:CO$553,'conditional forecasts_4'!$CW$6:$CW$553,$B115,'conditional forecasts_4'!$B$6:$B$553,"adm")</f>
        <v>9262.7410307450373</v>
      </c>
      <c r="CO115">
        <f>SUMIFS('conditional forecasts_4'!CP$6:CP$553,'conditional forecasts_4'!$CW$6:$CW$553,$B115,'conditional forecasts_4'!$B$6:$B$553,"adm")</f>
        <v>8058.0336439763287</v>
      </c>
      <c r="CP115">
        <f>SUMIFS('conditional forecasts_4'!CQ$6:CQ$553,'conditional forecasts_4'!$CW$6:$CW$553,$B115,'conditional forecasts_4'!$B$6:$B$553,"adm")</f>
        <v>7752.1114328819194</v>
      </c>
      <c r="CQ115">
        <f>SUMIFS('conditional forecasts_4'!CR$6:CR$553,'conditional forecasts_4'!$CW$6:$CW$553,$B115,'conditional forecasts_4'!$B$6:$B$553,"adm")</f>
        <v>6990.2302803148596</v>
      </c>
      <c r="CR115">
        <f>SUMIFS('conditional forecasts_4'!CS$6:CS$553,'conditional forecasts_4'!$CW$6:$CW$553,$B115,'conditional forecasts_4'!$B$6:$B$553,"adm")</f>
        <v>6515.0306144053866</v>
      </c>
      <c r="CS115">
        <f>SUMIFS('conditional forecasts_4'!CT$6:CT$553,'conditional forecasts_4'!$CW$6:$CW$553,$B115,'conditional forecasts_4'!$B$6:$B$553,"adm")</f>
        <v>6977.8649094063312</v>
      </c>
      <c r="CT115">
        <f>SUMIFS('conditional forecasts_4'!CU$6:CU$553,'conditional forecasts_4'!$CW$6:$CW$553,$B115,'conditional forecasts_4'!$B$6:$B$553,"adm")</f>
        <v>6619.3257186244628</v>
      </c>
    </row>
    <row r="116" spans="2:98" x14ac:dyDescent="0.3">
      <c r="B116">
        <v>4103</v>
      </c>
      <c r="C116">
        <f>SUMIFS('conditional forecasts_4'!D$6:D$553,'conditional forecasts_4'!$CW$6:$CW$553,$B116,'conditional forecasts_4'!$B$6:$B$553,"adm")</f>
        <v>19954.627944853371</v>
      </c>
      <c r="D116">
        <f>SUMIFS('conditional forecasts_4'!E$6:E$553,'conditional forecasts_4'!$CW$6:$CW$553,$B116,'conditional forecasts_4'!$B$6:$B$553,"adm")</f>
        <v>22747.560970745319</v>
      </c>
      <c r="E116">
        <f>SUMIFS('conditional forecasts_4'!F$6:F$553,'conditional forecasts_4'!$CW$6:$CW$553,$B116,'conditional forecasts_4'!$B$6:$B$553,"adm")</f>
        <v>25498.173278012138</v>
      </c>
      <c r="F116">
        <f>SUMIFS('conditional forecasts_4'!G$6:G$553,'conditional forecasts_4'!$CW$6:$CW$553,$B116,'conditional forecasts_4'!$B$6:$B$553,"adm")</f>
        <v>25438.343292715967</v>
      </c>
      <c r="G116">
        <f>SUMIFS('conditional forecasts_4'!H$6:H$553,'conditional forecasts_4'!$CW$6:$CW$553,$B116,'conditional forecasts_4'!$B$6:$B$553,"adm")</f>
        <v>24164.274272363789</v>
      </c>
      <c r="H116">
        <f>SUMIFS('conditional forecasts_4'!I$6:I$553,'conditional forecasts_4'!$CW$6:$CW$553,$B116,'conditional forecasts_4'!$B$6:$B$553,"adm")</f>
        <v>24554.258133610907</v>
      </c>
      <c r="I116">
        <f>SUMIFS('conditional forecasts_4'!J$6:J$553,'conditional forecasts_4'!$CW$6:$CW$553,$B116,'conditional forecasts_4'!$B$6:$B$553,"adm")</f>
        <v>21930.45258625158</v>
      </c>
      <c r="J116">
        <f>SUMIFS('conditional forecasts_4'!K$6:K$553,'conditional forecasts_4'!$CW$6:$CW$553,$B116,'conditional forecasts_4'!$B$6:$B$553,"adm")</f>
        <v>21196.192765520238</v>
      </c>
      <c r="K116">
        <f>SUMIFS('conditional forecasts_4'!L$6:L$553,'conditional forecasts_4'!$CW$6:$CW$553,$B116,'conditional forecasts_4'!$B$6:$B$553,"adm")</f>
        <v>20311.052440559994</v>
      </c>
      <c r="L116">
        <f>SUMIFS('conditional forecasts_4'!M$6:M$553,'conditional forecasts_4'!$CW$6:$CW$553,$B116,'conditional forecasts_4'!$B$6:$B$553,"adm")</f>
        <v>17590.600205762683</v>
      </c>
      <c r="M116">
        <f>SUMIFS('conditional forecasts_4'!N$6:N$553,'conditional forecasts_4'!$CW$6:$CW$553,$B116,'conditional forecasts_4'!$B$6:$B$553,"adm")</f>
        <v>18698.525791030715</v>
      </c>
      <c r="N116">
        <f>SUMIFS('conditional forecasts_4'!O$6:O$553,'conditional forecasts_4'!$CW$6:$CW$553,$B116,'conditional forecasts_4'!$B$6:$B$553,"adm")</f>
        <v>16981.275826579767</v>
      </c>
      <c r="O116">
        <f>SUMIFS('conditional forecasts_4'!P$6:P$553,'conditional forecasts_4'!$CW$6:$CW$553,$B116,'conditional forecasts_4'!$B$6:$B$553,"adm")</f>
        <v>22263.734681824015</v>
      </c>
      <c r="P116">
        <f>SUMIFS('conditional forecasts_4'!Q$6:Q$553,'conditional forecasts_4'!$CW$6:$CW$553,$B116,'conditional forecasts_4'!$B$6:$B$553,"adm")</f>
        <v>24137.077226499612</v>
      </c>
      <c r="Q116">
        <f>SUMIFS('conditional forecasts_4'!R$6:R$553,'conditional forecasts_4'!$CW$6:$CW$553,$B116,'conditional forecasts_4'!$B$6:$B$553,"adm")</f>
        <v>26785.185011288988</v>
      </c>
      <c r="R116">
        <f>SUMIFS('conditional forecasts_4'!S$6:S$553,'conditional forecasts_4'!$CW$6:$CW$553,$B116,'conditional forecasts_4'!$B$6:$B$553,"adm")</f>
        <v>26574.625174283097</v>
      </c>
      <c r="S116">
        <f>SUMIFS('conditional forecasts_4'!T$6:T$553,'conditional forecasts_4'!$CW$6:$CW$553,$B116,'conditional forecasts_4'!$B$6:$B$553,"adm")</f>
        <v>24965.893193044707</v>
      </c>
      <c r="T116">
        <f>SUMIFS('conditional forecasts_4'!U$6:U$553,'conditional forecasts_4'!$CW$6:$CW$553,$B116,'conditional forecasts_4'!$B$6:$B$553,"adm")</f>
        <v>24980.986722650741</v>
      </c>
      <c r="U116">
        <f>SUMIFS('conditional forecasts_4'!V$6:V$553,'conditional forecasts_4'!$CW$6:$CW$553,$B116,'conditional forecasts_4'!$B$6:$B$553,"adm")</f>
        <v>22045.828421326176</v>
      </c>
      <c r="V116">
        <f>SUMIFS('conditional forecasts_4'!W$6:W$553,'conditional forecasts_4'!$CW$6:$CW$553,$B116,'conditional forecasts_4'!$B$6:$B$553,"adm")</f>
        <v>21176.493529145708</v>
      </c>
      <c r="W116">
        <f>SUMIFS('conditional forecasts_4'!X$6:X$553,'conditional forecasts_4'!$CW$6:$CW$553,$B116,'conditional forecasts_4'!$B$6:$B$553,"adm")</f>
        <v>20379.895151624951</v>
      </c>
      <c r="X116">
        <f>SUMIFS('conditional forecasts_4'!Y$6:Y$553,'conditional forecasts_4'!$CW$6:$CW$553,$B116,'conditional forecasts_4'!$B$6:$B$553,"adm")</f>
        <v>17974.570926949094</v>
      </c>
      <c r="Y116">
        <f>SUMIFS('conditional forecasts_4'!Z$6:Z$553,'conditional forecasts_4'!$CW$6:$CW$553,$B116,'conditional forecasts_4'!$B$6:$B$553,"adm")</f>
        <v>19497.082203612186</v>
      </c>
      <c r="Z116">
        <f>SUMIFS('conditional forecasts_4'!AA$6:AA$553,'conditional forecasts_4'!$CW$6:$CW$553,$B116,'conditional forecasts_4'!$B$6:$B$553,"adm")</f>
        <v>18155.761439757687</v>
      </c>
      <c r="AA116">
        <f>SUMIFS('conditional forecasts_4'!AB$6:AB$553,'conditional forecasts_4'!$CW$6:$CW$553,$B116,'conditional forecasts_4'!$B$6:$B$553,"adm")</f>
        <v>23680.31424452614</v>
      </c>
      <c r="AB116">
        <f>SUMIFS('conditional forecasts_4'!AC$6:AC$553,'conditional forecasts_4'!$CW$6:$CW$553,$B116,'conditional forecasts_4'!$B$6:$B$553,"adm")</f>
        <v>25625.550697020117</v>
      </c>
      <c r="AC116">
        <f>SUMIFS('conditional forecasts_4'!AD$6:AD$553,'conditional forecasts_4'!$CW$6:$CW$553,$B116,'conditional forecasts_4'!$B$6:$B$553,"adm")</f>
        <v>28204.283970627584</v>
      </c>
      <c r="AD116">
        <f>SUMIFS('conditional forecasts_4'!AE$6:AE$553,'conditional forecasts_4'!$CW$6:$CW$553,$B116,'conditional forecasts_4'!$B$6:$B$553,"adm")</f>
        <v>27853.38002052173</v>
      </c>
      <c r="AE116">
        <f>SUMIFS('conditional forecasts_4'!AF$6:AF$553,'conditional forecasts_4'!$CW$6:$CW$553,$B116,'conditional forecasts_4'!$B$6:$B$553,"adm")</f>
        <v>26105.413020479151</v>
      </c>
      <c r="AF116">
        <f>SUMIFS('conditional forecasts_4'!AG$6:AG$553,'conditional forecasts_4'!$CW$6:$CW$553,$B116,'conditional forecasts_4'!$B$6:$B$553,"adm")</f>
        <v>26030.98950174333</v>
      </c>
      <c r="AG116">
        <f>SUMIFS('conditional forecasts_4'!AH$6:AH$553,'conditional forecasts_4'!$CW$6:$CW$553,$B116,'conditional forecasts_4'!$B$6:$B$553,"adm")</f>
        <v>23072.958626959789</v>
      </c>
      <c r="AH116">
        <f>SUMIFS('conditional forecasts_4'!AI$6:AI$553,'conditional forecasts_4'!$CW$6:$CW$553,$B116,'conditional forecasts_4'!$B$6:$B$553,"adm")</f>
        <v>22238.637535127269</v>
      </c>
      <c r="AI116">
        <f>SUMIFS('conditional forecasts_4'!AJ$6:AJ$553,'conditional forecasts_4'!$CW$6:$CW$553,$B116,'conditional forecasts_4'!$B$6:$B$553,"adm")</f>
        <v>21513.737528268583</v>
      </c>
      <c r="AJ116">
        <f>SUMIFS('conditional forecasts_4'!AK$6:AK$553,'conditional forecasts_4'!$CW$6:$CW$553,$B116,'conditional forecasts_4'!$B$6:$B$553,"adm")</f>
        <v>19195.189660748387</v>
      </c>
      <c r="AK116">
        <f>SUMIFS('conditional forecasts_4'!AL$6:AL$553,'conditional forecasts_4'!$CW$6:$CW$553,$B116,'conditional forecasts_4'!$B$6:$B$553,"adm")</f>
        <v>20803.762458889902</v>
      </c>
      <c r="AL116">
        <f>SUMIFS('conditional forecasts_4'!AM$6:AM$553,'conditional forecasts_4'!$CW$6:$CW$553,$B116,'conditional forecasts_4'!$B$6:$B$553,"adm")</f>
        <v>19538.828701240851</v>
      </c>
      <c r="AM116">
        <f>SUMIFS('conditional forecasts_4'!AN$6:AN$553,'conditional forecasts_4'!$CW$6:$CW$553,$B116,'conditional forecasts_4'!$B$6:$B$553,"adm")</f>
        <v>25126.007410419086</v>
      </c>
      <c r="AN116">
        <f>SUMIFS('conditional forecasts_4'!AO$6:AO$553,'conditional forecasts_4'!$CW$6:$CW$553,$B116,'conditional forecasts_4'!$B$6:$B$553,"adm")</f>
        <v>27118.540805253724</v>
      </c>
      <c r="AO116">
        <f>SUMIFS('conditional forecasts_4'!AP$6:AP$553,'conditional forecasts_4'!$CW$6:$CW$553,$B116,'conditional forecasts_4'!$B$6:$B$553,"adm")</f>
        <v>29729.153587688565</v>
      </c>
      <c r="AP116">
        <f>SUMIFS('conditional forecasts_4'!AQ$6:AQ$553,'conditional forecasts_4'!$CW$6:$CW$553,$B116,'conditional forecasts_4'!$B$6:$B$553,"adm")</f>
        <v>29396.357422074947</v>
      </c>
      <c r="AQ116">
        <f>SUMIFS('conditional forecasts_4'!AR$6:AR$553,'conditional forecasts_4'!$CW$6:$CW$553,$B116,'conditional forecasts_4'!$B$6:$B$553,"adm")</f>
        <v>27656.562363621844</v>
      </c>
      <c r="AR116">
        <f>SUMIFS('conditional forecasts_4'!AS$6:AS$553,'conditional forecasts_4'!$CW$6:$CW$553,$B116,'conditional forecasts_4'!$B$6:$B$553,"adm")</f>
        <v>27586.109056335641</v>
      </c>
      <c r="AS116">
        <f>SUMIFS('conditional forecasts_4'!AT$6:AT$553,'conditional forecasts_4'!$CW$6:$CW$553,$B116,'conditional forecasts_4'!$B$6:$B$553,"adm")</f>
        <v>24634.189662036268</v>
      </c>
      <c r="AT116">
        <f>SUMIFS('conditional forecasts_4'!AU$6:AU$553,'conditional forecasts_4'!$CW$6:$CW$553,$B116,'conditional forecasts_4'!$B$6:$B$553,"adm")</f>
        <v>23813.277158044202</v>
      </c>
      <c r="AU116">
        <f>SUMIFS('conditional forecasts_4'!AV$6:AV$553,'conditional forecasts_4'!$CW$6:$CW$553,$B116,'conditional forecasts_4'!$B$6:$B$553,"adm")</f>
        <v>23111.592994568669</v>
      </c>
      <c r="AV116">
        <f>SUMIFS('conditional forecasts_4'!AW$6:AW$553,'conditional forecasts_4'!$CW$6:$CW$553,$B116,'conditional forecasts_4'!$B$6:$B$553,"adm")</f>
        <v>20825.45869989675</v>
      </c>
      <c r="AW116">
        <f>SUMIFS('conditional forecasts_4'!AX$6:AX$553,'conditional forecasts_4'!$CW$6:$CW$553,$B116,'conditional forecasts_4'!$B$6:$B$553,"adm")</f>
        <v>22472.548626512034</v>
      </c>
      <c r="AX116">
        <f>SUMIFS('conditional forecasts_4'!AY$6:AY$553,'conditional forecasts_4'!$CW$6:$CW$553,$B116,'conditional forecasts_4'!$B$6:$B$553,"adm")</f>
        <v>21248.028155088901</v>
      </c>
      <c r="AY116">
        <f>SUMIFS('conditional forecasts_4'!AZ$6:AZ$553,'conditional forecasts_4'!$CW$6:$CW$553,$B116,'conditional forecasts_4'!$B$6:$B$553,"adm")</f>
        <v>26873.68182622757</v>
      </c>
      <c r="AZ116">
        <f>SUMIFS('conditional forecasts_4'!BA$6:BA$553,'conditional forecasts_4'!$CW$6:$CW$553,$B116,'conditional forecasts_4'!$B$6:$B$553,"adm")</f>
        <v>28900.334281596759</v>
      </c>
      <c r="BA116">
        <f>SUMIFS('conditional forecasts_4'!BB$6:BB$553,'conditional forecasts_4'!$CW$6:$CW$553,$B116,'conditional forecasts_4'!$B$6:$B$553,"adm")</f>
        <v>31540.042302912974</v>
      </c>
      <c r="BB116">
        <f>SUMIFS('conditional forecasts_4'!BC$6:BC$553,'conditional forecasts_4'!$CW$6:$CW$553,$B116,'conditional forecasts_4'!$B$6:$B$553,"adm")</f>
        <v>31232.083153363987</v>
      </c>
      <c r="BC116">
        <f>SUMIFS('conditional forecasts_4'!BD$6:BD$553,'conditional forecasts_4'!$CW$6:$CW$553,$B116,'conditional forecasts_4'!$B$6:$B$553,"adm")</f>
        <v>29514.385501438104</v>
      </c>
      <c r="BD116">
        <f>SUMIFS('conditional forecasts_4'!BE$6:BE$553,'conditional forecasts_4'!$CW$6:$CW$553,$B116,'conditional forecasts_4'!$B$6:$B$553,"adm")</f>
        <v>29464.853667542659</v>
      </c>
      <c r="BE116">
        <f>SUMIFS('conditional forecasts_4'!BF$6:BF$553,'conditional forecasts_4'!$CW$6:$CW$553,$B116,'conditional forecasts_4'!$B$6:$B$553,"adm")</f>
        <v>26533.800864456665</v>
      </c>
      <c r="BF116">
        <f>SUMIFS('conditional forecasts_4'!BG$6:BG$553,'conditional forecasts_4'!$CW$6:$CW$553,$B116,'conditional forecasts_4'!$B$6:$B$553,"adm")</f>
        <v>25734.206327604523</v>
      </c>
      <c r="BG116">
        <f>SUMIFS('conditional forecasts_4'!BH$6:BH$553,'conditional forecasts_4'!$CW$6:$CW$553,$B116,'conditional forecasts_4'!$B$6:$B$553,"adm")</f>
        <v>25054.284499519032</v>
      </c>
      <c r="BH116">
        <f>SUMIFS('conditional forecasts_4'!BI$6:BI$553,'conditional forecasts_4'!$CW$6:$CW$553,$B116,'conditional forecasts_4'!$B$6:$B$553,"adm")</f>
        <v>22790.092857000458</v>
      </c>
      <c r="BI116">
        <f>SUMIFS('conditional forecasts_4'!BJ$6:BJ$553,'conditional forecasts_4'!$CW$6:$CW$553,$B116,'conditional forecasts_4'!$B$6:$B$553,"adm")</f>
        <v>24459.064169519548</v>
      </c>
      <c r="BJ116">
        <f>SUMIFS('conditional forecasts_4'!BK$6:BK$553,'conditional forecasts_4'!$CW$6:$CW$553,$B116,'conditional forecasts_4'!$B$6:$B$553,"adm")</f>
        <v>23256.347611170946</v>
      </c>
      <c r="BK116">
        <f>SUMIFS('conditional forecasts_4'!BL$6:BL$553,'conditional forecasts_4'!$CW$6:$CW$553,$B116,'conditional forecasts_4'!$B$6:$B$553,"adm")</f>
        <v>28904.011044584793</v>
      </c>
      <c r="BL116">
        <f>SUMIFS('conditional forecasts_4'!BM$6:BM$553,'conditional forecasts_4'!$CW$6:$CW$553,$B116,'conditional forecasts_4'!$B$6:$B$553,"adm")</f>
        <v>30953.398908207168</v>
      </c>
      <c r="BM116">
        <f>SUMIFS('conditional forecasts_4'!BN$6:BN$553,'conditional forecasts_4'!$CW$6:$CW$553,$B116,'conditional forecasts_4'!$B$6:$B$553,"adm")</f>
        <v>33617.147310225846</v>
      </c>
      <c r="BN116">
        <f>SUMIFS('conditional forecasts_4'!BO$6:BO$553,'conditional forecasts_4'!$CW$6:$CW$553,$B116,'conditional forecasts_4'!$B$6:$B$553,"adm")</f>
        <v>33334.926362750135</v>
      </c>
      <c r="BO116">
        <f>SUMIFS('conditional forecasts_4'!BP$6:BP$553,'conditional forecasts_4'!$CW$6:$CW$553,$B116,'conditional forecasts_4'!$B$6:$B$553,"adm")</f>
        <v>31644.616096741272</v>
      </c>
      <c r="BP116">
        <f>SUMIFS('conditional forecasts_4'!BQ$6:BQ$553,'conditional forecasts_4'!$CW$6:$CW$553,$B116,'conditional forecasts_4'!$B$6:$B$553,"adm")</f>
        <v>31623.437011285088</v>
      </c>
      <c r="BQ116">
        <f>SUMIFS('conditional forecasts_4'!BR$6:BR$553,'conditional forecasts_4'!$CW$6:$CW$553,$B116,'conditional forecasts_4'!$B$6:$B$553,"adm")</f>
        <v>28720.324601373813</v>
      </c>
      <c r="BR116">
        <f>SUMIFS('conditional forecasts_4'!BS$6:BS$553,'conditional forecasts_4'!$CW$6:$CW$553,$B116,'conditional forecasts_4'!$B$6:$B$553,"adm")</f>
        <v>27946.328719724115</v>
      </c>
      <c r="BS116">
        <f>SUMIFS('conditional forecasts_4'!BT$6:BT$553,'conditional forecasts_4'!$CW$6:$CW$553,$B116,'conditional forecasts_4'!$B$6:$B$553,"adm")</f>
        <v>27287.563247152873</v>
      </c>
      <c r="BT116">
        <f>SUMIFS('conditional forecasts_4'!BU$6:BU$553,'conditional forecasts_4'!$CW$6:$CW$553,$B116,'conditional forecasts_4'!$B$6:$B$553,"adm")</f>
        <v>25038.414016732684</v>
      </c>
      <c r="BU116">
        <f>SUMIFS('conditional forecasts_4'!BV$6:BV$553,'conditional forecasts_4'!$CW$6:$CW$553,$B116,'conditional forecasts_4'!$B$6:$B$553,"adm")</f>
        <v>26715.787142028857</v>
      </c>
      <c r="BV116">
        <f>SUMIFS('conditional forecasts_4'!BW$6:BW$553,'conditional forecasts_4'!$CW$6:$CW$553,$B116,'conditional forecasts_4'!$B$6:$B$553,"adm")</f>
        <v>25516.079387031274</v>
      </c>
      <c r="BW116">
        <f>SUMIFS('conditional forecasts_4'!BX$6:BX$553,'conditional forecasts_4'!$CW$6:$CW$553,$B116,'conditional forecasts_4'!$B$6:$B$553,"adm")</f>
        <v>31164.648635924019</v>
      </c>
      <c r="BX116">
        <f>SUMIFS('conditional forecasts_4'!BY$6:BY$553,'conditional forecasts_4'!$CW$6:$CW$553,$B116,'conditional forecasts_4'!$B$6:$B$553,"adm")</f>
        <v>33217.839676333417</v>
      </c>
      <c r="BY116">
        <f>SUMIFS('conditional forecasts_4'!BZ$6:BZ$553,'conditional forecasts_4'!$CW$6:$CW$553,$B116,'conditional forecasts_4'!$B$6:$B$553,"adm")</f>
        <v>35893.953136008597</v>
      </c>
      <c r="BZ116">
        <f>SUMIFS('conditional forecasts_4'!CA$6:CA$553,'conditional forecasts_4'!$CW$6:$CW$553,$B116,'conditional forecasts_4'!$B$6:$B$553,"adm")</f>
        <v>35637.33390896998</v>
      </c>
      <c r="CA116">
        <f>SUMIFS('conditional forecasts_4'!CB$6:CB$553,'conditional forecasts_4'!$CW$6:$CW$553,$B116,'conditional forecasts_4'!$B$6:$B$553,"adm")</f>
        <v>33987.672933311027</v>
      </c>
      <c r="CB116">
        <f>SUMIFS('conditional forecasts_4'!CC$6:CC$553,'conditional forecasts_4'!$CW$6:$CW$553,$B116,'conditional forecasts_4'!$B$6:$B$553,"adm")</f>
        <v>34019.703050588141</v>
      </c>
      <c r="CC116">
        <f>SUMIFS('conditional forecasts_4'!CD$6:CD$553,'conditional forecasts_4'!$CW$6:$CW$553,$B116,'conditional forecasts_4'!$B$6:$B$553,"adm")</f>
        <v>31175.217234582313</v>
      </c>
      <c r="CD116">
        <f>SUMIFS('conditional forecasts_4'!CE$6:CE$553,'conditional forecasts_4'!$CW$6:$CW$553,$B116,'conditional forecasts_4'!$B$6:$B$553,"adm")</f>
        <v>30454.666544473021</v>
      </c>
      <c r="CE116">
        <f>SUMIFS('conditional forecasts_4'!CF$6:CF$553,'conditional forecasts_4'!$CW$6:$CW$553,$B116,'conditional forecasts_4'!$B$6:$B$553,"adm")</f>
        <v>29832.589832555968</v>
      </c>
      <c r="CF116">
        <f>SUMIFS('conditional forecasts_4'!CG$6:CG$553,'conditional forecasts_4'!$CW$6:$CW$553,$B116,'conditional forecasts_4'!$B$6:$B$553,"adm")</f>
        <v>27594.124993392703</v>
      </c>
      <c r="CG116">
        <f>SUMIFS('conditional forecasts_4'!CH$6:CH$553,'conditional forecasts_4'!$CW$6:$CW$553,$B116,'conditional forecasts_4'!$B$6:$B$553,"adm")</f>
        <v>29251.856619154278</v>
      </c>
      <c r="CH116">
        <f>SUMIFS('conditional forecasts_4'!CI$6:CI$553,'conditional forecasts_4'!$CW$6:$CW$553,$B116,'conditional forecasts_4'!$B$6:$B$553,"adm")</f>
        <v>28004.912285440179</v>
      </c>
      <c r="CI116">
        <f>SUMIFS('conditional forecasts_4'!CJ$6:CJ$553,'conditional forecasts_4'!$CW$6:$CW$553,$B116,'conditional forecasts_4'!$B$6:$B$553,"adm")</f>
        <v>33589.397428405071</v>
      </c>
      <c r="CJ116">
        <f>SUMIFS('conditional forecasts_4'!CK$6:CK$553,'conditional forecasts_4'!$CW$6:$CW$553,$B116,'conditional forecasts_4'!$B$6:$B$553,"adm")</f>
        <v>35576.264633816922</v>
      </c>
      <c r="CK116">
        <f>SUMIFS('conditional forecasts_4'!CL$6:CL$553,'conditional forecasts_4'!$CW$6:$CW$553,$B116,'conditional forecasts_4'!$B$6:$B$553,"adm")</f>
        <v>38203.93595720295</v>
      </c>
      <c r="CL116">
        <f>SUMIFS('conditional forecasts_4'!CM$6:CM$553,'conditional forecasts_4'!$CW$6:$CW$553,$B116,'conditional forecasts_4'!$B$6:$B$553,"adm")</f>
        <v>37946.950353647335</v>
      </c>
      <c r="CM116">
        <f>SUMIFS('conditional forecasts_4'!CN$6:CN$553,'conditional forecasts_4'!$CW$6:$CW$553,$B116,'conditional forecasts_4'!$B$6:$B$553,"adm")</f>
        <v>36343.94456310269</v>
      </c>
      <c r="CN116">
        <f>SUMIFS('conditional forecasts_4'!CO$6:CO$553,'conditional forecasts_4'!$CW$6:$CW$553,$B116,'conditional forecasts_4'!$B$6:$B$553,"adm")</f>
        <v>36492.430028915172</v>
      </c>
      <c r="CO116">
        <f>SUMIFS('conditional forecasts_4'!CP$6:CP$553,'conditional forecasts_4'!$CW$6:$CW$553,$B116,'conditional forecasts_4'!$B$6:$B$553,"adm")</f>
        <v>33853.927483325722</v>
      </c>
      <c r="CP116">
        <f>SUMIFS('conditional forecasts_4'!CQ$6:CQ$553,'conditional forecasts_4'!$CW$6:$CW$553,$B116,'conditional forecasts_4'!$B$6:$B$553,"adm")</f>
        <v>33311.809063953573</v>
      </c>
      <c r="CQ116">
        <f>SUMIFS('conditional forecasts_4'!CR$6:CR$553,'conditional forecasts_4'!$CW$6:$CW$553,$B116,'conditional forecasts_4'!$B$6:$B$553,"adm")</f>
        <v>33014.015600125043</v>
      </c>
      <c r="CR116">
        <f>SUMIFS('conditional forecasts_4'!CS$6:CS$553,'conditional forecasts_4'!$CW$6:$CW$553,$B116,'conditional forecasts_4'!$B$6:$B$553,"adm")</f>
        <v>30824.477691076085</v>
      </c>
      <c r="CS116">
        <f>SUMIFS('conditional forecasts_4'!CT$6:CT$553,'conditional forecasts_4'!$CW$6:$CW$553,$B116,'conditional forecasts_4'!$B$6:$B$553,"adm")</f>
        <v>31948.902224095782</v>
      </c>
      <c r="CT116">
        <f>SUMIFS('conditional forecasts_4'!CU$6:CU$553,'conditional forecasts_4'!$CW$6:$CW$553,$B116,'conditional forecasts_4'!$B$6:$B$553,"adm")</f>
        <v>31898.169835568286</v>
      </c>
    </row>
    <row r="117" spans="2:98" x14ac:dyDescent="0.3">
      <c r="B117">
        <v>4107</v>
      </c>
      <c r="C117">
        <f>SUMIFS('conditional forecasts_4'!D$6:D$553,'conditional forecasts_4'!$CW$6:$CW$553,$B117,'conditional forecasts_4'!$B$6:$B$553,"adm")</f>
        <v>3980.4929114929728</v>
      </c>
      <c r="D117">
        <f>SUMIFS('conditional forecasts_4'!E$6:E$553,'conditional forecasts_4'!$CW$6:$CW$553,$B117,'conditional forecasts_4'!$B$6:$B$553,"adm")</f>
        <v>4708.9426496353826</v>
      </c>
      <c r="E117">
        <f>SUMIFS('conditional forecasts_4'!F$6:F$553,'conditional forecasts_4'!$CW$6:$CW$553,$B117,'conditional forecasts_4'!$B$6:$B$553,"adm")</f>
        <v>5174.6349842553382</v>
      </c>
      <c r="F117">
        <f>SUMIFS('conditional forecasts_4'!G$6:G$553,'conditional forecasts_4'!$CW$6:$CW$553,$B117,'conditional forecasts_4'!$B$6:$B$553,"adm")</f>
        <v>5026.9794288824396</v>
      </c>
      <c r="G117">
        <f>SUMIFS('conditional forecasts_4'!H$6:H$553,'conditional forecasts_4'!$CW$6:$CW$553,$B117,'conditional forecasts_4'!$B$6:$B$553,"adm")</f>
        <v>4768.7711779768833</v>
      </c>
      <c r="H117">
        <f>SUMIFS('conditional forecasts_4'!I$6:I$553,'conditional forecasts_4'!$CW$6:$CW$553,$B117,'conditional forecasts_4'!$B$6:$B$553,"adm")</f>
        <v>4687.3928472059133</v>
      </c>
      <c r="I117">
        <f>SUMIFS('conditional forecasts_4'!J$6:J$553,'conditional forecasts_4'!$CW$6:$CW$553,$B117,'conditional forecasts_4'!$B$6:$B$553,"adm")</f>
        <v>4205.9144247593531</v>
      </c>
      <c r="J117">
        <f>SUMIFS('conditional forecasts_4'!K$6:K$553,'conditional forecasts_4'!$CW$6:$CW$553,$B117,'conditional forecasts_4'!$B$6:$B$553,"adm")</f>
        <v>4013.4205365268963</v>
      </c>
      <c r="K117">
        <f>SUMIFS('conditional forecasts_4'!L$6:L$553,'conditional forecasts_4'!$CW$6:$CW$553,$B117,'conditional forecasts_4'!$B$6:$B$553,"adm")</f>
        <v>3864.9795366530689</v>
      </c>
      <c r="L117">
        <f>SUMIFS('conditional forecasts_4'!M$6:M$553,'conditional forecasts_4'!$CW$6:$CW$553,$B117,'conditional forecasts_4'!$B$6:$B$553,"adm")</f>
        <v>3493.1799715972002</v>
      </c>
      <c r="M117">
        <f>SUMIFS('conditional forecasts_4'!N$6:N$553,'conditional forecasts_4'!$CW$6:$CW$553,$B117,'conditional forecasts_4'!$B$6:$B$553,"adm")</f>
        <v>3715.225909853124</v>
      </c>
      <c r="N117">
        <f>SUMIFS('conditional forecasts_4'!O$6:O$553,'conditional forecasts_4'!$CW$6:$CW$553,$B117,'conditional forecasts_4'!$B$6:$B$553,"adm")</f>
        <v>3572.0185691727929</v>
      </c>
      <c r="O117">
        <f>SUMIFS('conditional forecasts_4'!P$6:P$553,'conditional forecasts_4'!$CW$6:$CW$553,$B117,'conditional forecasts_4'!$B$6:$B$553,"adm")</f>
        <v>4561.099998820021</v>
      </c>
      <c r="P117">
        <f>SUMIFS('conditional forecasts_4'!Q$6:Q$553,'conditional forecasts_4'!$CW$6:$CW$553,$B117,'conditional forecasts_4'!$B$6:$B$553,"adm")</f>
        <v>4887.9522398405497</v>
      </c>
      <c r="Q117">
        <f>SUMIFS('conditional forecasts_4'!R$6:R$553,'conditional forecasts_4'!$CW$6:$CW$553,$B117,'conditional forecasts_4'!$B$6:$B$553,"adm")</f>
        <v>5288.8398508907594</v>
      </c>
      <c r="R117">
        <f>SUMIFS('conditional forecasts_4'!S$6:S$553,'conditional forecasts_4'!$CW$6:$CW$553,$B117,'conditional forecasts_4'!$B$6:$B$553,"adm")</f>
        <v>5087.5069975187853</v>
      </c>
      <c r="S117">
        <f>SUMIFS('conditional forecasts_4'!T$6:T$553,'conditional forecasts_4'!$CW$6:$CW$553,$B117,'conditional forecasts_4'!$B$6:$B$553,"adm")</f>
        <v>4746.2829876019923</v>
      </c>
      <c r="T117">
        <f>SUMIFS('conditional forecasts_4'!U$6:U$553,'conditional forecasts_4'!$CW$6:$CW$553,$B117,'conditional forecasts_4'!$B$6:$B$553,"adm")</f>
        <v>4579.7609380814874</v>
      </c>
      <c r="U117">
        <f>SUMIFS('conditional forecasts_4'!V$6:V$553,'conditional forecasts_4'!$CW$6:$CW$553,$B117,'conditional forecasts_4'!$B$6:$B$553,"adm")</f>
        <v>4036.7988760664707</v>
      </c>
      <c r="V117">
        <f>SUMIFS('conditional forecasts_4'!W$6:W$553,'conditional forecasts_4'!$CW$6:$CW$553,$B117,'conditional forecasts_4'!$B$6:$B$553,"adm")</f>
        <v>3823.6852560941929</v>
      </c>
      <c r="W117">
        <f>SUMIFS('conditional forecasts_4'!X$6:X$553,'conditional forecasts_4'!$CW$6:$CW$553,$B117,'conditional forecasts_4'!$B$6:$B$553,"adm")</f>
        <v>3700.0077868296421</v>
      </c>
      <c r="X117">
        <f>SUMIFS('conditional forecasts_4'!Y$6:Y$553,'conditional forecasts_4'!$CW$6:$CW$553,$B117,'conditional forecasts_4'!$B$6:$B$553,"adm")</f>
        <v>3393.2153250262486</v>
      </c>
      <c r="Y117">
        <f>SUMIFS('conditional forecasts_4'!Z$6:Z$553,'conditional forecasts_4'!$CW$6:$CW$553,$B117,'conditional forecasts_4'!$B$6:$B$553,"adm")</f>
        <v>3693.9659159848056</v>
      </c>
      <c r="Z117">
        <f>SUMIFS('conditional forecasts_4'!AA$6:AA$553,'conditional forecasts_4'!$CW$6:$CW$553,$B117,'conditional forecasts_4'!$B$6:$B$553,"adm")</f>
        <v>3615.5356910226556</v>
      </c>
      <c r="AA117">
        <f>SUMIFS('conditional forecasts_4'!AB$6:AB$553,'conditional forecasts_4'!$CW$6:$CW$553,$B117,'conditional forecasts_4'!$B$6:$B$553,"adm")</f>
        <v>4639.4518026628766</v>
      </c>
      <c r="AB117">
        <f>SUMIFS('conditional forecasts_4'!AC$6:AC$553,'conditional forecasts_4'!$CW$6:$CW$553,$B117,'conditional forecasts_4'!$B$6:$B$553,"adm")</f>
        <v>4967.9892218733976</v>
      </c>
      <c r="AC117">
        <f>SUMIFS('conditional forecasts_4'!AD$6:AD$553,'conditional forecasts_4'!$CW$6:$CW$553,$B117,'conditional forecasts_4'!$B$6:$B$553,"adm")</f>
        <v>5346.3825955546336</v>
      </c>
      <c r="AD117">
        <f>SUMIFS('conditional forecasts_4'!AE$6:AE$553,'conditional forecasts_4'!$CW$6:$CW$553,$B117,'conditional forecasts_4'!$B$6:$B$553,"adm")</f>
        <v>5114.2009115012452</v>
      </c>
      <c r="AE117">
        <f>SUMIFS('conditional forecasts_4'!AF$6:AF$553,'conditional forecasts_4'!$CW$6:$CW$553,$B117,'conditional forecasts_4'!$B$6:$B$553,"adm")</f>
        <v>4748.2689374114834</v>
      </c>
      <c r="AF117">
        <f>SUMIFS('conditional forecasts_4'!AG$6:AG$553,'conditional forecasts_4'!$CW$6:$CW$553,$B117,'conditional forecasts_4'!$B$6:$B$553,"adm")</f>
        <v>4571.4036220219496</v>
      </c>
      <c r="AG117">
        <f>SUMIFS('conditional forecasts_4'!AH$6:AH$553,'conditional forecasts_4'!$CW$6:$CW$553,$B117,'conditional forecasts_4'!$B$6:$B$553,"adm")</f>
        <v>4033.6533134495489</v>
      </c>
      <c r="AH117">
        <f>SUMIFS('conditional forecasts_4'!AI$6:AI$553,'conditional forecasts_4'!$CW$6:$CW$553,$B117,'conditional forecasts_4'!$B$6:$B$553,"adm")</f>
        <v>3837.4945023756027</v>
      </c>
      <c r="AI117">
        <f>SUMIFS('conditional forecasts_4'!AJ$6:AJ$553,'conditional forecasts_4'!$CW$6:$CW$553,$B117,'conditional forecasts_4'!$B$6:$B$553,"adm")</f>
        <v>3736.8438983329133</v>
      </c>
      <c r="AJ117">
        <f>SUMIFS('conditional forecasts_4'!AK$6:AK$553,'conditional forecasts_4'!$CW$6:$CW$553,$B117,'conditional forecasts_4'!$B$6:$B$553,"adm")</f>
        <v>3454.1886921230666</v>
      </c>
      <c r="AK117">
        <f>SUMIFS('conditional forecasts_4'!AL$6:AL$553,'conditional forecasts_4'!$CW$6:$CW$553,$B117,'conditional forecasts_4'!$B$6:$B$553,"adm")</f>
        <v>3777.0647391203183</v>
      </c>
      <c r="AL117">
        <f>SUMIFS('conditional forecasts_4'!AM$6:AM$553,'conditional forecasts_4'!$CW$6:$CW$553,$B117,'conditional forecasts_4'!$B$6:$B$553,"adm")</f>
        <v>3717.4061159058992</v>
      </c>
      <c r="AM117">
        <f>SUMIFS('conditional forecasts_4'!AN$6:AN$553,'conditional forecasts_4'!$CW$6:$CW$553,$B117,'conditional forecasts_4'!$B$6:$B$553,"adm")</f>
        <v>4756.5379280276684</v>
      </c>
      <c r="AN117">
        <f>SUMIFS('conditional forecasts_4'!AO$6:AO$553,'conditional forecasts_4'!$CW$6:$CW$553,$B117,'conditional forecasts_4'!$B$6:$B$553,"adm")</f>
        <v>5097.0236678088322</v>
      </c>
      <c r="AO117">
        <f>SUMIFS('conditional forecasts_4'!AP$6:AP$553,'conditional forecasts_4'!$CW$6:$CW$553,$B117,'conditional forecasts_4'!$B$6:$B$553,"adm")</f>
        <v>5484.5638749762293</v>
      </c>
      <c r="AP117">
        <f>SUMIFS('conditional forecasts_4'!AQ$6:AQ$553,'conditional forecasts_4'!$CW$6:$CW$553,$B117,'conditional forecasts_4'!$B$6:$B$553,"adm")</f>
        <v>5259.3760862652543</v>
      </c>
      <c r="AQ117">
        <f>SUMIFS('conditional forecasts_4'!AR$6:AR$553,'conditional forecasts_4'!$CW$6:$CW$553,$B117,'conditional forecasts_4'!$B$6:$B$553,"adm")</f>
        <v>4899.1961409240394</v>
      </c>
      <c r="AR117">
        <f>SUMIFS('conditional forecasts_4'!AS$6:AS$553,'conditional forecasts_4'!$CW$6:$CW$553,$B117,'conditional forecasts_4'!$B$6:$B$553,"adm")</f>
        <v>4727.9622512512415</v>
      </c>
      <c r="AS117">
        <f>SUMIFS('conditional forecasts_4'!AT$6:AT$553,'conditional forecasts_4'!$CW$6:$CW$553,$B117,'conditional forecasts_4'!$B$6:$B$553,"adm")</f>
        <v>4196.8221332887306</v>
      </c>
      <c r="AT117">
        <f>SUMIFS('conditional forecasts_4'!AU$6:AU$553,'conditional forecasts_4'!$CW$6:$CW$553,$B117,'conditional forecasts_4'!$B$6:$B$553,"adm")</f>
        <v>4009.0196507234846</v>
      </c>
      <c r="AU117">
        <f>SUMIFS('conditional forecasts_4'!AV$6:AV$553,'conditional forecasts_4'!$CW$6:$CW$553,$B117,'conditional forecasts_4'!$B$6:$B$553,"adm")</f>
        <v>3918.682223356448</v>
      </c>
      <c r="AV117">
        <f>SUMIFS('conditional forecasts_4'!AW$6:AW$553,'conditional forecasts_4'!$CW$6:$CW$553,$B117,'conditional forecasts_4'!$B$6:$B$553,"adm")</f>
        <v>3647.9262988402479</v>
      </c>
      <c r="AW117">
        <f>SUMIFS('conditional forecasts_4'!AX$6:AX$553,'conditional forecasts_4'!$CW$6:$CW$553,$B117,'conditional forecasts_4'!$B$6:$B$553,"adm")</f>
        <v>3983.5158878198636</v>
      </c>
      <c r="AX117">
        <f>SUMIFS('conditional forecasts_4'!AY$6:AY$553,'conditional forecasts_4'!$CW$6:$CW$553,$B117,'conditional forecasts_4'!$B$6:$B$553,"adm")</f>
        <v>3936.5078471351799</v>
      </c>
      <c r="AY117">
        <f>SUMIFS('conditional forecasts_4'!AZ$6:AZ$553,'conditional forecasts_4'!$CW$6:$CW$553,$B117,'conditional forecasts_4'!$B$6:$B$553,"adm")</f>
        <v>4987.5281138668279</v>
      </c>
      <c r="AZ117">
        <f>SUMIFS('conditional forecasts_4'!BA$6:BA$553,'conditional forecasts_4'!$CW$6:$CW$553,$B117,'conditional forecasts_4'!$B$6:$B$553,"adm")</f>
        <v>5338.7878094837251</v>
      </c>
      <c r="BA117">
        <f>SUMIFS('conditional forecasts_4'!BB$6:BB$553,'conditional forecasts_4'!$CW$6:$CW$553,$B117,'conditional forecasts_4'!$B$6:$B$553,"adm")</f>
        <v>5735.9986636789699</v>
      </c>
      <c r="BB117">
        <f>SUMIFS('conditional forecasts_4'!BC$6:BC$553,'conditional forecasts_4'!$CW$6:$CW$553,$B117,'conditional forecasts_4'!$B$6:$B$553,"adm")</f>
        <v>5519.6473299504269</v>
      </c>
      <c r="BC117">
        <f>SUMIFS('conditional forecasts_4'!BD$6:BD$553,'conditional forecasts_4'!$CW$6:$CW$553,$B117,'conditional forecasts_4'!$B$6:$B$553,"adm")</f>
        <v>5167.8370866487567</v>
      </c>
      <c r="BD117">
        <f>SUMIFS('conditional forecasts_4'!BE$6:BE$553,'conditional forecasts_4'!$CW$6:$CW$553,$B117,'conditional forecasts_4'!$B$6:$B$553,"adm")</f>
        <v>5004.8286335698367</v>
      </c>
      <c r="BE117">
        <f>SUMIFS('conditional forecasts_4'!BF$6:BF$553,'conditional forecasts_4'!$CW$6:$CW$553,$B117,'conditional forecasts_4'!$B$6:$B$553,"adm")</f>
        <v>4481.9649868340721</v>
      </c>
      <c r="BF117">
        <f>SUMIFS('conditional forecasts_4'!BG$6:BG$553,'conditional forecasts_4'!$CW$6:$CW$553,$B117,'conditional forecasts_4'!$B$6:$B$553,"adm")</f>
        <v>4302.5467779903656</v>
      </c>
      <c r="BG117">
        <f>SUMIFS('conditional forecasts_4'!BH$6:BH$553,'conditional forecasts_4'!$CW$6:$CW$553,$B117,'conditional forecasts_4'!$B$6:$B$553,"adm")</f>
        <v>4220.6613114942702</v>
      </c>
      <c r="BH117">
        <f>SUMIFS('conditional forecasts_4'!BI$6:BI$553,'conditional forecasts_4'!$CW$6:$CW$553,$B117,'conditional forecasts_4'!$B$6:$B$553,"adm")</f>
        <v>3958.3521251981797</v>
      </c>
      <c r="BI117">
        <f>SUMIFS('conditional forecasts_4'!BJ$6:BJ$553,'conditional forecasts_4'!$CW$6:$CW$553,$B117,'conditional forecasts_4'!$B$6:$B$553,"adm")</f>
        <v>4302.3352041863018</v>
      </c>
      <c r="BJ117">
        <f>SUMIFS('conditional forecasts_4'!BK$6:BK$553,'conditional forecasts_4'!$CW$6:$CW$553,$B117,'conditional forecasts_4'!$B$6:$B$553,"adm")</f>
        <v>4263.6769609200728</v>
      </c>
      <c r="BK117">
        <f>SUMIFS('conditional forecasts_4'!BL$6:BL$553,'conditional forecasts_4'!$CW$6:$CW$553,$B117,'conditional forecasts_4'!$B$6:$B$553,"adm")</f>
        <v>5323.0719050368061</v>
      </c>
      <c r="BL117">
        <f>SUMIFS('conditional forecasts_4'!BM$6:BM$553,'conditional forecasts_4'!$CW$6:$CW$553,$B117,'conditional forecasts_4'!$B$6:$B$553,"adm")</f>
        <v>5682.8325268183562</v>
      </c>
      <c r="BM117">
        <f>SUMIFS('conditional forecasts_4'!BN$6:BN$553,'conditional forecasts_4'!$CW$6:$CW$553,$B117,'conditional forecasts_4'!$B$6:$B$553,"adm")</f>
        <v>6088.7604712941184</v>
      </c>
      <c r="BN117">
        <f>SUMIFS('conditional forecasts_4'!BO$6:BO$553,'conditional forecasts_4'!$CW$6:$CW$553,$B117,'conditional forecasts_4'!$B$6:$B$553,"adm")</f>
        <v>5881.3710743425972</v>
      </c>
      <c r="BO117">
        <f>SUMIFS('conditional forecasts_4'!BP$6:BP$553,'conditional forecasts_4'!$CW$6:$CW$553,$B117,'conditional forecasts_4'!$B$6:$B$553,"adm")</f>
        <v>5538.6931998028022</v>
      </c>
      <c r="BP117">
        <f>SUMIFS('conditional forecasts_4'!BQ$6:BQ$553,'conditional forecasts_4'!$CW$6:$CW$553,$B117,'conditional forecasts_4'!$B$6:$B$553,"adm")</f>
        <v>5384.789175375774</v>
      </c>
      <c r="BQ117">
        <f>SUMIFS('conditional forecasts_4'!BR$6:BR$553,'conditional forecasts_4'!$CW$6:$CW$553,$B117,'conditional forecasts_4'!$B$6:$B$553,"adm")</f>
        <v>4870.6911332880809</v>
      </c>
      <c r="BR117">
        <f>SUMIFS('conditional forecasts_4'!BS$6:BS$553,'conditional forecasts_4'!$CW$6:$CW$553,$B117,'conditional forecasts_4'!$B$6:$B$553,"adm")</f>
        <v>4699.3275856008222</v>
      </c>
      <c r="BS117">
        <f>SUMIFS('conditional forecasts_4'!BT$6:BT$553,'conditional forecasts_4'!$CW$6:$CW$553,$B117,'conditional forecasts_4'!$B$6:$B$553,"adm")</f>
        <v>4624.443826388786</v>
      </c>
      <c r="BT117">
        <f>SUMIFS('conditional forecasts_4'!BU$6:BU$553,'conditional forecasts_4'!$CW$6:$CW$553,$B117,'conditional forecasts_4'!$B$6:$B$553,"adm")</f>
        <v>4367.8916611065615</v>
      </c>
      <c r="BU117">
        <f>SUMIFS('conditional forecasts_4'!BV$6:BV$553,'conditional forecasts_4'!$CW$6:$CW$553,$B117,'conditional forecasts_4'!$B$6:$B$553,"adm")</f>
        <v>4716.4681258650844</v>
      </c>
      <c r="BV117">
        <f>SUMIFS('conditional forecasts_4'!BW$6:BW$553,'conditional forecasts_4'!$CW$6:$CW$553,$B117,'conditional forecasts_4'!$B$6:$B$553,"adm")</f>
        <v>4681.6765396582778</v>
      </c>
      <c r="BW117">
        <f>SUMIFS('conditional forecasts_4'!BX$6:BX$553,'conditional forecasts_4'!$CW$6:$CW$553,$B117,'conditional forecasts_4'!$B$6:$B$553,"adm")</f>
        <v>5744.9988393260719</v>
      </c>
      <c r="BX117">
        <f>SUMIFS('conditional forecasts_4'!BY$6:BY$553,'conditional forecasts_4'!$CW$6:$CW$553,$B117,'conditional forecasts_4'!$B$6:$B$553,"adm")</f>
        <v>6109.7576503880746</v>
      </c>
      <c r="BY117">
        <f>SUMIFS('conditional forecasts_4'!BZ$6:BZ$553,'conditional forecasts_4'!$CW$6:$CW$553,$B117,'conditional forecasts_4'!$B$6:$B$553,"adm")</f>
        <v>6522.7349831563733</v>
      </c>
      <c r="BZ117">
        <f>SUMIFS('conditional forecasts_4'!CA$6:CA$553,'conditional forecasts_4'!$CW$6:$CW$553,$B117,'conditional forecasts_4'!$B$6:$B$553,"adm")</f>
        <v>6325.0629105971775</v>
      </c>
      <c r="CA117">
        <f>SUMIFS('conditional forecasts_4'!CB$6:CB$553,'conditional forecasts_4'!$CW$6:$CW$553,$B117,'conditional forecasts_4'!$B$6:$B$553,"adm")</f>
        <v>5994.6992884901829</v>
      </c>
      <c r="CB117">
        <f>SUMIFS('conditional forecasts_4'!CC$6:CC$553,'conditional forecasts_4'!$CW$6:$CW$553,$B117,'conditional forecasts_4'!$B$6:$B$553,"adm")</f>
        <v>5854.7645144042972</v>
      </c>
      <c r="CC117">
        <f>SUMIFS('conditional forecasts_4'!CD$6:CD$553,'conditional forecasts_4'!$CW$6:$CW$553,$B117,'conditional forecasts_4'!$B$6:$B$553,"adm")</f>
        <v>5354.5422854076078</v>
      </c>
      <c r="CD117">
        <f>SUMIFS('conditional forecasts_4'!CE$6:CE$553,'conditional forecasts_4'!$CW$6:$CW$553,$B117,'conditional forecasts_4'!$B$6:$B$553,"adm")</f>
        <v>5194.775136230056</v>
      </c>
      <c r="CE117">
        <f>SUMIFS('conditional forecasts_4'!CF$6:CF$553,'conditional forecasts_4'!$CW$6:$CW$553,$B117,'conditional forecasts_4'!$B$6:$B$553,"adm")</f>
        <v>5127.160226250784</v>
      </c>
      <c r="CF117">
        <f>SUMIFS('conditional forecasts_4'!CG$6:CG$553,'conditional forecasts_4'!$CW$6:$CW$553,$B117,'conditional forecasts_4'!$B$6:$B$553,"adm")</f>
        <v>4872.290264612333</v>
      </c>
      <c r="CG117">
        <f>SUMIFS('conditional forecasts_4'!CH$6:CH$553,'conditional forecasts_4'!$CW$6:$CW$553,$B117,'conditional forecasts_4'!$B$6:$B$553,"adm")</f>
        <v>5216.9143710955559</v>
      </c>
      <c r="CH117">
        <f>SUMIFS('conditional forecasts_4'!CI$6:CI$553,'conditional forecasts_4'!$CW$6:$CW$553,$B117,'conditional forecasts_4'!$B$6:$B$553,"adm")</f>
        <v>5173.9781886035216</v>
      </c>
      <c r="CI117">
        <f>SUMIFS('conditional forecasts_4'!CJ$6:CJ$553,'conditional forecasts_4'!$CW$6:$CW$553,$B117,'conditional forecasts_4'!$B$6:$B$553,"adm")</f>
        <v>6227.7976813724063</v>
      </c>
      <c r="CJ117">
        <f>SUMIFS('conditional forecasts_4'!CK$6:CK$553,'conditional forecasts_4'!$CW$6:$CW$553,$B117,'conditional forecasts_4'!$B$6:$B$553,"adm")</f>
        <v>6585.0602201977654</v>
      </c>
      <c r="CK117">
        <f>SUMIFS('conditional forecasts_4'!CL$6:CL$553,'conditional forecasts_4'!$CW$6:$CW$553,$B117,'conditional forecasts_4'!$B$6:$B$553,"adm")</f>
        <v>6996.4016651998036</v>
      </c>
      <c r="CL117">
        <f>SUMIFS('conditional forecasts_4'!CM$6:CM$553,'conditional forecasts_4'!$CW$6:$CW$553,$B117,'conditional forecasts_4'!$B$6:$B$553,"adm")</f>
        <v>6807.9635058613376</v>
      </c>
      <c r="CM117">
        <f>SUMIFS('conditional forecasts_4'!CN$6:CN$553,'conditional forecasts_4'!$CW$6:$CW$553,$B117,'conditional forecasts_4'!$B$6:$B$553,"adm")</f>
        <v>6496.7546779398135</v>
      </c>
      <c r="CN117">
        <f>SUMIFS('conditional forecasts_4'!CO$6:CO$553,'conditional forecasts_4'!$CW$6:$CW$553,$B117,'conditional forecasts_4'!$B$6:$B$553,"adm")</f>
        <v>6388.114654295865</v>
      </c>
      <c r="CO117">
        <f>SUMIFS('conditional forecasts_4'!CP$6:CP$553,'conditional forecasts_4'!$CW$6:$CW$553,$B117,'conditional forecasts_4'!$B$6:$B$553,"adm")</f>
        <v>5930.8255727791729</v>
      </c>
      <c r="CP117">
        <f>SUMIFS('conditional forecasts_4'!CQ$6:CQ$553,'conditional forecasts_4'!$CW$6:$CW$553,$B117,'conditional forecasts_4'!$B$6:$B$553,"adm")</f>
        <v>5808.2142548184511</v>
      </c>
      <c r="CQ117">
        <f>SUMIFS('conditional forecasts_4'!CR$6:CR$553,'conditional forecasts_4'!$CW$6:$CW$553,$B117,'conditional forecasts_4'!$B$6:$B$553,"adm")</f>
        <v>5790.0505729950628</v>
      </c>
      <c r="CR117">
        <f>SUMIFS('conditional forecasts_4'!CS$6:CS$553,'conditional forecasts_4'!$CW$6:$CW$553,$B117,'conditional forecasts_4'!$B$6:$B$553,"adm")</f>
        <v>5530.0792156970392</v>
      </c>
      <c r="CS117">
        <f>SUMIFS('conditional forecasts_4'!CT$6:CT$553,'conditional forecasts_4'!$CW$6:$CW$553,$B117,'conditional forecasts_4'!$B$6:$B$553,"adm")</f>
        <v>5774.1426280197493</v>
      </c>
      <c r="CT117">
        <f>SUMIFS('conditional forecasts_4'!CU$6:CU$553,'conditional forecasts_4'!$CW$6:$CW$553,$B117,'conditional forecasts_4'!$B$6:$B$553,"adm")</f>
        <v>5902.3044818332073</v>
      </c>
    </row>
    <row r="118" spans="2:98" x14ac:dyDescent="0.3">
      <c r="B118">
        <v>4106</v>
      </c>
      <c r="C118">
        <f>SUMIFS('conditional forecasts_4'!D$6:D$553,'conditional forecasts_4'!$CW$6:$CW$553,$B118,'conditional forecasts_4'!$B$6:$B$553,"adm")</f>
        <v>11446.049381563043</v>
      </c>
      <c r="D118">
        <f>SUMIFS('conditional forecasts_4'!E$6:E$553,'conditional forecasts_4'!$CW$6:$CW$553,$B118,'conditional forecasts_4'!$B$6:$B$553,"adm")</f>
        <v>12805.88095956868</v>
      </c>
      <c r="E118">
        <f>SUMIFS('conditional forecasts_4'!F$6:F$553,'conditional forecasts_4'!$CW$6:$CW$553,$B118,'conditional forecasts_4'!$B$6:$B$553,"adm")</f>
        <v>13819.66546158301</v>
      </c>
      <c r="F118">
        <f>SUMIFS('conditional forecasts_4'!G$6:G$553,'conditional forecasts_4'!$CW$6:$CW$553,$B118,'conditional forecasts_4'!$B$6:$B$553,"adm")</f>
        <v>13359.488541225828</v>
      </c>
      <c r="G118">
        <f>SUMIFS('conditional forecasts_4'!H$6:H$553,'conditional forecasts_4'!$CW$6:$CW$553,$B118,'conditional forecasts_4'!$B$6:$B$553,"adm")</f>
        <v>12796.597933984647</v>
      </c>
      <c r="H118">
        <f>SUMIFS('conditional forecasts_4'!I$6:I$553,'conditional forecasts_4'!$CW$6:$CW$553,$B118,'conditional forecasts_4'!$B$6:$B$553,"adm")</f>
        <v>12687.880880064016</v>
      </c>
      <c r="I118">
        <f>SUMIFS('conditional forecasts_4'!J$6:J$553,'conditional forecasts_4'!$CW$6:$CW$553,$B118,'conditional forecasts_4'!$B$6:$B$553,"adm")</f>
        <v>11582.307940825951</v>
      </c>
      <c r="J118">
        <f>SUMIFS('conditional forecasts_4'!K$6:K$553,'conditional forecasts_4'!$CW$6:$CW$553,$B118,'conditional forecasts_4'!$B$6:$B$553,"adm")</f>
        <v>11208.484115596275</v>
      </c>
      <c r="K118">
        <f>SUMIFS('conditional forecasts_4'!L$6:L$553,'conditional forecasts_4'!$CW$6:$CW$553,$B118,'conditional forecasts_4'!$B$6:$B$553,"adm")</f>
        <v>10965.392130391278</v>
      </c>
      <c r="L118">
        <f>SUMIFS('conditional forecasts_4'!M$6:M$553,'conditional forecasts_4'!$CW$6:$CW$553,$B118,'conditional forecasts_4'!$B$6:$B$553,"adm")</f>
        <v>10121.127712739559</v>
      </c>
      <c r="M118">
        <f>SUMIFS('conditional forecasts_4'!N$6:N$553,'conditional forecasts_4'!$CW$6:$CW$553,$B118,'conditional forecasts_4'!$B$6:$B$553,"adm")</f>
        <v>10649.473740498304</v>
      </c>
      <c r="N118">
        <f>SUMIFS('conditional forecasts_4'!O$6:O$553,'conditional forecasts_4'!$CW$6:$CW$553,$B118,'conditional forecasts_4'!$B$6:$B$553,"adm")</f>
        <v>10295.811501215676</v>
      </c>
      <c r="O118">
        <f>SUMIFS('conditional forecasts_4'!P$6:P$553,'conditional forecasts_4'!$CW$6:$CW$553,$B118,'conditional forecasts_4'!$B$6:$B$553,"adm")</f>
        <v>12694.704535299008</v>
      </c>
      <c r="P118">
        <f>SUMIFS('conditional forecasts_4'!Q$6:Q$553,'conditional forecasts_4'!$CW$6:$CW$553,$B118,'conditional forecasts_4'!$B$6:$B$553,"adm")</f>
        <v>13336.864389200709</v>
      </c>
      <c r="Q118">
        <f>SUMIFS('conditional forecasts_4'!R$6:R$553,'conditional forecasts_4'!$CW$6:$CW$553,$B118,'conditional forecasts_4'!$B$6:$B$553,"adm")</f>
        <v>14233.34681414545</v>
      </c>
      <c r="R118">
        <f>SUMIFS('conditional forecasts_4'!S$6:S$553,'conditional forecasts_4'!$CW$6:$CW$553,$B118,'conditional forecasts_4'!$B$6:$B$553,"adm")</f>
        <v>13717.407149215263</v>
      </c>
      <c r="S118">
        <f>SUMIFS('conditional forecasts_4'!T$6:T$553,'conditional forecasts_4'!$CW$6:$CW$553,$B118,'conditional forecasts_4'!$B$6:$B$553,"adm")</f>
        <v>12973.411564270096</v>
      </c>
      <c r="T118">
        <f>SUMIFS('conditional forecasts_4'!U$6:U$553,'conditional forecasts_4'!$CW$6:$CW$553,$B118,'conditional forecasts_4'!$B$6:$B$553,"adm")</f>
        <v>12692.763555487356</v>
      </c>
      <c r="U118">
        <f>SUMIFS('conditional forecasts_4'!V$6:V$553,'conditional forecasts_4'!$CW$6:$CW$553,$B118,'conditional forecasts_4'!$B$6:$B$553,"adm")</f>
        <v>11461.856925118593</v>
      </c>
      <c r="V118">
        <f>SUMIFS('conditional forecasts_4'!W$6:W$553,'conditional forecasts_4'!$CW$6:$CW$553,$B118,'conditional forecasts_4'!$B$6:$B$553,"adm")</f>
        <v>11049.333713713802</v>
      </c>
      <c r="W118">
        <f>SUMIFS('conditional forecasts_4'!X$6:X$553,'conditional forecasts_4'!$CW$6:$CW$553,$B118,'conditional forecasts_4'!$B$6:$B$553,"adm")</f>
        <v>10879.084063114375</v>
      </c>
      <c r="X118">
        <f>SUMIFS('conditional forecasts_4'!Y$6:Y$553,'conditional forecasts_4'!$CW$6:$CW$553,$B118,'conditional forecasts_4'!$B$6:$B$553,"adm")</f>
        <v>10207.796993486936</v>
      </c>
      <c r="Y118">
        <f>SUMIFS('conditional forecasts_4'!Z$6:Z$553,'conditional forecasts_4'!$CW$6:$CW$553,$B118,'conditional forecasts_4'!$B$6:$B$553,"adm")</f>
        <v>10945.074982672415</v>
      </c>
      <c r="Z118">
        <f>SUMIFS('conditional forecasts_4'!AA$6:AA$553,'conditional forecasts_4'!$CW$6:$CW$553,$B118,'conditional forecasts_4'!$B$6:$B$553,"adm")</f>
        <v>10765.942761979655</v>
      </c>
      <c r="AA118">
        <f>SUMIFS('conditional forecasts_4'!AB$6:AB$553,'conditional forecasts_4'!$CW$6:$CW$553,$B118,'conditional forecasts_4'!$B$6:$B$553,"adm")</f>
        <v>13262.129253024588</v>
      </c>
      <c r="AB118">
        <f>SUMIFS('conditional forecasts_4'!AC$6:AC$553,'conditional forecasts_4'!$CW$6:$CW$553,$B118,'conditional forecasts_4'!$B$6:$B$553,"adm")</f>
        <v>13914.101831718413</v>
      </c>
      <c r="AC118">
        <f>SUMIFS('conditional forecasts_4'!AD$6:AD$553,'conditional forecasts_4'!$CW$6:$CW$553,$B118,'conditional forecasts_4'!$B$6:$B$553,"adm")</f>
        <v>14754.113662538031</v>
      </c>
      <c r="AD118">
        <f>SUMIFS('conditional forecasts_4'!AE$6:AE$553,'conditional forecasts_4'!$CW$6:$CW$553,$B118,'conditional forecasts_4'!$B$6:$B$553,"adm")</f>
        <v>14155.765552013592</v>
      </c>
      <c r="AE118">
        <f>SUMIFS('conditional forecasts_4'!AF$6:AF$553,'conditional forecasts_4'!$CW$6:$CW$553,$B118,'conditional forecasts_4'!$B$6:$B$553,"adm")</f>
        <v>13341.958140755713</v>
      </c>
      <c r="AF118">
        <f>SUMIFS('conditional forecasts_4'!AG$6:AG$553,'conditional forecasts_4'!$CW$6:$CW$553,$B118,'conditional forecasts_4'!$B$6:$B$553,"adm")</f>
        <v>13027.294112229356</v>
      </c>
      <c r="AG118">
        <f>SUMIFS('conditional forecasts_4'!AH$6:AH$553,'conditional forecasts_4'!$CW$6:$CW$553,$B118,'conditional forecasts_4'!$B$6:$B$553,"adm")</f>
        <v>11803.089183948528</v>
      </c>
      <c r="AH118">
        <f>SUMIFS('conditional forecasts_4'!AI$6:AI$553,'conditional forecasts_4'!$CW$6:$CW$553,$B118,'conditional forecasts_4'!$B$6:$B$553,"adm")</f>
        <v>11429.178441486913</v>
      </c>
      <c r="AI118">
        <f>SUMIFS('conditional forecasts_4'!AJ$6:AJ$553,'conditional forecasts_4'!$CW$6:$CW$553,$B118,'conditional forecasts_4'!$B$6:$B$553,"adm")</f>
        <v>11314.881493728821</v>
      </c>
      <c r="AJ118">
        <f>SUMIFS('conditional forecasts_4'!AK$6:AK$553,'conditional forecasts_4'!$CW$6:$CW$553,$B118,'conditional forecasts_4'!$B$6:$B$553,"adm")</f>
        <v>10703.491946837479</v>
      </c>
      <c r="AK118">
        <f>SUMIFS('conditional forecasts_4'!AL$6:AL$553,'conditional forecasts_4'!$CW$6:$CW$553,$B118,'conditional forecasts_4'!$B$6:$B$553,"adm")</f>
        <v>11495.779408072187</v>
      </c>
      <c r="AL118">
        <f>SUMIFS('conditional forecasts_4'!AM$6:AM$553,'conditional forecasts_4'!$CW$6:$CW$553,$B118,'conditional forecasts_4'!$B$6:$B$553,"adm")</f>
        <v>11362.716208886417</v>
      </c>
      <c r="AM118">
        <f>SUMIFS('conditional forecasts_4'!AN$6:AN$553,'conditional forecasts_4'!$CW$6:$CW$553,$B118,'conditional forecasts_4'!$B$6:$B$553,"adm")</f>
        <v>13895.257019578812</v>
      </c>
      <c r="AN118">
        <f>SUMIFS('conditional forecasts_4'!AO$6:AO$553,'conditional forecasts_4'!$CW$6:$CW$553,$B118,'conditional forecasts_4'!$B$6:$B$553,"adm")</f>
        <v>14574.650482540983</v>
      </c>
      <c r="AO118">
        <f>SUMIFS('conditional forecasts_4'!AP$6:AP$553,'conditional forecasts_4'!$CW$6:$CW$553,$B118,'conditional forecasts_4'!$B$6:$B$553,"adm")</f>
        <v>15434.52835211889</v>
      </c>
      <c r="AP118">
        <f>SUMIFS('conditional forecasts_4'!AQ$6:AQ$553,'conditional forecasts_4'!$CW$6:$CW$553,$B118,'conditional forecasts_4'!$B$6:$B$553,"adm")</f>
        <v>14850.338054608068</v>
      </c>
      <c r="AQ118">
        <f>SUMIFS('conditional forecasts_4'!AR$6:AR$553,'conditional forecasts_4'!$CW$6:$CW$553,$B118,'conditional forecasts_4'!$B$6:$B$553,"adm")</f>
        <v>14047.433386948283</v>
      </c>
      <c r="AR118">
        <f>SUMIFS('conditional forecasts_4'!AS$6:AS$553,'conditional forecasts_4'!$CW$6:$CW$553,$B118,'conditional forecasts_4'!$B$6:$B$553,"adm")</f>
        <v>13743.351397059179</v>
      </c>
      <c r="AS118">
        <f>SUMIFS('conditional forecasts_4'!AT$6:AT$553,'conditional forecasts_4'!$CW$6:$CW$553,$B118,'conditional forecasts_4'!$B$6:$B$553,"adm")</f>
        <v>12532.269532601102</v>
      </c>
      <c r="AT118">
        <f>SUMIFS('conditional forecasts_4'!AU$6:AU$553,'conditional forecasts_4'!$CW$6:$CW$553,$B118,'conditional forecasts_4'!$B$6:$B$553,"adm")</f>
        <v>12176.046482964382</v>
      </c>
      <c r="AU118">
        <f>SUMIFS('conditional forecasts_4'!AV$6:AV$553,'conditional forecasts_4'!$CW$6:$CW$553,$B118,'conditional forecasts_4'!$B$6:$B$553,"adm")</f>
        <v>12084.60914990239</v>
      </c>
      <c r="AV118">
        <f>SUMIFS('conditional forecasts_4'!AW$6:AW$553,'conditional forecasts_4'!$CW$6:$CW$553,$B118,'conditional forecasts_4'!$B$6:$B$553,"adm")</f>
        <v>11500.352440128603</v>
      </c>
      <c r="AW118">
        <f>SUMIFS('conditional forecasts_4'!AX$6:AX$553,'conditional forecasts_4'!$CW$6:$CW$553,$B118,'conditional forecasts_4'!$B$6:$B$553,"adm")</f>
        <v>12322.075928757518</v>
      </c>
      <c r="AX118">
        <f>SUMIFS('conditional forecasts_4'!AY$6:AY$553,'conditional forecasts_4'!$CW$6:$CW$553,$B118,'conditional forecasts_4'!$B$6:$B$553,"adm")</f>
        <v>12218.45909190252</v>
      </c>
      <c r="AY118">
        <f>SUMIFS('conditional forecasts_4'!AZ$6:AZ$553,'conditional forecasts_4'!$CW$6:$CW$553,$B118,'conditional forecasts_4'!$B$6:$B$553,"adm")</f>
        <v>14778.58220760613</v>
      </c>
      <c r="AZ118">
        <f>SUMIFS('conditional forecasts_4'!BA$6:BA$553,'conditional forecasts_4'!$CW$6:$CW$553,$B118,'conditional forecasts_4'!$B$6:$B$553,"adm")</f>
        <v>15482.701643055643</v>
      </c>
      <c r="BA118">
        <f>SUMIFS('conditional forecasts_4'!BB$6:BB$553,'conditional forecasts_4'!$CW$6:$CW$553,$B118,'conditional forecasts_4'!$B$6:$B$553,"adm")</f>
        <v>16364.413905827332</v>
      </c>
      <c r="BB118">
        <f>SUMIFS('conditional forecasts_4'!BC$6:BC$553,'conditional forecasts_4'!$CW$6:$CW$553,$B118,'conditional forecasts_4'!$B$6:$B$553,"adm")</f>
        <v>15799.836331131934</v>
      </c>
      <c r="BC118">
        <f>SUMIFS('conditional forecasts_4'!BD$6:BD$553,'conditional forecasts_4'!$CW$6:$CW$553,$B118,'conditional forecasts_4'!$B$6:$B$553,"adm")</f>
        <v>15015.288622593038</v>
      </c>
      <c r="BD118">
        <f>SUMIFS('conditional forecasts_4'!BE$6:BE$553,'conditional forecasts_4'!$CW$6:$CW$553,$B118,'conditional forecasts_4'!$B$6:$B$553,"adm")</f>
        <v>14729.186636850238</v>
      </c>
      <c r="BE118">
        <f>SUMIFS('conditional forecasts_4'!BF$6:BF$553,'conditional forecasts_4'!$CW$6:$CW$553,$B118,'conditional forecasts_4'!$B$6:$B$553,"adm")</f>
        <v>13536.265906316174</v>
      </c>
      <c r="BF118">
        <f>SUMIFS('conditional forecasts_4'!BG$6:BG$553,'conditional forecasts_4'!$CW$6:$CW$553,$B118,'conditional forecasts_4'!$B$6:$B$553,"adm")</f>
        <v>13198.573065904424</v>
      </c>
      <c r="BG118">
        <f>SUMIFS('conditional forecasts_4'!BH$6:BH$553,'conditional forecasts_4'!$CW$6:$CW$553,$B118,'conditional forecasts_4'!$B$6:$B$553,"adm")</f>
        <v>13125.948049813407</v>
      </c>
      <c r="BH118">
        <f>SUMIFS('conditional forecasts_4'!BI$6:BI$553,'conditional forecasts_4'!$CW$6:$CW$553,$B118,'conditional forecasts_4'!$B$6:$B$553,"adm")</f>
        <v>12560.587171252588</v>
      </c>
      <c r="BI118">
        <f>SUMIFS('conditional forecasts_4'!BJ$6:BJ$553,'conditional forecasts_4'!$CW$6:$CW$553,$B118,'conditional forecasts_4'!$B$6:$B$553,"adm")</f>
        <v>13401.1351644147</v>
      </c>
      <c r="BJ118">
        <f>SUMIFS('conditional forecasts_4'!BK$6:BK$553,'conditional forecasts_4'!$CW$6:$CW$553,$B118,'conditional forecasts_4'!$B$6:$B$553,"adm")</f>
        <v>13316.256365303143</v>
      </c>
      <c r="BK118">
        <f>SUMIFS('conditional forecasts_4'!BL$6:BL$553,'conditional forecasts_4'!$CW$6:$CW$553,$B118,'conditional forecasts_4'!$B$6:$B$553,"adm")</f>
        <v>15895.171986396741</v>
      </c>
      <c r="BL118">
        <f>SUMIFS('conditional forecasts_4'!BM$6:BM$553,'conditional forecasts_4'!$CW$6:$CW$553,$B118,'conditional forecasts_4'!$B$6:$B$553,"adm")</f>
        <v>16618.378325534977</v>
      </c>
      <c r="BM118">
        <f>SUMIFS('conditional forecasts_4'!BN$6:BN$553,'conditional forecasts_4'!$CW$6:$CW$553,$B118,'conditional forecasts_4'!$B$6:$B$553,"adm")</f>
        <v>17519.703097795944</v>
      </c>
      <c r="BN118">
        <f>SUMIFS('conditional forecasts_4'!BO$6:BO$553,'conditional forecasts_4'!$CW$6:$CW$553,$B118,'conditional forecasts_4'!$B$6:$B$553,"adm")</f>
        <v>16975.35906978578</v>
      </c>
      <c r="BO118">
        <f>SUMIFS('conditional forecasts_4'!BP$6:BP$553,'conditional forecasts_4'!$CW$6:$CW$553,$B118,'conditional forecasts_4'!$B$6:$B$553,"adm")</f>
        <v>16211.513896490596</v>
      </c>
      <c r="BP118">
        <f>SUMIFS('conditional forecasts_4'!BQ$6:BQ$553,'conditional forecasts_4'!$CW$6:$CW$553,$B118,'conditional forecasts_4'!$B$6:$B$553,"adm")</f>
        <v>15946.122114571284</v>
      </c>
      <c r="BQ118">
        <f>SUMIFS('conditional forecasts_4'!BR$6:BR$553,'conditional forecasts_4'!$CW$6:$CW$553,$B118,'conditional forecasts_4'!$B$6:$B$553,"adm")</f>
        <v>14773.167286410948</v>
      </c>
      <c r="BR118">
        <f>SUMIFS('conditional forecasts_4'!BS$6:BS$553,'conditional forecasts_4'!$CW$6:$CW$553,$B118,'conditional forecasts_4'!$B$6:$B$553,"adm")</f>
        <v>14453.773327602426</v>
      </c>
      <c r="BS118">
        <f>SUMIFS('conditional forecasts_4'!BT$6:BT$553,'conditional forecasts_4'!$CW$6:$CW$553,$B118,'conditional forecasts_4'!$B$6:$B$553,"adm")</f>
        <v>14396.909925846076</v>
      </c>
      <c r="BT118">
        <f>SUMIFS('conditional forecasts_4'!BU$6:BU$553,'conditional forecasts_4'!$CW$6:$CW$553,$B118,'conditional forecasts_4'!$B$6:$B$553,"adm")</f>
        <v>13844.254861461312</v>
      </c>
      <c r="BU118">
        <f>SUMIFS('conditional forecasts_4'!BV$6:BV$553,'conditional forecasts_4'!$CW$6:$CW$553,$B118,'conditional forecasts_4'!$B$6:$B$553,"adm")</f>
        <v>14694.595907489158</v>
      </c>
      <c r="BV118">
        <f>SUMIFS('conditional forecasts_4'!BW$6:BW$553,'conditional forecasts_4'!$CW$6:$CW$553,$B118,'conditional forecasts_4'!$B$6:$B$553,"adm")</f>
        <v>14617.619276211033</v>
      </c>
      <c r="BW118">
        <f>SUMIFS('conditional forecasts_4'!BX$6:BX$553,'conditional forecasts_4'!$CW$6:$CW$553,$B118,'conditional forecasts_4'!$B$6:$B$553,"adm")</f>
        <v>17204.449875535931</v>
      </c>
      <c r="BX118">
        <f>SUMIFS('conditional forecasts_4'!BY$6:BY$553,'conditional forecasts_4'!$CW$6:$CW$553,$B118,'conditional forecasts_4'!$B$6:$B$553,"adm")</f>
        <v>17938.071273982372</v>
      </c>
      <c r="BY118">
        <f>SUMIFS('conditional forecasts_4'!BZ$6:BZ$553,'conditional forecasts_4'!$CW$6:$CW$553,$B118,'conditional forecasts_4'!$B$6:$B$553,"adm")</f>
        <v>18854.773767313964</v>
      </c>
      <c r="BZ118">
        <f>SUMIFS('conditional forecasts_4'!CA$6:CA$553,'conditional forecasts_4'!$CW$6:$CW$553,$B118,'conditional forecasts_4'!$B$6:$B$553,"adm")</f>
        <v>18332.391324546232</v>
      </c>
      <c r="CA118">
        <f>SUMIFS('conditional forecasts_4'!CB$6:CB$553,'conditional forecasts_4'!$CW$6:$CW$553,$B118,'conditional forecasts_4'!$B$6:$B$553,"adm")</f>
        <v>17597.0645246858</v>
      </c>
      <c r="CB118">
        <f>SUMIFS('conditional forecasts_4'!CC$6:CC$553,'conditional forecasts_4'!$CW$6:$CW$553,$B118,'conditional forecasts_4'!$B$6:$B$553,"adm")</f>
        <v>17364.589205695094</v>
      </c>
      <c r="CC118">
        <f>SUMIFS('conditional forecasts_4'!CD$6:CD$553,'conditional forecasts_4'!$CW$6:$CW$553,$B118,'conditional forecasts_4'!$B$6:$B$553,"adm")</f>
        <v>16224.764796152671</v>
      </c>
      <c r="CD118">
        <f>SUMIFS('conditional forecasts_4'!CE$6:CE$553,'conditional forecasts_4'!$CW$6:$CW$553,$B118,'conditional forecasts_4'!$B$6:$B$553,"adm")</f>
        <v>15933.347770205502</v>
      </c>
      <c r="CE118">
        <f>SUMIFS('conditional forecasts_4'!CF$6:CF$553,'conditional forecasts_4'!$CW$6:$CW$553,$B118,'conditional forecasts_4'!$B$6:$B$553,"adm")</f>
        <v>15894.134318845383</v>
      </c>
      <c r="CF118">
        <f>SUMIFS('conditional forecasts_4'!CG$6:CG$553,'conditional forecasts_4'!$CW$6:$CW$553,$B118,'conditional forecasts_4'!$B$6:$B$553,"adm")</f>
        <v>15345.425940982343</v>
      </c>
      <c r="CG118">
        <f>SUMIFS('conditional forecasts_4'!CH$6:CH$553,'conditional forecasts_4'!$CW$6:$CW$553,$B118,'conditional forecasts_4'!$B$6:$B$553,"adm")</f>
        <v>16185.54540922858</v>
      </c>
      <c r="CH118">
        <f>SUMIFS('conditional forecasts_4'!CI$6:CI$553,'conditional forecasts_4'!$CW$6:$CW$553,$B118,'conditional forecasts_4'!$B$6:$B$553,"adm")</f>
        <v>16087.352516542995</v>
      </c>
      <c r="CI118">
        <f>SUMIFS('conditional forecasts_4'!CJ$6:CJ$553,'conditional forecasts_4'!$CW$6:$CW$553,$B118,'conditional forecasts_4'!$B$6:$B$553,"adm")</f>
        <v>18648.823060715546</v>
      </c>
      <c r="CJ118">
        <f>SUMIFS('conditional forecasts_4'!CK$6:CK$553,'conditional forecasts_4'!$CW$6:$CW$553,$B118,'conditional forecasts_4'!$B$6:$B$553,"adm")</f>
        <v>19361.256007568787</v>
      </c>
      <c r="CK118">
        <f>SUMIFS('conditional forecasts_4'!CL$6:CL$553,'conditional forecasts_4'!$CW$6:$CW$553,$B118,'conditional forecasts_4'!$B$6:$B$553,"adm")</f>
        <v>20270.764277182403</v>
      </c>
      <c r="CL118">
        <f>SUMIFS('conditional forecasts_4'!CM$6:CM$553,'conditional forecasts_4'!$CW$6:$CW$553,$B118,'conditional forecasts_4'!$B$6:$B$553,"adm")</f>
        <v>19767.957491985195</v>
      </c>
      <c r="CM118">
        <f>SUMIFS('conditional forecasts_4'!CN$6:CN$553,'conditional forecasts_4'!$CW$6:$CW$553,$B118,'conditional forecasts_4'!$B$6:$B$553,"adm")</f>
        <v>19077.782932548027</v>
      </c>
      <c r="CN118">
        <f>SUMIFS('conditional forecasts_4'!CO$6:CO$553,'conditional forecasts_4'!$CW$6:$CW$553,$B118,'conditional forecasts_4'!$B$6:$B$553,"adm")</f>
        <v>18920.696218386176</v>
      </c>
      <c r="CO118">
        <f>SUMIFS('conditional forecasts_4'!CP$6:CP$553,'conditional forecasts_4'!$CW$6:$CW$553,$B118,'conditional forecasts_4'!$B$6:$B$553,"adm")</f>
        <v>17887.57357132409</v>
      </c>
      <c r="CP118">
        <f>SUMIFS('conditional forecasts_4'!CQ$6:CQ$553,'conditional forecasts_4'!$CW$6:$CW$553,$B118,'conditional forecasts_4'!$B$6:$B$553,"adm")</f>
        <v>17684.277842045656</v>
      </c>
      <c r="CQ118">
        <f>SUMIFS('conditional forecasts_4'!CR$6:CR$553,'conditional forecasts_4'!$CW$6:$CW$553,$B118,'conditional forecasts_4'!$B$6:$B$553,"adm")</f>
        <v>17772.765813720645</v>
      </c>
      <c r="CR118">
        <f>SUMIFS('conditional forecasts_4'!CS$6:CS$553,'conditional forecasts_4'!$CW$6:$CW$553,$B118,'conditional forecasts_4'!$B$6:$B$553,"adm")</f>
        <v>17217.840520131012</v>
      </c>
      <c r="CS118">
        <f>SUMIFS('conditional forecasts_4'!CT$6:CT$553,'conditional forecasts_4'!$CW$6:$CW$553,$B118,'conditional forecasts_4'!$B$6:$B$553,"adm")</f>
        <v>17805.116060478045</v>
      </c>
      <c r="CT118">
        <f>SUMIFS('conditional forecasts_4'!CU$6:CU$553,'conditional forecasts_4'!$CW$6:$CW$553,$B118,'conditional forecasts_4'!$B$6:$B$553,"adm")</f>
        <v>18158.84925823571</v>
      </c>
    </row>
    <row r="119" spans="2:98" x14ac:dyDescent="0.3">
      <c r="B119">
        <v>4109</v>
      </c>
      <c r="C119">
        <f>SUMIFS('conditional forecasts_4'!D$6:D$553,'conditional forecasts_4'!$CW$6:$CW$553,$B119,'conditional forecasts_4'!$B$6:$B$553,"adm")</f>
        <v>2047.2921881031011</v>
      </c>
      <c r="D119">
        <f>SUMIFS('conditional forecasts_4'!E$6:E$553,'conditional forecasts_4'!$CW$6:$CW$553,$B119,'conditional forecasts_4'!$B$6:$B$553,"adm")</f>
        <v>2254.9078548431162</v>
      </c>
      <c r="E119">
        <f>SUMIFS('conditional forecasts_4'!F$6:F$553,'conditional forecasts_4'!$CW$6:$CW$553,$B119,'conditional forecasts_4'!$B$6:$B$553,"adm")</f>
        <v>2451.6465729790962</v>
      </c>
      <c r="F119">
        <f>SUMIFS('conditional forecasts_4'!G$6:G$553,'conditional forecasts_4'!$CW$6:$CW$553,$B119,'conditional forecasts_4'!$B$6:$B$553,"adm")</f>
        <v>2363.3630164079709</v>
      </c>
      <c r="G119">
        <f>SUMIFS('conditional forecasts_4'!H$6:H$553,'conditional forecasts_4'!$CW$6:$CW$553,$B119,'conditional forecasts_4'!$B$6:$B$553,"adm")</f>
        <v>2236.237080766452</v>
      </c>
      <c r="H119">
        <f>SUMIFS('conditional forecasts_4'!I$6:I$553,'conditional forecasts_4'!$CW$6:$CW$553,$B119,'conditional forecasts_4'!$B$6:$B$553,"adm")</f>
        <v>2197.2808360388808</v>
      </c>
      <c r="I119">
        <f>SUMIFS('conditional forecasts_4'!J$6:J$553,'conditional forecasts_4'!$CW$6:$CW$553,$B119,'conditional forecasts_4'!$B$6:$B$553,"adm")</f>
        <v>1970.9487479737625</v>
      </c>
      <c r="J119">
        <f>SUMIFS('conditional forecasts_4'!K$6:K$553,'conditional forecasts_4'!$CW$6:$CW$553,$B119,'conditional forecasts_4'!$B$6:$B$553,"adm")</f>
        <v>1907.0602251454716</v>
      </c>
      <c r="K119">
        <f>SUMIFS('conditional forecasts_4'!L$6:L$553,'conditional forecasts_4'!$CW$6:$CW$553,$B119,'conditional forecasts_4'!$B$6:$B$553,"adm")</f>
        <v>1842.2328512050888</v>
      </c>
      <c r="L119">
        <f>SUMIFS('conditional forecasts_4'!M$6:M$553,'conditional forecasts_4'!$CW$6:$CW$553,$B119,'conditional forecasts_4'!$B$6:$B$553,"adm")</f>
        <v>1675.3216239579579</v>
      </c>
      <c r="M119">
        <f>SUMIFS('conditional forecasts_4'!N$6:N$553,'conditional forecasts_4'!$CW$6:$CW$553,$B119,'conditional forecasts_4'!$B$6:$B$553,"adm")</f>
        <v>1795.3489340897031</v>
      </c>
      <c r="N119">
        <f>SUMIFS('conditional forecasts_4'!O$6:O$553,'conditional forecasts_4'!$CW$6:$CW$553,$B119,'conditional forecasts_4'!$B$6:$B$553,"adm")</f>
        <v>1729.1465640189531</v>
      </c>
      <c r="O119">
        <f>SUMIFS('conditional forecasts_4'!P$6:P$553,'conditional forecasts_4'!$CW$6:$CW$553,$B119,'conditional forecasts_4'!$B$6:$B$553,"adm")</f>
        <v>2165.2687723227382</v>
      </c>
      <c r="P119">
        <f>SUMIFS('conditional forecasts_4'!Q$6:Q$553,'conditional forecasts_4'!$CW$6:$CW$553,$B119,'conditional forecasts_4'!$B$6:$B$553,"adm")</f>
        <v>2286.8191773144681</v>
      </c>
      <c r="Q119">
        <f>SUMIFS('conditional forecasts_4'!R$6:R$553,'conditional forecasts_4'!$CW$6:$CW$553,$B119,'conditional forecasts_4'!$B$6:$B$553,"adm")</f>
        <v>2467.6581547634009</v>
      </c>
      <c r="R119">
        <f>SUMIFS('conditional forecasts_4'!S$6:S$553,'conditional forecasts_4'!$CW$6:$CW$553,$B119,'conditional forecasts_4'!$B$6:$B$553,"adm")</f>
        <v>2376.7403500352257</v>
      </c>
      <c r="S119">
        <f>SUMIFS('conditional forecasts_4'!T$6:T$553,'conditional forecasts_4'!$CW$6:$CW$553,$B119,'conditional forecasts_4'!$B$6:$B$553,"adm")</f>
        <v>2221.3423485400144</v>
      </c>
      <c r="T119">
        <f>SUMIFS('conditional forecasts_4'!U$6:U$553,'conditional forecasts_4'!$CW$6:$CW$553,$B119,'conditional forecasts_4'!$B$6:$B$553,"adm")</f>
        <v>2157.2006212331098</v>
      </c>
      <c r="U119">
        <f>SUMIFS('conditional forecasts_4'!V$6:V$553,'conditional forecasts_4'!$CW$6:$CW$553,$B119,'conditional forecasts_4'!$B$6:$B$553,"adm")</f>
        <v>1909.7364386598381</v>
      </c>
      <c r="V119">
        <f>SUMIFS('conditional forecasts_4'!W$6:W$553,'conditional forecasts_4'!$CW$6:$CW$553,$B119,'conditional forecasts_4'!$B$6:$B$553,"adm")</f>
        <v>1839.9382722989117</v>
      </c>
      <c r="W119">
        <f>SUMIFS('conditional forecasts_4'!X$6:X$553,'conditional forecasts_4'!$CW$6:$CW$553,$B119,'conditional forecasts_4'!$B$6:$B$553,"adm")</f>
        <v>1787.6014177107977</v>
      </c>
      <c r="X119">
        <f>SUMIFS('conditional forecasts_4'!Y$6:Y$553,'conditional forecasts_4'!$CW$6:$CW$553,$B119,'conditional forecasts_4'!$B$6:$B$553,"adm")</f>
        <v>1650.2754230058335</v>
      </c>
      <c r="Y119">
        <f>SUMIFS('conditional forecasts_4'!Z$6:Z$553,'conditional forecasts_4'!$CW$6:$CW$553,$B119,'conditional forecasts_4'!$B$6:$B$553,"adm")</f>
        <v>1806.4997220200282</v>
      </c>
      <c r="Z119">
        <f>SUMIFS('conditional forecasts_4'!AA$6:AA$553,'conditional forecasts_4'!$CW$6:$CW$553,$B119,'conditional forecasts_4'!$B$6:$B$553,"adm")</f>
        <v>1771.3086379053525</v>
      </c>
      <c r="AA119">
        <f>SUMIFS('conditional forecasts_4'!AB$6:AB$553,'conditional forecasts_4'!$CW$6:$CW$553,$B119,'conditional forecasts_4'!$B$6:$B$553,"adm")</f>
        <v>2225.6998957492719</v>
      </c>
      <c r="AB119">
        <f>SUMIFS('conditional forecasts_4'!AC$6:AC$553,'conditional forecasts_4'!$CW$6:$CW$553,$B119,'conditional forecasts_4'!$B$6:$B$553,"adm")</f>
        <v>2350.6214632714377</v>
      </c>
      <c r="AC119">
        <f>SUMIFS('conditional forecasts_4'!AD$6:AD$553,'conditional forecasts_4'!$CW$6:$CW$553,$B119,'conditional forecasts_4'!$B$6:$B$553,"adm")</f>
        <v>2523.2389939428804</v>
      </c>
      <c r="AD119">
        <f>SUMIFS('conditional forecasts_4'!AE$6:AE$553,'conditional forecasts_4'!$CW$6:$CW$553,$B119,'conditional forecasts_4'!$B$6:$B$553,"adm")</f>
        <v>2419.1270604776037</v>
      </c>
      <c r="AE119">
        <f>SUMIFS('conditional forecasts_4'!AF$6:AF$553,'conditional forecasts_4'!$CW$6:$CW$553,$B119,'conditional forecasts_4'!$B$6:$B$553,"adm")</f>
        <v>2251.9840861385069</v>
      </c>
      <c r="AF119">
        <f>SUMIFS('conditional forecasts_4'!AG$6:AG$553,'conditional forecasts_4'!$CW$6:$CW$553,$B119,'conditional forecasts_4'!$B$6:$B$553,"adm")</f>
        <v>2181.5495569449658</v>
      </c>
      <c r="AG119">
        <f>SUMIFS('conditional forecasts_4'!AH$6:AH$553,'conditional forecasts_4'!$CW$6:$CW$553,$B119,'conditional forecasts_4'!$B$6:$B$553,"adm")</f>
        <v>1934.2644580729448</v>
      </c>
      <c r="AH119">
        <f>SUMIFS('conditional forecasts_4'!AI$6:AI$553,'conditional forecasts_4'!$CW$6:$CW$553,$B119,'conditional forecasts_4'!$B$6:$B$553,"adm")</f>
        <v>1869.85263041608</v>
      </c>
      <c r="AI119">
        <f>SUMIFS('conditional forecasts_4'!AJ$6:AJ$553,'conditional forecasts_4'!$CW$6:$CW$553,$B119,'conditional forecasts_4'!$B$6:$B$553,"adm")</f>
        <v>1825.8486506506315</v>
      </c>
      <c r="AJ119">
        <f>SUMIFS('conditional forecasts_4'!AK$6:AK$553,'conditional forecasts_4'!$CW$6:$CW$553,$B119,'conditional forecasts_4'!$B$6:$B$553,"adm")</f>
        <v>1697.6727417704114</v>
      </c>
      <c r="AK119">
        <f>SUMIFS('conditional forecasts_4'!AL$6:AL$553,'conditional forecasts_4'!$CW$6:$CW$553,$B119,'conditional forecasts_4'!$B$6:$B$553,"adm")</f>
        <v>1862.4258284291427</v>
      </c>
      <c r="AL119">
        <f>SUMIFS('conditional forecasts_4'!AM$6:AM$553,'conditional forecasts_4'!$CW$6:$CW$553,$B119,'conditional forecasts_4'!$B$6:$B$553,"adm")</f>
        <v>1834.4449773180404</v>
      </c>
      <c r="AM119">
        <f>SUMIFS('conditional forecasts_4'!AN$6:AN$553,'conditional forecasts_4'!$CW$6:$CW$553,$B119,'conditional forecasts_4'!$B$6:$B$553,"adm")</f>
        <v>2294.5401219628798</v>
      </c>
      <c r="AN119">
        <f>SUMIFS('conditional forecasts_4'!AO$6:AO$553,'conditional forecasts_4'!$CW$6:$CW$553,$B119,'conditional forecasts_4'!$B$6:$B$553,"adm")</f>
        <v>2423.715172922175</v>
      </c>
      <c r="AO119">
        <f>SUMIFS('conditional forecasts_4'!AP$6:AP$553,'conditional forecasts_4'!$CW$6:$CW$553,$B119,'conditional forecasts_4'!$B$6:$B$553,"adm")</f>
        <v>2599.2965565977483</v>
      </c>
      <c r="AP119">
        <f>SUMIFS('conditional forecasts_4'!AQ$6:AQ$553,'conditional forecasts_4'!$CW$6:$CW$553,$B119,'conditional forecasts_4'!$B$6:$B$553,"adm")</f>
        <v>2497.1176698224458</v>
      </c>
      <c r="AQ119">
        <f>SUMIFS('conditional forecasts_4'!AR$6:AR$553,'conditional forecasts_4'!$CW$6:$CW$553,$B119,'conditional forecasts_4'!$B$6:$B$553,"adm")</f>
        <v>2331.2637235025727</v>
      </c>
      <c r="AR119">
        <f>SUMIFS('conditional forecasts_4'!AS$6:AS$553,'conditional forecasts_4'!$CW$6:$CW$553,$B119,'conditional forecasts_4'!$B$6:$B$553,"adm")</f>
        <v>2261.9676997031429</v>
      </c>
      <c r="AS119">
        <f>SUMIFS('conditional forecasts_4'!AT$6:AT$553,'conditional forecasts_4'!$CW$6:$CW$553,$B119,'conditional forecasts_4'!$B$6:$B$553,"adm")</f>
        <v>2016.1723159449086</v>
      </c>
      <c r="AT119">
        <f>SUMIFS('conditional forecasts_4'!AU$6:AU$553,'conditional forecasts_4'!$CW$6:$CW$553,$B119,'conditional forecasts_4'!$B$6:$B$553,"adm")</f>
        <v>1953.9743939614559</v>
      </c>
      <c r="AU119">
        <f>SUMIFS('conditional forecasts_4'!AV$6:AV$553,'conditional forecasts_4'!$CW$6:$CW$553,$B119,'conditional forecasts_4'!$B$6:$B$553,"adm")</f>
        <v>1913.0464556495999</v>
      </c>
      <c r="AV119">
        <f>SUMIFS('conditional forecasts_4'!AW$6:AW$553,'conditional forecasts_4'!$CW$6:$CW$553,$B119,'conditional forecasts_4'!$B$6:$B$553,"adm")</f>
        <v>1788.6884478522363</v>
      </c>
      <c r="AW119">
        <f>SUMIFS('conditional forecasts_4'!AX$6:AX$553,'conditional forecasts_4'!$CW$6:$CW$553,$B119,'conditional forecasts_4'!$B$6:$B$553,"adm")</f>
        <v>1957.6902711856922</v>
      </c>
      <c r="AX119">
        <f>SUMIFS('conditional forecasts_4'!AY$6:AY$553,'conditional forecasts_4'!$CW$6:$CW$553,$B119,'conditional forecasts_4'!$B$6:$B$553,"adm")</f>
        <v>1934.0108782323659</v>
      </c>
      <c r="AY119">
        <f>SUMIFS('conditional forecasts_4'!AZ$6:AZ$553,'conditional forecasts_4'!$CW$6:$CW$553,$B119,'conditional forecasts_4'!$B$6:$B$553,"adm")</f>
        <v>2398.1407629463965</v>
      </c>
      <c r="AZ119">
        <f>SUMIFS('conditional forecasts_4'!BA$6:BA$553,'conditional forecasts_4'!$CW$6:$CW$553,$B119,'conditional forecasts_4'!$B$6:$B$553,"adm")</f>
        <v>2530.9045864204354</v>
      </c>
      <c r="BA119">
        <f>SUMIFS('conditional forecasts_4'!BB$6:BB$553,'conditional forecasts_4'!$CW$6:$CW$553,$B119,'conditional forecasts_4'!$B$6:$B$553,"adm")</f>
        <v>2709.6069899190161</v>
      </c>
      <c r="BB119">
        <f>SUMIFS('conditional forecasts_4'!BC$6:BC$553,'conditional forecasts_4'!$CW$6:$CW$553,$B119,'conditional forecasts_4'!$B$6:$B$553,"adm")</f>
        <v>2610.1791408629128</v>
      </c>
      <c r="BC119">
        <f>SUMIFS('conditional forecasts_4'!BD$6:BD$553,'conditional forecasts_4'!$CW$6:$CW$553,$B119,'conditional forecasts_4'!$B$6:$B$553,"adm")</f>
        <v>2446.8579449714703</v>
      </c>
      <c r="BD119">
        <f>SUMIFS('conditional forecasts_4'!BE$6:BE$553,'conditional forecasts_4'!$CW$6:$CW$553,$B119,'conditional forecasts_4'!$B$6:$B$553,"adm")</f>
        <v>2380.0189882158234</v>
      </c>
      <c r="BE119">
        <f>SUMIFS('conditional forecasts_4'!BF$6:BF$553,'conditional forecasts_4'!$CW$6:$CW$553,$B119,'conditional forecasts_4'!$B$6:$B$553,"adm")</f>
        <v>2136.6989324698052</v>
      </c>
      <c r="BF119">
        <f>SUMIFS('conditional forecasts_4'!BG$6:BG$553,'conditional forecasts_4'!$CW$6:$CW$553,$B119,'conditional forecasts_4'!$B$6:$B$553,"adm")</f>
        <v>2077.0301060013207</v>
      </c>
      <c r="BG119">
        <f>SUMIFS('conditional forecasts_4'!BH$6:BH$553,'conditional forecasts_4'!$CW$6:$CW$553,$B119,'conditional forecasts_4'!$B$6:$B$553,"adm")</f>
        <v>2038.6761459267555</v>
      </c>
      <c r="BH119">
        <f>SUMIFS('conditional forecasts_4'!BI$6:BI$553,'conditional forecasts_4'!$CW$6:$CW$553,$B119,'conditional forecasts_4'!$B$6:$B$553,"adm")</f>
        <v>1916.9093611241055</v>
      </c>
      <c r="BI119">
        <f>SUMIFS('conditional forecasts_4'!BJ$6:BJ$553,'conditional forecasts_4'!$CW$6:$CW$553,$B119,'conditional forecasts_4'!$B$6:$B$553,"adm")</f>
        <v>2088.498166777686</v>
      </c>
      <c r="BJ119">
        <f>SUMIFS('conditional forecasts_4'!BK$6:BK$553,'conditional forecasts_4'!$CW$6:$CW$553,$B119,'conditional forecasts_4'!$B$6:$B$553,"adm")</f>
        <v>2067.401886424419</v>
      </c>
      <c r="BK119">
        <f>SUMIFS('conditional forecasts_4'!BL$6:BL$553,'conditional forecasts_4'!$CW$6:$CW$553,$B119,'conditional forecasts_4'!$B$6:$B$553,"adm")</f>
        <v>2534.1362891436111</v>
      </c>
      <c r="BL119">
        <f>SUMIFS('conditional forecasts_4'!BM$6:BM$553,'conditional forecasts_4'!$CW$6:$CW$553,$B119,'conditional forecasts_4'!$B$6:$B$553,"adm")</f>
        <v>2669.567344575662</v>
      </c>
      <c r="BM119">
        <f>SUMIFS('conditional forecasts_4'!BN$6:BN$553,'conditional forecasts_4'!$CW$6:$CW$553,$B119,'conditional forecasts_4'!$B$6:$B$553,"adm")</f>
        <v>2851.0396450942517</v>
      </c>
      <c r="BN119">
        <f>SUMIFS('conditional forecasts_4'!BO$6:BO$553,'conditional forecasts_4'!$CW$6:$CW$553,$B119,'conditional forecasts_4'!$B$6:$B$553,"adm")</f>
        <v>2754.5018546389574</v>
      </c>
      <c r="BO119">
        <f>SUMIFS('conditional forecasts_4'!BP$6:BP$553,'conditional forecasts_4'!$CW$6:$CW$553,$B119,'conditional forecasts_4'!$B$6:$B$553,"adm")</f>
        <v>2594.1666538319914</v>
      </c>
      <c r="BP119">
        <f>SUMIFS('conditional forecasts_4'!BQ$6:BQ$553,'conditional forecasts_4'!$CW$6:$CW$553,$B119,'conditional forecasts_4'!$B$6:$B$553,"adm")</f>
        <v>2530.3320860424128</v>
      </c>
      <c r="BQ119">
        <f>SUMIFS('conditional forecasts_4'!BR$6:BR$553,'conditional forecasts_4'!$CW$6:$CW$553,$B119,'conditional forecasts_4'!$B$6:$B$553,"adm")</f>
        <v>2289.90560767025</v>
      </c>
      <c r="BR119">
        <f>SUMIFS('conditional forecasts_4'!BS$6:BS$553,'conditional forecasts_4'!$CW$6:$CW$553,$B119,'conditional forecasts_4'!$B$6:$B$553,"adm")</f>
        <v>2232.857892094155</v>
      </c>
      <c r="BS119">
        <f>SUMIFS('conditional forecasts_4'!BT$6:BT$553,'conditional forecasts_4'!$CW$6:$CW$553,$B119,'conditional forecasts_4'!$B$6:$B$553,"adm")</f>
        <v>2196.6964335798707</v>
      </c>
      <c r="BT119">
        <f>SUMIFS('conditional forecasts_4'!BU$6:BU$553,'conditional forecasts_4'!$CW$6:$CW$553,$B119,'conditional forecasts_4'!$B$6:$B$553,"adm")</f>
        <v>2076.5954837743989</v>
      </c>
      <c r="BU119">
        <f>SUMIFS('conditional forecasts_4'!BV$6:BV$553,'conditional forecasts_4'!$CW$6:$CW$553,$B119,'conditional forecasts_4'!$B$6:$B$553,"adm")</f>
        <v>2249.3392831733563</v>
      </c>
      <c r="BV119">
        <f>SUMIFS('conditional forecasts_4'!BW$6:BW$553,'conditional forecasts_4'!$CW$6:$CW$553,$B119,'conditional forecasts_4'!$B$6:$B$553,"adm")</f>
        <v>2229.0572196902131</v>
      </c>
      <c r="BW119">
        <f>SUMIFS('conditional forecasts_4'!BX$6:BX$553,'conditional forecasts_4'!$CW$6:$CW$553,$B119,'conditional forecasts_4'!$B$6:$B$553,"adm")</f>
        <v>2696.5921250366446</v>
      </c>
      <c r="BX119">
        <f>SUMIFS('conditional forecasts_4'!BY$6:BY$553,'conditional forecasts_4'!$CW$6:$CW$553,$B119,'conditional forecasts_4'!$B$6:$B$553,"adm")</f>
        <v>2833.2433588990334</v>
      </c>
      <c r="BY119">
        <f>SUMIFS('conditional forecasts_4'!BZ$6:BZ$553,'conditional forecasts_4'!$CW$6:$CW$553,$B119,'conditional forecasts_4'!$B$6:$B$553,"adm")</f>
        <v>3016.7892863934485</v>
      </c>
      <c r="BZ119">
        <f>SUMIFS('conditional forecasts_4'!CA$6:CA$553,'conditional forecasts_4'!$CW$6:$CW$553,$B119,'conditional forecasts_4'!$B$6:$B$553,"adm")</f>
        <v>2923.4698257320229</v>
      </c>
      <c r="CA119">
        <f>SUMIFS('conditional forecasts_4'!CB$6:CB$553,'conditional forecasts_4'!$CW$6:$CW$553,$B119,'conditional forecasts_4'!$B$6:$B$553,"adm")</f>
        <v>2767.5054792223436</v>
      </c>
      <c r="CB119">
        <f>SUMIFS('conditional forecasts_4'!CC$6:CC$553,'conditional forecasts_4'!$CW$6:$CW$553,$B119,'conditional forecasts_4'!$B$6:$B$553,"adm")</f>
        <v>2708.8347080093126</v>
      </c>
      <c r="CC119">
        <f>SUMIFS('conditional forecasts_4'!CD$6:CD$553,'conditional forecasts_4'!$CW$6:$CW$553,$B119,'conditional forecasts_4'!$B$6:$B$553,"adm")</f>
        <v>2473.6560017679167</v>
      </c>
      <c r="CD119">
        <f>SUMIFS('conditional forecasts_4'!CE$6:CE$553,'conditional forecasts_4'!$CW$6:$CW$553,$B119,'conditional forecasts_4'!$B$6:$B$553,"adm")</f>
        <v>2421.0258093140992</v>
      </c>
      <c r="CE119">
        <f>SUMIFS('conditional forecasts_4'!CF$6:CF$553,'conditional forecasts_4'!$CW$6:$CW$553,$B119,'conditional forecasts_4'!$B$6:$B$553,"adm")</f>
        <v>2387.5634874631046</v>
      </c>
      <c r="CF119">
        <f>SUMIFS('conditional forecasts_4'!CG$6:CG$553,'conditional forecasts_4'!$CW$6:$CW$553,$B119,'conditional forecasts_4'!$B$6:$B$553,"adm")</f>
        <v>2267.8475990667753</v>
      </c>
      <c r="CG119">
        <f>SUMIFS('conditional forecasts_4'!CH$6:CH$553,'conditional forecasts_4'!$CW$6:$CW$553,$B119,'conditional forecasts_4'!$B$6:$B$553,"adm")</f>
        <v>2438.5402072308516</v>
      </c>
      <c r="CH119">
        <f>SUMIFS('conditional forecasts_4'!CI$6:CI$553,'conditional forecasts_4'!$CW$6:$CW$553,$B119,'conditional forecasts_4'!$B$6:$B$553,"adm")</f>
        <v>2414.2533228406392</v>
      </c>
      <c r="CI119">
        <f>SUMIFS('conditional forecasts_4'!CJ$6:CJ$553,'conditional forecasts_4'!$CW$6:$CW$553,$B119,'conditional forecasts_4'!$B$6:$B$553,"adm")</f>
        <v>2876.9252802411593</v>
      </c>
      <c r="CJ119">
        <f>SUMIFS('conditional forecasts_4'!CK$6:CK$553,'conditional forecasts_4'!$CW$6:$CW$553,$B119,'conditional forecasts_4'!$B$6:$B$553,"adm")</f>
        <v>3009.2356425809503</v>
      </c>
      <c r="CK119">
        <f>SUMIFS('conditional forecasts_4'!CL$6:CL$553,'conditional forecasts_4'!$CW$6:$CW$553,$B119,'conditional forecasts_4'!$B$6:$B$553,"adm")</f>
        <v>3190.7019821491022</v>
      </c>
      <c r="CL119">
        <f>SUMIFS('conditional forecasts_4'!CM$6:CM$553,'conditional forecasts_4'!$CW$6:$CW$553,$B119,'conditional forecasts_4'!$B$6:$B$553,"adm")</f>
        <v>3099.8246711831071</v>
      </c>
      <c r="CM119">
        <f>SUMIFS('conditional forecasts_4'!CN$6:CN$553,'conditional forecasts_4'!$CW$6:$CW$553,$B119,'conditional forecasts_4'!$B$6:$B$553,"adm")</f>
        <v>2950.6836024080621</v>
      </c>
      <c r="CN119">
        <f>SUMIFS('conditional forecasts_4'!CO$6:CO$553,'conditional forecasts_4'!$CW$6:$CW$553,$B119,'conditional forecasts_4'!$B$6:$B$553,"adm")</f>
        <v>2904.5235110271951</v>
      </c>
      <c r="CO119">
        <f>SUMIFS('conditional forecasts_4'!CP$6:CP$553,'conditional forecasts_4'!$CW$6:$CW$553,$B119,'conditional forecasts_4'!$B$6:$B$553,"adm")</f>
        <v>2687.3739676809155</v>
      </c>
      <c r="CP119">
        <f>SUMIFS('conditional forecasts_4'!CQ$6:CQ$553,'conditional forecasts_4'!$CW$6:$CW$553,$B119,'conditional forecasts_4'!$B$6:$B$553,"adm")</f>
        <v>2649.980802550067</v>
      </c>
      <c r="CQ119">
        <f>SUMIFS('conditional forecasts_4'!CR$6:CR$553,'conditional forecasts_4'!$CW$6:$CW$553,$B119,'conditional forecasts_4'!$B$6:$B$553,"adm")</f>
        <v>2638.4814193204611</v>
      </c>
      <c r="CR119">
        <f>SUMIFS('conditional forecasts_4'!CS$6:CS$553,'conditional forecasts_4'!$CW$6:$CW$553,$B119,'conditional forecasts_4'!$B$6:$B$553,"adm")</f>
        <v>2514.3978000958095</v>
      </c>
      <c r="CS119">
        <f>SUMIFS('conditional forecasts_4'!CT$6:CT$553,'conditional forecasts_4'!$CW$6:$CW$553,$B119,'conditional forecasts_4'!$B$6:$B$553,"adm")</f>
        <v>2644.5219808409729</v>
      </c>
      <c r="CT119">
        <f>SUMIFS('conditional forecasts_4'!CU$6:CU$553,'conditional forecasts_4'!$CW$6:$CW$553,$B119,'conditional forecasts_4'!$B$6:$B$553,"adm")</f>
        <v>2699.9158132212224</v>
      </c>
    </row>
    <row r="120" spans="2:98" x14ac:dyDescent="0.3">
      <c r="B120">
        <v>4105</v>
      </c>
      <c r="C120">
        <f>SUMIFS('conditional forecasts_4'!D$6:D$553,'conditional forecasts_4'!$CW$6:$CW$553,$B120,'conditional forecasts_4'!$B$6:$B$553,"adm")</f>
        <v>5557.8777889766197</v>
      </c>
      <c r="D120">
        <f>SUMIFS('conditional forecasts_4'!E$6:E$553,'conditional forecasts_4'!$CW$6:$CW$553,$B120,'conditional forecasts_4'!$B$6:$B$553,"adm")</f>
        <v>5946.7368599426882</v>
      </c>
      <c r="E120">
        <f>SUMIFS('conditional forecasts_4'!F$6:F$553,'conditional forecasts_4'!$CW$6:$CW$553,$B120,'conditional forecasts_4'!$B$6:$B$553,"adm")</f>
        <v>6575.7867274660275</v>
      </c>
      <c r="F120">
        <f>SUMIFS('conditional forecasts_4'!G$6:G$553,'conditional forecasts_4'!$CW$6:$CW$553,$B120,'conditional forecasts_4'!$B$6:$B$553,"adm")</f>
        <v>6274.9185125761742</v>
      </c>
      <c r="G120">
        <f>SUMIFS('conditional forecasts_4'!H$6:H$553,'conditional forecasts_4'!$CW$6:$CW$553,$B120,'conditional forecasts_4'!$B$6:$B$553,"adm")</f>
        <v>6176.1996922853996</v>
      </c>
      <c r="H120">
        <f>SUMIFS('conditional forecasts_4'!I$6:I$553,'conditional forecasts_4'!$CW$6:$CW$553,$B120,'conditional forecasts_4'!$B$6:$B$553,"adm")</f>
        <v>6050.2416601886835</v>
      </c>
      <c r="I120">
        <f>SUMIFS('conditional forecasts_4'!J$6:J$553,'conditional forecasts_4'!$CW$6:$CW$553,$B120,'conditional forecasts_4'!$B$6:$B$553,"adm")</f>
        <v>5608.2112580548246</v>
      </c>
      <c r="J120">
        <f>SUMIFS('conditional forecasts_4'!K$6:K$553,'conditional forecasts_4'!$CW$6:$CW$553,$B120,'conditional forecasts_4'!$B$6:$B$553,"adm")</f>
        <v>5440.026104905357</v>
      </c>
      <c r="K120">
        <f>SUMIFS('conditional forecasts_4'!L$6:L$553,'conditional forecasts_4'!$CW$6:$CW$553,$B120,'conditional forecasts_4'!$B$6:$B$553,"adm")</f>
        <v>5243.7597603625154</v>
      </c>
      <c r="L120">
        <f>SUMIFS('conditional forecasts_4'!M$6:M$553,'conditional forecasts_4'!$CW$6:$CW$553,$B120,'conditional forecasts_4'!$B$6:$B$553,"adm")</f>
        <v>4912.806293021833</v>
      </c>
      <c r="M120">
        <f>SUMIFS('conditional forecasts_4'!N$6:N$553,'conditional forecasts_4'!$CW$6:$CW$553,$B120,'conditional forecasts_4'!$B$6:$B$553,"adm")</f>
        <v>5081.1905796887731</v>
      </c>
      <c r="N120">
        <f>SUMIFS('conditional forecasts_4'!O$6:O$553,'conditional forecasts_4'!$CW$6:$CW$553,$B120,'conditional forecasts_4'!$B$6:$B$553,"adm")</f>
        <v>4811.0071442965418</v>
      </c>
      <c r="O120">
        <f>SUMIFS('conditional forecasts_4'!P$6:P$553,'conditional forecasts_4'!$CW$6:$CW$553,$B120,'conditional forecasts_4'!$B$6:$B$553,"adm")</f>
        <v>5943.8139306283811</v>
      </c>
      <c r="P120">
        <f>SUMIFS('conditional forecasts_4'!Q$6:Q$553,'conditional forecasts_4'!$CW$6:$CW$553,$B120,'conditional forecasts_4'!$B$6:$B$553,"adm")</f>
        <v>6118.3140151236212</v>
      </c>
      <c r="Q120">
        <f>SUMIFS('conditional forecasts_4'!R$6:R$553,'conditional forecasts_4'!$CW$6:$CW$553,$B120,'conditional forecasts_4'!$B$6:$B$553,"adm")</f>
        <v>6749.3710391293835</v>
      </c>
      <c r="R120">
        <f>SUMIFS('conditional forecasts_4'!S$6:S$553,'conditional forecasts_4'!$CW$6:$CW$553,$B120,'conditional forecasts_4'!$B$6:$B$553,"adm")</f>
        <v>6445.882915368974</v>
      </c>
      <c r="S120">
        <f>SUMIFS('conditional forecasts_4'!T$6:T$553,'conditional forecasts_4'!$CW$6:$CW$553,$B120,'conditional forecasts_4'!$B$6:$B$553,"adm")</f>
        <v>6282.015560897622</v>
      </c>
      <c r="T120">
        <f>SUMIFS('conditional forecasts_4'!U$6:U$553,'conditional forecasts_4'!$CW$6:$CW$553,$B120,'conditional forecasts_4'!$B$6:$B$553,"adm")</f>
        <v>6083.7123877800732</v>
      </c>
      <c r="U120">
        <f>SUMIFS('conditional forecasts_4'!V$6:V$553,'conditional forecasts_4'!$CW$6:$CW$553,$B120,'conditional forecasts_4'!$B$6:$B$553,"adm")</f>
        <v>5578.668115421613</v>
      </c>
      <c r="V120">
        <f>SUMIFS('conditional forecasts_4'!W$6:W$553,'conditional forecasts_4'!$CW$6:$CW$553,$B120,'conditional forecasts_4'!$B$6:$B$553,"adm")</f>
        <v>5384.531070152223</v>
      </c>
      <c r="W120">
        <f>SUMIFS('conditional forecasts_4'!X$6:X$553,'conditional forecasts_4'!$CW$6:$CW$553,$B120,'conditional forecasts_4'!$B$6:$B$553,"adm")</f>
        <v>5211.7436924656458</v>
      </c>
      <c r="X120">
        <f>SUMIFS('conditional forecasts_4'!Y$6:Y$553,'conditional forecasts_4'!$CW$6:$CW$553,$B120,'conditional forecasts_4'!$B$6:$B$553,"adm")</f>
        <v>4953.8430222130519</v>
      </c>
      <c r="Y120">
        <f>SUMIFS('conditional forecasts_4'!Z$6:Z$553,'conditional forecasts_4'!$CW$6:$CW$553,$B120,'conditional forecasts_4'!$B$6:$B$553,"adm")</f>
        <v>5218.9164316642127</v>
      </c>
      <c r="Z120">
        <f>SUMIFS('conditional forecasts_4'!AA$6:AA$553,'conditional forecasts_4'!$CW$6:$CW$553,$B120,'conditional forecasts_4'!$B$6:$B$553,"adm")</f>
        <v>5037.1550124983642</v>
      </c>
      <c r="AA120">
        <f>SUMIFS('conditional forecasts_4'!AB$6:AB$553,'conditional forecasts_4'!$CW$6:$CW$553,$B120,'conditional forecasts_4'!$B$6:$B$553,"adm")</f>
        <v>6227.9421100470772</v>
      </c>
      <c r="AB120">
        <f>SUMIFS('conditional forecasts_4'!AC$6:AC$553,'conditional forecasts_4'!$CW$6:$CW$553,$B120,'conditional forecasts_4'!$B$6:$B$553,"adm")</f>
        <v>6421.371510814166</v>
      </c>
      <c r="AC120">
        <f>SUMIFS('conditional forecasts_4'!AD$6:AD$553,'conditional forecasts_4'!$CW$6:$CW$553,$B120,'conditional forecasts_4'!$B$6:$B$553,"adm")</f>
        <v>7038.595615629617</v>
      </c>
      <c r="AD120">
        <f>SUMIFS('conditional forecasts_4'!AE$6:AE$553,'conditional forecasts_4'!$CW$6:$CW$553,$B120,'conditional forecasts_4'!$B$6:$B$553,"adm")</f>
        <v>6704.5469992994676</v>
      </c>
      <c r="AE120">
        <f>SUMIFS('conditional forecasts_4'!AF$6:AF$553,'conditional forecasts_4'!$CW$6:$CW$553,$B120,'conditional forecasts_4'!$B$6:$B$553,"adm")</f>
        <v>6510.231308904079</v>
      </c>
      <c r="AF120">
        <f>SUMIFS('conditional forecasts_4'!AG$6:AG$553,'conditional forecasts_4'!$CW$6:$CW$553,$B120,'conditional forecasts_4'!$B$6:$B$553,"adm")</f>
        <v>6293.0592166961396</v>
      </c>
      <c r="AG120">
        <f>SUMIFS('conditional forecasts_4'!AH$6:AH$553,'conditional forecasts_4'!$CW$6:$CW$553,$B120,'conditional forecasts_4'!$B$6:$B$553,"adm")</f>
        <v>5784.7896632935408</v>
      </c>
      <c r="AH120">
        <f>SUMIFS('conditional forecasts_4'!AI$6:AI$553,'conditional forecasts_4'!$CW$6:$CW$553,$B120,'conditional forecasts_4'!$B$6:$B$553,"adm")</f>
        <v>5601.0437169493061</v>
      </c>
      <c r="AI120">
        <f>SUMIFS('conditional forecasts_4'!AJ$6:AJ$553,'conditional forecasts_4'!$CW$6:$CW$553,$B120,'conditional forecasts_4'!$B$6:$B$553,"adm")</f>
        <v>5447.2159582971835</v>
      </c>
      <c r="AJ120">
        <f>SUMIFS('conditional forecasts_4'!AK$6:AK$553,'conditional forecasts_4'!$CW$6:$CW$553,$B120,'conditional forecasts_4'!$B$6:$B$553,"adm")</f>
        <v>5211.648731284301</v>
      </c>
      <c r="AK120">
        <f>SUMIFS('conditional forecasts_4'!AL$6:AL$553,'conditional forecasts_4'!$CW$6:$CW$553,$B120,'conditional forecasts_4'!$B$6:$B$553,"adm")</f>
        <v>5498.6437013776322</v>
      </c>
      <c r="AL120">
        <f>SUMIFS('conditional forecasts_4'!AM$6:AM$553,'conditional forecasts_4'!$CW$6:$CW$553,$B120,'conditional forecasts_4'!$B$6:$B$553,"adm")</f>
        <v>5336.2969223154814</v>
      </c>
      <c r="AM120">
        <f>SUMIFS('conditional forecasts_4'!AN$6:AN$553,'conditional forecasts_4'!$CW$6:$CW$553,$B120,'conditional forecasts_4'!$B$6:$B$553,"adm")</f>
        <v>6543.1213002631539</v>
      </c>
      <c r="AN120">
        <f>SUMIFS('conditional forecasts_4'!AO$6:AO$553,'conditional forecasts_4'!$CW$6:$CW$553,$B120,'conditional forecasts_4'!$B$6:$B$553,"adm")</f>
        <v>6748.9695958902757</v>
      </c>
      <c r="AO120">
        <f>SUMIFS('conditional forecasts_4'!AP$6:AP$553,'conditional forecasts_4'!$CW$6:$CW$553,$B120,'conditional forecasts_4'!$B$6:$B$553,"adm")</f>
        <v>7375.081457798261</v>
      </c>
      <c r="AP120">
        <f>SUMIFS('conditional forecasts_4'!AQ$6:AQ$553,'conditional forecasts_4'!$CW$6:$CW$553,$B120,'conditional forecasts_4'!$B$6:$B$553,"adm")</f>
        <v>7046.8245524226968</v>
      </c>
      <c r="AQ120">
        <f>SUMIFS('conditional forecasts_4'!AR$6:AR$553,'conditional forecasts_4'!$CW$6:$CW$553,$B120,'conditional forecasts_4'!$B$6:$B$553,"adm")</f>
        <v>6856.08870140819</v>
      </c>
      <c r="AR120">
        <f>SUMIFS('conditional forecasts_4'!AS$6:AS$553,'conditional forecasts_4'!$CW$6:$CW$553,$B120,'conditional forecasts_4'!$B$6:$B$553,"adm")</f>
        <v>6641.5704921668394</v>
      </c>
      <c r="AS120">
        <f>SUMIFS('conditional forecasts_4'!AT$6:AT$553,'conditional forecasts_4'!$CW$6:$CW$553,$B120,'conditional forecasts_4'!$B$6:$B$553,"adm")</f>
        <v>6136.4469563929797</v>
      </c>
      <c r="AT120">
        <f>SUMIFS('conditional forecasts_4'!AU$6:AU$553,'conditional forecasts_4'!$CW$6:$CW$553,$B120,'conditional forecasts_4'!$B$6:$B$553,"adm")</f>
        <v>5957.4963688292291</v>
      </c>
      <c r="AU120">
        <f>SUMIFS('conditional forecasts_4'!AV$6:AV$553,'conditional forecasts_4'!$CW$6:$CW$553,$B120,'conditional forecasts_4'!$B$6:$B$553,"adm")</f>
        <v>5810.6804363044876</v>
      </c>
      <c r="AV120">
        <f>SUMIFS('conditional forecasts_4'!AW$6:AW$553,'conditional forecasts_4'!$CW$6:$CW$553,$B120,'conditional forecasts_4'!$B$6:$B$553,"adm")</f>
        <v>5584.2044225970812</v>
      </c>
      <c r="AW120">
        <f>SUMIFS('conditional forecasts_4'!AX$6:AX$553,'conditional forecasts_4'!$CW$6:$CW$553,$B120,'conditional forecasts_4'!$B$6:$B$553,"adm")</f>
        <v>5881.6654565986373</v>
      </c>
      <c r="AX120">
        <f>SUMIFS('conditional forecasts_4'!AY$6:AY$553,'conditional forecasts_4'!$CW$6:$CW$553,$B120,'conditional forecasts_4'!$B$6:$B$553,"adm")</f>
        <v>5730.1956834644516</v>
      </c>
      <c r="AY120">
        <f>SUMIFS('conditional forecasts_4'!AZ$6:AZ$553,'conditional forecasts_4'!$CW$6:$CW$553,$B120,'conditional forecasts_4'!$B$6:$B$553,"adm")</f>
        <v>6947.4240166926757</v>
      </c>
      <c r="AZ120">
        <f>SUMIFS('conditional forecasts_4'!BA$6:BA$553,'conditional forecasts_4'!$CW$6:$CW$553,$B120,'conditional forecasts_4'!$B$6:$B$553,"adm")</f>
        <v>7162.6409834237711</v>
      </c>
      <c r="BA120">
        <f>SUMIFS('conditional forecasts_4'!BB$6:BB$553,'conditional forecasts_4'!$CW$6:$CW$553,$B120,'conditional forecasts_4'!$B$6:$B$553,"adm")</f>
        <v>7796.9257942864142</v>
      </c>
      <c r="BB120">
        <f>SUMIFS('conditional forecasts_4'!BC$6:BC$553,'conditional forecasts_4'!$CW$6:$CW$553,$B120,'conditional forecasts_4'!$B$6:$B$553,"adm")</f>
        <v>7475.8177573433059</v>
      </c>
      <c r="BC120">
        <f>SUMIFS('conditional forecasts_4'!BD$6:BD$553,'conditional forecasts_4'!$CW$6:$CW$553,$B120,'conditional forecasts_4'!$B$6:$B$553,"adm")</f>
        <v>7291.5554600121668</v>
      </c>
      <c r="BD120">
        <f>SUMIFS('conditional forecasts_4'!BE$6:BE$553,'conditional forecasts_4'!$CW$6:$CW$553,$B120,'conditional forecasts_4'!$B$6:$B$553,"adm")</f>
        <v>7083.1989582294564</v>
      </c>
      <c r="BE120">
        <f>SUMIFS('conditional forecasts_4'!BF$6:BF$553,'conditional forecasts_4'!$CW$6:$CW$553,$B120,'conditional forecasts_4'!$B$6:$B$553,"adm")</f>
        <v>6584.1912185950678</v>
      </c>
      <c r="BF120">
        <f>SUMIFS('conditional forecasts_4'!BG$6:BG$553,'conditional forecasts_4'!$CW$6:$CW$553,$B120,'conditional forecasts_4'!$B$6:$B$553,"adm")</f>
        <v>6411.4390436158628</v>
      </c>
      <c r="BG120">
        <f>SUMIFS('conditional forecasts_4'!BH$6:BH$553,'conditional forecasts_4'!$CW$6:$CW$553,$B120,'conditional forecasts_4'!$B$6:$B$553,"adm")</f>
        <v>6270.9177260573479</v>
      </c>
      <c r="BH120">
        <f>SUMIFS('conditional forecasts_4'!BI$6:BI$553,'conditional forecasts_4'!$CW$6:$CW$553,$B120,'conditional forecasts_4'!$B$6:$B$553,"adm")</f>
        <v>6050.7879251972026</v>
      </c>
      <c r="BI120">
        <f>SUMIFS('conditional forecasts_4'!BJ$6:BJ$553,'conditional forecasts_4'!$CW$6:$CW$553,$B120,'conditional forecasts_4'!$B$6:$B$553,"adm")</f>
        <v>6354.604510619236</v>
      </c>
      <c r="BJ120">
        <f>SUMIFS('conditional forecasts_4'!BK$6:BK$553,'conditional forecasts_4'!$CW$6:$CW$553,$B120,'conditional forecasts_4'!$B$6:$B$553,"adm")</f>
        <v>6209.5016499419844</v>
      </c>
      <c r="BK120">
        <f>SUMIFS('conditional forecasts_4'!BL$6:BL$553,'conditional forecasts_4'!$CW$6:$CW$553,$B120,'conditional forecasts_4'!$B$6:$B$553,"adm")</f>
        <v>7433.1673236082843</v>
      </c>
      <c r="BL120">
        <f>SUMIFS('conditional forecasts_4'!BM$6:BM$553,'conditional forecasts_4'!$CW$6:$CW$553,$B120,'conditional forecasts_4'!$B$6:$B$553,"adm")</f>
        <v>7654.9915354488203</v>
      </c>
      <c r="BM120">
        <f>SUMIFS('conditional forecasts_4'!BN$6:BN$553,'conditional forecasts_4'!$CW$6:$CW$553,$B120,'conditional forecasts_4'!$B$6:$B$553,"adm")</f>
        <v>8296.1540193466262</v>
      </c>
      <c r="BN120">
        <f>SUMIFS('conditional forecasts_4'!BO$6:BO$553,'conditional forecasts_4'!$CW$6:$CW$553,$B120,'conditional forecasts_4'!$B$6:$B$553,"adm")</f>
        <v>7982.2442512208836</v>
      </c>
      <c r="BO120">
        <f>SUMIFS('conditional forecasts_4'!BP$6:BP$553,'conditional forecasts_4'!$CW$6:$CW$553,$B120,'conditional forecasts_4'!$B$6:$B$553,"adm")</f>
        <v>7805.4504036621547</v>
      </c>
      <c r="BP120">
        <f>SUMIFS('conditional forecasts_4'!BQ$6:BQ$553,'conditional forecasts_4'!$CW$6:$CW$553,$B120,'conditional forecasts_4'!$B$6:$B$553,"adm")</f>
        <v>7604.6473988948837</v>
      </c>
      <c r="BQ120">
        <f>SUMIFS('conditional forecasts_4'!BR$6:BR$553,'conditional forecasts_4'!$CW$6:$CW$553,$B120,'conditional forecasts_4'!$B$6:$B$553,"adm")</f>
        <v>7112.9556085709537</v>
      </c>
      <c r="BR120">
        <f>SUMIFS('conditional forecasts_4'!BS$6:BS$553,'conditional forecasts_4'!$CW$6:$CW$553,$B120,'conditional forecasts_4'!$B$6:$B$553,"adm")</f>
        <v>6946.8634668360792</v>
      </c>
      <c r="BS120">
        <f>SUMIFS('conditional forecasts_4'!BT$6:BT$553,'conditional forecasts_4'!$CW$6:$CW$553,$B120,'conditional forecasts_4'!$B$6:$B$553,"adm")</f>
        <v>6811.9239483463034</v>
      </c>
      <c r="BT120">
        <f>SUMIFS('conditional forecasts_4'!BU$6:BU$553,'conditional forecasts_4'!$CW$6:$CW$553,$B120,'conditional forecasts_4'!$B$6:$B$553,"adm")</f>
        <v>6596.0055629468752</v>
      </c>
      <c r="BU120">
        <f>SUMIFS('conditional forecasts_4'!BV$6:BV$553,'conditional forecasts_4'!$CW$6:$CW$553,$B120,'conditional forecasts_4'!$B$6:$B$553,"adm")</f>
        <v>6902.650559210424</v>
      </c>
      <c r="BV120">
        <f>SUMIFS('conditional forecasts_4'!BW$6:BW$553,'conditional forecasts_4'!$CW$6:$CW$553,$B120,'conditional forecasts_4'!$B$6:$B$553,"adm")</f>
        <v>6759.3771937208903</v>
      </c>
      <c r="BW120">
        <f>SUMIFS('conditional forecasts_4'!BX$6:BX$553,'conditional forecasts_4'!$CW$6:$CW$553,$B120,'conditional forecasts_4'!$B$6:$B$553,"adm")</f>
        <v>7984.6798743866966</v>
      </c>
      <c r="BX120">
        <f>SUMIFS('conditional forecasts_4'!BY$6:BY$553,'conditional forecasts_4'!$CW$6:$CW$553,$B120,'conditional forecasts_4'!$B$6:$B$553,"adm")</f>
        <v>8209.065376391547</v>
      </c>
      <c r="BY120">
        <f>SUMIFS('conditional forecasts_4'!BZ$6:BZ$553,'conditional forecasts_4'!$CW$6:$CW$553,$B120,'conditional forecasts_4'!$B$6:$B$553,"adm")</f>
        <v>8854.8798290211598</v>
      </c>
      <c r="BZ120">
        <f>SUMIFS('conditional forecasts_4'!CA$6:CA$553,'conditional forecasts_4'!$CW$6:$CW$553,$B120,'conditional forecasts_4'!$B$6:$B$553,"adm")</f>
        <v>8548.5604615750417</v>
      </c>
      <c r="CA120">
        <f>SUMIFS('conditional forecasts_4'!CB$6:CB$553,'conditional forecasts_4'!$CW$6:$CW$553,$B120,'conditional forecasts_4'!$B$6:$B$553,"adm")</f>
        <v>8382.4455918830099</v>
      </c>
      <c r="CB120">
        <f>SUMIFS('conditional forecasts_4'!CC$6:CC$553,'conditional forecasts_4'!$CW$6:$CW$553,$B120,'conditional forecasts_4'!$B$6:$B$553,"adm")</f>
        <v>8194.6153834659635</v>
      </c>
      <c r="CC120">
        <f>SUMIFS('conditional forecasts_4'!CD$6:CD$553,'conditional forecasts_4'!$CW$6:$CW$553,$B120,'conditional forecasts_4'!$B$6:$B$553,"adm")</f>
        <v>7716.4558089256534</v>
      </c>
      <c r="CD120">
        <f>SUMIFS('conditional forecasts_4'!CE$6:CE$553,'conditional forecasts_4'!$CW$6:$CW$553,$B120,'conditional forecasts_4'!$B$6:$B$553,"adm")</f>
        <v>7562.1133820350951</v>
      </c>
      <c r="CE120">
        <f>SUMIFS('conditional forecasts_4'!CF$6:CF$553,'conditional forecasts_4'!$CW$6:$CW$553,$B120,'conditional forecasts_4'!$B$6:$B$553,"adm")</f>
        <v>7434.7693940424415</v>
      </c>
      <c r="CF120">
        <f>SUMIFS('conditional forecasts_4'!CG$6:CG$553,'conditional forecasts_4'!$CW$6:$CW$553,$B120,'conditional forecasts_4'!$B$6:$B$553,"adm")</f>
        <v>7220.5811899443734</v>
      </c>
      <c r="CG120">
        <f>SUMIFS('conditional forecasts_4'!CH$6:CH$553,'conditional forecasts_4'!$CW$6:$CW$553,$B120,'conditional forecasts_4'!$B$6:$B$553,"adm")</f>
        <v>7522.5469424790554</v>
      </c>
      <c r="CH120">
        <f>SUMIFS('conditional forecasts_4'!CI$6:CI$553,'conditional forecasts_4'!$CW$6:$CW$553,$B120,'conditional forecasts_4'!$B$6:$B$553,"adm")</f>
        <v>7369.1727357991986</v>
      </c>
      <c r="CI120">
        <f>SUMIFS('conditional forecasts_4'!CJ$6:CJ$553,'conditional forecasts_4'!$CW$6:$CW$553,$B120,'conditional forecasts_4'!$B$6:$B$553,"adm")</f>
        <v>8581.563032542781</v>
      </c>
      <c r="CJ120">
        <f>SUMIFS('conditional forecasts_4'!CK$6:CK$553,'conditional forecasts_4'!$CW$6:$CW$553,$B120,'conditional forecasts_4'!$B$6:$B$553,"adm")</f>
        <v>8793.6850506539849</v>
      </c>
      <c r="CK120">
        <f>SUMIFS('conditional forecasts_4'!CL$6:CL$553,'conditional forecasts_4'!$CW$6:$CW$553,$B120,'conditional forecasts_4'!$B$6:$B$553,"adm")</f>
        <v>9432.3016484256859</v>
      </c>
      <c r="CL120">
        <f>SUMIFS('conditional forecasts_4'!CM$6:CM$553,'conditional forecasts_4'!$CW$6:$CW$553,$B120,'conditional forecasts_4'!$B$6:$B$553,"adm")</f>
        <v>9129.9782806618605</v>
      </c>
      <c r="CM120">
        <f>SUMIFS('conditional forecasts_4'!CN$6:CN$553,'conditional forecasts_4'!$CW$6:$CW$553,$B120,'conditional forecasts_4'!$B$6:$B$553,"adm")</f>
        <v>8979.6913063876709</v>
      </c>
      <c r="CN120">
        <f>SUMIFS('conditional forecasts_4'!CO$6:CO$553,'conditional forecasts_4'!$CW$6:$CW$553,$B120,'conditional forecasts_4'!$B$6:$B$553,"adm")</f>
        <v>8822.069386819614</v>
      </c>
      <c r="CO120">
        <f>SUMIFS('conditional forecasts_4'!CP$6:CP$553,'conditional forecasts_4'!$CW$6:$CW$553,$B120,'conditional forecasts_4'!$B$6:$B$553,"adm")</f>
        <v>8390.8919490542794</v>
      </c>
      <c r="CP120">
        <f>SUMIFS('conditional forecasts_4'!CQ$6:CQ$553,'conditional forecasts_4'!$CW$6:$CW$553,$B120,'conditional forecasts_4'!$B$6:$B$553,"adm")</f>
        <v>8278.7598123738462</v>
      </c>
      <c r="CQ120">
        <f>SUMIFS('conditional forecasts_4'!CR$6:CR$553,'conditional forecasts_4'!$CW$6:$CW$553,$B120,'conditional forecasts_4'!$B$6:$B$553,"adm")</f>
        <v>8208.7019308644012</v>
      </c>
      <c r="CR120">
        <f>SUMIFS('conditional forecasts_4'!CS$6:CS$553,'conditional forecasts_4'!$CW$6:$CW$553,$B120,'conditional forecasts_4'!$B$6:$B$553,"adm")</f>
        <v>8000.5477985497992</v>
      </c>
      <c r="CS120">
        <f>SUMIFS('conditional forecasts_4'!CT$6:CT$553,'conditional forecasts_4'!$CW$6:$CW$553,$B120,'conditional forecasts_4'!$B$6:$B$553,"adm")</f>
        <v>8196.8322691615758</v>
      </c>
      <c r="CT120">
        <f>SUMIFS('conditional forecasts_4'!CU$6:CU$553,'conditional forecasts_4'!$CW$6:$CW$553,$B120,'conditional forecasts_4'!$B$6:$B$553,"adm")</f>
        <v>8236.0180404623061</v>
      </c>
    </row>
    <row r="121" spans="2:98" x14ac:dyDescent="0.3">
      <c r="B121">
        <v>4108</v>
      </c>
      <c r="C121">
        <f>SUMIFS('conditional forecasts_4'!D$6:D$553,'conditional forecasts_4'!$CW$6:$CW$553,$B121,'conditional forecasts_4'!$B$6:$B$553,"adm")</f>
        <v>3154.8345399499876</v>
      </c>
      <c r="D121">
        <f>SUMIFS('conditional forecasts_4'!E$6:E$553,'conditional forecasts_4'!$CW$6:$CW$553,$B121,'conditional forecasts_4'!$B$6:$B$553,"adm")</f>
        <v>3280.0018948870802</v>
      </c>
      <c r="E121">
        <f>SUMIFS('conditional forecasts_4'!F$6:F$553,'conditional forecasts_4'!$CW$6:$CW$553,$B121,'conditional forecasts_4'!$B$6:$B$553,"adm")</f>
        <v>3425.5009434604344</v>
      </c>
      <c r="F121">
        <f>SUMIFS('conditional forecasts_4'!G$6:G$553,'conditional forecasts_4'!$CW$6:$CW$553,$B121,'conditional forecasts_4'!$B$6:$B$553,"adm")</f>
        <v>3213.8552114535296</v>
      </c>
      <c r="G121">
        <f>SUMIFS('conditional forecasts_4'!H$6:H$553,'conditional forecasts_4'!$CW$6:$CW$553,$B121,'conditional forecasts_4'!$B$6:$B$553,"adm")</f>
        <v>2980.2655781371336</v>
      </c>
      <c r="H121">
        <f>SUMIFS('conditional forecasts_4'!I$6:I$553,'conditional forecasts_4'!$CW$6:$CW$553,$B121,'conditional forecasts_4'!$B$6:$B$553,"adm")</f>
        <v>3026.1636026612387</v>
      </c>
      <c r="I121">
        <f>SUMIFS('conditional forecasts_4'!J$6:J$553,'conditional forecasts_4'!$CW$6:$CW$553,$B121,'conditional forecasts_4'!$B$6:$B$553,"adm")</f>
        <v>2622.4145568717267</v>
      </c>
      <c r="J121">
        <f>SUMIFS('conditional forecasts_4'!K$6:K$553,'conditional forecasts_4'!$CW$6:$CW$553,$B121,'conditional forecasts_4'!$B$6:$B$553,"adm")</f>
        <v>2595.6760325991131</v>
      </c>
      <c r="K121">
        <f>SUMIFS('conditional forecasts_4'!L$6:L$553,'conditional forecasts_4'!$CW$6:$CW$553,$B121,'conditional forecasts_4'!$B$6:$B$553,"adm")</f>
        <v>2635.7208136298964</v>
      </c>
      <c r="L121">
        <f>SUMIFS('conditional forecasts_4'!M$6:M$553,'conditional forecasts_4'!$CW$6:$CW$553,$B121,'conditional forecasts_4'!$B$6:$B$553,"adm")</f>
        <v>2307.550898617963</v>
      </c>
      <c r="M121">
        <f>SUMIFS('conditional forecasts_4'!N$6:N$553,'conditional forecasts_4'!$CW$6:$CW$553,$B121,'conditional forecasts_4'!$B$6:$B$553,"adm")</f>
        <v>2636.681330454699</v>
      </c>
      <c r="N121">
        <f>SUMIFS('conditional forecasts_4'!O$6:O$553,'conditional forecasts_4'!$CW$6:$CW$553,$B121,'conditional forecasts_4'!$B$6:$B$553,"adm")</f>
        <v>2555.5319772309613</v>
      </c>
      <c r="O121">
        <f>SUMIFS('conditional forecasts_4'!P$6:P$553,'conditional forecasts_4'!$CW$6:$CW$553,$B121,'conditional forecasts_4'!$B$6:$B$553,"adm")</f>
        <v>3325.0452443233012</v>
      </c>
      <c r="P121">
        <f>SUMIFS('conditional forecasts_4'!Q$6:Q$553,'conditional forecasts_4'!$CW$6:$CW$553,$B121,'conditional forecasts_4'!$B$6:$B$553,"adm")</f>
        <v>3307.6275009328747</v>
      </c>
      <c r="Q121">
        <f>SUMIFS('conditional forecasts_4'!R$6:R$553,'conditional forecasts_4'!$CW$6:$CW$553,$B121,'conditional forecasts_4'!$B$6:$B$553,"adm")</f>
        <v>3438.1140112906933</v>
      </c>
      <c r="R121">
        <f>SUMIFS('conditional forecasts_4'!S$6:S$553,'conditional forecasts_4'!$CW$6:$CW$553,$B121,'conditional forecasts_4'!$B$6:$B$553,"adm")</f>
        <v>3234.1122566188865</v>
      </c>
      <c r="S121">
        <f>SUMIFS('conditional forecasts_4'!T$6:T$553,'conditional forecasts_4'!$CW$6:$CW$553,$B121,'conditional forecasts_4'!$B$6:$B$553,"adm")</f>
        <v>2959.9385415946072</v>
      </c>
      <c r="T121">
        <f>SUMIFS('conditional forecasts_4'!U$6:U$553,'conditional forecasts_4'!$CW$6:$CW$553,$B121,'conditional forecasts_4'!$B$6:$B$553,"adm")</f>
        <v>2968.5371110980859</v>
      </c>
      <c r="U121">
        <f>SUMIFS('conditional forecasts_4'!V$6:V$553,'conditional forecasts_4'!$CW$6:$CW$553,$B121,'conditional forecasts_4'!$B$6:$B$553,"adm")</f>
        <v>2542.1964462078809</v>
      </c>
      <c r="V121">
        <f>SUMIFS('conditional forecasts_4'!W$6:W$553,'conditional forecasts_4'!$CW$6:$CW$553,$B121,'conditional forecasts_4'!$B$6:$B$553,"adm")</f>
        <v>2518.3083819382323</v>
      </c>
      <c r="W121">
        <f>SUMIFS('conditional forecasts_4'!X$6:X$553,'conditional forecasts_4'!$CW$6:$CW$553,$B121,'conditional forecasts_4'!$B$6:$B$553,"adm")</f>
        <v>2588.3639228687512</v>
      </c>
      <c r="X121">
        <f>SUMIFS('conditional forecasts_4'!Y$6:Y$553,'conditional forecasts_4'!$CW$6:$CW$553,$B121,'conditional forecasts_4'!$B$6:$B$553,"adm")</f>
        <v>2311.5896028027805</v>
      </c>
      <c r="Y121">
        <f>SUMIFS('conditional forecasts_4'!Z$6:Z$553,'conditional forecasts_4'!$CW$6:$CW$553,$B121,'conditional forecasts_4'!$B$6:$B$553,"adm")</f>
        <v>2693.3274495524279</v>
      </c>
      <c r="Z121">
        <f>SUMIFS('conditional forecasts_4'!AA$6:AA$553,'conditional forecasts_4'!$CW$6:$CW$553,$B121,'conditional forecasts_4'!$B$6:$B$553,"adm")</f>
        <v>2649.5790122115218</v>
      </c>
      <c r="AA121">
        <f>SUMIFS('conditional forecasts_4'!AB$6:AB$553,'conditional forecasts_4'!$CW$6:$CW$553,$B121,'conditional forecasts_4'!$B$6:$B$553,"adm")</f>
        <v>3433.37901517306</v>
      </c>
      <c r="AB121">
        <f>SUMIFS('conditional forecasts_4'!AC$6:AC$553,'conditional forecasts_4'!$CW$6:$CW$553,$B121,'conditional forecasts_4'!$B$6:$B$553,"adm")</f>
        <v>3408.1134223971703</v>
      </c>
      <c r="AC121">
        <f>SUMIFS('conditional forecasts_4'!AD$6:AD$553,'conditional forecasts_4'!$CW$6:$CW$553,$B121,'conditional forecasts_4'!$B$6:$B$553,"adm")</f>
        <v>3517.104430315906</v>
      </c>
      <c r="AD121">
        <f>SUMIFS('conditional forecasts_4'!AE$6:AE$553,'conditional forecasts_4'!$CW$6:$CW$553,$B121,'conditional forecasts_4'!$B$6:$B$553,"adm")</f>
        <v>3289.5786718522568</v>
      </c>
      <c r="AE121">
        <f>SUMIFS('conditional forecasts_4'!AF$6:AF$553,'conditional forecasts_4'!$CW$6:$CW$553,$B121,'conditional forecasts_4'!$B$6:$B$553,"adm")</f>
        <v>2998.9220800718772</v>
      </c>
      <c r="AF121">
        <f>SUMIFS('conditional forecasts_4'!AG$6:AG$553,'conditional forecasts_4'!$CW$6:$CW$553,$B121,'conditional forecasts_4'!$B$6:$B$553,"adm")</f>
        <v>3002.1262878357416</v>
      </c>
      <c r="AG121">
        <f>SUMIFS('conditional forecasts_4'!AH$6:AH$553,'conditional forecasts_4'!$CW$6:$CW$553,$B121,'conditional forecasts_4'!$B$6:$B$553,"adm")</f>
        <v>2580.7407732071069</v>
      </c>
      <c r="AH121">
        <f>SUMIFS('conditional forecasts_4'!AI$6:AI$553,'conditional forecasts_4'!$CW$6:$CW$553,$B121,'conditional forecasts_4'!$B$6:$B$553,"adm")</f>
        <v>2568.5380092216537</v>
      </c>
      <c r="AI121">
        <f>SUMIFS('conditional forecasts_4'!AJ$6:AJ$553,'conditional forecasts_4'!$CW$6:$CW$553,$B121,'conditional forecasts_4'!$B$6:$B$553,"adm")</f>
        <v>2652.8231640443551</v>
      </c>
      <c r="AJ121">
        <f>SUMIFS('conditional forecasts_4'!AK$6:AK$553,'conditional forecasts_4'!$CW$6:$CW$553,$B121,'conditional forecasts_4'!$B$6:$B$553,"adm")</f>
        <v>2389.6641851715085</v>
      </c>
      <c r="AK121">
        <f>SUMIFS('conditional forecasts_4'!AL$6:AL$553,'conditional forecasts_4'!$CW$6:$CW$553,$B121,'conditional forecasts_4'!$B$6:$B$553,"adm")</f>
        <v>2782.7424116408515</v>
      </c>
      <c r="AL121">
        <f>SUMIFS('conditional forecasts_4'!AM$6:AM$553,'conditional forecasts_4'!$CW$6:$CW$553,$B121,'conditional forecasts_4'!$B$6:$B$553,"adm")</f>
        <v>2747.624830221489</v>
      </c>
      <c r="AM121">
        <f>SUMIFS('conditional forecasts_4'!AN$6:AN$553,'conditional forecasts_4'!$CW$6:$CW$553,$B121,'conditional forecasts_4'!$B$6:$B$553,"adm")</f>
        <v>3537.5752613569466</v>
      </c>
      <c r="AN121">
        <f>SUMIFS('conditional forecasts_4'!AO$6:AO$553,'conditional forecasts_4'!$CW$6:$CW$553,$B121,'conditional forecasts_4'!$B$6:$B$553,"adm")</f>
        <v>3516.4076680266471</v>
      </c>
      <c r="AO121">
        <f>SUMIFS('conditional forecasts_4'!AP$6:AP$553,'conditional forecasts_4'!$CW$6:$CW$553,$B121,'conditional forecasts_4'!$B$6:$B$553,"adm")</f>
        <v>3627.8953384220795</v>
      </c>
      <c r="AP121">
        <f>SUMIFS('conditional forecasts_4'!AQ$6:AQ$553,'conditional forecasts_4'!$CW$6:$CW$553,$B121,'conditional forecasts_4'!$B$6:$B$553,"adm")</f>
        <v>3401.7805998852014</v>
      </c>
      <c r="AQ121">
        <f>SUMIFS('conditional forecasts_4'!AR$6:AR$553,'conditional forecasts_4'!$CW$6:$CW$553,$B121,'conditional forecasts_4'!$B$6:$B$553,"adm")</f>
        <v>3112.0934224171565</v>
      </c>
      <c r="AR121">
        <f>SUMIFS('conditional forecasts_4'!AS$6:AS$553,'conditional forecasts_4'!$CW$6:$CW$553,$B121,'conditional forecasts_4'!$B$6:$B$553,"adm")</f>
        <v>3116.5534431202377</v>
      </c>
      <c r="AS121">
        <f>SUMIFS('conditional forecasts_4'!AT$6:AT$553,'conditional forecasts_4'!$CW$6:$CW$553,$B121,'conditional forecasts_4'!$B$6:$B$553,"adm")</f>
        <v>2697.3588297629149</v>
      </c>
      <c r="AT121">
        <f>SUMIFS('conditional forecasts_4'!AU$6:AU$553,'conditional forecasts_4'!$CW$6:$CW$553,$B121,'conditional forecasts_4'!$B$6:$B$553,"adm")</f>
        <v>2688.6559808806151</v>
      </c>
      <c r="AU121">
        <f>SUMIFS('conditional forecasts_4'!AV$6:AV$553,'conditional forecasts_4'!$CW$6:$CW$553,$B121,'conditional forecasts_4'!$B$6:$B$553,"adm")</f>
        <v>2777.7343295471865</v>
      </c>
      <c r="AV121">
        <f>SUMIFS('conditional forecasts_4'!AW$6:AW$553,'conditional forecasts_4'!$CW$6:$CW$553,$B121,'conditional forecasts_4'!$B$6:$B$553,"adm")</f>
        <v>2520.2850211892778</v>
      </c>
      <c r="AW121">
        <f>SUMIFS('conditional forecasts_4'!AX$6:AX$553,'conditional forecasts_4'!$CW$6:$CW$553,$B121,'conditional forecasts_4'!$B$6:$B$553,"adm")</f>
        <v>2919.4072743276038</v>
      </c>
      <c r="AX121">
        <f>SUMIFS('conditional forecasts_4'!AY$6:AY$553,'conditional forecasts_4'!$CW$6:$CW$553,$B121,'conditional forecasts_4'!$B$6:$B$553,"adm")</f>
        <v>2890.0897981706585</v>
      </c>
      <c r="AY121">
        <f>SUMIFS('conditional forecasts_4'!AZ$6:AZ$553,'conditional forecasts_4'!$CW$6:$CW$553,$B121,'conditional forecasts_4'!$B$6:$B$553,"adm")</f>
        <v>3685.1970813541093</v>
      </c>
      <c r="AZ121">
        <f>SUMIFS('conditional forecasts_4'!BA$6:BA$553,'conditional forecasts_4'!$CW$6:$CW$553,$B121,'conditional forecasts_4'!$B$6:$B$553,"adm")</f>
        <v>3668.4041564501208</v>
      </c>
      <c r="BA121">
        <f>SUMIFS('conditional forecasts_4'!BB$6:BB$553,'conditional forecasts_4'!$CW$6:$CW$553,$B121,'conditional forecasts_4'!$B$6:$B$553,"adm")</f>
        <v>3783.5828929648542</v>
      </c>
      <c r="BB121">
        <f>SUMIFS('conditional forecasts_4'!BC$6:BC$553,'conditional forecasts_4'!$CW$6:$CW$553,$B121,'conditional forecasts_4'!$B$6:$B$553,"adm")</f>
        <v>3560.7167280669719</v>
      </c>
      <c r="BC121">
        <f>SUMIFS('conditional forecasts_4'!BD$6:BD$553,'conditional forecasts_4'!$CW$6:$CW$553,$B121,'conditional forecasts_4'!$B$6:$B$553,"adm")</f>
        <v>3274.1038823025151</v>
      </c>
      <c r="BD121">
        <f>SUMIFS('conditional forecasts_4'!BE$6:BE$553,'conditional forecasts_4'!$CW$6:$CW$553,$B121,'conditional forecasts_4'!$B$6:$B$553,"adm")</f>
        <v>3281.6692679790003</v>
      </c>
      <c r="BE121">
        <f>SUMIFS('conditional forecasts_4'!BF$6:BF$553,'conditional forecasts_4'!$CW$6:$CW$553,$B121,'conditional forecasts_4'!$B$6:$B$553,"adm")</f>
        <v>2865.7122324250249</v>
      </c>
      <c r="BF121">
        <f>SUMIFS('conditional forecasts_4'!BG$6:BG$553,'conditional forecasts_4'!$CW$6:$CW$553,$B121,'conditional forecasts_4'!$B$6:$B$553,"adm")</f>
        <v>2860.3834571973489</v>
      </c>
      <c r="BG121">
        <f>SUMIFS('conditional forecasts_4'!BH$6:BH$553,'conditional forecasts_4'!$CW$6:$CW$553,$B121,'conditional forecasts_4'!$B$6:$B$553,"adm")</f>
        <v>2952.9180434034138</v>
      </c>
      <c r="BH121">
        <f>SUMIFS('conditional forecasts_4'!BI$6:BI$553,'conditional forecasts_4'!$CW$6:$CW$553,$B121,'conditional forecasts_4'!$B$6:$B$553,"adm")</f>
        <v>2698.9411702119064</v>
      </c>
      <c r="BI121">
        <f>SUMIFS('conditional forecasts_4'!BJ$6:BJ$553,'conditional forecasts_4'!$CW$6:$CW$553,$B121,'conditional forecasts_4'!$B$6:$B$553,"adm")</f>
        <v>3101.5118198970135</v>
      </c>
      <c r="BJ121">
        <f>SUMIFS('conditional forecasts_4'!BK$6:BK$553,'conditional forecasts_4'!$CW$6:$CW$553,$B121,'conditional forecasts_4'!$B$6:$B$553,"adm")</f>
        <v>3075.6220774898438</v>
      </c>
      <c r="BK121">
        <f>SUMIFS('conditional forecasts_4'!BL$6:BL$553,'conditional forecasts_4'!$CW$6:$CW$553,$B121,'conditional forecasts_4'!$B$6:$B$553,"adm")</f>
        <v>3874.1802821873625</v>
      </c>
      <c r="BL121">
        <f>SUMIFS('conditional forecasts_4'!BM$6:BM$553,'conditional forecasts_4'!$CW$6:$CW$553,$B121,'conditional forecasts_4'!$B$6:$B$553,"adm")</f>
        <v>3860.9258313371593</v>
      </c>
      <c r="BM121">
        <f>SUMIFS('conditional forecasts_4'!BN$6:BN$553,'conditional forecasts_4'!$CW$6:$CW$553,$B121,'conditional forecasts_4'!$B$6:$B$553,"adm")</f>
        <v>3979.7857325861469</v>
      </c>
      <c r="BN121">
        <f>SUMIFS('conditional forecasts_4'!BO$6:BO$553,'conditional forecasts_4'!$CW$6:$CW$553,$B121,'conditional forecasts_4'!$B$6:$B$553,"adm")</f>
        <v>3760.7578369719213</v>
      </c>
      <c r="BO121">
        <f>SUMIFS('conditional forecasts_4'!BP$6:BP$553,'conditional forecasts_4'!$CW$6:$CW$553,$B121,'conditional forecasts_4'!$B$6:$B$553,"adm")</f>
        <v>3478.0889705956179</v>
      </c>
      <c r="BP121">
        <f>SUMIFS('conditional forecasts_4'!BQ$6:BQ$553,'conditional forecasts_4'!$CW$6:$CW$553,$B121,'conditional forecasts_4'!$B$6:$B$553,"adm")</f>
        <v>3489.5759975274723</v>
      </c>
      <c r="BQ121">
        <f>SUMIFS('conditional forecasts_4'!BR$6:BR$553,'conditional forecasts_4'!$CW$6:$CW$553,$B121,'conditional forecasts_4'!$B$6:$B$553,"adm")</f>
        <v>3077.3236675648373</v>
      </c>
      <c r="BR121">
        <f>SUMIFS('conditional forecasts_4'!BS$6:BS$553,'conditional forecasts_4'!$CW$6:$CW$553,$B121,'conditional forecasts_4'!$B$6:$B$553,"adm")</f>
        <v>3075.2568476085835</v>
      </c>
      <c r="BS121">
        <f>SUMIFS('conditional forecasts_4'!BT$6:BT$553,'conditional forecasts_4'!$CW$6:$CW$553,$B121,'conditional forecasts_4'!$B$6:$B$553,"adm")</f>
        <v>3170.4134918882337</v>
      </c>
      <c r="BT121">
        <f>SUMIFS('conditional forecasts_4'!BU$6:BU$553,'conditional forecasts_4'!$CW$6:$CW$553,$B121,'conditional forecasts_4'!$B$6:$B$553,"adm")</f>
        <v>2918.3262933891083</v>
      </c>
      <c r="BU121">
        <f>SUMIFS('conditional forecasts_4'!BV$6:BV$553,'conditional forecasts_4'!$CW$6:$CW$553,$B121,'conditional forecasts_4'!$B$6:$B$553,"adm")</f>
        <v>3322.1400748666297</v>
      </c>
      <c r="BV121">
        <f>SUMIFS('conditional forecasts_4'!BW$6:BW$553,'conditional forecasts_4'!$CW$6:$CW$553,$B121,'conditional forecasts_4'!$B$6:$B$553,"adm")</f>
        <v>3297.1546962764069</v>
      </c>
      <c r="BW121">
        <f>SUMIFS('conditional forecasts_4'!BX$6:BX$553,'conditional forecasts_4'!$CW$6:$CW$553,$B121,'conditional forecasts_4'!$B$6:$B$553,"adm")</f>
        <v>4096.7912204710701</v>
      </c>
      <c r="BX121">
        <f>SUMIFS('conditional forecasts_4'!BY$6:BY$553,'conditional forecasts_4'!$CW$6:$CW$553,$B121,'conditional forecasts_4'!$B$6:$B$553,"adm")</f>
        <v>4085.4117713529904</v>
      </c>
      <c r="BY121">
        <f>SUMIFS('conditional forecasts_4'!BZ$6:BZ$553,'conditional forecasts_4'!$CW$6:$CW$553,$B121,'conditional forecasts_4'!$B$6:$B$553,"adm")</f>
        <v>4207.5080818225942</v>
      </c>
      <c r="BZ121">
        <f>SUMIFS('conditional forecasts_4'!CA$6:CA$553,'conditional forecasts_4'!$CW$6:$CW$553,$B121,'conditional forecasts_4'!$B$6:$B$553,"adm")</f>
        <v>3993.3771771843394</v>
      </c>
      <c r="CA121">
        <f>SUMIFS('conditional forecasts_4'!CB$6:CB$553,'conditional forecasts_4'!$CW$6:$CW$553,$B121,'conditional forecasts_4'!$B$6:$B$553,"adm")</f>
        <v>3717.1139904481424</v>
      </c>
      <c r="CB121">
        <f>SUMIFS('conditional forecasts_4'!CC$6:CC$553,'conditional forecasts_4'!$CW$6:$CW$553,$B121,'conditional forecasts_4'!$B$6:$B$553,"adm")</f>
        <v>3735.8304089863414</v>
      </c>
      <c r="CC121">
        <f>SUMIFS('conditional forecasts_4'!CD$6:CD$553,'conditional forecasts_4'!$CW$6:$CW$553,$B121,'conditional forecasts_4'!$B$6:$B$553,"adm")</f>
        <v>3330.4931738211872</v>
      </c>
      <c r="CD121">
        <f>SUMIFS('conditional forecasts_4'!CE$6:CE$553,'conditional forecasts_4'!$CW$6:$CW$553,$B121,'conditional forecasts_4'!$B$6:$B$553,"adm")</f>
        <v>3333.6996639404797</v>
      </c>
      <c r="CE121">
        <f>SUMIFS('conditional forecasts_4'!CF$6:CF$553,'conditional forecasts_4'!$CW$6:$CW$553,$B121,'conditional forecasts_4'!$B$6:$B$553,"adm")</f>
        <v>3431.3338884579148</v>
      </c>
      <c r="CF121">
        <f>SUMIFS('conditional forecasts_4'!CG$6:CG$553,'conditional forecasts_4'!$CW$6:$CW$553,$B121,'conditional forecasts_4'!$B$6:$B$553,"adm")</f>
        <v>3178.3296631325825</v>
      </c>
      <c r="CG121">
        <f>SUMIFS('conditional forecasts_4'!CH$6:CH$553,'conditional forecasts_4'!$CW$6:$CW$553,$B121,'conditional forecasts_4'!$B$6:$B$553,"adm")</f>
        <v>3577.9807304205078</v>
      </c>
      <c r="CH121">
        <f>SUMIFS('conditional forecasts_4'!CI$6:CI$553,'conditional forecasts_4'!$CW$6:$CW$553,$B121,'conditional forecasts_4'!$B$6:$B$553,"adm")</f>
        <v>3546.6088147062455</v>
      </c>
      <c r="CI121">
        <f>SUMIFS('conditional forecasts_4'!CJ$6:CJ$553,'conditional forecasts_4'!$CW$6:$CW$553,$B121,'conditional forecasts_4'!$B$6:$B$553,"adm")</f>
        <v>4339.5291716266765</v>
      </c>
      <c r="CJ121">
        <f>SUMIFS('conditional forecasts_4'!CK$6:CK$553,'conditional forecasts_4'!$CW$6:$CW$553,$B121,'conditional forecasts_4'!$B$6:$B$553,"adm")</f>
        <v>4323.0552531171052</v>
      </c>
      <c r="CK121">
        <f>SUMIFS('conditional forecasts_4'!CL$6:CL$553,'conditional forecasts_4'!$CW$6:$CW$553,$B121,'conditional forecasts_4'!$B$6:$B$553,"adm")</f>
        <v>4444.0610987371801</v>
      </c>
      <c r="CL121">
        <f>SUMIFS('conditional forecasts_4'!CM$6:CM$553,'conditional forecasts_4'!$CW$6:$CW$553,$B121,'conditional forecasts_4'!$B$6:$B$553,"adm")</f>
        <v>4236.1806723098935</v>
      </c>
      <c r="CM121">
        <f>SUMIFS('conditional forecasts_4'!CN$6:CN$553,'conditional forecasts_4'!$CW$6:$CW$553,$B121,'conditional forecasts_4'!$B$6:$B$553,"adm")</f>
        <v>3971.5676134235928</v>
      </c>
      <c r="CN121">
        <f>SUMIFS('conditional forecasts_4'!CO$6:CO$553,'conditional forecasts_4'!$CW$6:$CW$553,$B121,'conditional forecasts_4'!$B$6:$B$553,"adm")</f>
        <v>4009.7124984706506</v>
      </c>
      <c r="CO121">
        <f>SUMIFS('conditional forecasts_4'!CP$6:CP$553,'conditional forecasts_4'!$CW$6:$CW$553,$B121,'conditional forecasts_4'!$B$6:$B$553,"adm")</f>
        <v>3631.7667631310924</v>
      </c>
      <c r="CP121">
        <f>SUMIFS('conditional forecasts_4'!CQ$6:CQ$553,'conditional forecasts_4'!$CW$6:$CW$553,$B121,'conditional forecasts_4'!$B$6:$B$553,"adm")</f>
        <v>3650.6317234195562</v>
      </c>
      <c r="CQ121">
        <f>SUMIFS('conditional forecasts_4'!CR$6:CR$553,'conditional forecasts_4'!$CW$6:$CW$553,$B121,'conditional forecasts_4'!$B$6:$B$553,"adm")</f>
        <v>3785.2691470606842</v>
      </c>
      <c r="CR121">
        <f>SUMIFS('conditional forecasts_4'!CS$6:CS$553,'conditional forecasts_4'!$CW$6:$CW$553,$B121,'conditional forecasts_4'!$B$6:$B$553,"adm")</f>
        <v>3513.2838747445107</v>
      </c>
      <c r="CS121">
        <f>SUMIFS('conditional forecasts_4'!CT$6:CT$553,'conditional forecasts_4'!$CW$6:$CW$553,$B121,'conditional forecasts_4'!$B$6:$B$553,"adm")</f>
        <v>3822.2000382488013</v>
      </c>
      <c r="CT121">
        <f>SUMIFS('conditional forecasts_4'!CU$6:CU$553,'conditional forecasts_4'!$CW$6:$CW$553,$B121,'conditional forecasts_4'!$B$6:$B$553,"adm")</f>
        <v>4002.4238282342858</v>
      </c>
    </row>
    <row r="122" spans="2:98" x14ac:dyDescent="0.3">
      <c r="B122">
        <v>4100</v>
      </c>
      <c r="C122">
        <f>SUMIFS('conditional forecasts_4'!D$6:D$553,'conditional forecasts_4'!$CW$6:$CW$553,$B122,'conditional forecasts_4'!$B$6:$B$553,"adm")</f>
        <v>0</v>
      </c>
      <c r="D122">
        <f>SUMIFS('conditional forecasts_4'!E$6:E$553,'conditional forecasts_4'!$CW$6:$CW$553,$B122,'conditional forecasts_4'!$B$6:$B$553,"adm")</f>
        <v>0</v>
      </c>
      <c r="E122">
        <f>SUMIFS('conditional forecasts_4'!F$6:F$553,'conditional forecasts_4'!$CW$6:$CW$553,$B122,'conditional forecasts_4'!$B$6:$B$553,"adm")</f>
        <v>0</v>
      </c>
      <c r="F122">
        <f>SUMIFS('conditional forecasts_4'!G$6:G$553,'conditional forecasts_4'!$CW$6:$CW$553,$B122,'conditional forecasts_4'!$B$6:$B$553,"adm")</f>
        <v>0</v>
      </c>
      <c r="G122">
        <f>SUMIFS('conditional forecasts_4'!H$6:H$553,'conditional forecasts_4'!$CW$6:$CW$553,$B122,'conditional forecasts_4'!$B$6:$B$553,"adm")</f>
        <v>0</v>
      </c>
      <c r="H122">
        <f>SUMIFS('conditional forecasts_4'!I$6:I$553,'conditional forecasts_4'!$CW$6:$CW$553,$B122,'conditional forecasts_4'!$B$6:$B$553,"adm")</f>
        <v>0</v>
      </c>
      <c r="I122">
        <f>SUMIFS('conditional forecasts_4'!J$6:J$553,'conditional forecasts_4'!$CW$6:$CW$553,$B122,'conditional forecasts_4'!$B$6:$B$553,"adm")</f>
        <v>0</v>
      </c>
      <c r="J122">
        <f>SUMIFS('conditional forecasts_4'!K$6:K$553,'conditional forecasts_4'!$CW$6:$CW$553,$B122,'conditional forecasts_4'!$B$6:$B$553,"adm")</f>
        <v>0</v>
      </c>
      <c r="K122">
        <f>SUMIFS('conditional forecasts_4'!L$6:L$553,'conditional forecasts_4'!$CW$6:$CW$553,$B122,'conditional forecasts_4'!$B$6:$B$553,"adm")</f>
        <v>0</v>
      </c>
      <c r="L122">
        <f>SUMIFS('conditional forecasts_4'!M$6:M$553,'conditional forecasts_4'!$CW$6:$CW$553,$B122,'conditional forecasts_4'!$B$6:$B$553,"adm")</f>
        <v>0</v>
      </c>
      <c r="M122">
        <f>SUMIFS('conditional forecasts_4'!N$6:N$553,'conditional forecasts_4'!$CW$6:$CW$553,$B122,'conditional forecasts_4'!$B$6:$B$553,"adm")</f>
        <v>0</v>
      </c>
      <c r="N122">
        <f>SUMIFS('conditional forecasts_4'!O$6:O$553,'conditional forecasts_4'!$CW$6:$CW$553,$B122,'conditional forecasts_4'!$B$6:$B$553,"adm")</f>
        <v>0</v>
      </c>
      <c r="O122">
        <f>SUMIFS('conditional forecasts_4'!P$6:P$553,'conditional forecasts_4'!$CW$6:$CW$553,$B122,'conditional forecasts_4'!$B$6:$B$553,"adm")</f>
        <v>0</v>
      </c>
      <c r="P122">
        <f>SUMIFS('conditional forecasts_4'!Q$6:Q$553,'conditional forecasts_4'!$CW$6:$CW$553,$B122,'conditional forecasts_4'!$B$6:$B$553,"adm")</f>
        <v>0</v>
      </c>
      <c r="Q122">
        <f>SUMIFS('conditional forecasts_4'!R$6:R$553,'conditional forecasts_4'!$CW$6:$CW$553,$B122,'conditional forecasts_4'!$B$6:$B$553,"adm")</f>
        <v>0</v>
      </c>
      <c r="R122">
        <f>SUMIFS('conditional forecasts_4'!S$6:S$553,'conditional forecasts_4'!$CW$6:$CW$553,$B122,'conditional forecasts_4'!$B$6:$B$553,"adm")</f>
        <v>0</v>
      </c>
      <c r="S122">
        <f>SUMIFS('conditional forecasts_4'!T$6:T$553,'conditional forecasts_4'!$CW$6:$CW$553,$B122,'conditional forecasts_4'!$B$6:$B$553,"adm")</f>
        <v>0</v>
      </c>
      <c r="T122">
        <f>SUMIFS('conditional forecasts_4'!U$6:U$553,'conditional forecasts_4'!$CW$6:$CW$553,$B122,'conditional forecasts_4'!$B$6:$B$553,"adm")</f>
        <v>0</v>
      </c>
      <c r="U122">
        <f>SUMIFS('conditional forecasts_4'!V$6:V$553,'conditional forecasts_4'!$CW$6:$CW$553,$B122,'conditional forecasts_4'!$B$6:$B$553,"adm")</f>
        <v>0</v>
      </c>
      <c r="V122">
        <f>SUMIFS('conditional forecasts_4'!W$6:W$553,'conditional forecasts_4'!$CW$6:$CW$553,$B122,'conditional forecasts_4'!$B$6:$B$553,"adm")</f>
        <v>0</v>
      </c>
      <c r="W122">
        <f>SUMIFS('conditional forecasts_4'!X$6:X$553,'conditional forecasts_4'!$CW$6:$CW$553,$B122,'conditional forecasts_4'!$B$6:$B$553,"adm")</f>
        <v>0</v>
      </c>
      <c r="X122">
        <f>SUMIFS('conditional forecasts_4'!Y$6:Y$553,'conditional forecasts_4'!$CW$6:$CW$553,$B122,'conditional forecasts_4'!$B$6:$B$553,"adm")</f>
        <v>0</v>
      </c>
      <c r="Y122">
        <f>SUMIFS('conditional forecasts_4'!Z$6:Z$553,'conditional forecasts_4'!$CW$6:$CW$553,$B122,'conditional forecasts_4'!$B$6:$B$553,"adm")</f>
        <v>0</v>
      </c>
      <c r="Z122">
        <f>SUMIFS('conditional forecasts_4'!AA$6:AA$553,'conditional forecasts_4'!$CW$6:$CW$553,$B122,'conditional forecasts_4'!$B$6:$B$553,"adm")</f>
        <v>0</v>
      </c>
      <c r="AA122">
        <f>SUMIFS('conditional forecasts_4'!AB$6:AB$553,'conditional forecasts_4'!$CW$6:$CW$553,$B122,'conditional forecasts_4'!$B$6:$B$553,"adm")</f>
        <v>0</v>
      </c>
      <c r="AB122">
        <f>SUMIFS('conditional forecasts_4'!AC$6:AC$553,'conditional forecasts_4'!$CW$6:$CW$553,$B122,'conditional forecasts_4'!$B$6:$B$553,"adm")</f>
        <v>0</v>
      </c>
      <c r="AC122">
        <f>SUMIFS('conditional forecasts_4'!AD$6:AD$553,'conditional forecasts_4'!$CW$6:$CW$553,$B122,'conditional forecasts_4'!$B$6:$B$553,"adm")</f>
        <v>0</v>
      </c>
      <c r="AD122">
        <f>SUMIFS('conditional forecasts_4'!AE$6:AE$553,'conditional forecasts_4'!$CW$6:$CW$553,$B122,'conditional forecasts_4'!$B$6:$B$553,"adm")</f>
        <v>0</v>
      </c>
      <c r="AE122">
        <f>SUMIFS('conditional forecasts_4'!AF$6:AF$553,'conditional forecasts_4'!$CW$6:$CW$553,$B122,'conditional forecasts_4'!$B$6:$B$553,"adm")</f>
        <v>0</v>
      </c>
      <c r="AF122">
        <f>SUMIFS('conditional forecasts_4'!AG$6:AG$553,'conditional forecasts_4'!$CW$6:$CW$553,$B122,'conditional forecasts_4'!$B$6:$B$553,"adm")</f>
        <v>0</v>
      </c>
      <c r="AG122">
        <f>SUMIFS('conditional forecasts_4'!AH$6:AH$553,'conditional forecasts_4'!$CW$6:$CW$553,$B122,'conditional forecasts_4'!$B$6:$B$553,"adm")</f>
        <v>0</v>
      </c>
      <c r="AH122">
        <f>SUMIFS('conditional forecasts_4'!AI$6:AI$553,'conditional forecasts_4'!$CW$6:$CW$553,$B122,'conditional forecasts_4'!$B$6:$B$553,"adm")</f>
        <v>0</v>
      </c>
      <c r="AI122">
        <f>SUMIFS('conditional forecasts_4'!AJ$6:AJ$553,'conditional forecasts_4'!$CW$6:$CW$553,$B122,'conditional forecasts_4'!$B$6:$B$553,"adm")</f>
        <v>0</v>
      </c>
      <c r="AJ122">
        <f>SUMIFS('conditional forecasts_4'!AK$6:AK$553,'conditional forecasts_4'!$CW$6:$CW$553,$B122,'conditional forecasts_4'!$B$6:$B$553,"adm")</f>
        <v>0</v>
      </c>
      <c r="AK122">
        <f>SUMIFS('conditional forecasts_4'!AL$6:AL$553,'conditional forecasts_4'!$CW$6:$CW$553,$B122,'conditional forecasts_4'!$B$6:$B$553,"adm")</f>
        <v>0</v>
      </c>
      <c r="AL122">
        <f>SUMIFS('conditional forecasts_4'!AM$6:AM$553,'conditional forecasts_4'!$CW$6:$CW$553,$B122,'conditional forecasts_4'!$B$6:$B$553,"adm")</f>
        <v>0</v>
      </c>
      <c r="AM122">
        <f>SUMIFS('conditional forecasts_4'!AN$6:AN$553,'conditional forecasts_4'!$CW$6:$CW$553,$B122,'conditional forecasts_4'!$B$6:$B$553,"adm")</f>
        <v>0</v>
      </c>
      <c r="AN122">
        <f>SUMIFS('conditional forecasts_4'!AO$6:AO$553,'conditional forecasts_4'!$CW$6:$CW$553,$B122,'conditional forecasts_4'!$B$6:$B$553,"adm")</f>
        <v>0</v>
      </c>
      <c r="AO122">
        <f>SUMIFS('conditional forecasts_4'!AP$6:AP$553,'conditional forecasts_4'!$CW$6:$CW$553,$B122,'conditional forecasts_4'!$B$6:$B$553,"adm")</f>
        <v>0</v>
      </c>
      <c r="AP122">
        <f>SUMIFS('conditional forecasts_4'!AQ$6:AQ$553,'conditional forecasts_4'!$CW$6:$CW$553,$B122,'conditional forecasts_4'!$B$6:$B$553,"adm")</f>
        <v>0</v>
      </c>
      <c r="AQ122">
        <f>SUMIFS('conditional forecasts_4'!AR$6:AR$553,'conditional forecasts_4'!$CW$6:$CW$553,$B122,'conditional forecasts_4'!$B$6:$B$553,"adm")</f>
        <v>0</v>
      </c>
      <c r="AR122">
        <f>SUMIFS('conditional forecasts_4'!AS$6:AS$553,'conditional forecasts_4'!$CW$6:$CW$553,$B122,'conditional forecasts_4'!$B$6:$B$553,"adm")</f>
        <v>0</v>
      </c>
      <c r="AS122">
        <f>SUMIFS('conditional forecasts_4'!AT$6:AT$553,'conditional forecasts_4'!$CW$6:$CW$553,$B122,'conditional forecasts_4'!$B$6:$B$553,"adm")</f>
        <v>0</v>
      </c>
      <c r="AT122">
        <f>SUMIFS('conditional forecasts_4'!AU$6:AU$553,'conditional forecasts_4'!$CW$6:$CW$553,$B122,'conditional forecasts_4'!$B$6:$B$553,"adm")</f>
        <v>0</v>
      </c>
      <c r="AU122">
        <f>SUMIFS('conditional forecasts_4'!AV$6:AV$553,'conditional forecasts_4'!$CW$6:$CW$553,$B122,'conditional forecasts_4'!$B$6:$B$553,"adm")</f>
        <v>0</v>
      </c>
      <c r="AV122">
        <f>SUMIFS('conditional forecasts_4'!AW$6:AW$553,'conditional forecasts_4'!$CW$6:$CW$553,$B122,'conditional forecasts_4'!$B$6:$B$553,"adm")</f>
        <v>0</v>
      </c>
      <c r="AW122">
        <f>SUMIFS('conditional forecasts_4'!AX$6:AX$553,'conditional forecasts_4'!$CW$6:$CW$553,$B122,'conditional forecasts_4'!$B$6:$B$553,"adm")</f>
        <v>0</v>
      </c>
      <c r="AX122">
        <f>SUMIFS('conditional forecasts_4'!AY$6:AY$553,'conditional forecasts_4'!$CW$6:$CW$553,$B122,'conditional forecasts_4'!$B$6:$B$553,"adm")</f>
        <v>0</v>
      </c>
      <c r="AY122">
        <f>SUMIFS('conditional forecasts_4'!AZ$6:AZ$553,'conditional forecasts_4'!$CW$6:$CW$553,$B122,'conditional forecasts_4'!$B$6:$B$553,"adm")</f>
        <v>0</v>
      </c>
      <c r="AZ122">
        <f>SUMIFS('conditional forecasts_4'!BA$6:BA$553,'conditional forecasts_4'!$CW$6:$CW$553,$B122,'conditional forecasts_4'!$B$6:$B$553,"adm")</f>
        <v>0</v>
      </c>
      <c r="BA122">
        <f>SUMIFS('conditional forecasts_4'!BB$6:BB$553,'conditional forecasts_4'!$CW$6:$CW$553,$B122,'conditional forecasts_4'!$B$6:$B$553,"adm")</f>
        <v>0</v>
      </c>
      <c r="BB122">
        <f>SUMIFS('conditional forecasts_4'!BC$6:BC$553,'conditional forecasts_4'!$CW$6:$CW$553,$B122,'conditional forecasts_4'!$B$6:$B$553,"adm")</f>
        <v>0</v>
      </c>
      <c r="BC122">
        <f>SUMIFS('conditional forecasts_4'!BD$6:BD$553,'conditional forecasts_4'!$CW$6:$CW$553,$B122,'conditional forecasts_4'!$B$6:$B$553,"adm")</f>
        <v>0</v>
      </c>
      <c r="BD122">
        <f>SUMIFS('conditional forecasts_4'!BE$6:BE$553,'conditional forecasts_4'!$CW$6:$CW$553,$B122,'conditional forecasts_4'!$B$6:$B$553,"adm")</f>
        <v>0</v>
      </c>
      <c r="BE122">
        <f>SUMIFS('conditional forecasts_4'!BF$6:BF$553,'conditional forecasts_4'!$CW$6:$CW$553,$B122,'conditional forecasts_4'!$B$6:$B$553,"adm")</f>
        <v>0</v>
      </c>
      <c r="BF122">
        <f>SUMIFS('conditional forecasts_4'!BG$6:BG$553,'conditional forecasts_4'!$CW$6:$CW$553,$B122,'conditional forecasts_4'!$B$6:$B$553,"adm")</f>
        <v>0</v>
      </c>
      <c r="BG122">
        <f>SUMIFS('conditional forecasts_4'!BH$6:BH$553,'conditional forecasts_4'!$CW$6:$CW$553,$B122,'conditional forecasts_4'!$B$6:$B$553,"adm")</f>
        <v>0</v>
      </c>
      <c r="BH122">
        <f>SUMIFS('conditional forecasts_4'!BI$6:BI$553,'conditional forecasts_4'!$CW$6:$CW$553,$B122,'conditional forecasts_4'!$B$6:$B$553,"adm")</f>
        <v>0</v>
      </c>
      <c r="BI122">
        <f>SUMIFS('conditional forecasts_4'!BJ$6:BJ$553,'conditional forecasts_4'!$CW$6:$CW$553,$B122,'conditional forecasts_4'!$B$6:$B$553,"adm")</f>
        <v>0</v>
      </c>
      <c r="BJ122">
        <f>SUMIFS('conditional forecasts_4'!BK$6:BK$553,'conditional forecasts_4'!$CW$6:$CW$553,$B122,'conditional forecasts_4'!$B$6:$B$553,"adm")</f>
        <v>0</v>
      </c>
      <c r="BK122">
        <f>SUMIFS('conditional forecasts_4'!BL$6:BL$553,'conditional forecasts_4'!$CW$6:$CW$553,$B122,'conditional forecasts_4'!$B$6:$B$553,"adm")</f>
        <v>0</v>
      </c>
      <c r="BL122">
        <f>SUMIFS('conditional forecasts_4'!BM$6:BM$553,'conditional forecasts_4'!$CW$6:$CW$553,$B122,'conditional forecasts_4'!$B$6:$B$553,"adm")</f>
        <v>0</v>
      </c>
      <c r="BM122">
        <f>SUMIFS('conditional forecasts_4'!BN$6:BN$553,'conditional forecasts_4'!$CW$6:$CW$553,$B122,'conditional forecasts_4'!$B$6:$B$553,"adm")</f>
        <v>0</v>
      </c>
      <c r="BN122">
        <f>SUMIFS('conditional forecasts_4'!BO$6:BO$553,'conditional forecasts_4'!$CW$6:$CW$553,$B122,'conditional forecasts_4'!$B$6:$B$553,"adm")</f>
        <v>0</v>
      </c>
      <c r="BO122">
        <f>SUMIFS('conditional forecasts_4'!BP$6:BP$553,'conditional forecasts_4'!$CW$6:$CW$553,$B122,'conditional forecasts_4'!$B$6:$B$553,"adm")</f>
        <v>0</v>
      </c>
      <c r="BP122">
        <f>SUMIFS('conditional forecasts_4'!BQ$6:BQ$553,'conditional forecasts_4'!$CW$6:$CW$553,$B122,'conditional forecasts_4'!$B$6:$B$553,"adm")</f>
        <v>0</v>
      </c>
      <c r="BQ122">
        <f>SUMIFS('conditional forecasts_4'!BR$6:BR$553,'conditional forecasts_4'!$CW$6:$CW$553,$B122,'conditional forecasts_4'!$B$6:$B$553,"adm")</f>
        <v>0</v>
      </c>
      <c r="BR122">
        <f>SUMIFS('conditional forecasts_4'!BS$6:BS$553,'conditional forecasts_4'!$CW$6:$CW$553,$B122,'conditional forecasts_4'!$B$6:$B$553,"adm")</f>
        <v>0</v>
      </c>
      <c r="BS122">
        <f>SUMIFS('conditional forecasts_4'!BT$6:BT$553,'conditional forecasts_4'!$CW$6:$CW$553,$B122,'conditional forecasts_4'!$B$6:$B$553,"adm")</f>
        <v>0</v>
      </c>
      <c r="BT122">
        <f>SUMIFS('conditional forecasts_4'!BU$6:BU$553,'conditional forecasts_4'!$CW$6:$CW$553,$B122,'conditional forecasts_4'!$B$6:$B$553,"adm")</f>
        <v>0</v>
      </c>
      <c r="BU122">
        <f>SUMIFS('conditional forecasts_4'!BV$6:BV$553,'conditional forecasts_4'!$CW$6:$CW$553,$B122,'conditional forecasts_4'!$B$6:$B$553,"adm")</f>
        <v>0</v>
      </c>
      <c r="BV122">
        <f>SUMIFS('conditional forecasts_4'!BW$6:BW$553,'conditional forecasts_4'!$CW$6:$CW$553,$B122,'conditional forecasts_4'!$B$6:$B$553,"adm")</f>
        <v>0</v>
      </c>
      <c r="BW122">
        <f>SUMIFS('conditional forecasts_4'!BX$6:BX$553,'conditional forecasts_4'!$CW$6:$CW$553,$B122,'conditional forecasts_4'!$B$6:$B$553,"adm")</f>
        <v>0</v>
      </c>
      <c r="BX122">
        <f>SUMIFS('conditional forecasts_4'!BY$6:BY$553,'conditional forecasts_4'!$CW$6:$CW$553,$B122,'conditional forecasts_4'!$B$6:$B$553,"adm")</f>
        <v>0</v>
      </c>
      <c r="BY122">
        <f>SUMIFS('conditional forecasts_4'!BZ$6:BZ$553,'conditional forecasts_4'!$CW$6:$CW$553,$B122,'conditional forecasts_4'!$B$6:$B$553,"adm")</f>
        <v>0</v>
      </c>
      <c r="BZ122">
        <f>SUMIFS('conditional forecasts_4'!CA$6:CA$553,'conditional forecasts_4'!$CW$6:$CW$553,$B122,'conditional forecasts_4'!$B$6:$B$553,"adm")</f>
        <v>0</v>
      </c>
      <c r="CA122">
        <f>SUMIFS('conditional forecasts_4'!CB$6:CB$553,'conditional forecasts_4'!$CW$6:$CW$553,$B122,'conditional forecasts_4'!$B$6:$B$553,"adm")</f>
        <v>0</v>
      </c>
      <c r="CB122">
        <f>SUMIFS('conditional forecasts_4'!CC$6:CC$553,'conditional forecasts_4'!$CW$6:$CW$553,$B122,'conditional forecasts_4'!$B$6:$B$553,"adm")</f>
        <v>0</v>
      </c>
      <c r="CC122">
        <f>SUMIFS('conditional forecasts_4'!CD$6:CD$553,'conditional forecasts_4'!$CW$6:$CW$553,$B122,'conditional forecasts_4'!$B$6:$B$553,"adm")</f>
        <v>0</v>
      </c>
      <c r="CD122">
        <f>SUMIFS('conditional forecasts_4'!CE$6:CE$553,'conditional forecasts_4'!$CW$6:$CW$553,$B122,'conditional forecasts_4'!$B$6:$B$553,"adm")</f>
        <v>0</v>
      </c>
      <c r="CE122">
        <f>SUMIFS('conditional forecasts_4'!CF$6:CF$553,'conditional forecasts_4'!$CW$6:$CW$553,$B122,'conditional forecasts_4'!$B$6:$B$553,"adm")</f>
        <v>0</v>
      </c>
      <c r="CF122">
        <f>SUMIFS('conditional forecasts_4'!CG$6:CG$553,'conditional forecasts_4'!$CW$6:$CW$553,$B122,'conditional forecasts_4'!$B$6:$B$553,"adm")</f>
        <v>0</v>
      </c>
      <c r="CG122">
        <f>SUMIFS('conditional forecasts_4'!CH$6:CH$553,'conditional forecasts_4'!$CW$6:$CW$553,$B122,'conditional forecasts_4'!$B$6:$B$553,"adm")</f>
        <v>0</v>
      </c>
      <c r="CH122">
        <f>SUMIFS('conditional forecasts_4'!CI$6:CI$553,'conditional forecasts_4'!$CW$6:$CW$553,$B122,'conditional forecasts_4'!$B$6:$B$553,"adm")</f>
        <v>0</v>
      </c>
      <c r="CI122">
        <f>SUMIFS('conditional forecasts_4'!CJ$6:CJ$553,'conditional forecasts_4'!$CW$6:$CW$553,$B122,'conditional forecasts_4'!$B$6:$B$553,"adm")</f>
        <v>0</v>
      </c>
      <c r="CJ122">
        <f>SUMIFS('conditional forecasts_4'!CK$6:CK$553,'conditional forecasts_4'!$CW$6:$CW$553,$B122,'conditional forecasts_4'!$B$6:$B$553,"adm")</f>
        <v>0</v>
      </c>
      <c r="CK122">
        <f>SUMIFS('conditional forecasts_4'!CL$6:CL$553,'conditional forecasts_4'!$CW$6:$CW$553,$B122,'conditional forecasts_4'!$B$6:$B$553,"adm")</f>
        <v>0</v>
      </c>
      <c r="CL122">
        <f>SUMIFS('conditional forecasts_4'!CM$6:CM$553,'conditional forecasts_4'!$CW$6:$CW$553,$B122,'conditional forecasts_4'!$B$6:$B$553,"adm")</f>
        <v>0</v>
      </c>
      <c r="CM122">
        <f>SUMIFS('conditional forecasts_4'!CN$6:CN$553,'conditional forecasts_4'!$CW$6:$CW$553,$B122,'conditional forecasts_4'!$B$6:$B$553,"adm")</f>
        <v>0</v>
      </c>
      <c r="CN122">
        <f>SUMIFS('conditional forecasts_4'!CO$6:CO$553,'conditional forecasts_4'!$CW$6:$CW$553,$B122,'conditional forecasts_4'!$B$6:$B$553,"adm")</f>
        <v>0</v>
      </c>
      <c r="CO122">
        <f>SUMIFS('conditional forecasts_4'!CP$6:CP$553,'conditional forecasts_4'!$CW$6:$CW$553,$B122,'conditional forecasts_4'!$B$6:$B$553,"adm")</f>
        <v>0</v>
      </c>
      <c r="CP122">
        <f>SUMIFS('conditional forecasts_4'!CQ$6:CQ$553,'conditional forecasts_4'!$CW$6:$CW$553,$B122,'conditional forecasts_4'!$B$6:$B$553,"adm")</f>
        <v>0</v>
      </c>
      <c r="CQ122">
        <f>SUMIFS('conditional forecasts_4'!CR$6:CR$553,'conditional forecasts_4'!$CW$6:$CW$553,$B122,'conditional forecasts_4'!$B$6:$B$553,"adm")</f>
        <v>0</v>
      </c>
      <c r="CR122">
        <f>SUMIFS('conditional forecasts_4'!CS$6:CS$553,'conditional forecasts_4'!$CW$6:$CW$553,$B122,'conditional forecasts_4'!$B$6:$B$553,"adm")</f>
        <v>0</v>
      </c>
      <c r="CS122">
        <f>SUMIFS('conditional forecasts_4'!CT$6:CT$553,'conditional forecasts_4'!$CW$6:$CW$553,$B122,'conditional forecasts_4'!$B$6:$B$553,"adm")</f>
        <v>0</v>
      </c>
      <c r="CT122">
        <f>SUMIFS('conditional forecasts_4'!CU$6:CU$553,'conditional forecasts_4'!$CW$6:$CW$553,$B122,'conditional forecasts_4'!$B$6:$B$553,"adm")</f>
        <v>0</v>
      </c>
    </row>
    <row r="123" spans="2:98" x14ac:dyDescent="0.3">
      <c r="B123">
        <v>4203</v>
      </c>
      <c r="C123">
        <f>SUMIFS('conditional forecasts_4'!D$6:D$553,'conditional forecasts_4'!$CW$6:$CW$553,$B123,'conditional forecasts_4'!$B$6:$B$553,"adm")</f>
        <v>4358.6796843072716</v>
      </c>
      <c r="D123">
        <f>SUMIFS('conditional forecasts_4'!E$6:E$553,'conditional forecasts_4'!$CW$6:$CW$553,$B123,'conditional forecasts_4'!$B$6:$B$553,"adm")</f>
        <v>5102.8809442385827</v>
      </c>
      <c r="E123">
        <f>SUMIFS('conditional forecasts_4'!F$6:F$553,'conditional forecasts_4'!$CW$6:$CW$553,$B123,'conditional forecasts_4'!$B$6:$B$553,"adm")</f>
        <v>4491.8045486302617</v>
      </c>
      <c r="F123">
        <f>SUMIFS('conditional forecasts_4'!G$6:G$553,'conditional forecasts_4'!$CW$6:$CW$553,$B123,'conditional forecasts_4'!$B$6:$B$553,"adm")</f>
        <v>4102.1303774818816</v>
      </c>
      <c r="G123">
        <f>SUMIFS('conditional forecasts_4'!H$6:H$553,'conditional forecasts_4'!$CW$6:$CW$553,$B123,'conditional forecasts_4'!$B$6:$B$553,"adm")</f>
        <v>3618.3469868727375</v>
      </c>
      <c r="H123">
        <f>SUMIFS('conditional forecasts_4'!I$6:I$553,'conditional forecasts_4'!$CW$6:$CW$553,$B123,'conditional forecasts_4'!$B$6:$B$553,"adm")</f>
        <v>3944.5064730696172</v>
      </c>
      <c r="I123">
        <f>SUMIFS('conditional forecasts_4'!J$6:J$553,'conditional forecasts_4'!$CW$6:$CW$553,$B123,'conditional forecasts_4'!$B$6:$B$553,"adm")</f>
        <v>3399.1010167329628</v>
      </c>
      <c r="J123">
        <f>SUMIFS('conditional forecasts_4'!K$6:K$553,'conditional forecasts_4'!$CW$6:$CW$553,$B123,'conditional forecasts_4'!$B$6:$B$553,"adm")</f>
        <v>3098.1591508790261</v>
      </c>
      <c r="K123">
        <f>SUMIFS('conditional forecasts_4'!L$6:L$553,'conditional forecasts_4'!$CW$6:$CW$553,$B123,'conditional forecasts_4'!$B$6:$B$553,"adm")</f>
        <v>3532.0919809604907</v>
      </c>
      <c r="L123">
        <f>SUMIFS('conditional forecasts_4'!M$6:M$553,'conditional forecasts_4'!$CW$6:$CW$553,$B123,'conditional forecasts_4'!$B$6:$B$553,"adm")</f>
        <v>2861.7053019777982</v>
      </c>
      <c r="M123">
        <f>SUMIFS('conditional forecasts_4'!N$6:N$553,'conditional forecasts_4'!$CW$6:$CW$553,$B123,'conditional forecasts_4'!$B$6:$B$553,"adm")</f>
        <v>3312.1546799796929</v>
      </c>
      <c r="N123">
        <f>SUMIFS('conditional forecasts_4'!O$6:O$553,'conditional forecasts_4'!$CW$6:$CW$553,$B123,'conditional forecasts_4'!$B$6:$B$553,"adm")</f>
        <v>3646.3396494036801</v>
      </c>
      <c r="O123">
        <f>SUMIFS('conditional forecasts_4'!P$6:P$553,'conditional forecasts_4'!$CW$6:$CW$553,$B123,'conditional forecasts_4'!$B$6:$B$553,"adm")</f>
        <v>4761.7927097068941</v>
      </c>
      <c r="P123">
        <f>SUMIFS('conditional forecasts_4'!Q$6:Q$553,'conditional forecasts_4'!$CW$6:$CW$553,$B123,'conditional forecasts_4'!$B$6:$B$553,"adm")</f>
        <v>4875.4327659853161</v>
      </c>
      <c r="Q123">
        <f>SUMIFS('conditional forecasts_4'!R$6:R$553,'conditional forecasts_4'!$CW$6:$CW$553,$B123,'conditional forecasts_4'!$B$6:$B$553,"adm")</f>
        <v>4437.6455684523826</v>
      </c>
      <c r="R123">
        <f>SUMIFS('conditional forecasts_4'!S$6:S$553,'conditional forecasts_4'!$CW$6:$CW$553,$B123,'conditional forecasts_4'!$B$6:$B$553,"adm")</f>
        <v>4239.8634651650509</v>
      </c>
      <c r="S123">
        <f>SUMIFS('conditional forecasts_4'!T$6:T$553,'conditional forecasts_4'!$CW$6:$CW$553,$B123,'conditional forecasts_4'!$B$6:$B$553,"adm")</f>
        <v>3726.7601699630695</v>
      </c>
      <c r="T123">
        <f>SUMIFS('conditional forecasts_4'!U$6:U$553,'conditional forecasts_4'!$CW$6:$CW$553,$B123,'conditional forecasts_4'!$B$6:$B$553,"adm")</f>
        <v>3945.1338043329815</v>
      </c>
      <c r="U123">
        <f>SUMIFS('conditional forecasts_4'!V$6:V$553,'conditional forecasts_4'!$CW$6:$CW$553,$B123,'conditional forecasts_4'!$B$6:$B$553,"adm")</f>
        <v>3340.2866925125027</v>
      </c>
      <c r="V123">
        <f>SUMIFS('conditional forecasts_4'!W$6:W$553,'conditional forecasts_4'!$CW$6:$CW$553,$B123,'conditional forecasts_4'!$B$6:$B$553,"adm")</f>
        <v>3051.9933541147711</v>
      </c>
      <c r="W123">
        <f>SUMIFS('conditional forecasts_4'!X$6:X$553,'conditional forecasts_4'!$CW$6:$CW$553,$B123,'conditional forecasts_4'!$B$6:$B$553,"adm")</f>
        <v>3556.2832421689709</v>
      </c>
      <c r="X123">
        <f>SUMIFS('conditional forecasts_4'!Y$6:Y$553,'conditional forecasts_4'!$CW$6:$CW$553,$B123,'conditional forecasts_4'!$B$6:$B$553,"adm")</f>
        <v>2986.8204310349265</v>
      </c>
      <c r="Y123">
        <f>SUMIFS('conditional forecasts_4'!Z$6:Z$553,'conditional forecasts_4'!$CW$6:$CW$553,$B123,'conditional forecasts_4'!$B$6:$B$553,"adm")</f>
        <v>3528.4326364925782</v>
      </c>
      <c r="Z123">
        <f>SUMIFS('conditional forecasts_4'!AA$6:AA$553,'conditional forecasts_4'!$CW$6:$CW$553,$B123,'conditional forecasts_4'!$B$6:$B$553,"adm")</f>
        <v>3912.6626392244707</v>
      </c>
      <c r="AA123">
        <f>SUMIFS('conditional forecasts_4'!AB$6:AB$553,'conditional forecasts_4'!$CW$6:$CW$553,$B123,'conditional forecasts_4'!$B$6:$B$553,"adm")</f>
        <v>5029.9128238728599</v>
      </c>
      <c r="AB123">
        <f>SUMIFS('conditional forecasts_4'!AC$6:AC$553,'conditional forecasts_4'!$CW$6:$CW$553,$B123,'conditional forecasts_4'!$B$6:$B$553,"adm")</f>
        <v>5107.7059814172389</v>
      </c>
      <c r="AC123">
        <f>SUMIFS('conditional forecasts_4'!AD$6:AD$553,'conditional forecasts_4'!$CW$6:$CW$553,$B123,'conditional forecasts_4'!$B$6:$B$553,"adm")</f>
        <v>4617.8340696369087</v>
      </c>
      <c r="AD123">
        <f>SUMIFS('conditional forecasts_4'!AE$6:AE$553,'conditional forecasts_4'!$CW$6:$CW$553,$B123,'conditional forecasts_4'!$B$6:$B$553,"adm")</f>
        <v>4374.0717123723516</v>
      </c>
      <c r="AE123">
        <f>SUMIFS('conditional forecasts_4'!AF$6:AF$553,'conditional forecasts_4'!$CW$6:$CW$553,$B123,'conditional forecasts_4'!$B$6:$B$553,"adm")</f>
        <v>3834.7340593925574</v>
      </c>
      <c r="AF123">
        <f>SUMIFS('conditional forecasts_4'!AG$6:AG$553,'conditional forecasts_4'!$CW$6:$CW$553,$B123,'conditional forecasts_4'!$B$6:$B$553,"adm")</f>
        <v>4048.6042127802311</v>
      </c>
      <c r="AG123">
        <f>SUMIFS('conditional forecasts_4'!AH$6:AH$553,'conditional forecasts_4'!$CW$6:$CW$553,$B123,'conditional forecasts_4'!$B$6:$B$553,"adm")</f>
        <v>3454.8653578841859</v>
      </c>
      <c r="AH123">
        <f>SUMIFS('conditional forecasts_4'!AI$6:AI$553,'conditional forecasts_4'!$CW$6:$CW$553,$B123,'conditional forecasts_4'!$B$6:$B$553,"adm")</f>
        <v>3184.4362315313097</v>
      </c>
      <c r="AI123">
        <f>SUMIFS('conditional forecasts_4'!AJ$6:AJ$553,'conditional forecasts_4'!$CW$6:$CW$553,$B123,'conditional forecasts_4'!$B$6:$B$553,"adm")</f>
        <v>3706.1728181568005</v>
      </c>
      <c r="AJ123">
        <f>SUMIFS('conditional forecasts_4'!AK$6:AK$553,'conditional forecasts_4'!$CW$6:$CW$553,$B123,'conditional forecasts_4'!$B$6:$B$553,"adm")</f>
        <v>3150.0975240330595</v>
      </c>
      <c r="AK123">
        <f>SUMIFS('conditional forecasts_4'!AL$6:AL$553,'conditional forecasts_4'!$CW$6:$CW$553,$B123,'conditional forecasts_4'!$B$6:$B$553,"adm")</f>
        <v>3700.4013442827186</v>
      </c>
      <c r="AL123">
        <f>SUMIFS('conditional forecasts_4'!AM$6:AM$553,'conditional forecasts_4'!$CW$6:$CW$553,$B123,'conditional forecasts_4'!$B$6:$B$553,"adm")</f>
        <v>4089.4600490820385</v>
      </c>
      <c r="AM123">
        <f>SUMIFS('conditional forecasts_4'!AN$6:AN$553,'conditional forecasts_4'!$CW$6:$CW$553,$B123,'conditional forecasts_4'!$B$6:$B$553,"adm")</f>
        <v>5208.6627780788585</v>
      </c>
      <c r="AN123">
        <f>SUMIFS('conditional forecasts_4'!AO$6:AO$553,'conditional forecasts_4'!$CW$6:$CW$553,$B123,'conditional forecasts_4'!$B$6:$B$553,"adm")</f>
        <v>5286.0895284029275</v>
      </c>
      <c r="AO123">
        <f>SUMIFS('conditional forecasts_4'!AP$6:AP$553,'conditional forecasts_4'!$CW$6:$CW$553,$B123,'conditional forecasts_4'!$B$6:$B$553,"adm")</f>
        <v>4793.8173579851909</v>
      </c>
      <c r="AP123">
        <f>SUMIFS('conditional forecasts_4'!AQ$6:AQ$553,'conditional forecasts_4'!$CW$6:$CW$553,$B123,'conditional forecasts_4'!$B$6:$B$553,"adm")</f>
        <v>4546.1040103814503</v>
      </c>
      <c r="AQ123">
        <f>SUMIFS('conditional forecasts_4'!AR$6:AR$553,'conditional forecasts_4'!$CW$6:$CW$553,$B123,'conditional forecasts_4'!$B$6:$B$553,"adm")</f>
        <v>4002.2200053980364</v>
      </c>
      <c r="AR123">
        <f>SUMIFS('conditional forecasts_4'!AS$6:AS$553,'conditional forecasts_4'!$CW$6:$CW$553,$B123,'conditional forecasts_4'!$B$6:$B$553,"adm")</f>
        <v>4212.2294156691423</v>
      </c>
      <c r="AS123">
        <f>SUMIFS('conditional forecasts_4'!AT$6:AT$553,'conditional forecasts_4'!$CW$6:$CW$553,$B123,'conditional forecasts_4'!$B$6:$B$553,"adm")</f>
        <v>3616.4739566893754</v>
      </c>
      <c r="AT123">
        <f>SUMIFS('conditional forecasts_4'!AU$6:AU$553,'conditional forecasts_4'!$CW$6:$CW$553,$B123,'conditional forecasts_4'!$B$6:$B$553,"adm")</f>
        <v>3346.4506433751772</v>
      </c>
      <c r="AU123">
        <f>SUMIFS('conditional forecasts_4'!AV$6:AV$553,'conditional forecasts_4'!$CW$6:$CW$553,$B123,'conditional forecasts_4'!$B$6:$B$553,"adm")</f>
        <v>3870.8085777246333</v>
      </c>
      <c r="AV123">
        <f>SUMIFS('conditional forecasts_4'!AW$6:AW$553,'conditional forecasts_4'!$CW$6:$CW$553,$B123,'conditional forecasts_4'!$B$6:$B$553,"adm")</f>
        <v>3318.7146274905526</v>
      </c>
      <c r="AW123">
        <f>SUMIFS('conditional forecasts_4'!AX$6:AX$553,'conditional forecasts_4'!$CW$6:$CW$553,$B123,'conditional forecasts_4'!$B$6:$B$553,"adm")</f>
        <v>3873.2334897257583</v>
      </c>
      <c r="AX123">
        <f>SUMIFS('conditional forecasts_4'!AY$6:AY$553,'conditional forecasts_4'!$CW$6:$CW$553,$B123,'conditional forecasts_4'!$B$6:$B$553,"adm")</f>
        <v>4265.7665459110322</v>
      </c>
      <c r="AY123">
        <f>SUMIFS('conditional forecasts_4'!AZ$6:AZ$553,'conditional forecasts_4'!$CW$6:$CW$553,$B123,'conditional forecasts_4'!$B$6:$B$553,"adm")</f>
        <v>5387.1690728561734</v>
      </c>
      <c r="AZ123">
        <f>SUMIFS('conditional forecasts_4'!BA$6:BA$553,'conditional forecasts_4'!$CW$6:$CW$553,$B123,'conditional forecasts_4'!$B$6:$B$553,"adm")</f>
        <v>5465.496724648684</v>
      </c>
      <c r="BA123">
        <f>SUMIFS('conditional forecasts_4'!BB$6:BB$553,'conditional forecasts_4'!$CW$6:$CW$553,$B123,'conditional forecasts_4'!$B$6:$B$553,"adm")</f>
        <v>4973.1852916549524</v>
      </c>
      <c r="BB123">
        <f>SUMIFS('conditional forecasts_4'!BC$6:BC$553,'conditional forecasts_4'!$CW$6:$CW$553,$B123,'conditional forecasts_4'!$B$6:$B$553,"adm")</f>
        <v>4725.0093386536919</v>
      </c>
      <c r="BC123">
        <f>SUMIFS('conditional forecasts_4'!BD$6:BD$553,'conditional forecasts_4'!$CW$6:$CW$553,$B123,'conditional forecasts_4'!$B$6:$B$553,"adm")</f>
        <v>4180.7002979285171</v>
      </c>
      <c r="BD123">
        <f>SUMIFS('conditional forecasts_4'!BE$6:BE$553,'conditional forecasts_4'!$CW$6:$CW$553,$B123,'conditional forecasts_4'!$B$6:$B$553,"adm")</f>
        <v>4390.5979650051841</v>
      </c>
      <c r="BE123">
        <f>SUMIFS('conditional forecasts_4'!BF$6:BF$553,'conditional forecasts_4'!$CW$6:$CW$553,$B123,'conditional forecasts_4'!$B$6:$B$553,"adm")</f>
        <v>3795.1095279490874</v>
      </c>
      <c r="BF123">
        <f>SUMIFS('conditional forecasts_4'!BG$6:BG$553,'conditional forecasts_4'!$CW$6:$CW$553,$B123,'conditional forecasts_4'!$B$6:$B$553,"adm")</f>
        <v>3525.6416868516026</v>
      </c>
      <c r="BG123">
        <f>SUMIFS('conditional forecasts_4'!BH$6:BH$553,'conditional forecasts_4'!$CW$6:$CW$553,$B123,'conditional forecasts_4'!$B$6:$B$553,"adm")</f>
        <v>4050.6871438291041</v>
      </c>
      <c r="BH123">
        <f>SUMIFS('conditional forecasts_4'!BI$6:BI$553,'conditional forecasts_4'!$CW$6:$CW$553,$B123,'conditional forecasts_4'!$B$6:$B$553,"adm")</f>
        <v>3499.2745945613306</v>
      </c>
      <c r="BI123">
        <f>SUMIFS('conditional forecasts_4'!BJ$6:BJ$553,'conditional forecasts_4'!$CW$6:$CW$553,$B123,'conditional forecasts_4'!$B$6:$B$553,"adm")</f>
        <v>4054.4032537521348</v>
      </c>
      <c r="BJ123">
        <f>SUMIFS('conditional forecasts_4'!BK$6:BK$553,'conditional forecasts_4'!$CW$6:$CW$553,$B123,'conditional forecasts_4'!$B$6:$B$553,"adm")</f>
        <v>4447.499113962107</v>
      </c>
      <c r="BK123">
        <f>SUMIFS('conditional forecasts_4'!BL$6:BL$553,'conditional forecasts_4'!$CW$6:$CW$553,$B123,'conditional forecasts_4'!$B$6:$B$553,"adm")</f>
        <v>5569.5169242969187</v>
      </c>
      <c r="BL123">
        <f>SUMIFS('conditional forecasts_4'!BM$6:BM$553,'conditional forecasts_4'!$CW$6:$CW$553,$B123,'conditional forecasts_4'!$B$6:$B$553,"adm")</f>
        <v>5648.6482052555548</v>
      </c>
      <c r="BM123">
        <f>SUMIFS('conditional forecasts_4'!BN$6:BN$553,'conditional forecasts_4'!$CW$6:$CW$553,$B123,'conditional forecasts_4'!$B$6:$B$553,"adm")</f>
        <v>5157.4496254687592</v>
      </c>
      <c r="BN123">
        <f>SUMIFS('conditional forecasts_4'!BO$6:BO$553,'conditional forecasts_4'!$CW$6:$CW$553,$B123,'conditional forecasts_4'!$B$6:$B$553,"adm")</f>
        <v>4910.7478603278551</v>
      </c>
      <c r="BO123">
        <f>SUMIFS('conditional forecasts_4'!BP$6:BP$553,'conditional forecasts_4'!$CW$6:$CW$553,$B123,'conditional forecasts_4'!$B$6:$B$553,"adm")</f>
        <v>4368.2131532283292</v>
      </c>
      <c r="BP123">
        <f>SUMIFS('conditional forecasts_4'!BQ$6:BQ$553,'conditional forecasts_4'!$CW$6:$CW$553,$B123,'conditional forecasts_4'!$B$6:$B$553,"adm")</f>
        <v>4579.9884347302141</v>
      </c>
      <c r="BQ123">
        <f>SUMIFS('conditional forecasts_4'!BR$6:BR$553,'conditional forecasts_4'!$CW$6:$CW$553,$B123,'conditional forecasts_4'!$B$6:$B$553,"adm")</f>
        <v>3986.1604860650928</v>
      </c>
      <c r="BR123">
        <f>SUMIFS('conditional forecasts_4'!BS$6:BS$553,'conditional forecasts_4'!$CW$6:$CW$553,$B123,'conditional forecasts_4'!$B$6:$B$553,"adm")</f>
        <v>3717.7473276379815</v>
      </c>
      <c r="BS123">
        <f>SUMIFS('conditional forecasts_4'!BT$6:BT$553,'conditional forecasts_4'!$CW$6:$CW$553,$B123,'conditional forecasts_4'!$B$6:$B$553,"adm")</f>
        <v>4242.8831261827709</v>
      </c>
      <c r="BT123">
        <f>SUMIFS('conditional forecasts_4'!BU$6:BU$553,'conditional forecasts_4'!$CW$6:$CW$553,$B123,'conditional forecasts_4'!$B$6:$B$553,"adm")</f>
        <v>3690.3965097985897</v>
      </c>
      <c r="BU123">
        <f>SUMIFS('conditional forecasts_4'!BV$6:BV$553,'conditional forecasts_4'!$CW$6:$CW$553,$B123,'conditional forecasts_4'!$B$6:$B$553,"adm")</f>
        <v>4243.3741129098507</v>
      </c>
      <c r="BV123">
        <f>SUMIFS('conditional forecasts_4'!BW$6:BW$553,'conditional forecasts_4'!$CW$6:$CW$553,$B123,'conditional forecasts_4'!$B$6:$B$553,"adm")</f>
        <v>4633.7016783688077</v>
      </c>
      <c r="BW123">
        <f>SUMIFS('conditional forecasts_4'!BX$6:BX$553,'conditional forecasts_4'!$CW$6:$CW$553,$B123,'conditional forecasts_4'!$B$6:$B$553,"adm")</f>
        <v>5753.1534611734432</v>
      </c>
      <c r="BX123">
        <f>SUMIFS('conditional forecasts_4'!BY$6:BY$553,'conditional forecasts_4'!$CW$6:$CW$553,$B123,'conditional forecasts_4'!$B$6:$B$553,"adm")</f>
        <v>5830.9568816379951</v>
      </c>
      <c r="BY123">
        <f>SUMIFS('conditional forecasts_4'!BZ$6:BZ$553,'conditional forecasts_4'!$CW$6:$CW$553,$B123,'conditional forecasts_4'!$B$6:$B$553,"adm")</f>
        <v>5340.6522514223016</v>
      </c>
      <c r="BZ123">
        <f>SUMIFS('conditional forecasts_4'!CA$6:CA$553,'conditional forecasts_4'!$CW$6:$CW$553,$B123,'conditional forecasts_4'!$B$6:$B$553,"adm")</f>
        <v>5097.653670143317</v>
      </c>
      <c r="CA123">
        <f>SUMIFS('conditional forecasts_4'!CB$6:CB$553,'conditional forecasts_4'!$CW$6:$CW$553,$B123,'conditional forecasts_4'!$B$6:$B$553,"adm")</f>
        <v>4561.4985526979444</v>
      </c>
      <c r="CB123">
        <f>SUMIFS('conditional forecasts_4'!CC$6:CC$553,'conditional forecasts_4'!$CW$6:$CW$553,$B123,'conditional forecasts_4'!$B$6:$B$553,"adm")</f>
        <v>4781.3089090702151</v>
      </c>
      <c r="CC123">
        <f>SUMIFS('conditional forecasts_4'!CD$6:CD$553,'conditional forecasts_4'!$CW$6:$CW$553,$B123,'conditional forecasts_4'!$B$6:$B$553,"adm")</f>
        <v>4195.3509959183393</v>
      </c>
      <c r="CD123">
        <f>SUMIFS('conditional forecasts_4'!CE$6:CE$553,'conditional forecasts_4'!$CW$6:$CW$553,$B123,'conditional forecasts_4'!$B$6:$B$553,"adm")</f>
        <v>3932.4194758510985</v>
      </c>
      <c r="CE123">
        <f>SUMIFS('conditional forecasts_4'!CF$6:CF$553,'conditional forecasts_4'!$CW$6:$CW$553,$B123,'conditional forecasts_4'!$B$6:$B$553,"adm")</f>
        <v>4458.6236146881665</v>
      </c>
      <c r="CF123">
        <f>SUMIFS('conditional forecasts_4'!CG$6:CG$553,'conditional forecasts_4'!$CW$6:$CW$553,$B123,'conditional forecasts_4'!$B$6:$B$553,"adm")</f>
        <v>3901.6537282294998</v>
      </c>
      <c r="CG123">
        <f>SUMIFS('conditional forecasts_4'!CH$6:CH$553,'conditional forecasts_4'!$CW$6:$CW$553,$B123,'conditional forecasts_4'!$B$6:$B$553,"adm")</f>
        <v>4444.673651073741</v>
      </c>
      <c r="CH123">
        <f>SUMIFS('conditional forecasts_4'!CI$6:CI$553,'conditional forecasts_4'!$CW$6:$CW$553,$B123,'conditional forecasts_4'!$B$6:$B$553,"adm")</f>
        <v>4821.0436418341633</v>
      </c>
      <c r="CI123">
        <f>SUMIFS('conditional forecasts_4'!CJ$6:CJ$553,'conditional forecasts_4'!$CW$6:$CW$553,$B123,'conditional forecasts_4'!$B$6:$B$553,"adm")</f>
        <v>5925.6768708802219</v>
      </c>
      <c r="CJ123">
        <f>SUMIFS('conditional forecasts_4'!CK$6:CK$553,'conditional forecasts_4'!$CW$6:$CW$553,$B123,'conditional forecasts_4'!$B$6:$B$553,"adm")</f>
        <v>5990.9256377813281</v>
      </c>
      <c r="CK123">
        <f>SUMIFS('conditional forecasts_4'!CL$6:CL$553,'conditional forecasts_4'!$CW$6:$CW$553,$B123,'conditional forecasts_4'!$B$6:$B$553,"adm")</f>
        <v>5493.8772843995812</v>
      </c>
      <c r="CL123">
        <f>SUMIFS('conditional forecasts_4'!CM$6:CM$553,'conditional forecasts_4'!$CW$6:$CW$553,$B123,'conditional forecasts_4'!$B$6:$B$553,"adm")</f>
        <v>5256.7282159129827</v>
      </c>
      <c r="CM123">
        <f>SUMIFS('conditional forecasts_4'!CN$6:CN$553,'conditional forecasts_4'!$CW$6:$CW$553,$B123,'conditional forecasts_4'!$B$6:$B$553,"adm")</f>
        <v>4735.3642572908211</v>
      </c>
      <c r="CN123">
        <f>SUMIFS('conditional forecasts_4'!CO$6:CO$553,'conditional forecasts_4'!$CW$6:$CW$553,$B123,'conditional forecasts_4'!$B$6:$B$553,"adm")</f>
        <v>4981.4465911274356</v>
      </c>
      <c r="CO123">
        <f>SUMIFS('conditional forecasts_4'!CP$6:CP$553,'conditional forecasts_4'!$CW$6:$CW$553,$B123,'conditional forecasts_4'!$B$6:$B$553,"adm")</f>
        <v>4440.0087760685046</v>
      </c>
      <c r="CP123">
        <f>SUMIFS('conditional forecasts_4'!CQ$6:CQ$553,'conditional forecasts_4'!$CW$6:$CW$553,$B123,'conditional forecasts_4'!$B$6:$B$553,"adm")</f>
        <v>4196.080374841602</v>
      </c>
      <c r="CQ123">
        <f>SUMIFS('conditional forecasts_4'!CR$6:CR$553,'conditional forecasts_4'!$CW$6:$CW$553,$B123,'conditional forecasts_4'!$B$6:$B$553,"adm")</f>
        <v>4792.3282018967429</v>
      </c>
      <c r="CR123">
        <f>SUMIFS('conditional forecasts_4'!CS$6:CS$553,'conditional forecasts_4'!$CW$6:$CW$553,$B123,'conditional forecasts_4'!$B$6:$B$553,"adm")</f>
        <v>4220.6187609549715</v>
      </c>
      <c r="CS123">
        <f>SUMIFS('conditional forecasts_4'!CT$6:CT$553,'conditional forecasts_4'!$CW$6:$CW$553,$B123,'conditional forecasts_4'!$B$6:$B$553,"adm")</f>
        <v>4535.8694245513698</v>
      </c>
      <c r="CT123">
        <f>SUMIFS('conditional forecasts_4'!CU$6:CU$553,'conditional forecasts_4'!$CW$6:$CW$553,$B123,'conditional forecasts_4'!$B$6:$B$553,"adm")</f>
        <v>5363.7045856775603</v>
      </c>
    </row>
    <row r="124" spans="2:98" x14ac:dyDescent="0.3">
      <c r="B124">
        <v>4201</v>
      </c>
      <c r="C124">
        <f>SUMIFS('conditional forecasts_4'!D$6:D$553,'conditional forecasts_4'!$CW$6:$CW$553,$B124,'conditional forecasts_4'!$B$6:$B$553,"adm")</f>
        <v>14190.039674261205</v>
      </c>
      <c r="D124">
        <f>SUMIFS('conditional forecasts_4'!E$6:E$553,'conditional forecasts_4'!$CW$6:$CW$553,$B124,'conditional forecasts_4'!$B$6:$B$553,"adm")</f>
        <v>14601.854327626112</v>
      </c>
      <c r="E124">
        <f>SUMIFS('conditional forecasts_4'!F$6:F$553,'conditional forecasts_4'!$CW$6:$CW$553,$B124,'conditional forecasts_4'!$B$6:$B$553,"adm")</f>
        <v>14591.685388857311</v>
      </c>
      <c r="F124">
        <f>SUMIFS('conditional forecasts_4'!G$6:G$553,'conditional forecasts_4'!$CW$6:$CW$553,$B124,'conditional forecasts_4'!$B$6:$B$553,"adm")</f>
        <v>13758.901169533301</v>
      </c>
      <c r="G124">
        <f>SUMIFS('conditional forecasts_4'!H$6:H$553,'conditional forecasts_4'!$CW$6:$CW$553,$B124,'conditional forecasts_4'!$B$6:$B$553,"adm")</f>
        <v>12812.532557020824</v>
      </c>
      <c r="H124">
        <f>SUMIFS('conditional forecasts_4'!I$6:I$553,'conditional forecasts_4'!$CW$6:$CW$553,$B124,'conditional forecasts_4'!$B$6:$B$553,"adm")</f>
        <v>13336.063217981071</v>
      </c>
      <c r="I124">
        <f>SUMIFS('conditional forecasts_4'!J$6:J$553,'conditional forecasts_4'!$CW$6:$CW$553,$B124,'conditional forecasts_4'!$B$6:$B$553,"adm")</f>
        <v>11678.435035967274</v>
      </c>
      <c r="J124">
        <f>SUMIFS('conditional forecasts_4'!K$6:K$553,'conditional forecasts_4'!$CW$6:$CW$553,$B124,'conditional forecasts_4'!$B$6:$B$553,"adm")</f>
        <v>11308.726896820725</v>
      </c>
      <c r="K124">
        <f>SUMIFS('conditional forecasts_4'!L$6:L$553,'conditional forecasts_4'!$CW$6:$CW$553,$B124,'conditional forecasts_4'!$B$6:$B$553,"adm")</f>
        <v>12009.254904479338</v>
      </c>
      <c r="L124">
        <f>SUMIFS('conditional forecasts_4'!M$6:M$553,'conditional forecasts_4'!$CW$6:$CW$553,$B124,'conditional forecasts_4'!$B$6:$B$553,"adm")</f>
        <v>10361.931191629552</v>
      </c>
      <c r="M124">
        <f>SUMIFS('conditional forecasts_4'!N$6:N$553,'conditional forecasts_4'!$CW$6:$CW$553,$B124,'conditional forecasts_4'!$B$6:$B$553,"adm")</f>
        <v>11773.69797718303</v>
      </c>
      <c r="N124">
        <f>SUMIFS('conditional forecasts_4'!O$6:O$553,'conditional forecasts_4'!$CW$6:$CW$553,$B124,'conditional forecasts_4'!$B$6:$B$553,"adm")</f>
        <v>11898.502223776735</v>
      </c>
      <c r="O124">
        <f>SUMIFS('conditional forecasts_4'!P$6:P$553,'conditional forecasts_4'!$CW$6:$CW$553,$B124,'conditional forecasts_4'!$B$6:$B$553,"adm")</f>
        <v>15386.302050083304</v>
      </c>
      <c r="P124">
        <f>SUMIFS('conditional forecasts_4'!Q$6:Q$553,'conditional forecasts_4'!$CW$6:$CW$553,$B124,'conditional forecasts_4'!$B$6:$B$553,"adm")</f>
        <v>15054.021168478503</v>
      </c>
      <c r="Q124">
        <f>SUMIFS('conditional forecasts_4'!R$6:R$553,'conditional forecasts_4'!$CW$6:$CW$553,$B124,'conditional forecasts_4'!$B$6:$B$553,"adm")</f>
        <v>14997.153220344557</v>
      </c>
      <c r="R124">
        <f>SUMIFS('conditional forecasts_4'!S$6:S$553,'conditional forecasts_4'!$CW$6:$CW$553,$B124,'conditional forecasts_4'!$B$6:$B$553,"adm")</f>
        <v>14218.902906601639</v>
      </c>
      <c r="S124">
        <f>SUMIFS('conditional forecasts_4'!T$6:T$553,'conditional forecasts_4'!$CW$6:$CW$553,$B124,'conditional forecasts_4'!$B$6:$B$553,"adm")</f>
        <v>13181.610032228327</v>
      </c>
      <c r="T124">
        <f>SUMIFS('conditional forecasts_4'!U$6:U$553,'conditional forecasts_4'!$CW$6:$CW$553,$B124,'conditional forecasts_4'!$B$6:$B$553,"adm")</f>
        <v>13517.4070730026</v>
      </c>
      <c r="U124">
        <f>SUMIFS('conditional forecasts_4'!V$6:V$553,'conditional forecasts_4'!$CW$6:$CW$553,$B124,'conditional forecasts_4'!$B$6:$B$553,"adm")</f>
        <v>11733.376051240593</v>
      </c>
      <c r="V124">
        <f>SUMIFS('conditional forecasts_4'!W$6:W$553,'conditional forecasts_4'!$CW$6:$CW$553,$B124,'conditional forecasts_4'!$B$6:$B$553,"adm")</f>
        <v>11360.387584795611</v>
      </c>
      <c r="W124">
        <f>SUMIFS('conditional forecasts_4'!X$6:X$553,'conditional forecasts_4'!$CW$6:$CW$553,$B124,'conditional forecasts_4'!$B$6:$B$553,"adm")</f>
        <v>12194.899089278453</v>
      </c>
      <c r="X124">
        <f>SUMIFS('conditional forecasts_4'!Y$6:Y$553,'conditional forecasts_4'!$CW$6:$CW$553,$B124,'conditional forecasts_4'!$B$6:$B$553,"adm")</f>
        <v>10786.428449069561</v>
      </c>
      <c r="Y124">
        <f>SUMIFS('conditional forecasts_4'!Z$6:Z$553,'conditional forecasts_4'!$CW$6:$CW$553,$B124,'conditional forecasts_4'!$B$6:$B$553,"adm")</f>
        <v>12449.227835810321</v>
      </c>
      <c r="Z124">
        <f>SUMIFS('conditional forecasts_4'!AA$6:AA$553,'conditional forecasts_4'!$CW$6:$CW$553,$B124,'conditional forecasts_4'!$B$6:$B$553,"adm")</f>
        <v>12757.8766058781</v>
      </c>
      <c r="AA124">
        <f>SUMIFS('conditional forecasts_4'!AB$6:AB$553,'conditional forecasts_4'!$CW$6:$CW$553,$B124,'conditional forecasts_4'!$B$6:$B$553,"adm")</f>
        <v>16322.651715543801</v>
      </c>
      <c r="AB124">
        <f>SUMIFS('conditional forecasts_4'!AC$6:AC$553,'conditional forecasts_4'!$CW$6:$CW$553,$B124,'conditional forecasts_4'!$B$6:$B$553,"adm")</f>
        <v>15962.504812216055</v>
      </c>
      <c r="AC124">
        <f>SUMIFS('conditional forecasts_4'!AD$6:AD$553,'conditional forecasts_4'!$CW$6:$CW$553,$B124,'conditional forecasts_4'!$B$6:$B$553,"adm")</f>
        <v>15811.203371997437</v>
      </c>
      <c r="AD124">
        <f>SUMIFS('conditional forecasts_4'!AE$6:AE$553,'conditional forecasts_4'!$CW$6:$CW$553,$B124,'conditional forecasts_4'!$B$6:$B$553,"adm")</f>
        <v>14925.510010354301</v>
      </c>
      <c r="AE124">
        <f>SUMIFS('conditional forecasts_4'!AF$6:AF$553,'conditional forecasts_4'!$CW$6:$CW$553,$B124,'conditional forecasts_4'!$B$6:$B$553,"adm")</f>
        <v>13810.295109643121</v>
      </c>
      <c r="AF124">
        <f>SUMIFS('conditional forecasts_4'!AG$6:AG$553,'conditional forecasts_4'!$CW$6:$CW$553,$B124,'conditional forecasts_4'!$B$6:$B$553,"adm")</f>
        <v>14116.771365051634</v>
      </c>
      <c r="AG124">
        <f>SUMIFS('conditional forecasts_4'!AH$6:AH$553,'conditional forecasts_4'!$CW$6:$CW$553,$B124,'conditional forecasts_4'!$B$6:$B$553,"adm")</f>
        <v>12348.978560968928</v>
      </c>
      <c r="AH124">
        <f>SUMIFS('conditional forecasts_4'!AI$6:AI$553,'conditional forecasts_4'!$CW$6:$CW$553,$B124,'conditional forecasts_4'!$B$6:$B$553,"adm")</f>
        <v>12021.677483464176</v>
      </c>
      <c r="AI124">
        <f>SUMIFS('conditional forecasts_4'!AJ$6:AJ$553,'conditional forecasts_4'!$CW$6:$CW$553,$B124,'conditional forecasts_4'!$B$6:$B$553,"adm")</f>
        <v>12912.876416578622</v>
      </c>
      <c r="AJ124">
        <f>SUMIFS('conditional forecasts_4'!AK$6:AK$553,'conditional forecasts_4'!$CW$6:$CW$553,$B124,'conditional forecasts_4'!$B$6:$B$553,"adm")</f>
        <v>11558.506607620571</v>
      </c>
      <c r="AK124">
        <f>SUMIFS('conditional forecasts_4'!AL$6:AL$553,'conditional forecasts_4'!$CW$6:$CW$553,$B124,'conditional forecasts_4'!$B$6:$B$553,"adm")</f>
        <v>13265.991963578508</v>
      </c>
      <c r="AL124">
        <f>SUMIFS('conditional forecasts_4'!AM$6:AM$553,'conditional forecasts_4'!$CW$6:$CW$553,$B124,'conditional forecasts_4'!$B$6:$B$553,"adm")</f>
        <v>13608.304737726103</v>
      </c>
      <c r="AM124">
        <f>SUMIFS('conditional forecasts_4'!AN$6:AN$553,'conditional forecasts_4'!$CW$6:$CW$553,$B124,'conditional forecasts_4'!$B$6:$B$553,"adm")</f>
        <v>17196.671292795792</v>
      </c>
      <c r="AN124">
        <f>SUMIFS('conditional forecasts_4'!AO$6:AO$553,'conditional forecasts_4'!$CW$6:$CW$553,$B124,'conditional forecasts_4'!$B$6:$B$553,"adm")</f>
        <v>16851.515145616577</v>
      </c>
      <c r="AO124">
        <f>SUMIFS('conditional forecasts_4'!AP$6:AP$553,'conditional forecasts_4'!$CW$6:$CW$553,$B124,'conditional forecasts_4'!$B$6:$B$553,"adm")</f>
        <v>16708.005615552676</v>
      </c>
      <c r="AP124">
        <f>SUMIFS('conditional forecasts_4'!AQ$6:AQ$553,'conditional forecasts_4'!$CW$6:$CW$553,$B124,'conditional forecasts_4'!$B$6:$B$553,"adm")</f>
        <v>15824.67462057517</v>
      </c>
      <c r="AQ124">
        <f>SUMIFS('conditional forecasts_4'!AR$6:AR$553,'conditional forecasts_4'!$CW$6:$CW$553,$B124,'conditional forecasts_4'!$B$6:$B$553,"adm")</f>
        <v>14709.003283149186</v>
      </c>
      <c r="AR124">
        <f>SUMIFS('conditional forecasts_4'!AS$6:AS$553,'conditional forecasts_4'!$CW$6:$CW$553,$B124,'conditional forecasts_4'!$B$6:$B$553,"adm")</f>
        <v>15015.504631463602</v>
      </c>
      <c r="AS124">
        <f>SUMIFS('conditional forecasts_4'!AT$6:AT$553,'conditional forecasts_4'!$CW$6:$CW$553,$B124,'conditional forecasts_4'!$B$6:$B$553,"adm")</f>
        <v>13251.395846796126</v>
      </c>
      <c r="AT124">
        <f>SUMIFS('conditional forecasts_4'!AU$6:AU$553,'conditional forecasts_4'!$CW$6:$CW$553,$B124,'conditional forecasts_4'!$B$6:$B$553,"adm")</f>
        <v>12933.471758417189</v>
      </c>
      <c r="AU124">
        <f>SUMIFS('conditional forecasts_4'!AV$6:AV$553,'conditional forecasts_4'!$CW$6:$CW$553,$B124,'conditional forecasts_4'!$B$6:$B$553,"adm")</f>
        <v>13839.981128913638</v>
      </c>
      <c r="AV124">
        <f>SUMIFS('conditional forecasts_4'!AW$6:AW$553,'conditional forecasts_4'!$CW$6:$CW$553,$B124,'conditional forecasts_4'!$B$6:$B$553,"adm")</f>
        <v>12505.352782388471</v>
      </c>
      <c r="AW124">
        <f>SUMIFS('conditional forecasts_4'!AX$6:AX$553,'conditional forecasts_4'!$CW$6:$CW$553,$B124,'conditional forecasts_4'!$B$6:$B$553,"adm")</f>
        <v>14234.453276847722</v>
      </c>
      <c r="AX124">
        <f>SUMIFS('conditional forecasts_4'!AY$6:AY$553,'conditional forecasts_4'!$CW$6:$CW$553,$B124,'conditional forecasts_4'!$B$6:$B$553,"adm")</f>
        <v>14597.616667494494</v>
      </c>
      <c r="AY124">
        <f>SUMIFS('conditional forecasts_4'!AZ$6:AZ$553,'conditional forecasts_4'!$CW$6:$CW$553,$B124,'conditional forecasts_4'!$B$6:$B$553,"adm")</f>
        <v>18204.187800442545</v>
      </c>
      <c r="AZ124">
        <f>SUMIFS('conditional forecasts_4'!BA$6:BA$553,'conditional forecasts_4'!$CW$6:$CW$553,$B124,'conditional forecasts_4'!$B$6:$B$553,"adm")</f>
        <v>17873.874163026925</v>
      </c>
      <c r="BA124">
        <f>SUMIFS('conditional forecasts_4'!BB$6:BB$553,'conditional forecasts_4'!$CW$6:$CW$553,$B124,'conditional forecasts_4'!$B$6:$B$553,"adm")</f>
        <v>17742.215040499286</v>
      </c>
      <c r="BB124">
        <f>SUMIFS('conditional forecasts_4'!BC$6:BC$553,'conditional forecasts_4'!$CW$6:$CW$553,$B124,'conditional forecasts_4'!$B$6:$B$553,"adm")</f>
        <v>16868.776738168672</v>
      </c>
      <c r="BC124">
        <f>SUMIFS('conditional forecasts_4'!BD$6:BD$553,'conditional forecasts_4'!$CW$6:$CW$553,$B124,'conditional forecasts_4'!$B$6:$B$553,"adm")</f>
        <v>15762.21586328619</v>
      </c>
      <c r="BD124">
        <f>SUMIFS('conditional forecasts_4'!BE$6:BE$553,'conditional forecasts_4'!$CW$6:$CW$553,$B124,'conditional forecasts_4'!$B$6:$B$553,"adm")</f>
        <v>16077.950229569778</v>
      </c>
      <c r="BE124">
        <f>SUMIFS('conditional forecasts_4'!BF$6:BF$553,'conditional forecasts_4'!$CW$6:$CW$553,$B124,'conditional forecasts_4'!$B$6:$B$553,"adm")</f>
        <v>14323.641818332664</v>
      </c>
      <c r="BF124">
        <f>SUMIFS('conditional forecasts_4'!BG$6:BG$553,'conditional forecasts_4'!$CW$6:$CW$553,$B124,'conditional forecasts_4'!$B$6:$B$553,"adm")</f>
        <v>14016.101095672115</v>
      </c>
      <c r="BG124">
        <f>SUMIFS('conditional forecasts_4'!BH$6:BH$553,'conditional forecasts_4'!$CW$6:$CW$553,$B124,'conditional forecasts_4'!$B$6:$B$553,"adm")</f>
        <v>14933.335585891204</v>
      </c>
      <c r="BH124">
        <f>SUMIFS('conditional forecasts_4'!BI$6:BI$553,'conditional forecasts_4'!$CW$6:$CW$553,$B124,'conditional forecasts_4'!$B$6:$B$553,"adm")</f>
        <v>13609.488050834743</v>
      </c>
      <c r="BI124">
        <f>SUMIFS('conditional forecasts_4'!BJ$6:BJ$553,'conditional forecasts_4'!$CW$6:$CW$553,$B124,'conditional forecasts_4'!$B$6:$B$553,"adm")</f>
        <v>15349.263247955954</v>
      </c>
      <c r="BJ124">
        <f>SUMIFS('conditional forecasts_4'!BK$6:BK$553,'conditional forecasts_4'!$CW$6:$CW$553,$B124,'conditional forecasts_4'!$B$6:$B$553,"adm")</f>
        <v>15723.039252950744</v>
      </c>
      <c r="BK124">
        <f>SUMIFS('conditional forecasts_4'!BL$6:BL$553,'conditional forecasts_4'!$CW$6:$CW$553,$B124,'conditional forecasts_4'!$B$6:$B$553,"adm")</f>
        <v>19340.397140087349</v>
      </c>
      <c r="BL124">
        <f>SUMIFS('conditional forecasts_4'!BM$6:BM$553,'conditional forecasts_4'!$CW$6:$CW$553,$B124,'conditional forecasts_4'!$B$6:$B$553,"adm")</f>
        <v>19021.381487780538</v>
      </c>
      <c r="BM124">
        <f>SUMIFS('conditional forecasts_4'!BN$6:BN$553,'conditional forecasts_4'!$CW$6:$CW$553,$B124,'conditional forecasts_4'!$B$6:$B$553,"adm")</f>
        <v>18901.830545575693</v>
      </c>
      <c r="BN124">
        <f>SUMIFS('conditional forecasts_4'!BO$6:BO$553,'conditional forecasts_4'!$CW$6:$CW$553,$B124,'conditional forecasts_4'!$B$6:$B$553,"adm")</f>
        <v>18041.420138680514</v>
      </c>
      <c r="BO124">
        <f>SUMIFS('conditional forecasts_4'!BP$6:BP$553,'conditional forecasts_4'!$CW$6:$CW$553,$B124,'conditional forecasts_4'!$B$6:$B$553,"adm")</f>
        <v>16948.600988029935</v>
      </c>
      <c r="BP124">
        <f>SUMIFS('conditional forecasts_4'!BQ$6:BQ$553,'conditional forecasts_4'!$CW$6:$CW$553,$B124,'conditional forecasts_4'!$B$6:$B$553,"adm")</f>
        <v>17278.207007663514</v>
      </c>
      <c r="BQ124">
        <f>SUMIFS('conditional forecasts_4'!BR$6:BR$553,'conditional forecasts_4'!$CW$6:$CW$553,$B124,'conditional forecasts_4'!$B$6:$B$553,"adm")</f>
        <v>15536.973124736276</v>
      </c>
      <c r="BR124">
        <f>SUMIFS('conditional forecasts_4'!BS$6:BS$553,'conditional forecasts_4'!$CW$6:$CW$553,$B124,'conditional forecasts_4'!$B$6:$B$553,"adm")</f>
        <v>15240.595447448573</v>
      </c>
      <c r="BS124">
        <f>SUMIFS('conditional forecasts_4'!BT$6:BT$553,'conditional forecasts_4'!$CW$6:$CW$553,$B124,'conditional forecasts_4'!$B$6:$B$553,"adm")</f>
        <v>16166.05737053452</v>
      </c>
      <c r="BT124">
        <f>SUMIFS('conditional forecasts_4'!BU$6:BU$553,'conditional forecasts_4'!$CW$6:$CW$553,$B124,'conditional forecasts_4'!$B$6:$B$553,"adm")</f>
        <v>14846.931490612345</v>
      </c>
      <c r="BU124">
        <f>SUMIFS('conditional forecasts_4'!BV$6:BV$553,'conditional forecasts_4'!$CW$6:$CW$553,$B124,'conditional forecasts_4'!$B$6:$B$553,"adm")</f>
        <v>16588.174085036884</v>
      </c>
      <c r="BV124">
        <f>SUMIFS('conditional forecasts_4'!BW$6:BW$553,'conditional forecasts_4'!$CW$6:$CW$553,$B124,'conditional forecasts_4'!$B$6:$B$553,"adm")</f>
        <v>16961.480446043686</v>
      </c>
      <c r="BW124">
        <f>SUMIFS('conditional forecasts_4'!BX$6:BX$553,'conditional forecasts_4'!$CW$6:$CW$553,$B124,'conditional forecasts_4'!$B$6:$B$553,"adm")</f>
        <v>20578.785113401922</v>
      </c>
      <c r="BX124">
        <f>SUMIFS('conditional forecasts_4'!BY$6:BY$553,'conditional forecasts_4'!$CW$6:$CW$553,$B124,'conditional forecasts_4'!$B$6:$B$553,"adm")</f>
        <v>20263.124158160834</v>
      </c>
      <c r="BY124">
        <f>SUMIFS('conditional forecasts_4'!BZ$6:BZ$553,'conditional forecasts_4'!$CW$6:$CW$553,$B124,'conditional forecasts_4'!$B$6:$B$553,"adm")</f>
        <v>20153.203327390736</v>
      </c>
      <c r="BZ124">
        <f>SUMIFS('conditional forecasts_4'!CA$6:CA$553,'conditional forecasts_4'!$CW$6:$CW$553,$B124,'conditional forecasts_4'!$B$6:$B$553,"adm")</f>
        <v>19310.453863275088</v>
      </c>
      <c r="CA124">
        <f>SUMIFS('conditional forecasts_4'!CB$6:CB$553,'conditional forecasts_4'!$CW$6:$CW$553,$B124,'conditional forecasts_4'!$B$6:$B$553,"adm")</f>
        <v>18243.025150498801</v>
      </c>
      <c r="CB124">
        <f>SUMIFS('conditional forecasts_4'!CC$6:CC$553,'conditional forecasts_4'!$CW$6:$CW$553,$B124,'conditional forecasts_4'!$B$6:$B$553,"adm")</f>
        <v>18602.887996484904</v>
      </c>
      <c r="CC124">
        <f>SUMIFS('conditional forecasts_4'!CD$6:CD$553,'conditional forecasts_4'!$CW$6:$CW$553,$B124,'conditional forecasts_4'!$B$6:$B$553,"adm")</f>
        <v>16891.579848013927</v>
      </c>
      <c r="CD124">
        <f>SUMIFS('conditional forecasts_4'!CE$6:CE$553,'conditional forecasts_4'!$CW$6:$CW$553,$B124,'conditional forecasts_4'!$B$6:$B$553,"adm")</f>
        <v>16618.392714159665</v>
      </c>
      <c r="CE124">
        <f>SUMIFS('conditional forecasts_4'!CF$6:CF$553,'conditional forecasts_4'!$CW$6:$CW$553,$B124,'conditional forecasts_4'!$B$6:$B$553,"adm")</f>
        <v>17554.370776110729</v>
      </c>
      <c r="CF124">
        <f>SUMIFS('conditional forecasts_4'!CG$6:CG$553,'conditional forecasts_4'!$CW$6:$CW$553,$B124,'conditional forecasts_4'!$B$6:$B$553,"adm")</f>
        <v>16229.563744060513</v>
      </c>
      <c r="CG124">
        <f>SUMIFS('conditional forecasts_4'!CH$6:CH$553,'conditional forecasts_4'!$CW$6:$CW$553,$B124,'conditional forecasts_4'!$B$6:$B$553,"adm")</f>
        <v>17948.847326234682</v>
      </c>
      <c r="CH124">
        <f>SUMIFS('conditional forecasts_4'!CI$6:CI$553,'conditional forecasts_4'!$CW$6:$CW$553,$B124,'conditional forecasts_4'!$B$6:$B$553,"adm")</f>
        <v>18288.078901516525</v>
      </c>
      <c r="CI124">
        <f>SUMIFS('conditional forecasts_4'!CJ$6:CJ$553,'conditional forecasts_4'!$CW$6:$CW$553,$B124,'conditional forecasts_4'!$B$6:$B$553,"adm")</f>
        <v>21867.921633978909</v>
      </c>
      <c r="CJ124">
        <f>SUMIFS('conditional forecasts_4'!CK$6:CK$553,'conditional forecasts_4'!$CW$6:$CW$553,$B124,'conditional forecasts_4'!$B$6:$B$553,"adm")</f>
        <v>21520.770032672139</v>
      </c>
      <c r="CK124">
        <f>SUMIFS('conditional forecasts_4'!CL$6:CL$553,'conditional forecasts_4'!$CW$6:$CW$553,$B124,'conditional forecasts_4'!$B$6:$B$553,"adm")</f>
        <v>21396.15353807569</v>
      </c>
      <c r="CL124">
        <f>SUMIFS('conditional forecasts_4'!CM$6:CM$553,'conditional forecasts_4'!$CW$6:$CW$553,$B124,'conditional forecasts_4'!$B$6:$B$553,"adm")</f>
        <v>20574.006108117828</v>
      </c>
      <c r="CM124">
        <f>SUMIFS('conditional forecasts_4'!CN$6:CN$553,'conditional forecasts_4'!$CW$6:$CW$553,$B124,'conditional forecasts_4'!$B$6:$B$553,"adm")</f>
        <v>19552.926962473997</v>
      </c>
      <c r="CN124">
        <f>SUMIFS('conditional forecasts_4'!CO$6:CO$553,'conditional forecasts_4'!$CW$6:$CW$553,$B124,'conditional forecasts_4'!$B$6:$B$553,"adm")</f>
        <v>19996.452635904105</v>
      </c>
      <c r="CO124">
        <f>SUMIFS('conditional forecasts_4'!CP$6:CP$553,'conditional forecasts_4'!$CW$6:$CW$553,$B124,'conditional forecasts_4'!$B$6:$B$553,"adm")</f>
        <v>18413.129698921653</v>
      </c>
      <c r="CP124">
        <f>SUMIFS('conditional forecasts_4'!CQ$6:CQ$553,'conditional forecasts_4'!$CW$6:$CW$553,$B124,'conditional forecasts_4'!$B$6:$B$553,"adm")</f>
        <v>18210.659567680857</v>
      </c>
      <c r="CQ124">
        <f>SUMIFS('conditional forecasts_4'!CR$6:CR$553,'conditional forecasts_4'!$CW$6:$CW$553,$B124,'conditional forecasts_4'!$B$6:$B$553,"adm")</f>
        <v>19332.403352219306</v>
      </c>
      <c r="CR124">
        <f>SUMIFS('conditional forecasts_4'!CS$6:CS$553,'conditional forecasts_4'!$CW$6:$CW$553,$B124,'conditional forecasts_4'!$B$6:$B$553,"adm")</f>
        <v>17962.152877366396</v>
      </c>
      <c r="CS124">
        <f>SUMIFS('conditional forecasts_4'!CT$6:CT$553,'conditional forecasts_4'!$CW$6:$CW$553,$B124,'conditional forecasts_4'!$B$6:$B$553,"adm")</f>
        <v>19146.63418038388</v>
      </c>
      <c r="CT124">
        <f>SUMIFS('conditional forecasts_4'!CU$6:CU$553,'conditional forecasts_4'!$CW$6:$CW$553,$B124,'conditional forecasts_4'!$B$6:$B$553,"adm")</f>
        <v>20641.653588794543</v>
      </c>
    </row>
    <row r="125" spans="2:98" x14ac:dyDescent="0.3">
      <c r="B125">
        <v>4204</v>
      </c>
      <c r="C125">
        <f>SUMIFS('conditional forecasts_4'!D$6:D$553,'conditional forecasts_4'!$CW$6:$CW$553,$B125,'conditional forecasts_4'!$B$6:$B$553,"adm")</f>
        <v>23955.081505682854</v>
      </c>
      <c r="D125">
        <f>SUMIFS('conditional forecasts_4'!E$6:E$553,'conditional forecasts_4'!$CW$6:$CW$553,$B125,'conditional forecasts_4'!$B$6:$B$553,"adm")</f>
        <v>27147.65276284589</v>
      </c>
      <c r="E125">
        <f>SUMIFS('conditional forecasts_4'!F$6:F$553,'conditional forecasts_4'!$CW$6:$CW$553,$B125,'conditional forecasts_4'!$B$6:$B$553,"adm")</f>
        <v>27536.7441781284</v>
      </c>
      <c r="F125">
        <f>SUMIFS('conditional forecasts_4'!G$6:G$553,'conditional forecasts_4'!$CW$6:$CW$553,$B125,'conditional forecasts_4'!$B$6:$B$553,"adm")</f>
        <v>25400.03568904944</v>
      </c>
      <c r="G125">
        <f>SUMIFS('conditional forecasts_4'!H$6:H$553,'conditional forecasts_4'!$CW$6:$CW$553,$B125,'conditional forecasts_4'!$B$6:$B$553,"adm")</f>
        <v>23931.83094842613</v>
      </c>
      <c r="H125">
        <f>SUMIFS('conditional forecasts_4'!I$6:I$553,'conditional forecasts_4'!$CW$6:$CW$553,$B125,'conditional forecasts_4'!$B$6:$B$553,"adm")</f>
        <v>23819.842552006721</v>
      </c>
      <c r="I125">
        <f>SUMIFS('conditional forecasts_4'!J$6:J$553,'conditional forecasts_4'!$CW$6:$CW$553,$B125,'conditional forecasts_4'!$B$6:$B$553,"adm")</f>
        <v>21502.536772096493</v>
      </c>
      <c r="J125">
        <f>SUMIFS('conditional forecasts_4'!K$6:K$553,'conditional forecasts_4'!$CW$6:$CW$553,$B125,'conditional forecasts_4'!$B$6:$B$553,"adm")</f>
        <v>20529.336980457669</v>
      </c>
      <c r="K125">
        <f>SUMIFS('conditional forecasts_4'!L$6:L$553,'conditional forecasts_4'!$CW$6:$CW$553,$B125,'conditional forecasts_4'!$B$6:$B$553,"adm")</f>
        <v>20573.020878175172</v>
      </c>
      <c r="L125">
        <f>SUMIFS('conditional forecasts_4'!M$6:M$553,'conditional forecasts_4'!$CW$6:$CW$553,$B125,'conditional forecasts_4'!$B$6:$B$553,"adm")</f>
        <v>18768.066227394513</v>
      </c>
      <c r="M125">
        <f>SUMIFS('conditional forecasts_4'!N$6:N$553,'conditional forecasts_4'!$CW$6:$CW$553,$B125,'conditional forecasts_4'!$B$6:$B$553,"adm")</f>
        <v>20399.013642761012</v>
      </c>
      <c r="N125">
        <f>SUMIFS('conditional forecasts_4'!O$6:O$553,'conditional forecasts_4'!$CW$6:$CW$553,$B125,'conditional forecasts_4'!$B$6:$B$553,"adm")</f>
        <v>20598.11362883425</v>
      </c>
      <c r="O125">
        <f>SUMIFS('conditional forecasts_4'!P$6:P$553,'conditional forecasts_4'!$CW$6:$CW$553,$B125,'conditional forecasts_4'!$B$6:$B$553,"adm")</f>
        <v>26495.113811532923</v>
      </c>
      <c r="P125">
        <f>SUMIFS('conditional forecasts_4'!Q$6:Q$553,'conditional forecasts_4'!$CW$6:$CW$553,$B125,'conditional forecasts_4'!$B$6:$B$553,"adm")</f>
        <v>27361.14413069842</v>
      </c>
      <c r="Q125">
        <f>SUMIFS('conditional forecasts_4'!R$6:R$553,'conditional forecasts_4'!$CW$6:$CW$553,$B125,'conditional forecasts_4'!$B$6:$B$553,"adm")</f>
        <v>28242.512085257942</v>
      </c>
      <c r="R125">
        <f>SUMIFS('conditional forecasts_4'!S$6:S$553,'conditional forecasts_4'!$CW$6:$CW$553,$B125,'conditional forecasts_4'!$B$6:$B$553,"adm")</f>
        <v>26208.720339635423</v>
      </c>
      <c r="S125">
        <f>SUMIFS('conditional forecasts_4'!T$6:T$553,'conditional forecasts_4'!$CW$6:$CW$553,$B125,'conditional forecasts_4'!$B$6:$B$553,"adm")</f>
        <v>24553.302131225944</v>
      </c>
      <c r="T125">
        <f>SUMIFS('conditional forecasts_4'!U$6:U$553,'conditional forecasts_4'!$CW$6:$CW$553,$B125,'conditional forecasts_4'!$B$6:$B$553,"adm")</f>
        <v>23993.875852768531</v>
      </c>
      <c r="U125">
        <f>SUMIFS('conditional forecasts_4'!V$6:V$553,'conditional forecasts_4'!$CW$6:$CW$553,$B125,'conditional forecasts_4'!$B$6:$B$553,"adm")</f>
        <v>21451.831470329995</v>
      </c>
      <c r="V125">
        <f>SUMIFS('conditional forecasts_4'!W$6:W$553,'conditional forecasts_4'!$CW$6:$CW$553,$B125,'conditional forecasts_4'!$B$6:$B$553,"adm")</f>
        <v>20460.458079623815</v>
      </c>
      <c r="W125">
        <f>SUMIFS('conditional forecasts_4'!X$6:X$553,'conditional forecasts_4'!$CW$6:$CW$553,$B125,'conditional forecasts_4'!$B$6:$B$553,"adm")</f>
        <v>20751.423832449931</v>
      </c>
      <c r="X125">
        <f>SUMIFS('conditional forecasts_4'!Y$6:Y$553,'conditional forecasts_4'!$CW$6:$CW$553,$B125,'conditional forecasts_4'!$B$6:$B$553,"adm")</f>
        <v>19370.743485923856</v>
      </c>
      <c r="Y125">
        <f>SUMIFS('conditional forecasts_4'!Z$6:Z$553,'conditional forecasts_4'!$CW$6:$CW$553,$B125,'conditional forecasts_4'!$B$6:$B$553,"adm")</f>
        <v>21471.62836500111</v>
      </c>
      <c r="Z125">
        <f>SUMIFS('conditional forecasts_4'!AA$6:AA$553,'conditional forecasts_4'!$CW$6:$CW$553,$B125,'conditional forecasts_4'!$B$6:$B$553,"adm")</f>
        <v>22023.208867641086</v>
      </c>
      <c r="AA125">
        <f>SUMIFS('conditional forecasts_4'!AB$6:AB$553,'conditional forecasts_4'!$CW$6:$CW$553,$B125,'conditional forecasts_4'!$B$6:$B$553,"adm")</f>
        <v>28092.165640945546</v>
      </c>
      <c r="AB125">
        <f>SUMIFS('conditional forecasts_4'!AC$6:AC$553,'conditional forecasts_4'!$CW$6:$CW$553,$B125,'conditional forecasts_4'!$B$6:$B$553,"adm")</f>
        <v>28943.436614501399</v>
      </c>
      <c r="AC125">
        <f>SUMIFS('conditional forecasts_4'!AD$6:AD$553,'conditional forecasts_4'!$CW$6:$CW$553,$B125,'conditional forecasts_4'!$B$6:$B$553,"adm")</f>
        <v>29687.854750470346</v>
      </c>
      <c r="AD125">
        <f>SUMIFS('conditional forecasts_4'!AE$6:AE$553,'conditional forecasts_4'!$CW$6:$CW$553,$B125,'conditional forecasts_4'!$B$6:$B$553,"adm")</f>
        <v>27484.532075068993</v>
      </c>
      <c r="AE125">
        <f>SUMIFS('conditional forecasts_4'!AF$6:AF$553,'conditional forecasts_4'!$CW$6:$CW$553,$B125,'conditional forecasts_4'!$B$6:$B$553,"adm")</f>
        <v>25703.186006328193</v>
      </c>
      <c r="AF125">
        <f>SUMIFS('conditional forecasts_4'!AG$6:AG$553,'conditional forecasts_4'!$CW$6:$CW$553,$B125,'conditional forecasts_4'!$B$6:$B$553,"adm")</f>
        <v>25096.43936359349</v>
      </c>
      <c r="AG125">
        <f>SUMIFS('conditional forecasts_4'!AH$6:AH$553,'conditional forecasts_4'!$CW$6:$CW$553,$B125,'conditional forecasts_4'!$B$6:$B$553,"adm")</f>
        <v>22584.383311394813</v>
      </c>
      <c r="AH125">
        <f>SUMIFS('conditional forecasts_4'!AI$6:AI$553,'conditional forecasts_4'!$CW$6:$CW$553,$B125,'conditional forecasts_4'!$B$6:$B$553,"adm")</f>
        <v>21675.560755999461</v>
      </c>
      <c r="AI125">
        <f>SUMIFS('conditional forecasts_4'!AJ$6:AJ$553,'conditional forecasts_4'!$CW$6:$CW$553,$B125,'conditional forecasts_4'!$B$6:$B$553,"adm")</f>
        <v>22071.991043010457</v>
      </c>
      <c r="AJ125">
        <f>SUMIFS('conditional forecasts_4'!AK$6:AK$553,'conditional forecasts_4'!$CW$6:$CW$553,$B125,'conditional forecasts_4'!$B$6:$B$553,"adm")</f>
        <v>20796.694488038804</v>
      </c>
      <c r="AK125">
        <f>SUMIFS('conditional forecasts_4'!AL$6:AL$553,'conditional forecasts_4'!$CW$6:$CW$553,$B125,'conditional forecasts_4'!$B$6:$B$553,"adm")</f>
        <v>22990.39486419216</v>
      </c>
      <c r="AL125">
        <f>SUMIFS('conditional forecasts_4'!AM$6:AM$553,'conditional forecasts_4'!$CW$6:$CW$553,$B125,'conditional forecasts_4'!$B$6:$B$553,"adm")</f>
        <v>23617.870881678075</v>
      </c>
      <c r="AM125">
        <f>SUMIFS('conditional forecasts_4'!AN$6:AN$553,'conditional forecasts_4'!$CW$6:$CW$553,$B125,'conditional forecasts_4'!$B$6:$B$553,"adm")</f>
        <v>29745.763426039874</v>
      </c>
      <c r="AN125">
        <f>SUMIFS('conditional forecasts_4'!AO$6:AO$553,'conditional forecasts_4'!$CW$6:$CW$553,$B125,'conditional forecasts_4'!$B$6:$B$553,"adm")</f>
        <v>30640.166231850413</v>
      </c>
      <c r="AO125">
        <f>SUMIFS('conditional forecasts_4'!AP$6:AP$553,'conditional forecasts_4'!$CW$6:$CW$553,$B125,'conditional forecasts_4'!$B$6:$B$553,"adm")</f>
        <v>31413.505959403323</v>
      </c>
      <c r="AP125">
        <f>SUMIFS('conditional forecasts_4'!AQ$6:AQ$553,'conditional forecasts_4'!$CW$6:$CW$553,$B125,'conditional forecasts_4'!$B$6:$B$553,"adm")</f>
        <v>29227.690721126146</v>
      </c>
      <c r="AQ125">
        <f>SUMIFS('conditional forecasts_4'!AR$6:AR$553,'conditional forecasts_4'!$CW$6:$CW$553,$B125,'conditional forecasts_4'!$B$6:$B$553,"adm")</f>
        <v>27457.166129469515</v>
      </c>
      <c r="AR125">
        <f>SUMIFS('conditional forecasts_4'!AS$6:AS$553,'conditional forecasts_4'!$CW$6:$CW$553,$B125,'conditional forecasts_4'!$B$6:$B$553,"adm")</f>
        <v>26860.760038014654</v>
      </c>
      <c r="AS125">
        <f>SUMIFS('conditional forecasts_4'!AT$6:AT$553,'conditional forecasts_4'!$CW$6:$CW$553,$B125,'conditional forecasts_4'!$B$6:$B$553,"adm")</f>
        <v>24364.666506123431</v>
      </c>
      <c r="AT125">
        <f>SUMIFS('conditional forecasts_4'!AU$6:AU$553,'conditional forecasts_4'!$CW$6:$CW$553,$B125,'conditional forecasts_4'!$B$6:$B$553,"adm")</f>
        <v>23481.519114135863</v>
      </c>
      <c r="AU125">
        <f>SUMIFS('conditional forecasts_4'!AV$6:AV$553,'conditional forecasts_4'!$CW$6:$CW$553,$B125,'conditional forecasts_4'!$B$6:$B$553,"adm")</f>
        <v>23914.195543934638</v>
      </c>
      <c r="AV125">
        <f>SUMIFS('conditional forecasts_4'!AW$6:AW$553,'conditional forecasts_4'!$CW$6:$CW$553,$B125,'conditional forecasts_4'!$B$6:$B$553,"adm")</f>
        <v>22683.375984710594</v>
      </c>
      <c r="AW125">
        <f>SUMIFS('conditional forecasts_4'!AX$6:AX$553,'conditional forecasts_4'!$CW$6:$CW$553,$B125,'conditional forecasts_4'!$B$6:$B$553,"adm")</f>
        <v>24925.424713204862</v>
      </c>
      <c r="AX125">
        <f>SUMIFS('conditional forecasts_4'!AY$6:AY$553,'conditional forecasts_4'!$CW$6:$CW$553,$B125,'conditional forecasts_4'!$B$6:$B$553,"adm")</f>
        <v>25600.450095532025</v>
      </c>
      <c r="AY125">
        <f>SUMIFS('conditional forecasts_4'!AZ$6:AZ$553,'conditional forecasts_4'!$CW$6:$CW$553,$B125,'conditional forecasts_4'!$B$6:$B$553,"adm")</f>
        <v>31771.614140620564</v>
      </c>
      <c r="AZ125">
        <f>SUMIFS('conditional forecasts_4'!BA$6:BA$553,'conditional forecasts_4'!$CW$6:$CW$553,$B125,'conditional forecasts_4'!$B$6:$B$553,"adm")</f>
        <v>32703.499703559064</v>
      </c>
      <c r="BA125">
        <f>SUMIFS('conditional forecasts_4'!BB$6:BB$553,'conditional forecasts_4'!$CW$6:$CW$553,$B125,'conditional forecasts_4'!$B$6:$B$553,"adm")</f>
        <v>33508.921117971651</v>
      </c>
      <c r="BB125">
        <f>SUMIFS('conditional forecasts_4'!BC$6:BC$553,'conditional forecasts_4'!$CW$6:$CW$553,$B125,'conditional forecasts_4'!$B$6:$B$553,"adm")</f>
        <v>31351.393800965951</v>
      </c>
      <c r="BC125">
        <f>SUMIFS('conditional forecasts_4'!BD$6:BD$553,'conditional forecasts_4'!$CW$6:$CW$553,$B125,'conditional forecasts_4'!$B$6:$B$553,"adm")</f>
        <v>29607.308376349676</v>
      </c>
      <c r="BD125">
        <f>SUMIFS('conditional forecasts_4'!BE$6:BE$553,'conditional forecasts_4'!$CW$6:$CW$553,$B125,'conditional forecasts_4'!$B$6:$B$553,"adm")</f>
        <v>29037.058794200435</v>
      </c>
      <c r="BE125">
        <f>SUMIFS('conditional forecasts_4'!BF$6:BF$553,'conditional forecasts_4'!$CW$6:$CW$553,$B125,'conditional forecasts_4'!$B$6:$B$553,"adm")</f>
        <v>26567.674939631201</v>
      </c>
      <c r="BF125">
        <f>SUMIFS('conditional forecasts_4'!BG$6:BG$553,'conditional forecasts_4'!$CW$6:$CW$553,$B125,'conditional forecasts_4'!$B$6:$B$553,"adm")</f>
        <v>25711.91789909215</v>
      </c>
      <c r="BG125">
        <f>SUMIFS('conditional forecasts_4'!BH$6:BH$553,'conditional forecasts_4'!$CW$6:$CW$553,$B125,'conditional forecasts_4'!$B$6:$B$553,"adm")</f>
        <v>26172.355189088834</v>
      </c>
      <c r="BH125">
        <f>SUMIFS('conditional forecasts_4'!BI$6:BI$553,'conditional forecasts_4'!$CW$6:$CW$553,$B125,'conditional forecasts_4'!$B$6:$B$553,"adm")</f>
        <v>24969.269199386403</v>
      </c>
      <c r="BI125">
        <f>SUMIFS('conditional forecasts_4'!BJ$6:BJ$553,'conditional forecasts_4'!$CW$6:$CW$553,$B125,'conditional forecasts_4'!$B$6:$B$553,"adm")</f>
        <v>27238.825627950042</v>
      </c>
      <c r="BJ125">
        <f>SUMIFS('conditional forecasts_4'!BK$6:BK$553,'conditional forecasts_4'!$CW$6:$CW$553,$B125,'conditional forecasts_4'!$B$6:$B$553,"adm")</f>
        <v>27941.275812821732</v>
      </c>
      <c r="BK125">
        <f>SUMIFS('conditional forecasts_4'!BL$6:BL$553,'conditional forecasts_4'!$CW$6:$CW$553,$B125,'conditional forecasts_4'!$B$6:$B$553,"adm")</f>
        <v>34140.244779967623</v>
      </c>
      <c r="BL125">
        <f>SUMIFS('conditional forecasts_4'!BM$6:BM$553,'conditional forecasts_4'!$CW$6:$CW$553,$B125,'conditional forecasts_4'!$B$6:$B$553,"adm")</f>
        <v>35100.938270025668</v>
      </c>
      <c r="BM125">
        <f>SUMIFS('conditional forecasts_4'!BN$6:BN$553,'conditional forecasts_4'!$CW$6:$CW$553,$B125,'conditional forecasts_4'!$B$6:$B$553,"adm")</f>
        <v>35936.704546128225</v>
      </c>
      <c r="BN125">
        <f>SUMIFS('conditional forecasts_4'!BO$6:BO$553,'conditional forecasts_4'!$CW$6:$CW$553,$B125,'conditional forecasts_4'!$B$6:$B$553,"adm")</f>
        <v>33811.229026535322</v>
      </c>
      <c r="BO125">
        <f>SUMIFS('conditional forecasts_4'!BP$6:BP$553,'conditional forecasts_4'!$CW$6:$CW$553,$B125,'conditional forecasts_4'!$B$6:$B$553,"adm")</f>
        <v>32100.476776897507</v>
      </c>
      <c r="BP125">
        <f>SUMIFS('conditional forecasts_4'!BQ$6:BQ$553,'conditional forecasts_4'!$CW$6:$CW$553,$B125,'conditional forecasts_4'!$B$6:$B$553,"adm")</f>
        <v>31563.704331046232</v>
      </c>
      <c r="BQ125">
        <f>SUMIFS('conditional forecasts_4'!BR$6:BR$553,'conditional forecasts_4'!$CW$6:$CW$553,$B125,'conditional forecasts_4'!$B$6:$B$553,"adm")</f>
        <v>29126.15765487291</v>
      </c>
      <c r="BR125">
        <f>SUMIFS('conditional forecasts_4'!BS$6:BS$553,'conditional forecasts_4'!$CW$6:$CW$553,$B125,'conditional forecasts_4'!$B$6:$B$553,"adm")</f>
        <v>28298.461233984683</v>
      </c>
      <c r="BS125">
        <f>SUMIFS('conditional forecasts_4'!BT$6:BT$553,'conditional forecasts_4'!$CW$6:$CW$553,$B125,'conditional forecasts_4'!$B$6:$B$553,"adm")</f>
        <v>28781.219600838587</v>
      </c>
      <c r="BT125">
        <f>SUMIFS('conditional forecasts_4'!BU$6:BU$553,'conditional forecasts_4'!$CW$6:$CW$553,$B125,'conditional forecasts_4'!$B$6:$B$553,"adm")</f>
        <v>27593.618926991367</v>
      </c>
      <c r="BU125">
        <f>SUMIFS('conditional forecasts_4'!BV$6:BV$553,'conditional forecasts_4'!$CW$6:$CW$553,$B125,'conditional forecasts_4'!$B$6:$B$553,"adm")</f>
        <v>29872.299269614712</v>
      </c>
      <c r="BV125">
        <f>SUMIFS('conditional forecasts_4'!BW$6:BW$553,'conditional forecasts_4'!$CW$6:$CW$553,$B125,'conditional forecasts_4'!$B$6:$B$553,"adm")</f>
        <v>30580.025380726722</v>
      </c>
      <c r="BW125">
        <f>SUMIFS('conditional forecasts_4'!BX$6:BX$553,'conditional forecasts_4'!$CW$6:$CW$553,$B125,'conditional forecasts_4'!$B$6:$B$553,"adm")</f>
        <v>36784.924253293211</v>
      </c>
      <c r="BX125">
        <f>SUMIFS('conditional forecasts_4'!BY$6:BY$553,'conditional forecasts_4'!$CW$6:$CW$553,$B125,'conditional forecasts_4'!$B$6:$B$553,"adm")</f>
        <v>37757.933374449254</v>
      </c>
      <c r="BY125">
        <f>SUMIFS('conditional forecasts_4'!BZ$6:BZ$553,'conditional forecasts_4'!$CW$6:$CW$553,$B125,'conditional forecasts_4'!$B$6:$B$553,"adm")</f>
        <v>38617.903204860158</v>
      </c>
      <c r="BZ125">
        <f>SUMIFS('conditional forecasts_4'!CA$6:CA$553,'conditional forecasts_4'!$CW$6:$CW$553,$B125,'conditional forecasts_4'!$B$6:$B$553,"adm")</f>
        <v>36531.895293936846</v>
      </c>
      <c r="CA125">
        <f>SUMIFS('conditional forecasts_4'!CB$6:CB$553,'conditional forecasts_4'!$CW$6:$CW$553,$B125,'conditional forecasts_4'!$B$6:$B$553,"adm")</f>
        <v>34875.32851024608</v>
      </c>
      <c r="CB125">
        <f>SUMIFS('conditional forecasts_4'!CC$6:CC$553,'conditional forecasts_4'!$CW$6:$CW$553,$B125,'conditional forecasts_4'!$B$6:$B$553,"adm")</f>
        <v>34402.022269171226</v>
      </c>
      <c r="CC125">
        <f>SUMIFS('conditional forecasts_4'!CD$6:CD$553,'conditional forecasts_4'!$CW$6:$CW$553,$B125,'conditional forecasts_4'!$B$6:$B$553,"adm")</f>
        <v>32027.347509731626</v>
      </c>
      <c r="CD125">
        <f>SUMIFS('conditional forecasts_4'!CE$6:CE$553,'conditional forecasts_4'!$CW$6:$CW$553,$B125,'conditional forecasts_4'!$B$6:$B$553,"adm")</f>
        <v>31249.72870214807</v>
      </c>
      <c r="CE125">
        <f>SUMIFS('conditional forecasts_4'!CF$6:CF$553,'conditional forecasts_4'!$CW$6:$CW$553,$B125,'conditional forecasts_4'!$B$6:$B$553,"adm")</f>
        <v>31758.48490210624</v>
      </c>
      <c r="CF125">
        <f>SUMIFS('conditional forecasts_4'!CG$6:CG$553,'conditional forecasts_4'!$CW$6:$CW$553,$B125,'conditional forecasts_4'!$B$6:$B$553,"adm")</f>
        <v>30565.972487279429</v>
      </c>
      <c r="CG125">
        <f>SUMIFS('conditional forecasts_4'!CH$6:CH$553,'conditional forecasts_4'!$CW$6:$CW$553,$B125,'conditional forecasts_4'!$B$6:$B$553,"adm")</f>
        <v>32808.681095991735</v>
      </c>
      <c r="CH125">
        <f>SUMIFS('conditional forecasts_4'!CI$6:CI$553,'conditional forecasts_4'!$CW$6:$CW$553,$B125,'conditional forecasts_4'!$B$6:$B$553,"adm")</f>
        <v>33457.222151334099</v>
      </c>
      <c r="CI125">
        <f>SUMIFS('conditional forecasts_4'!CJ$6:CJ$553,'conditional forecasts_4'!$CW$6:$CW$553,$B125,'conditional forecasts_4'!$B$6:$B$553,"adm")</f>
        <v>39595.675460836894</v>
      </c>
      <c r="CJ125">
        <f>SUMIFS('conditional forecasts_4'!CK$6:CK$553,'conditional forecasts_4'!$CW$6:$CW$553,$B125,'conditional forecasts_4'!$B$6:$B$553,"adm")</f>
        <v>40512.932123039762</v>
      </c>
      <c r="CK125">
        <f>SUMIFS('conditional forecasts_4'!CL$6:CL$553,'conditional forecasts_4'!$CW$6:$CW$553,$B125,'conditional forecasts_4'!$B$6:$B$553,"adm")</f>
        <v>41350.139750857277</v>
      </c>
      <c r="CL125">
        <f>SUMIFS('conditional forecasts_4'!CM$6:CM$553,'conditional forecasts_4'!$CW$6:$CW$553,$B125,'conditional forecasts_4'!$B$6:$B$553,"adm")</f>
        <v>39303.775202929763</v>
      </c>
      <c r="CM125">
        <f>SUMIFS('conditional forecasts_4'!CN$6:CN$553,'conditional forecasts_4'!$CW$6:$CW$553,$B125,'conditional forecasts_4'!$B$6:$B$553,"adm")</f>
        <v>37742.163986513791</v>
      </c>
      <c r="CN125">
        <f>SUMIFS('conditional forecasts_4'!CO$6:CO$553,'conditional forecasts_4'!$CW$6:$CW$553,$B125,'conditional forecasts_4'!$B$6:$B$553,"adm")</f>
        <v>37433.120505742576</v>
      </c>
      <c r="CO125">
        <f>SUMIFS('conditional forecasts_4'!CP$6:CP$553,'conditional forecasts_4'!$CW$6:$CW$553,$B125,'conditional forecasts_4'!$B$6:$B$553,"adm")</f>
        <v>35296.234041121876</v>
      </c>
      <c r="CP125">
        <f>SUMIFS('conditional forecasts_4'!CQ$6:CQ$553,'conditional forecasts_4'!$CW$6:$CW$553,$B125,'conditional forecasts_4'!$B$6:$B$553,"adm")</f>
        <v>34695.80968582179</v>
      </c>
      <c r="CQ125">
        <f>SUMIFS('conditional forecasts_4'!CR$6:CR$553,'conditional forecasts_4'!$CW$6:$CW$553,$B125,'conditional forecasts_4'!$B$6:$B$553,"adm")</f>
        <v>35516.797375193768</v>
      </c>
      <c r="CR125">
        <f>SUMIFS('conditional forecasts_4'!CS$6:CS$553,'conditional forecasts_4'!$CW$6:$CW$553,$B125,'conditional forecasts_4'!$B$6:$B$553,"adm")</f>
        <v>34224.276672391206</v>
      </c>
      <c r="CS125">
        <f>SUMIFS('conditional forecasts_4'!CT$6:CT$553,'conditional forecasts_4'!$CW$6:$CW$553,$B125,'conditional forecasts_4'!$B$6:$B$553,"adm")</f>
        <v>35849.359688736964</v>
      </c>
      <c r="CT125">
        <f>SUMIFS('conditional forecasts_4'!CU$6:CU$553,'conditional forecasts_4'!$CW$6:$CW$553,$B125,'conditional forecasts_4'!$B$6:$B$553,"adm")</f>
        <v>37674.722178111901</v>
      </c>
    </row>
    <row r="126" spans="2:98" x14ac:dyDescent="0.3">
      <c r="B126">
        <v>4205</v>
      </c>
      <c r="C126">
        <f>SUMIFS('conditional forecasts_4'!D$6:D$553,'conditional forecasts_4'!$CW$6:$CW$553,$B126,'conditional forecasts_4'!$B$6:$B$553,"adm")</f>
        <v>16004.176543613859</v>
      </c>
      <c r="D126">
        <f>SUMIFS('conditional forecasts_4'!E$6:E$553,'conditional forecasts_4'!$CW$6:$CW$553,$B126,'conditional forecasts_4'!$B$6:$B$553,"adm")</f>
        <v>15441.149767317364</v>
      </c>
      <c r="E126">
        <f>SUMIFS('conditional forecasts_4'!F$6:F$553,'conditional forecasts_4'!$CW$6:$CW$553,$B126,'conditional forecasts_4'!$B$6:$B$553,"adm")</f>
        <v>16758.427421862605</v>
      </c>
      <c r="F126">
        <f>SUMIFS('conditional forecasts_4'!G$6:G$553,'conditional forecasts_4'!$CW$6:$CW$553,$B126,'conditional forecasts_4'!$B$6:$B$553,"adm")</f>
        <v>15928.071062559648</v>
      </c>
      <c r="G126">
        <f>SUMIFS('conditional forecasts_4'!H$6:H$553,'conditional forecasts_4'!$CW$6:$CW$553,$B126,'conditional forecasts_4'!$B$6:$B$553,"adm")</f>
        <v>15280.22927883462</v>
      </c>
      <c r="H126">
        <f>SUMIFS('conditional forecasts_4'!I$6:I$553,'conditional forecasts_4'!$CW$6:$CW$553,$B126,'conditional forecasts_4'!$B$6:$B$553,"adm")</f>
        <v>14946.372481043421</v>
      </c>
      <c r="I126">
        <f>SUMIFS('conditional forecasts_4'!J$6:J$553,'conditional forecasts_4'!$CW$6:$CW$553,$B126,'conditional forecasts_4'!$B$6:$B$553,"adm")</f>
        <v>13763.354709726576</v>
      </c>
      <c r="J126">
        <f>SUMIFS('conditional forecasts_4'!K$6:K$553,'conditional forecasts_4'!$CW$6:$CW$553,$B126,'conditional forecasts_4'!$B$6:$B$553,"adm")</f>
        <v>13929.364098934995</v>
      </c>
      <c r="K126">
        <f>SUMIFS('conditional forecasts_4'!L$6:L$553,'conditional forecasts_4'!$CW$6:$CW$553,$B126,'conditional forecasts_4'!$B$6:$B$553,"adm")</f>
        <v>13502.299034834099</v>
      </c>
      <c r="L126">
        <f>SUMIFS('conditional forecasts_4'!M$6:M$553,'conditional forecasts_4'!$CW$6:$CW$553,$B126,'conditional forecasts_4'!$B$6:$B$553,"adm")</f>
        <v>13258.018354604896</v>
      </c>
      <c r="M126">
        <f>SUMIFS('conditional forecasts_4'!N$6:N$553,'conditional forecasts_4'!$CW$6:$CW$553,$B126,'conditional forecasts_4'!$B$6:$B$553,"adm")</f>
        <v>14428.475365692975</v>
      </c>
      <c r="N126">
        <f>SUMIFS('conditional forecasts_4'!O$6:O$553,'conditional forecasts_4'!$CW$6:$CW$553,$B126,'conditional forecasts_4'!$B$6:$B$553,"adm")</f>
        <v>13966.395125174166</v>
      </c>
      <c r="O126">
        <f>SUMIFS('conditional forecasts_4'!P$6:P$553,'conditional forecasts_4'!$CW$6:$CW$553,$B126,'conditional forecasts_4'!$B$6:$B$553,"adm")</f>
        <v>15950.800903579628</v>
      </c>
      <c r="P126">
        <f>SUMIFS('conditional forecasts_4'!Q$6:Q$553,'conditional forecasts_4'!$CW$6:$CW$553,$B126,'conditional forecasts_4'!$B$6:$B$553,"adm")</f>
        <v>15549.264852792448</v>
      </c>
      <c r="Q126">
        <f>SUMIFS('conditional forecasts_4'!R$6:R$553,'conditional forecasts_4'!$CW$6:$CW$553,$B126,'conditional forecasts_4'!$B$6:$B$553,"adm")</f>
        <v>16536.677950140256</v>
      </c>
      <c r="R126">
        <f>SUMIFS('conditional forecasts_4'!S$6:S$553,'conditional forecasts_4'!$CW$6:$CW$553,$B126,'conditional forecasts_4'!$B$6:$B$553,"adm")</f>
        <v>15844.395268957907</v>
      </c>
      <c r="S126">
        <f>SUMIFS('conditional forecasts_4'!T$6:T$553,'conditional forecasts_4'!$CW$6:$CW$553,$B126,'conditional forecasts_4'!$B$6:$B$553,"adm")</f>
        <v>15299.370978719428</v>
      </c>
      <c r="T126">
        <f>SUMIFS('conditional forecasts_4'!U$6:U$553,'conditional forecasts_4'!$CW$6:$CW$553,$B126,'conditional forecasts_4'!$B$6:$B$553,"adm")</f>
        <v>14940.77454862394</v>
      </c>
      <c r="U126">
        <f>SUMIFS('conditional forecasts_4'!V$6:V$553,'conditional forecasts_4'!$CW$6:$CW$553,$B126,'conditional forecasts_4'!$B$6:$B$553,"adm")</f>
        <v>13713.18484333633</v>
      </c>
      <c r="V126">
        <f>SUMIFS('conditional forecasts_4'!W$6:W$553,'conditional forecasts_4'!$CW$6:$CW$553,$B126,'conditional forecasts_4'!$B$6:$B$553,"adm")</f>
        <v>13915.321324682835</v>
      </c>
      <c r="W126">
        <f>SUMIFS('conditional forecasts_4'!X$6:X$553,'conditional forecasts_4'!$CW$6:$CW$553,$B126,'conditional forecasts_4'!$B$6:$B$553,"adm")</f>
        <v>13635.488097411726</v>
      </c>
      <c r="X126">
        <f>SUMIFS('conditional forecasts_4'!Y$6:Y$553,'conditional forecasts_4'!$CW$6:$CW$553,$B126,'conditional forecasts_4'!$B$6:$B$553,"adm")</f>
        <v>13628.059130828855</v>
      </c>
      <c r="Y126">
        <f>SUMIFS('conditional forecasts_4'!Z$6:Z$553,'conditional forecasts_4'!$CW$6:$CW$553,$B126,'conditional forecasts_4'!$B$6:$B$553,"adm")</f>
        <v>15066.930029050367</v>
      </c>
      <c r="Z126">
        <f>SUMIFS('conditional forecasts_4'!AA$6:AA$553,'conditional forecasts_4'!$CW$6:$CW$553,$B126,'conditional forecasts_4'!$B$6:$B$553,"adm")</f>
        <v>14841.392546679586</v>
      </c>
      <c r="AA126">
        <f>SUMIFS('conditional forecasts_4'!AB$6:AB$553,'conditional forecasts_4'!$CW$6:$CW$553,$B126,'conditional forecasts_4'!$B$6:$B$553,"adm")</f>
        <v>16979.336630290276</v>
      </c>
      <c r="AB126">
        <f>SUMIFS('conditional forecasts_4'!AC$6:AC$553,'conditional forecasts_4'!$CW$6:$CW$553,$B126,'conditional forecasts_4'!$B$6:$B$553,"adm")</f>
        <v>16634.25258098264</v>
      </c>
      <c r="AC126">
        <f>SUMIFS('conditional forecasts_4'!AD$6:AD$553,'conditional forecasts_4'!$CW$6:$CW$553,$B126,'conditional forecasts_4'!$B$6:$B$553,"adm")</f>
        <v>17602.484291347944</v>
      </c>
      <c r="AD126">
        <f>SUMIFS('conditional forecasts_4'!AE$6:AE$553,'conditional forecasts_4'!$CW$6:$CW$553,$B126,'conditional forecasts_4'!$B$6:$B$553,"adm")</f>
        <v>16856.546557436475</v>
      </c>
      <c r="AE126">
        <f>SUMIFS('conditional forecasts_4'!AF$6:AF$553,'conditional forecasts_4'!$CW$6:$CW$553,$B126,'conditional forecasts_4'!$B$6:$B$553,"adm")</f>
        <v>16263.506161552654</v>
      </c>
      <c r="AF126">
        <f>SUMIFS('conditional forecasts_4'!AG$6:AG$553,'conditional forecasts_4'!$CW$6:$CW$553,$B126,'conditional forecasts_4'!$B$6:$B$553,"adm")</f>
        <v>15888.090075662789</v>
      </c>
      <c r="AG126">
        <f>SUMIFS('conditional forecasts_4'!AH$6:AH$553,'conditional forecasts_4'!$CW$6:$CW$553,$B126,'conditional forecasts_4'!$B$6:$B$553,"adm")</f>
        <v>14681.402775444387</v>
      </c>
      <c r="AH126">
        <f>SUMIFS('conditional forecasts_4'!AI$6:AI$553,'conditional forecasts_4'!$CW$6:$CW$553,$B126,'conditional forecasts_4'!$B$6:$B$553,"adm")</f>
        <v>14934.222928141597</v>
      </c>
      <c r="AI126">
        <f>SUMIFS('conditional forecasts_4'!AJ$6:AJ$553,'conditional forecasts_4'!$CW$6:$CW$553,$B126,'conditional forecasts_4'!$B$6:$B$553,"adm")</f>
        <v>14720.775290392592</v>
      </c>
      <c r="AJ126">
        <f>SUMIFS('conditional forecasts_4'!AK$6:AK$553,'conditional forecasts_4'!$CW$6:$CW$553,$B126,'conditional forecasts_4'!$B$6:$B$553,"adm")</f>
        <v>14782.407662724812</v>
      </c>
      <c r="AK126">
        <f>SUMIFS('conditional forecasts_4'!AL$6:AL$553,'conditional forecasts_4'!$CW$6:$CW$553,$B126,'conditional forecasts_4'!$B$6:$B$553,"adm")</f>
        <v>16284.568100602193</v>
      </c>
      <c r="AL126">
        <f>SUMIFS('conditional forecasts_4'!AM$6:AM$553,'conditional forecasts_4'!$CW$6:$CW$553,$B126,'conditional forecasts_4'!$B$6:$B$553,"adm")</f>
        <v>16112.913693671278</v>
      </c>
      <c r="AM126">
        <f>SUMIFS('conditional forecasts_4'!AN$6:AN$553,'conditional forecasts_4'!$CW$6:$CW$553,$B126,'conditional forecasts_4'!$B$6:$B$553,"adm")</f>
        <v>18294.831944733949</v>
      </c>
      <c r="AN126">
        <f>SUMIFS('conditional forecasts_4'!AO$6:AO$553,'conditional forecasts_4'!$CW$6:$CW$553,$B126,'conditional forecasts_4'!$B$6:$B$553,"adm")</f>
        <v>17984.619296085235</v>
      </c>
      <c r="AO126">
        <f>SUMIFS('conditional forecasts_4'!AP$6:AP$553,'conditional forecasts_4'!$CW$6:$CW$553,$B126,'conditional forecasts_4'!$B$6:$B$553,"adm")</f>
        <v>18979.801303837943</v>
      </c>
      <c r="AP126">
        <f>SUMIFS('conditional forecasts_4'!AQ$6:AQ$553,'conditional forecasts_4'!$CW$6:$CW$553,$B126,'conditional forecasts_4'!$B$6:$B$553,"adm")</f>
        <v>18254.433367442594</v>
      </c>
      <c r="AQ126">
        <f>SUMIFS('conditional forecasts_4'!AR$6:AR$553,'conditional forecasts_4'!$CW$6:$CW$553,$B126,'conditional forecasts_4'!$B$6:$B$553,"adm")</f>
        <v>17677.772985627671</v>
      </c>
      <c r="AR126">
        <f>SUMIFS('conditional forecasts_4'!AS$6:AS$553,'conditional forecasts_4'!$CW$6:$CW$553,$B126,'conditional forecasts_4'!$B$6:$B$553,"adm")</f>
        <v>17317.387696412661</v>
      </c>
      <c r="AS126">
        <f>SUMIFS('conditional forecasts_4'!AT$6:AT$553,'conditional forecasts_4'!$CW$6:$CW$553,$B126,'conditional forecasts_4'!$B$6:$B$553,"adm")</f>
        <v>16127.352765335683</v>
      </c>
      <c r="AT126">
        <f>SUMIFS('conditional forecasts_4'!AU$6:AU$553,'conditional forecasts_4'!$CW$6:$CW$553,$B126,'conditional forecasts_4'!$B$6:$B$553,"adm")</f>
        <v>16400.73101809977</v>
      </c>
      <c r="AU126">
        <f>SUMIFS('conditional forecasts_4'!AV$6:AV$553,'conditional forecasts_4'!$CW$6:$CW$553,$B126,'conditional forecasts_4'!$B$6:$B$553,"adm")</f>
        <v>16212.668416832106</v>
      </c>
      <c r="AV126">
        <f>SUMIFS('conditional forecasts_4'!AW$6:AW$553,'conditional forecasts_4'!$CW$6:$CW$553,$B126,'conditional forecasts_4'!$B$6:$B$553,"adm")</f>
        <v>16303.883255390034</v>
      </c>
      <c r="AW126">
        <f>SUMIFS('conditional forecasts_4'!AX$6:AX$553,'conditional forecasts_4'!$CW$6:$CW$553,$B126,'conditional forecasts_4'!$B$6:$B$553,"adm")</f>
        <v>17838.017611000461</v>
      </c>
      <c r="AX126">
        <f>SUMIFS('conditional forecasts_4'!AY$6:AY$553,'conditional forecasts_4'!$CW$6:$CW$553,$B126,'conditional forecasts_4'!$B$6:$B$553,"adm")</f>
        <v>17698.484776730467</v>
      </c>
      <c r="AY126">
        <f>SUMIFS('conditional forecasts_4'!AZ$6:AZ$553,'conditional forecasts_4'!$CW$6:$CW$553,$B126,'conditional forecasts_4'!$B$6:$B$553,"adm")</f>
        <v>19910.760016418368</v>
      </c>
      <c r="AZ126">
        <f>SUMIFS('conditional forecasts_4'!BA$6:BA$553,'conditional forecasts_4'!$CW$6:$CW$553,$B126,'conditional forecasts_4'!$B$6:$B$553,"adm")</f>
        <v>19628.066389840675</v>
      </c>
      <c r="BA126">
        <f>SUMIFS('conditional forecasts_4'!BB$6:BB$553,'conditional forecasts_4'!$CW$6:$CW$553,$B126,'conditional forecasts_4'!$B$6:$B$553,"adm")</f>
        <v>20647.809193695364</v>
      </c>
      <c r="BB126">
        <f>SUMIFS('conditional forecasts_4'!BC$6:BC$553,'conditional forecasts_4'!$CW$6:$CW$553,$B126,'conditional forecasts_4'!$B$6:$B$553,"adm")</f>
        <v>19944.649071354477</v>
      </c>
      <c r="BC126">
        <f>SUMIFS('conditional forecasts_4'!BD$6:BD$553,'conditional forecasts_4'!$CW$6:$CW$553,$B126,'conditional forecasts_4'!$B$6:$B$553,"adm")</f>
        <v>19388.773533854597</v>
      </c>
      <c r="BD126">
        <f>SUMIFS('conditional forecasts_4'!BE$6:BE$553,'conditional forecasts_4'!$CW$6:$CW$553,$B126,'conditional forecasts_4'!$B$6:$B$553,"adm")</f>
        <v>19048.61992517249</v>
      </c>
      <c r="BE126">
        <f>SUMIFS('conditional forecasts_4'!BF$6:BF$553,'conditional forecasts_4'!$CW$6:$CW$553,$B126,'conditional forecasts_4'!$B$6:$B$553,"adm")</f>
        <v>17878.833667692685</v>
      </c>
      <c r="BF126">
        <f>SUMIFS('conditional forecasts_4'!BG$6:BG$553,'conditional forecasts_4'!$CW$6:$CW$553,$B126,'conditional forecasts_4'!$B$6:$B$553,"adm")</f>
        <v>18172.692827620765</v>
      </c>
      <c r="BG126">
        <f>SUMIFS('conditional forecasts_4'!BH$6:BH$553,'conditional forecasts_4'!$CW$6:$CW$553,$B126,'conditional forecasts_4'!$B$6:$B$553,"adm")</f>
        <v>18005.293826220855</v>
      </c>
      <c r="BH126">
        <f>SUMIFS('conditional forecasts_4'!BI$6:BI$553,'conditional forecasts_4'!$CW$6:$CW$553,$B126,'conditional forecasts_4'!$B$6:$B$553,"adm")</f>
        <v>18117.198607574028</v>
      </c>
      <c r="BI126">
        <f>SUMIFS('conditional forecasts_4'!BJ$6:BJ$553,'conditional forecasts_4'!$CW$6:$CW$553,$B126,'conditional forecasts_4'!$B$6:$B$553,"adm")</f>
        <v>19671.935103473963</v>
      </c>
      <c r="BJ126">
        <f>SUMIFS('conditional forecasts_4'!BK$6:BK$553,'conditional forecasts_4'!$CW$6:$CW$553,$B126,'conditional forecasts_4'!$B$6:$B$553,"adm")</f>
        <v>19552.933681373655</v>
      </c>
      <c r="BK126">
        <f>SUMIFS('conditional forecasts_4'!BL$6:BL$553,'conditional forecasts_4'!$CW$6:$CW$553,$B126,'conditional forecasts_4'!$B$6:$B$553,"adm")</f>
        <v>21785.828432374503</v>
      </c>
      <c r="BL126">
        <f>SUMIFS('conditional forecasts_4'!BM$6:BM$553,'conditional forecasts_4'!$CW$6:$CW$553,$B126,'conditional forecasts_4'!$B$6:$B$553,"adm")</f>
        <v>21524.083033522184</v>
      </c>
      <c r="BM126">
        <f>SUMIFS('conditional forecasts_4'!BN$6:BN$553,'conditional forecasts_4'!$CW$6:$CW$553,$B126,'conditional forecasts_4'!$B$6:$B$553,"adm")</f>
        <v>22565.318539365857</v>
      </c>
      <c r="BN126">
        <f>SUMIFS('conditional forecasts_4'!BO$6:BO$553,'conditional forecasts_4'!$CW$6:$CW$553,$B126,'conditional forecasts_4'!$B$6:$B$553,"adm")</f>
        <v>21884.264045124924</v>
      </c>
      <c r="BO126">
        <f>SUMIFS('conditional forecasts_4'!BP$6:BP$553,'conditional forecasts_4'!$CW$6:$CW$553,$B126,'conditional forecasts_4'!$B$6:$B$553,"adm")</f>
        <v>21350.923068758239</v>
      </c>
      <c r="BP126">
        <f>SUMIFS('conditional forecasts_4'!BQ$6:BQ$553,'conditional forecasts_4'!$CW$6:$CW$553,$B126,'conditional forecasts_4'!$B$6:$B$553,"adm")</f>
        <v>21033.24140864022</v>
      </c>
      <c r="BQ126">
        <f>SUMIFS('conditional forecasts_4'!BR$6:BR$553,'conditional forecasts_4'!$CW$6:$CW$553,$B126,'conditional forecasts_4'!$B$6:$B$553,"adm")</f>
        <v>19885.089675945743</v>
      </c>
      <c r="BR126">
        <f>SUMIFS('conditional forecasts_4'!BS$6:BS$553,'conditional forecasts_4'!$CW$6:$CW$553,$B126,'conditional forecasts_4'!$B$6:$B$553,"adm")</f>
        <v>20198.812175257997</v>
      </c>
      <c r="BS126">
        <f>SUMIFS('conditional forecasts_4'!BT$6:BT$553,'conditional forecasts_4'!$CW$6:$CW$553,$B126,'conditional forecasts_4'!$B$6:$B$553,"adm")</f>
        <v>20048.639173045362</v>
      </c>
      <c r="BT126">
        <f>SUMIFS('conditional forecasts_4'!BU$6:BU$553,'conditional forecasts_4'!$CW$6:$CW$553,$B126,'conditional forecasts_4'!$B$6:$B$553,"adm")</f>
        <v>20174.635516748334</v>
      </c>
      <c r="BU126">
        <f>SUMIFS('conditional forecasts_4'!BV$6:BV$553,'conditional forecasts_4'!$CW$6:$CW$553,$B126,'conditional forecasts_4'!$B$6:$B$553,"adm")</f>
        <v>21740.51134740455</v>
      </c>
      <c r="BV126">
        <f>SUMIFS('conditional forecasts_4'!BW$6:BW$553,'conditional forecasts_4'!$CW$6:$CW$553,$B126,'conditional forecasts_4'!$B$6:$B$553,"adm")</f>
        <v>21630.77254572431</v>
      </c>
      <c r="BW126">
        <f>SUMIFS('conditional forecasts_4'!BX$6:BX$553,'conditional forecasts_4'!$CW$6:$CW$553,$B126,'conditional forecasts_4'!$B$6:$B$553,"adm")</f>
        <v>23873.016235467814</v>
      </c>
      <c r="BX126">
        <f>SUMIFS('conditional forecasts_4'!BY$6:BY$553,'conditional forecasts_4'!$CW$6:$CW$553,$B126,'conditional forecasts_4'!$B$6:$B$553,"adm")</f>
        <v>23623.242542181993</v>
      </c>
      <c r="BY126">
        <f>SUMIFS('conditional forecasts_4'!BZ$6:BZ$553,'conditional forecasts_4'!$CW$6:$CW$553,$B126,'conditional forecasts_4'!$B$6:$B$553,"adm")</f>
        <v>24681.552548659536</v>
      </c>
      <c r="BZ126">
        <f>SUMIFS('conditional forecasts_4'!CA$6:CA$553,'conditional forecasts_4'!$CW$6:$CW$553,$B126,'conditional forecasts_4'!$B$6:$B$553,"adm")</f>
        <v>24024.263130502994</v>
      </c>
      <c r="CA126">
        <f>SUMIFS('conditional forecasts_4'!CB$6:CB$553,'conditional forecasts_4'!$CW$6:$CW$553,$B126,'conditional forecasts_4'!$B$6:$B$553,"adm")</f>
        <v>23521.26366426608</v>
      </c>
      <c r="CB126">
        <f>SUMIFS('conditional forecasts_4'!CC$6:CC$553,'conditional forecasts_4'!$CW$6:$CW$553,$B126,'conditional forecasts_4'!$B$6:$B$553,"adm")</f>
        <v>23238.219651135871</v>
      </c>
      <c r="CC126">
        <f>SUMIFS('conditional forecasts_4'!CD$6:CD$553,'conditional forecasts_4'!$CW$6:$CW$553,$B126,'conditional forecasts_4'!$B$6:$B$553,"adm")</f>
        <v>22124.69639047802</v>
      </c>
      <c r="CD126">
        <f>SUMIFS('conditional forecasts_4'!CE$6:CE$553,'conditional forecasts_4'!$CW$6:$CW$553,$B126,'conditional forecasts_4'!$B$6:$B$553,"adm")</f>
        <v>22467.57897451616</v>
      </c>
      <c r="CE126">
        <f>SUMIFS('conditional forecasts_4'!CF$6:CF$553,'conditional forecasts_4'!$CW$6:$CW$553,$B126,'conditional forecasts_4'!$B$6:$B$553,"adm")</f>
        <v>22335.910271267974</v>
      </c>
      <c r="CF126">
        <f>SUMIFS('conditional forecasts_4'!CG$6:CG$553,'conditional forecasts_4'!$CW$6:$CW$553,$B126,'conditional forecasts_4'!$B$6:$B$553,"adm")</f>
        <v>22466.460330270897</v>
      </c>
      <c r="CG126">
        <f>SUMIFS('conditional forecasts_4'!CH$6:CH$553,'conditional forecasts_4'!$CW$6:$CW$553,$B126,'conditional forecasts_4'!$B$6:$B$553,"adm")</f>
        <v>24022.64911919085</v>
      </c>
      <c r="CH126">
        <f>SUMIFS('conditional forecasts_4'!CI$6:CI$553,'conditional forecasts_4'!$CW$6:$CW$553,$B126,'conditional forecasts_4'!$B$6:$B$553,"adm")</f>
        <v>23892.431624974852</v>
      </c>
      <c r="CI126">
        <f>SUMIFS('conditional forecasts_4'!CJ$6:CJ$553,'conditional forecasts_4'!$CW$6:$CW$553,$B126,'conditional forecasts_4'!$B$6:$B$553,"adm")</f>
        <v>26110.25546761282</v>
      </c>
      <c r="CJ126">
        <f>SUMIFS('conditional forecasts_4'!CK$6:CK$553,'conditional forecasts_4'!$CW$6:$CW$553,$B126,'conditional forecasts_4'!$B$6:$B$553,"adm")</f>
        <v>25840.403283081279</v>
      </c>
      <c r="CK126">
        <f>SUMIFS('conditional forecasts_4'!CL$6:CL$553,'conditional forecasts_4'!$CW$6:$CW$553,$B126,'conditional forecasts_4'!$B$6:$B$553,"adm")</f>
        <v>26893.582988767183</v>
      </c>
      <c r="CL126">
        <f>SUMIFS('conditional forecasts_4'!CM$6:CM$553,'conditional forecasts_4'!$CW$6:$CW$553,$B126,'conditional forecasts_4'!$B$6:$B$553,"adm")</f>
        <v>26257.546345740549</v>
      </c>
      <c r="CM126">
        <f>SUMIFS('conditional forecasts_4'!CN$6:CN$553,'conditional forecasts_4'!$CW$6:$CW$553,$B126,'conditional forecasts_4'!$B$6:$B$553,"adm")</f>
        <v>25802.268579341002</v>
      </c>
      <c r="CN126">
        <f>SUMIFS('conditional forecasts_4'!CO$6:CO$553,'conditional forecasts_4'!$CW$6:$CW$553,$B126,'conditional forecasts_4'!$B$6:$B$553,"adm")</f>
        <v>25599.291062579105</v>
      </c>
      <c r="CO126">
        <f>SUMIFS('conditional forecasts_4'!CP$6:CP$553,'conditional forecasts_4'!$CW$6:$CW$553,$B126,'conditional forecasts_4'!$B$6:$B$553,"adm")</f>
        <v>24590.720508503786</v>
      </c>
      <c r="CP126">
        <f>SUMIFS('conditional forecasts_4'!CQ$6:CQ$553,'conditional forecasts_4'!$CW$6:$CW$553,$B126,'conditional forecasts_4'!$B$6:$B$553,"adm")</f>
        <v>25034.657547092444</v>
      </c>
      <c r="CQ126">
        <f>SUMIFS('conditional forecasts_4'!CR$6:CR$553,'conditional forecasts_4'!$CW$6:$CW$553,$B126,'conditional forecasts_4'!$B$6:$B$553,"adm")</f>
        <v>25029.887912279744</v>
      </c>
      <c r="CR126">
        <f>SUMIFS('conditional forecasts_4'!CS$6:CS$553,'conditional forecasts_4'!$CW$6:$CW$553,$B126,'conditional forecasts_4'!$B$6:$B$553,"adm")</f>
        <v>25119.797855089688</v>
      </c>
      <c r="CS126">
        <f>SUMIFS('conditional forecasts_4'!CT$6:CT$553,'conditional forecasts_4'!$CW$6:$CW$553,$B126,'conditional forecasts_4'!$B$6:$B$553,"adm")</f>
        <v>26567.035929087579</v>
      </c>
      <c r="CT126">
        <f>SUMIFS('conditional forecasts_4'!CU$6:CU$553,'conditional forecasts_4'!$CW$6:$CW$553,$B126,'conditional forecasts_4'!$B$6:$B$553,"adm")</f>
        <v>26651.588437495004</v>
      </c>
    </row>
    <row r="127" spans="2:98" x14ac:dyDescent="0.3">
      <c r="B127">
        <v>4202</v>
      </c>
      <c r="C127">
        <f>SUMIFS('conditional forecasts_4'!D$6:D$553,'conditional forecasts_4'!$CW$6:$CW$553,$B127,'conditional forecasts_4'!$B$6:$B$553,"adm")</f>
        <v>13358.340919033119</v>
      </c>
      <c r="D127">
        <f>SUMIFS('conditional forecasts_4'!E$6:E$553,'conditional forecasts_4'!$CW$6:$CW$553,$B127,'conditional forecasts_4'!$B$6:$B$553,"adm")</f>
        <v>15917.633190429779</v>
      </c>
      <c r="E127">
        <f>SUMIFS('conditional forecasts_4'!F$6:F$553,'conditional forecasts_4'!$CW$6:$CW$553,$B127,'conditional forecasts_4'!$B$6:$B$553,"adm")</f>
        <v>17033.461405175123</v>
      </c>
      <c r="F127">
        <f>SUMIFS('conditional forecasts_4'!G$6:G$553,'conditional forecasts_4'!$CW$6:$CW$553,$B127,'conditional forecasts_4'!$B$6:$B$553,"adm")</f>
        <v>16346.677593534183</v>
      </c>
      <c r="G127">
        <f>SUMIFS('conditional forecasts_4'!H$6:H$553,'conditional forecasts_4'!$CW$6:$CW$553,$B127,'conditional forecasts_4'!$B$6:$B$553,"adm")</f>
        <v>15471.712503615785</v>
      </c>
      <c r="H127">
        <f>SUMIFS('conditional forecasts_4'!I$6:I$553,'conditional forecasts_4'!$CW$6:$CW$553,$B127,'conditional forecasts_4'!$B$6:$B$553,"adm")</f>
        <v>15448.494808149962</v>
      </c>
      <c r="I127">
        <f>SUMIFS('conditional forecasts_4'!J$6:J$553,'conditional forecasts_4'!$CW$6:$CW$553,$B127,'conditional forecasts_4'!$B$6:$B$553,"adm")</f>
        <v>13796.852792588023</v>
      </c>
      <c r="J127">
        <f>SUMIFS('conditional forecasts_4'!K$6:K$553,'conditional forecasts_4'!$CW$6:$CW$553,$B127,'conditional forecasts_4'!$B$6:$B$553,"adm")</f>
        <v>12871.334293988035</v>
      </c>
      <c r="K127">
        <f>SUMIFS('conditional forecasts_4'!L$6:L$553,'conditional forecasts_4'!$CW$6:$CW$553,$B127,'conditional forecasts_4'!$B$6:$B$553,"adm")</f>
        <v>12856.961640809395</v>
      </c>
      <c r="L127">
        <f>SUMIFS('conditional forecasts_4'!M$6:M$553,'conditional forecasts_4'!$CW$6:$CW$553,$B127,'conditional forecasts_4'!$B$6:$B$553,"adm")</f>
        <v>11173.246368813063</v>
      </c>
      <c r="M127">
        <f>SUMIFS('conditional forecasts_4'!N$6:N$553,'conditional forecasts_4'!$CW$6:$CW$553,$B127,'conditional forecasts_4'!$B$6:$B$553,"adm")</f>
        <v>11712.130038435236</v>
      </c>
      <c r="N127">
        <f>SUMIFS('conditional forecasts_4'!O$6:O$553,'conditional forecasts_4'!$CW$6:$CW$553,$B127,'conditional forecasts_4'!$B$6:$B$553,"adm")</f>
        <v>11499.70190571989</v>
      </c>
      <c r="O127">
        <f>SUMIFS('conditional forecasts_4'!P$6:P$553,'conditional forecasts_4'!$CW$6:$CW$553,$B127,'conditional forecasts_4'!$B$6:$B$553,"adm")</f>
        <v>15538.372462052917</v>
      </c>
      <c r="P127">
        <f>SUMIFS('conditional forecasts_4'!Q$6:Q$553,'conditional forecasts_4'!$CW$6:$CW$553,$B127,'conditional forecasts_4'!$B$6:$B$553,"adm")</f>
        <v>16801.820599232309</v>
      </c>
      <c r="Q127">
        <f>SUMIFS('conditional forecasts_4'!R$6:R$553,'conditional forecasts_4'!$CW$6:$CW$553,$B127,'conditional forecasts_4'!$B$6:$B$553,"adm")</f>
        <v>18011.871046993459</v>
      </c>
      <c r="R127">
        <f>SUMIFS('conditional forecasts_4'!S$6:S$553,'conditional forecasts_4'!$CW$6:$CW$553,$B127,'conditional forecasts_4'!$B$6:$B$553,"adm")</f>
        <v>17248.869308081325</v>
      </c>
      <c r="S127">
        <f>SUMIFS('conditional forecasts_4'!T$6:T$553,'conditional forecasts_4'!$CW$6:$CW$553,$B127,'conditional forecasts_4'!$B$6:$B$553,"adm")</f>
        <v>16150.516788039771</v>
      </c>
      <c r="T127">
        <f>SUMIFS('conditional forecasts_4'!U$6:U$553,'conditional forecasts_4'!$CW$6:$CW$553,$B127,'conditional forecasts_4'!$B$6:$B$553,"adm")</f>
        <v>15808.278372722456</v>
      </c>
      <c r="U127">
        <f>SUMIFS('conditional forecasts_4'!V$6:V$553,'conditional forecasts_4'!$CW$6:$CW$553,$B127,'conditional forecasts_4'!$B$6:$B$553,"adm")</f>
        <v>13914.039769168496</v>
      </c>
      <c r="V127">
        <f>SUMIFS('conditional forecasts_4'!W$6:W$553,'conditional forecasts_4'!$CW$6:$CW$553,$B127,'conditional forecasts_4'!$B$6:$B$553,"adm")</f>
        <v>12911.494550804431</v>
      </c>
      <c r="W127">
        <f>SUMIFS('conditional forecasts_4'!X$6:X$553,'conditional forecasts_4'!$CW$6:$CW$553,$B127,'conditional forecasts_4'!$B$6:$B$553,"adm")</f>
        <v>13014.559019473827</v>
      </c>
      <c r="X127">
        <f>SUMIFS('conditional forecasts_4'!Y$6:Y$553,'conditional forecasts_4'!$CW$6:$CW$553,$B127,'conditional forecasts_4'!$B$6:$B$553,"adm")</f>
        <v>11624.831160038362</v>
      </c>
      <c r="Y127">
        <f>SUMIFS('conditional forecasts_4'!Z$6:Z$553,'conditional forecasts_4'!$CW$6:$CW$553,$B127,'conditional forecasts_4'!$B$6:$B$553,"adm")</f>
        <v>12523.310203670802</v>
      </c>
      <c r="Z127">
        <f>SUMIFS('conditional forecasts_4'!AA$6:AA$553,'conditional forecasts_4'!$CW$6:$CW$553,$B127,'conditional forecasts_4'!$B$6:$B$553,"adm")</f>
        <v>12609.984319123432</v>
      </c>
      <c r="AA127">
        <f>SUMIFS('conditional forecasts_4'!AB$6:AB$553,'conditional forecasts_4'!$CW$6:$CW$553,$B127,'conditional forecasts_4'!$B$6:$B$553,"adm")</f>
        <v>16815.133985278742</v>
      </c>
      <c r="AB127">
        <f>SUMIFS('conditional forecasts_4'!AC$6:AC$553,'conditional forecasts_4'!$CW$6:$CW$553,$B127,'conditional forecasts_4'!$B$6:$B$553,"adm")</f>
        <v>18094.125973875402</v>
      </c>
      <c r="AC127">
        <f>SUMIFS('conditional forecasts_4'!AD$6:AD$553,'conditional forecasts_4'!$CW$6:$CW$553,$B127,'conditional forecasts_4'!$B$6:$B$553,"adm")</f>
        <v>19205.725203275335</v>
      </c>
      <c r="AD127">
        <f>SUMIFS('conditional forecasts_4'!AE$6:AE$553,'conditional forecasts_4'!$CW$6:$CW$553,$B127,'conditional forecasts_4'!$B$6:$B$553,"adm")</f>
        <v>18298.864037447034</v>
      </c>
      <c r="AE127">
        <f>SUMIFS('conditional forecasts_4'!AF$6:AF$553,'conditional forecasts_4'!$CW$6:$CW$553,$B127,'conditional forecasts_4'!$B$6:$B$553,"adm")</f>
        <v>17075.69825032138</v>
      </c>
      <c r="AF127">
        <f>SUMIFS('conditional forecasts_4'!AG$6:AG$553,'conditional forecasts_4'!$CW$6:$CW$553,$B127,'conditional forecasts_4'!$B$6:$B$553,"adm")</f>
        <v>16665.290793575419</v>
      </c>
      <c r="AG127">
        <f>SUMIFS('conditional forecasts_4'!AH$6:AH$553,'conditional forecasts_4'!$CW$6:$CW$553,$B127,'conditional forecasts_4'!$B$6:$B$553,"adm")</f>
        <v>14766.914661795952</v>
      </c>
      <c r="AH127">
        <f>SUMIFS('conditional forecasts_4'!AI$6:AI$553,'conditional forecasts_4'!$CW$6:$CW$553,$B127,'conditional forecasts_4'!$B$6:$B$553,"adm")</f>
        <v>13809.646311882738</v>
      </c>
      <c r="AI127">
        <f>SUMIFS('conditional forecasts_4'!AJ$6:AJ$553,'conditional forecasts_4'!$CW$6:$CW$553,$B127,'conditional forecasts_4'!$B$6:$B$553,"adm")</f>
        <v>13984.357922248979</v>
      </c>
      <c r="AJ127">
        <f>SUMIFS('conditional forecasts_4'!AK$6:AK$553,'conditional forecasts_4'!$CW$6:$CW$553,$B127,'conditional forecasts_4'!$B$6:$B$553,"adm")</f>
        <v>12672.232058004869</v>
      </c>
      <c r="AK127">
        <f>SUMIFS('conditional forecasts_4'!AL$6:AL$553,'conditional forecasts_4'!$CW$6:$CW$553,$B127,'conditional forecasts_4'!$B$6:$B$553,"adm")</f>
        <v>13641.326383166483</v>
      </c>
      <c r="AL127">
        <f>SUMIFS('conditional forecasts_4'!AM$6:AM$553,'conditional forecasts_4'!$CW$6:$CW$553,$B127,'conditional forecasts_4'!$B$6:$B$553,"adm")</f>
        <v>13785.845794441988</v>
      </c>
      <c r="AM127">
        <f>SUMIFS('conditional forecasts_4'!AN$6:AN$553,'conditional forecasts_4'!$CW$6:$CW$553,$B127,'conditional forecasts_4'!$B$6:$B$553,"adm")</f>
        <v>18034.785182367152</v>
      </c>
      <c r="AN127">
        <f>SUMIFS('conditional forecasts_4'!AO$6:AO$553,'conditional forecasts_4'!$CW$6:$CW$553,$B127,'conditional forecasts_4'!$B$6:$B$553,"adm")</f>
        <v>19344.067553298941</v>
      </c>
      <c r="AO127">
        <f>SUMIFS('conditional forecasts_4'!AP$6:AP$553,'conditional forecasts_4'!$CW$6:$CW$553,$B127,'conditional forecasts_4'!$B$6:$B$553,"adm")</f>
        <v>20473.714238401579</v>
      </c>
      <c r="AP127">
        <f>SUMIFS('conditional forecasts_4'!AQ$6:AQ$553,'conditional forecasts_4'!$CW$6:$CW$553,$B127,'conditional forecasts_4'!$B$6:$B$553,"adm")</f>
        <v>19574.853744257111</v>
      </c>
      <c r="AQ127">
        <f>SUMIFS('conditional forecasts_4'!AR$6:AR$553,'conditional forecasts_4'!$CW$6:$CW$553,$B127,'conditional forecasts_4'!$B$6:$B$553,"adm")</f>
        <v>18353.277334128303</v>
      </c>
      <c r="AR127">
        <f>SUMIFS('conditional forecasts_4'!AS$6:AS$553,'conditional forecasts_4'!$CW$6:$CW$553,$B127,'conditional forecasts_4'!$B$6:$B$553,"adm")</f>
        <v>17942.936365694251</v>
      </c>
      <c r="AS127">
        <f>SUMIFS('conditional forecasts_4'!AT$6:AT$553,'conditional forecasts_4'!$CW$6:$CW$553,$B127,'conditional forecasts_4'!$B$6:$B$553,"adm")</f>
        <v>16048.176502562186</v>
      </c>
      <c r="AT127">
        <f>SUMIFS('conditional forecasts_4'!AU$6:AU$553,'conditional forecasts_4'!$CW$6:$CW$553,$B127,'conditional forecasts_4'!$B$6:$B$553,"adm")</f>
        <v>15101.854194956548</v>
      </c>
      <c r="AU127">
        <f>SUMIFS('conditional forecasts_4'!AV$6:AV$553,'conditional forecasts_4'!$CW$6:$CW$553,$B127,'conditional forecasts_4'!$B$6:$B$553,"adm")</f>
        <v>15296.208219637901</v>
      </c>
      <c r="AV127">
        <f>SUMIFS('conditional forecasts_4'!AW$6:AW$553,'conditional forecasts_4'!$CW$6:$CW$553,$B127,'conditional forecasts_4'!$B$6:$B$553,"adm")</f>
        <v>14011.154210339215</v>
      </c>
      <c r="AW127">
        <f>SUMIFS('conditional forecasts_4'!AX$6:AX$553,'conditional forecasts_4'!$CW$6:$CW$553,$B127,'conditional forecasts_4'!$B$6:$B$553,"adm")</f>
        <v>15011.577421843718</v>
      </c>
      <c r="AX127">
        <f>SUMIFS('conditional forecasts_4'!AY$6:AY$553,'conditional forecasts_4'!$CW$6:$CW$553,$B127,'conditional forecasts_4'!$B$6:$B$553,"adm")</f>
        <v>15187.891302180427</v>
      </c>
      <c r="AY127">
        <f>SUMIFS('conditional forecasts_4'!AZ$6:AZ$553,'conditional forecasts_4'!$CW$6:$CW$553,$B127,'conditional forecasts_4'!$B$6:$B$553,"adm")</f>
        <v>19465.954806571041</v>
      </c>
      <c r="AZ127">
        <f>SUMIFS('conditional forecasts_4'!BA$6:BA$553,'conditional forecasts_4'!$CW$6:$CW$553,$B127,'conditional forecasts_4'!$B$6:$B$553,"adm")</f>
        <v>20800.004690698064</v>
      </c>
      <c r="BA127">
        <f>SUMIFS('conditional forecasts_4'!BB$6:BB$553,'conditional forecasts_4'!$CW$6:$CW$553,$B127,'conditional forecasts_4'!$B$6:$B$553,"adm")</f>
        <v>21949.955633542831</v>
      </c>
      <c r="BB127">
        <f>SUMIFS('conditional forecasts_4'!BC$6:BC$553,'conditional forecasts_4'!$CW$6:$CW$553,$B127,'conditional forecasts_4'!$B$6:$B$553,"adm")</f>
        <v>21067.989239965718</v>
      </c>
      <c r="BC127">
        <f>SUMIFS('conditional forecasts_4'!BD$6:BD$553,'conditional forecasts_4'!$CW$6:$CW$553,$B127,'conditional forecasts_4'!$B$6:$B$553,"adm")</f>
        <v>19861.432345921814</v>
      </c>
      <c r="BD127">
        <f>SUMIFS('conditional forecasts_4'!BE$6:BE$553,'conditional forecasts_4'!$CW$6:$CW$553,$B127,'conditional forecasts_4'!$B$6:$B$553,"adm")</f>
        <v>19465.627382518665</v>
      </c>
      <c r="BE127">
        <f>SUMIFS('conditional forecasts_4'!BF$6:BF$553,'conditional forecasts_4'!$CW$6:$CW$553,$B127,'conditional forecasts_4'!$B$6:$B$553,"adm")</f>
        <v>17585.790938935857</v>
      </c>
      <c r="BF127">
        <f>SUMIFS('conditional forecasts_4'!BG$6:BG$553,'conditional forecasts_4'!$CW$6:$CW$553,$B127,'conditional forecasts_4'!$B$6:$B$553,"adm")</f>
        <v>16655.05722311026</v>
      </c>
      <c r="BG127">
        <f>SUMIFS('conditional forecasts_4'!BH$6:BH$553,'conditional forecasts_4'!$CW$6:$CW$553,$B127,'conditional forecasts_4'!$B$6:$B$553,"adm")</f>
        <v>16865.509719882626</v>
      </c>
      <c r="BH127">
        <f>SUMIFS('conditional forecasts_4'!BI$6:BI$553,'conditional forecasts_4'!$CW$6:$CW$553,$B127,'conditional forecasts_4'!$B$6:$B$553,"adm")</f>
        <v>15596.742804004763</v>
      </c>
      <c r="BI127">
        <f>SUMIFS('conditional forecasts_4'!BJ$6:BJ$553,'conditional forecasts_4'!$CW$6:$CW$553,$B127,'conditional forecasts_4'!$B$6:$B$553,"adm")</f>
        <v>16613.406805558865</v>
      </c>
      <c r="BJ127">
        <f>SUMIFS('conditional forecasts_4'!BK$6:BK$553,'conditional forecasts_4'!$CW$6:$CW$553,$B127,'conditional forecasts_4'!$B$6:$B$553,"adm")</f>
        <v>16805.923069432465</v>
      </c>
      <c r="BK127">
        <f>SUMIFS('conditional forecasts_4'!BL$6:BL$553,'conditional forecasts_4'!$CW$6:$CW$553,$B127,'conditional forecasts_4'!$B$6:$B$553,"adm")</f>
        <v>21100.430151113651</v>
      </c>
      <c r="BL127">
        <f>SUMIFS('conditional forecasts_4'!BM$6:BM$553,'conditional forecasts_4'!$CW$6:$CW$553,$B127,'conditional forecasts_4'!$B$6:$B$553,"adm")</f>
        <v>22451.625205258038</v>
      </c>
      <c r="BM127">
        <f>SUMIFS('conditional forecasts_4'!BN$6:BN$553,'conditional forecasts_4'!$CW$6:$CW$553,$B127,'conditional forecasts_4'!$B$6:$B$553,"adm")</f>
        <v>23619.886018735648</v>
      </c>
      <c r="BN127">
        <f>SUMIFS('conditional forecasts_4'!BO$6:BO$553,'conditional forecasts_4'!$CW$6:$CW$553,$B127,'conditional forecasts_4'!$B$6:$B$553,"adm")</f>
        <v>22757.641169228817</v>
      </c>
      <c r="BO127">
        <f>SUMIFS('conditional forecasts_4'!BP$6:BP$553,'conditional forecasts_4'!$CW$6:$CW$553,$B127,'conditional forecasts_4'!$B$6:$B$553,"adm")</f>
        <v>21572.043488149757</v>
      </c>
      <c r="BP127">
        <f>SUMIFS('conditional forecasts_4'!BQ$6:BQ$553,'conditional forecasts_4'!$CW$6:$CW$553,$B127,'conditional forecasts_4'!$B$6:$B$553,"adm")</f>
        <v>21197.708935349998</v>
      </c>
      <c r="BQ127">
        <f>SUMIFS('conditional forecasts_4'!BR$6:BR$553,'conditional forecasts_4'!$CW$6:$CW$553,$B127,'conditional forecasts_4'!$B$6:$B$553,"adm")</f>
        <v>19338.574979920762</v>
      </c>
      <c r="BR127">
        <f>SUMIFS('conditional forecasts_4'!BS$6:BS$553,'conditional forecasts_4'!$CW$6:$CW$553,$B127,'conditional forecasts_4'!$B$6:$B$553,"adm")</f>
        <v>18426.121387721098</v>
      </c>
      <c r="BS127">
        <f>SUMIFS('conditional forecasts_4'!BT$6:BT$553,'conditional forecasts_4'!$CW$6:$CW$553,$B127,'conditional forecasts_4'!$B$6:$B$553,"adm")</f>
        <v>18650.77298842551</v>
      </c>
      <c r="BT127">
        <f>SUMIFS('conditional forecasts_4'!BU$6:BU$553,'conditional forecasts_4'!$CW$6:$CW$553,$B127,'conditional forecasts_4'!$B$6:$B$553,"adm")</f>
        <v>17390.990457346084</v>
      </c>
      <c r="BU127">
        <f>SUMIFS('conditional forecasts_4'!BV$6:BV$553,'conditional forecasts_4'!$CW$6:$CW$553,$B127,'conditional forecasts_4'!$B$6:$B$553,"adm")</f>
        <v>18411.39535694243</v>
      </c>
      <c r="BV127">
        <f>SUMIFS('conditional forecasts_4'!BW$6:BW$553,'conditional forecasts_4'!$CW$6:$CW$553,$B127,'conditional forecasts_4'!$B$6:$B$553,"adm")</f>
        <v>18603.932919986153</v>
      </c>
      <c r="BW127">
        <f>SUMIFS('conditional forecasts_4'!BX$6:BX$553,'conditional forecasts_4'!$CW$6:$CW$553,$B127,'conditional forecasts_4'!$B$6:$B$553,"adm")</f>
        <v>22897.906857441169</v>
      </c>
      <c r="BX127">
        <f>SUMIFS('conditional forecasts_4'!BY$6:BY$553,'conditional forecasts_4'!$CW$6:$CW$553,$B127,'conditional forecasts_4'!$B$6:$B$553,"adm")</f>
        <v>24252.375715309005</v>
      </c>
      <c r="BY127">
        <f>SUMIFS('conditional forecasts_4'!BZ$6:BZ$553,'conditional forecasts_4'!$CW$6:$CW$553,$B127,'conditional forecasts_4'!$B$6:$B$553,"adm")</f>
        <v>25432.256491919292</v>
      </c>
      <c r="BZ127">
        <f>SUMIFS('conditional forecasts_4'!CA$6:CA$553,'conditional forecasts_4'!$CW$6:$CW$553,$B127,'conditional forecasts_4'!$B$6:$B$553,"adm")</f>
        <v>24593.257311770045</v>
      </c>
      <c r="CA127">
        <f>SUMIFS('conditional forecasts_4'!CB$6:CB$553,'conditional forecasts_4'!$CW$6:$CW$553,$B127,'conditional forecasts_4'!$B$6:$B$553,"adm")</f>
        <v>23443.066452938387</v>
      </c>
      <c r="CB127">
        <f>SUMIFS('conditional forecasts_4'!CC$6:CC$553,'conditional forecasts_4'!$CW$6:$CW$553,$B127,'conditional forecasts_4'!$B$6:$B$553,"adm")</f>
        <v>23113.11294431625</v>
      </c>
      <c r="CC127">
        <f>SUMIFS('conditional forecasts_4'!CD$6:CD$553,'conditional forecasts_4'!$CW$6:$CW$553,$B127,'conditional forecasts_4'!$B$6:$B$553,"adm")</f>
        <v>21300.450181265012</v>
      </c>
      <c r="CD127">
        <f>SUMIFS('conditional forecasts_4'!CE$6:CE$553,'conditional forecasts_4'!$CW$6:$CW$553,$B127,'conditional forecasts_4'!$B$6:$B$553,"adm")</f>
        <v>20427.29724352128</v>
      </c>
      <c r="CE127">
        <f>SUMIFS('conditional forecasts_4'!CF$6:CF$553,'conditional forecasts_4'!$CW$6:$CW$553,$B127,'conditional forecasts_4'!$B$6:$B$553,"adm")</f>
        <v>20674.745982341701</v>
      </c>
      <c r="CF127">
        <f>SUMIFS('conditional forecasts_4'!CG$6:CG$553,'conditional forecasts_4'!$CW$6:$CW$553,$B127,'conditional forecasts_4'!$B$6:$B$553,"adm")</f>
        <v>19414.633351191846</v>
      </c>
      <c r="CG127">
        <f>SUMIFS('conditional forecasts_4'!CH$6:CH$553,'conditional forecasts_4'!$CW$6:$CW$553,$B127,'conditional forecasts_4'!$B$6:$B$553,"adm")</f>
        <v>20409.647085009805</v>
      </c>
      <c r="CH127">
        <f>SUMIFS('conditional forecasts_4'!CI$6:CI$553,'conditional forecasts_4'!$CW$6:$CW$553,$B127,'conditional forecasts_4'!$B$6:$B$553,"adm")</f>
        <v>20555.869646362808</v>
      </c>
      <c r="CI127">
        <f>SUMIFS('conditional forecasts_4'!CJ$6:CJ$553,'conditional forecasts_4'!$CW$6:$CW$553,$B127,'conditional forecasts_4'!$B$6:$B$553,"adm")</f>
        <v>24793.441647620675</v>
      </c>
      <c r="CJ127">
        <f>SUMIFS('conditional forecasts_4'!CK$6:CK$553,'conditional forecasts_4'!$CW$6:$CW$553,$B127,'conditional forecasts_4'!$B$6:$B$553,"adm")</f>
        <v>26094.955315912521</v>
      </c>
      <c r="CK127">
        <f>SUMIFS('conditional forecasts_4'!CL$6:CL$553,'conditional forecasts_4'!$CW$6:$CW$553,$B127,'conditional forecasts_4'!$B$6:$B$553,"adm")</f>
        <v>27242.44301321399</v>
      </c>
      <c r="CL127">
        <f>SUMIFS('conditional forecasts_4'!CM$6:CM$553,'conditional forecasts_4'!$CW$6:$CW$553,$B127,'conditional forecasts_4'!$B$6:$B$553,"adm")</f>
        <v>26416.273298247113</v>
      </c>
      <c r="CM127">
        <f>SUMIFS('conditional forecasts_4'!CN$6:CN$553,'conditional forecasts_4'!$CW$6:$CW$553,$B127,'conditional forecasts_4'!$B$6:$B$553,"adm")</f>
        <v>25322.12696812084</v>
      </c>
      <c r="CN127">
        <f>SUMIFS('conditional forecasts_4'!CO$6:CO$553,'conditional forecasts_4'!$CW$6:$CW$553,$B127,'conditional forecasts_4'!$B$6:$B$553,"adm")</f>
        <v>25104.468173762998</v>
      </c>
      <c r="CO127">
        <f>SUMIFS('conditional forecasts_4'!CP$6:CP$553,'conditional forecasts_4'!$CW$6:$CW$553,$B127,'conditional forecasts_4'!$B$6:$B$553,"adm")</f>
        <v>23470.142430139604</v>
      </c>
      <c r="CP127">
        <f>SUMIFS('conditional forecasts_4'!CQ$6:CQ$553,'conditional forecasts_4'!$CW$6:$CW$553,$B127,'conditional forecasts_4'!$B$6:$B$553,"adm")</f>
        <v>22738.035086918404</v>
      </c>
      <c r="CQ127">
        <f>SUMIFS('conditional forecasts_4'!CR$6:CR$553,'conditional forecasts_4'!$CW$6:$CW$553,$B127,'conditional forecasts_4'!$B$6:$B$553,"adm")</f>
        <v>23232.798183702558</v>
      </c>
      <c r="CR127">
        <f>SUMIFS('conditional forecasts_4'!CS$6:CS$553,'conditional forecasts_4'!$CW$6:$CW$553,$B127,'conditional forecasts_4'!$B$6:$B$553,"adm")</f>
        <v>21966.95009175779</v>
      </c>
      <c r="CS127">
        <f>SUMIFS('conditional forecasts_4'!CT$6:CT$553,'conditional forecasts_4'!$CW$6:$CW$553,$B127,'conditional forecasts_4'!$B$6:$B$553,"adm")</f>
        <v>22461.172962624154</v>
      </c>
      <c r="CT127">
        <f>SUMIFS('conditional forecasts_4'!CU$6:CU$553,'conditional forecasts_4'!$CW$6:$CW$553,$B127,'conditional forecasts_4'!$B$6:$B$553,"adm")</f>
        <v>23553.245659421111</v>
      </c>
    </row>
    <row r="128" spans="2:98" x14ac:dyDescent="0.3">
      <c r="B128">
        <v>4206</v>
      </c>
      <c r="C128">
        <f>SUMIFS('conditional forecasts_4'!D$6:D$553,'conditional forecasts_4'!$CW$6:$CW$553,$B128,'conditional forecasts_4'!$B$6:$B$553,"adm")</f>
        <v>9791.003780572606</v>
      </c>
      <c r="D128">
        <f>SUMIFS('conditional forecasts_4'!E$6:E$553,'conditional forecasts_4'!$CW$6:$CW$553,$B128,'conditional forecasts_4'!$B$6:$B$553,"adm")</f>
        <v>10225.755555940199</v>
      </c>
      <c r="E128">
        <f>SUMIFS('conditional forecasts_4'!F$6:F$553,'conditional forecasts_4'!$CW$6:$CW$553,$B128,'conditional forecasts_4'!$B$6:$B$553,"adm")</f>
        <v>11171.244325411106</v>
      </c>
      <c r="F128">
        <f>SUMIFS('conditional forecasts_4'!G$6:G$553,'conditional forecasts_4'!$CW$6:$CW$553,$B128,'conditional forecasts_4'!$B$6:$B$553,"adm")</f>
        <v>10537.02804021155</v>
      </c>
      <c r="G128">
        <f>SUMIFS('conditional forecasts_4'!H$6:H$553,'conditional forecasts_4'!$CW$6:$CW$553,$B128,'conditional forecasts_4'!$B$6:$B$553,"adm")</f>
        <v>9899.075832640332</v>
      </c>
      <c r="H128">
        <f>SUMIFS('conditional forecasts_4'!I$6:I$553,'conditional forecasts_4'!$CW$6:$CW$553,$B128,'conditional forecasts_4'!$B$6:$B$553,"adm")</f>
        <v>9699.836883636226</v>
      </c>
      <c r="I128">
        <f>SUMIFS('conditional forecasts_4'!J$6:J$553,'conditional forecasts_4'!$CW$6:$CW$553,$B128,'conditional forecasts_4'!$B$6:$B$553,"adm")</f>
        <v>8726.7218405412423</v>
      </c>
      <c r="J128">
        <f>SUMIFS('conditional forecasts_4'!K$6:K$553,'conditional forecasts_4'!$CW$6:$CW$553,$B128,'conditional forecasts_4'!$B$6:$B$553,"adm")</f>
        <v>8685.3533425664136</v>
      </c>
      <c r="K128">
        <f>SUMIFS('conditional forecasts_4'!L$6:L$553,'conditional forecasts_4'!$CW$6:$CW$553,$B128,'conditional forecasts_4'!$B$6:$B$553,"adm")</f>
        <v>8321.6027039490655</v>
      </c>
      <c r="L128">
        <f>SUMIFS('conditional forecasts_4'!M$6:M$553,'conditional forecasts_4'!$CW$6:$CW$553,$B128,'conditional forecasts_4'!$B$6:$B$553,"adm")</f>
        <v>7894.6086008334814</v>
      </c>
      <c r="M128">
        <f>SUMIFS('conditional forecasts_4'!N$6:N$553,'conditional forecasts_4'!$CW$6:$CW$553,$B128,'conditional forecasts_4'!$B$6:$B$553,"adm")</f>
        <v>8620.9130720397698</v>
      </c>
      <c r="N128">
        <f>SUMIFS('conditional forecasts_4'!O$6:O$553,'conditional forecasts_4'!$CW$6:$CW$553,$B128,'conditional forecasts_4'!$B$6:$B$553,"adm")</f>
        <v>8193.0415849542096</v>
      </c>
      <c r="O128">
        <f>SUMIFS('conditional forecasts_4'!P$6:P$553,'conditional forecasts_4'!$CW$6:$CW$553,$B128,'conditional forecasts_4'!$B$6:$B$553,"adm")</f>
        <v>10047.843244125183</v>
      </c>
      <c r="P128">
        <f>SUMIFS('conditional forecasts_4'!Q$6:Q$553,'conditional forecasts_4'!$CW$6:$CW$553,$B128,'conditional forecasts_4'!$B$6:$B$553,"adm")</f>
        <v>10321.688158302899</v>
      </c>
      <c r="Q128">
        <f>SUMIFS('conditional forecasts_4'!R$6:R$553,'conditional forecasts_4'!$CW$6:$CW$553,$B128,'conditional forecasts_4'!$B$6:$B$553,"adm")</f>
        <v>11157.870300722159</v>
      </c>
      <c r="R128">
        <f>SUMIFS('conditional forecasts_4'!S$6:S$553,'conditional forecasts_4'!$CW$6:$CW$553,$B128,'conditional forecasts_4'!$B$6:$B$553,"adm")</f>
        <v>10601.919693445127</v>
      </c>
      <c r="S128">
        <f>SUMIFS('conditional forecasts_4'!T$6:T$553,'conditional forecasts_4'!$CW$6:$CW$553,$B128,'conditional forecasts_4'!$B$6:$B$553,"adm")</f>
        <v>9922.7576720513953</v>
      </c>
      <c r="T128">
        <f>SUMIFS('conditional forecasts_4'!U$6:U$553,'conditional forecasts_4'!$CW$6:$CW$553,$B128,'conditional forecasts_4'!$B$6:$B$553,"adm")</f>
        <v>9635.8827618243267</v>
      </c>
      <c r="U128">
        <f>SUMIFS('conditional forecasts_4'!V$6:V$553,'conditional forecasts_4'!$CW$6:$CW$553,$B128,'conditional forecasts_4'!$B$6:$B$553,"adm")</f>
        <v>8582.5310439506775</v>
      </c>
      <c r="V128">
        <f>SUMIFS('conditional forecasts_4'!W$6:W$553,'conditional forecasts_4'!$CW$6:$CW$553,$B128,'conditional forecasts_4'!$B$6:$B$553,"adm")</f>
        <v>8525.4313772548103</v>
      </c>
      <c r="W128">
        <f>SUMIFS('conditional forecasts_4'!X$6:X$553,'conditional forecasts_4'!$CW$6:$CW$553,$B128,'conditional forecasts_4'!$B$6:$B$553,"adm")</f>
        <v>8234.3267860549386</v>
      </c>
      <c r="X128">
        <f>SUMIFS('conditional forecasts_4'!Y$6:Y$553,'conditional forecasts_4'!$CW$6:$CW$553,$B128,'conditional forecasts_4'!$B$6:$B$553,"adm")</f>
        <v>7955.3808152812408</v>
      </c>
      <c r="Y128">
        <f>SUMIFS('conditional forecasts_4'!Z$6:Z$553,'conditional forecasts_4'!$CW$6:$CW$553,$B128,'conditional forecasts_4'!$B$6:$B$553,"adm")</f>
        <v>8858.3853515038718</v>
      </c>
      <c r="Z128">
        <f>SUMIFS('conditional forecasts_4'!AA$6:AA$553,'conditional forecasts_4'!$CW$6:$CW$553,$B128,'conditional forecasts_4'!$B$6:$B$553,"adm")</f>
        <v>8580.2892344539578</v>
      </c>
      <c r="AA128">
        <f>SUMIFS('conditional forecasts_4'!AB$6:AB$553,'conditional forecasts_4'!$CW$6:$CW$553,$B128,'conditional forecasts_4'!$B$6:$B$553,"adm")</f>
        <v>10520.685299062972</v>
      </c>
      <c r="AB128">
        <f>SUMIFS('conditional forecasts_4'!AC$6:AC$553,'conditional forecasts_4'!$CW$6:$CW$553,$B128,'conditional forecasts_4'!$B$6:$B$553,"adm")</f>
        <v>10808.032173215144</v>
      </c>
      <c r="AC128">
        <f>SUMIFS('conditional forecasts_4'!AD$6:AD$553,'conditional forecasts_4'!$CW$6:$CW$553,$B128,'conditional forecasts_4'!$B$6:$B$553,"adm")</f>
        <v>11604.152736795699</v>
      </c>
      <c r="AD128">
        <f>SUMIFS('conditional forecasts_4'!AE$6:AE$553,'conditional forecasts_4'!$CW$6:$CW$553,$B128,'conditional forecasts_4'!$B$6:$B$553,"adm")</f>
        <v>10987.667560442473</v>
      </c>
      <c r="AE128">
        <f>SUMIFS('conditional forecasts_4'!AF$6:AF$553,'conditional forecasts_4'!$CW$6:$CW$553,$B128,'conditional forecasts_4'!$B$6:$B$553,"adm")</f>
        <v>10258.331876042841</v>
      </c>
      <c r="AF128">
        <f>SUMIFS('conditional forecasts_4'!AG$6:AG$553,'conditional forecasts_4'!$CW$6:$CW$553,$B128,'conditional forecasts_4'!$B$6:$B$553,"adm")</f>
        <v>9949.4455387133785</v>
      </c>
      <c r="AG128">
        <f>SUMIFS('conditional forecasts_4'!AH$6:AH$553,'conditional forecasts_4'!$CW$6:$CW$553,$B128,'conditional forecasts_4'!$B$6:$B$553,"adm")</f>
        <v>8905.0309183963509</v>
      </c>
      <c r="AH128">
        <f>SUMIFS('conditional forecasts_4'!AI$6:AI$553,'conditional forecasts_4'!$CW$6:$CW$553,$B128,'conditional forecasts_4'!$B$6:$B$553,"adm")</f>
        <v>8879.9497461399405</v>
      </c>
      <c r="AI128">
        <f>SUMIFS('conditional forecasts_4'!AJ$6:AJ$553,'conditional forecasts_4'!$CW$6:$CW$553,$B128,'conditional forecasts_4'!$B$6:$B$553,"adm")</f>
        <v>8632.1758351413155</v>
      </c>
      <c r="AJ128">
        <f>SUMIFS('conditional forecasts_4'!AK$6:AK$553,'conditional forecasts_4'!$CW$6:$CW$553,$B128,'conditional forecasts_4'!$B$6:$B$553,"adm")</f>
        <v>8397.7470884267368</v>
      </c>
      <c r="AK128">
        <f>SUMIFS('conditional forecasts_4'!AL$6:AL$553,'conditional forecasts_4'!$CW$6:$CW$553,$B128,'conditional forecasts_4'!$B$6:$B$553,"adm")</f>
        <v>9340.4058444406364</v>
      </c>
      <c r="AL128">
        <f>SUMIFS('conditional forecasts_4'!AM$6:AM$553,'conditional forecasts_4'!$CW$6:$CW$553,$B128,'conditional forecasts_4'!$B$6:$B$553,"adm")</f>
        <v>9094.8715771937568</v>
      </c>
      <c r="AM128">
        <f>SUMIFS('conditional forecasts_4'!AN$6:AN$553,'conditional forecasts_4'!$CW$6:$CW$553,$B128,'conditional forecasts_4'!$B$6:$B$553,"adm")</f>
        <v>11060.772200136971</v>
      </c>
      <c r="AN128">
        <f>SUMIFS('conditional forecasts_4'!AO$6:AO$553,'conditional forecasts_4'!$CW$6:$CW$553,$B128,'conditional forecasts_4'!$B$6:$B$553,"adm")</f>
        <v>11367.37511367767</v>
      </c>
      <c r="AO128">
        <f>SUMIFS('conditional forecasts_4'!AP$6:AP$553,'conditional forecasts_4'!$CW$6:$CW$553,$B128,'conditional forecasts_4'!$B$6:$B$553,"adm")</f>
        <v>12177.411423614807</v>
      </c>
      <c r="AP128">
        <f>SUMIFS('conditional forecasts_4'!AQ$6:AQ$553,'conditional forecasts_4'!$CW$6:$CW$553,$B128,'conditional forecasts_4'!$B$6:$B$553,"adm")</f>
        <v>11570.6010917411</v>
      </c>
      <c r="AQ128">
        <f>SUMIFS('conditional forecasts_4'!AR$6:AR$553,'conditional forecasts_4'!$CW$6:$CW$553,$B128,'conditional forecasts_4'!$B$6:$B$553,"adm")</f>
        <v>10848.29475556075</v>
      </c>
      <c r="AR128">
        <f>SUMIFS('conditional forecasts_4'!AS$6:AS$553,'conditional forecasts_4'!$CW$6:$CW$553,$B128,'conditional forecasts_4'!$B$6:$B$553,"adm")</f>
        <v>10545.900073963448</v>
      </c>
      <c r="AS128">
        <f>SUMIFS('conditional forecasts_4'!AT$6:AT$553,'conditional forecasts_4'!$CW$6:$CW$553,$B128,'conditional forecasts_4'!$B$6:$B$553,"adm")</f>
        <v>9509.6400742439037</v>
      </c>
      <c r="AT128">
        <f>SUMIFS('conditional forecasts_4'!AU$6:AU$553,'conditional forecasts_4'!$CW$6:$CW$553,$B128,'conditional forecasts_4'!$B$6:$B$553,"adm")</f>
        <v>9496.0203647668823</v>
      </c>
      <c r="AU128">
        <f>SUMIFS('conditional forecasts_4'!AV$6:AV$553,'conditional forecasts_4'!$CW$6:$CW$553,$B128,'conditional forecasts_4'!$B$6:$B$553,"adm")</f>
        <v>9263.5828478400144</v>
      </c>
      <c r="AV128">
        <f>SUMIFS('conditional forecasts_4'!AW$6:AW$553,'conditional forecasts_4'!$CW$6:$CW$553,$B128,'conditional forecasts_4'!$B$6:$B$553,"adm")</f>
        <v>9047.7414548832803</v>
      </c>
      <c r="AW128">
        <f>SUMIFS('conditional forecasts_4'!AX$6:AX$553,'conditional forecasts_4'!$CW$6:$CW$553,$B128,'conditional forecasts_4'!$B$6:$B$553,"adm")</f>
        <v>10010.749572835703</v>
      </c>
      <c r="AX128">
        <f>SUMIFS('conditional forecasts_4'!AY$6:AY$553,'conditional forecasts_4'!$CW$6:$CW$553,$B128,'conditional forecasts_4'!$B$6:$B$553,"adm")</f>
        <v>9785.5682459214586</v>
      </c>
      <c r="AY128">
        <f>SUMIFS('conditional forecasts_4'!AZ$6:AZ$553,'conditional forecasts_4'!$CW$6:$CW$553,$B128,'conditional forecasts_4'!$B$6:$B$553,"adm")</f>
        <v>11770.391218570294</v>
      </c>
      <c r="AZ128">
        <f>SUMIFS('conditional forecasts_4'!BA$6:BA$553,'conditional forecasts_4'!$CW$6:$CW$553,$B128,'conditional forecasts_4'!$B$6:$B$553,"adm")</f>
        <v>12093.743217914638</v>
      </c>
      <c r="BA128">
        <f>SUMIFS('conditional forecasts_4'!BB$6:BB$553,'conditional forecasts_4'!$CW$6:$CW$553,$B128,'conditional forecasts_4'!$B$6:$B$553,"adm")</f>
        <v>12918.356051425681</v>
      </c>
      <c r="BB128">
        <f>SUMIFS('conditional forecasts_4'!BC$6:BC$553,'conditional forecasts_4'!$CW$6:$CW$553,$B128,'conditional forecasts_4'!$B$6:$B$553,"adm")</f>
        <v>12324.485608266596</v>
      </c>
      <c r="BC128">
        <f>SUMIFS('conditional forecasts_4'!BD$6:BD$553,'conditional forecasts_4'!$CW$6:$CW$553,$B128,'conditional forecasts_4'!$B$6:$B$553,"adm")</f>
        <v>11614.227146241101</v>
      </c>
      <c r="BD128">
        <f>SUMIFS('conditional forecasts_4'!BE$6:BE$553,'conditional forecasts_4'!$CW$6:$CW$553,$B128,'conditional forecasts_4'!$B$6:$B$553,"adm")</f>
        <v>11323.645216002773</v>
      </c>
      <c r="BE128">
        <f>SUMIFS('conditional forecasts_4'!BF$6:BF$553,'conditional forecasts_4'!$CW$6:$CW$553,$B128,'conditional forecasts_4'!$B$6:$B$553,"adm")</f>
        <v>10299.361002817412</v>
      </c>
      <c r="BF128">
        <f>SUMIFS('conditional forecasts_4'!BG$6:BG$553,'conditional forecasts_4'!$CW$6:$CW$553,$B128,'conditional forecasts_4'!$B$6:$B$553,"adm")</f>
        <v>10297.995330460773</v>
      </c>
      <c r="BG128">
        <f>SUMIFS('conditional forecasts_4'!BH$6:BH$553,'conditional forecasts_4'!$CW$6:$CW$553,$B128,'conditional forecasts_4'!$B$6:$B$553,"adm")</f>
        <v>10078.007378356657</v>
      </c>
      <c r="BH128">
        <f>SUMIFS('conditional forecasts_4'!BI$6:BI$553,'conditional forecasts_4'!$CW$6:$CW$553,$B128,'conditional forecasts_4'!$B$6:$B$553,"adm")</f>
        <v>9874.6606962470105</v>
      </c>
      <c r="BI128">
        <f>SUMIFS('conditional forecasts_4'!BJ$6:BJ$553,'conditional forecasts_4'!$CW$6:$CW$553,$B128,'conditional forecasts_4'!$B$6:$B$553,"adm")</f>
        <v>10850.10684258863</v>
      </c>
      <c r="BJ128">
        <f>SUMIFS('conditional forecasts_4'!BK$6:BK$553,'conditional forecasts_4'!$CW$6:$CW$553,$B128,'conditional forecasts_4'!$B$6:$B$553,"adm")</f>
        <v>10637.3188830745</v>
      </c>
      <c r="BK128">
        <f>SUMIFS('conditional forecasts_4'!BL$6:BL$553,'conditional forecasts_4'!$CW$6:$CW$553,$B128,'conditional forecasts_4'!$B$6:$B$553,"adm")</f>
        <v>12634.619733732128</v>
      </c>
      <c r="BL128">
        <f>SUMIFS('conditional forecasts_4'!BM$6:BM$553,'conditional forecasts_4'!$CW$6:$CW$553,$B128,'conditional forecasts_4'!$B$6:$B$553,"adm")</f>
        <v>12970.730187234476</v>
      </c>
      <c r="BM128">
        <f>SUMIFS('conditional forecasts_4'!BN$6:BN$553,'conditional forecasts_4'!$CW$6:$CW$553,$B128,'conditional forecasts_4'!$B$6:$B$553,"adm")</f>
        <v>13808.56033860242</v>
      </c>
      <c r="BN128">
        <f>SUMIFS('conditional forecasts_4'!BO$6:BO$553,'conditional forecasts_4'!$CW$6:$CW$553,$B128,'conditional forecasts_4'!$B$6:$B$553,"adm")</f>
        <v>13228.430888784322</v>
      </c>
      <c r="BO128">
        <f>SUMIFS('conditional forecasts_4'!BP$6:BP$553,'conditional forecasts_4'!$CW$6:$CW$553,$B128,'conditional forecasts_4'!$B$6:$B$553,"adm")</f>
        <v>12532.30633252671</v>
      </c>
      <c r="BP128">
        <f>SUMIFS('conditional forecasts_4'!BQ$6:BQ$553,'conditional forecasts_4'!$CW$6:$CW$553,$B128,'conditional forecasts_4'!$B$6:$B$553,"adm")</f>
        <v>12255.880935183279</v>
      </c>
      <c r="BQ128">
        <f>SUMIFS('conditional forecasts_4'!BR$6:BR$553,'conditional forecasts_4'!$CW$6:$CW$553,$B128,'conditional forecasts_4'!$B$6:$B$553,"adm")</f>
        <v>11245.182890884245</v>
      </c>
      <c r="BR128">
        <f>SUMIFS('conditional forecasts_4'!BS$6:BS$553,'conditional forecasts_4'!$CW$6:$CW$553,$B128,'conditional forecasts_4'!$B$6:$B$553,"adm")</f>
        <v>11256.111522652835</v>
      </c>
      <c r="BS128">
        <f>SUMIFS('conditional forecasts_4'!BT$6:BT$553,'conditional forecasts_4'!$CW$6:$CW$553,$B128,'conditional forecasts_4'!$B$6:$B$553,"adm")</f>
        <v>11046.450379299733</v>
      </c>
      <c r="BT128">
        <f>SUMIFS('conditional forecasts_4'!BU$6:BU$553,'conditional forecasts_4'!$CW$6:$CW$553,$B128,'conditional forecasts_4'!$B$6:$B$553,"adm")</f>
        <v>10851.067484347092</v>
      </c>
      <c r="BU128">
        <f>SUMIFS('conditional forecasts_4'!BV$6:BV$553,'conditional forecasts_4'!$CW$6:$CW$553,$B128,'conditional forecasts_4'!$B$6:$B$553,"adm")</f>
        <v>11832.241767310748</v>
      </c>
      <c r="BV128">
        <f>SUMIFS('conditional forecasts_4'!BW$6:BW$553,'conditional forecasts_4'!$CW$6:$CW$553,$B128,'conditional forecasts_4'!$B$6:$B$553,"adm")</f>
        <v>11623.765259104715</v>
      </c>
      <c r="BW128">
        <f>SUMIFS('conditional forecasts_4'!BX$6:BX$553,'conditional forecasts_4'!$CW$6:$CW$553,$B128,'conditional forecasts_4'!$B$6:$B$553,"adm")</f>
        <v>13625.468810682269</v>
      </c>
      <c r="BX128">
        <f>SUMIFS('conditional forecasts_4'!BY$6:BY$553,'conditional forecasts_4'!$CW$6:$CW$553,$B128,'conditional forecasts_4'!$B$6:$B$553,"adm")</f>
        <v>13968.027300827038</v>
      </c>
      <c r="BY128">
        <f>SUMIFS('conditional forecasts_4'!BZ$6:BZ$553,'conditional forecasts_4'!$CW$6:$CW$553,$B128,'conditional forecasts_4'!$B$6:$B$553,"adm")</f>
        <v>14816.263143396829</v>
      </c>
      <c r="BZ128">
        <f>SUMIFS('conditional forecasts_4'!CA$6:CA$553,'conditional forecasts_4'!$CW$6:$CW$553,$B128,'conditional forecasts_4'!$B$6:$B$553,"adm")</f>
        <v>14251.72021010167</v>
      </c>
      <c r="CA128">
        <f>SUMIFS('conditional forecasts_4'!CB$6:CB$553,'conditional forecasts_4'!$CW$6:$CW$553,$B128,'conditional forecasts_4'!$B$6:$B$553,"adm")</f>
        <v>13576.27178321976</v>
      </c>
      <c r="CB128">
        <f>SUMIFS('conditional forecasts_4'!CC$6:CC$553,'conditional forecasts_4'!$CW$6:$CW$553,$B128,'conditional forecasts_4'!$B$6:$B$553,"adm")</f>
        <v>13323.851565442996</v>
      </c>
      <c r="CC128">
        <f>SUMIFS('conditional forecasts_4'!CD$6:CD$553,'conditional forecasts_4'!$CW$6:$CW$553,$B128,'conditional forecasts_4'!$B$6:$B$553,"adm")</f>
        <v>12337.175875576355</v>
      </c>
      <c r="CD128">
        <f>SUMIFS('conditional forecasts_4'!CE$6:CE$553,'conditional forecasts_4'!$CW$6:$CW$553,$B128,'conditional forecasts_4'!$B$6:$B$553,"adm")</f>
        <v>12367.965349647577</v>
      </c>
      <c r="CE128">
        <f>SUMIFS('conditional forecasts_4'!CF$6:CF$553,'conditional forecasts_4'!$CW$6:$CW$553,$B128,'conditional forecasts_4'!$B$6:$B$553,"adm")</f>
        <v>12170.053649533002</v>
      </c>
      <c r="CF128">
        <f>SUMIFS('conditional forecasts_4'!CG$6:CG$553,'conditional forecasts_4'!$CW$6:$CW$553,$B128,'conditional forecasts_4'!$B$6:$B$553,"adm")</f>
        <v>11975.812685907778</v>
      </c>
      <c r="CG128">
        <f>SUMIFS('conditional forecasts_4'!CH$6:CH$553,'conditional forecasts_4'!$CW$6:$CW$553,$B128,'conditional forecasts_4'!$B$6:$B$553,"adm")</f>
        <v>12947.300325258311</v>
      </c>
      <c r="CH128">
        <f>SUMIFS('conditional forecasts_4'!CI$6:CI$553,'conditional forecasts_4'!$CW$6:$CW$553,$B128,'conditional forecasts_4'!$B$6:$B$553,"adm")</f>
        <v>12720.889902305251</v>
      </c>
      <c r="CI128">
        <f>SUMIFS('conditional forecasts_4'!CJ$6:CJ$553,'conditional forecasts_4'!$CW$6:$CW$553,$B128,'conditional forecasts_4'!$B$6:$B$553,"adm")</f>
        <v>14701.646190113885</v>
      </c>
      <c r="CJ128">
        <f>SUMIFS('conditional forecasts_4'!CK$6:CK$553,'conditional forecasts_4'!$CW$6:$CW$553,$B128,'conditional forecasts_4'!$B$6:$B$553,"adm")</f>
        <v>15026.483548013419</v>
      </c>
      <c r="CK128">
        <f>SUMIFS('conditional forecasts_4'!CL$6:CL$553,'conditional forecasts_4'!$CW$6:$CW$553,$B128,'conditional forecasts_4'!$B$6:$B$553,"adm")</f>
        <v>15868.194729880894</v>
      </c>
      <c r="CL128">
        <f>SUMIFS('conditional forecasts_4'!CM$6:CM$553,'conditional forecasts_4'!$CW$6:$CW$553,$B128,'conditional forecasts_4'!$B$6:$B$553,"adm")</f>
        <v>15317.589401231167</v>
      </c>
      <c r="CM128">
        <f>SUMIFS('conditional forecasts_4'!CN$6:CN$553,'conditional forecasts_4'!$CW$6:$CW$553,$B128,'conditional forecasts_4'!$B$6:$B$553,"adm")</f>
        <v>14675.94692324784</v>
      </c>
      <c r="CN128">
        <f>SUMIFS('conditional forecasts_4'!CO$6:CO$553,'conditional forecasts_4'!$CW$6:$CW$553,$B128,'conditional forecasts_4'!$B$6:$B$553,"adm")</f>
        <v>14482.219128003442</v>
      </c>
      <c r="CO128">
        <f>SUMIFS('conditional forecasts_4'!CP$6:CP$553,'conditional forecasts_4'!$CW$6:$CW$553,$B128,'conditional forecasts_4'!$B$6:$B$553,"adm")</f>
        <v>13575.70328267564</v>
      </c>
      <c r="CP128">
        <f>SUMIFS('conditional forecasts_4'!CQ$6:CQ$553,'conditional forecasts_4'!$CW$6:$CW$553,$B128,'conditional forecasts_4'!$B$6:$B$553,"adm")</f>
        <v>13677.784690568027</v>
      </c>
      <c r="CQ128">
        <f>SUMIFS('conditional forecasts_4'!CR$6:CR$553,'conditional forecasts_4'!$CW$6:$CW$553,$B128,'conditional forecasts_4'!$B$6:$B$553,"adm")</f>
        <v>13579.876823805875</v>
      </c>
      <c r="CR128">
        <f>SUMIFS('conditional forecasts_4'!CS$6:CS$553,'conditional forecasts_4'!$CW$6:$CW$553,$B128,'conditional forecasts_4'!$B$6:$B$553,"adm")</f>
        <v>13352.250627392958</v>
      </c>
      <c r="CS128">
        <f>SUMIFS('conditional forecasts_4'!CT$6:CT$553,'conditional forecasts_4'!$CW$6:$CW$553,$B128,'conditional forecasts_4'!$B$6:$B$553,"adm")</f>
        <v>14189.281302027943</v>
      </c>
      <c r="CT128">
        <f>SUMIFS('conditional forecasts_4'!CU$6:CU$553,'conditional forecasts_4'!$CW$6:$CW$553,$B128,'conditional forecasts_4'!$B$6:$B$553,"adm")</f>
        <v>14209.568783057886</v>
      </c>
    </row>
    <row r="129" spans="2:98" x14ac:dyDescent="0.3">
      <c r="B129">
        <v>4200</v>
      </c>
      <c r="C129">
        <f>SUMIFS('conditional forecasts_4'!D$6:D$553,'conditional forecasts_4'!$CW$6:$CW$553,$B129,'conditional forecasts_4'!$B$6:$B$553,"adm")</f>
        <v>0</v>
      </c>
      <c r="D129">
        <f>SUMIFS('conditional forecasts_4'!E$6:E$553,'conditional forecasts_4'!$CW$6:$CW$553,$B129,'conditional forecasts_4'!$B$6:$B$553,"adm")</f>
        <v>0</v>
      </c>
      <c r="E129">
        <f>SUMIFS('conditional forecasts_4'!F$6:F$553,'conditional forecasts_4'!$CW$6:$CW$553,$B129,'conditional forecasts_4'!$B$6:$B$553,"adm")</f>
        <v>0</v>
      </c>
      <c r="F129">
        <f>SUMIFS('conditional forecasts_4'!G$6:G$553,'conditional forecasts_4'!$CW$6:$CW$553,$B129,'conditional forecasts_4'!$B$6:$B$553,"adm")</f>
        <v>0</v>
      </c>
      <c r="G129">
        <f>SUMIFS('conditional forecasts_4'!H$6:H$553,'conditional forecasts_4'!$CW$6:$CW$553,$B129,'conditional forecasts_4'!$B$6:$B$553,"adm")</f>
        <v>0</v>
      </c>
      <c r="H129">
        <f>SUMIFS('conditional forecasts_4'!I$6:I$553,'conditional forecasts_4'!$CW$6:$CW$553,$B129,'conditional forecasts_4'!$B$6:$B$553,"adm")</f>
        <v>0</v>
      </c>
      <c r="I129">
        <f>SUMIFS('conditional forecasts_4'!J$6:J$553,'conditional forecasts_4'!$CW$6:$CW$553,$B129,'conditional forecasts_4'!$B$6:$B$553,"adm")</f>
        <v>0</v>
      </c>
      <c r="J129">
        <f>SUMIFS('conditional forecasts_4'!K$6:K$553,'conditional forecasts_4'!$CW$6:$CW$553,$B129,'conditional forecasts_4'!$B$6:$B$553,"adm")</f>
        <v>0</v>
      </c>
      <c r="K129">
        <f>SUMIFS('conditional forecasts_4'!L$6:L$553,'conditional forecasts_4'!$CW$6:$CW$553,$B129,'conditional forecasts_4'!$B$6:$B$553,"adm")</f>
        <v>0</v>
      </c>
      <c r="L129">
        <f>SUMIFS('conditional forecasts_4'!M$6:M$553,'conditional forecasts_4'!$CW$6:$CW$553,$B129,'conditional forecasts_4'!$B$6:$B$553,"adm")</f>
        <v>0</v>
      </c>
      <c r="M129">
        <f>SUMIFS('conditional forecasts_4'!N$6:N$553,'conditional forecasts_4'!$CW$6:$CW$553,$B129,'conditional forecasts_4'!$B$6:$B$553,"adm")</f>
        <v>0</v>
      </c>
      <c r="N129">
        <f>SUMIFS('conditional forecasts_4'!O$6:O$553,'conditional forecasts_4'!$CW$6:$CW$553,$B129,'conditional forecasts_4'!$B$6:$B$553,"adm")</f>
        <v>0</v>
      </c>
      <c r="O129">
        <f>SUMIFS('conditional forecasts_4'!P$6:P$553,'conditional forecasts_4'!$CW$6:$CW$553,$B129,'conditional forecasts_4'!$B$6:$B$553,"adm")</f>
        <v>0</v>
      </c>
      <c r="P129">
        <f>SUMIFS('conditional forecasts_4'!Q$6:Q$553,'conditional forecasts_4'!$CW$6:$CW$553,$B129,'conditional forecasts_4'!$B$6:$B$553,"adm")</f>
        <v>0</v>
      </c>
      <c r="Q129">
        <f>SUMIFS('conditional forecasts_4'!R$6:R$553,'conditional forecasts_4'!$CW$6:$CW$553,$B129,'conditional forecasts_4'!$B$6:$B$553,"adm")</f>
        <v>0</v>
      </c>
      <c r="R129">
        <f>SUMIFS('conditional forecasts_4'!S$6:S$553,'conditional forecasts_4'!$CW$6:$CW$553,$B129,'conditional forecasts_4'!$B$6:$B$553,"adm")</f>
        <v>0</v>
      </c>
      <c r="S129">
        <f>SUMIFS('conditional forecasts_4'!T$6:T$553,'conditional forecasts_4'!$CW$6:$CW$553,$B129,'conditional forecasts_4'!$B$6:$B$553,"adm")</f>
        <v>0</v>
      </c>
      <c r="T129">
        <f>SUMIFS('conditional forecasts_4'!U$6:U$553,'conditional forecasts_4'!$CW$6:$CW$553,$B129,'conditional forecasts_4'!$B$6:$B$553,"adm")</f>
        <v>0</v>
      </c>
      <c r="U129">
        <f>SUMIFS('conditional forecasts_4'!V$6:V$553,'conditional forecasts_4'!$CW$6:$CW$553,$B129,'conditional forecasts_4'!$B$6:$B$553,"adm")</f>
        <v>0</v>
      </c>
      <c r="V129">
        <f>SUMIFS('conditional forecasts_4'!W$6:W$553,'conditional forecasts_4'!$CW$6:$CW$553,$B129,'conditional forecasts_4'!$B$6:$B$553,"adm")</f>
        <v>0</v>
      </c>
      <c r="W129">
        <f>SUMIFS('conditional forecasts_4'!X$6:X$553,'conditional forecasts_4'!$CW$6:$CW$553,$B129,'conditional forecasts_4'!$B$6:$B$553,"adm")</f>
        <v>0</v>
      </c>
      <c r="X129">
        <f>SUMIFS('conditional forecasts_4'!Y$6:Y$553,'conditional forecasts_4'!$CW$6:$CW$553,$B129,'conditional forecasts_4'!$B$6:$B$553,"adm")</f>
        <v>0</v>
      </c>
      <c r="Y129">
        <f>SUMIFS('conditional forecasts_4'!Z$6:Z$553,'conditional forecasts_4'!$CW$6:$CW$553,$B129,'conditional forecasts_4'!$B$6:$B$553,"adm")</f>
        <v>0</v>
      </c>
      <c r="Z129">
        <f>SUMIFS('conditional forecasts_4'!AA$6:AA$553,'conditional forecasts_4'!$CW$6:$CW$553,$B129,'conditional forecasts_4'!$B$6:$B$553,"adm")</f>
        <v>0</v>
      </c>
      <c r="AA129">
        <f>SUMIFS('conditional forecasts_4'!AB$6:AB$553,'conditional forecasts_4'!$CW$6:$CW$553,$B129,'conditional forecasts_4'!$B$6:$B$553,"adm")</f>
        <v>0</v>
      </c>
      <c r="AB129">
        <f>SUMIFS('conditional forecasts_4'!AC$6:AC$553,'conditional forecasts_4'!$CW$6:$CW$553,$B129,'conditional forecasts_4'!$B$6:$B$553,"adm")</f>
        <v>0</v>
      </c>
      <c r="AC129">
        <f>SUMIFS('conditional forecasts_4'!AD$6:AD$553,'conditional forecasts_4'!$CW$6:$CW$553,$B129,'conditional forecasts_4'!$B$6:$B$553,"adm")</f>
        <v>0</v>
      </c>
      <c r="AD129">
        <f>SUMIFS('conditional forecasts_4'!AE$6:AE$553,'conditional forecasts_4'!$CW$6:$CW$553,$B129,'conditional forecasts_4'!$B$6:$B$553,"adm")</f>
        <v>0</v>
      </c>
      <c r="AE129">
        <f>SUMIFS('conditional forecasts_4'!AF$6:AF$553,'conditional forecasts_4'!$CW$6:$CW$553,$B129,'conditional forecasts_4'!$B$6:$B$553,"adm")</f>
        <v>0</v>
      </c>
      <c r="AF129">
        <f>SUMIFS('conditional forecasts_4'!AG$6:AG$553,'conditional forecasts_4'!$CW$6:$CW$553,$B129,'conditional forecasts_4'!$B$6:$B$553,"adm")</f>
        <v>0</v>
      </c>
      <c r="AG129">
        <f>SUMIFS('conditional forecasts_4'!AH$6:AH$553,'conditional forecasts_4'!$CW$6:$CW$553,$B129,'conditional forecasts_4'!$B$6:$B$553,"adm")</f>
        <v>0</v>
      </c>
      <c r="AH129">
        <f>SUMIFS('conditional forecasts_4'!AI$6:AI$553,'conditional forecasts_4'!$CW$6:$CW$553,$B129,'conditional forecasts_4'!$B$6:$B$553,"adm")</f>
        <v>0</v>
      </c>
      <c r="AI129">
        <f>SUMIFS('conditional forecasts_4'!AJ$6:AJ$553,'conditional forecasts_4'!$CW$6:$CW$553,$B129,'conditional forecasts_4'!$B$6:$B$553,"adm")</f>
        <v>0</v>
      </c>
      <c r="AJ129">
        <f>SUMIFS('conditional forecasts_4'!AK$6:AK$553,'conditional forecasts_4'!$CW$6:$CW$553,$B129,'conditional forecasts_4'!$B$6:$B$553,"adm")</f>
        <v>0</v>
      </c>
      <c r="AK129">
        <f>SUMIFS('conditional forecasts_4'!AL$6:AL$553,'conditional forecasts_4'!$CW$6:$CW$553,$B129,'conditional forecasts_4'!$B$6:$B$553,"adm")</f>
        <v>0</v>
      </c>
      <c r="AL129">
        <f>SUMIFS('conditional forecasts_4'!AM$6:AM$553,'conditional forecasts_4'!$CW$6:$CW$553,$B129,'conditional forecasts_4'!$B$6:$B$553,"adm")</f>
        <v>0</v>
      </c>
      <c r="AM129">
        <f>SUMIFS('conditional forecasts_4'!AN$6:AN$553,'conditional forecasts_4'!$CW$6:$CW$553,$B129,'conditional forecasts_4'!$B$6:$B$553,"adm")</f>
        <v>0</v>
      </c>
      <c r="AN129">
        <f>SUMIFS('conditional forecasts_4'!AO$6:AO$553,'conditional forecasts_4'!$CW$6:$CW$553,$B129,'conditional forecasts_4'!$B$6:$B$553,"adm")</f>
        <v>0</v>
      </c>
      <c r="AO129">
        <f>SUMIFS('conditional forecasts_4'!AP$6:AP$553,'conditional forecasts_4'!$CW$6:$CW$553,$B129,'conditional forecasts_4'!$B$6:$B$553,"adm")</f>
        <v>0</v>
      </c>
      <c r="AP129">
        <f>SUMIFS('conditional forecasts_4'!AQ$6:AQ$553,'conditional forecasts_4'!$CW$6:$CW$553,$B129,'conditional forecasts_4'!$B$6:$B$553,"adm")</f>
        <v>0</v>
      </c>
      <c r="AQ129">
        <f>SUMIFS('conditional forecasts_4'!AR$6:AR$553,'conditional forecasts_4'!$CW$6:$CW$553,$B129,'conditional forecasts_4'!$B$6:$B$553,"adm")</f>
        <v>0</v>
      </c>
      <c r="AR129">
        <f>SUMIFS('conditional forecasts_4'!AS$6:AS$553,'conditional forecasts_4'!$CW$6:$CW$553,$B129,'conditional forecasts_4'!$B$6:$B$553,"adm")</f>
        <v>0</v>
      </c>
      <c r="AS129">
        <f>SUMIFS('conditional forecasts_4'!AT$6:AT$553,'conditional forecasts_4'!$CW$6:$CW$553,$B129,'conditional forecasts_4'!$B$6:$B$553,"adm")</f>
        <v>0</v>
      </c>
      <c r="AT129">
        <f>SUMIFS('conditional forecasts_4'!AU$6:AU$553,'conditional forecasts_4'!$CW$6:$CW$553,$B129,'conditional forecasts_4'!$B$6:$B$553,"adm")</f>
        <v>0</v>
      </c>
      <c r="AU129">
        <f>SUMIFS('conditional forecasts_4'!AV$6:AV$553,'conditional forecasts_4'!$CW$6:$CW$553,$B129,'conditional forecasts_4'!$B$6:$B$553,"adm")</f>
        <v>0</v>
      </c>
      <c r="AV129">
        <f>SUMIFS('conditional forecasts_4'!AW$6:AW$553,'conditional forecasts_4'!$CW$6:$CW$553,$B129,'conditional forecasts_4'!$B$6:$B$553,"adm")</f>
        <v>0</v>
      </c>
      <c r="AW129">
        <f>SUMIFS('conditional forecasts_4'!AX$6:AX$553,'conditional forecasts_4'!$CW$6:$CW$553,$B129,'conditional forecasts_4'!$B$6:$B$553,"adm")</f>
        <v>0</v>
      </c>
      <c r="AX129">
        <f>SUMIFS('conditional forecasts_4'!AY$6:AY$553,'conditional forecasts_4'!$CW$6:$CW$553,$B129,'conditional forecasts_4'!$B$6:$B$553,"adm")</f>
        <v>0</v>
      </c>
      <c r="AY129">
        <f>SUMIFS('conditional forecasts_4'!AZ$6:AZ$553,'conditional forecasts_4'!$CW$6:$CW$553,$B129,'conditional forecasts_4'!$B$6:$B$553,"adm")</f>
        <v>0</v>
      </c>
      <c r="AZ129">
        <f>SUMIFS('conditional forecasts_4'!BA$6:BA$553,'conditional forecasts_4'!$CW$6:$CW$553,$B129,'conditional forecasts_4'!$B$6:$B$553,"adm")</f>
        <v>0</v>
      </c>
      <c r="BA129">
        <f>SUMIFS('conditional forecasts_4'!BB$6:BB$553,'conditional forecasts_4'!$CW$6:$CW$553,$B129,'conditional forecasts_4'!$B$6:$B$553,"adm")</f>
        <v>0</v>
      </c>
      <c r="BB129">
        <f>SUMIFS('conditional forecasts_4'!BC$6:BC$553,'conditional forecasts_4'!$CW$6:$CW$553,$B129,'conditional forecasts_4'!$B$6:$B$553,"adm")</f>
        <v>0</v>
      </c>
      <c r="BC129">
        <f>SUMIFS('conditional forecasts_4'!BD$6:BD$553,'conditional forecasts_4'!$CW$6:$CW$553,$B129,'conditional forecasts_4'!$B$6:$B$553,"adm")</f>
        <v>0</v>
      </c>
      <c r="BD129">
        <f>SUMIFS('conditional forecasts_4'!BE$6:BE$553,'conditional forecasts_4'!$CW$6:$CW$553,$B129,'conditional forecasts_4'!$B$6:$B$553,"adm")</f>
        <v>0</v>
      </c>
      <c r="BE129">
        <f>SUMIFS('conditional forecasts_4'!BF$6:BF$553,'conditional forecasts_4'!$CW$6:$CW$553,$B129,'conditional forecasts_4'!$B$6:$B$553,"adm")</f>
        <v>0</v>
      </c>
      <c r="BF129">
        <f>SUMIFS('conditional forecasts_4'!BG$6:BG$553,'conditional forecasts_4'!$CW$6:$CW$553,$B129,'conditional forecasts_4'!$B$6:$B$553,"adm")</f>
        <v>0</v>
      </c>
      <c r="BG129">
        <f>SUMIFS('conditional forecasts_4'!BH$6:BH$553,'conditional forecasts_4'!$CW$6:$CW$553,$B129,'conditional forecasts_4'!$B$6:$B$553,"adm")</f>
        <v>0</v>
      </c>
      <c r="BH129">
        <f>SUMIFS('conditional forecasts_4'!BI$6:BI$553,'conditional forecasts_4'!$CW$6:$CW$553,$B129,'conditional forecasts_4'!$B$6:$B$553,"adm")</f>
        <v>0</v>
      </c>
      <c r="BI129">
        <f>SUMIFS('conditional forecasts_4'!BJ$6:BJ$553,'conditional forecasts_4'!$CW$6:$CW$553,$B129,'conditional forecasts_4'!$B$6:$B$553,"adm")</f>
        <v>0</v>
      </c>
      <c r="BJ129">
        <f>SUMIFS('conditional forecasts_4'!BK$6:BK$553,'conditional forecasts_4'!$CW$6:$CW$553,$B129,'conditional forecasts_4'!$B$6:$B$553,"adm")</f>
        <v>0</v>
      </c>
      <c r="BK129">
        <f>SUMIFS('conditional forecasts_4'!BL$6:BL$553,'conditional forecasts_4'!$CW$6:$CW$553,$B129,'conditional forecasts_4'!$B$6:$B$553,"adm")</f>
        <v>0</v>
      </c>
      <c r="BL129">
        <f>SUMIFS('conditional forecasts_4'!BM$6:BM$553,'conditional forecasts_4'!$CW$6:$CW$553,$B129,'conditional forecasts_4'!$B$6:$B$553,"adm")</f>
        <v>0</v>
      </c>
      <c r="BM129">
        <f>SUMIFS('conditional forecasts_4'!BN$6:BN$553,'conditional forecasts_4'!$CW$6:$CW$553,$B129,'conditional forecasts_4'!$B$6:$B$553,"adm")</f>
        <v>0</v>
      </c>
      <c r="BN129">
        <f>SUMIFS('conditional forecasts_4'!BO$6:BO$553,'conditional forecasts_4'!$CW$6:$CW$553,$B129,'conditional forecasts_4'!$B$6:$B$553,"adm")</f>
        <v>0</v>
      </c>
      <c r="BO129">
        <f>SUMIFS('conditional forecasts_4'!BP$6:BP$553,'conditional forecasts_4'!$CW$6:$CW$553,$B129,'conditional forecasts_4'!$B$6:$B$553,"adm")</f>
        <v>0</v>
      </c>
      <c r="BP129">
        <f>SUMIFS('conditional forecasts_4'!BQ$6:BQ$553,'conditional forecasts_4'!$CW$6:$CW$553,$B129,'conditional forecasts_4'!$B$6:$B$553,"adm")</f>
        <v>0</v>
      </c>
      <c r="BQ129">
        <f>SUMIFS('conditional forecasts_4'!BR$6:BR$553,'conditional forecasts_4'!$CW$6:$CW$553,$B129,'conditional forecasts_4'!$B$6:$B$553,"adm")</f>
        <v>0</v>
      </c>
      <c r="BR129">
        <f>SUMIFS('conditional forecasts_4'!BS$6:BS$553,'conditional forecasts_4'!$CW$6:$CW$553,$B129,'conditional forecasts_4'!$B$6:$B$553,"adm")</f>
        <v>0</v>
      </c>
      <c r="BS129">
        <f>SUMIFS('conditional forecasts_4'!BT$6:BT$553,'conditional forecasts_4'!$CW$6:$CW$553,$B129,'conditional forecasts_4'!$B$6:$B$553,"adm")</f>
        <v>0</v>
      </c>
      <c r="BT129">
        <f>SUMIFS('conditional forecasts_4'!BU$6:BU$553,'conditional forecasts_4'!$CW$6:$CW$553,$B129,'conditional forecasts_4'!$B$6:$B$553,"adm")</f>
        <v>0</v>
      </c>
      <c r="BU129">
        <f>SUMIFS('conditional forecasts_4'!BV$6:BV$553,'conditional forecasts_4'!$CW$6:$CW$553,$B129,'conditional forecasts_4'!$B$6:$B$553,"adm")</f>
        <v>0</v>
      </c>
      <c r="BV129">
        <f>SUMIFS('conditional forecasts_4'!BW$6:BW$553,'conditional forecasts_4'!$CW$6:$CW$553,$B129,'conditional forecasts_4'!$B$6:$B$553,"adm")</f>
        <v>0</v>
      </c>
      <c r="BW129">
        <f>SUMIFS('conditional forecasts_4'!BX$6:BX$553,'conditional forecasts_4'!$CW$6:$CW$553,$B129,'conditional forecasts_4'!$B$6:$B$553,"adm")</f>
        <v>0</v>
      </c>
      <c r="BX129">
        <f>SUMIFS('conditional forecasts_4'!BY$6:BY$553,'conditional forecasts_4'!$CW$6:$CW$553,$B129,'conditional forecasts_4'!$B$6:$B$553,"adm")</f>
        <v>0</v>
      </c>
      <c r="BY129">
        <f>SUMIFS('conditional forecasts_4'!BZ$6:BZ$553,'conditional forecasts_4'!$CW$6:$CW$553,$B129,'conditional forecasts_4'!$B$6:$B$553,"adm")</f>
        <v>0</v>
      </c>
      <c r="BZ129">
        <f>SUMIFS('conditional forecasts_4'!CA$6:CA$553,'conditional forecasts_4'!$CW$6:$CW$553,$B129,'conditional forecasts_4'!$B$6:$B$553,"adm")</f>
        <v>0</v>
      </c>
      <c r="CA129">
        <f>SUMIFS('conditional forecasts_4'!CB$6:CB$553,'conditional forecasts_4'!$CW$6:$CW$553,$B129,'conditional forecasts_4'!$B$6:$B$553,"adm")</f>
        <v>0</v>
      </c>
      <c r="CB129">
        <f>SUMIFS('conditional forecasts_4'!CC$6:CC$553,'conditional forecasts_4'!$CW$6:$CW$553,$B129,'conditional forecasts_4'!$B$6:$B$553,"adm")</f>
        <v>0</v>
      </c>
      <c r="CC129">
        <f>SUMIFS('conditional forecasts_4'!CD$6:CD$553,'conditional forecasts_4'!$CW$6:$CW$553,$B129,'conditional forecasts_4'!$B$6:$B$553,"adm")</f>
        <v>0</v>
      </c>
      <c r="CD129">
        <f>SUMIFS('conditional forecasts_4'!CE$6:CE$553,'conditional forecasts_4'!$CW$6:$CW$553,$B129,'conditional forecasts_4'!$B$6:$B$553,"adm")</f>
        <v>0</v>
      </c>
      <c r="CE129">
        <f>SUMIFS('conditional forecasts_4'!CF$6:CF$553,'conditional forecasts_4'!$CW$6:$CW$553,$B129,'conditional forecasts_4'!$B$6:$B$553,"adm")</f>
        <v>0</v>
      </c>
      <c r="CF129">
        <f>SUMIFS('conditional forecasts_4'!CG$6:CG$553,'conditional forecasts_4'!$CW$6:$CW$553,$B129,'conditional forecasts_4'!$B$6:$B$553,"adm")</f>
        <v>0</v>
      </c>
      <c r="CG129">
        <f>SUMIFS('conditional forecasts_4'!CH$6:CH$553,'conditional forecasts_4'!$CW$6:$CW$553,$B129,'conditional forecasts_4'!$B$6:$B$553,"adm")</f>
        <v>0</v>
      </c>
      <c r="CH129">
        <f>SUMIFS('conditional forecasts_4'!CI$6:CI$553,'conditional forecasts_4'!$CW$6:$CW$553,$B129,'conditional forecasts_4'!$B$6:$B$553,"adm")</f>
        <v>0</v>
      </c>
      <c r="CI129">
        <f>SUMIFS('conditional forecasts_4'!CJ$6:CJ$553,'conditional forecasts_4'!$CW$6:$CW$553,$B129,'conditional forecasts_4'!$B$6:$B$553,"adm")</f>
        <v>0</v>
      </c>
      <c r="CJ129">
        <f>SUMIFS('conditional forecasts_4'!CK$6:CK$553,'conditional forecasts_4'!$CW$6:$CW$553,$B129,'conditional forecasts_4'!$B$6:$B$553,"adm")</f>
        <v>0</v>
      </c>
      <c r="CK129">
        <f>SUMIFS('conditional forecasts_4'!CL$6:CL$553,'conditional forecasts_4'!$CW$6:$CW$553,$B129,'conditional forecasts_4'!$B$6:$B$553,"adm")</f>
        <v>0</v>
      </c>
      <c r="CL129">
        <f>SUMIFS('conditional forecasts_4'!CM$6:CM$553,'conditional forecasts_4'!$CW$6:$CW$553,$B129,'conditional forecasts_4'!$B$6:$B$553,"adm")</f>
        <v>0</v>
      </c>
      <c r="CM129">
        <f>SUMIFS('conditional forecasts_4'!CN$6:CN$553,'conditional forecasts_4'!$CW$6:$CW$553,$B129,'conditional forecasts_4'!$B$6:$B$553,"adm")</f>
        <v>0</v>
      </c>
      <c r="CN129">
        <f>SUMIFS('conditional forecasts_4'!CO$6:CO$553,'conditional forecasts_4'!$CW$6:$CW$553,$B129,'conditional forecasts_4'!$B$6:$B$553,"adm")</f>
        <v>0</v>
      </c>
      <c r="CO129">
        <f>SUMIFS('conditional forecasts_4'!CP$6:CP$553,'conditional forecasts_4'!$CW$6:$CW$553,$B129,'conditional forecasts_4'!$B$6:$B$553,"adm")</f>
        <v>0</v>
      </c>
      <c r="CP129">
        <f>SUMIFS('conditional forecasts_4'!CQ$6:CQ$553,'conditional forecasts_4'!$CW$6:$CW$553,$B129,'conditional forecasts_4'!$B$6:$B$553,"adm")</f>
        <v>0</v>
      </c>
      <c r="CQ129">
        <f>SUMIFS('conditional forecasts_4'!CR$6:CR$553,'conditional forecasts_4'!$CW$6:$CW$553,$B129,'conditional forecasts_4'!$B$6:$B$553,"adm")</f>
        <v>0</v>
      </c>
      <c r="CR129">
        <f>SUMIFS('conditional forecasts_4'!CS$6:CS$553,'conditional forecasts_4'!$CW$6:$CW$553,$B129,'conditional forecasts_4'!$B$6:$B$553,"adm")</f>
        <v>0</v>
      </c>
      <c r="CS129">
        <f>SUMIFS('conditional forecasts_4'!CT$6:CT$553,'conditional forecasts_4'!$CW$6:$CW$553,$B129,'conditional forecasts_4'!$B$6:$B$553,"adm")</f>
        <v>0</v>
      </c>
      <c r="CT129">
        <f>SUMIFS('conditional forecasts_4'!CU$6:CU$553,'conditional forecasts_4'!$CW$6:$CW$553,$B129,'conditional forecasts_4'!$B$6:$B$553,"adm")</f>
        <v>0</v>
      </c>
    </row>
    <row r="130" spans="2:98" x14ac:dyDescent="0.3">
      <c r="B130">
        <v>4306</v>
      </c>
      <c r="C130">
        <f>SUMIFS('conditional forecasts_4'!D$6:D$553,'conditional forecasts_4'!$CW$6:$CW$553,$B130,'conditional forecasts_4'!$B$6:$B$553,"adm")</f>
        <v>2841.5486975544268</v>
      </c>
      <c r="D130">
        <f>SUMIFS('conditional forecasts_4'!E$6:E$553,'conditional forecasts_4'!$CW$6:$CW$553,$B130,'conditional forecasts_4'!$B$6:$B$553,"adm")</f>
        <v>3193.8502369953744</v>
      </c>
      <c r="E130">
        <f>SUMIFS('conditional forecasts_4'!F$6:F$553,'conditional forecasts_4'!$CW$6:$CW$553,$B130,'conditional forecasts_4'!$B$6:$B$553,"adm")</f>
        <v>3573.8034865777536</v>
      </c>
      <c r="F130">
        <f>SUMIFS('conditional forecasts_4'!G$6:G$553,'conditional forecasts_4'!$CW$6:$CW$553,$B130,'conditional forecasts_4'!$B$6:$B$553,"adm")</f>
        <v>3050.7048186610759</v>
      </c>
      <c r="G130">
        <f>SUMIFS('conditional forecasts_4'!H$6:H$553,'conditional forecasts_4'!$CW$6:$CW$553,$B130,'conditional forecasts_4'!$B$6:$B$553,"adm")</f>
        <v>2825.1775641640879</v>
      </c>
      <c r="H130">
        <f>SUMIFS('conditional forecasts_4'!I$6:I$553,'conditional forecasts_4'!$CW$6:$CW$553,$B130,'conditional forecasts_4'!$B$6:$B$553,"adm")</f>
        <v>2693.29844741233</v>
      </c>
      <c r="I130">
        <f>SUMIFS('conditional forecasts_4'!J$6:J$553,'conditional forecasts_4'!$CW$6:$CW$553,$B130,'conditional forecasts_4'!$B$6:$B$553,"adm")</f>
        <v>2628.6883794685727</v>
      </c>
      <c r="J130">
        <f>SUMIFS('conditional forecasts_4'!K$6:K$553,'conditional forecasts_4'!$CW$6:$CW$553,$B130,'conditional forecasts_4'!$B$6:$B$553,"adm")</f>
        <v>2626.882597636526</v>
      </c>
      <c r="K130">
        <f>SUMIFS('conditional forecasts_4'!L$6:L$553,'conditional forecasts_4'!$CW$6:$CW$553,$B130,'conditional forecasts_4'!$B$6:$B$553,"adm")</f>
        <v>2426.6178106822317</v>
      </c>
      <c r="L130">
        <f>SUMIFS('conditional forecasts_4'!M$6:M$553,'conditional forecasts_4'!$CW$6:$CW$553,$B130,'conditional forecasts_4'!$B$6:$B$553,"adm")</f>
        <v>2550.8906653971426</v>
      </c>
      <c r="M130">
        <f>SUMIFS('conditional forecasts_4'!N$6:N$553,'conditional forecasts_4'!$CW$6:$CW$553,$B130,'conditional forecasts_4'!$B$6:$B$553,"adm")</f>
        <v>2626.1950961486014</v>
      </c>
      <c r="N130">
        <f>SUMIFS('conditional forecasts_4'!O$6:O$553,'conditional forecasts_4'!$CW$6:$CW$553,$B130,'conditional forecasts_4'!$B$6:$B$553,"adm")</f>
        <v>2581.0242600207357</v>
      </c>
      <c r="O130">
        <f>SUMIFS('conditional forecasts_4'!P$6:P$553,'conditional forecasts_4'!$CW$6:$CW$553,$B130,'conditional forecasts_4'!$B$6:$B$553,"adm")</f>
        <v>3207.7713981613574</v>
      </c>
      <c r="P130">
        <f>SUMIFS('conditional forecasts_4'!Q$6:Q$553,'conditional forecasts_4'!$CW$6:$CW$553,$B130,'conditional forecasts_4'!$B$6:$B$553,"adm")</f>
        <v>3332.3768168612532</v>
      </c>
      <c r="Q130">
        <f>SUMIFS('conditional forecasts_4'!R$6:R$553,'conditional forecasts_4'!$CW$6:$CW$553,$B130,'conditional forecasts_4'!$B$6:$B$553,"adm")</f>
        <v>3513.7085817591642</v>
      </c>
      <c r="R130">
        <f>SUMIFS('conditional forecasts_4'!S$6:S$553,'conditional forecasts_4'!$CW$6:$CW$553,$B130,'conditional forecasts_4'!$B$6:$B$553,"adm")</f>
        <v>3017.2144212339676</v>
      </c>
      <c r="S130">
        <f>SUMIFS('conditional forecasts_4'!T$6:T$553,'conditional forecasts_4'!$CW$6:$CW$553,$B130,'conditional forecasts_4'!$B$6:$B$553,"adm")</f>
        <v>2828.6174241577328</v>
      </c>
      <c r="T130">
        <f>SUMIFS('conditional forecasts_4'!U$6:U$553,'conditional forecasts_4'!$CW$6:$CW$553,$B130,'conditional forecasts_4'!$B$6:$B$553,"adm")</f>
        <v>2693.5499565722716</v>
      </c>
      <c r="U130">
        <f>SUMIFS('conditional forecasts_4'!V$6:V$553,'conditional forecasts_4'!$CW$6:$CW$553,$B130,'conditional forecasts_4'!$B$6:$B$553,"adm")</f>
        <v>2592.5017349329419</v>
      </c>
      <c r="V130">
        <f>SUMIFS('conditional forecasts_4'!W$6:W$553,'conditional forecasts_4'!$CW$6:$CW$553,$B130,'conditional forecasts_4'!$B$6:$B$553,"adm")</f>
        <v>2568.822747296952</v>
      </c>
      <c r="W130">
        <f>SUMIFS('conditional forecasts_4'!X$6:X$553,'conditional forecasts_4'!$CW$6:$CW$553,$B130,'conditional forecasts_4'!$B$6:$B$553,"adm")</f>
        <v>2391.523647974971</v>
      </c>
      <c r="X130">
        <f>SUMIFS('conditional forecasts_4'!Y$6:Y$553,'conditional forecasts_4'!$CW$6:$CW$553,$B130,'conditional forecasts_4'!$B$6:$B$553,"adm")</f>
        <v>2572.2786871656499</v>
      </c>
      <c r="Y130">
        <f>SUMIFS('conditional forecasts_4'!Z$6:Z$553,'conditional forecasts_4'!$CW$6:$CW$553,$B130,'conditional forecasts_4'!$B$6:$B$553,"adm")</f>
        <v>2708.7281127079691</v>
      </c>
      <c r="Z130">
        <f>SUMIFS('conditional forecasts_4'!AA$6:AA$553,'conditional forecasts_4'!$CW$6:$CW$553,$B130,'conditional forecasts_4'!$B$6:$B$553,"adm")</f>
        <v>2705.9180520317514</v>
      </c>
      <c r="AA130">
        <f>SUMIFS('conditional forecasts_4'!AB$6:AB$553,'conditional forecasts_4'!$CW$6:$CW$553,$B130,'conditional forecasts_4'!$B$6:$B$553,"adm")</f>
        <v>3347.8021606798093</v>
      </c>
      <c r="AB130">
        <f>SUMIFS('conditional forecasts_4'!AC$6:AC$553,'conditional forecasts_4'!$CW$6:$CW$553,$B130,'conditional forecasts_4'!$B$6:$B$553,"adm")</f>
        <v>3464.0870057335273</v>
      </c>
      <c r="AC130">
        <f>SUMIFS('conditional forecasts_4'!AD$6:AD$553,'conditional forecasts_4'!$CW$6:$CW$553,$B130,'conditional forecasts_4'!$B$6:$B$553,"adm")</f>
        <v>3624.2261138127606</v>
      </c>
      <c r="AD130">
        <f>SUMIFS('conditional forecasts_4'!AE$6:AE$553,'conditional forecasts_4'!$CW$6:$CW$553,$B130,'conditional forecasts_4'!$B$6:$B$553,"adm")</f>
        <v>3105.8143546915344</v>
      </c>
      <c r="AE130">
        <f>SUMIFS('conditional forecasts_4'!AF$6:AF$553,'conditional forecasts_4'!$CW$6:$CW$553,$B130,'conditional forecasts_4'!$B$6:$B$553,"adm")</f>
        <v>2903.1819328479041</v>
      </c>
      <c r="AF130">
        <f>SUMIFS('conditional forecasts_4'!AG$6:AG$553,'conditional forecasts_4'!$CW$6:$CW$553,$B130,'conditional forecasts_4'!$B$6:$B$553,"adm")</f>
        <v>2765.074982946916</v>
      </c>
      <c r="AG130">
        <f>SUMIFS('conditional forecasts_4'!AH$6:AH$553,'conditional forecasts_4'!$CW$6:$CW$553,$B130,'conditional forecasts_4'!$B$6:$B$553,"adm")</f>
        <v>2670.433794778739</v>
      </c>
      <c r="AH130">
        <f>SUMIFS('conditional forecasts_4'!AI$6:AI$553,'conditional forecasts_4'!$CW$6:$CW$553,$B130,'conditional forecasts_4'!$B$6:$B$553,"adm")</f>
        <v>2658.5865285481259</v>
      </c>
      <c r="AI130">
        <f>SUMIFS('conditional forecasts_4'!AJ$6:AJ$553,'conditional forecasts_4'!$CW$6:$CW$553,$B130,'conditional forecasts_4'!$B$6:$B$553,"adm")</f>
        <v>2494.5137200692484</v>
      </c>
      <c r="AJ130">
        <f>SUMIFS('conditional forecasts_4'!AK$6:AK$553,'conditional forecasts_4'!$CW$6:$CW$553,$B130,'conditional forecasts_4'!$B$6:$B$553,"adm")</f>
        <v>2687.3454340447174</v>
      </c>
      <c r="AK130">
        <f>SUMIFS('conditional forecasts_4'!AL$6:AL$553,'conditional forecasts_4'!$CW$6:$CW$553,$B130,'conditional forecasts_4'!$B$6:$B$553,"adm")</f>
        <v>2833.7880660327405</v>
      </c>
      <c r="AL130">
        <f>SUMIFS('conditional forecasts_4'!AM$6:AM$553,'conditional forecasts_4'!$CW$6:$CW$553,$B130,'conditional forecasts_4'!$B$6:$B$553,"adm")</f>
        <v>2838.9364250616627</v>
      </c>
      <c r="AM130">
        <f>SUMIFS('conditional forecasts_4'!AN$6:AN$553,'conditional forecasts_4'!$CW$6:$CW$553,$B130,'conditional forecasts_4'!$B$6:$B$553,"adm")</f>
        <v>3487.0707994457766</v>
      </c>
      <c r="AN130">
        <f>SUMIFS('conditional forecasts_4'!AO$6:AO$553,'conditional forecasts_4'!$CW$6:$CW$553,$B130,'conditional forecasts_4'!$B$6:$B$553,"adm")</f>
        <v>3608.1050775735757</v>
      </c>
      <c r="AO130">
        <f>SUMIFS('conditional forecasts_4'!AP$6:AP$553,'conditional forecasts_4'!$CW$6:$CW$553,$B130,'conditional forecasts_4'!$B$6:$B$553,"adm")</f>
        <v>3771.5846535375495</v>
      </c>
      <c r="AP130">
        <f>SUMIFS('conditional forecasts_4'!AQ$6:AQ$553,'conditional forecasts_4'!$CW$6:$CW$553,$B130,'conditional forecasts_4'!$B$6:$B$553,"adm")</f>
        <v>3255.3047804573389</v>
      </c>
      <c r="AQ130">
        <f>SUMIFS('conditional forecasts_4'!AR$6:AR$553,'conditional forecasts_4'!$CW$6:$CW$553,$B130,'conditional forecasts_4'!$B$6:$B$553,"adm")</f>
        <v>3054.0743638225308</v>
      </c>
      <c r="AR130">
        <f>SUMIFS('conditional forecasts_4'!AS$6:AS$553,'conditional forecasts_4'!$CW$6:$CW$553,$B130,'conditional forecasts_4'!$B$6:$B$553,"adm")</f>
        <v>2917.3597240286613</v>
      </c>
      <c r="AS130">
        <f>SUMIFS('conditional forecasts_4'!AT$6:AT$553,'conditional forecasts_4'!$CW$6:$CW$553,$B130,'conditional forecasts_4'!$B$6:$B$553,"adm")</f>
        <v>2824.840267718103</v>
      </c>
      <c r="AT130">
        <f>SUMIFS('conditional forecasts_4'!AU$6:AU$553,'conditional forecasts_4'!$CW$6:$CW$553,$B130,'conditional forecasts_4'!$B$6:$B$553,"adm")</f>
        <v>2816.330450146816</v>
      </c>
      <c r="AU130">
        <f>SUMIFS('conditional forecasts_4'!AV$6:AV$553,'conditional forecasts_4'!$CW$6:$CW$553,$B130,'conditional forecasts_4'!$B$6:$B$553,"adm")</f>
        <v>2656.8766585168032</v>
      </c>
      <c r="AV130">
        <f>SUMIFS('conditional forecasts_4'!AW$6:AW$553,'conditional forecasts_4'!$CW$6:$CW$553,$B130,'conditional forecasts_4'!$B$6:$B$553,"adm")</f>
        <v>2855.2689537899546</v>
      </c>
      <c r="AW130">
        <f>SUMIFS('conditional forecasts_4'!AX$6:AX$553,'conditional forecasts_4'!$CW$6:$CW$553,$B130,'conditional forecasts_4'!$B$6:$B$553,"adm")</f>
        <v>3007.6380916701137</v>
      </c>
      <c r="AX130">
        <f>SUMIFS('conditional forecasts_4'!AY$6:AY$553,'conditional forecasts_4'!$CW$6:$CW$553,$B130,'conditional forecasts_4'!$B$6:$B$553,"adm")</f>
        <v>3018.4987052090182</v>
      </c>
      <c r="AY130">
        <f>SUMIFS('conditional forecasts_4'!AZ$6:AZ$553,'conditional forecasts_4'!$CW$6:$CW$553,$B130,'conditional forecasts_4'!$B$6:$B$553,"adm")</f>
        <v>3671.7348663747143</v>
      </c>
      <c r="AZ130">
        <f>SUMIFS('conditional forecasts_4'!BA$6:BA$553,'conditional forecasts_4'!$CW$6:$CW$553,$B130,'conditional forecasts_4'!$B$6:$B$553,"adm")</f>
        <v>3797.129883491727</v>
      </c>
      <c r="BA130">
        <f>SUMIFS('conditional forecasts_4'!BB$6:BB$553,'conditional forecasts_4'!$CW$6:$CW$553,$B130,'conditional forecasts_4'!$B$6:$B$553,"adm")</f>
        <v>3964.3333002985169</v>
      </c>
      <c r="BB130">
        <f>SUMIFS('conditional forecasts_4'!BC$6:BC$553,'conditional forecasts_4'!$CW$6:$CW$553,$B130,'conditional forecasts_4'!$B$6:$B$553,"adm")</f>
        <v>3451.3764831836725</v>
      </c>
      <c r="BC130">
        <f>SUMIFS('conditional forecasts_4'!BD$6:BD$553,'conditional forecasts_4'!$CW$6:$CW$553,$B130,'conditional forecasts_4'!$B$6:$B$553,"adm")</f>
        <v>3253.3195061168594</v>
      </c>
      <c r="BD130">
        <f>SUMIFS('conditional forecasts_4'!BE$6:BE$553,'conditional forecasts_4'!$CW$6:$CW$553,$B130,'conditional forecasts_4'!$B$6:$B$553,"adm")</f>
        <v>3119.8102764540627</v>
      </c>
      <c r="BE130">
        <f>SUMIFS('conditional forecasts_4'!BF$6:BF$553,'conditional forecasts_4'!$CW$6:$CW$553,$B130,'conditional forecasts_4'!$B$6:$B$553,"adm")</f>
        <v>3030.6078978018622</v>
      </c>
      <c r="BF130">
        <f>SUMIFS('conditional forecasts_4'!BG$6:BG$553,'conditional forecasts_4'!$CW$6:$CW$553,$B130,'conditional forecasts_4'!$B$6:$B$553,"adm")</f>
        <v>3025.518965633546</v>
      </c>
      <c r="BG130">
        <f>SUMIFS('conditional forecasts_4'!BH$6:BH$553,'conditional forecasts_4'!$CW$6:$CW$553,$B130,'conditional forecasts_4'!$B$6:$B$553,"adm")</f>
        <v>2869.5349290022277</v>
      </c>
      <c r="BH130">
        <f>SUMIFS('conditional forecasts_4'!BI$6:BI$553,'conditional forecasts_4'!$CW$6:$CW$553,$B130,'conditional forecasts_4'!$B$6:$B$553,"adm")</f>
        <v>3071.3879867308688</v>
      </c>
      <c r="BI130">
        <f>SUMIFS('conditional forecasts_4'!BJ$6:BJ$553,'conditional forecasts_4'!$CW$6:$CW$553,$B130,'conditional forecasts_4'!$B$6:$B$553,"adm")</f>
        <v>3227.1800536828887</v>
      </c>
      <c r="BJ130">
        <f>SUMIFS('conditional forecasts_4'!BK$6:BK$553,'conditional forecasts_4'!$CW$6:$CW$553,$B130,'conditional forecasts_4'!$B$6:$B$553,"adm")</f>
        <v>3241.4389113543511</v>
      </c>
      <c r="BK130">
        <f>SUMIFS('conditional forecasts_4'!BL$6:BL$553,'conditional forecasts_4'!$CW$6:$CW$553,$B130,'conditional forecasts_4'!$B$6:$B$553,"adm")</f>
        <v>3898.0982751065749</v>
      </c>
      <c r="BL130">
        <f>SUMIFS('conditional forecasts_4'!BM$6:BM$553,'conditional forecasts_4'!$CW$6:$CW$553,$B130,'conditional forecasts_4'!$B$6:$B$553,"adm")</f>
        <v>4027.0081238728453</v>
      </c>
      <c r="BM130">
        <f>SUMIFS('conditional forecasts_4'!BN$6:BN$553,'conditional forecasts_4'!$CW$6:$CW$553,$B130,'conditional forecasts_4'!$B$6:$B$553,"adm")</f>
        <v>4197.8741939022639</v>
      </c>
      <c r="BN130">
        <f>SUMIFS('conditional forecasts_4'!BO$6:BO$553,'conditional forecasts_4'!$CW$6:$CW$553,$B130,'conditional forecasts_4'!$B$6:$B$553,"adm")</f>
        <v>3688.7444437762688</v>
      </c>
      <c r="BO130">
        <f>SUMIFS('conditional forecasts_4'!BP$6:BP$553,'conditional forecasts_4'!$CW$6:$CW$553,$B130,'conditional forecasts_4'!$B$6:$B$553,"adm")</f>
        <v>3494.6321619168402</v>
      </c>
      <c r="BP130">
        <f>SUMIFS('conditional forecasts_4'!BQ$6:BQ$553,'conditional forecasts_4'!$CW$6:$CW$553,$B130,'conditional forecasts_4'!$B$6:$B$553,"adm")</f>
        <v>3365.064105036904</v>
      </c>
      <c r="BQ130">
        <f>SUMIFS('conditional forecasts_4'!BR$6:BR$553,'conditional forecasts_4'!$CW$6:$CW$553,$B130,'conditional forecasts_4'!$B$6:$B$553,"adm")</f>
        <v>3279.6125902601757</v>
      </c>
      <c r="BR130">
        <f>SUMIFS('conditional forecasts_4'!BS$6:BS$553,'conditional forecasts_4'!$CW$6:$CW$553,$B130,'conditional forecasts_4'!$B$6:$B$553,"adm")</f>
        <v>3277.8646306236078</v>
      </c>
      <c r="BS130">
        <f>SUMIFS('conditional forecasts_4'!BT$6:BT$553,'conditional forecasts_4'!$CW$6:$CW$553,$B130,'conditional forecasts_4'!$B$6:$B$553,"adm")</f>
        <v>3124.6154969742011</v>
      </c>
      <c r="BT130">
        <f>SUMIFS('conditional forecasts_4'!BU$6:BU$553,'conditional forecasts_4'!$CW$6:$CW$553,$B130,'conditional forecasts_4'!$B$6:$B$553,"adm")</f>
        <v>3328.4960097715643</v>
      </c>
      <c r="BU130">
        <f>SUMIFS('conditional forecasts_4'!BV$6:BV$553,'conditional forecasts_4'!$CW$6:$CW$553,$B130,'conditional forecasts_4'!$B$6:$B$553,"adm")</f>
        <v>3485.6714224536072</v>
      </c>
      <c r="BV130">
        <f>SUMIFS('conditional forecasts_4'!BW$6:BW$553,'conditional forecasts_4'!$CW$6:$CW$553,$B130,'conditional forecasts_4'!$B$6:$B$553,"adm")</f>
        <v>3500.9416435095945</v>
      </c>
      <c r="BW130">
        <f>SUMIFS('conditional forecasts_4'!BX$6:BX$553,'conditional forecasts_4'!$CW$6:$CW$553,$B130,'conditional forecasts_4'!$B$6:$B$553,"adm")</f>
        <v>4158.7121833678939</v>
      </c>
      <c r="BX130">
        <f>SUMIFS('conditional forecasts_4'!BY$6:BY$553,'conditional forecasts_4'!$CW$6:$CW$553,$B130,'conditional forecasts_4'!$B$6:$B$553,"adm")</f>
        <v>4289.4232131710069</v>
      </c>
      <c r="BY130">
        <f>SUMIFS('conditional forecasts_4'!BZ$6:BZ$553,'conditional forecasts_4'!$CW$6:$CW$553,$B130,'conditional forecasts_4'!$B$6:$B$553,"adm")</f>
        <v>4463.3375144546399</v>
      </c>
      <c r="BZ130">
        <f>SUMIFS('conditional forecasts_4'!CA$6:CA$553,'conditional forecasts_4'!$CW$6:$CW$553,$B130,'conditional forecasts_4'!$B$6:$B$553,"adm")</f>
        <v>3958.8343195363805</v>
      </c>
      <c r="CA130">
        <f>SUMIFS('conditional forecasts_4'!CB$6:CB$553,'conditional forecasts_4'!$CW$6:$CW$553,$B130,'conditional forecasts_4'!$B$6:$B$553,"adm")</f>
        <v>3770.8531148925449</v>
      </c>
      <c r="CB130">
        <f>SUMIFS('conditional forecasts_4'!CC$6:CC$553,'conditional forecasts_4'!$CW$6:$CW$553,$B130,'conditional forecasts_4'!$B$6:$B$553,"adm")</f>
        <v>3648.3442613136417</v>
      </c>
      <c r="CC130">
        <f>SUMIFS('conditional forecasts_4'!CD$6:CD$553,'conditional forecasts_4'!$CW$6:$CW$553,$B130,'conditional forecasts_4'!$B$6:$B$553,"adm")</f>
        <v>3569.8426913962376</v>
      </c>
      <c r="CD130">
        <f>SUMIFS('conditional forecasts_4'!CE$6:CE$553,'conditional forecasts_4'!$CW$6:$CW$553,$B130,'conditional forecasts_4'!$B$6:$B$553,"adm")</f>
        <v>3573.6456001425368</v>
      </c>
      <c r="CE130">
        <f>SUMIFS('conditional forecasts_4'!CF$6:CF$553,'conditional forecasts_4'!$CW$6:$CW$553,$B130,'conditional forecasts_4'!$B$6:$B$553,"adm")</f>
        <v>3423.3528413102549</v>
      </c>
      <c r="CF130">
        <f>SUMIFS('conditional forecasts_4'!CG$6:CG$553,'conditional forecasts_4'!$CW$6:$CW$553,$B130,'conditional forecasts_4'!$B$6:$B$553,"adm")</f>
        <v>3626.8758330736273</v>
      </c>
      <c r="CG130">
        <f>SUMIFS('conditional forecasts_4'!CH$6:CH$553,'conditional forecasts_4'!$CW$6:$CW$553,$B130,'conditional forecasts_4'!$B$6:$B$553,"adm")</f>
        <v>3780.4114662796374</v>
      </c>
      <c r="CH130">
        <f>SUMIFS('conditional forecasts_4'!CI$6:CI$553,'conditional forecasts_4'!$CW$6:$CW$553,$B130,'conditional forecasts_4'!$B$6:$B$553,"adm")</f>
        <v>3789.667573632456</v>
      </c>
      <c r="CI130">
        <f>SUMIFS('conditional forecasts_4'!CJ$6:CJ$553,'conditional forecasts_4'!$CW$6:$CW$553,$B130,'conditional forecasts_4'!$B$6:$B$553,"adm")</f>
        <v>4440.7579322220154</v>
      </c>
      <c r="CJ130">
        <f>SUMIFS('conditional forecasts_4'!CK$6:CK$553,'conditional forecasts_4'!$CW$6:$CW$553,$B130,'conditional forecasts_4'!$B$6:$B$553,"adm")</f>
        <v>4566.2609507630896</v>
      </c>
      <c r="CK130">
        <f>SUMIFS('conditional forecasts_4'!CL$6:CL$553,'conditional forecasts_4'!$CW$6:$CW$553,$B130,'conditional forecasts_4'!$B$6:$B$553,"adm")</f>
        <v>4738.8351163695797</v>
      </c>
      <c r="CL130">
        <f>SUMIFS('conditional forecasts_4'!CM$6:CM$553,'conditional forecasts_4'!$CW$6:$CW$553,$B130,'conditional forecasts_4'!$B$6:$B$553,"adm")</f>
        <v>4239.252852394864</v>
      </c>
      <c r="CM130">
        <f>SUMIFS('conditional forecasts_4'!CN$6:CN$553,'conditional forecasts_4'!$CW$6:$CW$553,$B130,'conditional forecasts_4'!$B$6:$B$553,"adm")</f>
        <v>4063.3958676265024</v>
      </c>
      <c r="CN130">
        <f>SUMIFS('conditional forecasts_4'!CO$6:CO$553,'conditional forecasts_4'!$CW$6:$CW$553,$B130,'conditional forecasts_4'!$B$6:$B$553,"adm")</f>
        <v>3959.3087167749336</v>
      </c>
      <c r="CO130">
        <f>SUMIFS('conditional forecasts_4'!CP$6:CP$553,'conditional forecasts_4'!$CW$6:$CW$553,$B130,'conditional forecasts_4'!$B$6:$B$553,"adm")</f>
        <v>3903.7647683017271</v>
      </c>
      <c r="CP130">
        <f>SUMIFS('conditional forecasts_4'!CQ$6:CQ$553,'conditional forecasts_4'!$CW$6:$CW$553,$B130,'conditional forecasts_4'!$B$6:$B$553,"adm")</f>
        <v>3930.1205412489849</v>
      </c>
      <c r="CQ130">
        <f>SUMIFS('conditional forecasts_4'!CR$6:CR$553,'conditional forecasts_4'!$CW$6:$CW$553,$B130,'conditional forecasts_4'!$B$6:$B$553,"adm")</f>
        <v>3799.9635578130919</v>
      </c>
      <c r="CR130">
        <f>SUMIFS('conditional forecasts_4'!CS$6:CS$553,'conditional forecasts_4'!$CW$6:$CW$553,$B130,'conditional forecasts_4'!$B$6:$B$553,"adm")</f>
        <v>4000.5400097354536</v>
      </c>
      <c r="CS130">
        <f>SUMIFS('conditional forecasts_4'!CT$6:CT$553,'conditional forecasts_4'!$CW$6:$CW$553,$B130,'conditional forecasts_4'!$B$6:$B$553,"adm")</f>
        <v>4122.6574655234199</v>
      </c>
      <c r="CT130">
        <f>SUMIFS('conditional forecasts_4'!CU$6:CU$553,'conditional forecasts_4'!$CW$6:$CW$553,$B130,'conditional forecasts_4'!$B$6:$B$553,"adm")</f>
        <v>4121.7649905839844</v>
      </c>
    </row>
    <row r="131" spans="2:98" x14ac:dyDescent="0.3">
      <c r="B131">
        <v>4301</v>
      </c>
      <c r="C131">
        <f>SUMIFS('conditional forecasts_4'!D$6:D$553,'conditional forecasts_4'!$CW$6:$CW$553,$B131,'conditional forecasts_4'!$B$6:$B$553,"adm")</f>
        <v>11533.35475411492</v>
      </c>
      <c r="D131">
        <f>SUMIFS('conditional forecasts_4'!E$6:E$553,'conditional forecasts_4'!$CW$6:$CW$553,$B131,'conditional forecasts_4'!$B$6:$B$553,"adm")</f>
        <v>12398.278468950211</v>
      </c>
      <c r="E131">
        <f>SUMIFS('conditional forecasts_4'!F$6:F$553,'conditional forecasts_4'!$CW$6:$CW$553,$B131,'conditional forecasts_4'!$B$6:$B$553,"adm")</f>
        <v>14036.268381543412</v>
      </c>
      <c r="F131">
        <f>SUMIFS('conditional forecasts_4'!G$6:G$553,'conditional forecasts_4'!$CW$6:$CW$553,$B131,'conditional forecasts_4'!$B$6:$B$553,"adm")</f>
        <v>12966.565381762761</v>
      </c>
      <c r="G131">
        <f>SUMIFS('conditional forecasts_4'!H$6:H$553,'conditional forecasts_4'!$CW$6:$CW$553,$B131,'conditional forecasts_4'!$B$6:$B$553,"adm")</f>
        <v>12275.594835424021</v>
      </c>
      <c r="H131">
        <f>SUMIFS('conditional forecasts_4'!I$6:I$553,'conditional forecasts_4'!$CW$6:$CW$553,$B131,'conditional forecasts_4'!$B$6:$B$553,"adm")</f>
        <v>12080.601343976134</v>
      </c>
      <c r="I131">
        <f>SUMIFS('conditional forecasts_4'!J$6:J$553,'conditional forecasts_4'!$CW$6:$CW$553,$B131,'conditional forecasts_4'!$B$6:$B$553,"adm")</f>
        <v>10988.679558273594</v>
      </c>
      <c r="J131">
        <f>SUMIFS('conditional forecasts_4'!K$6:K$553,'conditional forecasts_4'!$CW$6:$CW$553,$B131,'conditional forecasts_4'!$B$6:$B$553,"adm")</f>
        <v>11035.32677711947</v>
      </c>
      <c r="K131">
        <f>SUMIFS('conditional forecasts_4'!L$6:L$553,'conditional forecasts_4'!$CW$6:$CW$553,$B131,'conditional forecasts_4'!$B$6:$B$553,"adm")</f>
        <v>10349.029134495129</v>
      </c>
      <c r="L131">
        <f>SUMIFS('conditional forecasts_4'!M$6:M$553,'conditional forecasts_4'!$CW$6:$CW$553,$B131,'conditional forecasts_4'!$B$6:$B$553,"adm")</f>
        <v>9876.5295004808286</v>
      </c>
      <c r="M131">
        <f>SUMIFS('conditional forecasts_4'!N$6:N$553,'conditional forecasts_4'!$CW$6:$CW$553,$B131,'conditional forecasts_4'!$B$6:$B$553,"adm")</f>
        <v>10599.884011179258</v>
      </c>
      <c r="N131">
        <f>SUMIFS('conditional forecasts_4'!O$6:O$553,'conditional forecasts_4'!$CW$6:$CW$553,$B131,'conditional forecasts_4'!$B$6:$B$553,"adm")</f>
        <v>9547.4409361050239</v>
      </c>
      <c r="O131">
        <f>SUMIFS('conditional forecasts_4'!P$6:P$553,'conditional forecasts_4'!$CW$6:$CW$553,$B131,'conditional forecasts_4'!$B$6:$B$553,"adm")</f>
        <v>12141.444943761668</v>
      </c>
      <c r="P131">
        <f>SUMIFS('conditional forecasts_4'!Q$6:Q$553,'conditional forecasts_4'!$CW$6:$CW$553,$B131,'conditional forecasts_4'!$B$6:$B$553,"adm")</f>
        <v>12631.871023011045</v>
      </c>
      <c r="Q131">
        <f>SUMIFS('conditional forecasts_4'!R$6:R$553,'conditional forecasts_4'!$CW$6:$CW$553,$B131,'conditional forecasts_4'!$B$6:$B$553,"adm")</f>
        <v>14217.80144580163</v>
      </c>
      <c r="R131">
        <f>SUMIFS('conditional forecasts_4'!S$6:S$553,'conditional forecasts_4'!$CW$6:$CW$553,$B131,'conditional forecasts_4'!$B$6:$B$553,"adm")</f>
        <v>13377.82967690361</v>
      </c>
      <c r="S131">
        <f>SUMIFS('conditional forecasts_4'!T$6:T$553,'conditional forecasts_4'!$CW$6:$CW$553,$B131,'conditional forecasts_4'!$B$6:$B$553,"adm")</f>
        <v>12626.653602747367</v>
      </c>
      <c r="T131">
        <f>SUMIFS('conditional forecasts_4'!U$6:U$553,'conditional forecasts_4'!$CW$6:$CW$553,$B131,'conditional forecasts_4'!$B$6:$B$553,"adm")</f>
        <v>12302.921283863168</v>
      </c>
      <c r="U131">
        <f>SUMIFS('conditional forecasts_4'!V$6:V$553,'conditional forecasts_4'!$CW$6:$CW$553,$B131,'conditional forecasts_4'!$B$6:$B$553,"adm")</f>
        <v>11089.750024097142</v>
      </c>
      <c r="V131">
        <f>SUMIFS('conditional forecasts_4'!W$6:W$553,'conditional forecasts_4'!$CW$6:$CW$553,$B131,'conditional forecasts_4'!$B$6:$B$553,"adm")</f>
        <v>11106.225713358835</v>
      </c>
      <c r="W131">
        <f>SUMIFS('conditional forecasts_4'!X$6:X$553,'conditional forecasts_4'!$CW$6:$CW$553,$B131,'conditional forecasts_4'!$B$6:$B$553,"adm")</f>
        <v>10523.99012750254</v>
      </c>
      <c r="X131">
        <f>SUMIFS('conditional forecasts_4'!Y$6:Y$553,'conditional forecasts_4'!$CW$6:$CW$553,$B131,'conditional forecasts_4'!$B$6:$B$553,"adm")</f>
        <v>10266.205514493915</v>
      </c>
      <c r="Y131">
        <f>SUMIFS('conditional forecasts_4'!Z$6:Z$553,'conditional forecasts_4'!$CW$6:$CW$553,$B131,'conditional forecasts_4'!$B$6:$B$553,"adm")</f>
        <v>11255.249612419964</v>
      </c>
      <c r="Z131">
        <f>SUMIFS('conditional forecasts_4'!AA$6:AA$553,'conditional forecasts_4'!$CW$6:$CW$553,$B131,'conditional forecasts_4'!$B$6:$B$553,"adm")</f>
        <v>10434.295027260636</v>
      </c>
      <c r="AA131">
        <f>SUMIFS('conditional forecasts_4'!AB$6:AB$553,'conditional forecasts_4'!$CW$6:$CW$553,$B131,'conditional forecasts_4'!$B$6:$B$553,"adm")</f>
        <v>13162.324593637557</v>
      </c>
      <c r="AB131">
        <f>SUMIFS('conditional forecasts_4'!AC$6:AC$553,'conditional forecasts_4'!$CW$6:$CW$553,$B131,'conditional forecasts_4'!$B$6:$B$553,"adm")</f>
        <v>13674.069477670229</v>
      </c>
      <c r="AC131">
        <f>SUMIFS('conditional forecasts_4'!AD$6:AD$553,'conditional forecasts_4'!$CW$6:$CW$553,$B131,'conditional forecasts_4'!$B$6:$B$553,"adm")</f>
        <v>15194.630809062433</v>
      </c>
      <c r="AD131">
        <f>SUMIFS('conditional forecasts_4'!AE$6:AE$553,'conditional forecasts_4'!$CW$6:$CW$553,$B131,'conditional forecasts_4'!$B$6:$B$553,"adm")</f>
        <v>14252.367517778162</v>
      </c>
      <c r="AE131">
        <f>SUMIFS('conditional forecasts_4'!AF$6:AF$553,'conditional forecasts_4'!$CW$6:$CW$553,$B131,'conditional forecasts_4'!$B$6:$B$553,"adm")</f>
        <v>13410.980866017755</v>
      </c>
      <c r="AF131">
        <f>SUMIFS('conditional forecasts_4'!AG$6:AG$553,'conditional forecasts_4'!$CW$6:$CW$553,$B131,'conditional forecasts_4'!$B$6:$B$553,"adm")</f>
        <v>13038.95868791951</v>
      </c>
      <c r="AG131">
        <f>SUMIFS('conditional forecasts_4'!AH$6:AH$553,'conditional forecasts_4'!$CW$6:$CW$553,$B131,'conditional forecasts_4'!$B$6:$B$553,"adm")</f>
        <v>11825.889549789023</v>
      </c>
      <c r="AH131">
        <f>SUMIFS('conditional forecasts_4'!AI$6:AI$553,'conditional forecasts_4'!$CW$6:$CW$553,$B131,'conditional forecasts_4'!$B$6:$B$553,"adm")</f>
        <v>11880.301056897835</v>
      </c>
      <c r="AI131">
        <f>SUMIFS('conditional forecasts_4'!AJ$6:AJ$553,'conditional forecasts_4'!$CW$6:$CW$553,$B131,'conditional forecasts_4'!$B$6:$B$553,"adm")</f>
        <v>11356.244859381341</v>
      </c>
      <c r="AJ131">
        <f>SUMIFS('conditional forecasts_4'!AK$6:AK$553,'conditional forecasts_4'!$CW$6:$CW$553,$B131,'conditional forecasts_4'!$B$6:$B$553,"adm")</f>
        <v>11160.879847640523</v>
      </c>
      <c r="AK131">
        <f>SUMIFS('conditional forecasts_4'!AL$6:AL$553,'conditional forecasts_4'!$CW$6:$CW$553,$B131,'conditional forecasts_4'!$B$6:$B$553,"adm")</f>
        <v>12206.451774862198</v>
      </c>
      <c r="AL131">
        <f>SUMIFS('conditional forecasts_4'!AM$6:AM$553,'conditional forecasts_4'!$CW$6:$CW$553,$B131,'conditional forecasts_4'!$B$6:$B$553,"adm")</f>
        <v>11431.870462119499</v>
      </c>
      <c r="AM131">
        <f>SUMIFS('conditional forecasts_4'!AN$6:AN$553,'conditional forecasts_4'!$CW$6:$CW$553,$B131,'conditional forecasts_4'!$B$6:$B$553,"adm")</f>
        <v>14195.532041099843</v>
      </c>
      <c r="AN131">
        <f>SUMIFS('conditional forecasts_4'!AO$6:AO$553,'conditional forecasts_4'!$CW$6:$CW$553,$B131,'conditional forecasts_4'!$B$6:$B$553,"adm")</f>
        <v>14733.039198377472</v>
      </c>
      <c r="AO131">
        <f>SUMIFS('conditional forecasts_4'!AP$6:AP$553,'conditional forecasts_4'!$CW$6:$CW$553,$B131,'conditional forecasts_4'!$B$6:$B$553,"adm")</f>
        <v>16270.729316335273</v>
      </c>
      <c r="AP131">
        <f>SUMIFS('conditional forecasts_4'!AQ$6:AQ$553,'conditional forecasts_4'!$CW$6:$CW$553,$B131,'conditional forecasts_4'!$B$6:$B$553,"adm")</f>
        <v>15338.613088172486</v>
      </c>
      <c r="AQ131">
        <f>SUMIFS('conditional forecasts_4'!AR$6:AR$553,'conditional forecasts_4'!$CW$6:$CW$553,$B131,'conditional forecasts_4'!$B$6:$B$553,"adm")</f>
        <v>14502.88790993172</v>
      </c>
      <c r="AR131">
        <f>SUMIFS('conditional forecasts_4'!AS$6:AS$553,'conditional forecasts_4'!$CW$6:$CW$553,$B131,'conditional forecasts_4'!$B$6:$B$553,"adm")</f>
        <v>14135.396292118281</v>
      </c>
      <c r="AS131">
        <f>SUMIFS('conditional forecasts_4'!AT$6:AT$553,'conditional forecasts_4'!$CW$6:$CW$553,$B131,'conditional forecasts_4'!$B$6:$B$553,"adm")</f>
        <v>12929.284125808565</v>
      </c>
      <c r="AT131">
        <f>SUMIFS('conditional forecasts_4'!AU$6:AU$553,'conditional forecasts_4'!$CW$6:$CW$553,$B131,'conditional forecasts_4'!$B$6:$B$553,"adm")</f>
        <v>12995.816024021631</v>
      </c>
      <c r="AU131">
        <f>SUMIFS('conditional forecasts_4'!AV$6:AV$553,'conditional forecasts_4'!$CW$6:$CW$553,$B131,'conditional forecasts_4'!$B$6:$B$553,"adm")</f>
        <v>12490.117178294662</v>
      </c>
      <c r="AV131">
        <f>SUMIFS('conditional forecasts_4'!AW$6:AW$553,'conditional forecasts_4'!$CW$6:$CW$553,$B131,'conditional forecasts_4'!$B$6:$B$553,"adm")</f>
        <v>12318.524194674894</v>
      </c>
      <c r="AW131">
        <f>SUMIFS('conditional forecasts_4'!AX$6:AX$553,'conditional forecasts_4'!$CW$6:$CW$553,$B131,'conditional forecasts_4'!$B$6:$B$553,"adm")</f>
        <v>13391.03107863219</v>
      </c>
      <c r="AX131">
        <f>SUMIFS('conditional forecasts_4'!AY$6:AY$553,'conditional forecasts_4'!$CW$6:$CW$553,$B131,'conditional forecasts_4'!$B$6:$B$553,"adm")</f>
        <v>12643.778707280815</v>
      </c>
      <c r="AY131">
        <f>SUMIFS('conditional forecasts_4'!AZ$6:AZ$553,'conditional forecasts_4'!$CW$6:$CW$553,$B131,'conditional forecasts_4'!$B$6:$B$553,"adm")</f>
        <v>15432.820353141728</v>
      </c>
      <c r="AZ131">
        <f>SUMIFS('conditional forecasts_4'!BA$6:BA$553,'conditional forecasts_4'!$CW$6:$CW$553,$B131,'conditional forecasts_4'!$B$6:$B$553,"adm")</f>
        <v>15992.457517038083</v>
      </c>
      <c r="BA131">
        <f>SUMIFS('conditional forecasts_4'!BB$6:BB$553,'conditional forecasts_4'!$CW$6:$CW$553,$B131,'conditional forecasts_4'!$B$6:$B$553,"adm")</f>
        <v>17548.898603531641</v>
      </c>
      <c r="BB131">
        <f>SUMIFS('conditional forecasts_4'!BC$6:BC$553,'conditional forecasts_4'!$CW$6:$CW$553,$B131,'conditional forecasts_4'!$B$6:$B$553,"adm")</f>
        <v>16632.910123808582</v>
      </c>
      <c r="BC131">
        <f>SUMIFS('conditional forecasts_4'!BD$6:BD$553,'conditional forecasts_4'!$CW$6:$CW$553,$B131,'conditional forecasts_4'!$B$6:$B$553,"adm")</f>
        <v>15811.834695871879</v>
      </c>
      <c r="BD131">
        <f>SUMIFS('conditional forecasts_4'!BE$6:BE$553,'conditional forecasts_4'!$CW$6:$CW$553,$B131,'conditional forecasts_4'!$B$6:$B$553,"adm")</f>
        <v>15458.577280574031</v>
      </c>
      <c r="BE131">
        <f>SUMIFS('conditional forecasts_4'!BF$6:BF$553,'conditional forecasts_4'!$CW$6:$CW$553,$B131,'conditional forecasts_4'!$B$6:$B$553,"adm")</f>
        <v>14266.971102096331</v>
      </c>
      <c r="BF131">
        <f>SUMIFS('conditional forecasts_4'!BG$6:BG$553,'conditional forecasts_4'!$CW$6:$CW$553,$B131,'conditional forecasts_4'!$B$6:$B$553,"adm")</f>
        <v>14348.525534958375</v>
      </c>
      <c r="BG131">
        <f>SUMIFS('conditional forecasts_4'!BH$6:BH$553,'conditional forecasts_4'!$CW$6:$CW$553,$B131,'conditional forecasts_4'!$B$6:$B$553,"adm")</f>
        <v>13858.277246189557</v>
      </c>
      <c r="BH131">
        <f>SUMIFS('conditional forecasts_4'!BI$6:BI$553,'conditional forecasts_4'!$CW$6:$CW$553,$B131,'conditional forecasts_4'!$B$6:$B$553,"adm")</f>
        <v>13702.333384940493</v>
      </c>
      <c r="BI131">
        <f>SUMIFS('conditional forecasts_4'!BJ$6:BJ$553,'conditional forecasts_4'!$CW$6:$CW$553,$B131,'conditional forecasts_4'!$B$6:$B$553,"adm")</f>
        <v>14790.50134794294</v>
      </c>
      <c r="BJ131">
        <f>SUMIFS('conditional forecasts_4'!BK$6:BK$553,'conditional forecasts_4'!$CW$6:$CW$553,$B131,'conditional forecasts_4'!$B$6:$B$553,"adm")</f>
        <v>14058.892834012855</v>
      </c>
      <c r="BK131">
        <f>SUMIFS('conditional forecasts_4'!BL$6:BL$553,'conditional forecasts_4'!$CW$6:$CW$553,$B131,'conditional forecasts_4'!$B$6:$B$553,"adm")</f>
        <v>16863.712212137747</v>
      </c>
      <c r="BL131">
        <f>SUMIFS('conditional forecasts_4'!BM$6:BM$553,'conditional forecasts_4'!$CW$6:$CW$553,$B131,'conditional forecasts_4'!$B$6:$B$553,"adm")</f>
        <v>17439.531267000515</v>
      </c>
      <c r="BM131">
        <f>SUMIFS('conditional forecasts_4'!BN$6:BN$553,'conditional forecasts_4'!$CW$6:$CW$553,$B131,'conditional forecasts_4'!$B$6:$B$553,"adm")</f>
        <v>19012.828630659267</v>
      </c>
      <c r="BN131">
        <f>SUMIFS('conditional forecasts_4'!BO$6:BO$553,'conditional forecasts_4'!$CW$6:$CW$553,$B131,'conditional forecasts_4'!$B$6:$B$553,"adm")</f>
        <v>18114.497759795046</v>
      </c>
      <c r="BO131">
        <f>SUMIFS('conditional forecasts_4'!BP$6:BP$553,'conditional forecasts_4'!$CW$6:$CW$553,$B131,'conditional forecasts_4'!$B$6:$B$553,"adm")</f>
        <v>17311.735345742964</v>
      </c>
      <c r="BP131">
        <f>SUMIFS('conditional forecasts_4'!BQ$6:BQ$553,'conditional forecasts_4'!$CW$6:$CW$553,$B131,'conditional forecasts_4'!$B$6:$B$553,"adm")</f>
        <v>16976.949941478648</v>
      </c>
      <c r="BQ131">
        <f>SUMIFS('conditional forecasts_4'!BR$6:BR$553,'conditional forecasts_4'!$CW$6:$CW$553,$B131,'conditional forecasts_4'!$B$6:$B$553,"adm")</f>
        <v>15803.137808921139</v>
      </c>
      <c r="BR131">
        <f>SUMIFS('conditional forecasts_4'!BS$6:BS$553,'conditional forecasts_4'!$CW$6:$CW$553,$B131,'conditional forecasts_4'!$B$6:$B$553,"adm")</f>
        <v>15900.754749409016</v>
      </c>
      <c r="BS131">
        <f>SUMIFS('conditional forecasts_4'!BT$6:BT$553,'conditional forecasts_4'!$CW$6:$CW$553,$B131,'conditional forecasts_4'!$B$6:$B$553,"adm")</f>
        <v>15423.811595270403</v>
      </c>
      <c r="BT131">
        <f>SUMIFS('conditional forecasts_4'!BU$6:BU$553,'conditional forecasts_4'!$CW$6:$CW$553,$B131,'conditional forecasts_4'!$B$6:$B$553,"adm")</f>
        <v>15277.755566912325</v>
      </c>
      <c r="BU131">
        <f>SUMIFS('conditional forecasts_4'!BV$6:BV$553,'conditional forecasts_4'!$CW$6:$CW$553,$B131,'conditional forecasts_4'!$B$6:$B$553,"adm")</f>
        <v>16372.461828634529</v>
      </c>
      <c r="BV131">
        <f>SUMIFS('conditional forecasts_4'!BW$6:BW$553,'conditional forecasts_4'!$CW$6:$CW$553,$B131,'conditional forecasts_4'!$B$6:$B$553,"adm")</f>
        <v>15645.107521021506</v>
      </c>
      <c r="BW131">
        <f>SUMIFS('conditional forecasts_4'!BX$6:BX$553,'conditional forecasts_4'!$CW$6:$CW$553,$B131,'conditional forecasts_4'!$B$6:$B$553,"adm")</f>
        <v>18453.99779806532</v>
      </c>
      <c r="BX131">
        <f>SUMIFS('conditional forecasts_4'!BY$6:BY$553,'conditional forecasts_4'!$CW$6:$CW$553,$B131,'conditional forecasts_4'!$B$6:$B$553,"adm")</f>
        <v>19036.537312459513</v>
      </c>
      <c r="BY131">
        <f>SUMIFS('conditional forecasts_4'!BZ$6:BZ$553,'conditional forecasts_4'!$CW$6:$CW$553,$B131,'conditional forecasts_4'!$B$6:$B$553,"adm")</f>
        <v>20622.101271059022</v>
      </c>
      <c r="BZ131">
        <f>SUMIFS('conditional forecasts_4'!CA$6:CA$553,'conditional forecasts_4'!$CW$6:$CW$553,$B131,'conditional forecasts_4'!$B$6:$B$553,"adm")</f>
        <v>19743.610962796869</v>
      </c>
      <c r="CA131">
        <f>SUMIFS('conditional forecasts_4'!CB$6:CB$553,'conditional forecasts_4'!$CW$6:$CW$553,$B131,'conditional forecasts_4'!$B$6:$B$553,"adm")</f>
        <v>18968.470707007502</v>
      </c>
      <c r="CB131">
        <f>SUMIFS('conditional forecasts_4'!CC$6:CC$553,'conditional forecasts_4'!$CW$6:$CW$553,$B131,'conditional forecasts_4'!$B$6:$B$553,"adm")</f>
        <v>18666.862381187799</v>
      </c>
      <c r="CC131">
        <f>SUMIFS('conditional forecasts_4'!CD$6:CD$553,'conditional forecasts_4'!$CW$6:$CW$553,$B131,'conditional forecasts_4'!$B$6:$B$553,"adm")</f>
        <v>17527.16100313182</v>
      </c>
      <c r="CD131">
        <f>SUMIFS('conditional forecasts_4'!CE$6:CE$553,'conditional forecasts_4'!$CW$6:$CW$553,$B131,'conditional forecasts_4'!$B$6:$B$553,"adm")</f>
        <v>17653.679332697349</v>
      </c>
      <c r="CE131">
        <f>SUMIFS('conditional forecasts_4'!CF$6:CF$553,'conditional forecasts_4'!$CW$6:$CW$553,$B131,'conditional forecasts_4'!$B$6:$B$553,"adm")</f>
        <v>17194.321134393795</v>
      </c>
      <c r="CF131">
        <f>SUMIFS('conditional forecasts_4'!CG$6:CG$553,'conditional forecasts_4'!$CW$6:$CW$553,$B131,'conditional forecasts_4'!$B$6:$B$553,"adm")</f>
        <v>17050.323479468661</v>
      </c>
      <c r="CG131">
        <f>SUMIFS('conditional forecasts_4'!CH$6:CH$553,'conditional forecasts_4'!$CW$6:$CW$553,$B131,'conditional forecasts_4'!$B$6:$B$553,"adm")</f>
        <v>18130.647261118989</v>
      </c>
      <c r="CH131">
        <f>SUMIFS('conditional forecasts_4'!CI$6:CI$553,'conditional forecasts_4'!$CW$6:$CW$553,$B131,'conditional forecasts_4'!$B$6:$B$553,"adm")</f>
        <v>17375.750032908018</v>
      </c>
      <c r="CI131">
        <f>SUMIFS('conditional forecasts_4'!CJ$6:CJ$553,'conditional forecasts_4'!$CW$6:$CW$553,$B131,'conditional forecasts_4'!$B$6:$B$553,"adm")</f>
        <v>20151.421150569357</v>
      </c>
      <c r="CJ131">
        <f>SUMIFS('conditional forecasts_4'!CK$6:CK$553,'conditional forecasts_4'!$CW$6:$CW$553,$B131,'conditional forecasts_4'!$B$6:$B$553,"adm")</f>
        <v>20704.404871247447</v>
      </c>
      <c r="CK131">
        <f>SUMIFS('conditional forecasts_4'!CL$6:CL$553,'conditional forecasts_4'!$CW$6:$CW$553,$B131,'conditional forecasts_4'!$B$6:$B$553,"adm")</f>
        <v>22275.76980934856</v>
      </c>
      <c r="CL131">
        <f>SUMIFS('conditional forecasts_4'!CM$6:CM$553,'conditional forecasts_4'!$CW$6:$CW$553,$B131,'conditional forecasts_4'!$B$6:$B$553,"adm")</f>
        <v>21412.301997782823</v>
      </c>
      <c r="CM131">
        <f>SUMIFS('conditional forecasts_4'!CN$6:CN$553,'conditional forecasts_4'!$CW$6:$CW$553,$B131,'conditional forecasts_4'!$B$6:$B$553,"adm")</f>
        <v>20682.412688228873</v>
      </c>
      <c r="CN131">
        <f>SUMIFS('conditional forecasts_4'!CO$6:CO$553,'conditional forecasts_4'!$CW$6:$CW$553,$B131,'conditional forecasts_4'!$B$6:$B$553,"adm")</f>
        <v>20461.343415144038</v>
      </c>
      <c r="CO131">
        <f>SUMIFS('conditional forecasts_4'!CP$6:CP$553,'conditional forecasts_4'!$CW$6:$CW$553,$B131,'conditional forecasts_4'!$B$6:$B$553,"adm")</f>
        <v>19437.426942028393</v>
      </c>
      <c r="CP131">
        <f>SUMIFS('conditional forecasts_4'!CQ$6:CQ$553,'conditional forecasts_4'!$CW$6:$CW$553,$B131,'conditional forecasts_4'!$B$6:$B$553,"adm")</f>
        <v>19669.475278270082</v>
      </c>
      <c r="CQ131">
        <f>SUMIFS('conditional forecasts_4'!CR$6:CR$553,'conditional forecasts_4'!$CW$6:$CW$553,$B131,'conditional forecasts_4'!$B$6:$B$553,"adm")</f>
        <v>19356.146433538164</v>
      </c>
      <c r="CR131">
        <f>SUMIFS('conditional forecasts_4'!CS$6:CS$553,'conditional forecasts_4'!$CW$6:$CW$553,$B131,'conditional forecasts_4'!$B$6:$B$553,"adm")</f>
        <v>19197.141661105648</v>
      </c>
      <c r="CS131">
        <f>SUMIFS('conditional forecasts_4'!CT$6:CT$553,'conditional forecasts_4'!$CW$6:$CW$553,$B131,'conditional forecasts_4'!$B$6:$B$553,"adm")</f>
        <v>20091.698350585481</v>
      </c>
      <c r="CT131">
        <f>SUMIFS('conditional forecasts_4'!CU$6:CU$553,'conditional forecasts_4'!$CW$6:$CW$553,$B131,'conditional forecasts_4'!$B$6:$B$553,"adm")</f>
        <v>19625.111102004106</v>
      </c>
    </row>
    <row r="132" spans="2:98" x14ac:dyDescent="0.3">
      <c r="B132">
        <v>4303</v>
      </c>
      <c r="C132">
        <f>SUMIFS('conditional forecasts_4'!D$6:D$553,'conditional forecasts_4'!$CW$6:$CW$553,$B132,'conditional forecasts_4'!$B$6:$B$553,"adm")</f>
        <v>2652.9017436038421</v>
      </c>
      <c r="D132">
        <f>SUMIFS('conditional forecasts_4'!E$6:E$553,'conditional forecasts_4'!$CW$6:$CW$553,$B132,'conditional forecasts_4'!$B$6:$B$553,"adm")</f>
        <v>2836.6817489875943</v>
      </c>
      <c r="E132">
        <f>SUMIFS('conditional forecasts_4'!F$6:F$553,'conditional forecasts_4'!$CW$6:$CW$553,$B132,'conditional forecasts_4'!$B$6:$B$553,"adm")</f>
        <v>3342.5501909023092</v>
      </c>
      <c r="F132">
        <f>SUMIFS('conditional forecasts_4'!G$6:G$553,'conditional forecasts_4'!$CW$6:$CW$553,$B132,'conditional forecasts_4'!$B$6:$B$553,"adm")</f>
        <v>3102.242393754882</v>
      </c>
      <c r="G132">
        <f>SUMIFS('conditional forecasts_4'!H$6:H$553,'conditional forecasts_4'!$CW$6:$CW$553,$B132,'conditional forecasts_4'!$B$6:$B$553,"adm")</f>
        <v>2936.4903993568651</v>
      </c>
      <c r="H132">
        <f>SUMIFS('conditional forecasts_4'!I$6:I$553,'conditional forecasts_4'!$CW$6:$CW$553,$B132,'conditional forecasts_4'!$B$6:$B$553,"adm")</f>
        <v>2869.7162779364185</v>
      </c>
      <c r="I132">
        <f>SUMIFS('conditional forecasts_4'!J$6:J$553,'conditional forecasts_4'!$CW$6:$CW$553,$B132,'conditional forecasts_4'!$B$6:$B$553,"adm")</f>
        <v>2650.0941894737357</v>
      </c>
      <c r="J132">
        <f>SUMIFS('conditional forecasts_4'!K$6:K$553,'conditional forecasts_4'!$CW$6:$CW$553,$B132,'conditional forecasts_4'!$B$6:$B$553,"adm")</f>
        <v>2653.206376683384</v>
      </c>
      <c r="K132">
        <f>SUMIFS('conditional forecasts_4'!L$6:L$553,'conditional forecasts_4'!$CW$6:$CW$553,$B132,'conditional forecasts_4'!$B$6:$B$553,"adm")</f>
        <v>2390.656513452197</v>
      </c>
      <c r="L132">
        <f>SUMIFS('conditional forecasts_4'!M$6:M$553,'conditional forecasts_4'!$CW$6:$CW$553,$B132,'conditional forecasts_4'!$B$6:$B$553,"adm")</f>
        <v>2357.0133393459882</v>
      </c>
      <c r="M132">
        <f>SUMIFS('conditional forecasts_4'!N$6:N$553,'conditional forecasts_4'!$CW$6:$CW$553,$B132,'conditional forecasts_4'!$B$6:$B$553,"adm")</f>
        <v>2479.3714019846502</v>
      </c>
      <c r="N132">
        <f>SUMIFS('conditional forecasts_4'!O$6:O$553,'conditional forecasts_4'!$CW$6:$CW$553,$B132,'conditional forecasts_4'!$B$6:$B$553,"adm")</f>
        <v>2221.8535256004689</v>
      </c>
      <c r="O132">
        <f>SUMIFS('conditional forecasts_4'!P$6:P$553,'conditional forecasts_4'!$CW$6:$CW$553,$B132,'conditional forecasts_4'!$B$6:$B$553,"adm")</f>
        <v>2735.2004279186099</v>
      </c>
      <c r="P132">
        <f>SUMIFS('conditional forecasts_4'!Q$6:Q$553,'conditional forecasts_4'!$CW$6:$CW$553,$B132,'conditional forecasts_4'!$B$6:$B$553,"adm")</f>
        <v>2929.1144900653808</v>
      </c>
      <c r="Q132">
        <f>SUMIFS('conditional forecasts_4'!R$6:R$553,'conditional forecasts_4'!$CW$6:$CW$553,$B132,'conditional forecasts_4'!$B$6:$B$553,"adm")</f>
        <v>3329.7219285847559</v>
      </c>
      <c r="R132">
        <f>SUMIFS('conditional forecasts_4'!S$6:S$553,'conditional forecasts_4'!$CW$6:$CW$553,$B132,'conditional forecasts_4'!$B$6:$B$553,"adm")</f>
        <v>3130.6280793359078</v>
      </c>
      <c r="S132">
        <f>SUMIFS('conditional forecasts_4'!T$6:T$553,'conditional forecasts_4'!$CW$6:$CW$553,$B132,'conditional forecasts_4'!$B$6:$B$553,"adm")</f>
        <v>2944.0465794917645</v>
      </c>
      <c r="T132">
        <f>SUMIFS('conditional forecasts_4'!U$6:U$553,'conditional forecasts_4'!$CW$6:$CW$553,$B132,'conditional forecasts_4'!$B$6:$B$553,"adm")</f>
        <v>2843.8370791399502</v>
      </c>
      <c r="U132">
        <f>SUMIFS('conditional forecasts_4'!V$6:V$553,'conditional forecasts_4'!$CW$6:$CW$553,$B132,'conditional forecasts_4'!$B$6:$B$553,"adm")</f>
        <v>2599.6777628122186</v>
      </c>
      <c r="V132">
        <f>SUMIFS('conditional forecasts_4'!W$6:W$553,'conditional forecasts_4'!$CW$6:$CW$553,$B132,'conditional forecasts_4'!$B$6:$B$553,"adm")</f>
        <v>2593.8613210106382</v>
      </c>
      <c r="W132">
        <f>SUMIFS('conditional forecasts_4'!X$6:X$553,'conditional forecasts_4'!$CW$6:$CW$553,$B132,'conditional forecasts_4'!$B$6:$B$553,"adm")</f>
        <v>2344.1333510470495</v>
      </c>
      <c r="X132">
        <f>SUMIFS('conditional forecasts_4'!Y$6:Y$553,'conditional forecasts_4'!$CW$6:$CW$553,$B132,'conditional forecasts_4'!$B$6:$B$553,"adm")</f>
        <v>2346.0796629155939</v>
      </c>
      <c r="Y132">
        <f>SUMIFS('conditional forecasts_4'!Z$6:Z$553,'conditional forecasts_4'!$CW$6:$CW$553,$B132,'conditional forecasts_4'!$B$6:$B$553,"adm")</f>
        <v>2518.8976378771695</v>
      </c>
      <c r="Z132">
        <f>SUMIFS('conditional forecasts_4'!AA$6:AA$553,'conditional forecasts_4'!$CW$6:$CW$553,$B132,'conditional forecasts_4'!$B$6:$B$553,"adm")</f>
        <v>2309.2258293583718</v>
      </c>
      <c r="AA132">
        <f>SUMIFS('conditional forecasts_4'!AB$6:AB$553,'conditional forecasts_4'!$CW$6:$CW$553,$B132,'conditional forecasts_4'!$B$6:$B$553,"adm")</f>
        <v>2855.266956177265</v>
      </c>
      <c r="AB132">
        <f>SUMIFS('conditional forecasts_4'!AC$6:AC$553,'conditional forecasts_4'!$CW$6:$CW$553,$B132,'conditional forecasts_4'!$B$6:$B$553,"adm")</f>
        <v>3062.1482317983555</v>
      </c>
      <c r="AC132">
        <f>SUMIFS('conditional forecasts_4'!AD$6:AD$553,'conditional forecasts_4'!$CW$6:$CW$553,$B132,'conditional forecasts_4'!$B$6:$B$553,"adm")</f>
        <v>3458.1194154541181</v>
      </c>
      <c r="AD132">
        <f>SUMIFS('conditional forecasts_4'!AE$6:AE$553,'conditional forecasts_4'!$CW$6:$CW$553,$B132,'conditional forecasts_4'!$B$6:$B$553,"adm")</f>
        <v>3244.9291624884863</v>
      </c>
      <c r="AE132">
        <f>SUMIFS('conditional forecasts_4'!AF$6:AF$553,'conditional forecasts_4'!$CW$6:$CW$553,$B132,'conditional forecasts_4'!$B$6:$B$553,"adm")</f>
        <v>3043.8881218682927</v>
      </c>
      <c r="AF132">
        <f>SUMIFS('conditional forecasts_4'!AG$6:AG$553,'conditional forecasts_4'!$CW$6:$CW$553,$B132,'conditional forecasts_4'!$B$6:$B$553,"adm")</f>
        <v>2934.9648193548383</v>
      </c>
      <c r="AG132">
        <f>SUMIFS('conditional forecasts_4'!AH$6:AH$553,'conditional forecasts_4'!$CW$6:$CW$553,$B132,'conditional forecasts_4'!$B$6:$B$553,"adm")</f>
        <v>2690.2256072719642</v>
      </c>
      <c r="AH132">
        <f>SUMIFS('conditional forecasts_4'!AI$6:AI$553,'conditional forecasts_4'!$CW$6:$CW$553,$B132,'conditional forecasts_4'!$B$6:$B$553,"adm")</f>
        <v>2691.1280772966325</v>
      </c>
      <c r="AI132">
        <f>SUMIFS('conditional forecasts_4'!AJ$6:AJ$553,'conditional forecasts_4'!$CW$6:$CW$553,$B132,'conditional forecasts_4'!$B$6:$B$553,"adm")</f>
        <v>2452.7418738081387</v>
      </c>
      <c r="AJ132">
        <f>SUMIFS('conditional forecasts_4'!AK$6:AK$553,'conditional forecasts_4'!$CW$6:$CW$553,$B132,'conditional forecasts_4'!$B$6:$B$553,"adm")</f>
        <v>2467.827400257695</v>
      </c>
      <c r="AK132">
        <f>SUMIFS('conditional forecasts_4'!AL$6:AL$553,'conditional forecasts_4'!$CW$6:$CW$553,$B132,'conditional forecasts_4'!$B$6:$B$553,"adm")</f>
        <v>2653.5353143847706</v>
      </c>
      <c r="AL132">
        <f>SUMIFS('conditional forecasts_4'!AM$6:AM$553,'conditional forecasts_4'!$CW$6:$CW$553,$B132,'conditional forecasts_4'!$B$6:$B$553,"adm")</f>
        <v>2455.3802445985621</v>
      </c>
      <c r="AM132">
        <f>SUMIFS('conditional forecasts_4'!AN$6:AN$553,'conditional forecasts_4'!$CW$6:$CW$553,$B132,'conditional forecasts_4'!$B$6:$B$553,"adm")</f>
        <v>3011.1387383291312</v>
      </c>
      <c r="AN132">
        <f>SUMIFS('conditional forecasts_4'!AO$6:AO$553,'conditional forecasts_4'!$CW$6:$CW$553,$B132,'conditional forecasts_4'!$B$6:$B$553,"adm")</f>
        <v>3225.8748359377651</v>
      </c>
      <c r="AO132">
        <f>SUMIFS('conditional forecasts_4'!AP$6:AP$553,'conditional forecasts_4'!$CW$6:$CW$553,$B132,'conditional forecasts_4'!$B$6:$B$553,"adm")</f>
        <v>3627.9228203656739</v>
      </c>
      <c r="AP132">
        <f>SUMIFS('conditional forecasts_4'!AQ$6:AQ$553,'conditional forecasts_4'!$CW$6:$CW$553,$B132,'conditional forecasts_4'!$B$6:$B$553,"adm")</f>
        <v>3419.2536398313823</v>
      </c>
      <c r="AQ132">
        <f>SUMIFS('conditional forecasts_4'!AR$6:AR$553,'conditional forecasts_4'!$CW$6:$CW$553,$B132,'conditional forecasts_4'!$B$6:$B$553,"adm")</f>
        <v>3221.6020141072877</v>
      </c>
      <c r="AR132">
        <f>SUMIFS('conditional forecasts_4'!AS$6:AS$553,'conditional forecasts_4'!$CW$6:$CW$553,$B132,'conditional forecasts_4'!$B$6:$B$553,"adm")</f>
        <v>3115.5579059166275</v>
      </c>
      <c r="AS132">
        <f>SUMIFS('conditional forecasts_4'!AT$6:AT$553,'conditional forecasts_4'!$CW$6:$CW$553,$B132,'conditional forecasts_4'!$B$6:$B$553,"adm")</f>
        <v>2873.8905043211935</v>
      </c>
      <c r="AT132">
        <f>SUMIFS('conditional forecasts_4'!AU$6:AU$553,'conditional forecasts_4'!$CW$6:$CW$553,$B132,'conditional forecasts_4'!$B$6:$B$553,"adm")</f>
        <v>2878.6519971174694</v>
      </c>
      <c r="AU132">
        <f>SUMIFS('conditional forecasts_4'!AV$6:AV$553,'conditional forecasts_4'!$CW$6:$CW$553,$B132,'conditional forecasts_4'!$B$6:$B$553,"adm")</f>
        <v>2645.2243740111762</v>
      </c>
      <c r="AV132">
        <f>SUMIFS('conditional forecasts_4'!AW$6:AW$553,'conditional forecasts_4'!$CW$6:$CW$553,$B132,'conditional forecasts_4'!$B$6:$B$553,"adm")</f>
        <v>2666.3255378858521</v>
      </c>
      <c r="AW132">
        <f>SUMIFS('conditional forecasts_4'!AX$6:AX$553,'conditional forecasts_4'!$CW$6:$CW$553,$B132,'conditional forecasts_4'!$B$6:$B$553,"adm")</f>
        <v>2858.7653580698216</v>
      </c>
      <c r="AX132">
        <f>SUMIFS('conditional forecasts_4'!AY$6:AY$553,'conditional forecasts_4'!$CW$6:$CW$553,$B132,'conditional forecasts_4'!$B$6:$B$553,"adm")</f>
        <v>2667.5699180519546</v>
      </c>
      <c r="AY132">
        <f>SUMIFS('conditional forecasts_4'!AZ$6:AZ$553,'conditional forecasts_4'!$CW$6:$CW$553,$B132,'conditional forecasts_4'!$B$6:$B$553,"adm")</f>
        <v>3230.0544414860506</v>
      </c>
      <c r="AZ132">
        <f>SUMIFS('conditional forecasts_4'!BA$6:BA$553,'conditional forecasts_4'!$CW$6:$CW$553,$B132,'conditional forecasts_4'!$B$6:$B$553,"adm")</f>
        <v>3450.9798917049648</v>
      </c>
      <c r="BA132">
        <f>SUMIFS('conditional forecasts_4'!BB$6:BB$553,'conditional forecasts_4'!$CW$6:$CW$553,$B132,'conditional forecasts_4'!$B$6:$B$553,"adm")</f>
        <v>3858.5848175311371</v>
      </c>
      <c r="BB132">
        <f>SUMIFS('conditional forecasts_4'!BC$6:BC$553,'conditional forecasts_4'!$CW$6:$CW$553,$B132,'conditional forecasts_4'!$B$6:$B$553,"adm")</f>
        <v>3654.92135943413</v>
      </c>
      <c r="BC132">
        <f>SUMIFS('conditional forecasts_4'!BD$6:BD$553,'conditional forecasts_4'!$CW$6:$CW$553,$B132,'conditional forecasts_4'!$B$6:$B$553,"adm")</f>
        <v>3461.9040753778327</v>
      </c>
      <c r="BD132">
        <f>SUMIFS('conditional forecasts_4'!BE$6:BE$553,'conditional forecasts_4'!$CW$6:$CW$553,$B132,'conditional forecasts_4'!$B$6:$B$553,"adm")</f>
        <v>3360.3157820363276</v>
      </c>
      <c r="BE132">
        <f>SUMIFS('conditional forecasts_4'!BF$6:BF$553,'conditional forecasts_4'!$CW$6:$CW$553,$B132,'conditional forecasts_4'!$B$6:$B$553,"adm")</f>
        <v>3123.0700689512964</v>
      </c>
      <c r="BF132">
        <f>SUMIFS('conditional forecasts_4'!BG$6:BG$553,'conditional forecasts_4'!$CW$6:$CW$553,$B132,'conditional forecasts_4'!$B$6:$B$553,"adm")</f>
        <v>3132.2911427135286</v>
      </c>
      <c r="BG132">
        <f>SUMIFS('conditional forecasts_4'!BH$6:BH$553,'conditional forecasts_4'!$CW$6:$CW$553,$B132,'conditional forecasts_4'!$B$6:$B$553,"adm")</f>
        <v>2903.3702653444125</v>
      </c>
      <c r="BH132">
        <f>SUMIFS('conditional forecasts_4'!BI$6:BI$553,'conditional forecasts_4'!$CW$6:$CW$553,$B132,'conditional forecasts_4'!$B$6:$B$553,"adm")</f>
        <v>2929.0008561171908</v>
      </c>
      <c r="BI132">
        <f>SUMIFS('conditional forecasts_4'!BJ$6:BJ$553,'conditional forecasts_4'!$CW$6:$CW$553,$B132,'conditional forecasts_4'!$B$6:$B$553,"adm")</f>
        <v>3125.9667212646655</v>
      </c>
      <c r="BJ132">
        <f>SUMIFS('conditional forecasts_4'!BK$6:BK$553,'conditional forecasts_4'!$CW$6:$CW$553,$B132,'conditional forecasts_4'!$B$6:$B$553,"adm")</f>
        <v>2939.2893876840571</v>
      </c>
      <c r="BK132">
        <f>SUMIFS('conditional forecasts_4'!BL$6:BL$553,'conditional forecasts_4'!$CW$6:$CW$553,$B132,'conditional forecasts_4'!$B$6:$B$553,"adm")</f>
        <v>3506.3089529865547</v>
      </c>
      <c r="BL132">
        <f>SUMIFS('conditional forecasts_4'!BM$6:BM$553,'conditional forecasts_4'!$CW$6:$CW$553,$B132,'conditional forecasts_4'!$B$6:$B$553,"adm")</f>
        <v>3731.8330685700907</v>
      </c>
      <c r="BM132">
        <f>SUMIFS('conditional forecasts_4'!BN$6:BN$553,'conditional forecasts_4'!$CW$6:$CW$553,$B132,'conditional forecasts_4'!$B$6:$B$553,"adm")</f>
        <v>4144.1491859800117</v>
      </c>
      <c r="BN132">
        <f>SUMIFS('conditional forecasts_4'!BO$6:BO$553,'conditional forecasts_4'!$CW$6:$CW$553,$B132,'conditional forecasts_4'!$B$6:$B$553,"adm")</f>
        <v>3945.334826107432</v>
      </c>
      <c r="BO132">
        <f>SUMIFS('conditional forecasts_4'!BP$6:BP$553,'conditional forecasts_4'!$CW$6:$CW$553,$B132,'conditional forecasts_4'!$B$6:$B$553,"adm")</f>
        <v>3757.2816097534146</v>
      </c>
      <c r="BP132">
        <f>SUMIFS('conditional forecasts_4'!BQ$6:BQ$553,'conditional forecasts_4'!$CW$6:$CW$553,$B132,'conditional forecasts_4'!$B$6:$B$553,"adm")</f>
        <v>3660.6848274250819</v>
      </c>
      <c r="BQ132">
        <f>SUMIFS('conditional forecasts_4'!BR$6:BR$553,'conditional forecasts_4'!$CW$6:$CW$553,$B132,'conditional forecasts_4'!$B$6:$B$553,"adm")</f>
        <v>3428.3053824484541</v>
      </c>
      <c r="BR132">
        <f>SUMIFS('conditional forecasts_4'!BS$6:BS$553,'conditional forecasts_4'!$CW$6:$CW$553,$B132,'conditional forecasts_4'!$B$6:$B$553,"adm")</f>
        <v>3442.0701443878957</v>
      </c>
      <c r="BS132">
        <f>SUMIFS('conditional forecasts_4'!BT$6:BT$553,'conditional forecasts_4'!$CW$6:$CW$553,$B132,'conditional forecasts_4'!$B$6:$B$553,"adm")</f>
        <v>3217.1715580956416</v>
      </c>
      <c r="BT132">
        <f>SUMIFS('conditional forecasts_4'!BU$6:BU$553,'conditional forecasts_4'!$CW$6:$CW$553,$B132,'conditional forecasts_4'!$B$6:$B$553,"adm")</f>
        <v>3246.1642521306039</v>
      </c>
      <c r="BU132">
        <f>SUMIFS('conditional forecasts_4'!BV$6:BV$553,'conditional forecasts_4'!$CW$6:$CW$553,$B132,'conditional forecasts_4'!$B$6:$B$553,"adm")</f>
        <v>3445.8211937873784</v>
      </c>
      <c r="BV132">
        <f>SUMIFS('conditional forecasts_4'!BW$6:BW$553,'conditional forecasts_4'!$CW$6:$CW$553,$B132,'conditional forecasts_4'!$B$6:$B$553,"adm")</f>
        <v>3261.3353116091148</v>
      </c>
      <c r="BW132">
        <f>SUMIFS('conditional forecasts_4'!BX$6:BX$553,'conditional forecasts_4'!$CW$6:$CW$553,$B132,'conditional forecasts_4'!$B$6:$B$553,"adm")</f>
        <v>3830.4154986488766</v>
      </c>
      <c r="BX132">
        <f>SUMIFS('conditional forecasts_4'!BY$6:BY$553,'conditional forecasts_4'!$CW$6:$CW$553,$B132,'conditional forecasts_4'!$B$6:$B$553,"adm")</f>
        <v>4058.3897214025501</v>
      </c>
      <c r="BY132">
        <f>SUMIFS('conditional forecasts_4'!BZ$6:BZ$553,'conditional forecasts_4'!$CW$6:$CW$553,$B132,'conditional forecasts_4'!$B$6:$B$553,"adm")</f>
        <v>4474.1027650536398</v>
      </c>
      <c r="BZ132">
        <f>SUMIFS('conditional forecasts_4'!CA$6:CA$553,'conditional forecasts_4'!$CW$6:$CW$553,$B132,'conditional forecasts_4'!$B$6:$B$553,"adm")</f>
        <v>4280.0584728765807</v>
      </c>
      <c r="CA132">
        <f>SUMIFS('conditional forecasts_4'!CB$6:CB$553,'conditional forecasts_4'!$CW$6:$CW$553,$B132,'conditional forecasts_4'!$B$6:$B$553,"adm")</f>
        <v>4098.2631319916027</v>
      </c>
      <c r="CB132">
        <f>SUMIFS('conditional forecasts_4'!CC$6:CC$553,'conditional forecasts_4'!$CW$6:$CW$553,$B132,'conditional forecasts_4'!$B$6:$B$553,"adm")</f>
        <v>4009.0829060466899</v>
      </c>
      <c r="CC132">
        <f>SUMIFS('conditional forecasts_4'!CD$6:CD$553,'conditional forecasts_4'!$CW$6:$CW$553,$B132,'conditional forecasts_4'!$B$6:$B$553,"adm")</f>
        <v>3784.4824941536754</v>
      </c>
      <c r="CD132">
        <f>SUMIFS('conditional forecasts_4'!CE$6:CE$553,'conditional forecasts_4'!$CW$6:$CW$553,$B132,'conditional forecasts_4'!$B$6:$B$553,"adm")</f>
        <v>3805.25296704931</v>
      </c>
      <c r="CE132">
        <f>SUMIFS('conditional forecasts_4'!CF$6:CF$553,'conditional forecasts_4'!$CW$6:$CW$553,$B132,'conditional forecasts_4'!$B$6:$B$553,"adm")</f>
        <v>3585.3864035033389</v>
      </c>
      <c r="CF132">
        <f>SUMIFS('conditional forecasts_4'!CG$6:CG$553,'conditional forecasts_4'!$CW$6:$CW$553,$B132,'conditional forecasts_4'!$B$6:$B$553,"adm")</f>
        <v>3616.5271848694351</v>
      </c>
      <c r="CG132">
        <f>SUMIFS('conditional forecasts_4'!CH$6:CH$553,'conditional forecasts_4'!$CW$6:$CW$553,$B132,'conditional forecasts_4'!$B$6:$B$553,"adm")</f>
        <v>3815.1278130601745</v>
      </c>
      <c r="CH132">
        <f>SUMIFS('conditional forecasts_4'!CI$6:CI$553,'conditional forecasts_4'!$CW$6:$CW$553,$B132,'conditional forecasts_4'!$B$6:$B$553,"adm")</f>
        <v>3626.8488991746476</v>
      </c>
      <c r="CI132">
        <f>SUMIFS('conditional forecasts_4'!CJ$6:CJ$553,'conditional forecasts_4'!$CW$6:$CW$553,$B132,'conditional forecasts_4'!$B$6:$B$553,"adm")</f>
        <v>4190.686847122879</v>
      </c>
      <c r="CJ132">
        <f>SUMIFS('conditional forecasts_4'!CK$6:CK$553,'conditional forecasts_4'!$CW$6:$CW$553,$B132,'conditional forecasts_4'!$B$6:$B$553,"adm")</f>
        <v>4413.7491639023947</v>
      </c>
      <c r="CK132">
        <f>SUMIFS('conditional forecasts_4'!CL$6:CL$553,'conditional forecasts_4'!$CW$6:$CW$553,$B132,'conditional forecasts_4'!$B$6:$B$553,"adm")</f>
        <v>4827.1802535428633</v>
      </c>
      <c r="CL132">
        <f>SUMIFS('conditional forecasts_4'!CM$6:CM$553,'conditional forecasts_4'!$CW$6:$CW$553,$B132,'conditional forecasts_4'!$B$6:$B$553,"adm")</f>
        <v>4635.9691156015151</v>
      </c>
      <c r="CM132">
        <f>SUMIFS('conditional forecasts_4'!CN$6:CN$553,'conditional forecasts_4'!$CW$6:$CW$553,$B132,'conditional forecasts_4'!$B$6:$B$553,"adm")</f>
        <v>4463.1259502660778</v>
      </c>
      <c r="CN132">
        <f>SUMIFS('conditional forecasts_4'!CO$6:CO$553,'conditional forecasts_4'!$CW$6:$CW$553,$B132,'conditional forecasts_4'!$B$6:$B$553,"adm")</f>
        <v>4389.5088879450159</v>
      </c>
      <c r="CO132">
        <f>SUMIFS('conditional forecasts_4'!CP$6:CP$553,'conditional forecasts_4'!$CW$6:$CW$553,$B132,'conditional forecasts_4'!$B$6:$B$553,"adm")</f>
        <v>4186.5312545401594</v>
      </c>
      <c r="CP132">
        <f>SUMIFS('conditional forecasts_4'!CQ$6:CQ$553,'conditional forecasts_4'!$CW$6:$CW$553,$B132,'conditional forecasts_4'!$B$6:$B$553,"adm")</f>
        <v>4229.8854243820224</v>
      </c>
      <c r="CQ132">
        <f>SUMIFS('conditional forecasts_4'!CR$6:CR$553,'conditional forecasts_4'!$CW$6:$CW$553,$B132,'conditional forecasts_4'!$B$6:$B$553,"adm")</f>
        <v>4037.3537631644981</v>
      </c>
      <c r="CR132">
        <f>SUMIFS('conditional forecasts_4'!CS$6:CS$553,'conditional forecasts_4'!$CW$6:$CW$553,$B132,'conditional forecasts_4'!$B$6:$B$553,"adm")</f>
        <v>4071.7360230915529</v>
      </c>
      <c r="CS132">
        <f>SUMIFS('conditional forecasts_4'!CT$6:CT$553,'conditional forecasts_4'!$CW$6:$CW$553,$B132,'conditional forecasts_4'!$B$6:$B$553,"adm")</f>
        <v>4254.4569009275365</v>
      </c>
      <c r="CT132">
        <f>SUMIFS('conditional forecasts_4'!CU$6:CU$553,'conditional forecasts_4'!$CW$6:$CW$553,$B132,'conditional forecasts_4'!$B$6:$B$553,"adm")</f>
        <v>4074.7361304912779</v>
      </c>
    </row>
    <row r="133" spans="2:98" x14ac:dyDescent="0.3">
      <c r="B133">
        <v>4305</v>
      </c>
      <c r="C133">
        <f>SUMIFS('conditional forecasts_4'!D$6:D$553,'conditional forecasts_4'!$CW$6:$CW$553,$B133,'conditional forecasts_4'!$B$6:$B$553,"adm")</f>
        <v>46282.644409835615</v>
      </c>
      <c r="D133">
        <f>SUMIFS('conditional forecasts_4'!E$6:E$553,'conditional forecasts_4'!$CW$6:$CW$553,$B133,'conditional forecasts_4'!$B$6:$B$553,"adm")</f>
        <v>47474.975773580336</v>
      </c>
      <c r="E133">
        <f>SUMIFS('conditional forecasts_4'!F$6:F$553,'conditional forecasts_4'!$CW$6:$CW$553,$B133,'conditional forecasts_4'!$B$6:$B$553,"adm")</f>
        <v>53764.982994296137</v>
      </c>
      <c r="F133">
        <f>SUMIFS('conditional forecasts_4'!G$6:G$553,'conditional forecasts_4'!$CW$6:$CW$553,$B133,'conditional forecasts_4'!$B$6:$B$553,"adm")</f>
        <v>51891.460332932082</v>
      </c>
      <c r="G133">
        <f>SUMIFS('conditional forecasts_4'!H$6:H$553,'conditional forecasts_4'!$CW$6:$CW$553,$B133,'conditional forecasts_4'!$B$6:$B$553,"adm")</f>
        <v>50277.975769441669</v>
      </c>
      <c r="H133">
        <f>SUMIFS('conditional forecasts_4'!I$6:I$553,'conditional forecasts_4'!$CW$6:$CW$553,$B133,'conditional forecasts_4'!$B$6:$B$553,"adm")</f>
        <v>49911.825713890794</v>
      </c>
      <c r="I133">
        <f>SUMIFS('conditional forecasts_4'!J$6:J$553,'conditional forecasts_4'!$CW$6:$CW$553,$B133,'conditional forecasts_4'!$B$6:$B$553,"adm")</f>
        <v>45731.725877378725</v>
      </c>
      <c r="J133">
        <f>SUMIFS('conditional forecasts_4'!K$6:K$553,'conditional forecasts_4'!$CW$6:$CW$553,$B133,'conditional forecasts_4'!$B$6:$B$553,"adm")</f>
        <v>46396.866954590405</v>
      </c>
      <c r="K133">
        <f>SUMIFS('conditional forecasts_4'!L$6:L$553,'conditional forecasts_4'!$CW$6:$CW$553,$B133,'conditional forecasts_4'!$B$6:$B$553,"adm")</f>
        <v>43820.346249386319</v>
      </c>
      <c r="L133">
        <f>SUMIFS('conditional forecasts_4'!M$6:M$553,'conditional forecasts_4'!$CW$6:$CW$553,$B133,'conditional forecasts_4'!$B$6:$B$553,"adm")</f>
        <v>41925.117670472006</v>
      </c>
      <c r="M133">
        <f>SUMIFS('conditional forecasts_4'!N$6:N$553,'conditional forecasts_4'!$CW$6:$CW$553,$B133,'conditional forecasts_4'!$B$6:$B$553,"adm")</f>
        <v>44618.573468636547</v>
      </c>
      <c r="N133">
        <f>SUMIFS('conditional forecasts_4'!O$6:O$553,'conditional forecasts_4'!$CW$6:$CW$553,$B133,'conditional forecasts_4'!$B$6:$B$553,"adm")</f>
        <v>39940.230466832829</v>
      </c>
      <c r="O133">
        <f>SUMIFS('conditional forecasts_4'!P$6:P$553,'conditional forecasts_4'!$CW$6:$CW$553,$B133,'conditional forecasts_4'!$B$6:$B$553,"adm")</f>
        <v>47497.273856750828</v>
      </c>
      <c r="P133">
        <f>SUMIFS('conditional forecasts_4'!Q$6:Q$553,'conditional forecasts_4'!$CW$6:$CW$553,$B133,'conditional forecasts_4'!$B$6:$B$553,"adm")</f>
        <v>48713.54253275675</v>
      </c>
      <c r="Q133">
        <f>SUMIFS('conditional forecasts_4'!R$6:R$553,'conditional forecasts_4'!$CW$6:$CW$553,$B133,'conditional forecasts_4'!$B$6:$B$553,"adm")</f>
        <v>54880.642601321553</v>
      </c>
      <c r="R133">
        <f>SUMIFS('conditional forecasts_4'!S$6:S$553,'conditional forecasts_4'!$CW$6:$CW$553,$B133,'conditional forecasts_4'!$B$6:$B$553,"adm")</f>
        <v>53504.092308123974</v>
      </c>
      <c r="S133">
        <f>SUMIFS('conditional forecasts_4'!T$6:T$553,'conditional forecasts_4'!$CW$6:$CW$553,$B133,'conditional forecasts_4'!$B$6:$B$553,"adm")</f>
        <v>51452.078546681791</v>
      </c>
      <c r="T133">
        <f>SUMIFS('conditional forecasts_4'!U$6:U$553,'conditional forecasts_4'!$CW$6:$CW$553,$B133,'conditional forecasts_4'!$B$6:$B$553,"adm")</f>
        <v>50666.087352919232</v>
      </c>
      <c r="U133">
        <f>SUMIFS('conditional forecasts_4'!V$6:V$553,'conditional forecasts_4'!$CW$6:$CW$553,$B133,'conditional forecasts_4'!$B$6:$B$553,"adm")</f>
        <v>46041.214511980332</v>
      </c>
      <c r="V133">
        <f>SUMIFS('conditional forecasts_4'!W$6:W$553,'conditional forecasts_4'!$CW$6:$CW$553,$B133,'conditional forecasts_4'!$B$6:$B$553,"adm")</f>
        <v>46529.706706148536</v>
      </c>
      <c r="W133">
        <f>SUMIFS('conditional forecasts_4'!X$6:X$553,'conditional forecasts_4'!$CW$6:$CW$553,$B133,'conditional forecasts_4'!$B$6:$B$553,"adm")</f>
        <v>44197.766900377799</v>
      </c>
      <c r="X133">
        <f>SUMIFS('conditional forecasts_4'!Y$6:Y$553,'conditional forecasts_4'!$CW$6:$CW$553,$B133,'conditional forecasts_4'!$B$6:$B$553,"adm")</f>
        <v>42941.21765464171</v>
      </c>
      <c r="Y133">
        <f>SUMIFS('conditional forecasts_4'!Z$6:Z$553,'conditional forecasts_4'!$CW$6:$CW$553,$B133,'conditional forecasts_4'!$B$6:$B$553,"adm")</f>
        <v>46493.915416823977</v>
      </c>
      <c r="Z133">
        <f>SUMIFS('conditional forecasts_4'!AA$6:AA$553,'conditional forecasts_4'!$CW$6:$CW$553,$B133,'conditional forecasts_4'!$B$6:$B$553,"adm")</f>
        <v>42611.968202287811</v>
      </c>
      <c r="AA133">
        <f>SUMIFS('conditional forecasts_4'!AB$6:AB$553,'conditional forecasts_4'!$CW$6:$CW$553,$B133,'conditional forecasts_4'!$B$6:$B$553,"adm")</f>
        <v>50690.017058661804</v>
      </c>
      <c r="AB133">
        <f>SUMIFS('conditional forecasts_4'!AC$6:AC$553,'conditional forecasts_4'!$CW$6:$CW$553,$B133,'conditional forecasts_4'!$B$6:$B$553,"adm")</f>
        <v>52077.218009832191</v>
      </c>
      <c r="AC133">
        <f>SUMIFS('conditional forecasts_4'!AD$6:AD$553,'conditional forecasts_4'!$CW$6:$CW$553,$B133,'conditional forecasts_4'!$B$6:$B$553,"adm")</f>
        <v>58120.368323138573</v>
      </c>
      <c r="AD133">
        <f>SUMIFS('conditional forecasts_4'!AE$6:AE$553,'conditional forecasts_4'!$CW$6:$CW$553,$B133,'conditional forecasts_4'!$B$6:$B$553,"adm")</f>
        <v>56469.381743013837</v>
      </c>
      <c r="AE133">
        <f>SUMIFS('conditional forecasts_4'!AF$6:AF$553,'conditional forecasts_4'!$CW$6:$CW$553,$B133,'conditional forecasts_4'!$B$6:$B$553,"adm")</f>
        <v>54147.176224853756</v>
      </c>
      <c r="AF133">
        <f>SUMIFS('conditional forecasts_4'!AG$6:AG$553,'conditional forecasts_4'!$CW$6:$CW$553,$B133,'conditional forecasts_4'!$B$6:$B$553,"adm")</f>
        <v>53199.528166737582</v>
      </c>
      <c r="AG133">
        <f>SUMIFS('conditional forecasts_4'!AH$6:AH$553,'conditional forecasts_4'!$CW$6:$CW$553,$B133,'conditional forecasts_4'!$B$6:$B$553,"adm")</f>
        <v>48557.168448497418</v>
      </c>
      <c r="AH133">
        <f>SUMIFS('conditional forecasts_4'!AI$6:AI$553,'conditional forecasts_4'!$CW$6:$CW$553,$B133,'conditional forecasts_4'!$B$6:$B$553,"adm")</f>
        <v>49152.226714860793</v>
      </c>
      <c r="AI133">
        <f>SUMIFS('conditional forecasts_4'!AJ$6:AJ$553,'conditional forecasts_4'!$CW$6:$CW$553,$B133,'conditional forecasts_4'!$B$6:$B$553,"adm")</f>
        <v>47002.677432251832</v>
      </c>
      <c r="AJ133">
        <f>SUMIFS('conditional forecasts_4'!AK$6:AK$553,'conditional forecasts_4'!$CW$6:$CW$553,$B133,'conditional forecasts_4'!$B$6:$B$553,"adm")</f>
        <v>45955.264120055246</v>
      </c>
      <c r="AK133">
        <f>SUMIFS('conditional forecasts_4'!AL$6:AL$553,'conditional forecasts_4'!$CW$6:$CW$553,$B133,'conditional forecasts_4'!$B$6:$B$553,"adm")</f>
        <v>49709.256258746856</v>
      </c>
      <c r="AL133">
        <f>SUMIFS('conditional forecasts_4'!AM$6:AM$553,'conditional forecasts_4'!$CW$6:$CW$553,$B133,'conditional forecasts_4'!$B$6:$B$553,"adm")</f>
        <v>46002.999489618502</v>
      </c>
      <c r="AM133">
        <f>SUMIFS('conditional forecasts_4'!AN$6:AN$553,'conditional forecasts_4'!$CW$6:$CW$553,$B133,'conditional forecasts_4'!$B$6:$B$553,"adm")</f>
        <v>54225.17610539656</v>
      </c>
      <c r="AN133">
        <f>SUMIFS('conditional forecasts_4'!AO$6:AO$553,'conditional forecasts_4'!$CW$6:$CW$553,$B133,'conditional forecasts_4'!$B$6:$B$553,"adm")</f>
        <v>55724.640897394958</v>
      </c>
      <c r="AO133">
        <f>SUMIFS('conditional forecasts_4'!AP$6:AP$553,'conditional forecasts_4'!$CW$6:$CW$553,$B133,'conditional forecasts_4'!$B$6:$B$553,"adm")</f>
        <v>61850.163043541223</v>
      </c>
      <c r="AP133">
        <f>SUMIFS('conditional forecasts_4'!AQ$6:AQ$553,'conditional forecasts_4'!$CW$6:$CW$553,$B133,'conditional forecasts_4'!$B$6:$B$553,"adm")</f>
        <v>60255.832619511246</v>
      </c>
      <c r="AQ133">
        <f>SUMIFS('conditional forecasts_4'!AR$6:AR$553,'conditional forecasts_4'!$CW$6:$CW$553,$B133,'conditional forecasts_4'!$B$6:$B$553,"adm")</f>
        <v>57972.06733163348</v>
      </c>
      <c r="AR133">
        <f>SUMIFS('conditional forecasts_4'!AS$6:AS$553,'conditional forecasts_4'!$CW$6:$CW$553,$B133,'conditional forecasts_4'!$B$6:$B$553,"adm")</f>
        <v>57055.423019978058</v>
      </c>
      <c r="AS133">
        <f>SUMIFS('conditional forecasts_4'!AT$6:AT$553,'conditional forecasts_4'!$CW$6:$CW$553,$B133,'conditional forecasts_4'!$B$6:$B$553,"adm")</f>
        <v>52448.626585159698</v>
      </c>
      <c r="AT133">
        <f>SUMIFS('conditional forecasts_4'!AU$6:AU$553,'conditional forecasts_4'!$CW$6:$CW$553,$B133,'conditional forecasts_4'!$B$6:$B$553,"adm")</f>
        <v>53093.713048635356</v>
      </c>
      <c r="AU133">
        <f>SUMIFS('conditional forecasts_4'!AV$6:AV$553,'conditional forecasts_4'!$CW$6:$CW$553,$B133,'conditional forecasts_4'!$B$6:$B$553,"adm")</f>
        <v>51013.553031516785</v>
      </c>
      <c r="AV133">
        <f>SUMIFS('conditional forecasts_4'!AW$6:AW$553,'conditional forecasts_4'!$CW$6:$CW$553,$B133,'conditional forecasts_4'!$B$6:$B$553,"adm")</f>
        <v>50053.667565748154</v>
      </c>
      <c r="AW133">
        <f>SUMIFS('conditional forecasts_4'!AX$6:AX$553,'conditional forecasts_4'!$CW$6:$CW$553,$B133,'conditional forecasts_4'!$B$6:$B$553,"adm")</f>
        <v>53907.105359760433</v>
      </c>
      <c r="AX133">
        <f>SUMIFS('conditional forecasts_4'!AY$6:AY$553,'conditional forecasts_4'!$CW$6:$CW$553,$B133,'conditional forecasts_4'!$B$6:$B$553,"adm")</f>
        <v>50303.68491383463</v>
      </c>
      <c r="AY133">
        <f>SUMIFS('conditional forecasts_4'!AZ$6:AZ$553,'conditional forecasts_4'!$CW$6:$CW$553,$B133,'conditional forecasts_4'!$B$6:$B$553,"adm")</f>
        <v>58624.272213735509</v>
      </c>
      <c r="AZ133">
        <f>SUMIFS('conditional forecasts_4'!BA$6:BA$553,'conditional forecasts_4'!$CW$6:$CW$553,$B133,'conditional forecasts_4'!$B$6:$B$553,"adm")</f>
        <v>60212.787759529085</v>
      </c>
      <c r="BA133">
        <f>SUMIFS('conditional forecasts_4'!BB$6:BB$553,'conditional forecasts_4'!$CW$6:$CW$553,$B133,'conditional forecasts_4'!$B$6:$B$553,"adm")</f>
        <v>66416.669250652427</v>
      </c>
      <c r="BB133">
        <f>SUMIFS('conditional forecasts_4'!BC$6:BC$553,'conditional forecasts_4'!$CW$6:$CW$553,$B133,'conditional forecasts_4'!$B$6:$B$553,"adm")</f>
        <v>64891.641938936249</v>
      </c>
      <c r="BC133">
        <f>SUMIFS('conditional forecasts_4'!BD$6:BD$553,'conditional forecasts_4'!$CW$6:$CW$553,$B133,'conditional forecasts_4'!$B$6:$B$553,"adm")</f>
        <v>62671.314637032861</v>
      </c>
      <c r="BD133">
        <f>SUMIFS('conditional forecasts_4'!BE$6:BE$553,'conditional forecasts_4'!$CW$6:$CW$553,$B133,'conditional forecasts_4'!$B$6:$B$553,"adm")</f>
        <v>61815.515973192989</v>
      </c>
      <c r="BE133">
        <f>SUMIFS('conditional forecasts_4'!BF$6:BF$553,'conditional forecasts_4'!$CW$6:$CW$553,$B133,'conditional forecasts_4'!$B$6:$B$553,"adm")</f>
        <v>57269.319168715054</v>
      </c>
      <c r="BF133">
        <f>SUMIFS('conditional forecasts_4'!BG$6:BG$553,'conditional forecasts_4'!$CW$6:$CW$553,$B133,'conditional forecasts_4'!$B$6:$B$553,"adm")</f>
        <v>57975.839651075032</v>
      </c>
      <c r="BG133">
        <f>SUMIFS('conditional forecasts_4'!BH$6:BH$553,'conditional forecasts_4'!$CW$6:$CW$553,$B133,'conditional forecasts_4'!$B$6:$B$553,"adm")</f>
        <v>55957.99453522417</v>
      </c>
      <c r="BH133">
        <f>SUMIFS('conditional forecasts_4'!BI$6:BI$553,'conditional forecasts_4'!$CW$6:$CW$553,$B133,'conditional forecasts_4'!$B$6:$B$553,"adm")</f>
        <v>55060.855630354446</v>
      </c>
      <c r="BI133">
        <f>SUMIFS('conditional forecasts_4'!BJ$6:BJ$553,'conditional forecasts_4'!$CW$6:$CW$553,$B133,'conditional forecasts_4'!$B$6:$B$553,"adm")</f>
        <v>58977.084960956054</v>
      </c>
      <c r="BJ133">
        <f>SUMIFS('conditional forecasts_4'!BK$6:BK$553,'conditional forecasts_4'!$CW$6:$CW$553,$B133,'conditional forecasts_4'!$B$6:$B$553,"adm")</f>
        <v>55436.548399353509</v>
      </c>
      <c r="BK133">
        <f>SUMIFS('conditional forecasts_4'!BL$6:BL$553,'conditional forecasts_4'!$CW$6:$CW$553,$B133,'conditional forecasts_4'!$B$6:$B$553,"adm")</f>
        <v>63820.68564264087</v>
      </c>
      <c r="BL133">
        <f>SUMIFS('conditional forecasts_4'!BM$6:BM$553,'conditional forecasts_4'!$CW$6:$CW$553,$B133,'conditional forecasts_4'!$B$6:$B$553,"adm")</f>
        <v>65474.3376045638</v>
      </c>
      <c r="BM133">
        <f>SUMIFS('conditional forecasts_4'!BN$6:BN$553,'conditional forecasts_4'!$CW$6:$CW$553,$B133,'conditional forecasts_4'!$B$6:$B$553,"adm")</f>
        <v>71745.830206989223</v>
      </c>
      <c r="BN133">
        <f>SUMIFS('conditional forecasts_4'!BO$6:BO$553,'conditional forecasts_4'!$CW$6:$CW$553,$B133,'conditional forecasts_4'!$B$6:$B$553,"adm")</f>
        <v>70291.274537428981</v>
      </c>
      <c r="BO133">
        <f>SUMIFS('conditional forecasts_4'!BP$6:BP$553,'conditional forecasts_4'!$CW$6:$CW$553,$B133,'conditional forecasts_4'!$B$6:$B$553,"adm")</f>
        <v>68143.726968809176</v>
      </c>
      <c r="BP133">
        <f>SUMIFS('conditional forecasts_4'!BQ$6:BQ$553,'conditional forecasts_4'!$CW$6:$CW$553,$B133,'conditional forecasts_4'!$B$6:$B$553,"adm")</f>
        <v>67361.256456166186</v>
      </c>
      <c r="BQ133">
        <f>SUMIFS('conditional forecasts_4'!BR$6:BR$553,'conditional forecasts_4'!$CW$6:$CW$553,$B133,'conditional forecasts_4'!$B$6:$B$553,"adm")</f>
        <v>62885.994200535992</v>
      </c>
      <c r="BR133">
        <f>SUMIFS('conditional forecasts_4'!BS$6:BS$553,'conditional forecasts_4'!$CW$6:$CW$553,$B133,'conditional forecasts_4'!$B$6:$B$553,"adm")</f>
        <v>63657.34838442818</v>
      </c>
      <c r="BS133">
        <f>SUMIFS('conditional forecasts_4'!BT$6:BT$553,'conditional forecasts_4'!$CW$6:$CW$553,$B133,'conditional forecasts_4'!$B$6:$B$553,"adm")</f>
        <v>61694.602860103521</v>
      </c>
      <c r="BT133">
        <f>SUMIFS('conditional forecasts_4'!BU$6:BU$553,'conditional forecasts_4'!$CW$6:$CW$553,$B133,'conditional forecasts_4'!$B$6:$B$553,"adm")</f>
        <v>60840.445622629428</v>
      </c>
      <c r="BU133">
        <f>SUMIFS('conditional forecasts_4'!BV$6:BV$553,'conditional forecasts_4'!$CW$6:$CW$553,$B133,'conditional forecasts_4'!$B$6:$B$553,"adm")</f>
        <v>64787.674621601815</v>
      </c>
      <c r="BV133">
        <f>SUMIFS('conditional forecasts_4'!BW$6:BW$553,'conditional forecasts_4'!$CW$6:$CW$553,$B133,'conditional forecasts_4'!$B$6:$B$553,"adm")</f>
        <v>61269.771485509118</v>
      </c>
      <c r="BW133">
        <f>SUMIFS('conditional forecasts_4'!BX$6:BX$553,'conditional forecasts_4'!$CW$6:$CW$553,$B133,'conditional forecasts_4'!$B$6:$B$553,"adm")</f>
        <v>69675.428571337907</v>
      </c>
      <c r="BX133">
        <f>SUMIFS('conditional forecasts_4'!BY$6:BY$553,'conditional forecasts_4'!$CW$6:$CW$553,$B133,'conditional forecasts_4'!$B$6:$B$553,"adm")</f>
        <v>71359.347712314397</v>
      </c>
      <c r="BY133">
        <f>SUMIFS('conditional forecasts_4'!BZ$6:BZ$553,'conditional forecasts_4'!$CW$6:$CW$553,$B133,'conditional forecasts_4'!$B$6:$B$553,"adm")</f>
        <v>77680.019321656393</v>
      </c>
      <c r="BZ133">
        <f>SUMIFS('conditional forecasts_4'!CA$6:CA$553,'conditional forecasts_4'!$CW$6:$CW$553,$B133,'conditional forecasts_4'!$B$6:$B$553,"adm")</f>
        <v>76300.790423761093</v>
      </c>
      <c r="CA133">
        <f>SUMIFS('conditional forecasts_4'!CB$6:CB$553,'conditional forecasts_4'!$CW$6:$CW$553,$B133,'conditional forecasts_4'!$B$6:$B$553,"adm")</f>
        <v>74255.721898536227</v>
      </c>
      <c r="CB133">
        <f>SUMIFS('conditional forecasts_4'!CC$6:CC$553,'conditional forecasts_4'!$CW$6:$CW$553,$B133,'conditional forecasts_4'!$B$6:$B$553,"adm")</f>
        <v>73595.497980504239</v>
      </c>
      <c r="CC133">
        <f>SUMIFS('conditional forecasts_4'!CD$6:CD$553,'conditional forecasts_4'!$CW$6:$CW$553,$B133,'conditional forecasts_4'!$B$6:$B$553,"adm")</f>
        <v>69246.558542933009</v>
      </c>
      <c r="CD133">
        <f>SUMIFS('conditional forecasts_4'!CE$6:CE$553,'conditional forecasts_4'!$CW$6:$CW$553,$B133,'conditional forecasts_4'!$B$6:$B$553,"adm")</f>
        <v>70127.231995615788</v>
      </c>
      <c r="CE133">
        <f>SUMIFS('conditional forecasts_4'!CF$6:CF$553,'conditional forecasts_4'!$CW$6:$CW$553,$B133,'conditional forecasts_4'!$B$6:$B$553,"adm")</f>
        <v>68235.61432940315</v>
      </c>
      <c r="CF133">
        <f>SUMIFS('conditional forecasts_4'!CG$6:CG$553,'conditional forecasts_4'!$CW$6:$CW$553,$B133,'conditional forecasts_4'!$B$6:$B$553,"adm")</f>
        <v>67399.368378987361</v>
      </c>
      <c r="CG133">
        <f>SUMIFS('conditional forecasts_4'!CH$6:CH$553,'conditional forecasts_4'!$CW$6:$CW$553,$B133,'conditional forecasts_4'!$B$6:$B$553,"adm")</f>
        <v>71307.252239277121</v>
      </c>
      <c r="CH133">
        <f>SUMIFS('conditional forecasts_4'!CI$6:CI$553,'conditional forecasts_4'!$CW$6:$CW$553,$B133,'conditional forecasts_4'!$B$6:$B$553,"adm")</f>
        <v>67703.089386231048</v>
      </c>
      <c r="CI133">
        <f>SUMIFS('conditional forecasts_4'!CJ$6:CJ$553,'conditional forecasts_4'!$CW$6:$CW$553,$B133,'conditional forecasts_4'!$B$6:$B$553,"adm")</f>
        <v>76000.252283216396</v>
      </c>
      <c r="CJ133">
        <f>SUMIFS('conditional forecasts_4'!CK$6:CK$553,'conditional forecasts_4'!$CW$6:$CW$553,$B133,'conditional forecasts_4'!$B$6:$B$553,"adm")</f>
        <v>77584.679257678858</v>
      </c>
      <c r="CK133">
        <f>SUMIFS('conditional forecasts_4'!CL$6:CL$553,'conditional forecasts_4'!$CW$6:$CW$553,$B133,'conditional forecasts_4'!$B$6:$B$553,"adm")</f>
        <v>83857.252742983444</v>
      </c>
      <c r="CL133">
        <f>SUMIFS('conditional forecasts_4'!CM$6:CM$553,'conditional forecasts_4'!$CW$6:$CW$553,$B133,'conditional forecasts_4'!$B$6:$B$553,"adm")</f>
        <v>82528.908960716886</v>
      </c>
      <c r="CM133">
        <f>SUMIFS('conditional forecasts_4'!CN$6:CN$553,'conditional forecasts_4'!$CW$6:$CW$553,$B133,'conditional forecasts_4'!$B$6:$B$553,"adm")</f>
        <v>80639.314619258235</v>
      </c>
      <c r="CN133">
        <f>SUMIFS('conditional forecasts_4'!CO$6:CO$553,'conditional forecasts_4'!$CW$6:$CW$553,$B133,'conditional forecasts_4'!$B$6:$B$553,"adm")</f>
        <v>80266.564661781405</v>
      </c>
      <c r="CO133">
        <f>SUMIFS('conditional forecasts_4'!CP$6:CP$553,'conditional forecasts_4'!$CW$6:$CW$553,$B133,'conditional forecasts_4'!$B$6:$B$553,"adm")</f>
        <v>76323.095402828112</v>
      </c>
      <c r="CP133">
        <f>SUMIFS('conditional forecasts_4'!CQ$6:CQ$553,'conditional forecasts_4'!$CW$6:$CW$553,$B133,'conditional forecasts_4'!$B$6:$B$553,"adm")</f>
        <v>77595.472999522739</v>
      </c>
      <c r="CQ133">
        <f>SUMIFS('conditional forecasts_4'!CR$6:CR$553,'conditional forecasts_4'!$CW$6:$CW$553,$B133,'conditional forecasts_4'!$B$6:$B$553,"adm")</f>
        <v>76249.641089842989</v>
      </c>
      <c r="CR133">
        <f>SUMIFS('conditional forecasts_4'!CS$6:CS$553,'conditional forecasts_4'!$CW$6:$CW$553,$B133,'conditional forecasts_4'!$B$6:$B$553,"adm")</f>
        <v>75302.066626513071</v>
      </c>
      <c r="CS133">
        <f>SUMIFS('conditional forecasts_4'!CT$6:CT$553,'conditional forecasts_4'!$CW$6:$CW$553,$B133,'conditional forecasts_4'!$B$6:$B$553,"adm")</f>
        <v>78757.036858463223</v>
      </c>
      <c r="CT133">
        <f>SUMIFS('conditional forecasts_4'!CU$6:CU$553,'conditional forecasts_4'!$CW$6:$CW$553,$B133,'conditional forecasts_4'!$B$6:$B$553,"adm")</f>
        <v>76021.010950211858</v>
      </c>
    </row>
    <row r="134" spans="2:98" x14ac:dyDescent="0.3">
      <c r="B134">
        <v>4307</v>
      </c>
      <c r="C134">
        <f>SUMIFS('conditional forecasts_4'!D$6:D$553,'conditional forecasts_4'!$CW$6:$CW$553,$B134,'conditional forecasts_4'!$B$6:$B$553,"adm")</f>
        <v>3917.535581310246</v>
      </c>
      <c r="D134">
        <f>SUMIFS('conditional forecasts_4'!E$6:E$553,'conditional forecasts_4'!$CW$6:$CW$553,$B134,'conditional forecasts_4'!$B$6:$B$553,"adm")</f>
        <v>4647.1576802228474</v>
      </c>
      <c r="E134">
        <f>SUMIFS('conditional forecasts_4'!F$6:F$553,'conditional forecasts_4'!$CW$6:$CW$553,$B134,'conditional forecasts_4'!$B$6:$B$553,"adm")</f>
        <v>5095.7132164001705</v>
      </c>
      <c r="F134">
        <f>SUMIFS('conditional forecasts_4'!G$6:G$553,'conditional forecasts_4'!$CW$6:$CW$553,$B134,'conditional forecasts_4'!$B$6:$B$553,"adm")</f>
        <v>4714.3804776051793</v>
      </c>
      <c r="G134">
        <f>SUMIFS('conditional forecasts_4'!H$6:H$553,'conditional forecasts_4'!$CW$6:$CW$553,$B134,'conditional forecasts_4'!$B$6:$B$553,"adm")</f>
        <v>4347.764439203951</v>
      </c>
      <c r="H134">
        <f>SUMIFS('conditional forecasts_4'!I$6:I$553,'conditional forecasts_4'!$CW$6:$CW$553,$B134,'conditional forecasts_4'!$B$6:$B$553,"adm")</f>
        <v>4287.9139676956011</v>
      </c>
      <c r="I134">
        <f>SUMIFS('conditional forecasts_4'!J$6:J$553,'conditional forecasts_4'!$CW$6:$CW$553,$B134,'conditional forecasts_4'!$B$6:$B$553,"adm")</f>
        <v>4177.9092463406232</v>
      </c>
      <c r="J134">
        <f>SUMIFS('conditional forecasts_4'!K$6:K$553,'conditional forecasts_4'!$CW$6:$CW$553,$B134,'conditional forecasts_4'!$B$6:$B$553,"adm")</f>
        <v>4383.5449744477473</v>
      </c>
      <c r="K134">
        <f>SUMIFS('conditional forecasts_4'!L$6:L$553,'conditional forecasts_4'!$CW$6:$CW$553,$B134,'conditional forecasts_4'!$B$6:$B$553,"adm")</f>
        <v>4408.0121923822371</v>
      </c>
      <c r="L134">
        <f>SUMIFS('conditional forecasts_4'!M$6:M$553,'conditional forecasts_4'!$CW$6:$CW$553,$B134,'conditional forecasts_4'!$B$6:$B$553,"adm")</f>
        <v>4348.5996003311757</v>
      </c>
      <c r="M134">
        <f>SUMIFS('conditional forecasts_4'!N$6:N$553,'conditional forecasts_4'!$CW$6:$CW$553,$B134,'conditional forecasts_4'!$B$6:$B$553,"adm")</f>
        <v>4489.8982643509025</v>
      </c>
      <c r="N134">
        <f>SUMIFS('conditional forecasts_4'!O$6:O$553,'conditional forecasts_4'!$CW$6:$CW$553,$B134,'conditional forecasts_4'!$B$6:$B$553,"adm")</f>
        <v>3939.6850623446094</v>
      </c>
      <c r="O134">
        <f>SUMIFS('conditional forecasts_4'!P$6:P$553,'conditional forecasts_4'!$CW$6:$CW$553,$B134,'conditional forecasts_4'!$B$6:$B$553,"adm")</f>
        <v>4169.2915457590479</v>
      </c>
      <c r="P134">
        <f>SUMIFS('conditional forecasts_4'!Q$6:Q$553,'conditional forecasts_4'!$CW$6:$CW$553,$B134,'conditional forecasts_4'!$B$6:$B$553,"adm")</f>
        <v>4318.1894522935781</v>
      </c>
      <c r="Q134">
        <f>SUMIFS('conditional forecasts_4'!R$6:R$553,'conditional forecasts_4'!$CW$6:$CW$553,$B134,'conditional forecasts_4'!$B$6:$B$553,"adm")</f>
        <v>4838.4209576843396</v>
      </c>
      <c r="R134">
        <f>SUMIFS('conditional forecasts_4'!S$6:S$553,'conditional forecasts_4'!$CW$6:$CW$553,$B134,'conditional forecasts_4'!$B$6:$B$553,"adm")</f>
        <v>4773.5067391511311</v>
      </c>
      <c r="S134">
        <f>SUMIFS('conditional forecasts_4'!T$6:T$553,'conditional forecasts_4'!$CW$6:$CW$553,$B134,'conditional forecasts_4'!$B$6:$B$553,"adm")</f>
        <v>4491.4523126346267</v>
      </c>
      <c r="T134">
        <f>SUMIFS('conditional forecasts_4'!U$6:U$553,'conditional forecasts_4'!$CW$6:$CW$553,$B134,'conditional forecasts_4'!$B$6:$B$553,"adm")</f>
        <v>4452.4190806045381</v>
      </c>
      <c r="U134">
        <f>SUMIFS('conditional forecasts_4'!V$6:V$553,'conditional forecasts_4'!$CW$6:$CW$553,$B134,'conditional forecasts_4'!$B$6:$B$553,"adm")</f>
        <v>4354.9495713575707</v>
      </c>
      <c r="V134">
        <f>SUMIFS('conditional forecasts_4'!W$6:W$553,'conditional forecasts_4'!$CW$6:$CW$553,$B134,'conditional forecasts_4'!$B$6:$B$553,"adm")</f>
        <v>4604.0436557985813</v>
      </c>
      <c r="W134">
        <f>SUMIFS('conditional forecasts_4'!X$6:X$553,'conditional forecasts_4'!$CW$6:$CW$553,$B134,'conditional forecasts_4'!$B$6:$B$553,"adm")</f>
        <v>4718.0967942307143</v>
      </c>
      <c r="X134">
        <f>SUMIFS('conditional forecasts_4'!Y$6:Y$553,'conditional forecasts_4'!$CW$6:$CW$553,$B134,'conditional forecasts_4'!$B$6:$B$553,"adm")</f>
        <v>4780.1889663906331</v>
      </c>
      <c r="Y134">
        <f>SUMIFS('conditional forecasts_4'!Z$6:Z$553,'conditional forecasts_4'!$CW$6:$CW$553,$B134,'conditional forecasts_4'!$B$6:$B$553,"adm")</f>
        <v>5043.8331840693854</v>
      </c>
      <c r="Z134">
        <f>SUMIFS('conditional forecasts_4'!AA$6:AA$553,'conditional forecasts_4'!$CW$6:$CW$553,$B134,'conditional forecasts_4'!$B$6:$B$553,"adm")</f>
        <v>4587.6996542081924</v>
      </c>
      <c r="AA134">
        <f>SUMIFS('conditional forecasts_4'!AB$6:AB$553,'conditional forecasts_4'!$CW$6:$CW$553,$B134,'conditional forecasts_4'!$B$6:$B$553,"adm")</f>
        <v>4865.9743530830374</v>
      </c>
      <c r="AB134">
        <f>SUMIFS('conditional forecasts_4'!AC$6:AC$553,'conditional forecasts_4'!$CW$6:$CW$553,$B134,'conditional forecasts_4'!$B$6:$B$553,"adm")</f>
        <v>5017.5836153821529</v>
      </c>
      <c r="AC134">
        <f>SUMIFS('conditional forecasts_4'!AD$6:AD$553,'conditional forecasts_4'!$CW$6:$CW$553,$B134,'conditional forecasts_4'!$B$6:$B$553,"adm")</f>
        <v>5510.0355087398839</v>
      </c>
      <c r="AD134">
        <f>SUMIFS('conditional forecasts_4'!AE$6:AE$553,'conditional forecasts_4'!$CW$6:$CW$553,$B134,'conditional forecasts_4'!$B$6:$B$553,"adm")</f>
        <v>5408.807344681054</v>
      </c>
      <c r="AE134">
        <f>SUMIFS('conditional forecasts_4'!AF$6:AF$553,'conditional forecasts_4'!$CW$6:$CW$553,$B134,'conditional forecasts_4'!$B$6:$B$553,"adm")</f>
        <v>5099.5812574346328</v>
      </c>
      <c r="AF134">
        <f>SUMIFS('conditional forecasts_4'!AG$6:AG$553,'conditional forecasts_4'!$CW$6:$CW$553,$B134,'conditional forecasts_4'!$B$6:$B$553,"adm")</f>
        <v>5051.3153304557172</v>
      </c>
      <c r="AG134">
        <f>SUMIFS('conditional forecasts_4'!AH$6:AH$553,'conditional forecasts_4'!$CW$6:$CW$553,$B134,'conditional forecasts_4'!$B$6:$B$553,"adm")</f>
        <v>4962.3977383922729</v>
      </c>
      <c r="AH134">
        <f>SUMIFS('conditional forecasts_4'!AI$6:AI$553,'conditional forecasts_4'!$CW$6:$CW$553,$B134,'conditional forecasts_4'!$B$6:$B$553,"adm")</f>
        <v>5231.8964960045923</v>
      </c>
      <c r="AI134">
        <f>SUMIFS('conditional forecasts_4'!AJ$6:AJ$553,'conditional forecasts_4'!$CW$6:$CW$553,$B134,'conditional forecasts_4'!$B$6:$B$553,"adm")</f>
        <v>5370.9667786656719</v>
      </c>
      <c r="AJ134">
        <f>SUMIFS('conditional forecasts_4'!AK$6:AK$553,'conditional forecasts_4'!$CW$6:$CW$553,$B134,'conditional forecasts_4'!$B$6:$B$553,"adm")</f>
        <v>5457.183857474367</v>
      </c>
      <c r="AK134">
        <f>SUMIFS('conditional forecasts_4'!AL$6:AL$553,'conditional forecasts_4'!$CW$6:$CW$553,$B134,'conditional forecasts_4'!$B$6:$B$553,"adm")</f>
        <v>5741.1807130301595</v>
      </c>
      <c r="AL134">
        <f>SUMIFS('conditional forecasts_4'!AM$6:AM$553,'conditional forecasts_4'!$CW$6:$CW$553,$B134,'conditional forecasts_4'!$B$6:$B$553,"adm")</f>
        <v>5300.8843715629</v>
      </c>
      <c r="AM134">
        <f>SUMIFS('conditional forecasts_4'!AN$6:AN$553,'conditional forecasts_4'!$CW$6:$CW$553,$B134,'conditional forecasts_4'!$B$6:$B$553,"adm")</f>
        <v>5590.8256644301955</v>
      </c>
      <c r="AN134">
        <f>SUMIFS('conditional forecasts_4'!AO$6:AO$553,'conditional forecasts_4'!$CW$6:$CW$553,$B134,'conditional forecasts_4'!$B$6:$B$553,"adm")</f>
        <v>5750.511929837704</v>
      </c>
      <c r="AO134">
        <f>SUMIFS('conditional forecasts_4'!AP$6:AP$553,'conditional forecasts_4'!$CW$6:$CW$553,$B134,'conditional forecasts_4'!$B$6:$B$553,"adm")</f>
        <v>6248.0069510183494</v>
      </c>
      <c r="AP134">
        <f>SUMIFS('conditional forecasts_4'!AQ$6:AQ$553,'conditional forecasts_4'!$CW$6:$CW$553,$B134,'conditional forecasts_4'!$B$6:$B$553,"adm")</f>
        <v>6149.4799850725021</v>
      </c>
      <c r="AQ134">
        <f>SUMIFS('conditional forecasts_4'!AR$6:AR$553,'conditional forecasts_4'!$CW$6:$CW$553,$B134,'conditional forecasts_4'!$B$6:$B$553,"adm")</f>
        <v>5841.6372560521841</v>
      </c>
      <c r="AR134">
        <f>SUMIFS('conditional forecasts_4'!AS$6:AS$553,'conditional forecasts_4'!$CW$6:$CW$553,$B134,'conditional forecasts_4'!$B$6:$B$553,"adm")</f>
        <v>5794.7583709928895</v>
      </c>
      <c r="AS134">
        <f>SUMIFS('conditional forecasts_4'!AT$6:AT$553,'conditional forecasts_4'!$CW$6:$CW$553,$B134,'conditional forecasts_4'!$B$6:$B$553,"adm")</f>
        <v>5708.5436319550608</v>
      </c>
      <c r="AT134">
        <f>SUMIFS('conditional forecasts_4'!AU$6:AU$553,'conditional forecasts_4'!$CW$6:$CW$553,$B134,'conditional forecasts_4'!$B$6:$B$553,"adm")</f>
        <v>5982.949890621443</v>
      </c>
      <c r="AU134">
        <f>SUMIFS('conditional forecasts_4'!AV$6:AV$553,'conditional forecasts_4'!$CW$6:$CW$553,$B134,'conditional forecasts_4'!$B$6:$B$553,"adm")</f>
        <v>6129.3137010436421</v>
      </c>
      <c r="AV134">
        <f>SUMIFS('conditional forecasts_4'!AW$6:AW$553,'conditional forecasts_4'!$CW$6:$CW$553,$B134,'conditional forecasts_4'!$B$6:$B$553,"adm")</f>
        <v>6224.6747780773148</v>
      </c>
      <c r="AW134">
        <f>SUMIFS('conditional forecasts_4'!AX$6:AX$553,'conditional forecasts_4'!$CW$6:$CW$553,$B134,'conditional forecasts_4'!$B$6:$B$553,"adm")</f>
        <v>6518.6671958592378</v>
      </c>
      <c r="AX134">
        <f>SUMIFS('conditional forecasts_4'!AY$6:AY$553,'conditional forecasts_4'!$CW$6:$CW$553,$B134,'conditional forecasts_4'!$B$6:$B$553,"adm")</f>
        <v>6088.1409589597215</v>
      </c>
      <c r="AY134">
        <f>SUMIFS('conditional forecasts_4'!AZ$6:AZ$553,'conditional forecasts_4'!$CW$6:$CW$553,$B134,'conditional forecasts_4'!$B$6:$B$553,"adm")</f>
        <v>6386.8193122844332</v>
      </c>
      <c r="AZ134">
        <f>SUMIFS('conditional forecasts_4'!BA$6:BA$553,'conditional forecasts_4'!$CW$6:$CW$553,$B134,'conditional forecasts_4'!$B$6:$B$553,"adm")</f>
        <v>6553.8575231955474</v>
      </c>
      <c r="BA134">
        <f>SUMIFS('conditional forecasts_4'!BB$6:BB$553,'conditional forecasts_4'!$CW$6:$CW$553,$B134,'conditional forecasts_4'!$B$6:$B$553,"adm")</f>
        <v>7057.4146868560665</v>
      </c>
      <c r="BB134">
        <f>SUMIFS('conditional forecasts_4'!BC$6:BC$553,'conditional forecasts_4'!$CW$6:$CW$553,$B134,'conditional forecasts_4'!$B$6:$B$553,"adm")</f>
        <v>6964.0511489275887</v>
      </c>
      <c r="BC134">
        <f>SUMIFS('conditional forecasts_4'!BD$6:BD$553,'conditional forecasts_4'!$CW$6:$CW$553,$B134,'conditional forecasts_4'!$B$6:$B$553,"adm")</f>
        <v>6660.9568509215951</v>
      </c>
      <c r="BD134">
        <f>SUMIFS('conditional forecasts_4'!BE$6:BE$553,'conditional forecasts_4'!$CW$6:$CW$553,$B134,'conditional forecasts_4'!$B$6:$B$553,"adm")</f>
        <v>6618.8182340834774</v>
      </c>
      <c r="BE134">
        <f>SUMIFS('conditional forecasts_4'!BF$6:BF$553,'conditional forecasts_4'!$CW$6:$CW$553,$B134,'conditional forecasts_4'!$B$6:$B$553,"adm")</f>
        <v>6537.5766361581118</v>
      </c>
      <c r="BF134">
        <f>SUMIFS('conditional forecasts_4'!BG$6:BG$553,'conditional forecasts_4'!$CW$6:$CW$553,$B134,'conditional forecasts_4'!$B$6:$B$553,"adm")</f>
        <v>6817.2586145526966</v>
      </c>
      <c r="BG134">
        <f>SUMIFS('conditional forecasts_4'!BH$6:BH$553,'conditional forecasts_4'!$CW$6:$CW$553,$B134,'conditional forecasts_4'!$B$6:$B$553,"adm")</f>
        <v>6969.1495777461114</v>
      </c>
      <c r="BH134">
        <f>SUMIFS('conditional forecasts_4'!BI$6:BI$553,'conditional forecasts_4'!$CW$6:$CW$553,$B134,'conditional forecasts_4'!$B$6:$B$553,"adm")</f>
        <v>7070.1870727508549</v>
      </c>
      <c r="BI134">
        <f>SUMIFS('conditional forecasts_4'!BJ$6:BJ$553,'conditional forecasts_4'!$CW$6:$CW$553,$B134,'conditional forecasts_4'!$B$6:$B$553,"adm")</f>
        <v>7369.9116865250644</v>
      </c>
      <c r="BJ134">
        <f>SUMIFS('conditional forecasts_4'!BK$6:BK$553,'conditional forecasts_4'!$CW$6:$CW$553,$B134,'conditional forecasts_4'!$B$6:$B$553,"adm")</f>
        <v>6945.1229730799932</v>
      </c>
      <c r="BK134">
        <f>SUMIFS('conditional forecasts_4'!BL$6:BL$553,'conditional forecasts_4'!$CW$6:$CW$553,$B134,'conditional forecasts_4'!$B$6:$B$553,"adm")</f>
        <v>7249.54350538377</v>
      </c>
      <c r="BL134">
        <f>SUMIFS('conditional forecasts_4'!BM$6:BM$553,'conditional forecasts_4'!$CW$6:$CW$553,$B134,'conditional forecasts_4'!$B$6:$B$553,"adm")</f>
        <v>7422.3621914648302</v>
      </c>
      <c r="BM134">
        <f>SUMIFS('conditional forecasts_4'!BN$6:BN$553,'conditional forecasts_4'!$CW$6:$CW$553,$B134,'conditional forecasts_4'!$B$6:$B$553,"adm")</f>
        <v>7931.7765695018452</v>
      </c>
      <c r="BN134">
        <f>SUMIFS('conditional forecasts_4'!BO$6:BO$553,'conditional forecasts_4'!$CW$6:$CW$553,$B134,'conditional forecasts_4'!$B$6:$B$553,"adm")</f>
        <v>7844.3553169109973</v>
      </c>
      <c r="BO134">
        <f>SUMIFS('conditional forecasts_4'!BP$6:BP$553,'conditional forecasts_4'!$CW$6:$CW$553,$B134,'conditional forecasts_4'!$B$6:$B$553,"adm")</f>
        <v>7547.2354876000336</v>
      </c>
      <c r="BP134">
        <f>SUMIFS('conditional forecasts_4'!BQ$6:BQ$553,'conditional forecasts_4'!$CW$6:$CW$553,$B134,'conditional forecasts_4'!$B$6:$B$553,"adm")</f>
        <v>7510.9724041769423</v>
      </c>
      <c r="BQ134">
        <f>SUMIFS('conditional forecasts_4'!BR$6:BR$553,'conditional forecasts_4'!$CW$6:$CW$553,$B134,'conditional forecasts_4'!$B$6:$B$553,"adm")</f>
        <v>7435.3053420415199</v>
      </c>
      <c r="BR134">
        <f>SUMIFS('conditional forecasts_4'!BS$6:BS$553,'conditional forecasts_4'!$CW$6:$CW$553,$B134,'conditional forecasts_4'!$B$6:$B$553,"adm")</f>
        <v>7720.0262854156135</v>
      </c>
      <c r="BS134">
        <f>SUMIFS('conditional forecasts_4'!BT$6:BT$553,'conditional forecasts_4'!$CW$6:$CW$553,$B134,'conditional forecasts_4'!$B$6:$B$553,"adm")</f>
        <v>7876.2219436574069</v>
      </c>
      <c r="BT134">
        <f>SUMIFS('conditional forecasts_4'!BU$6:BU$553,'conditional forecasts_4'!$CW$6:$CW$553,$B134,'conditional forecasts_4'!$B$6:$B$553,"adm")</f>
        <v>7980.7529084495964</v>
      </c>
      <c r="BU134">
        <f>SUMIFS('conditional forecasts_4'!BV$6:BV$553,'conditional forecasts_4'!$CW$6:$CW$553,$B134,'conditional forecasts_4'!$B$6:$B$553,"adm")</f>
        <v>8283.2841822835944</v>
      </c>
      <c r="BV134">
        <f>SUMIFS('conditional forecasts_4'!BW$6:BW$553,'conditional forecasts_4'!$CW$6:$CW$553,$B134,'conditional forecasts_4'!$B$6:$B$553,"adm")</f>
        <v>7860.9831554225566</v>
      </c>
      <c r="BW134">
        <f>SUMIFS('conditional forecasts_4'!BX$6:BX$553,'conditional forecasts_4'!$CW$6:$CW$553,$B134,'conditional forecasts_4'!$B$6:$B$553,"adm")</f>
        <v>8168.1551920343618</v>
      </c>
      <c r="BX134">
        <f>SUMIFS('conditional forecasts_4'!BY$6:BY$553,'conditional forecasts_4'!$CW$6:$CW$553,$B134,'conditional forecasts_4'!$B$6:$B$553,"adm")</f>
        <v>8344.6704998781843</v>
      </c>
      <c r="BY134">
        <f>SUMIFS('conditional forecasts_4'!BZ$6:BZ$553,'conditional forecasts_4'!$CW$6:$CW$553,$B134,'conditional forecasts_4'!$B$6:$B$553,"adm")</f>
        <v>8859.3149632443474</v>
      </c>
      <c r="BZ134">
        <f>SUMIFS('conditional forecasts_4'!CA$6:CA$553,'conditional forecasts_4'!$CW$6:$CW$553,$B134,'conditional forecasts_4'!$B$6:$B$553,"adm")</f>
        <v>8778.9338598000795</v>
      </c>
      <c r="CA134">
        <f>SUMIFS('conditional forecasts_4'!CB$6:CB$553,'conditional forecasts_4'!$CW$6:$CW$553,$B134,'conditional forecasts_4'!$B$6:$B$553,"adm")</f>
        <v>8490.4496899238657</v>
      </c>
      <c r="CB134">
        <f>SUMIFS('conditional forecasts_4'!CC$6:CC$553,'conditional forecasts_4'!$CW$6:$CW$553,$B134,'conditional forecasts_4'!$B$6:$B$553,"adm")</f>
        <v>8463.647861306803</v>
      </c>
      <c r="CC134">
        <f>SUMIFS('conditional forecasts_4'!CD$6:CD$553,'conditional forecasts_4'!$CW$6:$CW$553,$B134,'conditional forecasts_4'!$B$6:$B$553,"adm")</f>
        <v>8397.0280196235944</v>
      </c>
      <c r="CD134">
        <f>SUMIFS('conditional forecasts_4'!CE$6:CE$553,'conditional forecasts_4'!$CW$6:$CW$553,$B134,'conditional forecasts_4'!$B$6:$B$553,"adm")</f>
        <v>8688.9266878550116</v>
      </c>
      <c r="CE134">
        <f>SUMIFS('conditional forecasts_4'!CF$6:CF$553,'conditional forecasts_4'!$CW$6:$CW$553,$B134,'conditional forecasts_4'!$B$6:$B$553,"adm")</f>
        <v>8849.1383421238552</v>
      </c>
      <c r="CF134">
        <f>SUMIFS('conditional forecasts_4'!CG$6:CG$553,'conditional forecasts_4'!$CW$6:$CW$553,$B134,'conditional forecasts_4'!$B$6:$B$553,"adm")</f>
        <v>8953.8234379797959</v>
      </c>
      <c r="CG134">
        <f>SUMIFS('conditional forecasts_4'!CH$6:CH$553,'conditional forecasts_4'!$CW$6:$CW$553,$B134,'conditional forecasts_4'!$B$6:$B$553,"adm")</f>
        <v>9252.8063534092053</v>
      </c>
      <c r="CH134">
        <f>SUMIFS('conditional forecasts_4'!CI$6:CI$553,'conditional forecasts_4'!$CW$6:$CW$553,$B134,'conditional forecasts_4'!$B$6:$B$553,"adm")</f>
        <v>8824.3965579503383</v>
      </c>
      <c r="CI134">
        <f>SUMIFS('conditional forecasts_4'!CJ$6:CJ$553,'conditional forecasts_4'!$CW$6:$CW$553,$B134,'conditional forecasts_4'!$B$6:$B$553,"adm")</f>
        <v>9125.0095552419079</v>
      </c>
      <c r="CJ134">
        <f>SUMIFS('conditional forecasts_4'!CK$6:CK$553,'conditional forecasts_4'!$CW$6:$CW$553,$B134,'conditional forecasts_4'!$B$6:$B$553,"adm")</f>
        <v>9297.1776635946153</v>
      </c>
      <c r="CK134">
        <f>SUMIFS('conditional forecasts_4'!CL$6:CL$553,'conditional forecasts_4'!$CW$6:$CW$553,$B134,'conditional forecasts_4'!$B$6:$B$553,"adm")</f>
        <v>9812.4096789028299</v>
      </c>
      <c r="CL134">
        <f>SUMIFS('conditional forecasts_4'!CM$6:CM$553,'conditional forecasts_4'!$CW$6:$CW$553,$B134,'conditional forecasts_4'!$B$6:$B$553,"adm")</f>
        <v>9741.3130597366708</v>
      </c>
      <c r="CM134">
        <f>SUMIFS('conditional forecasts_4'!CN$6:CN$553,'conditional forecasts_4'!$CW$6:$CW$553,$B134,'conditional forecasts_4'!$B$6:$B$553,"adm")</f>
        <v>9472.0765955502175</v>
      </c>
      <c r="CN134">
        <f>SUMIFS('conditional forecasts_4'!CO$6:CO$553,'conditional forecasts_4'!$CW$6:$CW$553,$B134,'conditional forecasts_4'!$B$6:$B$553,"adm")</f>
        <v>9470.9373097836833</v>
      </c>
      <c r="CO134">
        <f>SUMIFS('conditional forecasts_4'!CP$6:CP$553,'conditional forecasts_4'!$CW$6:$CW$553,$B134,'conditional forecasts_4'!$B$6:$B$553,"adm")</f>
        <v>9436.327474125701</v>
      </c>
      <c r="CP134">
        <f>SUMIFS('conditional forecasts_4'!CQ$6:CQ$553,'conditional forecasts_4'!$CW$6:$CW$553,$B134,'conditional forecasts_4'!$B$6:$B$553,"adm")</f>
        <v>9754.3791895388349</v>
      </c>
      <c r="CQ134">
        <f>SUMIFS('conditional forecasts_4'!CR$6:CR$553,'conditional forecasts_4'!$CW$6:$CW$553,$B134,'conditional forecasts_4'!$B$6:$B$553,"adm")</f>
        <v>9934.9466756604634</v>
      </c>
      <c r="CR134">
        <f>SUMIFS('conditional forecasts_4'!CS$6:CS$553,'conditional forecasts_4'!$CW$6:$CW$553,$B134,'conditional forecasts_4'!$B$6:$B$553,"adm")</f>
        <v>10050.595009001798</v>
      </c>
      <c r="CS134">
        <f>SUMIFS('conditional forecasts_4'!CT$6:CT$553,'conditional forecasts_4'!$CW$6:$CW$553,$B134,'conditional forecasts_4'!$B$6:$B$553,"adm")</f>
        <v>10269.245637130278</v>
      </c>
      <c r="CT134">
        <f>SUMIFS('conditional forecasts_4'!CU$6:CU$553,'conditional forecasts_4'!$CW$6:$CW$553,$B134,'conditional forecasts_4'!$B$6:$B$553,"adm")</f>
        <v>9911.0643754748962</v>
      </c>
    </row>
    <row r="135" spans="2:98" x14ac:dyDescent="0.3">
      <c r="B135">
        <v>4302</v>
      </c>
      <c r="C135">
        <f>SUMIFS('conditional forecasts_4'!D$6:D$553,'conditional forecasts_4'!$CW$6:$CW$553,$B135,'conditional forecasts_4'!$B$6:$B$553,"adm")</f>
        <v>16576.333835276084</v>
      </c>
      <c r="D135">
        <f>SUMIFS('conditional forecasts_4'!E$6:E$553,'conditional forecasts_4'!$CW$6:$CW$553,$B135,'conditional forecasts_4'!$B$6:$B$553,"adm")</f>
        <v>18679.715257696993</v>
      </c>
      <c r="E135">
        <f>SUMIFS('conditional forecasts_4'!F$6:F$553,'conditional forecasts_4'!$CW$6:$CW$553,$B135,'conditional forecasts_4'!$B$6:$B$553,"adm")</f>
        <v>17007.563251087937</v>
      </c>
      <c r="F135">
        <f>SUMIFS('conditional forecasts_4'!G$6:G$553,'conditional forecasts_4'!$CW$6:$CW$553,$B135,'conditional forecasts_4'!$B$6:$B$553,"adm")</f>
        <v>16891.991259722658</v>
      </c>
      <c r="G135">
        <f>SUMIFS('conditional forecasts_4'!H$6:H$553,'conditional forecasts_4'!$CW$6:$CW$553,$B135,'conditional forecasts_4'!$B$6:$B$553,"adm")</f>
        <v>15248.317880828465</v>
      </c>
      <c r="H135">
        <f>SUMIFS('conditional forecasts_4'!I$6:I$553,'conditional forecasts_4'!$CW$6:$CW$553,$B135,'conditional forecasts_4'!$B$6:$B$553,"adm")</f>
        <v>15084.533832518371</v>
      </c>
      <c r="I135">
        <f>SUMIFS('conditional forecasts_4'!J$6:J$553,'conditional forecasts_4'!$CW$6:$CW$553,$B135,'conditional forecasts_4'!$B$6:$B$553,"adm")</f>
        <v>12667.042464647933</v>
      </c>
      <c r="J135">
        <f>SUMIFS('conditional forecasts_4'!K$6:K$553,'conditional forecasts_4'!$CW$6:$CW$553,$B135,'conditional forecasts_4'!$B$6:$B$553,"adm")</f>
        <v>11926.109252442928</v>
      </c>
      <c r="K135">
        <f>SUMIFS('conditional forecasts_4'!L$6:L$553,'conditional forecasts_4'!$CW$6:$CW$553,$B135,'conditional forecasts_4'!$B$6:$B$553,"adm")</f>
        <v>12320.998051130769</v>
      </c>
      <c r="L135">
        <f>SUMIFS('conditional forecasts_4'!M$6:M$553,'conditional forecasts_4'!$CW$6:$CW$553,$B135,'conditional forecasts_4'!$B$6:$B$553,"adm")</f>
        <v>10055.945624752982</v>
      </c>
      <c r="M135">
        <f>SUMIFS('conditional forecasts_4'!N$6:N$553,'conditional forecasts_4'!$CW$6:$CW$553,$B135,'conditional forecasts_4'!$B$6:$B$553,"adm")</f>
        <v>12195.849092966002</v>
      </c>
      <c r="N135">
        <f>SUMIFS('conditional forecasts_4'!O$6:O$553,'conditional forecasts_4'!$CW$6:$CW$553,$B135,'conditional forecasts_4'!$B$6:$B$553,"adm")</f>
        <v>12298.247810880257</v>
      </c>
      <c r="O135">
        <f>SUMIFS('conditional forecasts_4'!P$6:P$553,'conditional forecasts_4'!$CW$6:$CW$553,$B135,'conditional forecasts_4'!$B$6:$B$553,"adm")</f>
        <v>16449.27905309205</v>
      </c>
      <c r="P135">
        <f>SUMIFS('conditional forecasts_4'!Q$6:Q$553,'conditional forecasts_4'!$CW$6:$CW$553,$B135,'conditional forecasts_4'!$B$6:$B$553,"adm")</f>
        <v>17928.659759200047</v>
      </c>
      <c r="Q135">
        <f>SUMIFS('conditional forecasts_4'!R$6:R$553,'conditional forecasts_4'!$CW$6:$CW$553,$B135,'conditional forecasts_4'!$B$6:$B$553,"adm")</f>
        <v>18156.57197430544</v>
      </c>
      <c r="R135">
        <f>SUMIFS('conditional forecasts_4'!S$6:S$553,'conditional forecasts_4'!$CW$6:$CW$553,$B135,'conditional forecasts_4'!$B$6:$B$553,"adm")</f>
        <v>17451.386613157378</v>
      </c>
      <c r="S135">
        <f>SUMIFS('conditional forecasts_4'!T$6:T$553,'conditional forecasts_4'!$CW$6:$CW$553,$B135,'conditional forecasts_4'!$B$6:$B$553,"adm")</f>
        <v>15224.089417769452</v>
      </c>
      <c r="T135">
        <f>SUMIFS('conditional forecasts_4'!U$6:U$553,'conditional forecasts_4'!$CW$6:$CW$553,$B135,'conditional forecasts_4'!$B$6:$B$553,"adm")</f>
        <v>15277.162659494476</v>
      </c>
      <c r="U135">
        <f>SUMIFS('conditional forecasts_4'!V$6:V$553,'conditional forecasts_4'!$CW$6:$CW$553,$B135,'conditional forecasts_4'!$B$6:$B$553,"adm")</f>
        <v>12590.212531899873</v>
      </c>
      <c r="V135">
        <f>SUMIFS('conditional forecasts_4'!W$6:W$553,'conditional forecasts_4'!$CW$6:$CW$553,$B135,'conditional forecasts_4'!$B$6:$B$553,"adm")</f>
        <v>11659.523018297696</v>
      </c>
      <c r="W135">
        <f>SUMIFS('conditional forecasts_4'!X$6:X$553,'conditional forecasts_4'!$CW$6:$CW$553,$B135,'conditional forecasts_4'!$B$6:$B$553,"adm")</f>
        <v>12358.452069475594</v>
      </c>
      <c r="X135">
        <f>SUMIFS('conditional forecasts_4'!Y$6:Y$553,'conditional forecasts_4'!$CW$6:$CW$553,$B135,'conditional forecasts_4'!$B$6:$B$553,"adm")</f>
        <v>10485.328547455265</v>
      </c>
      <c r="Y135">
        <f>SUMIFS('conditional forecasts_4'!Z$6:Z$553,'conditional forecasts_4'!$CW$6:$CW$553,$B135,'conditional forecasts_4'!$B$6:$B$553,"adm")</f>
        <v>13016.345918488889</v>
      </c>
      <c r="Z135">
        <f>SUMIFS('conditional forecasts_4'!AA$6:AA$553,'conditional forecasts_4'!$CW$6:$CW$553,$B135,'conditional forecasts_4'!$B$6:$B$553,"adm")</f>
        <v>13490.69109314657</v>
      </c>
      <c r="AA135">
        <f>SUMIFS('conditional forecasts_4'!AB$6:AB$553,'conditional forecasts_4'!$CW$6:$CW$553,$B135,'conditional forecasts_4'!$B$6:$B$553,"adm")</f>
        <v>17820.986052575983</v>
      </c>
      <c r="AB135">
        <f>SUMIFS('conditional forecasts_4'!AC$6:AC$553,'conditional forecasts_4'!$CW$6:$CW$553,$B135,'conditional forecasts_4'!$B$6:$B$553,"adm")</f>
        <v>19267.009474918836</v>
      </c>
      <c r="AC135">
        <f>SUMIFS('conditional forecasts_4'!AD$6:AD$553,'conditional forecasts_4'!$CW$6:$CW$553,$B135,'conditional forecasts_4'!$B$6:$B$553,"adm")</f>
        <v>19344.890329906946</v>
      </c>
      <c r="AD135">
        <f>SUMIFS('conditional forecasts_4'!AE$6:AE$553,'conditional forecasts_4'!$CW$6:$CW$553,$B135,'conditional forecasts_4'!$B$6:$B$553,"adm")</f>
        <v>18446.044848297533</v>
      </c>
      <c r="AE135">
        <f>SUMIFS('conditional forecasts_4'!AF$6:AF$553,'conditional forecasts_4'!$CW$6:$CW$553,$B135,'conditional forecasts_4'!$B$6:$B$553,"adm")</f>
        <v>16052.329093911205</v>
      </c>
      <c r="AF135">
        <f>SUMIFS('conditional forecasts_4'!AG$6:AG$553,'conditional forecasts_4'!$CW$6:$CW$553,$B135,'conditional forecasts_4'!$B$6:$B$553,"adm")</f>
        <v>16018.750833270326</v>
      </c>
      <c r="AG135">
        <f>SUMIFS('conditional forecasts_4'!AH$6:AH$553,'conditional forecasts_4'!$CW$6:$CW$553,$B135,'conditional forecasts_4'!$B$6:$B$553,"adm")</f>
        <v>13326.101272940366</v>
      </c>
      <c r="AH135">
        <f>SUMIFS('conditional forecasts_4'!AI$6:AI$553,'conditional forecasts_4'!$CW$6:$CW$553,$B135,'conditional forecasts_4'!$B$6:$B$553,"adm")</f>
        <v>12445.676540074324</v>
      </c>
      <c r="AI135">
        <f>SUMIFS('conditional forecasts_4'!AJ$6:AJ$553,'conditional forecasts_4'!$CW$6:$CW$553,$B135,'conditional forecasts_4'!$B$6:$B$553,"adm")</f>
        <v>13223.478162567495</v>
      </c>
      <c r="AJ135">
        <f>SUMIFS('conditional forecasts_4'!AK$6:AK$553,'conditional forecasts_4'!$CW$6:$CW$553,$B135,'conditional forecasts_4'!$B$6:$B$553,"adm")</f>
        <v>11432.967467071927</v>
      </c>
      <c r="AK135">
        <f>SUMIFS('conditional forecasts_4'!AL$6:AL$553,'conditional forecasts_4'!$CW$6:$CW$553,$B135,'conditional forecasts_4'!$B$6:$B$553,"adm")</f>
        <v>14034.796934737975</v>
      </c>
      <c r="AL135">
        <f>SUMIFS('conditional forecasts_4'!AM$6:AM$553,'conditional forecasts_4'!$CW$6:$CW$553,$B135,'conditional forecasts_4'!$B$6:$B$553,"adm")</f>
        <v>14563.265443589489</v>
      </c>
      <c r="AM135">
        <f>SUMIFS('conditional forecasts_4'!AN$6:AN$553,'conditional forecasts_4'!$CW$6:$CW$553,$B135,'conditional forecasts_4'!$B$6:$B$553,"adm")</f>
        <v>18930.754948561065</v>
      </c>
      <c r="AN135">
        <f>SUMIFS('conditional forecasts_4'!AO$6:AO$553,'conditional forecasts_4'!$CW$6:$CW$553,$B135,'conditional forecasts_4'!$B$6:$B$553,"adm")</f>
        <v>20398.023398323239</v>
      </c>
      <c r="AO135">
        <f>SUMIFS('conditional forecasts_4'!AP$6:AP$553,'conditional forecasts_4'!$CW$6:$CW$553,$B135,'conditional forecasts_4'!$B$6:$B$553,"adm")</f>
        <v>20483.047318539451</v>
      </c>
      <c r="AP135">
        <f>SUMIFS('conditional forecasts_4'!AQ$6:AQ$553,'conditional forecasts_4'!$CW$6:$CW$553,$B135,'conditional forecasts_4'!$B$6:$B$553,"adm")</f>
        <v>19580.078702424071</v>
      </c>
      <c r="AQ135">
        <f>SUMIFS('conditional forecasts_4'!AR$6:AR$553,'conditional forecasts_4'!$CW$6:$CW$553,$B135,'conditional forecasts_4'!$B$6:$B$553,"adm")</f>
        <v>17175.400591926202</v>
      </c>
      <c r="AR135">
        <f>SUMIFS('conditional forecasts_4'!AS$6:AS$553,'conditional forecasts_4'!$CW$6:$CW$553,$B135,'conditional forecasts_4'!$B$6:$B$553,"adm")</f>
        <v>17130.030286292829</v>
      </c>
      <c r="AS135">
        <f>SUMIFS('conditional forecasts_4'!AT$6:AT$553,'conditional forecasts_4'!$CW$6:$CW$553,$B135,'conditional forecasts_4'!$B$6:$B$553,"adm")</f>
        <v>14430.884654310386</v>
      </c>
      <c r="AT135">
        <f>SUMIFS('conditional forecasts_4'!AU$6:AU$553,'conditional forecasts_4'!$CW$6:$CW$553,$B135,'conditional forecasts_4'!$B$6:$B$553,"adm")</f>
        <v>13553.588052657269</v>
      </c>
      <c r="AU135">
        <f>SUMIFS('conditional forecasts_4'!AV$6:AV$553,'conditional forecasts_4'!$CW$6:$CW$553,$B135,'conditional forecasts_4'!$B$6:$B$553,"adm")</f>
        <v>14345.410132026076</v>
      </c>
      <c r="AV135">
        <f>SUMIFS('conditional forecasts_4'!AW$6:AW$553,'conditional forecasts_4'!$CW$6:$CW$553,$B135,'conditional forecasts_4'!$B$6:$B$553,"adm")</f>
        <v>12577.862914991198</v>
      </c>
      <c r="AW135">
        <f>SUMIFS('conditional forecasts_4'!AX$6:AX$553,'conditional forecasts_4'!$CW$6:$CW$553,$B135,'conditional forecasts_4'!$B$6:$B$553,"adm")</f>
        <v>15207.430055985766</v>
      </c>
      <c r="AX135">
        <f>SUMIFS('conditional forecasts_4'!AY$6:AY$553,'conditional forecasts_4'!$CW$6:$CW$553,$B135,'conditional forecasts_4'!$B$6:$B$553,"adm")</f>
        <v>15763.690126848725</v>
      </c>
      <c r="AY135">
        <f>SUMIFS('conditional forecasts_4'!AZ$6:AZ$553,'conditional forecasts_4'!$CW$6:$CW$553,$B135,'conditional forecasts_4'!$B$6:$B$553,"adm")</f>
        <v>20155.312608944587</v>
      </c>
      <c r="AZ135">
        <f>SUMIFS('conditional forecasts_4'!BA$6:BA$553,'conditional forecasts_4'!$CW$6:$CW$553,$B135,'conditional forecasts_4'!$B$6:$B$553,"adm")</f>
        <v>21641.241307309057</v>
      </c>
      <c r="BA135">
        <f>SUMIFS('conditional forecasts_4'!BB$6:BB$553,'conditional forecasts_4'!$CW$6:$CW$553,$B135,'conditional forecasts_4'!$B$6:$B$553,"adm")</f>
        <v>21739.593309838907</v>
      </c>
      <c r="BB135">
        <f>SUMIFS('conditional forecasts_4'!BC$6:BC$553,'conditional forecasts_4'!$CW$6:$CW$553,$B135,'conditional forecasts_4'!$B$6:$B$553,"adm")</f>
        <v>20846.114656706566</v>
      </c>
      <c r="BC135">
        <f>SUMIFS('conditional forecasts_4'!BD$6:BD$553,'conditional forecasts_4'!$CW$6:$CW$553,$B135,'conditional forecasts_4'!$B$6:$B$553,"adm")</f>
        <v>18449.062399643892</v>
      </c>
      <c r="BD135">
        <f>SUMIFS('conditional forecasts_4'!BE$6:BE$553,'conditional forecasts_4'!$CW$6:$CW$553,$B135,'conditional forecasts_4'!$B$6:$B$553,"adm")</f>
        <v>18411.147618595933</v>
      </c>
      <c r="BE135">
        <f>SUMIFS('conditional forecasts_4'!BF$6:BF$553,'conditional forecasts_4'!$CW$6:$CW$553,$B135,'conditional forecasts_4'!$B$6:$B$553,"adm")</f>
        <v>15720.280970716922</v>
      </c>
      <c r="BF135">
        <f>SUMIFS('conditional forecasts_4'!BG$6:BG$553,'conditional forecasts_4'!$CW$6:$CW$553,$B135,'conditional forecasts_4'!$B$6:$B$553,"adm")</f>
        <v>14852.338060279813</v>
      </c>
      <c r="BG135">
        <f>SUMIFS('conditional forecasts_4'!BH$6:BH$553,'conditional forecasts_4'!$CW$6:$CW$553,$B135,'conditional forecasts_4'!$B$6:$B$553,"adm")</f>
        <v>15654.327907597617</v>
      </c>
      <c r="BH135">
        <f>SUMIFS('conditional forecasts_4'!BI$6:BI$553,'conditional forecasts_4'!$CW$6:$CW$553,$B135,'conditional forecasts_4'!$B$6:$B$553,"adm")</f>
        <v>13897.330017838474</v>
      </c>
      <c r="BI135">
        <f>SUMIFS('conditional forecasts_4'!BJ$6:BJ$553,'conditional forecasts_4'!$CW$6:$CW$553,$B135,'conditional forecasts_4'!$B$6:$B$553,"adm")</f>
        <v>16537.525649177162</v>
      </c>
      <c r="BJ135">
        <f>SUMIFS('conditional forecasts_4'!BK$6:BK$553,'conditional forecasts_4'!$CW$6:$CW$553,$B135,'conditional forecasts_4'!$B$6:$B$553,"adm")</f>
        <v>17104.495501581376</v>
      </c>
      <c r="BK135">
        <f>SUMIFS('conditional forecasts_4'!BL$6:BL$553,'conditional forecasts_4'!$CW$6:$CW$553,$B135,'conditional forecasts_4'!$B$6:$B$553,"adm")</f>
        <v>21507.23420970083</v>
      </c>
      <c r="BL135">
        <f>SUMIFS('conditional forecasts_4'!BM$6:BM$553,'conditional forecasts_4'!$CW$6:$CW$553,$B135,'conditional forecasts_4'!$B$6:$B$553,"adm")</f>
        <v>23005.213501054724</v>
      </c>
      <c r="BM135">
        <f>SUMIFS('conditional forecasts_4'!BN$6:BN$553,'conditional forecasts_4'!$CW$6:$CW$553,$B135,'conditional forecasts_4'!$B$6:$B$553,"adm")</f>
        <v>23117.065271538442</v>
      </c>
      <c r="BN135">
        <f>SUMIFS('conditional forecasts_4'!BO$6:BO$553,'conditional forecasts_4'!$CW$6:$CW$553,$B135,'conditional forecasts_4'!$B$6:$B$553,"adm")</f>
        <v>22238.781717578298</v>
      </c>
      <c r="BO135">
        <f>SUMIFS('conditional forecasts_4'!BP$6:BP$553,'conditional forecasts_4'!$CW$6:$CW$553,$B135,'conditional forecasts_4'!$B$6:$B$553,"adm")</f>
        <v>19858.365743417431</v>
      </c>
      <c r="BP135">
        <f>SUMIFS('conditional forecasts_4'!BQ$6:BQ$553,'conditional forecasts_4'!$CW$6:$CW$553,$B135,'conditional forecasts_4'!$B$6:$B$553,"adm")</f>
        <v>19837.633964246983</v>
      </c>
      <c r="BQ135">
        <f>SUMIFS('conditional forecasts_4'!BR$6:BR$553,'conditional forecasts_4'!$CW$6:$CW$553,$B135,'conditional forecasts_4'!$B$6:$B$553,"adm")</f>
        <v>17162.979219513432</v>
      </c>
      <c r="BR135">
        <f>SUMIFS('conditional forecasts_4'!BS$6:BS$553,'conditional forecasts_4'!$CW$6:$CW$553,$B135,'conditional forecasts_4'!$B$6:$B$553,"adm")</f>
        <v>16308.360996138053</v>
      </c>
      <c r="BS135">
        <f>SUMIFS('conditional forecasts_4'!BT$6:BT$553,'conditional forecasts_4'!$CW$6:$CW$553,$B135,'conditional forecasts_4'!$B$6:$B$553,"adm")</f>
        <v>17118.921423268901</v>
      </c>
      <c r="BT135">
        <f>SUMIFS('conditional forecasts_4'!BU$6:BU$553,'conditional forecasts_4'!$CW$6:$CW$553,$B135,'conditional forecasts_4'!$B$6:$B$553,"adm")</f>
        <v>15364.5436119076</v>
      </c>
      <c r="BU135">
        <f>SUMIFS('conditional forecasts_4'!BV$6:BV$553,'conditional forecasts_4'!$CW$6:$CW$553,$B135,'conditional forecasts_4'!$B$6:$B$553,"adm")</f>
        <v>18001.546462498889</v>
      </c>
      <c r="BV135">
        <f>SUMIFS('conditional forecasts_4'!BW$6:BW$553,'conditional forecasts_4'!$CW$6:$CW$553,$B135,'conditional forecasts_4'!$B$6:$B$553,"adm")</f>
        <v>18561.470969288755</v>
      </c>
      <c r="BW135">
        <f>SUMIFS('conditional forecasts_4'!BX$6:BX$553,'conditional forecasts_4'!$CW$6:$CW$553,$B135,'conditional forecasts_4'!$B$6:$B$553,"adm")</f>
        <v>22957.143020013369</v>
      </c>
      <c r="BX135">
        <f>SUMIFS('conditional forecasts_4'!BY$6:BY$553,'conditional forecasts_4'!$CW$6:$CW$553,$B135,'conditional forecasts_4'!$B$6:$B$553,"adm")</f>
        <v>24453.154008983052</v>
      </c>
      <c r="BY135">
        <f>SUMIFS('conditional forecasts_4'!BZ$6:BZ$553,'conditional forecasts_4'!$CW$6:$CW$553,$B135,'conditional forecasts_4'!$B$6:$B$553,"adm")</f>
        <v>24573.30671639783</v>
      </c>
      <c r="BZ135">
        <f>SUMIFS('conditional forecasts_4'!CA$6:CA$553,'conditional forecasts_4'!$CW$6:$CW$553,$B135,'conditional forecasts_4'!$B$6:$B$553,"adm")</f>
        <v>23717.118776807176</v>
      </c>
      <c r="CA135">
        <f>SUMIFS('conditional forecasts_4'!CB$6:CB$553,'conditional forecasts_4'!$CW$6:$CW$553,$B135,'conditional forecasts_4'!$B$6:$B$553,"adm")</f>
        <v>21372.773008904227</v>
      </c>
      <c r="CB135">
        <f>SUMIFS('conditional forecasts_4'!CC$6:CC$553,'conditional forecasts_4'!$CW$6:$CW$553,$B135,'conditional forecasts_4'!$B$6:$B$553,"adm")</f>
        <v>21397.894479143633</v>
      </c>
      <c r="CC135">
        <f>SUMIFS('conditional forecasts_4'!CD$6:CD$553,'conditional forecasts_4'!$CW$6:$CW$553,$B135,'conditional forecasts_4'!$B$6:$B$553,"adm")</f>
        <v>18770.493590126822</v>
      </c>
      <c r="CD135">
        <f>SUMIFS('conditional forecasts_4'!CE$6:CE$553,'conditional forecasts_4'!$CW$6:$CW$553,$B135,'conditional forecasts_4'!$B$6:$B$553,"adm")</f>
        <v>17953.621621174672</v>
      </c>
      <c r="CE135">
        <f>SUMIFS('conditional forecasts_4'!CF$6:CF$553,'conditional forecasts_4'!$CW$6:$CW$553,$B135,'conditional forecasts_4'!$B$6:$B$553,"adm")</f>
        <v>18781.786885487243</v>
      </c>
      <c r="CF135">
        <f>SUMIFS('conditional forecasts_4'!CG$6:CG$553,'conditional forecasts_4'!$CW$6:$CW$553,$B135,'conditional forecasts_4'!$B$6:$B$553,"adm")</f>
        <v>17017.813510447548</v>
      </c>
      <c r="CG135">
        <f>SUMIFS('conditional forecasts_4'!CH$6:CH$553,'conditional forecasts_4'!$CW$6:$CW$553,$B135,'conditional forecasts_4'!$B$6:$B$553,"adm")</f>
        <v>19616.601626550615</v>
      </c>
      <c r="CH135">
        <f>SUMIFS('conditional forecasts_4'!CI$6:CI$553,'conditional forecasts_4'!$CW$6:$CW$553,$B135,'conditional forecasts_4'!$B$6:$B$553,"adm")</f>
        <v>20115.433840383928</v>
      </c>
      <c r="CI135">
        <f>SUMIFS('conditional forecasts_4'!CJ$6:CJ$553,'conditional forecasts_4'!$CW$6:$CW$553,$B135,'conditional forecasts_4'!$B$6:$B$553,"adm")</f>
        <v>24440.72090874242</v>
      </c>
      <c r="CJ135">
        <f>SUMIFS('conditional forecasts_4'!CK$6:CK$553,'conditional forecasts_4'!$CW$6:$CW$553,$B135,'conditional forecasts_4'!$B$6:$B$553,"adm")</f>
        <v>25872.694880987685</v>
      </c>
      <c r="CK135">
        <f>SUMIFS('conditional forecasts_4'!CL$6:CL$553,'conditional forecasts_4'!$CW$6:$CW$553,$B135,'conditional forecasts_4'!$B$6:$B$553,"adm")</f>
        <v>25954.860895614846</v>
      </c>
      <c r="CL135">
        <f>SUMIFS('conditional forecasts_4'!CM$6:CM$553,'conditional forecasts_4'!$CW$6:$CW$553,$B135,'conditional forecasts_4'!$B$6:$B$553,"adm")</f>
        <v>25116.244555256355</v>
      </c>
      <c r="CM135">
        <f>SUMIFS('conditional forecasts_4'!CN$6:CN$553,'conditional forecasts_4'!$CW$6:$CW$553,$B135,'conditional forecasts_4'!$B$6:$B$553,"adm")</f>
        <v>22839.041334201644</v>
      </c>
      <c r="CN135">
        <f>SUMIFS('conditional forecasts_4'!CO$6:CO$553,'conditional forecasts_4'!$CW$6:$CW$553,$B135,'conditional forecasts_4'!$B$6:$B$553,"adm")</f>
        <v>22996.66944493162</v>
      </c>
      <c r="CO135">
        <f>SUMIFS('conditional forecasts_4'!CP$6:CP$553,'conditional forecasts_4'!$CW$6:$CW$553,$B135,'conditional forecasts_4'!$B$6:$B$553,"adm")</f>
        <v>20579.518777608762</v>
      </c>
      <c r="CP135">
        <f>SUMIFS('conditional forecasts_4'!CQ$6:CQ$553,'conditional forecasts_4'!$CW$6:$CW$553,$B135,'conditional forecasts_4'!$B$6:$B$553,"adm")</f>
        <v>19918.282556575032</v>
      </c>
      <c r="CQ135">
        <f>SUMIFS('conditional forecasts_4'!CR$6:CR$553,'conditional forecasts_4'!$CW$6:$CW$553,$B135,'conditional forecasts_4'!$B$6:$B$553,"adm")</f>
        <v>21049.199866278359</v>
      </c>
      <c r="CR135">
        <f>SUMIFS('conditional forecasts_4'!CS$6:CS$553,'conditional forecasts_4'!$CW$6:$CW$553,$B135,'conditional forecasts_4'!$B$6:$B$553,"adm")</f>
        <v>19232.920058611777</v>
      </c>
      <c r="CS135">
        <f>SUMIFS('conditional forecasts_4'!CT$6:CT$553,'conditional forecasts_4'!$CW$6:$CW$553,$B135,'conditional forecasts_4'!$B$6:$B$553,"adm")</f>
        <v>21199.70391091815</v>
      </c>
      <c r="CT135">
        <f>SUMIFS('conditional forecasts_4'!CU$6:CU$553,'conditional forecasts_4'!$CW$6:$CW$553,$B135,'conditional forecasts_4'!$B$6:$B$553,"adm")</f>
        <v>22917.935063865203</v>
      </c>
    </row>
    <row r="136" spans="2:98" x14ac:dyDescent="0.3">
      <c r="B136">
        <v>4304</v>
      </c>
      <c r="C136">
        <f>SUMIFS('conditional forecasts_4'!D$6:D$553,'conditional forecasts_4'!$CW$6:$CW$553,$B136,'conditional forecasts_4'!$B$6:$B$553,"adm")</f>
        <v>8210.723085274085</v>
      </c>
      <c r="D136">
        <f>SUMIFS('conditional forecasts_4'!E$6:E$553,'conditional forecasts_4'!$CW$6:$CW$553,$B136,'conditional forecasts_4'!$B$6:$B$553,"adm")</f>
        <v>10477.365749367487</v>
      </c>
      <c r="E136">
        <f>SUMIFS('conditional forecasts_4'!F$6:F$553,'conditional forecasts_4'!$CW$6:$CW$553,$B136,'conditional forecasts_4'!$B$6:$B$553,"adm")</f>
        <v>11803.435935142588</v>
      </c>
      <c r="F136">
        <f>SUMIFS('conditional forecasts_4'!G$6:G$553,'conditional forecasts_4'!$CW$6:$CW$553,$B136,'conditional forecasts_4'!$B$6:$B$553,"adm")</f>
        <v>9734.4275468875858</v>
      </c>
      <c r="G136">
        <f>SUMIFS('conditional forecasts_4'!H$6:H$553,'conditional forecasts_4'!$CW$6:$CW$553,$B136,'conditional forecasts_4'!$B$6:$B$553,"adm")</f>
        <v>8742.8180814085736</v>
      </c>
      <c r="H136">
        <f>SUMIFS('conditional forecasts_4'!I$6:I$553,'conditional forecasts_4'!$CW$6:$CW$553,$B136,'conditional forecasts_4'!$B$6:$B$553,"adm")</f>
        <v>8069.402953424632</v>
      </c>
      <c r="I136">
        <f>SUMIFS('conditional forecasts_4'!J$6:J$553,'conditional forecasts_4'!$CW$6:$CW$553,$B136,'conditional forecasts_4'!$B$6:$B$553,"adm")</f>
        <v>7301.3770025517133</v>
      </c>
      <c r="J136">
        <f>SUMIFS('conditional forecasts_4'!K$6:K$553,'conditional forecasts_4'!$CW$6:$CW$553,$B136,'conditional forecasts_4'!$B$6:$B$553,"adm")</f>
        <v>6840.4972017896189</v>
      </c>
      <c r="K136">
        <f>SUMIFS('conditional forecasts_4'!L$6:L$553,'conditional forecasts_4'!$CW$6:$CW$553,$B136,'conditional forecasts_4'!$B$6:$B$553,"adm")</f>
        <v>5736.9411418823329</v>
      </c>
      <c r="L136">
        <f>SUMIFS('conditional forecasts_4'!M$6:M$553,'conditional forecasts_4'!$CW$6:$CW$553,$B136,'conditional forecasts_4'!$B$6:$B$553,"adm")</f>
        <v>5737.3998346883855</v>
      </c>
      <c r="M136">
        <f>SUMIFS('conditional forecasts_4'!N$6:N$553,'conditional forecasts_4'!$CW$6:$CW$553,$B136,'conditional forecasts_4'!$B$6:$B$553,"adm")</f>
        <v>5866.0603535422288</v>
      </c>
      <c r="N136">
        <f>SUMIFS('conditional forecasts_4'!O$6:O$553,'conditional forecasts_4'!$CW$6:$CW$553,$B136,'conditional forecasts_4'!$B$6:$B$553,"adm")</f>
        <v>5439.1106361202965</v>
      </c>
      <c r="O136">
        <f>SUMIFS('conditional forecasts_4'!P$6:P$553,'conditional forecasts_4'!$CW$6:$CW$553,$B136,'conditional forecasts_4'!$B$6:$B$553,"adm")</f>
        <v>8682.4832752304392</v>
      </c>
      <c r="P136">
        <f>SUMIFS('conditional forecasts_4'!Q$6:Q$553,'conditional forecasts_4'!$CW$6:$CW$553,$B136,'conditional forecasts_4'!$B$6:$B$553,"adm")</f>
        <v>10182.840986593043</v>
      </c>
      <c r="Q136">
        <f>SUMIFS('conditional forecasts_4'!R$6:R$553,'conditional forecasts_4'!$CW$6:$CW$553,$B136,'conditional forecasts_4'!$B$6:$B$553,"adm")</f>
        <v>11620.549976208524</v>
      </c>
      <c r="R136">
        <f>SUMIFS('conditional forecasts_4'!S$6:S$553,'conditional forecasts_4'!$CW$6:$CW$553,$B136,'conditional forecasts_4'!$B$6:$B$553,"adm")</f>
        <v>9762.9928054257944</v>
      </c>
      <c r="S136">
        <f>SUMIFS('conditional forecasts_4'!T$6:T$553,'conditional forecasts_4'!$CW$6:$CW$553,$B136,'conditional forecasts_4'!$B$6:$B$553,"adm")</f>
        <v>8591.4241338168013</v>
      </c>
      <c r="T136">
        <f>SUMIFS('conditional forecasts_4'!U$6:U$553,'conditional forecasts_4'!$CW$6:$CW$553,$B136,'conditional forecasts_4'!$B$6:$B$553,"adm")</f>
        <v>7742.3347259771581</v>
      </c>
      <c r="U136">
        <f>SUMIFS('conditional forecasts_4'!V$6:V$553,'conditional forecasts_4'!$CW$6:$CW$553,$B136,'conditional forecasts_4'!$B$6:$B$553,"adm")</f>
        <v>6883.1660397608921</v>
      </c>
      <c r="V136">
        <f>SUMIFS('conditional forecasts_4'!W$6:W$553,'conditional forecasts_4'!$CW$6:$CW$553,$B136,'conditional forecasts_4'!$B$6:$B$553,"adm")</f>
        <v>6399.1590392048101</v>
      </c>
      <c r="W136">
        <f>SUMIFS('conditional forecasts_4'!X$6:X$553,'conditional forecasts_4'!$CW$6:$CW$553,$B136,'conditional forecasts_4'!$B$6:$B$553,"adm")</f>
        <v>5379.0263372499048</v>
      </c>
      <c r="X136">
        <f>SUMIFS('conditional forecasts_4'!Y$6:Y$553,'conditional forecasts_4'!$CW$6:$CW$553,$B136,'conditional forecasts_4'!$B$6:$B$553,"adm")</f>
        <v>5565.7926328783306</v>
      </c>
      <c r="Y136">
        <f>SUMIFS('conditional forecasts_4'!Z$6:Z$553,'conditional forecasts_4'!$CW$6:$CW$553,$B136,'conditional forecasts_4'!$B$6:$B$553,"adm")</f>
        <v>5924.4591565927467</v>
      </c>
      <c r="Z136">
        <f>SUMIFS('conditional forecasts_4'!AA$6:AA$553,'conditional forecasts_4'!$CW$6:$CW$553,$B136,'conditional forecasts_4'!$B$6:$B$553,"adm")</f>
        <v>5697.3736396204031</v>
      </c>
      <c r="AA136">
        <f>SUMIFS('conditional forecasts_4'!AB$6:AB$553,'conditional forecasts_4'!$CW$6:$CW$553,$B136,'conditional forecasts_4'!$B$6:$B$553,"adm")</f>
        <v>9052.4544820096507</v>
      </c>
      <c r="AB136">
        <f>SUMIFS('conditional forecasts_4'!AC$6:AC$553,'conditional forecasts_4'!$CW$6:$CW$553,$B136,'conditional forecasts_4'!$B$6:$B$553,"adm")</f>
        <v>10558.646530388953</v>
      </c>
      <c r="AC136">
        <f>SUMIFS('conditional forecasts_4'!AD$6:AD$553,'conditional forecasts_4'!$CW$6:$CW$553,$B136,'conditional forecasts_4'!$B$6:$B$553,"adm")</f>
        <v>11923.370208888104</v>
      </c>
      <c r="AD136">
        <f>SUMIFS('conditional forecasts_4'!AE$6:AE$553,'conditional forecasts_4'!$CW$6:$CW$553,$B136,'conditional forecasts_4'!$B$6:$B$553,"adm")</f>
        <v>9962.3741080199961</v>
      </c>
      <c r="AE136">
        <f>SUMIFS('conditional forecasts_4'!AF$6:AF$553,'conditional forecasts_4'!$CW$6:$CW$553,$B136,'conditional forecasts_4'!$B$6:$B$553,"adm")</f>
        <v>8700.547457798948</v>
      </c>
      <c r="AF136">
        <f>SUMIFS('conditional forecasts_4'!AG$6:AG$553,'conditional forecasts_4'!$CW$6:$CW$553,$B136,'conditional forecasts_4'!$B$6:$B$553,"adm")</f>
        <v>7800.3959737991718</v>
      </c>
      <c r="AG136">
        <f>SUMIFS('conditional forecasts_4'!AH$6:AH$553,'conditional forecasts_4'!$CW$6:$CW$553,$B136,'conditional forecasts_4'!$B$6:$B$553,"adm")</f>
        <v>6934.3796759788329</v>
      </c>
      <c r="AH136">
        <f>SUMIFS('conditional forecasts_4'!AI$6:AI$553,'conditional forecasts_4'!$CW$6:$CW$553,$B136,'conditional forecasts_4'!$B$6:$B$553,"adm")</f>
        <v>6477.0223037047972</v>
      </c>
      <c r="AI136">
        <f>SUMIFS('conditional forecasts_4'!AJ$6:AJ$553,'conditional forecasts_4'!$CW$6:$CW$553,$B136,'conditional forecasts_4'!$B$6:$B$553,"adm")</f>
        <v>5500.6727883757785</v>
      </c>
      <c r="AJ136">
        <f>SUMIFS('conditional forecasts_4'!AK$6:AK$553,'conditional forecasts_4'!$CW$6:$CW$553,$B136,'conditional forecasts_4'!$B$6:$B$553,"adm")</f>
        <v>5734.2221399504924</v>
      </c>
      <c r="AK136">
        <f>SUMIFS('conditional forecasts_4'!AL$6:AL$553,'conditional forecasts_4'!$CW$6:$CW$553,$B136,'conditional forecasts_4'!$B$6:$B$553,"adm")</f>
        <v>6134.0357922382263</v>
      </c>
      <c r="AL136">
        <f>SUMIFS('conditional forecasts_4'!AM$6:AM$553,'conditional forecasts_4'!$CW$6:$CW$553,$B136,'conditional forecasts_4'!$B$6:$B$553,"adm")</f>
        <v>5939.0987788382363</v>
      </c>
      <c r="AM136">
        <f>SUMIFS('conditional forecasts_4'!AN$6:AN$553,'conditional forecasts_4'!$CW$6:$CW$553,$B136,'conditional forecasts_4'!$B$6:$B$553,"adm")</f>
        <v>9317.0992581365117</v>
      </c>
      <c r="AN136">
        <f>SUMIFS('conditional forecasts_4'!AO$6:AO$553,'conditional forecasts_4'!$CW$6:$CW$553,$B136,'conditional forecasts_4'!$B$6:$B$553,"adm")</f>
        <v>10837.766777448735</v>
      </c>
      <c r="AO136">
        <f>SUMIFS('conditional forecasts_4'!AP$6:AP$553,'conditional forecasts_4'!$CW$6:$CW$553,$B136,'conditional forecasts_4'!$B$6:$B$553,"adm")</f>
        <v>12209.464831728525</v>
      </c>
      <c r="AP136">
        <f>SUMIFS('conditional forecasts_4'!AQ$6:AQ$553,'conditional forecasts_4'!$CW$6:$CW$553,$B136,'conditional forecasts_4'!$B$6:$B$553,"adm")</f>
        <v>10249.260959037452</v>
      </c>
      <c r="AQ136">
        <f>SUMIFS('conditional forecasts_4'!AR$6:AR$553,'conditional forecasts_4'!$CW$6:$CW$553,$B136,'conditional forecasts_4'!$B$6:$B$553,"adm")</f>
        <v>8984.2028789048527</v>
      </c>
      <c r="AR136">
        <f>SUMIFS('conditional forecasts_4'!AS$6:AS$553,'conditional forecasts_4'!$CW$6:$CW$553,$B136,'conditional forecasts_4'!$B$6:$B$553,"adm")</f>
        <v>8079.8262686613125</v>
      </c>
      <c r="AS136">
        <f>SUMIFS('conditional forecasts_4'!AT$6:AT$553,'conditional forecasts_4'!$CW$6:$CW$553,$B136,'conditional forecasts_4'!$B$6:$B$553,"adm")</f>
        <v>7211.8655815919255</v>
      </c>
      <c r="AT136">
        <f>SUMIFS('conditional forecasts_4'!AU$6:AU$553,'conditional forecasts_4'!$CW$6:$CW$553,$B136,'conditional forecasts_4'!$B$6:$B$553,"adm")</f>
        <v>6757.3724957247796</v>
      </c>
      <c r="AU136">
        <f>SUMIFS('conditional forecasts_4'!AV$6:AV$553,'conditional forecasts_4'!$CW$6:$CW$553,$B136,'conditional forecasts_4'!$B$6:$B$553,"adm")</f>
        <v>5789.6740750656782</v>
      </c>
      <c r="AV136">
        <f>SUMIFS('conditional forecasts_4'!AW$6:AW$553,'conditional forecasts_4'!$CW$6:$CW$553,$B136,'conditional forecasts_4'!$B$6:$B$553,"adm")</f>
        <v>6036.8807316679695</v>
      </c>
      <c r="AW136">
        <f>SUMIFS('conditional forecasts_4'!AX$6:AX$553,'conditional forecasts_4'!$CW$6:$CW$553,$B136,'conditional forecasts_4'!$B$6:$B$553,"adm")</f>
        <v>6453.2667431311293</v>
      </c>
      <c r="AX136">
        <f>SUMIFS('conditional forecasts_4'!AY$6:AY$553,'conditional forecasts_4'!$CW$6:$CW$553,$B136,'conditional forecasts_4'!$B$6:$B$553,"adm")</f>
        <v>6275.2727981796615</v>
      </c>
      <c r="AY136">
        <f>SUMIFS('conditional forecasts_4'!AZ$6:AZ$553,'conditional forecasts_4'!$CW$6:$CW$553,$B136,'conditional forecasts_4'!$B$6:$B$553,"adm")</f>
        <v>9668.4628148863194</v>
      </c>
      <c r="AZ136">
        <f>SUMIFS('conditional forecasts_4'!BA$6:BA$553,'conditional forecasts_4'!$CW$6:$CW$553,$B136,'conditional forecasts_4'!$B$6:$B$553,"adm")</f>
        <v>11201.418261911353</v>
      </c>
      <c r="BA136">
        <f>SUMIFS('conditional forecasts_4'!BB$6:BB$553,'conditional forecasts_4'!$CW$6:$CW$553,$B136,'conditional forecasts_4'!$B$6:$B$553,"adm")</f>
        <v>12582.432927374881</v>
      </c>
      <c r="BB136">
        <f>SUMIFS('conditional forecasts_4'!BC$6:BC$553,'conditional forecasts_4'!$CW$6:$CW$553,$B136,'conditional forecasts_4'!$B$6:$B$553,"adm")</f>
        <v>10629.303431913777</v>
      </c>
      <c r="BC136">
        <f>SUMIFS('conditional forecasts_4'!BD$6:BD$553,'conditional forecasts_4'!$CW$6:$CW$553,$B136,'conditional forecasts_4'!$B$6:$B$553,"adm")</f>
        <v>9370.1429486509296</v>
      </c>
      <c r="BD136">
        <f>SUMIFS('conditional forecasts_4'!BE$6:BE$553,'conditional forecasts_4'!$CW$6:$CW$553,$B136,'conditional forecasts_4'!$B$6:$B$553,"adm")</f>
        <v>8471.4569364735435</v>
      </c>
      <c r="BE136">
        <f>SUMIFS('conditional forecasts_4'!BF$6:BF$553,'conditional forecasts_4'!$CW$6:$CW$553,$B136,'conditional forecasts_4'!$B$6:$B$553,"adm")</f>
        <v>7609.5924436338946</v>
      </c>
      <c r="BF136">
        <f>SUMIFS('conditional forecasts_4'!BG$6:BG$553,'conditional forecasts_4'!$CW$6:$CW$553,$B136,'conditional forecasts_4'!$B$6:$B$553,"adm")</f>
        <v>7161.8015486549884</v>
      </c>
      <c r="BG136">
        <f>SUMIFS('conditional forecasts_4'!BH$6:BH$553,'conditional forecasts_4'!$CW$6:$CW$553,$B136,'conditional forecasts_4'!$B$6:$B$553,"adm")</f>
        <v>6201.303370162459</v>
      </c>
      <c r="BH136">
        <f>SUMIFS('conditional forecasts_4'!BI$6:BI$553,'conditional forecasts_4'!$CW$6:$CW$553,$B136,'conditional forecasts_4'!$B$6:$B$553,"adm")</f>
        <v>6455.9687841009036</v>
      </c>
      <c r="BI136">
        <f>SUMIFS('conditional forecasts_4'!BJ$6:BJ$553,'conditional forecasts_4'!$CW$6:$CW$553,$B136,'conditional forecasts_4'!$B$6:$B$553,"adm")</f>
        <v>6879.8691626720629</v>
      </c>
      <c r="BJ136">
        <f>SUMIFS('conditional forecasts_4'!BK$6:BK$553,'conditional forecasts_4'!$CW$6:$CW$553,$B136,'conditional forecasts_4'!$B$6:$B$553,"adm")</f>
        <v>6709.3862362823775</v>
      </c>
      <c r="BK136">
        <f>SUMIFS('conditional forecasts_4'!BL$6:BL$553,'conditional forecasts_4'!$CW$6:$CW$553,$B136,'conditional forecasts_4'!$B$6:$B$553,"adm")</f>
        <v>10110.196344026699</v>
      </c>
      <c r="BL136">
        <f>SUMIFS('conditional forecasts_4'!BM$6:BM$553,'conditional forecasts_4'!$CW$6:$CW$553,$B136,'conditional forecasts_4'!$B$6:$B$553,"adm")</f>
        <v>11651.118451593629</v>
      </c>
      <c r="BM136">
        <f>SUMIFS('conditional forecasts_4'!BN$6:BN$553,'conditional forecasts_4'!$CW$6:$CW$553,$B136,'conditional forecasts_4'!$B$6:$B$553,"adm")</f>
        <v>13040.709146688985</v>
      </c>
      <c r="BN136">
        <f>SUMIFS('conditional forecasts_4'!BO$6:BO$553,'conditional forecasts_4'!$CW$6:$CW$553,$B136,'conditional forecasts_4'!$B$6:$B$553,"adm")</f>
        <v>11096.926891327093</v>
      </c>
      <c r="BO136">
        <f>SUMIFS('conditional forecasts_4'!BP$6:BP$553,'conditional forecasts_4'!$CW$6:$CW$553,$B136,'conditional forecasts_4'!$B$6:$B$553,"adm")</f>
        <v>9847.8238910551208</v>
      </c>
      <c r="BP136">
        <f>SUMIFS('conditional forecasts_4'!BQ$6:BQ$553,'conditional forecasts_4'!$CW$6:$CW$553,$B136,'conditional forecasts_4'!$B$6:$B$553,"adm")</f>
        <v>8959.5381796523288</v>
      </c>
      <c r="BQ136">
        <f>SUMIFS('conditional forecasts_4'!BR$6:BR$553,'conditional forecasts_4'!$CW$6:$CW$553,$B136,'conditional forecasts_4'!$B$6:$B$553,"adm")</f>
        <v>8107.7315815477677</v>
      </c>
      <c r="BR136">
        <f>SUMIFS('conditional forecasts_4'!BS$6:BS$553,'conditional forecasts_4'!$CW$6:$CW$553,$B136,'conditional forecasts_4'!$B$6:$B$553,"adm")</f>
        <v>7668.7423416617148</v>
      </c>
      <c r="BS136">
        <f>SUMIFS('conditional forecasts_4'!BT$6:BT$553,'conditional forecasts_4'!$CW$6:$CW$553,$B136,'conditional forecasts_4'!$B$6:$B$553,"adm")</f>
        <v>6714.8484014490778</v>
      </c>
      <c r="BT136">
        <f>SUMIFS('conditional forecasts_4'!BU$6:BU$553,'conditional forecasts_4'!$CW$6:$CW$553,$B136,'conditional forecasts_4'!$B$6:$B$553,"adm")</f>
        <v>6973.2472240160587</v>
      </c>
      <c r="BU136">
        <f>SUMIFS('conditional forecasts_4'!BV$6:BV$553,'conditional forecasts_4'!$CW$6:$CW$553,$B136,'conditional forecasts_4'!$B$6:$B$553,"adm")</f>
        <v>7397.9346964202141</v>
      </c>
      <c r="BV136">
        <f>SUMIFS('conditional forecasts_4'!BW$6:BW$553,'conditional forecasts_4'!$CW$6:$CW$553,$B136,'conditional forecasts_4'!$B$6:$B$553,"adm")</f>
        <v>7226.0788973249828</v>
      </c>
      <c r="BW136">
        <f>SUMIFS('conditional forecasts_4'!BX$6:BX$553,'conditional forecasts_4'!$CW$6:$CW$553,$B136,'conditional forecasts_4'!$B$6:$B$553,"adm")</f>
        <v>10625.076057238472</v>
      </c>
      <c r="BX136">
        <f>SUMIFS('conditional forecasts_4'!BY$6:BY$553,'conditional forecasts_4'!$CW$6:$CW$553,$B136,'conditional forecasts_4'!$B$6:$B$553,"adm")</f>
        <v>12166.173984702946</v>
      </c>
      <c r="BY136">
        <f>SUMIFS('conditional forecasts_4'!BZ$6:BZ$553,'conditional forecasts_4'!$CW$6:$CW$553,$B136,'conditional forecasts_4'!$B$6:$B$553,"adm")</f>
        <v>13560.514769405792</v>
      </c>
      <c r="BZ136">
        <f>SUMIFS('conditional forecasts_4'!CA$6:CA$553,'conditional forecasts_4'!$CW$6:$CW$553,$B136,'conditional forecasts_4'!$B$6:$B$553,"adm")</f>
        <v>11627.997645511317</v>
      </c>
      <c r="CA136">
        <f>SUMIFS('conditional forecasts_4'!CB$6:CB$553,'conditional forecasts_4'!$CW$6:$CW$553,$B136,'conditional forecasts_4'!$B$6:$B$553,"adm")</f>
        <v>10397.126665603682</v>
      </c>
      <c r="CB136">
        <f>SUMIFS('conditional forecasts_4'!CC$6:CC$553,'conditional forecasts_4'!$CW$6:$CW$553,$B136,'conditional forecasts_4'!$B$6:$B$553,"adm")</f>
        <v>9532.4153327045788</v>
      </c>
      <c r="CC136">
        <f>SUMIFS('conditional forecasts_4'!CD$6:CD$553,'conditional forecasts_4'!$CW$6:$CW$553,$B136,'conditional forecasts_4'!$B$6:$B$553,"adm")</f>
        <v>8705.7795355853505</v>
      </c>
      <c r="CD136">
        <f>SUMIFS('conditional forecasts_4'!CE$6:CE$553,'conditional forecasts_4'!$CW$6:$CW$553,$B136,'conditional forecasts_4'!$B$6:$B$553,"adm")</f>
        <v>8288.3557291588077</v>
      </c>
      <c r="CE136">
        <f>SUMIFS('conditional forecasts_4'!CF$6:CF$553,'conditional forecasts_4'!$CW$6:$CW$553,$B136,'conditional forecasts_4'!$B$6:$B$553,"adm")</f>
        <v>7347.0478095951021</v>
      </c>
      <c r="CF136">
        <f>SUMIFS('conditional forecasts_4'!CG$6:CG$553,'conditional forecasts_4'!$CW$6:$CW$553,$B136,'conditional forecasts_4'!$B$6:$B$553,"adm")</f>
        <v>7605.0593345102016</v>
      </c>
      <c r="CG136">
        <f>SUMIFS('conditional forecasts_4'!CH$6:CH$553,'conditional forecasts_4'!$CW$6:$CW$553,$B136,'conditional forecasts_4'!$B$6:$B$553,"adm")</f>
        <v>8015.0466676350561</v>
      </c>
      <c r="CH136">
        <f>SUMIFS('conditional forecasts_4'!CI$6:CI$553,'conditional forecasts_4'!$CW$6:$CW$553,$B136,'conditional forecasts_4'!$B$6:$B$553,"adm")</f>
        <v>7816.2777778816708</v>
      </c>
      <c r="CI136">
        <f>SUMIFS('conditional forecasts_4'!CJ$6:CJ$553,'conditional forecasts_4'!$CW$6:$CW$553,$B136,'conditional forecasts_4'!$B$6:$B$553,"adm")</f>
        <v>11181.907733724804</v>
      </c>
      <c r="CJ136">
        <f>SUMIFS('conditional forecasts_4'!CK$6:CK$553,'conditional forecasts_4'!$CW$6:$CW$553,$B136,'conditional forecasts_4'!$B$6:$B$553,"adm")</f>
        <v>12691.266309472176</v>
      </c>
      <c r="CK136">
        <f>SUMIFS('conditional forecasts_4'!CL$6:CL$553,'conditional forecasts_4'!$CW$6:$CW$553,$B136,'conditional forecasts_4'!$B$6:$B$553,"adm")</f>
        <v>14065.457007089981</v>
      </c>
      <c r="CL136">
        <f>SUMIFS('conditional forecasts_4'!CM$6:CM$553,'conditional forecasts_4'!$CW$6:$CW$553,$B136,'conditional forecasts_4'!$B$6:$B$553,"adm")</f>
        <v>12136.179137021867</v>
      </c>
      <c r="CM136">
        <f>SUMIFS('conditional forecasts_4'!CN$6:CN$553,'conditional forecasts_4'!$CW$6:$CW$553,$B136,'conditional forecasts_4'!$B$6:$B$553,"adm")</f>
        <v>10936.477702026357</v>
      </c>
      <c r="CN136">
        <f>SUMIFS('conditional forecasts_4'!CO$6:CO$553,'conditional forecasts_4'!$CW$6:$CW$553,$B136,'conditional forecasts_4'!$B$6:$B$553,"adm")</f>
        <v>10133.999997521178</v>
      </c>
      <c r="CO136">
        <f>SUMIFS('conditional forecasts_4'!CP$6:CP$553,'conditional forecasts_4'!$CW$6:$CW$553,$B136,'conditional forecasts_4'!$B$6:$B$553,"adm")</f>
        <v>9402.3355317819278</v>
      </c>
      <c r="CP136">
        <f>SUMIFS('conditional forecasts_4'!CQ$6:CQ$553,'conditional forecasts_4'!$CW$6:$CW$553,$B136,'conditional forecasts_4'!$B$6:$B$553,"adm")</f>
        <v>9079.4215007544717</v>
      </c>
      <c r="CQ136">
        <f>SUMIFS('conditional forecasts_4'!CR$6:CR$553,'conditional forecasts_4'!$CW$6:$CW$553,$B136,'conditional forecasts_4'!$B$6:$B$553,"adm")</f>
        <v>8246.5800180743845</v>
      </c>
      <c r="CR136">
        <f>SUMIFS('conditional forecasts_4'!CS$6:CS$553,'conditional forecasts_4'!$CW$6:$CW$553,$B136,'conditional forecasts_4'!$B$6:$B$553,"adm")</f>
        <v>8524.4229848454743</v>
      </c>
      <c r="CS136">
        <f>SUMIFS('conditional forecasts_4'!CT$6:CT$553,'conditional forecasts_4'!$CW$6:$CW$553,$B136,'conditional forecasts_4'!$B$6:$B$553,"adm")</f>
        <v>8775.3486476978178</v>
      </c>
      <c r="CT136">
        <f>SUMIFS('conditional forecasts_4'!CU$6:CU$553,'conditional forecasts_4'!$CW$6:$CW$553,$B136,'conditional forecasts_4'!$B$6:$B$553,"adm")</f>
        <v>8677.1143611813604</v>
      </c>
    </row>
    <row r="137" spans="2:98" x14ac:dyDescent="0.3">
      <c r="B137">
        <v>4300</v>
      </c>
      <c r="C137">
        <f>SUMIFS('conditional forecasts_4'!D$6:D$553,'conditional forecasts_4'!$CW$6:$CW$553,$B137,'conditional forecasts_4'!$B$6:$B$553,"adm")</f>
        <v>0</v>
      </c>
      <c r="D137">
        <f>SUMIFS('conditional forecasts_4'!E$6:E$553,'conditional forecasts_4'!$CW$6:$CW$553,$B137,'conditional forecasts_4'!$B$6:$B$553,"adm")</f>
        <v>0</v>
      </c>
      <c r="E137">
        <f>SUMIFS('conditional forecasts_4'!F$6:F$553,'conditional forecasts_4'!$CW$6:$CW$553,$B137,'conditional forecasts_4'!$B$6:$B$553,"adm")</f>
        <v>0</v>
      </c>
      <c r="F137">
        <f>SUMIFS('conditional forecasts_4'!G$6:G$553,'conditional forecasts_4'!$CW$6:$CW$553,$B137,'conditional forecasts_4'!$B$6:$B$553,"adm")</f>
        <v>0</v>
      </c>
      <c r="G137">
        <f>SUMIFS('conditional forecasts_4'!H$6:H$553,'conditional forecasts_4'!$CW$6:$CW$553,$B137,'conditional forecasts_4'!$B$6:$B$553,"adm")</f>
        <v>0</v>
      </c>
      <c r="H137">
        <f>SUMIFS('conditional forecasts_4'!I$6:I$553,'conditional forecasts_4'!$CW$6:$CW$553,$B137,'conditional forecasts_4'!$B$6:$B$553,"adm")</f>
        <v>0</v>
      </c>
      <c r="I137">
        <f>SUMIFS('conditional forecasts_4'!J$6:J$553,'conditional forecasts_4'!$CW$6:$CW$553,$B137,'conditional forecasts_4'!$B$6:$B$553,"adm")</f>
        <v>0</v>
      </c>
      <c r="J137">
        <f>SUMIFS('conditional forecasts_4'!K$6:K$553,'conditional forecasts_4'!$CW$6:$CW$553,$B137,'conditional forecasts_4'!$B$6:$B$553,"adm")</f>
        <v>0</v>
      </c>
      <c r="K137">
        <f>SUMIFS('conditional forecasts_4'!L$6:L$553,'conditional forecasts_4'!$CW$6:$CW$553,$B137,'conditional forecasts_4'!$B$6:$B$553,"adm")</f>
        <v>0</v>
      </c>
      <c r="L137">
        <f>SUMIFS('conditional forecasts_4'!M$6:M$553,'conditional forecasts_4'!$CW$6:$CW$553,$B137,'conditional forecasts_4'!$B$6:$B$553,"adm")</f>
        <v>0</v>
      </c>
      <c r="M137">
        <f>SUMIFS('conditional forecasts_4'!N$6:N$553,'conditional forecasts_4'!$CW$6:$CW$553,$B137,'conditional forecasts_4'!$B$6:$B$553,"adm")</f>
        <v>0</v>
      </c>
      <c r="N137">
        <f>SUMIFS('conditional forecasts_4'!O$6:O$553,'conditional forecasts_4'!$CW$6:$CW$553,$B137,'conditional forecasts_4'!$B$6:$B$553,"adm")</f>
        <v>0</v>
      </c>
      <c r="O137">
        <f>SUMIFS('conditional forecasts_4'!P$6:P$553,'conditional forecasts_4'!$CW$6:$CW$553,$B137,'conditional forecasts_4'!$B$6:$B$553,"adm")</f>
        <v>0</v>
      </c>
      <c r="P137">
        <f>SUMIFS('conditional forecasts_4'!Q$6:Q$553,'conditional forecasts_4'!$CW$6:$CW$553,$B137,'conditional forecasts_4'!$B$6:$B$553,"adm")</f>
        <v>0</v>
      </c>
      <c r="Q137">
        <f>SUMIFS('conditional forecasts_4'!R$6:R$553,'conditional forecasts_4'!$CW$6:$CW$553,$B137,'conditional forecasts_4'!$B$6:$B$553,"adm")</f>
        <v>0</v>
      </c>
      <c r="R137">
        <f>SUMIFS('conditional forecasts_4'!S$6:S$553,'conditional forecasts_4'!$CW$6:$CW$553,$B137,'conditional forecasts_4'!$B$6:$B$553,"adm")</f>
        <v>0</v>
      </c>
      <c r="S137">
        <f>SUMIFS('conditional forecasts_4'!T$6:T$553,'conditional forecasts_4'!$CW$6:$CW$553,$B137,'conditional forecasts_4'!$B$6:$B$553,"adm")</f>
        <v>0</v>
      </c>
      <c r="T137">
        <f>SUMIFS('conditional forecasts_4'!U$6:U$553,'conditional forecasts_4'!$CW$6:$CW$553,$B137,'conditional forecasts_4'!$B$6:$B$553,"adm")</f>
        <v>0</v>
      </c>
      <c r="U137">
        <f>SUMIFS('conditional forecasts_4'!V$6:V$553,'conditional forecasts_4'!$CW$6:$CW$553,$B137,'conditional forecasts_4'!$B$6:$B$553,"adm")</f>
        <v>0</v>
      </c>
      <c r="V137">
        <f>SUMIFS('conditional forecasts_4'!W$6:W$553,'conditional forecasts_4'!$CW$6:$CW$553,$B137,'conditional forecasts_4'!$B$6:$B$553,"adm")</f>
        <v>0</v>
      </c>
      <c r="W137">
        <f>SUMIFS('conditional forecasts_4'!X$6:X$553,'conditional forecasts_4'!$CW$6:$CW$553,$B137,'conditional forecasts_4'!$B$6:$B$553,"adm")</f>
        <v>0</v>
      </c>
      <c r="X137">
        <f>SUMIFS('conditional forecasts_4'!Y$6:Y$553,'conditional forecasts_4'!$CW$6:$CW$553,$B137,'conditional forecasts_4'!$B$6:$B$553,"adm")</f>
        <v>0</v>
      </c>
      <c r="Y137">
        <f>SUMIFS('conditional forecasts_4'!Z$6:Z$553,'conditional forecasts_4'!$CW$6:$CW$553,$B137,'conditional forecasts_4'!$B$6:$B$553,"adm")</f>
        <v>0</v>
      </c>
      <c r="Z137">
        <f>SUMIFS('conditional forecasts_4'!AA$6:AA$553,'conditional forecasts_4'!$CW$6:$CW$553,$B137,'conditional forecasts_4'!$B$6:$B$553,"adm")</f>
        <v>0</v>
      </c>
      <c r="AA137">
        <f>SUMIFS('conditional forecasts_4'!AB$6:AB$553,'conditional forecasts_4'!$CW$6:$CW$553,$B137,'conditional forecasts_4'!$B$6:$B$553,"adm")</f>
        <v>0</v>
      </c>
      <c r="AB137">
        <f>SUMIFS('conditional forecasts_4'!AC$6:AC$553,'conditional forecasts_4'!$CW$6:$CW$553,$B137,'conditional forecasts_4'!$B$6:$B$553,"adm")</f>
        <v>0</v>
      </c>
      <c r="AC137">
        <f>SUMIFS('conditional forecasts_4'!AD$6:AD$553,'conditional forecasts_4'!$CW$6:$CW$553,$B137,'conditional forecasts_4'!$B$6:$B$553,"adm")</f>
        <v>0</v>
      </c>
      <c r="AD137">
        <f>SUMIFS('conditional forecasts_4'!AE$6:AE$553,'conditional forecasts_4'!$CW$6:$CW$553,$B137,'conditional forecasts_4'!$B$6:$B$553,"adm")</f>
        <v>0</v>
      </c>
      <c r="AE137">
        <f>SUMIFS('conditional forecasts_4'!AF$6:AF$553,'conditional forecasts_4'!$CW$6:$CW$553,$B137,'conditional forecasts_4'!$B$6:$B$553,"adm")</f>
        <v>0</v>
      </c>
      <c r="AF137">
        <f>SUMIFS('conditional forecasts_4'!AG$6:AG$553,'conditional forecasts_4'!$CW$6:$CW$553,$B137,'conditional forecasts_4'!$B$6:$B$553,"adm")</f>
        <v>0</v>
      </c>
      <c r="AG137">
        <f>SUMIFS('conditional forecasts_4'!AH$6:AH$553,'conditional forecasts_4'!$CW$6:$CW$553,$B137,'conditional forecasts_4'!$B$6:$B$553,"adm")</f>
        <v>0</v>
      </c>
      <c r="AH137">
        <f>SUMIFS('conditional forecasts_4'!AI$6:AI$553,'conditional forecasts_4'!$CW$6:$CW$553,$B137,'conditional forecasts_4'!$B$6:$B$553,"adm")</f>
        <v>0</v>
      </c>
      <c r="AI137">
        <f>SUMIFS('conditional forecasts_4'!AJ$6:AJ$553,'conditional forecasts_4'!$CW$6:$CW$553,$B137,'conditional forecasts_4'!$B$6:$B$553,"adm")</f>
        <v>0</v>
      </c>
      <c r="AJ137">
        <f>SUMIFS('conditional forecasts_4'!AK$6:AK$553,'conditional forecasts_4'!$CW$6:$CW$553,$B137,'conditional forecasts_4'!$B$6:$B$553,"adm")</f>
        <v>0</v>
      </c>
      <c r="AK137">
        <f>SUMIFS('conditional forecasts_4'!AL$6:AL$553,'conditional forecasts_4'!$CW$6:$CW$553,$B137,'conditional forecasts_4'!$B$6:$B$553,"adm")</f>
        <v>0</v>
      </c>
      <c r="AL137">
        <f>SUMIFS('conditional forecasts_4'!AM$6:AM$553,'conditional forecasts_4'!$CW$6:$CW$553,$B137,'conditional forecasts_4'!$B$6:$B$553,"adm")</f>
        <v>0</v>
      </c>
      <c r="AM137">
        <f>SUMIFS('conditional forecasts_4'!AN$6:AN$553,'conditional forecasts_4'!$CW$6:$CW$553,$B137,'conditional forecasts_4'!$B$6:$B$553,"adm")</f>
        <v>0</v>
      </c>
      <c r="AN137">
        <f>SUMIFS('conditional forecasts_4'!AO$6:AO$553,'conditional forecasts_4'!$CW$6:$CW$553,$B137,'conditional forecasts_4'!$B$6:$B$553,"adm")</f>
        <v>0</v>
      </c>
      <c r="AO137">
        <f>SUMIFS('conditional forecasts_4'!AP$6:AP$553,'conditional forecasts_4'!$CW$6:$CW$553,$B137,'conditional forecasts_4'!$B$6:$B$553,"adm")</f>
        <v>0</v>
      </c>
      <c r="AP137">
        <f>SUMIFS('conditional forecasts_4'!AQ$6:AQ$553,'conditional forecasts_4'!$CW$6:$CW$553,$B137,'conditional forecasts_4'!$B$6:$B$553,"adm")</f>
        <v>0</v>
      </c>
      <c r="AQ137">
        <f>SUMIFS('conditional forecasts_4'!AR$6:AR$553,'conditional forecasts_4'!$CW$6:$CW$553,$B137,'conditional forecasts_4'!$B$6:$B$553,"adm")</f>
        <v>0</v>
      </c>
      <c r="AR137">
        <f>SUMIFS('conditional forecasts_4'!AS$6:AS$553,'conditional forecasts_4'!$CW$6:$CW$553,$B137,'conditional forecasts_4'!$B$6:$B$553,"adm")</f>
        <v>0</v>
      </c>
      <c r="AS137">
        <f>SUMIFS('conditional forecasts_4'!AT$6:AT$553,'conditional forecasts_4'!$CW$6:$CW$553,$B137,'conditional forecasts_4'!$B$6:$B$553,"adm")</f>
        <v>0</v>
      </c>
      <c r="AT137">
        <f>SUMIFS('conditional forecasts_4'!AU$6:AU$553,'conditional forecasts_4'!$CW$6:$CW$553,$B137,'conditional forecasts_4'!$B$6:$B$553,"adm")</f>
        <v>0</v>
      </c>
      <c r="AU137">
        <f>SUMIFS('conditional forecasts_4'!AV$6:AV$553,'conditional forecasts_4'!$CW$6:$CW$553,$B137,'conditional forecasts_4'!$B$6:$B$553,"adm")</f>
        <v>0</v>
      </c>
      <c r="AV137">
        <f>SUMIFS('conditional forecasts_4'!AW$6:AW$553,'conditional forecasts_4'!$CW$6:$CW$553,$B137,'conditional forecasts_4'!$B$6:$B$553,"adm")</f>
        <v>0</v>
      </c>
      <c r="AW137">
        <f>SUMIFS('conditional forecasts_4'!AX$6:AX$553,'conditional forecasts_4'!$CW$6:$CW$553,$B137,'conditional forecasts_4'!$B$6:$B$553,"adm")</f>
        <v>0</v>
      </c>
      <c r="AX137">
        <f>SUMIFS('conditional forecasts_4'!AY$6:AY$553,'conditional forecasts_4'!$CW$6:$CW$553,$B137,'conditional forecasts_4'!$B$6:$B$553,"adm")</f>
        <v>0</v>
      </c>
      <c r="AY137">
        <f>SUMIFS('conditional forecasts_4'!AZ$6:AZ$553,'conditional forecasts_4'!$CW$6:$CW$553,$B137,'conditional forecasts_4'!$B$6:$B$553,"adm")</f>
        <v>0</v>
      </c>
      <c r="AZ137">
        <f>SUMIFS('conditional forecasts_4'!BA$6:BA$553,'conditional forecasts_4'!$CW$6:$CW$553,$B137,'conditional forecasts_4'!$B$6:$B$553,"adm")</f>
        <v>0</v>
      </c>
      <c r="BA137">
        <f>SUMIFS('conditional forecasts_4'!BB$6:BB$553,'conditional forecasts_4'!$CW$6:$CW$553,$B137,'conditional forecasts_4'!$B$6:$B$553,"adm")</f>
        <v>0</v>
      </c>
      <c r="BB137">
        <f>SUMIFS('conditional forecasts_4'!BC$6:BC$553,'conditional forecasts_4'!$CW$6:$CW$553,$B137,'conditional forecasts_4'!$B$6:$B$553,"adm")</f>
        <v>0</v>
      </c>
      <c r="BC137">
        <f>SUMIFS('conditional forecasts_4'!BD$6:BD$553,'conditional forecasts_4'!$CW$6:$CW$553,$B137,'conditional forecasts_4'!$B$6:$B$553,"adm")</f>
        <v>0</v>
      </c>
      <c r="BD137">
        <f>SUMIFS('conditional forecasts_4'!BE$6:BE$553,'conditional forecasts_4'!$CW$6:$CW$553,$B137,'conditional forecasts_4'!$B$6:$B$553,"adm")</f>
        <v>0</v>
      </c>
      <c r="BE137">
        <f>SUMIFS('conditional forecasts_4'!BF$6:BF$553,'conditional forecasts_4'!$CW$6:$CW$553,$B137,'conditional forecasts_4'!$B$6:$B$553,"adm")</f>
        <v>0</v>
      </c>
      <c r="BF137">
        <f>SUMIFS('conditional forecasts_4'!BG$6:BG$553,'conditional forecasts_4'!$CW$6:$CW$553,$B137,'conditional forecasts_4'!$B$6:$B$553,"adm")</f>
        <v>0</v>
      </c>
      <c r="BG137">
        <f>SUMIFS('conditional forecasts_4'!BH$6:BH$553,'conditional forecasts_4'!$CW$6:$CW$553,$B137,'conditional forecasts_4'!$B$6:$B$553,"adm")</f>
        <v>0</v>
      </c>
      <c r="BH137">
        <f>SUMIFS('conditional forecasts_4'!BI$6:BI$553,'conditional forecasts_4'!$CW$6:$CW$553,$B137,'conditional forecasts_4'!$B$6:$B$553,"adm")</f>
        <v>0</v>
      </c>
      <c r="BI137">
        <f>SUMIFS('conditional forecasts_4'!BJ$6:BJ$553,'conditional forecasts_4'!$CW$6:$CW$553,$B137,'conditional forecasts_4'!$B$6:$B$553,"adm")</f>
        <v>0</v>
      </c>
      <c r="BJ137">
        <f>SUMIFS('conditional forecasts_4'!BK$6:BK$553,'conditional forecasts_4'!$CW$6:$CW$553,$B137,'conditional forecasts_4'!$B$6:$B$553,"adm")</f>
        <v>0</v>
      </c>
      <c r="BK137">
        <f>SUMIFS('conditional forecasts_4'!BL$6:BL$553,'conditional forecasts_4'!$CW$6:$CW$553,$B137,'conditional forecasts_4'!$B$6:$B$553,"adm")</f>
        <v>0</v>
      </c>
      <c r="BL137">
        <f>SUMIFS('conditional forecasts_4'!BM$6:BM$553,'conditional forecasts_4'!$CW$6:$CW$553,$B137,'conditional forecasts_4'!$B$6:$B$553,"adm")</f>
        <v>0</v>
      </c>
      <c r="BM137">
        <f>SUMIFS('conditional forecasts_4'!BN$6:BN$553,'conditional forecasts_4'!$CW$6:$CW$553,$B137,'conditional forecasts_4'!$B$6:$B$553,"adm")</f>
        <v>0</v>
      </c>
      <c r="BN137">
        <f>SUMIFS('conditional forecasts_4'!BO$6:BO$553,'conditional forecasts_4'!$CW$6:$CW$553,$B137,'conditional forecasts_4'!$B$6:$B$553,"adm")</f>
        <v>0</v>
      </c>
      <c r="BO137">
        <f>SUMIFS('conditional forecasts_4'!BP$6:BP$553,'conditional forecasts_4'!$CW$6:$CW$553,$B137,'conditional forecasts_4'!$B$6:$B$553,"adm")</f>
        <v>0</v>
      </c>
      <c r="BP137">
        <f>SUMIFS('conditional forecasts_4'!BQ$6:BQ$553,'conditional forecasts_4'!$CW$6:$CW$553,$B137,'conditional forecasts_4'!$B$6:$B$553,"adm")</f>
        <v>0</v>
      </c>
      <c r="BQ137">
        <f>SUMIFS('conditional forecasts_4'!BR$6:BR$553,'conditional forecasts_4'!$CW$6:$CW$553,$B137,'conditional forecasts_4'!$B$6:$B$553,"adm")</f>
        <v>0</v>
      </c>
      <c r="BR137">
        <f>SUMIFS('conditional forecasts_4'!BS$6:BS$553,'conditional forecasts_4'!$CW$6:$CW$553,$B137,'conditional forecasts_4'!$B$6:$B$553,"adm")</f>
        <v>0</v>
      </c>
      <c r="BS137">
        <f>SUMIFS('conditional forecasts_4'!BT$6:BT$553,'conditional forecasts_4'!$CW$6:$CW$553,$B137,'conditional forecasts_4'!$B$6:$B$553,"adm")</f>
        <v>0</v>
      </c>
      <c r="BT137">
        <f>SUMIFS('conditional forecasts_4'!BU$6:BU$553,'conditional forecasts_4'!$CW$6:$CW$553,$B137,'conditional forecasts_4'!$B$6:$B$553,"adm")</f>
        <v>0</v>
      </c>
      <c r="BU137">
        <f>SUMIFS('conditional forecasts_4'!BV$6:BV$553,'conditional forecasts_4'!$CW$6:$CW$553,$B137,'conditional forecasts_4'!$B$6:$B$553,"adm")</f>
        <v>0</v>
      </c>
      <c r="BV137">
        <f>SUMIFS('conditional forecasts_4'!BW$6:BW$553,'conditional forecasts_4'!$CW$6:$CW$553,$B137,'conditional forecasts_4'!$B$6:$B$553,"adm")</f>
        <v>0</v>
      </c>
      <c r="BW137">
        <f>SUMIFS('conditional forecasts_4'!BX$6:BX$553,'conditional forecasts_4'!$CW$6:$CW$553,$B137,'conditional forecasts_4'!$B$6:$B$553,"adm")</f>
        <v>0</v>
      </c>
      <c r="BX137">
        <f>SUMIFS('conditional forecasts_4'!BY$6:BY$553,'conditional forecasts_4'!$CW$6:$CW$553,$B137,'conditional forecasts_4'!$B$6:$B$553,"adm")</f>
        <v>0</v>
      </c>
      <c r="BY137">
        <f>SUMIFS('conditional forecasts_4'!BZ$6:BZ$553,'conditional forecasts_4'!$CW$6:$CW$553,$B137,'conditional forecasts_4'!$B$6:$B$553,"adm")</f>
        <v>0</v>
      </c>
      <c r="BZ137">
        <f>SUMIFS('conditional forecasts_4'!CA$6:CA$553,'conditional forecasts_4'!$CW$6:$CW$553,$B137,'conditional forecasts_4'!$B$6:$B$553,"adm")</f>
        <v>0</v>
      </c>
      <c r="CA137">
        <f>SUMIFS('conditional forecasts_4'!CB$6:CB$553,'conditional forecasts_4'!$CW$6:$CW$553,$B137,'conditional forecasts_4'!$B$6:$B$553,"adm")</f>
        <v>0</v>
      </c>
      <c r="CB137">
        <f>SUMIFS('conditional forecasts_4'!CC$6:CC$553,'conditional forecasts_4'!$CW$6:$CW$553,$B137,'conditional forecasts_4'!$B$6:$B$553,"adm")</f>
        <v>0</v>
      </c>
      <c r="CC137">
        <f>SUMIFS('conditional forecasts_4'!CD$6:CD$553,'conditional forecasts_4'!$CW$6:$CW$553,$B137,'conditional forecasts_4'!$B$6:$B$553,"adm")</f>
        <v>0</v>
      </c>
      <c r="CD137">
        <f>SUMIFS('conditional forecasts_4'!CE$6:CE$553,'conditional forecasts_4'!$CW$6:$CW$553,$B137,'conditional forecasts_4'!$B$6:$B$553,"adm")</f>
        <v>0</v>
      </c>
      <c r="CE137">
        <f>SUMIFS('conditional forecasts_4'!CF$6:CF$553,'conditional forecasts_4'!$CW$6:$CW$553,$B137,'conditional forecasts_4'!$B$6:$B$553,"adm")</f>
        <v>0</v>
      </c>
      <c r="CF137">
        <f>SUMIFS('conditional forecasts_4'!CG$6:CG$553,'conditional forecasts_4'!$CW$6:$CW$553,$B137,'conditional forecasts_4'!$B$6:$B$553,"adm")</f>
        <v>0</v>
      </c>
      <c r="CG137">
        <f>SUMIFS('conditional forecasts_4'!CH$6:CH$553,'conditional forecasts_4'!$CW$6:$CW$553,$B137,'conditional forecasts_4'!$B$6:$B$553,"adm")</f>
        <v>0</v>
      </c>
      <c r="CH137">
        <f>SUMIFS('conditional forecasts_4'!CI$6:CI$553,'conditional forecasts_4'!$CW$6:$CW$553,$B137,'conditional forecasts_4'!$B$6:$B$553,"adm")</f>
        <v>0</v>
      </c>
      <c r="CI137">
        <f>SUMIFS('conditional forecasts_4'!CJ$6:CJ$553,'conditional forecasts_4'!$CW$6:$CW$553,$B137,'conditional forecasts_4'!$B$6:$B$553,"adm")</f>
        <v>0</v>
      </c>
      <c r="CJ137">
        <f>SUMIFS('conditional forecasts_4'!CK$6:CK$553,'conditional forecasts_4'!$CW$6:$CW$553,$B137,'conditional forecasts_4'!$B$6:$B$553,"adm")</f>
        <v>0</v>
      </c>
      <c r="CK137">
        <f>SUMIFS('conditional forecasts_4'!CL$6:CL$553,'conditional forecasts_4'!$CW$6:$CW$553,$B137,'conditional forecasts_4'!$B$6:$B$553,"adm")</f>
        <v>0</v>
      </c>
      <c r="CL137">
        <f>SUMIFS('conditional forecasts_4'!CM$6:CM$553,'conditional forecasts_4'!$CW$6:$CW$553,$B137,'conditional forecasts_4'!$B$6:$B$553,"adm")</f>
        <v>0</v>
      </c>
      <c r="CM137">
        <f>SUMIFS('conditional forecasts_4'!CN$6:CN$553,'conditional forecasts_4'!$CW$6:$CW$553,$B137,'conditional forecasts_4'!$B$6:$B$553,"adm")</f>
        <v>0</v>
      </c>
      <c r="CN137">
        <f>SUMIFS('conditional forecasts_4'!CO$6:CO$553,'conditional forecasts_4'!$CW$6:$CW$553,$B137,'conditional forecasts_4'!$B$6:$B$553,"adm")</f>
        <v>0</v>
      </c>
      <c r="CO137">
        <f>SUMIFS('conditional forecasts_4'!CP$6:CP$553,'conditional forecasts_4'!$CW$6:$CW$553,$B137,'conditional forecasts_4'!$B$6:$B$553,"adm")</f>
        <v>0</v>
      </c>
      <c r="CP137">
        <f>SUMIFS('conditional forecasts_4'!CQ$6:CQ$553,'conditional forecasts_4'!$CW$6:$CW$553,$B137,'conditional forecasts_4'!$B$6:$B$553,"adm")</f>
        <v>0</v>
      </c>
      <c r="CQ137">
        <f>SUMIFS('conditional forecasts_4'!CR$6:CR$553,'conditional forecasts_4'!$CW$6:$CW$553,$B137,'conditional forecasts_4'!$B$6:$B$553,"adm")</f>
        <v>0</v>
      </c>
      <c r="CR137">
        <f>SUMIFS('conditional forecasts_4'!CS$6:CS$553,'conditional forecasts_4'!$CW$6:$CW$553,$B137,'conditional forecasts_4'!$B$6:$B$553,"adm")</f>
        <v>0</v>
      </c>
      <c r="CS137">
        <f>SUMIFS('conditional forecasts_4'!CT$6:CT$553,'conditional forecasts_4'!$CW$6:$CW$553,$B137,'conditional forecasts_4'!$B$6:$B$553,"adm")</f>
        <v>0</v>
      </c>
      <c r="CT137">
        <f>SUMIFS('conditional forecasts_4'!CU$6:CU$553,'conditional forecasts_4'!$CW$6:$CW$553,$B137,'conditional forecasts_4'!$B$6:$B$553,"adm")</f>
        <v>0</v>
      </c>
    </row>
    <row r="138" spans="2:98" x14ac:dyDescent="0.3">
      <c r="B138">
        <v>5003</v>
      </c>
      <c r="C138">
        <f>SUMIFS('conditional forecasts_4'!D$6:D$553,'conditional forecasts_4'!$CW$6:$CW$553,$B138,'conditional forecasts_4'!$B$6:$B$553,"adm")</f>
        <v>4728.143366711146</v>
      </c>
      <c r="D138">
        <f>SUMIFS('conditional forecasts_4'!E$6:E$553,'conditional forecasts_4'!$CW$6:$CW$553,$B138,'conditional forecasts_4'!$B$6:$B$553,"adm")</f>
        <v>4818.1998465981314</v>
      </c>
      <c r="E138">
        <f>SUMIFS('conditional forecasts_4'!F$6:F$553,'conditional forecasts_4'!$CW$6:$CW$553,$B138,'conditional forecasts_4'!$B$6:$B$553,"adm")</f>
        <v>5295.3237293470147</v>
      </c>
      <c r="F138">
        <f>SUMIFS('conditional forecasts_4'!G$6:G$553,'conditional forecasts_4'!$CW$6:$CW$553,$B138,'conditional forecasts_4'!$B$6:$B$553,"adm")</f>
        <v>5205.5702104008387</v>
      </c>
      <c r="G138">
        <f>SUMIFS('conditional forecasts_4'!H$6:H$553,'conditional forecasts_4'!$CW$6:$CW$553,$B138,'conditional forecasts_4'!$B$6:$B$553,"adm")</f>
        <v>4949.6081253706743</v>
      </c>
      <c r="H138">
        <f>SUMIFS('conditional forecasts_4'!I$6:I$553,'conditional forecasts_4'!$CW$6:$CW$553,$B138,'conditional forecasts_4'!$B$6:$B$553,"adm")</f>
        <v>5120.458360815941</v>
      </c>
      <c r="I138">
        <f>SUMIFS('conditional forecasts_4'!J$6:J$553,'conditional forecasts_4'!$CW$6:$CW$553,$B138,'conditional forecasts_4'!$B$6:$B$553,"adm")</f>
        <v>4519.6963896593497</v>
      </c>
      <c r="J138">
        <f>SUMIFS('conditional forecasts_4'!K$6:K$553,'conditional forecasts_4'!$CW$6:$CW$553,$B138,'conditional forecasts_4'!$B$6:$B$553,"adm")</f>
        <v>4404.2714623859065</v>
      </c>
      <c r="K138">
        <f>SUMIFS('conditional forecasts_4'!L$6:L$553,'conditional forecasts_4'!$CW$6:$CW$553,$B138,'conditional forecasts_4'!$B$6:$B$553,"adm")</f>
        <v>4294.9978902007779</v>
      </c>
      <c r="L138">
        <f>SUMIFS('conditional forecasts_4'!M$6:M$553,'conditional forecasts_4'!$CW$6:$CW$553,$B138,'conditional forecasts_4'!$B$6:$B$553,"adm")</f>
        <v>3629.3399878169703</v>
      </c>
      <c r="M138">
        <f>SUMIFS('conditional forecasts_4'!N$6:N$553,'conditional forecasts_4'!$CW$6:$CW$553,$B138,'conditional forecasts_4'!$B$6:$B$553,"adm")</f>
        <v>3910.3548696242583</v>
      </c>
      <c r="N138">
        <f>SUMIFS('conditional forecasts_4'!O$6:O$553,'conditional forecasts_4'!$CW$6:$CW$553,$B138,'conditional forecasts_4'!$B$6:$B$553,"adm")</f>
        <v>3570.1869506257181</v>
      </c>
      <c r="O138">
        <f>SUMIFS('conditional forecasts_4'!P$6:P$553,'conditional forecasts_4'!$CW$6:$CW$553,$B138,'conditional forecasts_4'!$B$6:$B$553,"adm")</f>
        <v>4759.0405606061422</v>
      </c>
      <c r="P138">
        <f>SUMIFS('conditional forecasts_4'!Q$6:Q$553,'conditional forecasts_4'!$CW$6:$CW$553,$B138,'conditional forecasts_4'!$B$6:$B$553,"adm")</f>
        <v>4950.8681410040754</v>
      </c>
      <c r="Q138">
        <f>SUMIFS('conditional forecasts_4'!R$6:R$553,'conditional forecasts_4'!$CW$6:$CW$553,$B138,'conditional forecasts_4'!$B$6:$B$553,"adm")</f>
        <v>5410.95766879037</v>
      </c>
      <c r="R138">
        <f>SUMIFS('conditional forecasts_4'!S$6:S$553,'conditional forecasts_4'!$CW$6:$CW$553,$B138,'conditional forecasts_4'!$B$6:$B$553,"adm")</f>
        <v>5337.5501066010456</v>
      </c>
      <c r="S138">
        <f>SUMIFS('conditional forecasts_4'!T$6:T$553,'conditional forecasts_4'!$CW$6:$CW$553,$B138,'conditional forecasts_4'!$B$6:$B$553,"adm")</f>
        <v>5041.6603573112161</v>
      </c>
      <c r="T138">
        <f>SUMIFS('conditional forecasts_4'!U$6:U$553,'conditional forecasts_4'!$CW$6:$CW$553,$B138,'conditional forecasts_4'!$B$6:$B$553,"adm")</f>
        <v>5154.6445103969818</v>
      </c>
      <c r="U138">
        <f>SUMIFS('conditional forecasts_4'!V$6:V$553,'conditional forecasts_4'!$CW$6:$CW$553,$B138,'conditional forecasts_4'!$B$6:$B$553,"adm")</f>
        <v>4507.1623444824791</v>
      </c>
      <c r="V138">
        <f>SUMIFS('conditional forecasts_4'!W$6:W$553,'conditional forecasts_4'!$CW$6:$CW$553,$B138,'conditional forecasts_4'!$B$6:$B$553,"adm")</f>
        <v>4362.866658913822</v>
      </c>
      <c r="W138">
        <f>SUMIFS('conditional forecasts_4'!X$6:X$553,'conditional forecasts_4'!$CW$6:$CW$553,$B138,'conditional forecasts_4'!$B$6:$B$553,"adm")</f>
        <v>4264.2014850186297</v>
      </c>
      <c r="X138">
        <f>SUMIFS('conditional forecasts_4'!Y$6:Y$553,'conditional forecasts_4'!$CW$6:$CW$553,$B138,'conditional forecasts_4'!$B$6:$B$553,"adm")</f>
        <v>3652.1264619975964</v>
      </c>
      <c r="Y138">
        <f>SUMIFS('conditional forecasts_4'!Z$6:Z$553,'conditional forecasts_4'!$CW$6:$CW$553,$B138,'conditional forecasts_4'!$B$6:$B$553,"adm")</f>
        <v>4007.9157801030915</v>
      </c>
      <c r="Z138">
        <f>SUMIFS('conditional forecasts_4'!AA$6:AA$553,'conditional forecasts_4'!$CW$6:$CW$553,$B138,'conditional forecasts_4'!$B$6:$B$553,"adm")</f>
        <v>3740.9318575813459</v>
      </c>
      <c r="AA138">
        <f>SUMIFS('conditional forecasts_4'!AB$6:AB$553,'conditional forecasts_4'!$CW$6:$CW$553,$B138,'conditional forecasts_4'!$B$6:$B$553,"adm")</f>
        <v>4983.3607025678812</v>
      </c>
      <c r="AB138">
        <f>SUMIFS('conditional forecasts_4'!AC$6:AC$553,'conditional forecasts_4'!$CW$6:$CW$553,$B138,'conditional forecasts_4'!$B$6:$B$553,"adm")</f>
        <v>5199.9290432052721</v>
      </c>
      <c r="AC138">
        <f>SUMIFS('conditional forecasts_4'!AD$6:AD$553,'conditional forecasts_4'!$CW$6:$CW$553,$B138,'conditional forecasts_4'!$B$6:$B$553,"adm")</f>
        <v>5658.5130515063793</v>
      </c>
      <c r="AD138">
        <f>SUMIFS('conditional forecasts_4'!AE$6:AE$553,'conditional forecasts_4'!$CW$6:$CW$553,$B138,'conditional forecasts_4'!$B$6:$B$553,"adm")</f>
        <v>5568.1423316197934</v>
      </c>
      <c r="AE138">
        <f>SUMIFS('conditional forecasts_4'!AF$6:AF$553,'conditional forecasts_4'!$CW$6:$CW$553,$B138,'conditional forecasts_4'!$B$6:$B$553,"adm")</f>
        <v>5252.1733496969646</v>
      </c>
      <c r="AF138">
        <f>SUMIFS('conditional forecasts_4'!AG$6:AG$553,'conditional forecasts_4'!$CW$6:$CW$553,$B138,'conditional forecasts_4'!$B$6:$B$553,"adm")</f>
        <v>5351.2443973700538</v>
      </c>
      <c r="AG138">
        <f>SUMIFS('conditional forecasts_4'!AH$6:AH$553,'conditional forecasts_4'!$CW$6:$CW$553,$B138,'conditional forecasts_4'!$B$6:$B$553,"adm")</f>
        <v>4700.2255009122155</v>
      </c>
      <c r="AH138">
        <f>SUMIFS('conditional forecasts_4'!AI$6:AI$553,'conditional forecasts_4'!$CW$6:$CW$553,$B138,'conditional forecasts_4'!$B$6:$B$553,"adm")</f>
        <v>4562.3996373251221</v>
      </c>
      <c r="AI138">
        <f>SUMIFS('conditional forecasts_4'!AJ$6:AJ$553,'conditional forecasts_4'!$CW$6:$CW$553,$B138,'conditional forecasts_4'!$B$6:$B$553,"adm")</f>
        <v>4477.2979762157656</v>
      </c>
      <c r="AJ138">
        <f>SUMIFS('conditional forecasts_4'!AK$6:AK$553,'conditional forecasts_4'!$CW$6:$CW$553,$B138,'conditional forecasts_4'!$B$6:$B$553,"adm")</f>
        <v>3882.4391364292742</v>
      </c>
      <c r="AK138">
        <f>SUMIFS('conditional forecasts_4'!AL$6:AL$553,'conditional forecasts_4'!$CW$6:$CW$553,$B138,'conditional forecasts_4'!$B$6:$B$553,"adm")</f>
        <v>4256.2934811509303</v>
      </c>
      <c r="AL138">
        <f>SUMIFS('conditional forecasts_4'!AM$6:AM$553,'conditional forecasts_4'!$CW$6:$CW$553,$B138,'conditional forecasts_4'!$B$6:$B$553,"adm")</f>
        <v>4006.4135189071762</v>
      </c>
      <c r="AM138">
        <f>SUMIFS('conditional forecasts_4'!AN$6:AN$553,'conditional forecasts_4'!$CW$6:$CW$553,$B138,'conditional forecasts_4'!$B$6:$B$553,"adm")</f>
        <v>5263.9713365421503</v>
      </c>
      <c r="AN138">
        <f>SUMIFS('conditional forecasts_4'!AO$6:AO$553,'conditional forecasts_4'!$CW$6:$CW$553,$B138,'conditional forecasts_4'!$B$6:$B$553,"adm")</f>
        <v>5493.1365752086731</v>
      </c>
      <c r="AO138">
        <f>SUMIFS('conditional forecasts_4'!AP$6:AP$553,'conditional forecasts_4'!$CW$6:$CW$553,$B138,'conditional forecasts_4'!$B$6:$B$553,"adm")</f>
        <v>5961.5324813969182</v>
      </c>
      <c r="AP138">
        <f>SUMIFS('conditional forecasts_4'!AQ$6:AQ$553,'conditional forecasts_4'!$CW$6:$CW$553,$B138,'conditional forecasts_4'!$B$6:$B$553,"adm")</f>
        <v>5878.2932454293586</v>
      </c>
      <c r="AQ138">
        <f>SUMIFS('conditional forecasts_4'!AR$6:AR$553,'conditional forecasts_4'!$CW$6:$CW$553,$B138,'conditional forecasts_4'!$B$6:$B$553,"adm")</f>
        <v>5567.3255519355298</v>
      </c>
      <c r="AR138">
        <f>SUMIFS('conditional forecasts_4'!AS$6:AS$553,'conditional forecasts_4'!$CW$6:$CW$553,$B138,'conditional forecasts_4'!$B$6:$B$553,"adm")</f>
        <v>5670.2266621653107</v>
      </c>
      <c r="AS138">
        <f>SUMIFS('conditional forecasts_4'!AT$6:AT$553,'conditional forecasts_4'!$CW$6:$CW$553,$B138,'conditional forecasts_4'!$B$6:$B$553,"adm")</f>
        <v>5023.016603963727</v>
      </c>
      <c r="AT138">
        <f>SUMIFS('conditional forecasts_4'!AU$6:AU$553,'conditional forecasts_4'!$CW$6:$CW$553,$B138,'conditional forecasts_4'!$B$6:$B$553,"adm")</f>
        <v>4889.9942418376377</v>
      </c>
      <c r="AU138">
        <f>SUMIFS('conditional forecasts_4'!AV$6:AV$553,'conditional forecasts_4'!$CW$6:$CW$553,$B138,'conditional forecasts_4'!$B$6:$B$553,"adm")</f>
        <v>4811.2859901516749</v>
      </c>
      <c r="AV138">
        <f>SUMIFS('conditional forecasts_4'!AW$6:AW$553,'conditional forecasts_4'!$CW$6:$CW$553,$B138,'conditional forecasts_4'!$B$6:$B$553,"adm")</f>
        <v>4224.4586289159879</v>
      </c>
      <c r="AW138">
        <f>SUMIFS('conditional forecasts_4'!AX$6:AX$553,'conditional forecasts_4'!$CW$6:$CW$553,$B138,'conditional forecasts_4'!$B$6:$B$553,"adm")</f>
        <v>4607.5539111033195</v>
      </c>
      <c r="AX138">
        <f>SUMIFS('conditional forecasts_4'!AY$6:AY$553,'conditional forecasts_4'!$CW$6:$CW$553,$B138,'conditional forecasts_4'!$B$6:$B$553,"adm")</f>
        <v>4367.4351300970357</v>
      </c>
      <c r="AY138">
        <f>SUMIFS('conditional forecasts_4'!AZ$6:AZ$553,'conditional forecasts_4'!$CW$6:$CW$553,$B138,'conditional forecasts_4'!$B$6:$B$553,"adm")</f>
        <v>5634.5840444503738</v>
      </c>
      <c r="AZ138">
        <f>SUMIFS('conditional forecasts_4'!BA$6:BA$553,'conditional forecasts_4'!$CW$6:$CW$553,$B138,'conditional forecasts_4'!$B$6:$B$553,"adm")</f>
        <v>5872.680707110474</v>
      </c>
      <c r="BA138">
        <f>SUMIFS('conditional forecasts_4'!BB$6:BB$553,'conditional forecasts_4'!$CW$6:$CW$553,$B138,'conditional forecasts_4'!$B$6:$B$553,"adm")</f>
        <v>6349.1466421359219</v>
      </c>
      <c r="BB138">
        <f>SUMIFS('conditional forecasts_4'!BC$6:BC$553,'conditional forecasts_4'!$CW$6:$CW$553,$B138,'conditional forecasts_4'!$B$6:$B$553,"adm")</f>
        <v>6273.1741024393723</v>
      </c>
      <c r="BC138">
        <f>SUMIFS('conditional forecasts_4'!BD$6:BD$553,'conditional forecasts_4'!$CW$6:$CW$553,$B138,'conditional forecasts_4'!$B$6:$B$553,"adm")</f>
        <v>5968.8859615634428</v>
      </c>
      <c r="BD138">
        <f>SUMIFS('conditional forecasts_4'!BE$6:BE$553,'conditional forecasts_4'!$CW$6:$CW$553,$B138,'conditional forecasts_4'!$B$6:$B$553,"adm")</f>
        <v>6078.1348307460257</v>
      </c>
      <c r="BE138">
        <f>SUMIFS('conditional forecasts_4'!BF$6:BF$553,'conditional forecasts_4'!$CW$6:$CW$553,$B138,'conditional forecasts_4'!$B$6:$B$553,"adm")</f>
        <v>5437.1445485828663</v>
      </c>
      <c r="BF138">
        <f>SUMIFS('conditional forecasts_4'!BG$6:BG$553,'conditional forecasts_4'!$CW$6:$CW$553,$B138,'conditional forecasts_4'!$B$6:$B$553,"adm")</f>
        <v>5310.3253910350595</v>
      </c>
      <c r="BG138">
        <f>SUMIFS('conditional forecasts_4'!BH$6:BH$553,'conditional forecasts_4'!$CW$6:$CW$553,$B138,'conditional forecasts_4'!$B$6:$B$553,"adm")</f>
        <v>5237.8295375374619</v>
      </c>
      <c r="BH138">
        <f>SUMIFS('conditional forecasts_4'!BI$6:BI$553,'conditional forecasts_4'!$CW$6:$CW$553,$B138,'conditional forecasts_4'!$B$6:$B$553,"adm")</f>
        <v>4657.2009313467388</v>
      </c>
      <c r="BI138">
        <f>SUMIFS('conditional forecasts_4'!BJ$6:BJ$553,'conditional forecasts_4'!$CW$6:$CW$553,$B138,'conditional forecasts_4'!$B$6:$B$553,"adm")</f>
        <v>5046.4555119172837</v>
      </c>
      <c r="BJ138">
        <f>SUMIFS('conditional forecasts_4'!BK$6:BK$553,'conditional forecasts_4'!$CW$6:$CW$553,$B138,'conditional forecasts_4'!$B$6:$B$553,"adm")</f>
        <v>4812.463900969874</v>
      </c>
      <c r="BK138">
        <f>SUMIFS('conditional forecasts_4'!BL$6:BL$553,'conditional forecasts_4'!$CW$6:$CW$553,$B138,'conditional forecasts_4'!$B$6:$B$553,"adm")</f>
        <v>6085.7641030661907</v>
      </c>
      <c r="BL138">
        <f>SUMIFS('conditional forecasts_4'!BM$6:BM$553,'conditional forecasts_4'!$CW$6:$CW$553,$B138,'conditional forecasts_4'!$B$6:$B$553,"adm")</f>
        <v>6330.1332945079284</v>
      </c>
      <c r="BM138">
        <f>SUMIFS('conditional forecasts_4'!BN$6:BN$553,'conditional forecasts_4'!$CW$6:$CW$553,$B138,'conditional forecasts_4'!$B$6:$B$553,"adm")</f>
        <v>6813.101584319822</v>
      </c>
      <c r="BN138">
        <f>SUMIFS('conditional forecasts_4'!BO$6:BO$553,'conditional forecasts_4'!$CW$6:$CW$553,$B138,'conditional forecasts_4'!$B$6:$B$553,"adm")</f>
        <v>6743.937470237016</v>
      </c>
      <c r="BO138">
        <f>SUMIFS('conditional forecasts_4'!BP$6:BP$553,'conditional forecasts_4'!$CW$6:$CW$553,$B138,'conditional forecasts_4'!$B$6:$B$553,"adm")</f>
        <v>6446.760183742912</v>
      </c>
      <c r="BP138">
        <f>SUMIFS('conditional forecasts_4'!BQ$6:BQ$553,'conditional forecasts_4'!$CW$6:$CW$553,$B138,'conditional forecasts_4'!$B$6:$B$553,"adm")</f>
        <v>6563.300890605984</v>
      </c>
      <c r="BQ138">
        <f>SUMIFS('conditional forecasts_4'!BR$6:BR$553,'conditional forecasts_4'!$CW$6:$CW$553,$B138,'conditional forecasts_4'!$B$6:$B$553,"adm")</f>
        <v>5929.5304481231778</v>
      </c>
      <c r="BR138">
        <f>SUMIFS('conditional forecasts_4'!BS$6:BS$553,'conditional forecasts_4'!$CW$6:$CW$553,$B138,'conditional forecasts_4'!$B$6:$B$553,"adm")</f>
        <v>5809.4983398010645</v>
      </c>
      <c r="BS138">
        <f>SUMIFS('conditional forecasts_4'!BT$6:BT$553,'conditional forecasts_4'!$CW$6:$CW$553,$B138,'conditional forecasts_4'!$B$6:$B$553,"adm")</f>
        <v>5742.9569562371362</v>
      </c>
      <c r="BT138">
        <f>SUMIFS('conditional forecasts_4'!BU$6:BU$553,'conditional forecasts_4'!$CW$6:$CW$553,$B138,'conditional forecasts_4'!$B$6:$B$553,"adm")</f>
        <v>5167.1221944242579</v>
      </c>
      <c r="BU138">
        <f>SUMIFS('conditional forecasts_4'!BV$6:BV$553,'conditional forecasts_4'!$CW$6:$CW$553,$B138,'conditional forecasts_4'!$B$6:$B$553,"adm")</f>
        <v>5559.8872097247349</v>
      </c>
      <c r="BV138">
        <f>SUMIFS('conditional forecasts_4'!BW$6:BW$553,'conditional forecasts_4'!$CW$6:$CW$553,$B138,'conditional forecasts_4'!$B$6:$B$553,"adm")</f>
        <v>5328.324297205656</v>
      </c>
      <c r="BW138">
        <f>SUMIFS('conditional forecasts_4'!BX$6:BX$553,'conditional forecasts_4'!$CW$6:$CW$553,$B138,'conditional forecasts_4'!$B$6:$B$553,"adm")</f>
        <v>6603.5523224174267</v>
      </c>
      <c r="BX138">
        <f>SUMIFS('conditional forecasts_4'!BY$6:BY$553,'conditional forecasts_4'!$CW$6:$CW$553,$B138,'conditional forecasts_4'!$B$6:$B$553,"adm")</f>
        <v>6850.255726756388</v>
      </c>
      <c r="BY138">
        <f>SUMIFS('conditional forecasts_4'!BZ$6:BZ$553,'conditional forecasts_4'!$CW$6:$CW$553,$B138,'conditional forecasts_4'!$B$6:$B$553,"adm")</f>
        <v>7337.0164423052956</v>
      </c>
      <c r="BZ138">
        <f>SUMIFS('conditional forecasts_4'!CA$6:CA$553,'conditional forecasts_4'!$CW$6:$CW$553,$B138,'conditional forecasts_4'!$B$6:$B$553,"adm")</f>
        <v>7274.0058230041595</v>
      </c>
      <c r="CA138">
        <f>SUMIFS('conditional forecasts_4'!CB$6:CB$553,'conditional forecasts_4'!$CW$6:$CW$553,$B138,'conditional forecasts_4'!$B$6:$B$553,"adm")</f>
        <v>6985.7557954415024</v>
      </c>
      <c r="CB138">
        <f>SUMIFS('conditional forecasts_4'!CC$6:CC$553,'conditional forecasts_4'!$CW$6:$CW$553,$B138,'conditional forecasts_4'!$B$6:$B$553,"adm")</f>
        <v>7113.6464032999029</v>
      </c>
      <c r="CC138">
        <f>SUMIFS('conditional forecasts_4'!CD$6:CD$553,'conditional forecasts_4'!$CW$6:$CW$553,$B138,'conditional forecasts_4'!$B$6:$B$553,"adm")</f>
        <v>6492.4390935387719</v>
      </c>
      <c r="CD138">
        <f>SUMIFS('conditional forecasts_4'!CE$6:CE$553,'conditional forecasts_4'!$CW$6:$CW$553,$B138,'conditional forecasts_4'!$B$6:$B$553,"adm")</f>
        <v>6384.2972425077642</v>
      </c>
      <c r="CE138">
        <f>SUMIFS('conditional forecasts_4'!CF$6:CF$553,'conditional forecasts_4'!$CW$6:$CW$553,$B138,'conditional forecasts_4'!$B$6:$B$553,"adm")</f>
        <v>6326.8155937115971</v>
      </c>
      <c r="CF138">
        <f>SUMIFS('conditional forecasts_4'!CG$6:CG$553,'conditional forecasts_4'!$CW$6:$CW$553,$B138,'conditional forecasts_4'!$B$6:$B$553,"adm")</f>
        <v>5755.3768059461399</v>
      </c>
      <c r="CG138">
        <f>SUMIFS('conditional forecasts_4'!CH$6:CH$553,'conditional forecasts_4'!$CW$6:$CW$553,$B138,'conditional forecasts_4'!$B$6:$B$553,"adm")</f>
        <v>6146.825405201821</v>
      </c>
      <c r="CH138">
        <f>SUMIFS('conditional forecasts_4'!CI$6:CI$553,'conditional forecasts_4'!$CW$6:$CW$553,$B138,'conditional forecasts_4'!$B$6:$B$553,"adm")</f>
        <v>5908.4691261592416</v>
      </c>
      <c r="CI138">
        <f>SUMIFS('conditional forecasts_4'!CJ$6:CJ$553,'conditional forecasts_4'!$CW$6:$CW$553,$B138,'conditional forecasts_4'!$B$6:$B$553,"adm")</f>
        <v>7173.2749378953495</v>
      </c>
      <c r="CJ138">
        <f>SUMIFS('conditional forecasts_4'!CK$6:CK$553,'conditional forecasts_4'!$CW$6:$CW$553,$B138,'conditional forecasts_4'!$B$6:$B$553,"adm")</f>
        <v>7408.5162312630437</v>
      </c>
      <c r="CK138">
        <f>SUMIFS('conditional forecasts_4'!CL$6:CL$553,'conditional forecasts_4'!$CW$6:$CW$553,$B138,'conditional forecasts_4'!$B$6:$B$553,"adm")</f>
        <v>7886.579007215254</v>
      </c>
      <c r="CL138">
        <f>SUMIFS('conditional forecasts_4'!CM$6:CM$553,'conditional forecasts_4'!$CW$6:$CW$553,$B138,'conditional forecasts_4'!$B$6:$B$553,"adm")</f>
        <v>7824.0239133872383</v>
      </c>
      <c r="CM138">
        <f>SUMIFS('conditional forecasts_4'!CN$6:CN$553,'conditional forecasts_4'!$CW$6:$CW$553,$B138,'conditional forecasts_4'!$B$6:$B$553,"adm")</f>
        <v>7544.4042034384565</v>
      </c>
      <c r="CN138">
        <f>SUMIFS('conditional forecasts_4'!CO$6:CO$553,'conditional forecasts_4'!$CW$6:$CW$553,$B138,'conditional forecasts_4'!$B$6:$B$553,"adm")</f>
        <v>7695.4469701164344</v>
      </c>
      <c r="CO138">
        <f>SUMIFS('conditional forecasts_4'!CP$6:CP$553,'conditional forecasts_4'!$CW$6:$CW$553,$B138,'conditional forecasts_4'!$B$6:$B$553,"adm")</f>
        <v>7114.0723336298051</v>
      </c>
      <c r="CP138">
        <f>SUMIFS('conditional forecasts_4'!CQ$6:CQ$553,'conditional forecasts_4'!$CW$6:$CW$553,$B138,'conditional forecasts_4'!$B$6:$B$553,"adm")</f>
        <v>7036.3761850396058</v>
      </c>
      <c r="CQ138">
        <f>SUMIFS('conditional forecasts_4'!CR$6:CR$553,'conditional forecasts_4'!$CW$6:$CW$553,$B138,'conditional forecasts_4'!$B$6:$B$553,"adm")</f>
        <v>7050.0252983442015</v>
      </c>
      <c r="CR138">
        <f>SUMIFS('conditional forecasts_4'!CS$6:CS$553,'conditional forecasts_4'!$CW$6:$CW$553,$B138,'conditional forecasts_4'!$B$6:$B$553,"adm")</f>
        <v>6481.4715236478642</v>
      </c>
      <c r="CS138">
        <f>SUMIFS('conditional forecasts_4'!CT$6:CT$553,'conditional forecasts_4'!$CW$6:$CW$553,$B138,'conditional forecasts_4'!$B$6:$B$553,"adm")</f>
        <v>6751.8652814370362</v>
      </c>
      <c r="CT138">
        <f>SUMIFS('conditional forecasts_4'!CU$6:CU$553,'conditional forecasts_4'!$CW$6:$CW$553,$B138,'conditional forecasts_4'!$B$6:$B$553,"adm")</f>
        <v>6850.3773655481082</v>
      </c>
    </row>
    <row r="139" spans="2:98" x14ac:dyDescent="0.3">
      <c r="B139">
        <v>5002</v>
      </c>
      <c r="C139">
        <f>SUMIFS('conditional forecasts_4'!D$6:D$553,'conditional forecasts_4'!$CW$6:$CW$553,$B139,'conditional forecasts_4'!$B$6:$B$553,"adm")</f>
        <v>8533.119563765038</v>
      </c>
      <c r="D139">
        <f>SUMIFS('conditional forecasts_4'!E$6:E$553,'conditional forecasts_4'!$CW$6:$CW$553,$B139,'conditional forecasts_4'!$B$6:$B$553,"adm")</f>
        <v>9562.3679764912104</v>
      </c>
      <c r="E139">
        <f>SUMIFS('conditional forecasts_4'!F$6:F$553,'conditional forecasts_4'!$CW$6:$CW$553,$B139,'conditional forecasts_4'!$B$6:$B$553,"adm")</f>
        <v>10438.800221003861</v>
      </c>
      <c r="F139">
        <f>SUMIFS('conditional forecasts_4'!G$6:G$553,'conditional forecasts_4'!$CW$6:$CW$553,$B139,'conditional forecasts_4'!$B$6:$B$553,"adm")</f>
        <v>10463.871704659892</v>
      </c>
      <c r="G139">
        <f>SUMIFS('conditional forecasts_4'!H$6:H$553,'conditional forecasts_4'!$CW$6:$CW$553,$B139,'conditional forecasts_4'!$B$6:$B$553,"adm")</f>
        <v>9895.0648429209523</v>
      </c>
      <c r="H139">
        <f>SUMIFS('conditional forecasts_4'!I$6:I$553,'conditional forecasts_4'!$CW$6:$CW$553,$B139,'conditional forecasts_4'!$B$6:$B$553,"adm")</f>
        <v>10004.434438229358</v>
      </c>
      <c r="I139">
        <f>SUMIFS('conditional forecasts_4'!J$6:J$553,'conditional forecasts_4'!$CW$6:$CW$553,$B139,'conditional forecasts_4'!$B$6:$B$553,"adm")</f>
        <v>9125.9671865095279</v>
      </c>
      <c r="J139">
        <f>SUMIFS('conditional forecasts_4'!K$6:K$553,'conditional forecasts_4'!$CW$6:$CW$553,$B139,'conditional forecasts_4'!$B$6:$B$553,"adm")</f>
        <v>8998.0134400646639</v>
      </c>
      <c r="K139">
        <f>SUMIFS('conditional forecasts_4'!L$6:L$553,'conditional forecasts_4'!$CW$6:$CW$553,$B139,'conditional forecasts_4'!$B$6:$B$553,"adm")</f>
        <v>8738.8196340672457</v>
      </c>
      <c r="L139">
        <f>SUMIFS('conditional forecasts_4'!M$6:M$553,'conditional forecasts_4'!$CW$6:$CW$553,$B139,'conditional forecasts_4'!$B$6:$B$553,"adm")</f>
        <v>7929.1178750352174</v>
      </c>
      <c r="M139">
        <f>SUMIFS('conditional forecasts_4'!N$6:N$553,'conditional forecasts_4'!$CW$6:$CW$553,$B139,'conditional forecasts_4'!$B$6:$B$553,"adm")</f>
        <v>8430.4655386641134</v>
      </c>
      <c r="N139">
        <f>SUMIFS('conditional forecasts_4'!O$6:O$553,'conditional forecasts_4'!$CW$6:$CW$553,$B139,'conditional forecasts_4'!$B$6:$B$553,"adm")</f>
        <v>7728.7215692745449</v>
      </c>
      <c r="O139">
        <f>SUMIFS('conditional forecasts_4'!P$6:P$553,'conditional forecasts_4'!$CW$6:$CW$553,$B139,'conditional forecasts_4'!$B$6:$B$553,"adm")</f>
        <v>9274.9902944025544</v>
      </c>
      <c r="P139">
        <f>SUMIFS('conditional forecasts_4'!Q$6:Q$553,'conditional forecasts_4'!$CW$6:$CW$553,$B139,'conditional forecasts_4'!$B$6:$B$553,"adm")</f>
        <v>9910.7063849042006</v>
      </c>
      <c r="Q139">
        <f>SUMIFS('conditional forecasts_4'!R$6:R$553,'conditional forecasts_4'!$CW$6:$CW$553,$B139,'conditional forecasts_4'!$B$6:$B$553,"adm")</f>
        <v>10740.908990567816</v>
      </c>
      <c r="R139">
        <f>SUMIFS('conditional forecasts_4'!S$6:S$553,'conditional forecasts_4'!$CW$6:$CW$553,$B139,'conditional forecasts_4'!$B$6:$B$553,"adm")</f>
        <v>10720.925512319483</v>
      </c>
      <c r="S139">
        <f>SUMIFS('conditional forecasts_4'!T$6:T$553,'conditional forecasts_4'!$CW$6:$CW$553,$B139,'conditional forecasts_4'!$B$6:$B$553,"adm")</f>
        <v>10048.841284345392</v>
      </c>
      <c r="T139">
        <f>SUMIFS('conditional forecasts_4'!U$6:U$553,'conditional forecasts_4'!$CW$6:$CW$553,$B139,'conditional forecasts_4'!$B$6:$B$553,"adm")</f>
        <v>10035.435160151148</v>
      </c>
      <c r="U139">
        <f>SUMIFS('conditional forecasts_4'!V$6:V$553,'conditional forecasts_4'!$CW$6:$CW$553,$B139,'conditional forecasts_4'!$B$6:$B$553,"adm")</f>
        <v>9073.604725683479</v>
      </c>
      <c r="V139">
        <f>SUMIFS('conditional forecasts_4'!W$6:W$553,'conditional forecasts_4'!$CW$6:$CW$553,$B139,'conditional forecasts_4'!$B$6:$B$553,"adm")</f>
        <v>8923.1049245467111</v>
      </c>
      <c r="W139">
        <f>SUMIFS('conditional forecasts_4'!X$6:X$553,'conditional forecasts_4'!$CW$6:$CW$553,$B139,'conditional forecasts_4'!$B$6:$B$553,"adm")</f>
        <v>8716.3270955441549</v>
      </c>
      <c r="X139">
        <f>SUMIFS('conditional forecasts_4'!Y$6:Y$553,'conditional forecasts_4'!$CW$6:$CW$553,$B139,'conditional forecasts_4'!$B$6:$B$553,"adm")</f>
        <v>8029.2274302638743</v>
      </c>
      <c r="Y139">
        <f>SUMIFS('conditional forecasts_4'!Z$6:Z$553,'conditional forecasts_4'!$CW$6:$CW$553,$B139,'conditional forecasts_4'!$B$6:$B$553,"adm")</f>
        <v>8677.6658540132557</v>
      </c>
      <c r="Z139">
        <f>SUMIFS('conditional forecasts_4'!AA$6:AA$553,'conditional forecasts_4'!$CW$6:$CW$553,$B139,'conditional forecasts_4'!$B$6:$B$553,"adm")</f>
        <v>8099.2405212358872</v>
      </c>
      <c r="AA139">
        <f>SUMIFS('conditional forecasts_4'!AB$6:AB$553,'conditional forecasts_4'!$CW$6:$CW$553,$B139,'conditional forecasts_4'!$B$6:$B$553,"adm")</f>
        <v>9715.3305609039326</v>
      </c>
      <c r="AB139">
        <f>SUMIFS('conditional forecasts_4'!AC$6:AC$553,'conditional forecasts_4'!$CW$6:$CW$553,$B139,'conditional forecasts_4'!$B$6:$B$553,"adm")</f>
        <v>10359.945418187792</v>
      </c>
      <c r="AC139">
        <f>SUMIFS('conditional forecasts_4'!AD$6:AD$553,'conditional forecasts_4'!$CW$6:$CW$553,$B139,'conditional forecasts_4'!$B$6:$B$553,"adm")</f>
        <v>11153.690724454864</v>
      </c>
      <c r="AD139">
        <f>SUMIFS('conditional forecasts_4'!AE$6:AE$553,'conditional forecasts_4'!$CW$6:$CW$553,$B139,'conditional forecasts_4'!$B$6:$B$553,"adm")</f>
        <v>11080.074506004512</v>
      </c>
      <c r="AE139">
        <f>SUMIFS('conditional forecasts_4'!AF$6:AF$553,'conditional forecasts_4'!$CW$6:$CW$553,$B139,'conditional forecasts_4'!$B$6:$B$553,"adm")</f>
        <v>10363.255847292743</v>
      </c>
      <c r="AF139">
        <f>SUMIFS('conditional forecasts_4'!AG$6:AG$553,'conditional forecasts_4'!$CW$6:$CW$553,$B139,'conditional forecasts_4'!$B$6:$B$553,"adm")</f>
        <v>10329.31165223278</v>
      </c>
      <c r="AG139">
        <f>SUMIFS('conditional forecasts_4'!AH$6:AH$553,'conditional forecasts_4'!$CW$6:$CW$553,$B139,'conditional forecasts_4'!$B$6:$B$553,"adm")</f>
        <v>9373.9853107542731</v>
      </c>
      <c r="AH139">
        <f>SUMIFS('conditional forecasts_4'!AI$6:AI$553,'conditional forecasts_4'!$CW$6:$CW$553,$B139,'conditional forecasts_4'!$B$6:$B$553,"adm")</f>
        <v>9250.7428972200942</v>
      </c>
      <c r="AI139">
        <f>SUMIFS('conditional forecasts_4'!AJ$6:AJ$553,'conditional forecasts_4'!$CW$6:$CW$553,$B139,'conditional forecasts_4'!$B$6:$B$553,"adm")</f>
        <v>9082.1172912100774</v>
      </c>
      <c r="AJ139">
        <f>SUMIFS('conditional forecasts_4'!AK$6:AK$553,'conditional forecasts_4'!$CW$6:$CW$553,$B139,'conditional forecasts_4'!$B$6:$B$553,"adm")</f>
        <v>8435.2663421920406</v>
      </c>
      <c r="AK139">
        <f>SUMIFS('conditional forecasts_4'!AL$6:AL$553,'conditional forecasts_4'!$CW$6:$CW$553,$B139,'conditional forecasts_4'!$B$6:$B$553,"adm")</f>
        <v>9120.4346780261658</v>
      </c>
      <c r="AL139">
        <f>SUMIFS('conditional forecasts_4'!AM$6:AM$553,'conditional forecasts_4'!$CW$6:$CW$553,$B139,'conditional forecasts_4'!$B$6:$B$553,"adm")</f>
        <v>8572.7851807905954</v>
      </c>
      <c r="AM139">
        <f>SUMIFS('conditional forecasts_4'!AN$6:AN$553,'conditional forecasts_4'!$CW$6:$CW$553,$B139,'conditional forecasts_4'!$B$6:$B$553,"adm")</f>
        <v>10213.320428355668</v>
      </c>
      <c r="AN139">
        <f>SUMIFS('conditional forecasts_4'!AO$6:AO$553,'conditional forecasts_4'!$CW$6:$CW$553,$B139,'conditional forecasts_4'!$B$6:$B$553,"adm")</f>
        <v>10876.549592028221</v>
      </c>
      <c r="AO139">
        <f>SUMIFS('conditional forecasts_4'!AP$6:AP$553,'conditional forecasts_4'!$CW$6:$CW$553,$B139,'conditional forecasts_4'!$B$6:$B$553,"adm")</f>
        <v>11683.881353817718</v>
      </c>
      <c r="AP139">
        <f>SUMIFS('conditional forecasts_4'!AQ$6:AQ$553,'conditional forecasts_4'!$CW$6:$CW$553,$B139,'conditional forecasts_4'!$B$6:$B$553,"adm")</f>
        <v>11619.93867652995</v>
      </c>
      <c r="AQ139">
        <f>SUMIFS('conditional forecasts_4'!AR$6:AR$553,'conditional forecasts_4'!$CW$6:$CW$553,$B139,'conditional forecasts_4'!$B$6:$B$553,"adm")</f>
        <v>10910.461492290038</v>
      </c>
      <c r="AR139">
        <f>SUMIFS('conditional forecasts_4'!AS$6:AS$553,'conditional forecasts_4'!$CW$6:$CW$553,$B139,'conditional forecasts_4'!$B$6:$B$553,"adm")</f>
        <v>10883.501270698165</v>
      </c>
      <c r="AS139">
        <f>SUMIFS('conditional forecasts_4'!AT$6:AT$553,'conditional forecasts_4'!$CW$6:$CW$553,$B139,'conditional forecasts_4'!$B$6:$B$553,"adm")</f>
        <v>9936.7723993089603</v>
      </c>
      <c r="AT139">
        <f>SUMIFS('conditional forecasts_4'!AU$6:AU$553,'conditional forecasts_4'!$CW$6:$CW$553,$B139,'conditional forecasts_4'!$B$6:$B$553,"adm")</f>
        <v>9825.156684346417</v>
      </c>
      <c r="AU139">
        <f>SUMIFS('conditional forecasts_4'!AV$6:AV$553,'conditional forecasts_4'!$CW$6:$CW$553,$B139,'conditional forecasts_4'!$B$6:$B$553,"adm")</f>
        <v>9671.6322831062535</v>
      </c>
      <c r="AV139">
        <f>SUMIFS('conditional forecasts_4'!AW$6:AW$553,'conditional forecasts_4'!$CW$6:$CW$553,$B139,'conditional forecasts_4'!$B$6:$B$553,"adm")</f>
        <v>9042.7641193876079</v>
      </c>
      <c r="AW139">
        <f>SUMIFS('conditional forecasts_4'!AX$6:AX$553,'conditional forecasts_4'!$CW$6:$CW$553,$B139,'conditional forecasts_4'!$B$6:$B$553,"adm")</f>
        <v>9747.4659877302402</v>
      </c>
      <c r="AX139">
        <f>SUMIFS('conditional forecasts_4'!AY$6:AY$553,'conditional forecasts_4'!$CW$6:$CW$553,$B139,'conditional forecasts_4'!$B$6:$B$553,"adm")</f>
        <v>9219.3494408197676</v>
      </c>
      <c r="AY139">
        <f>SUMIFS('conditional forecasts_4'!AZ$6:AZ$553,'conditional forecasts_4'!$CW$6:$CW$553,$B139,'conditional forecasts_4'!$B$6:$B$553,"adm")</f>
        <v>10878.154023511273</v>
      </c>
      <c r="AZ139">
        <f>SUMIFS('conditional forecasts_4'!BA$6:BA$553,'conditional forecasts_4'!$CW$6:$CW$553,$B139,'conditional forecasts_4'!$B$6:$B$553,"adm")</f>
        <v>11557.727646782976</v>
      </c>
      <c r="BA139">
        <f>SUMIFS('conditional forecasts_4'!BB$6:BB$553,'conditional forecasts_4'!$CW$6:$CW$553,$B139,'conditional forecasts_4'!$B$6:$B$553,"adm")</f>
        <v>12379.464681520962</v>
      </c>
      <c r="BB139">
        <f>SUMIFS('conditional forecasts_4'!BC$6:BC$553,'conditional forecasts_4'!$CW$6:$CW$553,$B139,'conditional forecasts_4'!$B$6:$B$553,"adm")</f>
        <v>12328.444511393755</v>
      </c>
      <c r="BC139">
        <f>SUMIFS('conditional forecasts_4'!BD$6:BD$553,'conditional forecasts_4'!$CW$6:$CW$553,$B139,'conditional forecasts_4'!$B$6:$B$553,"adm")</f>
        <v>11631.055291547851</v>
      </c>
      <c r="BD139">
        <f>SUMIFS('conditional forecasts_4'!BE$6:BE$553,'conditional forecasts_4'!$CW$6:$CW$553,$B139,'conditional forecasts_4'!$B$6:$B$553,"adm")</f>
        <v>11615.931945593724</v>
      </c>
      <c r="BE139">
        <f>SUMIFS('conditional forecasts_4'!BF$6:BF$553,'conditional forecasts_4'!$CW$6:$CW$553,$B139,'conditional forecasts_4'!$B$6:$B$553,"adm")</f>
        <v>10681.155010386074</v>
      </c>
      <c r="BF139">
        <f>SUMIFS('conditional forecasts_4'!BG$6:BG$553,'conditional forecasts_4'!$CW$6:$CW$553,$B139,'conditional forecasts_4'!$B$6:$B$553,"adm")</f>
        <v>10581.727076762703</v>
      </c>
      <c r="BG139">
        <f>SUMIFS('conditional forecasts_4'!BH$6:BH$553,'conditional forecasts_4'!$CW$6:$CW$553,$B139,'conditional forecasts_4'!$B$6:$B$553,"adm")</f>
        <v>10440.568854785895</v>
      </c>
      <c r="BH139">
        <f>SUMIFS('conditional forecasts_4'!BI$6:BI$553,'conditional forecasts_4'!$CW$6:$CW$553,$B139,'conditional forecasts_4'!$B$6:$B$553,"adm")</f>
        <v>9824.1191814994272</v>
      </c>
      <c r="BI139">
        <f>SUMIFS('conditional forecasts_4'!BJ$6:BJ$553,'conditional forecasts_4'!$CW$6:$CW$553,$B139,'conditional forecasts_4'!$B$6:$B$553,"adm")</f>
        <v>10541.198515222844</v>
      </c>
      <c r="BJ139">
        <f>SUMIFS('conditional forecasts_4'!BK$6:BK$553,'conditional forecasts_4'!$CW$6:$CW$553,$B139,'conditional forecasts_4'!$B$6:$B$553,"adm")</f>
        <v>10025.417909379306</v>
      </c>
      <c r="BK139">
        <f>SUMIFS('conditional forecasts_4'!BL$6:BL$553,'conditional forecasts_4'!$CW$6:$CW$553,$B139,'conditional forecasts_4'!$B$6:$B$553,"adm")</f>
        <v>11696.61629003191</v>
      </c>
      <c r="BL139">
        <f>SUMIFS('conditional forecasts_4'!BM$6:BM$553,'conditional forecasts_4'!$CW$6:$CW$553,$B139,'conditional forecasts_4'!$B$6:$B$553,"adm")</f>
        <v>12388.800310247738</v>
      </c>
      <c r="BM139">
        <f>SUMIFS('conditional forecasts_4'!BN$6:BN$553,'conditional forecasts_4'!$CW$6:$CW$553,$B139,'conditional forecasts_4'!$B$6:$B$553,"adm")</f>
        <v>13223.510302240573</v>
      </c>
      <c r="BN139">
        <f>SUMIFS('conditional forecasts_4'!BO$6:BO$553,'conditional forecasts_4'!$CW$6:$CW$553,$B139,'conditional forecasts_4'!$B$6:$B$553,"adm")</f>
        <v>13185.875983092676</v>
      </c>
      <c r="BO139">
        <f>SUMIFS('conditional forecasts_4'!BP$6:BP$553,'conditional forecasts_4'!$CW$6:$CW$553,$B139,'conditional forecasts_4'!$B$6:$B$553,"adm")</f>
        <v>12502.1692544903</v>
      </c>
      <c r="BP139">
        <f>SUMIFS('conditional forecasts_4'!BQ$6:BQ$553,'conditional forecasts_4'!$CW$6:$CW$553,$B139,'conditional forecasts_4'!$B$6:$B$553,"adm")</f>
        <v>12500.705214306896</v>
      </c>
      <c r="BQ139">
        <f>SUMIFS('conditional forecasts_4'!BR$6:BR$553,'conditional forecasts_4'!$CW$6:$CW$553,$B139,'conditional forecasts_4'!$B$6:$B$553,"adm")</f>
        <v>11579.05716184899</v>
      </c>
      <c r="BR139">
        <f>SUMIFS('conditional forecasts_4'!BS$6:BS$553,'conditional forecasts_4'!$CW$6:$CW$553,$B139,'conditional forecasts_4'!$B$6:$B$553,"adm")</f>
        <v>11491.615239408797</v>
      </c>
      <c r="BS139">
        <f>SUMIFS('conditional forecasts_4'!BT$6:BT$553,'conditional forecasts_4'!$CW$6:$CW$553,$B139,'conditional forecasts_4'!$B$6:$B$553,"adm")</f>
        <v>11360.731499328027</v>
      </c>
      <c r="BT139">
        <f>SUMIFS('conditional forecasts_4'!BU$6:BU$553,'conditional forecasts_4'!$CW$6:$CW$553,$B139,'conditional forecasts_4'!$B$6:$B$553,"adm")</f>
        <v>10752.517627147412</v>
      </c>
      <c r="BU139">
        <f>SUMIFS('conditional forecasts_4'!BV$6:BV$553,'conditional forecasts_4'!$CW$6:$CW$553,$B139,'conditional forecasts_4'!$B$6:$B$553,"adm")</f>
        <v>11475.911918492562</v>
      </c>
      <c r="BV139">
        <f>SUMIFS('conditional forecasts_4'!BW$6:BW$553,'conditional forecasts_4'!$CW$6:$CW$553,$B139,'conditional forecasts_4'!$B$6:$B$553,"adm")</f>
        <v>10965.22934026389</v>
      </c>
      <c r="BW139">
        <f>SUMIFS('conditional forecasts_4'!BX$6:BX$553,'conditional forecasts_4'!$CW$6:$CW$553,$B139,'conditional forecasts_4'!$B$6:$B$553,"adm")</f>
        <v>12641.596569421294</v>
      </c>
      <c r="BX139">
        <f>SUMIFS('conditional forecasts_4'!BY$6:BY$553,'conditional forecasts_4'!$CW$6:$CW$553,$B139,'conditional forecasts_4'!$B$6:$B$553,"adm")</f>
        <v>13340.68884613143</v>
      </c>
      <c r="BY139">
        <f>SUMIFS('conditional forecasts_4'!BZ$6:BZ$553,'conditional forecasts_4'!$CW$6:$CW$553,$B139,'conditional forecasts_4'!$B$6:$B$553,"adm")</f>
        <v>14185.685288708915</v>
      </c>
      <c r="BZ139">
        <f>SUMIFS('conditional forecasts_4'!CA$6:CA$553,'conditional forecasts_4'!$CW$6:$CW$553,$B139,'conditional forecasts_4'!$B$6:$B$553,"adm")</f>
        <v>14162.773667375091</v>
      </c>
      <c r="CA139">
        <f>SUMIFS('conditional forecasts_4'!CB$6:CB$553,'conditional forecasts_4'!$CW$6:$CW$553,$B139,'conditional forecasts_4'!$B$6:$B$553,"adm")</f>
        <v>13498.159916275014</v>
      </c>
      <c r="CB139">
        <f>SUMIFS('conditional forecasts_4'!CC$6:CC$553,'conditional forecasts_4'!$CW$6:$CW$553,$B139,'conditional forecasts_4'!$B$6:$B$553,"adm")</f>
        <v>13518.650553301524</v>
      </c>
      <c r="CC139">
        <f>SUMIFS('conditional forecasts_4'!CD$6:CD$553,'conditional forecasts_4'!$CW$6:$CW$553,$B139,'conditional forecasts_4'!$B$6:$B$553,"adm")</f>
        <v>12618.951686493205</v>
      </c>
      <c r="CD139">
        <f>SUMIFS('conditional forecasts_4'!CE$6:CE$553,'conditional forecasts_4'!$CW$6:$CW$553,$B139,'conditional forecasts_4'!$B$6:$B$553,"adm")</f>
        <v>12549.818922464867</v>
      </c>
      <c r="CE139">
        <f>SUMIFS('conditional forecasts_4'!CF$6:CF$553,'conditional forecasts_4'!$CW$6:$CW$553,$B139,'conditional forecasts_4'!$B$6:$B$553,"adm")</f>
        <v>12430.150422627048</v>
      </c>
      <c r="CF139">
        <f>SUMIFS('conditional forecasts_4'!CG$6:CG$553,'conditional forecasts_4'!$CW$6:$CW$553,$B139,'conditional forecasts_4'!$B$6:$B$553,"adm")</f>
        <v>11823.889839841657</v>
      </c>
      <c r="CG139">
        <f>SUMIFS('conditional forecasts_4'!CH$6:CH$553,'conditional forecasts_4'!$CW$6:$CW$553,$B139,'conditional forecasts_4'!$B$6:$B$553,"adm")</f>
        <v>12539.829207319086</v>
      </c>
      <c r="CH139">
        <f>SUMIFS('conditional forecasts_4'!CI$6:CI$553,'conditional forecasts_4'!$CW$6:$CW$553,$B139,'conditional forecasts_4'!$B$6:$B$553,"adm")</f>
        <v>12014.632447601585</v>
      </c>
      <c r="CI139">
        <f>SUMIFS('conditional forecasts_4'!CJ$6:CJ$553,'conditional forecasts_4'!$CW$6:$CW$553,$B139,'conditional forecasts_4'!$B$6:$B$553,"adm")</f>
        <v>13674.141814663821</v>
      </c>
      <c r="CJ139">
        <f>SUMIFS('conditional forecasts_4'!CK$6:CK$553,'conditional forecasts_4'!$CW$6:$CW$553,$B139,'conditional forecasts_4'!$B$6:$B$553,"adm")</f>
        <v>14359.565964464095</v>
      </c>
      <c r="CK139">
        <f>SUMIFS('conditional forecasts_4'!CL$6:CL$553,'conditional forecasts_4'!$CW$6:$CW$553,$B139,'conditional forecasts_4'!$B$6:$B$553,"adm")</f>
        <v>15200.505762426548</v>
      </c>
      <c r="CL139">
        <f>SUMIFS('conditional forecasts_4'!CM$6:CM$553,'conditional forecasts_4'!$CW$6:$CW$553,$B139,'conditional forecasts_4'!$B$6:$B$553,"adm")</f>
        <v>15191.666846966193</v>
      </c>
      <c r="CM139">
        <f>SUMIFS('conditional forecasts_4'!CN$6:CN$553,'conditional forecasts_4'!$CW$6:$CW$553,$B139,'conditional forecasts_4'!$B$6:$B$553,"adm")</f>
        <v>14557.167392235915</v>
      </c>
      <c r="CN139">
        <f>SUMIFS('conditional forecasts_4'!CO$6:CO$553,'conditional forecasts_4'!$CW$6:$CW$553,$B139,'conditional forecasts_4'!$B$6:$B$553,"adm")</f>
        <v>14627.555444240614</v>
      </c>
      <c r="CO139">
        <f>SUMIFS('conditional forecasts_4'!CP$6:CP$553,'conditional forecasts_4'!$CW$6:$CW$553,$B139,'conditional forecasts_4'!$B$6:$B$553,"adm")</f>
        <v>13799.564862725456</v>
      </c>
      <c r="CP139">
        <f>SUMIFS('conditional forecasts_4'!CQ$6:CQ$553,'conditional forecasts_4'!$CW$6:$CW$553,$B139,'conditional forecasts_4'!$B$6:$B$553,"adm")</f>
        <v>13790.539370240465</v>
      </c>
      <c r="CQ139">
        <f>SUMIFS('conditional forecasts_4'!CR$6:CR$553,'conditional forecasts_4'!$CW$6:$CW$553,$B139,'conditional forecasts_4'!$B$6:$B$553,"adm")</f>
        <v>13758.568338517587</v>
      </c>
      <c r="CR139">
        <f>SUMIFS('conditional forecasts_4'!CS$6:CS$553,'conditional forecasts_4'!$CW$6:$CW$553,$B139,'conditional forecasts_4'!$B$6:$B$553,"adm")</f>
        <v>13151.25067675977</v>
      </c>
      <c r="CS139">
        <f>SUMIFS('conditional forecasts_4'!CT$6:CT$553,'conditional forecasts_4'!$CW$6:$CW$553,$B139,'conditional forecasts_4'!$B$6:$B$553,"adm")</f>
        <v>13689.286998843125</v>
      </c>
      <c r="CT139">
        <f>SUMIFS('conditional forecasts_4'!CU$6:CU$553,'conditional forecasts_4'!$CW$6:$CW$553,$B139,'conditional forecasts_4'!$B$6:$B$553,"adm")</f>
        <v>13488.102645223344</v>
      </c>
    </row>
    <row r="140" spans="2:98" x14ac:dyDescent="0.3">
      <c r="B140">
        <v>5004</v>
      </c>
      <c r="C140">
        <f>SUMIFS('conditional forecasts_4'!D$6:D$553,'conditional forecasts_4'!$CW$6:$CW$553,$B140,'conditional forecasts_4'!$B$6:$B$553,"adm")</f>
        <v>5171.0210491856851</v>
      </c>
      <c r="D140">
        <f>SUMIFS('conditional forecasts_4'!E$6:E$553,'conditional forecasts_4'!$CW$6:$CW$553,$B140,'conditional forecasts_4'!$B$6:$B$553,"adm")</f>
        <v>5688.5260865908394</v>
      </c>
      <c r="E140">
        <f>SUMIFS('conditional forecasts_4'!F$6:F$553,'conditional forecasts_4'!$CW$6:$CW$553,$B140,'conditional forecasts_4'!$B$6:$B$553,"adm")</f>
        <v>6418.8987938480814</v>
      </c>
      <c r="F140">
        <f>SUMIFS('conditional forecasts_4'!G$6:G$553,'conditional forecasts_4'!$CW$6:$CW$553,$B140,'conditional forecasts_4'!$B$6:$B$553,"adm")</f>
        <v>6198.6669621833644</v>
      </c>
      <c r="G140">
        <f>SUMIFS('conditional forecasts_4'!H$6:H$553,'conditional forecasts_4'!$CW$6:$CW$553,$B140,'conditional forecasts_4'!$B$6:$B$553,"adm")</f>
        <v>5959.5245346509764</v>
      </c>
      <c r="H140">
        <f>SUMIFS('conditional forecasts_4'!I$6:I$553,'conditional forecasts_4'!$CW$6:$CW$553,$B140,'conditional forecasts_4'!$B$6:$B$553,"adm")</f>
        <v>5976.6390386438134</v>
      </c>
      <c r="I140">
        <f>SUMIFS('conditional forecasts_4'!J$6:J$553,'conditional forecasts_4'!$CW$6:$CW$553,$B140,'conditional forecasts_4'!$B$6:$B$553,"adm")</f>
        <v>5232.0472423998435</v>
      </c>
      <c r="J140">
        <f>SUMIFS('conditional forecasts_4'!K$6:K$553,'conditional forecasts_4'!$CW$6:$CW$553,$B140,'conditional forecasts_4'!$B$6:$B$553,"adm")</f>
        <v>4918.6994965955091</v>
      </c>
      <c r="K140">
        <f>SUMIFS('conditional forecasts_4'!L$6:L$553,'conditional forecasts_4'!$CW$6:$CW$553,$B140,'conditional forecasts_4'!$B$6:$B$553,"adm")</f>
        <v>4575.6487489833762</v>
      </c>
      <c r="L140">
        <f>SUMIFS('conditional forecasts_4'!M$6:M$553,'conditional forecasts_4'!$CW$6:$CW$553,$B140,'conditional forecasts_4'!$B$6:$B$553,"adm")</f>
        <v>3897.7605337820278</v>
      </c>
      <c r="M140">
        <f>SUMIFS('conditional forecasts_4'!N$6:N$553,'conditional forecasts_4'!$CW$6:$CW$553,$B140,'conditional forecasts_4'!$B$6:$B$553,"adm")</f>
        <v>4174.7246940281902</v>
      </c>
      <c r="N140">
        <f>SUMIFS('conditional forecasts_4'!O$6:O$553,'conditional forecasts_4'!$CW$6:$CW$553,$B140,'conditional forecasts_4'!$B$6:$B$553,"adm")</f>
        <v>3997.9059383358522</v>
      </c>
      <c r="O140">
        <f>SUMIFS('conditional forecasts_4'!P$6:P$553,'conditional forecasts_4'!$CW$6:$CW$553,$B140,'conditional forecasts_4'!$B$6:$B$553,"adm")</f>
        <v>5587.3822482049582</v>
      </c>
      <c r="P140">
        <f>SUMIFS('conditional forecasts_4'!Q$6:Q$553,'conditional forecasts_4'!$CW$6:$CW$553,$B140,'conditional forecasts_4'!$B$6:$B$553,"adm")</f>
        <v>5901.021565916416</v>
      </c>
      <c r="Q140">
        <f>SUMIFS('conditional forecasts_4'!R$6:R$553,'conditional forecasts_4'!$CW$6:$CW$553,$B140,'conditional forecasts_4'!$B$6:$B$553,"adm")</f>
        <v>6533.5615064217936</v>
      </c>
      <c r="R140">
        <f>SUMIFS('conditional forecasts_4'!S$6:S$553,'conditional forecasts_4'!$CW$6:$CW$553,$B140,'conditional forecasts_4'!$B$6:$B$553,"adm")</f>
        <v>6306.1552361575859</v>
      </c>
      <c r="S140">
        <f>SUMIFS('conditional forecasts_4'!T$6:T$553,'conditional forecasts_4'!$CW$6:$CW$553,$B140,'conditional forecasts_4'!$B$6:$B$553,"adm")</f>
        <v>5971.2367085917931</v>
      </c>
      <c r="T140">
        <f>SUMIFS('conditional forecasts_4'!U$6:U$553,'conditional forecasts_4'!$CW$6:$CW$553,$B140,'conditional forecasts_4'!$B$6:$B$553,"adm")</f>
        <v>5904.3181076111796</v>
      </c>
      <c r="U140">
        <f>SUMIFS('conditional forecasts_4'!V$6:V$553,'conditional forecasts_4'!$CW$6:$CW$553,$B140,'conditional forecasts_4'!$B$6:$B$553,"adm")</f>
        <v>5085.3938276856843</v>
      </c>
      <c r="V140">
        <f>SUMIFS('conditional forecasts_4'!W$6:W$553,'conditional forecasts_4'!$CW$6:$CW$553,$B140,'conditional forecasts_4'!$B$6:$B$553,"adm")</f>
        <v>4712.8214004118527</v>
      </c>
      <c r="W140">
        <f>SUMIFS('conditional forecasts_4'!X$6:X$553,'conditional forecasts_4'!$CW$6:$CW$553,$B140,'conditional forecasts_4'!$B$6:$B$553,"adm")</f>
        <v>4365.3494954832886</v>
      </c>
      <c r="X140">
        <f>SUMIFS('conditional forecasts_4'!Y$6:Y$553,'conditional forecasts_4'!$CW$6:$CW$553,$B140,'conditional forecasts_4'!$B$6:$B$553,"adm")</f>
        <v>3735.0894875196536</v>
      </c>
      <c r="Y140">
        <f>SUMIFS('conditional forecasts_4'!Z$6:Z$553,'conditional forecasts_4'!$CW$6:$CW$553,$B140,'conditional forecasts_4'!$B$6:$B$553,"adm")</f>
        <v>4094.8437161056445</v>
      </c>
      <c r="Z140">
        <f>SUMIFS('conditional forecasts_4'!AA$6:AA$553,'conditional forecasts_4'!$CW$6:$CW$553,$B140,'conditional forecasts_4'!$B$6:$B$553,"adm")</f>
        <v>4008.6875117126692</v>
      </c>
      <c r="AA140">
        <f>SUMIFS('conditional forecasts_4'!AB$6:AB$553,'conditional forecasts_4'!$CW$6:$CW$553,$B140,'conditional forecasts_4'!$B$6:$B$553,"adm")</f>
        <v>5669.570709243786</v>
      </c>
      <c r="AB140">
        <f>SUMIFS('conditional forecasts_4'!AC$6:AC$553,'conditional forecasts_4'!$CW$6:$CW$553,$B140,'conditional forecasts_4'!$B$6:$B$553,"adm")</f>
        <v>6020.166070991243</v>
      </c>
      <c r="AC140">
        <f>SUMIFS('conditional forecasts_4'!AD$6:AD$553,'conditional forecasts_4'!$CW$6:$CW$553,$B140,'conditional forecasts_4'!$B$6:$B$553,"adm")</f>
        <v>6654.3139841350257</v>
      </c>
      <c r="AD140">
        <f>SUMIFS('conditional forecasts_4'!AE$6:AE$553,'conditional forecasts_4'!$CW$6:$CW$553,$B140,'conditional forecasts_4'!$B$6:$B$553,"adm")</f>
        <v>6404.1977687704602</v>
      </c>
      <c r="AE140">
        <f>SUMIFS('conditional forecasts_4'!AF$6:AF$553,'conditional forecasts_4'!$CW$6:$CW$553,$B140,'conditional forecasts_4'!$B$6:$B$553,"adm")</f>
        <v>6037.9146042328275</v>
      </c>
      <c r="AF140">
        <f>SUMIFS('conditional forecasts_4'!AG$6:AG$553,'conditional forecasts_4'!$CW$6:$CW$553,$B140,'conditional forecasts_4'!$B$6:$B$553,"adm")</f>
        <v>5944.527427590936</v>
      </c>
      <c r="AG140">
        <f>SUMIFS('conditional forecasts_4'!AH$6:AH$553,'conditional forecasts_4'!$CW$6:$CW$553,$B140,'conditional forecasts_4'!$B$6:$B$553,"adm")</f>
        <v>5111.726309098427</v>
      </c>
      <c r="AH140">
        <f>SUMIFS('conditional forecasts_4'!AI$6:AI$553,'conditional forecasts_4'!$CW$6:$CW$553,$B140,'conditional forecasts_4'!$B$6:$B$553,"adm")</f>
        <v>4739.2773211274134</v>
      </c>
      <c r="AI140">
        <f>SUMIFS('conditional forecasts_4'!AJ$6:AJ$553,'conditional forecasts_4'!$CW$6:$CW$553,$B140,'conditional forecasts_4'!$B$6:$B$553,"adm")</f>
        <v>4403.0648021811821</v>
      </c>
      <c r="AJ140">
        <f>SUMIFS('conditional forecasts_4'!AK$6:AK$553,'conditional forecasts_4'!$CW$6:$CW$553,$B140,'conditional forecasts_4'!$B$6:$B$553,"adm")</f>
        <v>3790.6791702320324</v>
      </c>
      <c r="AK140">
        <f>SUMIFS('conditional forecasts_4'!AL$6:AL$553,'conditional forecasts_4'!$CW$6:$CW$553,$B140,'conditional forecasts_4'!$B$6:$B$553,"adm")</f>
        <v>4170.6924090387483</v>
      </c>
      <c r="AL140">
        <f>SUMIFS('conditional forecasts_4'!AM$6:AM$553,'conditional forecasts_4'!$CW$6:$CW$553,$B140,'conditional forecasts_4'!$B$6:$B$553,"adm")</f>
        <v>4104.1537916795214</v>
      </c>
      <c r="AM140">
        <f>SUMIFS('conditional forecasts_4'!AN$6:AN$553,'conditional forecasts_4'!$CW$6:$CW$553,$B140,'conditional forecasts_4'!$B$6:$B$553,"adm")</f>
        <v>5782.2096039073922</v>
      </c>
      <c r="AN140">
        <f>SUMIFS('conditional forecasts_4'!AO$6:AO$553,'conditional forecasts_4'!$CW$6:$CW$553,$B140,'conditional forecasts_4'!$B$6:$B$553,"adm")</f>
        <v>6146.5844051454033</v>
      </c>
      <c r="AO140">
        <f>SUMIFS('conditional forecasts_4'!AP$6:AP$553,'conditional forecasts_4'!$CW$6:$CW$553,$B140,'conditional forecasts_4'!$B$6:$B$553,"adm")</f>
        <v>6790.7394326732629</v>
      </c>
      <c r="AP140">
        <f>SUMIFS('conditional forecasts_4'!AQ$6:AQ$553,'conditional forecasts_4'!$CW$6:$CW$553,$B140,'conditional forecasts_4'!$B$6:$B$553,"adm")</f>
        <v>6546.9867243095332</v>
      </c>
      <c r="AQ140">
        <f>SUMIFS('conditional forecasts_4'!AR$6:AR$553,'conditional forecasts_4'!$CW$6:$CW$553,$B140,'conditional forecasts_4'!$B$6:$B$553,"adm")</f>
        <v>6184.1052508209395</v>
      </c>
      <c r="AR140">
        <f>SUMIFS('conditional forecasts_4'!AS$6:AS$553,'conditional forecasts_4'!$CW$6:$CW$553,$B140,'conditional forecasts_4'!$B$6:$B$553,"adm")</f>
        <v>6092.3541612185891</v>
      </c>
      <c r="AS140">
        <f>SUMIFS('conditional forecasts_4'!AT$6:AT$553,'conditional forecasts_4'!$CW$6:$CW$553,$B140,'conditional forecasts_4'!$B$6:$B$553,"adm")</f>
        <v>5260.9029972891076</v>
      </c>
      <c r="AT140">
        <f>SUMIFS('conditional forecasts_4'!AU$6:AU$553,'conditional forecasts_4'!$CW$6:$CW$553,$B140,'conditional forecasts_4'!$B$6:$B$553,"adm")</f>
        <v>4890.9010996628822</v>
      </c>
      <c r="AU140">
        <f>SUMIFS('conditional forecasts_4'!AV$6:AV$553,'conditional forecasts_4'!$CW$6:$CW$553,$B140,'conditional forecasts_4'!$B$6:$B$553,"adm")</f>
        <v>4559.1457427026562</v>
      </c>
      <c r="AV140">
        <f>SUMIFS('conditional forecasts_4'!AW$6:AW$553,'conditional forecasts_4'!$CW$6:$CW$553,$B140,'conditional forecasts_4'!$B$6:$B$553,"adm")</f>
        <v>3953.4588477221264</v>
      </c>
      <c r="AW140">
        <f>SUMIFS('conditional forecasts_4'!AX$6:AX$553,'conditional forecasts_4'!$CW$6:$CW$553,$B140,'conditional forecasts_4'!$B$6:$B$553,"adm")</f>
        <v>4341.9904793128162</v>
      </c>
      <c r="AX140">
        <f>SUMIFS('conditional forecasts_4'!AY$6:AY$553,'conditional forecasts_4'!$CW$6:$CW$553,$B140,'conditional forecasts_4'!$B$6:$B$553,"adm")</f>
        <v>4284.9487673165468</v>
      </c>
      <c r="AY140">
        <f>SUMIFS('conditional forecasts_4'!AZ$6:AZ$553,'conditional forecasts_4'!$CW$6:$CW$553,$B140,'conditional forecasts_4'!$B$6:$B$553,"adm")</f>
        <v>5972.5468584969421</v>
      </c>
      <c r="AZ140">
        <f>SUMIFS('conditional forecasts_4'!BA$6:BA$553,'conditional forecasts_4'!$CW$6:$CW$553,$B140,'conditional forecasts_4'!$B$6:$B$553,"adm")</f>
        <v>6345.7730708444451</v>
      </c>
      <c r="BA140">
        <f>SUMIFS('conditional forecasts_4'!BB$6:BB$553,'conditional forecasts_4'!$CW$6:$CW$553,$B140,'conditional forecasts_4'!$B$6:$B$553,"adm")</f>
        <v>6997.7088684794671</v>
      </c>
      <c r="BB140">
        <f>SUMIFS('conditional forecasts_4'!BC$6:BC$553,'conditional forecasts_4'!$CW$6:$CW$553,$B140,'conditional forecasts_4'!$B$6:$B$553,"adm")</f>
        <v>6760.6503786777375</v>
      </c>
      <c r="BC140">
        <f>SUMIFS('conditional forecasts_4'!BD$6:BD$553,'conditional forecasts_4'!$CW$6:$CW$553,$B140,'conditional forecasts_4'!$B$6:$B$553,"adm")</f>
        <v>6403.6173905225241</v>
      </c>
      <c r="BD140">
        <f>SUMIFS('conditional forecasts_4'!BE$6:BE$553,'conditional forecasts_4'!$CW$6:$CW$553,$B140,'conditional forecasts_4'!$B$6:$B$553,"adm")</f>
        <v>6317.2129473947152</v>
      </c>
      <c r="BE140">
        <f>SUMIFS('conditional forecasts_4'!BF$6:BF$553,'conditional forecasts_4'!$CW$6:$CW$553,$B140,'conditional forecasts_4'!$B$6:$B$553,"adm")</f>
        <v>5490.9180256836153</v>
      </c>
      <c r="BF140">
        <f>SUMIFS('conditional forecasts_4'!BG$6:BG$553,'conditional forecasts_4'!$CW$6:$CW$553,$B140,'conditional forecasts_4'!$B$6:$B$553,"adm")</f>
        <v>5126.0825088738611</v>
      </c>
      <c r="BG140">
        <f>SUMIFS('conditional forecasts_4'!BH$6:BH$553,'conditional forecasts_4'!$CW$6:$CW$553,$B140,'conditional forecasts_4'!$B$6:$B$553,"adm")</f>
        <v>4799.5797474837527</v>
      </c>
      <c r="BH140">
        <f>SUMIFS('conditional forecasts_4'!BI$6:BI$553,'conditional forecasts_4'!$CW$6:$CW$553,$B140,'conditional forecasts_4'!$B$6:$B$553,"adm")</f>
        <v>4199.2185650933197</v>
      </c>
      <c r="BI140">
        <f>SUMIFS('conditional forecasts_4'!BJ$6:BJ$553,'conditional forecasts_4'!$CW$6:$CW$553,$B140,'conditional forecasts_4'!$B$6:$B$553,"adm")</f>
        <v>4593.1042037056322</v>
      </c>
      <c r="BJ140">
        <f>SUMIFS('conditional forecasts_4'!BK$6:BK$553,'conditional forecasts_4'!$CW$6:$CW$553,$B140,'conditional forecasts_4'!$B$6:$B$553,"adm")</f>
        <v>4541.4221314378219</v>
      </c>
      <c r="BK140">
        <f>SUMIFS('conditional forecasts_4'!BL$6:BL$553,'conditional forecasts_4'!$CW$6:$CW$553,$B140,'conditional forecasts_4'!$B$6:$B$553,"adm")</f>
        <v>6234.4174316591925</v>
      </c>
      <c r="BL140">
        <f>SUMIFS('conditional forecasts_4'!BM$6:BM$553,'conditional forecasts_4'!$CW$6:$CW$553,$B140,'conditional forecasts_4'!$B$6:$B$553,"adm")</f>
        <v>6613.1678054577224</v>
      </c>
      <c r="BM140">
        <f>SUMIFS('conditional forecasts_4'!BN$6:BN$553,'conditional forecasts_4'!$CW$6:$CW$553,$B140,'conditional forecasts_4'!$B$6:$B$553,"adm")</f>
        <v>7270.8753062874348</v>
      </c>
      <c r="BN140">
        <f>SUMIFS('conditional forecasts_4'!BO$6:BO$553,'conditional forecasts_4'!$CW$6:$CW$553,$B140,'conditional forecasts_4'!$B$6:$B$553,"adm")</f>
        <v>7039.939750778105</v>
      </c>
      <c r="BO140">
        <f>SUMIFS('conditional forecasts_4'!BP$6:BP$553,'conditional forecasts_4'!$CW$6:$CW$553,$B140,'conditional forecasts_4'!$B$6:$B$553,"adm")</f>
        <v>6689.4100206628627</v>
      </c>
      <c r="BP140">
        <f>SUMIFS('conditional forecasts_4'!BQ$6:BQ$553,'conditional forecasts_4'!$CW$6:$CW$553,$B140,'conditional forecasts_4'!$B$6:$B$553,"adm")</f>
        <v>6609.7922171459995</v>
      </c>
      <c r="BQ140">
        <f>SUMIFS('conditional forecasts_4'!BR$6:BR$553,'conditional forecasts_4'!$CW$6:$CW$553,$B140,'conditional forecasts_4'!$B$6:$B$553,"adm")</f>
        <v>5790.316676685211</v>
      </c>
      <c r="BR140">
        <f>SUMIFS('conditional forecasts_4'!BS$6:BS$553,'conditional forecasts_4'!$CW$6:$CW$553,$B140,'conditional forecasts_4'!$B$6:$B$553,"adm")</f>
        <v>5431.94167417482</v>
      </c>
      <c r="BS140">
        <f>SUMIFS('conditional forecasts_4'!BT$6:BT$553,'conditional forecasts_4'!$CW$6:$CW$553,$B140,'conditional forecasts_4'!$B$6:$B$553,"adm")</f>
        <v>5111.0724638509128</v>
      </c>
      <c r="BT140">
        <f>SUMIFS('conditional forecasts_4'!BU$6:BU$553,'conditional forecasts_4'!$CW$6:$CW$553,$B140,'conditional forecasts_4'!$B$6:$B$553,"adm")</f>
        <v>4515.090211711039</v>
      </c>
      <c r="BU140">
        <f>SUMIFS('conditional forecasts_4'!BV$6:BV$553,'conditional forecasts_4'!$CW$6:$CW$553,$B140,'conditional forecasts_4'!$B$6:$B$553,"adm")</f>
        <v>4911.8660987645862</v>
      </c>
      <c r="BV140">
        <f>SUMIFS('conditional forecasts_4'!BW$6:BW$553,'conditional forecasts_4'!$CW$6:$CW$553,$B140,'conditional forecasts_4'!$B$6:$B$553,"adm")</f>
        <v>4861.6976411546839</v>
      </c>
      <c r="BW140">
        <f>SUMIFS('conditional forecasts_4'!BX$6:BX$553,'conditional forecasts_4'!$CW$6:$CW$553,$B140,'conditional forecasts_4'!$B$6:$B$553,"adm")</f>
        <v>6555.3839020482001</v>
      </c>
      <c r="BX140">
        <f>SUMIFS('conditional forecasts_4'!BY$6:BY$553,'conditional forecasts_4'!$CW$6:$CW$553,$B140,'conditional forecasts_4'!$B$6:$B$553,"adm")</f>
        <v>6934.9815306497094</v>
      </c>
      <c r="BY140">
        <f>SUMIFS('conditional forecasts_4'!BZ$6:BZ$553,'conditional forecasts_4'!$CW$6:$CW$553,$B140,'conditional forecasts_4'!$B$6:$B$553,"adm")</f>
        <v>7594.9284590047027</v>
      </c>
      <c r="BZ140">
        <f>SUMIFS('conditional forecasts_4'!CA$6:CA$553,'conditional forecasts_4'!$CW$6:$CW$553,$B140,'conditional forecasts_4'!$B$6:$B$553,"adm")</f>
        <v>7368.8022042571811</v>
      </c>
      <c r="CA140">
        <f>SUMIFS('conditional forecasts_4'!CB$6:CB$553,'conditional forecasts_4'!$CW$6:$CW$553,$B140,'conditional forecasts_4'!$B$6:$B$553,"adm")</f>
        <v>7026.3650893726044</v>
      </c>
      <c r="CB140">
        <f>SUMIFS('conditional forecasts_4'!CC$6:CC$553,'conditional forecasts_4'!$CW$6:$CW$553,$B140,'conditional forecasts_4'!$B$6:$B$553,"adm")</f>
        <v>6958.0014226643998</v>
      </c>
      <c r="CC140">
        <f>SUMIFS('conditional forecasts_4'!CD$6:CD$553,'conditional forecasts_4'!$CW$6:$CW$553,$B140,'conditional forecasts_4'!$B$6:$B$553,"adm")</f>
        <v>6151.7853610509119</v>
      </c>
      <c r="CD140">
        <f>SUMIFS('conditional forecasts_4'!CE$6:CE$553,'conditional forecasts_4'!$CW$6:$CW$553,$B140,'conditional forecasts_4'!$B$6:$B$553,"adm")</f>
        <v>5806.6002010010625</v>
      </c>
      <c r="CE140">
        <f>SUMIFS('conditional forecasts_4'!CF$6:CF$553,'conditional forecasts_4'!$CW$6:$CW$553,$B140,'conditional forecasts_4'!$B$6:$B$553,"adm")</f>
        <v>5496.2648565753752</v>
      </c>
      <c r="CF140">
        <f>SUMIFS('conditional forecasts_4'!CG$6:CG$553,'conditional forecasts_4'!$CW$6:$CW$553,$B140,'conditional forecasts_4'!$B$6:$B$553,"adm")</f>
        <v>4905.7695615717012</v>
      </c>
      <c r="CG140">
        <f>SUMIFS('conditional forecasts_4'!CH$6:CH$553,'conditional forecasts_4'!$CW$6:$CW$553,$B140,'conditional forecasts_4'!$B$6:$B$553,"adm")</f>
        <v>5301.3975987073063</v>
      </c>
      <c r="CH140">
        <f>SUMIFS('conditional forecasts_4'!CI$6:CI$553,'conditional forecasts_4'!$CW$6:$CW$553,$B140,'conditional forecasts_4'!$B$6:$B$553,"adm")</f>
        <v>5243.2995411169113</v>
      </c>
      <c r="CI140">
        <f>SUMIFS('conditional forecasts_4'!CJ$6:CJ$553,'conditional forecasts_4'!$CW$6:$CW$553,$B140,'conditional forecasts_4'!$B$6:$B$553,"adm")</f>
        <v>6923.9905424144818</v>
      </c>
      <c r="CJ140">
        <f>SUMIFS('conditional forecasts_4'!CK$6:CK$553,'conditional forecasts_4'!$CW$6:$CW$553,$B140,'conditional forecasts_4'!$B$6:$B$553,"adm")</f>
        <v>7288.4133085332378</v>
      </c>
      <c r="CK140">
        <f>SUMIFS('conditional forecasts_4'!CL$6:CL$553,'conditional forecasts_4'!$CW$6:$CW$553,$B140,'conditional forecasts_4'!$B$6:$B$553,"adm")</f>
        <v>7934.994602682973</v>
      </c>
      <c r="CL140">
        <f>SUMIFS('conditional forecasts_4'!CM$6:CM$553,'conditional forecasts_4'!$CW$6:$CW$553,$B140,'conditional forecasts_4'!$B$6:$B$553,"adm")</f>
        <v>7704.5467919970561</v>
      </c>
      <c r="CM140">
        <f>SUMIFS('conditional forecasts_4'!CN$6:CN$553,'conditional forecasts_4'!$CW$6:$CW$553,$B140,'conditional forecasts_4'!$B$6:$B$553,"adm")</f>
        <v>7367.1365470804485</v>
      </c>
      <c r="CN140">
        <f>SUMIFS('conditional forecasts_4'!CO$6:CO$553,'conditional forecasts_4'!$CW$6:$CW$553,$B140,'conditional forecasts_4'!$B$6:$B$553,"adm")</f>
        <v>7319.7735285851577</v>
      </c>
      <c r="CO140">
        <f>SUMIFS('conditional forecasts_4'!CP$6:CP$553,'conditional forecasts_4'!$CW$6:$CW$553,$B140,'conditional forecasts_4'!$B$6:$B$553,"adm")</f>
        <v>6554.1362286055664</v>
      </c>
      <c r="CP140">
        <f>SUMIFS('conditional forecasts_4'!CQ$6:CQ$553,'conditional forecasts_4'!$CW$6:$CW$553,$B140,'conditional forecasts_4'!$B$6:$B$553,"adm")</f>
        <v>6245.5305719271473</v>
      </c>
      <c r="CQ140">
        <f>SUMIFS('conditional forecasts_4'!CR$6:CR$553,'conditional forecasts_4'!$CW$6:$CW$553,$B140,'conditional forecasts_4'!$B$6:$B$553,"adm")</f>
        <v>6010.9945529685119</v>
      </c>
      <c r="CR140">
        <f>SUMIFS('conditional forecasts_4'!CS$6:CS$553,'conditional forecasts_4'!$CW$6:$CW$553,$B140,'conditional forecasts_4'!$B$6:$B$553,"adm")</f>
        <v>5452.1223264351356</v>
      </c>
      <c r="CS140">
        <f>SUMIFS('conditional forecasts_4'!CT$6:CT$553,'conditional forecasts_4'!$CW$6:$CW$553,$B140,'conditional forecasts_4'!$B$6:$B$553,"adm")</f>
        <v>5717.6969384713939</v>
      </c>
      <c r="CT140">
        <f>SUMIFS('conditional forecasts_4'!CU$6:CU$553,'conditional forecasts_4'!$CW$6:$CW$553,$B140,'conditional forecasts_4'!$B$6:$B$553,"adm")</f>
        <v>5990.1819176575746</v>
      </c>
    </row>
    <row r="141" spans="2:98" x14ac:dyDescent="0.3">
      <c r="B141">
        <v>5001</v>
      </c>
      <c r="C141">
        <f>SUMIFS('conditional forecasts_4'!D$6:D$553,'conditional forecasts_4'!$CW$6:$CW$553,$B141,'conditional forecasts_4'!$B$6:$B$553,"adm")</f>
        <v>806.13468797298776</v>
      </c>
      <c r="D141">
        <f>SUMIFS('conditional forecasts_4'!E$6:E$553,'conditional forecasts_4'!$CW$6:$CW$553,$B141,'conditional forecasts_4'!$B$6:$B$553,"adm")</f>
        <v>752.47616297661148</v>
      </c>
      <c r="E141">
        <f>SUMIFS('conditional forecasts_4'!F$6:F$553,'conditional forecasts_4'!$CW$6:$CW$553,$B141,'conditional forecasts_4'!$B$6:$B$553,"adm")</f>
        <v>876.38730908673301</v>
      </c>
      <c r="F141">
        <f>SUMIFS('conditional forecasts_4'!G$6:G$553,'conditional forecasts_4'!$CW$6:$CW$553,$B141,'conditional forecasts_4'!$B$6:$B$553,"adm")</f>
        <v>826.10302359012712</v>
      </c>
      <c r="G141">
        <f>SUMIFS('conditional forecasts_4'!H$6:H$553,'conditional forecasts_4'!$CW$6:$CW$553,$B141,'conditional forecasts_4'!$B$6:$B$553,"adm")</f>
        <v>830.33093072355109</v>
      </c>
      <c r="H141">
        <f>SUMIFS('conditional forecasts_4'!I$6:I$553,'conditional forecasts_4'!$CW$6:$CW$553,$B141,'conditional forecasts_4'!$B$6:$B$553,"adm")</f>
        <v>828.93523109696821</v>
      </c>
      <c r="I141">
        <f>SUMIFS('conditional forecasts_4'!J$6:J$553,'conditional forecasts_4'!$CW$6:$CW$553,$B141,'conditional forecasts_4'!$B$6:$B$553,"adm")</f>
        <v>755.48537944998964</v>
      </c>
      <c r="J141">
        <f>SUMIFS('conditional forecasts_4'!K$6:K$553,'conditional forecasts_4'!$CW$6:$CW$553,$B141,'conditional forecasts_4'!$B$6:$B$553,"adm")</f>
        <v>745.87896420504717</v>
      </c>
      <c r="K141">
        <f>SUMIFS('conditional forecasts_4'!L$6:L$553,'conditional forecasts_4'!$CW$6:$CW$553,$B141,'conditional forecasts_4'!$B$6:$B$553,"adm")</f>
        <v>706.78317663465316</v>
      </c>
      <c r="L141">
        <f>SUMIFS('conditional forecasts_4'!M$6:M$553,'conditional forecasts_4'!$CW$6:$CW$553,$B141,'conditional forecasts_4'!$B$6:$B$553,"adm")</f>
        <v>638.94258395081135</v>
      </c>
      <c r="M141">
        <f>SUMIFS('conditional forecasts_4'!N$6:N$553,'conditional forecasts_4'!$CW$6:$CW$553,$B141,'conditional forecasts_4'!$B$6:$B$553,"adm")</f>
        <v>672.1813982907853</v>
      </c>
      <c r="N141">
        <f>SUMIFS('conditional forecasts_4'!O$6:O$553,'conditional forecasts_4'!$CW$6:$CW$553,$B141,'conditional forecasts_4'!$B$6:$B$553,"adm")</f>
        <v>609.74672880633671</v>
      </c>
      <c r="O141">
        <f>SUMIFS('conditional forecasts_4'!P$6:P$553,'conditional forecasts_4'!$CW$6:$CW$553,$B141,'conditional forecasts_4'!$B$6:$B$553,"adm")</f>
        <v>790.43634628510506</v>
      </c>
      <c r="P141">
        <f>SUMIFS('conditional forecasts_4'!Q$6:Q$553,'conditional forecasts_4'!$CW$6:$CW$553,$B141,'conditional forecasts_4'!$B$6:$B$553,"adm")</f>
        <v>781.70681922221638</v>
      </c>
      <c r="Q141">
        <f>SUMIFS('conditional forecasts_4'!R$6:R$553,'conditional forecasts_4'!$CW$6:$CW$553,$B141,'conditional forecasts_4'!$B$6:$B$553,"adm")</f>
        <v>890.71693619068742</v>
      </c>
      <c r="R141">
        <f>SUMIFS('conditional forecasts_4'!S$6:S$553,'conditional forecasts_4'!$CW$6:$CW$553,$B141,'conditional forecasts_4'!$B$6:$B$553,"adm")</f>
        <v>850.20416359589353</v>
      </c>
      <c r="S141">
        <f>SUMIFS('conditional forecasts_4'!T$6:T$553,'conditional forecasts_4'!$CW$6:$CW$553,$B141,'conditional forecasts_4'!$B$6:$B$553,"adm")</f>
        <v>842.43765028772771</v>
      </c>
      <c r="T141">
        <f>SUMIFS('conditional forecasts_4'!U$6:U$553,'conditional forecasts_4'!$CW$6:$CW$553,$B141,'conditional forecasts_4'!$B$6:$B$553,"adm")</f>
        <v>834.57842261276232</v>
      </c>
      <c r="U141">
        <f>SUMIFS('conditional forecasts_4'!V$6:V$553,'conditional forecasts_4'!$CW$6:$CW$553,$B141,'conditional forecasts_4'!$B$6:$B$553,"adm")</f>
        <v>751.29620402851469</v>
      </c>
      <c r="V141">
        <f>SUMIFS('conditional forecasts_4'!W$6:W$553,'conditional forecasts_4'!$CW$6:$CW$553,$B141,'conditional forecasts_4'!$B$6:$B$553,"adm")</f>
        <v>736.15590575231829</v>
      </c>
      <c r="W141">
        <f>SUMIFS('conditional forecasts_4'!X$6:X$553,'conditional forecasts_4'!$CW$6:$CW$553,$B141,'conditional forecasts_4'!$B$6:$B$553,"adm")</f>
        <v>695.89043881283374</v>
      </c>
      <c r="X141">
        <f>SUMIFS('conditional forecasts_4'!Y$6:Y$553,'conditional forecasts_4'!$CW$6:$CW$553,$B141,'conditional forecasts_4'!$B$6:$B$553,"adm")</f>
        <v>632.78241489441348</v>
      </c>
      <c r="Y141">
        <f>SUMIFS('conditional forecasts_4'!Z$6:Z$553,'conditional forecasts_4'!$CW$6:$CW$553,$B141,'conditional forecasts_4'!$B$6:$B$553,"adm")</f>
        <v>673.80102052415066</v>
      </c>
      <c r="Z141">
        <f>SUMIFS('conditional forecasts_4'!AA$6:AA$553,'conditional forecasts_4'!$CW$6:$CW$553,$B141,'conditional forecasts_4'!$B$6:$B$553,"adm")</f>
        <v>619.87490036652196</v>
      </c>
      <c r="AA141">
        <f>SUMIFS('conditional forecasts_4'!AB$6:AB$553,'conditional forecasts_4'!$CW$6:$CW$553,$B141,'conditional forecasts_4'!$B$6:$B$553,"adm")</f>
        <v>807.27302109477785</v>
      </c>
      <c r="AB141">
        <f>SUMIFS('conditional forecasts_4'!AC$6:AC$553,'conditional forecasts_4'!$CW$6:$CW$553,$B141,'conditional forecasts_4'!$B$6:$B$553,"adm")</f>
        <v>802.17707839034449</v>
      </c>
      <c r="AC141">
        <f>SUMIFS('conditional forecasts_4'!AD$6:AD$553,'conditional forecasts_4'!$CW$6:$CW$553,$B141,'conditional forecasts_4'!$B$6:$B$553,"adm")</f>
        <v>911.75113245419914</v>
      </c>
      <c r="AD141">
        <f>SUMIFS('conditional forecasts_4'!AE$6:AE$553,'conditional forecasts_4'!$CW$6:$CW$553,$B141,'conditional forecasts_4'!$B$6:$B$553,"adm")</f>
        <v>869.80717183192996</v>
      </c>
      <c r="AE141">
        <f>SUMIFS('conditional forecasts_4'!AF$6:AF$553,'conditional forecasts_4'!$CW$6:$CW$553,$B141,'conditional forecasts_4'!$B$6:$B$553,"adm")</f>
        <v>859.95917651999696</v>
      </c>
      <c r="AF141">
        <f>SUMIFS('conditional forecasts_4'!AG$6:AG$553,'conditional forecasts_4'!$CW$6:$CW$553,$B141,'conditional forecasts_4'!$B$6:$B$553,"adm")</f>
        <v>850.49413948601421</v>
      </c>
      <c r="AG141">
        <f>SUMIFS('conditional forecasts_4'!AH$6:AH$553,'conditional forecasts_4'!$CW$6:$CW$553,$B141,'conditional forecasts_4'!$B$6:$B$553,"adm")</f>
        <v>766.68021946050806</v>
      </c>
      <c r="AH141">
        <f>SUMIFS('conditional forecasts_4'!AI$6:AI$553,'conditional forecasts_4'!$CW$6:$CW$553,$B141,'conditional forecasts_4'!$B$6:$B$553,"adm")</f>
        <v>752.16700722768519</v>
      </c>
      <c r="AI141">
        <f>SUMIFS('conditional forecasts_4'!AJ$6:AJ$553,'conditional forecasts_4'!$CW$6:$CW$553,$B141,'conditional forecasts_4'!$B$6:$B$553,"adm")</f>
        <v>713.44319668076264</v>
      </c>
      <c r="AJ141">
        <f>SUMIFS('conditional forecasts_4'!AK$6:AK$553,'conditional forecasts_4'!$CW$6:$CW$553,$B141,'conditional forecasts_4'!$B$6:$B$553,"adm")</f>
        <v>652.4347246416736</v>
      </c>
      <c r="AK141">
        <f>SUMIFS('conditional forecasts_4'!AL$6:AL$553,'conditional forecasts_4'!$CW$6:$CW$553,$B141,'conditional forecasts_4'!$B$6:$B$553,"adm")</f>
        <v>695.78264179561756</v>
      </c>
      <c r="AL141">
        <f>SUMIFS('conditional forecasts_4'!AM$6:AM$553,'conditional forecasts_4'!$CW$6:$CW$553,$B141,'conditional forecasts_4'!$B$6:$B$553,"adm")</f>
        <v>644.17486171338351</v>
      </c>
      <c r="AM141">
        <f>SUMIFS('conditional forecasts_4'!AN$6:AN$553,'conditional forecasts_4'!$CW$6:$CW$553,$B141,'conditional forecasts_4'!$B$6:$B$553,"adm")</f>
        <v>833.71989714698657</v>
      </c>
      <c r="AN141">
        <f>SUMIFS('conditional forecasts_4'!AO$6:AO$553,'conditional forecasts_4'!$CW$6:$CW$553,$B141,'conditional forecasts_4'!$B$6:$B$553,"adm")</f>
        <v>830.49377840359796</v>
      </c>
      <c r="AO141">
        <f>SUMIFS('conditional forecasts_4'!AP$6:AP$553,'conditional forecasts_4'!$CW$6:$CW$553,$B141,'conditional forecasts_4'!$B$6:$B$553,"adm")</f>
        <v>941.59936026051037</v>
      </c>
      <c r="AP141">
        <f>SUMIFS('conditional forecasts_4'!AQ$6:AQ$553,'conditional forecasts_4'!$CW$6:$CW$553,$B141,'conditional forecasts_4'!$B$6:$B$553,"adm")</f>
        <v>900.83994222073534</v>
      </c>
      <c r="AQ141">
        <f>SUMIFS('conditional forecasts_4'!AR$6:AR$553,'conditional forecasts_4'!$CW$6:$CW$553,$B141,'conditional forecasts_4'!$B$6:$B$553,"adm")</f>
        <v>891.88299869512821</v>
      </c>
      <c r="AR141">
        <f>SUMIFS('conditional forecasts_4'!AS$6:AS$553,'conditional forecasts_4'!$CW$6:$CW$553,$B141,'conditional forecasts_4'!$B$6:$B$553,"adm")</f>
        <v>883.12592904050689</v>
      </c>
      <c r="AS141">
        <f>SUMIFS('conditional forecasts_4'!AT$6:AT$553,'conditional forecasts_4'!$CW$6:$CW$553,$B141,'conditional forecasts_4'!$B$6:$B$553,"adm")</f>
        <v>799.97762694776384</v>
      </c>
      <c r="AT141">
        <f>SUMIFS('conditional forecasts_4'!AU$6:AU$553,'conditional forecasts_4'!$CW$6:$CW$553,$B141,'conditional forecasts_4'!$B$6:$B$553,"adm")</f>
        <v>786.21902991019942</v>
      </c>
      <c r="AU141">
        <f>SUMIFS('conditional forecasts_4'!AV$6:AV$553,'conditional forecasts_4'!$CW$6:$CW$553,$B141,'conditional forecasts_4'!$B$6:$B$553,"adm")</f>
        <v>748.42442948772384</v>
      </c>
      <c r="AV141">
        <f>SUMIFS('conditional forecasts_4'!AW$6:AW$553,'conditional forecasts_4'!$CW$6:$CW$553,$B141,'conditional forecasts_4'!$B$6:$B$553,"adm")</f>
        <v>688.54104583373976</v>
      </c>
      <c r="AW141">
        <f>SUMIFS('conditional forecasts_4'!AX$6:AX$553,'conditional forecasts_4'!$CW$6:$CW$553,$B141,'conditional forecasts_4'!$B$6:$B$553,"adm")</f>
        <v>733.1714819364862</v>
      </c>
      <c r="AX141">
        <f>SUMIFS('conditional forecasts_4'!AY$6:AY$553,'conditional forecasts_4'!$CW$6:$CW$553,$B141,'conditional forecasts_4'!$B$6:$B$553,"adm")</f>
        <v>682.92841478806611</v>
      </c>
      <c r="AY141">
        <f>SUMIFS('conditional forecasts_4'!AZ$6:AZ$553,'conditional forecasts_4'!$CW$6:$CW$553,$B141,'conditional forecasts_4'!$B$6:$B$553,"adm")</f>
        <v>873.83829203280993</v>
      </c>
      <c r="AZ141">
        <f>SUMIFS('conditional forecasts_4'!BA$6:BA$553,'conditional forecasts_4'!$CW$6:$CW$553,$B141,'conditional forecasts_4'!$B$6:$B$553,"adm")</f>
        <v>871.91335709531711</v>
      </c>
      <c r="BA141">
        <f>SUMIFS('conditional forecasts_4'!BB$6:BB$553,'conditional forecasts_4'!$CW$6:$CW$553,$B141,'conditional forecasts_4'!$B$6:$B$553,"adm")</f>
        <v>984.22380678946092</v>
      </c>
      <c r="BB141">
        <f>SUMIFS('conditional forecasts_4'!BC$6:BC$553,'conditional forecasts_4'!$CW$6:$CW$553,$B141,'conditional forecasts_4'!$B$6:$B$553,"adm")</f>
        <v>944.5709234316455</v>
      </c>
      <c r="BC141">
        <f>SUMIFS('conditional forecasts_4'!BD$6:BD$553,'conditional forecasts_4'!$CW$6:$CW$553,$B141,'conditional forecasts_4'!$B$6:$B$553,"adm")</f>
        <v>936.64097550548922</v>
      </c>
      <c r="BD141">
        <f>SUMIFS('conditional forecasts_4'!BE$6:BE$553,'conditional forecasts_4'!$CW$6:$CW$553,$B141,'conditional forecasts_4'!$B$6:$B$553,"adm")</f>
        <v>928.85795911438822</v>
      </c>
      <c r="BE141">
        <f>SUMIFS('conditional forecasts_4'!BF$6:BF$553,'conditional forecasts_4'!$CW$6:$CW$553,$B141,'conditional forecasts_4'!$B$6:$B$553,"adm")</f>
        <v>846.65438626243383</v>
      </c>
      <c r="BF141">
        <f>SUMIFS('conditional forecasts_4'!BG$6:BG$553,'conditional forecasts_4'!$CW$6:$CW$553,$B141,'conditional forecasts_4'!$B$6:$B$553,"adm")</f>
        <v>833.82621305089856</v>
      </c>
      <c r="BG141">
        <f>SUMIFS('conditional forecasts_4'!BH$6:BH$553,'conditional forecasts_4'!$CW$6:$CW$553,$B141,'conditional forecasts_4'!$B$6:$B$553,"adm")</f>
        <v>796.95391486657263</v>
      </c>
      <c r="BH141">
        <f>SUMIFS('conditional forecasts_4'!BI$6:BI$553,'conditional forecasts_4'!$CW$6:$CW$553,$B141,'conditional forecasts_4'!$B$6:$B$553,"adm")</f>
        <v>737.98554485226316</v>
      </c>
      <c r="BI141">
        <f>SUMIFS('conditional forecasts_4'!BJ$6:BJ$553,'conditional forecasts_4'!$CW$6:$CW$553,$B141,'conditional forecasts_4'!$B$6:$B$553,"adm")</f>
        <v>783.52399745557182</v>
      </c>
      <c r="BJ141">
        <f>SUMIFS('conditional forecasts_4'!BK$6:BK$553,'conditional forecasts_4'!$CW$6:$CW$553,$B141,'conditional forecasts_4'!$B$6:$B$553,"adm")</f>
        <v>734.18567916126199</v>
      </c>
      <c r="BK141">
        <f>SUMIFS('conditional forecasts_4'!BL$6:BL$553,'conditional forecasts_4'!$CW$6:$CW$553,$B141,'conditional forecasts_4'!$B$6:$B$553,"adm")</f>
        <v>926.00595121105971</v>
      </c>
      <c r="BL141">
        <f>SUMIFS('conditional forecasts_4'!BM$6:BM$553,'conditional forecasts_4'!$CW$6:$CW$553,$B141,'conditional forecasts_4'!$B$6:$B$553,"adm")</f>
        <v>925.01012086836477</v>
      </c>
      <c r="BM141">
        <f>SUMIFS('conditional forecasts_4'!BN$6:BN$553,'conditional forecasts_4'!$CW$6:$CW$553,$B141,'conditional forecasts_4'!$B$6:$B$553,"adm")</f>
        <v>1038.2819856983579</v>
      </c>
      <c r="BN141">
        <f>SUMIFS('conditional forecasts_4'!BO$6:BO$553,'conditional forecasts_4'!$CW$6:$CW$553,$B141,'conditional forecasts_4'!$B$6:$B$553,"adm")</f>
        <v>999.63157987471709</v>
      </c>
      <c r="BO141">
        <f>SUMIFS('conditional forecasts_4'!BP$6:BP$553,'conditional forecasts_4'!$CW$6:$CW$553,$B141,'conditional forecasts_4'!$B$6:$B$553,"adm")</f>
        <v>992.74321799790619</v>
      </c>
      <c r="BP141">
        <f>SUMIFS('conditional forecasts_4'!BQ$6:BQ$553,'conditional forecasts_4'!$CW$6:$CW$553,$B141,'conditional forecasts_4'!$B$6:$B$553,"adm")</f>
        <v>986.02358763865277</v>
      </c>
      <c r="BQ141">
        <f>SUMIFS('conditional forecasts_4'!BR$6:BR$553,'conditional forecasts_4'!$CW$6:$CW$553,$B141,'conditional forecasts_4'!$B$6:$B$553,"adm")</f>
        <v>904.87096229613758</v>
      </c>
      <c r="BR141">
        <f>SUMIFS('conditional forecasts_4'!BS$6:BS$553,'conditional forecasts_4'!$CW$6:$CW$553,$B141,'conditional forecasts_4'!$B$6:$B$553,"adm")</f>
        <v>893.0333687913502</v>
      </c>
      <c r="BS141">
        <f>SUMIFS('conditional forecasts_4'!BT$6:BT$553,'conditional forecasts_4'!$CW$6:$CW$553,$B141,'conditional forecasts_4'!$B$6:$B$553,"adm")</f>
        <v>857.03874936603279</v>
      </c>
      <c r="BT141">
        <f>SUMIFS('conditional forecasts_4'!BU$6:BU$553,'conditional forecasts_4'!$CW$6:$CW$553,$B141,'conditional forecasts_4'!$B$6:$B$553,"adm")</f>
        <v>798.792573637739</v>
      </c>
      <c r="BU141">
        <f>SUMIFS('conditional forecasts_4'!BV$6:BV$553,'conditional forecasts_4'!$CW$6:$CW$553,$B141,'conditional forecasts_4'!$B$6:$B$553,"adm")</f>
        <v>844.88258556880135</v>
      </c>
      <c r="BV141">
        <f>SUMIFS('conditional forecasts_4'!BW$6:BW$553,'conditional forecasts_4'!$CW$6:$CW$553,$B141,'conditional forecasts_4'!$B$6:$B$553,"adm")</f>
        <v>795.95295663899992</v>
      </c>
      <c r="BW141">
        <f>SUMIFS('conditional forecasts_4'!BX$6:BX$553,'conditional forecasts_4'!$CW$6:$CW$553,$B141,'conditional forecasts_4'!$B$6:$B$553,"adm")</f>
        <v>988.11659397588483</v>
      </c>
      <c r="BX141">
        <f>SUMIFS('conditional forecasts_4'!BY$6:BY$553,'conditional forecasts_4'!$CW$6:$CW$553,$B141,'conditional forecasts_4'!$B$6:$B$553,"adm")</f>
        <v>987.51875755647802</v>
      </c>
      <c r="BY141">
        <f>SUMIFS('conditional forecasts_4'!BZ$6:BZ$553,'conditional forecasts_4'!$CW$6:$CW$553,$B141,'conditional forecasts_4'!$B$6:$B$553,"adm")</f>
        <v>1101.3811839556784</v>
      </c>
      <c r="BZ141">
        <f>SUMIFS('conditional forecasts_4'!CA$6:CA$553,'conditional forecasts_4'!$CW$6:$CW$553,$B141,'conditional forecasts_4'!$B$6:$B$553,"adm")</f>
        <v>1063.6309635978296</v>
      </c>
      <c r="CA141">
        <f>SUMIFS('conditional forecasts_4'!CB$6:CB$553,'conditional forecasts_4'!$CW$6:$CW$553,$B141,'conditional forecasts_4'!$B$6:$B$553,"adm")</f>
        <v>1058.0039972278892</v>
      </c>
      <c r="CB141">
        <f>SUMIFS('conditional forecasts_4'!CC$6:CC$553,'conditional forecasts_4'!$CW$6:$CW$553,$B141,'conditional forecasts_4'!$B$6:$B$553,"adm")</f>
        <v>1052.8582470660881</v>
      </c>
      <c r="CC141">
        <f>SUMIFS('conditional forecasts_4'!CD$6:CD$553,'conditional forecasts_4'!$CW$6:$CW$553,$B141,'conditional forecasts_4'!$B$6:$B$553,"adm")</f>
        <v>973.43188980339437</v>
      </c>
      <c r="CD141">
        <f>SUMIFS('conditional forecasts_4'!CE$6:CE$553,'conditional forecasts_4'!$CW$6:$CW$553,$B141,'conditional forecasts_4'!$B$6:$B$553,"adm")</f>
        <v>963.22655026925122</v>
      </c>
      <c r="CE141">
        <f>SUMIFS('conditional forecasts_4'!CF$6:CF$553,'conditional forecasts_4'!$CW$6:$CW$553,$B141,'conditional forecasts_4'!$B$6:$B$553,"adm")</f>
        <v>928.48999954839996</v>
      </c>
      <c r="CF141">
        <f>SUMIFS('conditional forecasts_4'!CG$6:CG$553,'conditional forecasts_4'!$CW$6:$CW$553,$B141,'conditional forecasts_4'!$B$6:$B$553,"adm")</f>
        <v>870.89078174323811</v>
      </c>
      <c r="CG141">
        <f>SUMIFS('conditional forecasts_4'!CH$6:CH$553,'conditional forecasts_4'!$CW$6:$CW$553,$B141,'conditional forecasts_4'!$B$6:$B$553,"adm")</f>
        <v>916.88150469110656</v>
      </c>
      <c r="CH141">
        <f>SUMIFS('conditional forecasts_4'!CI$6:CI$553,'conditional forecasts_4'!$CW$6:$CW$553,$B141,'conditional forecasts_4'!$B$6:$B$553,"adm")</f>
        <v>867.13776635260047</v>
      </c>
      <c r="CI141">
        <f>SUMIFS('conditional forecasts_4'!CJ$6:CJ$553,'conditional forecasts_4'!$CW$6:$CW$553,$B141,'conditional forecasts_4'!$B$6:$B$553,"adm")</f>
        <v>1058.0014504378078</v>
      </c>
      <c r="CJ141">
        <f>SUMIFS('conditional forecasts_4'!CK$6:CK$553,'conditional forecasts_4'!$CW$6:$CW$553,$B141,'conditional forecasts_4'!$B$6:$B$553,"adm")</f>
        <v>1055.9603892953533</v>
      </c>
      <c r="CK141">
        <f>SUMIFS('conditional forecasts_4'!CL$6:CL$553,'conditional forecasts_4'!$CW$6:$CW$553,$B141,'conditional forecasts_4'!$B$6:$B$553,"adm")</f>
        <v>1168.7349440151754</v>
      </c>
      <c r="CL141">
        <f>SUMIFS('conditional forecasts_4'!CM$6:CM$553,'conditional forecasts_4'!$CW$6:$CW$553,$B141,'conditional forecasts_4'!$B$6:$B$553,"adm")</f>
        <v>1131.0616740527553</v>
      </c>
      <c r="CM141">
        <f>SUMIFS('conditional forecasts_4'!CN$6:CN$553,'conditional forecasts_4'!$CW$6:$CW$553,$B141,'conditional forecasts_4'!$B$6:$B$553,"adm")</f>
        <v>1126.5739649085303</v>
      </c>
      <c r="CN141">
        <f>SUMIFS('conditional forecasts_4'!CO$6:CO$553,'conditional forecasts_4'!$CW$6:$CW$553,$B141,'conditional forecasts_4'!$B$6:$B$553,"adm")</f>
        <v>1124.532901012662</v>
      </c>
      <c r="CO141">
        <f>SUMIFS('conditional forecasts_4'!CP$6:CP$553,'conditional forecasts_4'!$CW$6:$CW$553,$B141,'conditional forecasts_4'!$B$6:$B$553,"adm")</f>
        <v>1050.2776721730302</v>
      </c>
      <c r="CP141">
        <f>SUMIFS('conditional forecasts_4'!CQ$6:CQ$553,'conditional forecasts_4'!$CW$6:$CW$553,$B141,'conditional forecasts_4'!$B$6:$B$553,"adm")</f>
        <v>1044.3221795685672</v>
      </c>
      <c r="CQ141">
        <f>SUMIFS('conditional forecasts_4'!CR$6:CR$553,'conditional forecasts_4'!$CW$6:$CW$553,$B141,'conditional forecasts_4'!$B$6:$B$553,"adm")</f>
        <v>1018.1035250425055</v>
      </c>
      <c r="CR141">
        <f>SUMIFS('conditional forecasts_4'!CS$6:CS$553,'conditional forecasts_4'!$CW$6:$CW$553,$B141,'conditional forecasts_4'!$B$6:$B$553,"adm")</f>
        <v>960.77645368937863</v>
      </c>
      <c r="CS141">
        <f>SUMIFS('conditional forecasts_4'!CT$6:CT$553,'conditional forecasts_4'!$CW$6:$CW$553,$B141,'conditional forecasts_4'!$B$6:$B$553,"adm")</f>
        <v>992.75465217044632</v>
      </c>
      <c r="CT141">
        <f>SUMIFS('conditional forecasts_4'!CU$6:CU$553,'conditional forecasts_4'!$CW$6:$CW$553,$B141,'conditional forecasts_4'!$B$6:$B$553,"adm")</f>
        <v>981.76583198671051</v>
      </c>
    </row>
    <row r="142" spans="2:98" x14ac:dyDescent="0.3">
      <c r="B142">
        <v>5104</v>
      </c>
      <c r="C142">
        <f>SUMIFS('conditional forecasts_4'!D$6:D$553,'conditional forecasts_4'!$CW$6:$CW$553,$B142,'conditional forecasts_4'!$B$6:$B$553,"adm")</f>
        <v>7790.4892240922118</v>
      </c>
      <c r="D142">
        <f>SUMIFS('conditional forecasts_4'!E$6:E$553,'conditional forecasts_4'!$CW$6:$CW$553,$B142,'conditional forecasts_4'!$B$6:$B$553,"adm")</f>
        <v>8864.6009638555333</v>
      </c>
      <c r="E142">
        <f>SUMIFS('conditional forecasts_4'!F$6:F$553,'conditional forecasts_4'!$CW$6:$CW$553,$B142,'conditional forecasts_4'!$B$6:$B$553,"adm")</f>
        <v>9965.8332037987402</v>
      </c>
      <c r="F142">
        <f>SUMIFS('conditional forecasts_4'!G$6:G$553,'conditional forecasts_4'!$CW$6:$CW$553,$B142,'conditional forecasts_4'!$B$6:$B$553,"adm")</f>
        <v>10018.271040674166</v>
      </c>
      <c r="G142">
        <f>SUMIFS('conditional forecasts_4'!H$6:H$553,'conditional forecasts_4'!$CW$6:$CW$553,$B142,'conditional forecasts_4'!$B$6:$B$553,"adm")</f>
        <v>9935.2522439144013</v>
      </c>
      <c r="H142">
        <f>SUMIFS('conditional forecasts_4'!I$6:I$553,'conditional forecasts_4'!$CW$6:$CW$553,$B142,'conditional forecasts_4'!$B$6:$B$553,"adm")</f>
        <v>10069.627941771972</v>
      </c>
      <c r="I142">
        <f>SUMIFS('conditional forecasts_4'!J$6:J$553,'conditional forecasts_4'!$CW$6:$CW$553,$B142,'conditional forecasts_4'!$B$6:$B$553,"adm")</f>
        <v>9439.9791407905504</v>
      </c>
      <c r="J142">
        <f>SUMIFS('conditional forecasts_4'!K$6:K$553,'conditional forecasts_4'!$CW$6:$CW$553,$B142,'conditional forecasts_4'!$B$6:$B$553,"adm")</f>
        <v>9286.505617428631</v>
      </c>
      <c r="K142">
        <f>SUMIFS('conditional forecasts_4'!L$6:L$553,'conditional forecasts_4'!$CW$6:$CW$553,$B142,'conditional forecasts_4'!$B$6:$B$553,"adm")</f>
        <v>8845.3118680861517</v>
      </c>
      <c r="L142">
        <f>SUMIFS('conditional forecasts_4'!M$6:M$553,'conditional forecasts_4'!$CW$6:$CW$553,$B142,'conditional forecasts_4'!$B$6:$B$553,"adm")</f>
        <v>8186.7734307060218</v>
      </c>
      <c r="M142">
        <f>SUMIFS('conditional forecasts_4'!N$6:N$553,'conditional forecasts_4'!$CW$6:$CW$553,$B142,'conditional forecasts_4'!$B$6:$B$553,"adm")</f>
        <v>8262.0899083102267</v>
      </c>
      <c r="N142">
        <f>SUMIFS('conditional forecasts_4'!O$6:O$553,'conditional forecasts_4'!$CW$6:$CW$553,$B142,'conditional forecasts_4'!$B$6:$B$553,"adm")</f>
        <v>7442.2650085851865</v>
      </c>
      <c r="O142">
        <f>SUMIFS('conditional forecasts_4'!P$6:P$553,'conditional forecasts_4'!$CW$6:$CW$553,$B142,'conditional forecasts_4'!$B$6:$B$553,"adm")</f>
        <v>9011.6717966086981</v>
      </c>
      <c r="P142">
        <f>SUMIFS('conditional forecasts_4'!Q$6:Q$553,'conditional forecasts_4'!$CW$6:$CW$553,$B142,'conditional forecasts_4'!$B$6:$B$553,"adm")</f>
        <v>9660.3381943722343</v>
      </c>
      <c r="Q142">
        <f>SUMIFS('conditional forecasts_4'!R$6:R$553,'conditional forecasts_4'!$CW$6:$CW$553,$B142,'conditional forecasts_4'!$B$6:$B$553,"adm")</f>
        <v>10754.539053826327</v>
      </c>
      <c r="R142">
        <f>SUMIFS('conditional forecasts_4'!S$6:S$553,'conditional forecasts_4'!$CW$6:$CW$553,$B142,'conditional forecasts_4'!$B$6:$B$553,"adm")</f>
        <v>10653.745884244676</v>
      </c>
      <c r="S142">
        <f>SUMIFS('conditional forecasts_4'!T$6:T$553,'conditional forecasts_4'!$CW$6:$CW$553,$B142,'conditional forecasts_4'!$B$6:$B$553,"adm")</f>
        <v>10382.402694071638</v>
      </c>
      <c r="T142">
        <f>SUMIFS('conditional forecasts_4'!U$6:U$553,'conditional forecasts_4'!$CW$6:$CW$553,$B142,'conditional forecasts_4'!$B$6:$B$553,"adm")</f>
        <v>10330.467944418715</v>
      </c>
      <c r="U142">
        <f>SUMIFS('conditional forecasts_4'!V$6:V$553,'conditional forecasts_4'!$CW$6:$CW$553,$B142,'conditional forecasts_4'!$B$6:$B$553,"adm")</f>
        <v>9586.405325392172</v>
      </c>
      <c r="V142">
        <f>SUMIFS('conditional forecasts_4'!W$6:W$553,'conditional forecasts_4'!$CW$6:$CW$553,$B142,'conditional forecasts_4'!$B$6:$B$553,"adm")</f>
        <v>9391.1148114781954</v>
      </c>
      <c r="W142">
        <f>SUMIFS('conditional forecasts_4'!X$6:X$553,'conditional forecasts_4'!$CW$6:$CW$553,$B142,'conditional forecasts_4'!$B$6:$B$553,"adm")</f>
        <v>8953.8435160764238</v>
      </c>
      <c r="X142">
        <f>SUMIFS('conditional forecasts_4'!Y$6:Y$553,'conditional forecasts_4'!$CW$6:$CW$553,$B142,'conditional forecasts_4'!$B$6:$B$553,"adm")</f>
        <v>8360.5195353801555</v>
      </c>
      <c r="Y142">
        <f>SUMIFS('conditional forecasts_4'!Z$6:Z$553,'conditional forecasts_4'!$CW$6:$CW$553,$B142,'conditional forecasts_4'!$B$6:$B$553,"adm")</f>
        <v>8546.8304399040444</v>
      </c>
      <c r="Z142">
        <f>SUMIFS('conditional forecasts_4'!AA$6:AA$553,'conditional forecasts_4'!$CW$6:$CW$553,$B142,'conditional forecasts_4'!$B$6:$B$553,"adm")</f>
        <v>7845.0315682340824</v>
      </c>
      <c r="AA142">
        <f>SUMIFS('conditional forecasts_4'!AB$6:AB$553,'conditional forecasts_4'!$CW$6:$CW$553,$B142,'conditional forecasts_4'!$B$6:$B$553,"adm")</f>
        <v>9501.6305958950688</v>
      </c>
      <c r="AB142">
        <f>SUMIFS('conditional forecasts_4'!AC$6:AC$553,'conditional forecasts_4'!$CW$6:$CW$553,$B142,'conditional forecasts_4'!$B$6:$B$553,"adm")</f>
        <v>10187.999043522552</v>
      </c>
      <c r="AC142">
        <f>SUMIFS('conditional forecasts_4'!AD$6:AD$553,'conditional forecasts_4'!$CW$6:$CW$553,$B142,'conditional forecasts_4'!$B$6:$B$553,"adm")</f>
        <v>11277.149696761555</v>
      </c>
      <c r="AD142">
        <f>SUMIFS('conditional forecasts_4'!AE$6:AE$553,'conditional forecasts_4'!$CW$6:$CW$553,$B142,'conditional forecasts_4'!$B$6:$B$553,"adm")</f>
        <v>11148.427378633623</v>
      </c>
      <c r="AE142">
        <f>SUMIFS('conditional forecasts_4'!AF$6:AF$553,'conditional forecasts_4'!$CW$6:$CW$553,$B142,'conditional forecasts_4'!$B$6:$B$553,"adm")</f>
        <v>10845.663893536275</v>
      </c>
      <c r="AF142">
        <f>SUMIFS('conditional forecasts_4'!AG$6:AG$553,'conditional forecasts_4'!$CW$6:$CW$553,$B142,'conditional forecasts_4'!$B$6:$B$553,"adm")</f>
        <v>10772.641931514934</v>
      </c>
      <c r="AG142">
        <f>SUMIFS('conditional forecasts_4'!AH$6:AH$553,'conditional forecasts_4'!$CW$6:$CW$553,$B142,'conditional forecasts_4'!$B$6:$B$553,"adm")</f>
        <v>10024.979957019601</v>
      </c>
      <c r="AH142">
        <f>SUMIFS('conditional forecasts_4'!AI$6:AI$553,'conditional forecasts_4'!$CW$6:$CW$553,$B142,'conditional forecasts_4'!$B$6:$B$553,"adm")</f>
        <v>9843.9629438457814</v>
      </c>
      <c r="AI142">
        <f>SUMIFS('conditional forecasts_4'!AJ$6:AJ$553,'conditional forecasts_4'!$CW$6:$CW$553,$B142,'conditional forecasts_4'!$B$6:$B$553,"adm")</f>
        <v>9434.1442326240631</v>
      </c>
      <c r="AJ142">
        <f>SUMIFS('conditional forecasts_4'!AK$6:AK$553,'conditional forecasts_4'!$CW$6:$CW$553,$B142,'conditional forecasts_4'!$B$6:$B$553,"adm")</f>
        <v>8874.9594953571759</v>
      </c>
      <c r="AK142">
        <f>SUMIFS('conditional forecasts_4'!AL$6:AL$553,'conditional forecasts_4'!$CW$6:$CW$553,$B142,'conditional forecasts_4'!$B$6:$B$553,"adm")</f>
        <v>9096.6399775627924</v>
      </c>
      <c r="AL142">
        <f>SUMIFS('conditional forecasts_4'!AM$6:AM$553,'conditional forecasts_4'!$CW$6:$CW$553,$B142,'conditional forecasts_4'!$B$6:$B$553,"adm")</f>
        <v>8428.0695943660266</v>
      </c>
      <c r="AM142">
        <f>SUMIFS('conditional forecasts_4'!AN$6:AN$553,'conditional forecasts_4'!$CW$6:$CW$553,$B142,'conditional forecasts_4'!$B$6:$B$553,"adm")</f>
        <v>10114.027772614052</v>
      </c>
      <c r="AN142">
        <f>SUMIFS('conditional forecasts_4'!AO$6:AO$553,'conditional forecasts_4'!$CW$6:$CW$553,$B142,'conditional forecasts_4'!$B$6:$B$553,"adm")</f>
        <v>10825.04618854911</v>
      </c>
      <c r="AO142">
        <f>SUMIFS('conditional forecasts_4'!AP$6:AP$553,'conditional forecasts_4'!$CW$6:$CW$553,$B142,'conditional forecasts_4'!$B$6:$B$553,"adm")</f>
        <v>11933.89132389304</v>
      </c>
      <c r="AP142">
        <f>SUMIFS('conditional forecasts_4'!AQ$6:AQ$553,'conditional forecasts_4'!$CW$6:$CW$553,$B142,'conditional forecasts_4'!$B$6:$B$553,"adm")</f>
        <v>11820.33346240444</v>
      </c>
      <c r="AQ142">
        <f>SUMIFS('conditional forecasts_4'!AR$6:AR$553,'conditional forecasts_4'!$CW$6:$CW$553,$B142,'conditional forecasts_4'!$B$6:$B$553,"adm")</f>
        <v>11529.352026683584</v>
      </c>
      <c r="AR142">
        <f>SUMIFS('conditional forecasts_4'!AS$6:AS$553,'conditional forecasts_4'!$CW$6:$CW$553,$B142,'conditional forecasts_4'!$B$6:$B$553,"adm")</f>
        <v>11466.428972003301</v>
      </c>
      <c r="AS142">
        <f>SUMIFS('conditional forecasts_4'!AT$6:AT$553,'conditional forecasts_4'!$CW$6:$CW$553,$B142,'conditional forecasts_4'!$B$6:$B$553,"adm")</f>
        <v>10729.060398401005</v>
      </c>
      <c r="AT142">
        <f>SUMIFS('conditional forecasts_4'!AU$6:AU$553,'conditional forecasts_4'!$CW$6:$CW$553,$B142,'conditional forecasts_4'!$B$6:$B$553,"adm")</f>
        <v>10560.118634203183</v>
      </c>
      <c r="AU142">
        <f>SUMIFS('conditional forecasts_4'!AV$6:AV$553,'conditional forecasts_4'!$CW$6:$CW$553,$B142,'conditional forecasts_4'!$B$6:$B$553,"adm")</f>
        <v>10165.047749988973</v>
      </c>
      <c r="AV142">
        <f>SUMIFS('conditional forecasts_4'!AW$6:AW$553,'conditional forecasts_4'!$CW$6:$CW$553,$B142,'conditional forecasts_4'!$B$6:$B$553,"adm")</f>
        <v>9623.2940171058326</v>
      </c>
      <c r="AW142">
        <f>SUMIFS('conditional forecasts_4'!AX$6:AX$553,'conditional forecasts_4'!$CW$6:$CW$553,$B142,'conditional forecasts_4'!$B$6:$B$553,"adm")</f>
        <v>9864.3344254333697</v>
      </c>
      <c r="AX142">
        <f>SUMIFS('conditional forecasts_4'!AY$6:AY$553,'conditional forecasts_4'!$CW$6:$CW$553,$B142,'conditional forecasts_4'!$B$6:$B$553,"adm")</f>
        <v>9215.8863605962106</v>
      </c>
      <c r="AY142">
        <f>SUMIFS('conditional forecasts_4'!AZ$6:AZ$553,'conditional forecasts_4'!$CW$6:$CW$553,$B142,'conditional forecasts_4'!$B$6:$B$553,"adm")</f>
        <v>10921.576408096606</v>
      </c>
      <c r="AZ142">
        <f>SUMIFS('conditional forecasts_4'!BA$6:BA$553,'conditional forecasts_4'!$CW$6:$CW$553,$B142,'conditional forecasts_4'!$B$6:$B$553,"adm")</f>
        <v>11651.126773634493</v>
      </c>
      <c r="BA142">
        <f>SUMIFS('conditional forecasts_4'!BB$6:BB$553,'conditional forecasts_4'!$CW$6:$CW$553,$B142,'conditional forecasts_4'!$B$6:$B$553,"adm")</f>
        <v>12776.977453529711</v>
      </c>
      <c r="BB142">
        <f>SUMIFS('conditional forecasts_4'!BC$6:BC$553,'conditional forecasts_4'!$CW$6:$CW$553,$B142,'conditional forecasts_4'!$B$6:$B$553,"adm")</f>
        <v>12679.006602875146</v>
      </c>
      <c r="BC142">
        <f>SUMIFS('conditional forecasts_4'!BD$6:BD$553,'conditional forecasts_4'!$CW$6:$CW$553,$B142,'conditional forecasts_4'!$B$6:$B$553,"adm")</f>
        <v>12402.567140249277</v>
      </c>
      <c r="BD142">
        <f>SUMIFS('conditional forecasts_4'!BE$6:BE$553,'conditional forecasts_4'!$CW$6:$CW$553,$B142,'conditional forecasts_4'!$B$6:$B$553,"adm")</f>
        <v>12353.581481879153</v>
      </c>
      <c r="BE142">
        <f>SUMIFS('conditional forecasts_4'!BF$6:BF$553,'conditional forecasts_4'!$CW$6:$CW$553,$B142,'conditional forecasts_4'!$B$6:$B$553,"adm")</f>
        <v>11629.899349909225</v>
      </c>
      <c r="BF142">
        <f>SUMIFS('conditional forecasts_4'!BG$6:BG$553,'conditional forecasts_4'!$CW$6:$CW$553,$B142,'conditional forecasts_4'!$B$6:$B$553,"adm")</f>
        <v>11474.588942028577</v>
      </c>
      <c r="BG142">
        <f>SUMIFS('conditional forecasts_4'!BH$6:BH$553,'conditional forecasts_4'!$CW$6:$CW$553,$B142,'conditional forecasts_4'!$B$6:$B$553,"adm")</f>
        <v>11093.142992559351</v>
      </c>
      <c r="BH142">
        <f>SUMIFS('conditional forecasts_4'!BI$6:BI$553,'conditional forecasts_4'!$CW$6:$CW$553,$B142,'conditional forecasts_4'!$B$6:$B$553,"adm")</f>
        <v>10564.97254800094</v>
      </c>
      <c r="BI142">
        <f>SUMIFS('conditional forecasts_4'!BJ$6:BJ$553,'conditional forecasts_4'!$CW$6:$CW$553,$B142,'conditional forecasts_4'!$B$6:$B$553,"adm")</f>
        <v>10819.513796933094</v>
      </c>
      <c r="BJ142">
        <f>SUMIFS('conditional forecasts_4'!BK$6:BK$553,'conditional forecasts_4'!$CW$6:$CW$553,$B142,'conditional forecasts_4'!$B$6:$B$553,"adm")</f>
        <v>10184.499105248087</v>
      </c>
      <c r="BK142">
        <f>SUMIFS('conditional forecasts_4'!BL$6:BL$553,'conditional forecasts_4'!$CW$6:$CW$553,$B142,'conditional forecasts_4'!$B$6:$B$553,"adm")</f>
        <v>11903.651200272463</v>
      </c>
      <c r="BL142">
        <f>SUMIFS('conditional forecasts_4'!BM$6:BM$553,'conditional forecasts_4'!$CW$6:$CW$553,$B142,'conditional forecasts_4'!$B$6:$B$553,"adm")</f>
        <v>12646.853309596876</v>
      </c>
      <c r="BM142">
        <f>SUMIFS('conditional forecasts_4'!BN$6:BN$553,'conditional forecasts_4'!$CW$6:$CW$553,$B142,'conditional forecasts_4'!$B$6:$B$553,"adm")</f>
        <v>13786.718492141277</v>
      </c>
      <c r="BN142">
        <f>SUMIFS('conditional forecasts_4'!BO$6:BO$553,'conditional forecasts_4'!$CW$6:$CW$553,$B142,'conditional forecasts_4'!$B$6:$B$553,"adm")</f>
        <v>13703.233920083523</v>
      </c>
      <c r="BO142">
        <f>SUMIFS('conditional forecasts_4'!BP$6:BP$553,'conditional forecasts_4'!$CW$6:$CW$553,$B142,'conditional forecasts_4'!$B$6:$B$553,"adm")</f>
        <v>13441.717714022368</v>
      </c>
      <c r="BP142">
        <f>SUMIFS('conditional forecasts_4'!BQ$6:BQ$553,'conditional forecasts_4'!$CW$6:$CW$553,$B142,'conditional forecasts_4'!$B$6:$B$553,"adm")</f>
        <v>13407.853983152949</v>
      </c>
      <c r="BQ142">
        <f>SUMIFS('conditional forecasts_4'!BR$6:BR$553,'conditional forecasts_4'!$CW$6:$CW$553,$B142,'conditional forecasts_4'!$B$6:$B$553,"adm")</f>
        <v>12699.03595203121</v>
      </c>
      <c r="BR142">
        <f>SUMIFS('conditional forecasts_4'!BS$6:BS$553,'conditional forecasts_4'!$CW$6:$CW$553,$B142,'conditional forecasts_4'!$B$6:$B$553,"adm")</f>
        <v>12557.708902046903</v>
      </c>
      <c r="BS142">
        <f>SUMIFS('conditional forecasts_4'!BT$6:BT$553,'conditional forecasts_4'!$CW$6:$CW$553,$B142,'conditional forecasts_4'!$B$6:$B$553,"adm")</f>
        <v>12188.704767662704</v>
      </c>
      <c r="BT142">
        <f>SUMIFS('conditional forecasts_4'!BU$6:BU$553,'conditional forecasts_4'!$CW$6:$CW$553,$B142,'conditional forecasts_4'!$B$6:$B$553,"adm")</f>
        <v>11670.931345442601</v>
      </c>
      <c r="BU142">
        <f>SUMIFS('conditional forecasts_4'!BV$6:BV$553,'conditional forecasts_4'!$CW$6:$CW$553,$B142,'conditional forecasts_4'!$B$6:$B$553,"adm")</f>
        <v>11933.703362435173</v>
      </c>
      <c r="BV142">
        <f>SUMIFS('conditional forecasts_4'!BW$6:BW$553,'conditional forecasts_4'!$CW$6:$CW$553,$B142,'conditional forecasts_4'!$B$6:$B$553,"adm")</f>
        <v>11305.199021697403</v>
      </c>
      <c r="BW142">
        <f>SUMIFS('conditional forecasts_4'!BX$6:BX$553,'conditional forecasts_4'!$CW$6:$CW$553,$B142,'conditional forecasts_4'!$B$6:$B$553,"adm")</f>
        <v>13030.217092956216</v>
      </c>
      <c r="BX142">
        <f>SUMIFS('conditional forecasts_4'!BY$6:BY$553,'conditional forecasts_4'!$CW$6:$CW$553,$B142,'conditional forecasts_4'!$B$6:$B$553,"adm")</f>
        <v>13780.220357527014</v>
      </c>
      <c r="BY142">
        <f>SUMIFS('conditional forecasts_4'!BZ$6:BZ$553,'conditional forecasts_4'!$CW$6:$CW$553,$B142,'conditional forecasts_4'!$B$6:$B$553,"adm")</f>
        <v>14929.564919694792</v>
      </c>
      <c r="BZ142">
        <f>SUMIFS('conditional forecasts_4'!CA$6:CA$553,'conditional forecasts_4'!$CW$6:$CW$553,$B142,'conditional forecasts_4'!$B$6:$B$553,"adm")</f>
        <v>14859.634660900792</v>
      </c>
      <c r="CA142">
        <f>SUMIFS('conditional forecasts_4'!CB$6:CB$553,'conditional forecasts_4'!$CW$6:$CW$553,$B142,'conditional forecasts_4'!$B$6:$B$553,"adm")</f>
        <v>14616.241418212532</v>
      </c>
      <c r="CB142">
        <f>SUMIFS('conditional forecasts_4'!CC$6:CC$553,'conditional forecasts_4'!$CW$6:$CW$553,$B142,'conditional forecasts_4'!$B$6:$B$553,"adm")</f>
        <v>14604.249481055247</v>
      </c>
      <c r="CC142">
        <f>SUMIFS('conditional forecasts_4'!CD$6:CD$553,'conditional forecasts_4'!$CW$6:$CW$553,$B142,'conditional forecasts_4'!$B$6:$B$553,"adm")</f>
        <v>13918.834778185605</v>
      </c>
      <c r="CD142">
        <f>SUMIFS('conditional forecasts_4'!CE$6:CE$553,'conditional forecasts_4'!$CW$6:$CW$553,$B142,'conditional forecasts_4'!$B$6:$B$553,"adm")</f>
        <v>13799.19172234663</v>
      </c>
      <c r="CE142">
        <f>SUMIFS('conditional forecasts_4'!CF$6:CF$553,'conditional forecasts_4'!$CW$6:$CW$553,$B142,'conditional forecasts_4'!$B$6:$B$553,"adm")</f>
        <v>13446.597690404296</v>
      </c>
      <c r="CF142">
        <f>SUMIFS('conditional forecasts_4'!CG$6:CG$553,'conditional forecasts_4'!$CW$6:$CW$553,$B142,'conditional forecasts_4'!$B$6:$B$553,"adm")</f>
        <v>12937.043840118347</v>
      </c>
      <c r="CG142">
        <f>SUMIFS('conditional forecasts_4'!CH$6:CH$553,'conditional forecasts_4'!$CW$6:$CW$553,$B142,'conditional forecasts_4'!$B$6:$B$553,"adm")</f>
        <v>13198.379955750908</v>
      </c>
      <c r="CH142">
        <f>SUMIFS('conditional forecasts_4'!CI$6:CI$553,'conditional forecasts_4'!$CW$6:$CW$553,$B142,'conditional forecasts_4'!$B$6:$B$553,"adm")</f>
        <v>12559.52715989231</v>
      </c>
      <c r="CI142">
        <f>SUMIFS('conditional forecasts_4'!CJ$6:CJ$553,'conditional forecasts_4'!$CW$6:$CW$553,$B142,'conditional forecasts_4'!$B$6:$B$553,"adm")</f>
        <v>14268.526417160767</v>
      </c>
      <c r="CJ142">
        <f>SUMIFS('conditional forecasts_4'!CK$6:CK$553,'conditional forecasts_4'!$CW$6:$CW$553,$B142,'conditional forecasts_4'!$B$6:$B$553,"adm")</f>
        <v>15001.717119958517</v>
      </c>
      <c r="CK142">
        <f>SUMIFS('conditional forecasts_4'!CL$6:CL$553,'conditional forecasts_4'!$CW$6:$CW$553,$B142,'conditional forecasts_4'!$B$6:$B$553,"adm")</f>
        <v>16140.358229765017</v>
      </c>
      <c r="CL142">
        <f>SUMIFS('conditional forecasts_4'!CM$6:CM$553,'conditional forecasts_4'!$CW$6:$CW$553,$B142,'conditional forecasts_4'!$B$6:$B$553,"adm")</f>
        <v>16074.817949166332</v>
      </c>
      <c r="CM142">
        <f>SUMIFS('conditional forecasts_4'!CN$6:CN$553,'conditional forecasts_4'!$CW$6:$CW$553,$B142,'conditional forecasts_4'!$B$6:$B$553,"adm")</f>
        <v>15852.640712854569</v>
      </c>
      <c r="CN142">
        <f>SUMIFS('conditional forecasts_4'!CO$6:CO$553,'conditional forecasts_4'!$CW$6:$CW$553,$B142,'conditional forecasts_4'!$B$6:$B$553,"adm")</f>
        <v>15884.794665677622</v>
      </c>
      <c r="CO142">
        <f>SUMIFS('conditional forecasts_4'!CP$6:CP$553,'conditional forecasts_4'!$CW$6:$CW$553,$B142,'conditional forecasts_4'!$B$6:$B$553,"adm")</f>
        <v>15267.724901832575</v>
      </c>
      <c r="CP142">
        <f>SUMIFS('conditional forecasts_4'!CQ$6:CQ$553,'conditional forecasts_4'!$CW$6:$CW$553,$B142,'conditional forecasts_4'!$B$6:$B$553,"adm")</f>
        <v>15215.60501643106</v>
      </c>
      <c r="CQ142">
        <f>SUMIFS('conditional forecasts_4'!CR$6:CR$553,'conditional forecasts_4'!$CW$6:$CW$553,$B142,'conditional forecasts_4'!$B$6:$B$553,"adm")</f>
        <v>14952.665137954718</v>
      </c>
      <c r="CR142">
        <f>SUMIFS('conditional forecasts_4'!CS$6:CS$553,'conditional forecasts_4'!$CW$6:$CW$553,$B142,'conditional forecasts_4'!$B$6:$B$553,"adm")</f>
        <v>14448.209399892763</v>
      </c>
      <c r="CS142">
        <f>SUMIFS('conditional forecasts_4'!CT$6:CT$553,'conditional forecasts_4'!$CW$6:$CW$553,$B142,'conditional forecasts_4'!$B$6:$B$553,"adm")</f>
        <v>14601.17580769501</v>
      </c>
      <c r="CT142">
        <f>SUMIFS('conditional forecasts_4'!CU$6:CU$553,'conditional forecasts_4'!$CW$6:$CW$553,$B142,'conditional forecasts_4'!$B$6:$B$553,"adm")</f>
        <v>14223.718420663086</v>
      </c>
    </row>
    <row r="143" spans="2:98" x14ac:dyDescent="0.3">
      <c r="B143">
        <v>5102</v>
      </c>
      <c r="C143">
        <f>SUMIFS('conditional forecasts_4'!D$6:D$553,'conditional forecasts_4'!$CW$6:$CW$553,$B143,'conditional forecasts_4'!$B$6:$B$553,"adm")</f>
        <v>2099.3344021918574</v>
      </c>
      <c r="D143">
        <f>SUMIFS('conditional forecasts_4'!E$6:E$553,'conditional forecasts_4'!$CW$6:$CW$553,$B143,'conditional forecasts_4'!$B$6:$B$553,"adm")</f>
        <v>2010.8468128939064</v>
      </c>
      <c r="E143">
        <f>SUMIFS('conditional forecasts_4'!F$6:F$553,'conditional forecasts_4'!$CW$6:$CW$553,$B143,'conditional forecasts_4'!$B$6:$B$553,"adm")</f>
        <v>2016.1457237570585</v>
      </c>
      <c r="F143">
        <f>SUMIFS('conditional forecasts_4'!G$6:G$553,'conditional forecasts_4'!$CW$6:$CW$553,$B143,'conditional forecasts_4'!$B$6:$B$553,"adm")</f>
        <v>1921.3106865262171</v>
      </c>
      <c r="G143">
        <f>SUMIFS('conditional forecasts_4'!H$6:H$553,'conditional forecasts_4'!$CW$6:$CW$553,$B143,'conditional forecasts_4'!$B$6:$B$553,"adm")</f>
        <v>1880.666424167169</v>
      </c>
      <c r="H143">
        <f>SUMIFS('conditional forecasts_4'!I$6:I$553,'conditional forecasts_4'!$CW$6:$CW$553,$B143,'conditional forecasts_4'!$B$6:$B$553,"adm")</f>
        <v>2041.2199988296593</v>
      </c>
      <c r="I143">
        <f>SUMIFS('conditional forecasts_4'!J$6:J$553,'conditional forecasts_4'!$CW$6:$CW$553,$B143,'conditional forecasts_4'!$B$6:$B$553,"adm")</f>
        <v>1818.0064852836651</v>
      </c>
      <c r="J143">
        <f>SUMIFS('conditional forecasts_4'!K$6:K$553,'conditional forecasts_4'!$CW$6:$CW$553,$B143,'conditional forecasts_4'!$B$6:$B$553,"adm")</f>
        <v>1844.6759198471784</v>
      </c>
      <c r="K143">
        <f>SUMIFS('conditional forecasts_4'!L$6:L$553,'conditional forecasts_4'!$CW$6:$CW$553,$B143,'conditional forecasts_4'!$B$6:$B$553,"adm")</f>
        <v>1821.1597836313415</v>
      </c>
      <c r="L143">
        <f>SUMIFS('conditional forecasts_4'!M$6:M$553,'conditional forecasts_4'!$CW$6:$CW$553,$B143,'conditional forecasts_4'!$B$6:$B$553,"adm")</f>
        <v>1559.0471525406747</v>
      </c>
      <c r="M143">
        <f>SUMIFS('conditional forecasts_4'!N$6:N$553,'conditional forecasts_4'!$CW$6:$CW$553,$B143,'conditional forecasts_4'!$B$6:$B$553,"adm")</f>
        <v>1706.8447911557776</v>
      </c>
      <c r="N143">
        <f>SUMIFS('conditional forecasts_4'!O$6:O$553,'conditional forecasts_4'!$CW$6:$CW$553,$B143,'conditional forecasts_4'!$B$6:$B$553,"adm")</f>
        <v>1483.5949061272631</v>
      </c>
      <c r="O143">
        <f>SUMIFS('conditional forecasts_4'!P$6:P$553,'conditional forecasts_4'!$CW$6:$CW$553,$B143,'conditional forecasts_4'!$B$6:$B$553,"adm")</f>
        <v>2002.3795638167112</v>
      </c>
      <c r="P143">
        <f>SUMIFS('conditional forecasts_4'!Q$6:Q$553,'conditional forecasts_4'!$CW$6:$CW$553,$B143,'conditional forecasts_4'!$B$6:$B$553,"adm")</f>
        <v>2011.5998228072096</v>
      </c>
      <c r="Q143">
        <f>SUMIFS('conditional forecasts_4'!R$6:R$553,'conditional forecasts_4'!$CW$6:$CW$553,$B143,'conditional forecasts_4'!$B$6:$B$553,"adm")</f>
        <v>2091.5510406132557</v>
      </c>
      <c r="R143">
        <f>SUMIFS('conditional forecasts_4'!S$6:S$553,'conditional forecasts_4'!$CW$6:$CW$553,$B143,'conditional forecasts_4'!$B$6:$B$553,"adm")</f>
        <v>1958.3189658527576</v>
      </c>
      <c r="S143">
        <f>SUMIFS('conditional forecasts_4'!T$6:T$553,'conditional forecasts_4'!$CW$6:$CW$553,$B143,'conditional forecasts_4'!$B$6:$B$553,"adm")</f>
        <v>1855.8027449533911</v>
      </c>
      <c r="T143">
        <f>SUMIFS('conditional forecasts_4'!U$6:U$553,'conditional forecasts_4'!$CW$6:$CW$553,$B143,'conditional forecasts_4'!$B$6:$B$553,"adm")</f>
        <v>2010.0775325363188</v>
      </c>
      <c r="U143">
        <f>SUMIFS('conditional forecasts_4'!V$6:V$553,'conditional forecasts_4'!$CW$6:$CW$553,$B143,'conditional forecasts_4'!$B$6:$B$553,"adm")</f>
        <v>1805.6761271355238</v>
      </c>
      <c r="V143">
        <f>SUMIFS('conditional forecasts_4'!W$6:W$553,'conditional forecasts_4'!$CW$6:$CW$553,$B143,'conditional forecasts_4'!$B$6:$B$553,"adm")</f>
        <v>1830.9972144997853</v>
      </c>
      <c r="W143">
        <f>SUMIFS('conditional forecasts_4'!X$6:X$553,'conditional forecasts_4'!$CW$6:$CW$553,$B143,'conditional forecasts_4'!$B$6:$B$553,"adm")</f>
        <v>1801.7368142264384</v>
      </c>
      <c r="X143">
        <f>SUMIFS('conditional forecasts_4'!Y$6:Y$553,'conditional forecasts_4'!$CW$6:$CW$553,$B143,'conditional forecasts_4'!$B$6:$B$553,"adm")</f>
        <v>1550.0658780867202</v>
      </c>
      <c r="Y143">
        <f>SUMIFS('conditional forecasts_4'!Z$6:Z$553,'conditional forecasts_4'!$CW$6:$CW$553,$B143,'conditional forecasts_4'!$B$6:$B$553,"adm")</f>
        <v>1713.4311325495019</v>
      </c>
      <c r="Z143">
        <f>SUMIFS('conditional forecasts_4'!AA$6:AA$553,'conditional forecasts_4'!$CW$6:$CW$553,$B143,'conditional forecasts_4'!$B$6:$B$553,"adm")</f>
        <v>1498.1858251199533</v>
      </c>
      <c r="AA143">
        <f>SUMIFS('conditional forecasts_4'!AB$6:AB$553,'conditional forecasts_4'!$CW$6:$CW$553,$B143,'conditional forecasts_4'!$B$6:$B$553,"adm")</f>
        <v>2018.3432712273334</v>
      </c>
      <c r="AB143">
        <f>SUMIFS('conditional forecasts_4'!AC$6:AC$553,'conditional forecasts_4'!$CW$6:$CW$553,$B143,'conditional forecasts_4'!$B$6:$B$553,"adm")</f>
        <v>2027.0771220347051</v>
      </c>
      <c r="AC143">
        <f>SUMIFS('conditional forecasts_4'!AD$6:AD$553,'conditional forecasts_4'!$CW$6:$CW$553,$B143,'conditional forecasts_4'!$B$6:$B$553,"adm")</f>
        <v>2105.9781214730083</v>
      </c>
      <c r="AD143">
        <f>SUMIFS('conditional forecasts_4'!AE$6:AE$553,'conditional forecasts_4'!$CW$6:$CW$553,$B143,'conditional forecasts_4'!$B$6:$B$553,"adm")</f>
        <v>1971.210484028943</v>
      </c>
      <c r="AE143">
        <f>SUMIFS('conditional forecasts_4'!AF$6:AF$553,'conditional forecasts_4'!$CW$6:$CW$553,$B143,'conditional forecasts_4'!$B$6:$B$553,"adm")</f>
        <v>1868.0274998484845</v>
      </c>
      <c r="AF143">
        <f>SUMIFS('conditional forecasts_4'!AG$6:AG$553,'conditional forecasts_4'!$CW$6:$CW$553,$B143,'conditional forecasts_4'!$B$6:$B$553,"adm")</f>
        <v>2023.9091657940075</v>
      </c>
      <c r="AG143">
        <f>SUMIFS('conditional forecasts_4'!AH$6:AH$553,'conditional forecasts_4'!$CW$6:$CW$553,$B143,'conditional forecasts_4'!$B$6:$B$553,"adm")</f>
        <v>1823.3026935184816</v>
      </c>
      <c r="AH143">
        <f>SUMIFS('conditional forecasts_4'!AI$6:AI$553,'conditional forecasts_4'!$CW$6:$CW$553,$B143,'conditional forecasts_4'!$B$6:$B$553,"adm")</f>
        <v>1853.5819478829899</v>
      </c>
      <c r="AI143">
        <f>SUMIFS('conditional forecasts_4'!AJ$6:AJ$553,'conditional forecasts_4'!$CW$6:$CW$553,$B143,'conditional forecasts_4'!$B$6:$B$553,"adm")</f>
        <v>1829.6391643788786</v>
      </c>
      <c r="AJ143">
        <f>SUMIFS('conditional forecasts_4'!AK$6:AK$553,'conditional forecasts_4'!$CW$6:$CW$553,$B143,'conditional forecasts_4'!$B$6:$B$553,"adm")</f>
        <v>1583.2721627335895</v>
      </c>
      <c r="AK143">
        <f>SUMIFS('conditional forecasts_4'!AL$6:AL$553,'conditional forecasts_4'!$CW$6:$CW$553,$B143,'conditional forecasts_4'!$B$6:$B$553,"adm")</f>
        <v>1751.6745716985279</v>
      </c>
      <c r="AL143">
        <f>SUMIFS('conditional forecasts_4'!AM$6:AM$553,'conditional forecasts_4'!$CW$6:$CW$553,$B143,'conditional forecasts_4'!$B$6:$B$553,"adm")</f>
        <v>1541.0097978895496</v>
      </c>
      <c r="AM143">
        <f>SUMIFS('conditional forecasts_4'!AN$6:AN$553,'conditional forecasts_4'!$CW$6:$CW$553,$B143,'conditional forecasts_4'!$B$6:$B$553,"adm")</f>
        <v>2065.2494658310356</v>
      </c>
      <c r="AN143">
        <f>SUMIFS('conditional forecasts_4'!AO$6:AO$553,'conditional forecasts_4'!$CW$6:$CW$553,$B143,'conditional forecasts_4'!$B$6:$B$553,"adm")</f>
        <v>2077.6308796474177</v>
      </c>
      <c r="AO143">
        <f>SUMIFS('conditional forecasts_4'!AP$6:AP$553,'conditional forecasts_4'!$CW$6:$CW$553,$B143,'conditional forecasts_4'!$B$6:$B$553,"adm")</f>
        <v>2159.8289525300484</v>
      </c>
      <c r="AP143">
        <f>SUMIFS('conditional forecasts_4'!AQ$6:AQ$553,'conditional forecasts_4'!$CW$6:$CW$553,$B143,'conditional forecasts_4'!$B$6:$B$553,"adm")</f>
        <v>2028.107048492479</v>
      </c>
      <c r="AQ143">
        <f>SUMIFS('conditional forecasts_4'!AR$6:AR$553,'conditional forecasts_4'!$CW$6:$CW$553,$B143,'conditional forecasts_4'!$B$6:$B$553,"adm")</f>
        <v>1927.8571564812107</v>
      </c>
      <c r="AR143">
        <f>SUMIFS('conditional forecasts_4'!AS$6:AS$553,'conditional forecasts_4'!$CW$6:$CW$553,$B143,'conditional forecasts_4'!$B$6:$B$553,"adm")</f>
        <v>2086.719303540825</v>
      </c>
      <c r="AS143">
        <f>SUMIFS('conditional forecasts_4'!AT$6:AT$553,'conditional forecasts_4'!$CW$6:$CW$553,$B143,'conditional forecasts_4'!$B$6:$B$553,"adm")</f>
        <v>1889.2704061896804</v>
      </c>
      <c r="AT143">
        <f>SUMIFS('conditional forecasts_4'!AU$6:AU$553,'conditional forecasts_4'!$CW$6:$CW$553,$B143,'conditional forecasts_4'!$B$6:$B$553,"adm")</f>
        <v>1922.9436808118833</v>
      </c>
      <c r="AU143">
        <f>SUMIFS('conditional forecasts_4'!AV$6:AV$553,'conditional forecasts_4'!$CW$6:$CW$553,$B143,'conditional forecasts_4'!$B$6:$B$553,"adm")</f>
        <v>1902.6115106917928</v>
      </c>
      <c r="AV143">
        <f>SUMIFS('conditional forecasts_4'!AW$6:AW$553,'conditional forecasts_4'!$CW$6:$CW$553,$B143,'conditional forecasts_4'!$B$6:$B$553,"adm")</f>
        <v>1659.989045749563</v>
      </c>
      <c r="AW143">
        <f>SUMIFS('conditional forecasts_4'!AX$6:AX$553,'conditional forecasts_4'!$CW$6:$CW$553,$B143,'conditional forecasts_4'!$B$6:$B$553,"adm")</f>
        <v>1832.1565962372513</v>
      </c>
      <c r="AX143">
        <f>SUMIFS('conditional forecasts_4'!AY$6:AY$553,'conditional forecasts_4'!$CW$6:$CW$553,$B143,'conditional forecasts_4'!$B$6:$B$553,"adm")</f>
        <v>1625.1718666069444</v>
      </c>
      <c r="AY143">
        <f>SUMIFS('conditional forecasts_4'!AZ$6:AZ$553,'conditional forecasts_4'!$CW$6:$CW$553,$B143,'conditional forecasts_4'!$B$6:$B$553,"adm")</f>
        <v>2152.9388317895055</v>
      </c>
      <c r="AZ143">
        <f>SUMIFS('conditional forecasts_4'!BA$6:BA$553,'conditional forecasts_4'!$CW$6:$CW$553,$B143,'conditional forecasts_4'!$B$6:$B$553,"adm")</f>
        <v>2168.6765187809865</v>
      </c>
      <c r="BA143">
        <f>SUMIFS('conditional forecasts_4'!BB$6:BB$553,'conditional forecasts_4'!$CW$6:$CW$553,$B143,'conditional forecasts_4'!$B$6:$B$553,"adm")</f>
        <v>2254.0826914099966</v>
      </c>
      <c r="BB143">
        <f>SUMIFS('conditional forecasts_4'!BC$6:BC$553,'conditional forecasts_4'!$CW$6:$CW$553,$B143,'conditional forecasts_4'!$B$6:$B$553,"adm")</f>
        <v>2125.4652386056032</v>
      </c>
      <c r="BC143">
        <f>SUMIFS('conditional forecasts_4'!BD$6:BD$553,'conditional forecasts_4'!$CW$6:$CW$553,$B143,'conditional forecasts_4'!$B$6:$B$553,"adm")</f>
        <v>2028.2616352661598</v>
      </c>
      <c r="BD143">
        <f>SUMIFS('conditional forecasts_4'!BE$6:BE$553,'conditional forecasts_4'!$CW$6:$CW$553,$B143,'conditional forecasts_4'!$B$6:$B$553,"adm")</f>
        <v>2190.1435330736986</v>
      </c>
      <c r="BE143">
        <f>SUMIFS('conditional forecasts_4'!BF$6:BF$553,'conditional forecasts_4'!$CW$6:$CW$553,$B143,'conditional forecasts_4'!$B$6:$B$553,"adm")</f>
        <v>1995.6999509979728</v>
      </c>
      <c r="BF143">
        <f>SUMIFS('conditional forecasts_4'!BG$6:BG$553,'conditional forecasts_4'!$CW$6:$CW$553,$B143,'conditional forecasts_4'!$B$6:$B$553,"adm")</f>
        <v>2032.3597159356668</v>
      </c>
      <c r="BG143">
        <f>SUMIFS('conditional forecasts_4'!BH$6:BH$553,'conditional forecasts_4'!$CW$6:$CW$553,$B143,'conditional forecasts_4'!$B$6:$B$553,"adm")</f>
        <v>2014.9828014787645</v>
      </c>
      <c r="BH143">
        <f>SUMIFS('conditional forecasts_4'!BI$6:BI$553,'conditional forecasts_4'!$CW$6:$CW$553,$B143,'conditional forecasts_4'!$B$6:$B$553,"adm")</f>
        <v>1775.2735858590709</v>
      </c>
      <c r="BI143">
        <f>SUMIFS('conditional forecasts_4'!BJ$6:BJ$553,'conditional forecasts_4'!$CW$6:$CW$553,$B143,'conditional forecasts_4'!$B$6:$B$553,"adm")</f>
        <v>1950.310558195778</v>
      </c>
      <c r="BJ143">
        <f>SUMIFS('conditional forecasts_4'!BK$6:BK$553,'conditional forecasts_4'!$CW$6:$CW$553,$B143,'conditional forecasts_4'!$B$6:$B$553,"adm")</f>
        <v>1746.161543165596</v>
      </c>
      <c r="BK143">
        <f>SUMIFS('conditional forecasts_4'!BL$6:BL$553,'conditional forecasts_4'!$CW$6:$CW$553,$B143,'conditional forecasts_4'!$B$6:$B$553,"adm")</f>
        <v>2276.7507726233252</v>
      </c>
      <c r="BL143">
        <f>SUMIFS('conditional forecasts_4'!BM$6:BM$553,'conditional forecasts_4'!$CW$6:$CW$553,$B143,'conditional forecasts_4'!$B$6:$B$553,"adm")</f>
        <v>2295.3217094999109</v>
      </c>
      <c r="BM143">
        <f>SUMIFS('conditional forecasts_4'!BN$6:BN$553,'conditional forecasts_4'!$CW$6:$CW$553,$B143,'conditional forecasts_4'!$B$6:$B$553,"adm")</f>
        <v>2383.5920564971066</v>
      </c>
      <c r="BN143">
        <f>SUMIFS('conditional forecasts_4'!BO$6:BO$553,'conditional forecasts_4'!$CW$6:$CW$553,$B143,'conditional forecasts_4'!$B$6:$B$553,"adm")</f>
        <v>2257.8757809713056</v>
      </c>
      <c r="BO143">
        <f>SUMIFS('conditional forecasts_4'!BP$6:BP$553,'conditional forecasts_4'!$CW$6:$CW$553,$B143,'conditional forecasts_4'!$B$6:$B$553,"adm")</f>
        <v>2163.5949338958062</v>
      </c>
      <c r="BP143">
        <f>SUMIFS('conditional forecasts_4'!BQ$6:BQ$553,'conditional forecasts_4'!$CW$6:$CW$553,$B143,'conditional forecasts_4'!$B$6:$B$553,"adm")</f>
        <v>2328.3808064195787</v>
      </c>
      <c r="BQ143">
        <f>SUMIFS('conditional forecasts_4'!BR$6:BR$553,'conditional forecasts_4'!$CW$6:$CW$553,$B143,'conditional forecasts_4'!$B$6:$B$553,"adm")</f>
        <v>2136.7601236895844</v>
      </c>
      <c r="BR143">
        <f>SUMIFS('conditional forecasts_4'!BS$6:BS$553,'conditional forecasts_4'!$CW$6:$CW$553,$B143,'conditional forecasts_4'!$B$6:$B$553,"adm")</f>
        <v>2176.0885134774067</v>
      </c>
      <c r="BS143">
        <f>SUMIFS('conditional forecasts_4'!BT$6:BT$553,'conditional forecasts_4'!$CW$6:$CW$553,$B143,'conditional forecasts_4'!$B$6:$B$553,"adm")</f>
        <v>2161.1608950085792</v>
      </c>
      <c r="BT143">
        <f>SUMIFS('conditional forecasts_4'!BU$6:BU$553,'conditional forecasts_4'!$CW$6:$CW$553,$B143,'conditional forecasts_4'!$B$6:$B$553,"adm")</f>
        <v>1923.6490918119584</v>
      </c>
      <c r="BU143">
        <f>SUMIFS('conditional forecasts_4'!BV$6:BV$553,'conditional forecasts_4'!$CW$6:$CW$553,$B143,'conditional forecasts_4'!$B$6:$B$553,"adm")</f>
        <v>2100.6548794039904</v>
      </c>
      <c r="BV143">
        <f>SUMIFS('conditional forecasts_4'!BW$6:BW$553,'conditional forecasts_4'!$CW$6:$CW$553,$B143,'conditional forecasts_4'!$B$6:$B$553,"adm")</f>
        <v>1898.3383767042601</v>
      </c>
      <c r="BW143">
        <f>SUMIFS('conditional forecasts_4'!BX$6:BX$553,'conditional forecasts_4'!$CW$6:$CW$553,$B143,'conditional forecasts_4'!$B$6:$B$553,"adm")</f>
        <v>2430.7789374411723</v>
      </c>
      <c r="BX143">
        <f>SUMIFS('conditional forecasts_4'!BY$6:BY$553,'conditional forecasts_4'!$CW$6:$CW$553,$B143,'conditional forecasts_4'!$B$6:$B$553,"adm")</f>
        <v>2451.4088241118639</v>
      </c>
      <c r="BY143">
        <f>SUMIFS('conditional forecasts_4'!BZ$6:BZ$553,'conditional forecasts_4'!$CW$6:$CW$553,$B143,'conditional forecasts_4'!$B$6:$B$553,"adm")</f>
        <v>2542.11799112157</v>
      </c>
      <c r="BZ143">
        <f>SUMIFS('conditional forecasts_4'!CA$6:CA$553,'conditional forecasts_4'!$CW$6:$CW$553,$B143,'conditional forecasts_4'!$B$6:$B$553,"adm")</f>
        <v>2419.3143211676088</v>
      </c>
      <c r="CA143">
        <f>SUMIFS('conditional forecasts_4'!CB$6:CB$553,'conditional forecasts_4'!$CW$6:$CW$553,$B143,'conditional forecasts_4'!$B$6:$B$553,"adm")</f>
        <v>2328.3799542117335</v>
      </c>
      <c r="CB143">
        <f>SUMIFS('conditional forecasts_4'!CC$6:CC$553,'conditional forecasts_4'!$CW$6:$CW$553,$B143,'conditional forecasts_4'!$B$6:$B$553,"adm")</f>
        <v>2496.7496773388011</v>
      </c>
      <c r="CC143">
        <f>SUMIFS('conditional forecasts_4'!CD$6:CD$553,'conditional forecasts_4'!$CW$6:$CW$553,$B143,'conditional forecasts_4'!$B$6:$B$553,"adm")</f>
        <v>2308.6229634135107</v>
      </c>
      <c r="CD143">
        <f>SUMIFS('conditional forecasts_4'!CE$6:CE$553,'conditional forecasts_4'!$CW$6:$CW$553,$B143,'conditional forecasts_4'!$B$6:$B$553,"adm")</f>
        <v>2350.9776060992208</v>
      </c>
      <c r="CE143">
        <f>SUMIFS('conditional forecasts_4'!CF$6:CF$553,'conditional forecasts_4'!$CW$6:$CW$553,$B143,'conditional forecasts_4'!$B$6:$B$553,"adm")</f>
        <v>2338.2721764836442</v>
      </c>
      <c r="CF143">
        <f>SUMIFS('conditional forecasts_4'!CG$6:CG$553,'conditional forecasts_4'!$CW$6:$CW$553,$B143,'conditional forecasts_4'!$B$6:$B$553,"adm")</f>
        <v>2101.9844104675694</v>
      </c>
      <c r="CG143">
        <f>SUMIFS('conditional forecasts_4'!CH$6:CH$553,'conditional forecasts_4'!$CW$6:$CW$553,$B143,'conditional forecasts_4'!$B$6:$B$553,"adm")</f>
        <v>2279.1993858866999</v>
      </c>
      <c r="CH143">
        <f>SUMIFS('conditional forecasts_4'!CI$6:CI$553,'conditional forecasts_4'!$CW$6:$CW$553,$B143,'conditional forecasts_4'!$B$6:$B$553,"adm")</f>
        <v>2076.3195140937869</v>
      </c>
      <c r="CI143">
        <f>SUMIFS('conditional forecasts_4'!CJ$6:CJ$553,'conditional forecasts_4'!$CW$6:$CW$553,$B143,'conditional forecasts_4'!$B$6:$B$553,"adm")</f>
        <v>2607.9857813803142</v>
      </c>
      <c r="CJ143">
        <f>SUMIFS('conditional forecasts_4'!CK$6:CK$553,'conditional forecasts_4'!$CW$6:$CW$553,$B143,'conditional forecasts_4'!$B$6:$B$553,"adm")</f>
        <v>2628.1692727831592</v>
      </c>
      <c r="CK143">
        <f>SUMIFS('conditional forecasts_4'!CL$6:CL$553,'conditional forecasts_4'!$CW$6:$CW$553,$B143,'conditional forecasts_4'!$B$6:$B$553,"adm")</f>
        <v>2719.5210212347938</v>
      </c>
      <c r="CL143">
        <f>SUMIFS('conditional forecasts_4'!CM$6:CM$553,'conditional forecasts_4'!$CW$6:$CW$553,$B143,'conditional forecasts_4'!$B$6:$B$553,"adm")</f>
        <v>2599.7604948946864</v>
      </c>
      <c r="CM143">
        <f>SUMIFS('conditional forecasts_4'!CN$6:CN$553,'conditional forecasts_4'!$CW$6:$CW$553,$B143,'conditional forecasts_4'!$B$6:$B$553,"adm")</f>
        <v>2512.7712375363922</v>
      </c>
      <c r="CN143">
        <f>SUMIFS('conditional forecasts_4'!CO$6:CO$553,'conditional forecasts_4'!$CW$6:$CW$553,$B143,'conditional forecasts_4'!$B$6:$B$553,"adm")</f>
        <v>2688.2998323317247</v>
      </c>
      <c r="CO143">
        <f>SUMIFS('conditional forecasts_4'!CP$6:CP$553,'conditional forecasts_4'!$CW$6:$CW$553,$B143,'conditional forecasts_4'!$B$6:$B$553,"adm")</f>
        <v>2510.5523085357504</v>
      </c>
      <c r="CP143">
        <f>SUMIFS('conditional forecasts_4'!CQ$6:CQ$553,'conditional forecasts_4'!$CW$6:$CW$553,$B143,'conditional forecasts_4'!$B$6:$B$553,"adm")</f>
        <v>2555.833682180144</v>
      </c>
      <c r="CQ143">
        <f>SUMIFS('conditional forecasts_4'!CR$6:CR$553,'conditional forecasts_4'!$CW$6:$CW$553,$B143,'conditional forecasts_4'!$B$6:$B$553,"adm")</f>
        <v>2560.1439126321593</v>
      </c>
      <c r="CR143">
        <f>SUMIFS('conditional forecasts_4'!CS$6:CS$553,'conditional forecasts_4'!$CW$6:$CW$553,$B143,'conditional forecasts_4'!$B$6:$B$553,"adm")</f>
        <v>2312.8437551398583</v>
      </c>
      <c r="CS143">
        <f>SUMIFS('conditional forecasts_4'!CT$6:CT$553,'conditional forecasts_4'!$CW$6:$CW$553,$B143,'conditional forecasts_4'!$B$6:$B$553,"adm")</f>
        <v>2448.8052851689181</v>
      </c>
      <c r="CT143">
        <f>SUMIFS('conditional forecasts_4'!CU$6:CU$553,'conditional forecasts_4'!$CW$6:$CW$553,$B143,'conditional forecasts_4'!$B$6:$B$553,"adm")</f>
        <v>2391.7463552780873</v>
      </c>
    </row>
    <row r="144" spans="2:98" x14ac:dyDescent="0.3">
      <c r="B144">
        <v>5101</v>
      </c>
      <c r="C144">
        <f>SUMIFS('conditional forecasts_4'!D$6:D$553,'conditional forecasts_4'!$CW$6:$CW$553,$B144,'conditional forecasts_4'!$B$6:$B$553,"adm")</f>
        <v>12594.235854127639</v>
      </c>
      <c r="D144">
        <f>SUMIFS('conditional forecasts_4'!E$6:E$553,'conditional forecasts_4'!$CW$6:$CW$553,$B144,'conditional forecasts_4'!$B$6:$B$553,"adm")</f>
        <v>13164.128221857773</v>
      </c>
      <c r="E144">
        <f>SUMIFS('conditional forecasts_4'!F$6:F$553,'conditional forecasts_4'!$CW$6:$CW$553,$B144,'conditional forecasts_4'!$B$6:$B$553,"adm")</f>
        <v>12454.288358280535</v>
      </c>
      <c r="F144">
        <f>SUMIFS('conditional forecasts_4'!G$6:G$553,'conditional forecasts_4'!$CW$6:$CW$553,$B144,'conditional forecasts_4'!$B$6:$B$553,"adm")</f>
        <v>11874.75451845715</v>
      </c>
      <c r="G144">
        <f>SUMIFS('conditional forecasts_4'!H$6:H$553,'conditional forecasts_4'!$CW$6:$CW$553,$B144,'conditional forecasts_4'!$B$6:$B$553,"adm")</f>
        <v>11867.879179095973</v>
      </c>
      <c r="H144">
        <f>SUMIFS('conditional forecasts_4'!I$6:I$553,'conditional forecasts_4'!$CW$6:$CW$553,$B144,'conditional forecasts_4'!$B$6:$B$553,"adm")</f>
        <v>13052.875268240998</v>
      </c>
      <c r="I144">
        <f>SUMIFS('conditional forecasts_4'!J$6:J$553,'conditional forecasts_4'!$CW$6:$CW$553,$B144,'conditional forecasts_4'!$B$6:$B$553,"adm")</f>
        <v>11600.467721774919</v>
      </c>
      <c r="J144">
        <f>SUMIFS('conditional forecasts_4'!K$6:K$553,'conditional forecasts_4'!$CW$6:$CW$553,$B144,'conditional forecasts_4'!$B$6:$B$553,"adm")</f>
        <v>11281.284504992131</v>
      </c>
      <c r="K144">
        <f>SUMIFS('conditional forecasts_4'!L$6:L$553,'conditional forecasts_4'!$CW$6:$CW$553,$B144,'conditional forecasts_4'!$B$6:$B$553,"adm")</f>
        <v>11358.425745000904</v>
      </c>
      <c r="L144">
        <f>SUMIFS('conditional forecasts_4'!M$6:M$553,'conditional forecasts_4'!$CW$6:$CW$553,$B144,'conditional forecasts_4'!$B$6:$B$553,"adm")</f>
        <v>9961.3708638097978</v>
      </c>
      <c r="M144">
        <f>SUMIFS('conditional forecasts_4'!N$6:N$553,'conditional forecasts_4'!$CW$6:$CW$553,$B144,'conditional forecasts_4'!$B$6:$B$553,"adm")</f>
        <v>10873.04211059581</v>
      </c>
      <c r="N144">
        <f>SUMIFS('conditional forecasts_4'!O$6:O$553,'conditional forecasts_4'!$CW$6:$CW$553,$B144,'conditional forecasts_4'!$B$6:$B$553,"adm")</f>
        <v>10098.338890189025</v>
      </c>
      <c r="O144">
        <f>SUMIFS('conditional forecasts_4'!P$6:P$553,'conditional forecasts_4'!$CW$6:$CW$553,$B144,'conditional forecasts_4'!$B$6:$B$553,"adm")</f>
        <v>12678.78199364552</v>
      </c>
      <c r="P144">
        <f>SUMIFS('conditional forecasts_4'!Q$6:Q$553,'conditional forecasts_4'!$CW$6:$CW$553,$B144,'conditional forecasts_4'!$B$6:$B$553,"adm")</f>
        <v>12878.184825470507</v>
      </c>
      <c r="Q144">
        <f>SUMIFS('conditional forecasts_4'!R$6:R$553,'conditional forecasts_4'!$CW$6:$CW$553,$B144,'conditional forecasts_4'!$B$6:$B$553,"adm")</f>
        <v>13303.534745424051</v>
      </c>
      <c r="R144">
        <f>SUMIFS('conditional forecasts_4'!S$6:S$553,'conditional forecasts_4'!$CW$6:$CW$553,$B144,'conditional forecasts_4'!$B$6:$B$553,"adm")</f>
        <v>13148.091766942744</v>
      </c>
      <c r="S144">
        <f>SUMIFS('conditional forecasts_4'!T$6:T$553,'conditional forecasts_4'!$CW$6:$CW$553,$B144,'conditional forecasts_4'!$B$6:$B$553,"adm")</f>
        <v>12552.760282395286</v>
      </c>
      <c r="T144">
        <f>SUMIFS('conditional forecasts_4'!U$6:U$553,'conditional forecasts_4'!$CW$6:$CW$553,$B144,'conditional forecasts_4'!$B$6:$B$553,"adm")</f>
        <v>13235.34951147929</v>
      </c>
      <c r="U144">
        <f>SUMIFS('conditional forecasts_4'!V$6:V$553,'conditional forecasts_4'!$CW$6:$CW$553,$B144,'conditional forecasts_4'!$B$6:$B$553,"adm")</f>
        <v>11810.166292427721</v>
      </c>
      <c r="V144">
        <f>SUMIFS('conditional forecasts_4'!W$6:W$553,'conditional forecasts_4'!$CW$6:$CW$553,$B144,'conditional forecasts_4'!$B$6:$B$553,"adm")</f>
        <v>11684.925209971801</v>
      </c>
      <c r="W144">
        <f>SUMIFS('conditional forecasts_4'!X$6:X$553,'conditional forecasts_4'!$CW$6:$CW$553,$B144,'conditional forecasts_4'!$B$6:$B$553,"adm")</f>
        <v>11803.350681575108</v>
      </c>
      <c r="X144">
        <f>SUMIFS('conditional forecasts_4'!Y$6:Y$553,'conditional forecasts_4'!$CW$6:$CW$553,$B144,'conditional forecasts_4'!$B$6:$B$553,"adm")</f>
        <v>10396.854444260283</v>
      </c>
      <c r="Y144">
        <f>SUMIFS('conditional forecasts_4'!Z$6:Z$553,'conditional forecasts_4'!$CW$6:$CW$553,$B144,'conditional forecasts_4'!$B$6:$B$553,"adm")</f>
        <v>11394.314934717228</v>
      </c>
      <c r="Z144">
        <f>SUMIFS('conditional forecasts_4'!AA$6:AA$553,'conditional forecasts_4'!$CW$6:$CW$553,$B144,'conditional forecasts_4'!$B$6:$B$553,"adm")</f>
        <v>10772.654094257017</v>
      </c>
      <c r="AA144">
        <f>SUMIFS('conditional forecasts_4'!AB$6:AB$553,'conditional forecasts_4'!$CW$6:$CW$553,$B144,'conditional forecasts_4'!$B$6:$B$553,"adm")</f>
        <v>13457.489611933026</v>
      </c>
      <c r="AB144">
        <f>SUMIFS('conditional forecasts_4'!AC$6:AC$553,'conditional forecasts_4'!$CW$6:$CW$553,$B144,'conditional forecasts_4'!$B$6:$B$553,"adm")</f>
        <v>13667.419365360409</v>
      </c>
      <c r="AC144">
        <f>SUMIFS('conditional forecasts_4'!AD$6:AD$553,'conditional forecasts_4'!$CW$6:$CW$553,$B144,'conditional forecasts_4'!$B$6:$B$553,"adm")</f>
        <v>14052.381833958152</v>
      </c>
      <c r="AD144">
        <f>SUMIFS('conditional forecasts_4'!AE$6:AE$553,'conditional forecasts_4'!$CW$6:$CW$553,$B144,'conditional forecasts_4'!$B$6:$B$553,"adm")</f>
        <v>13855.149011714202</v>
      </c>
      <c r="AE144">
        <f>SUMIFS('conditional forecasts_4'!AF$6:AF$553,'conditional forecasts_4'!$CW$6:$CW$553,$B144,'conditional forecasts_4'!$B$6:$B$553,"adm")</f>
        <v>13228.857162850682</v>
      </c>
      <c r="AF144">
        <f>SUMIFS('conditional forecasts_4'!AG$6:AG$553,'conditional forecasts_4'!$CW$6:$CW$553,$B144,'conditional forecasts_4'!$B$6:$B$553,"adm")</f>
        <v>13888.170061484121</v>
      </c>
      <c r="AG144">
        <f>SUMIFS('conditional forecasts_4'!AH$6:AH$553,'conditional forecasts_4'!$CW$6:$CW$553,$B144,'conditional forecasts_4'!$B$6:$B$553,"adm")</f>
        <v>12451.699131966867</v>
      </c>
      <c r="AH144">
        <f>SUMIFS('conditional forecasts_4'!AI$6:AI$553,'conditional forecasts_4'!$CW$6:$CW$553,$B144,'conditional forecasts_4'!$B$6:$B$553,"adm")</f>
        <v>12333.602994293069</v>
      </c>
      <c r="AI144">
        <f>SUMIFS('conditional forecasts_4'!AJ$6:AJ$553,'conditional forecasts_4'!$CW$6:$CW$553,$B144,'conditional forecasts_4'!$B$6:$B$553,"adm")</f>
        <v>12475.030262122182</v>
      </c>
      <c r="AJ144">
        <f>SUMIFS('conditional forecasts_4'!AK$6:AK$553,'conditional forecasts_4'!$CW$6:$CW$553,$B144,'conditional forecasts_4'!$B$6:$B$553,"adm")</f>
        <v>11097.901840653176</v>
      </c>
      <c r="AK144">
        <f>SUMIFS('conditional forecasts_4'!AL$6:AL$553,'conditional forecasts_4'!$CW$6:$CW$553,$B144,'conditional forecasts_4'!$B$6:$B$553,"adm")</f>
        <v>12123.459346283431</v>
      </c>
      <c r="AL144">
        <f>SUMIFS('conditional forecasts_4'!AM$6:AM$553,'conditional forecasts_4'!$CW$6:$CW$553,$B144,'conditional forecasts_4'!$B$6:$B$553,"adm")</f>
        <v>11526.202766572105</v>
      </c>
      <c r="AM144">
        <f>SUMIFS('conditional forecasts_4'!AN$6:AN$553,'conditional forecasts_4'!$CW$6:$CW$553,$B144,'conditional forecasts_4'!$B$6:$B$553,"adm")</f>
        <v>14231.617298504974</v>
      </c>
      <c r="AN144">
        <f>SUMIFS('conditional forecasts_4'!AO$6:AO$553,'conditional forecasts_4'!$CW$6:$CW$553,$B144,'conditional forecasts_4'!$B$6:$B$553,"adm")</f>
        <v>14457.656389923397</v>
      </c>
      <c r="AO144">
        <f>SUMIFS('conditional forecasts_4'!AP$6:AP$553,'conditional forecasts_4'!$CW$6:$CW$553,$B144,'conditional forecasts_4'!$B$6:$B$553,"adm")</f>
        <v>14853.452262724117</v>
      </c>
      <c r="AP144">
        <f>SUMIFS('conditional forecasts_4'!AQ$6:AQ$553,'conditional forecasts_4'!$CW$6:$CW$553,$B144,'conditional forecasts_4'!$B$6:$B$553,"adm")</f>
        <v>14662.168315973378</v>
      </c>
      <c r="AQ144">
        <f>SUMIFS('conditional forecasts_4'!AR$6:AR$553,'conditional forecasts_4'!$CW$6:$CW$553,$B144,'conditional forecasts_4'!$B$6:$B$553,"adm")</f>
        <v>14038.644823714098</v>
      </c>
      <c r="AR144">
        <f>SUMIFS('conditional forecasts_4'!AS$6:AS$553,'conditional forecasts_4'!$CW$6:$CW$553,$B144,'conditional forecasts_4'!$B$6:$B$553,"adm")</f>
        <v>14699.708867033458</v>
      </c>
      <c r="AS144">
        <f>SUMIFS('conditional forecasts_4'!AT$6:AT$553,'conditional forecasts_4'!$CW$6:$CW$553,$B144,'conditional forecasts_4'!$B$6:$B$553,"adm")</f>
        <v>13265.893436329057</v>
      </c>
      <c r="AT144">
        <f>SUMIFS('conditional forecasts_4'!AU$6:AU$553,'conditional forecasts_4'!$CW$6:$CW$553,$B144,'conditional forecasts_4'!$B$6:$B$553,"adm")</f>
        <v>13152.751557927799</v>
      </c>
      <c r="AU144">
        <f>SUMIFS('conditional forecasts_4'!AV$6:AV$553,'conditional forecasts_4'!$CW$6:$CW$553,$B144,'conditional forecasts_4'!$B$6:$B$553,"adm")</f>
        <v>13302.115640164113</v>
      </c>
      <c r="AV144">
        <f>SUMIFS('conditional forecasts_4'!AW$6:AW$553,'conditional forecasts_4'!$CW$6:$CW$553,$B144,'conditional forecasts_4'!$B$6:$B$553,"adm")</f>
        <v>11935.729548505138</v>
      </c>
      <c r="AW144">
        <f>SUMIFS('conditional forecasts_4'!AX$6:AX$553,'conditional forecasts_4'!$CW$6:$CW$553,$B144,'conditional forecasts_4'!$B$6:$B$553,"adm")</f>
        <v>12973.892805005698</v>
      </c>
      <c r="AX144">
        <f>SUMIFS('conditional forecasts_4'!AY$6:AY$553,'conditional forecasts_4'!$CW$6:$CW$553,$B144,'conditional forecasts_4'!$B$6:$B$553,"adm")</f>
        <v>12389.802785577071</v>
      </c>
      <c r="AY144">
        <f>SUMIFS('conditional forecasts_4'!AZ$6:AZ$553,'conditional forecasts_4'!$CW$6:$CW$553,$B144,'conditional forecasts_4'!$B$6:$B$553,"adm")</f>
        <v>15107.773532382413</v>
      </c>
      <c r="AZ144">
        <f>SUMIFS('conditional forecasts_4'!BA$6:BA$553,'conditional forecasts_4'!$CW$6:$CW$553,$B144,'conditional forecasts_4'!$B$6:$B$553,"adm")</f>
        <v>15345.039728009469</v>
      </c>
      <c r="BA144">
        <f>SUMIFS('conditional forecasts_4'!BB$6:BB$553,'conditional forecasts_4'!$CW$6:$CW$553,$B144,'conditional forecasts_4'!$B$6:$B$553,"adm")</f>
        <v>15750.535664382176</v>
      </c>
      <c r="BB144">
        <f>SUMIFS('conditional forecasts_4'!BC$6:BC$553,'conditional forecasts_4'!$CW$6:$CW$553,$B144,'conditional forecasts_4'!$B$6:$B$553,"adm")</f>
        <v>15567.634689259703</v>
      </c>
      <c r="BC144">
        <f>SUMIFS('conditional forecasts_4'!BD$6:BD$553,'conditional forecasts_4'!$CW$6:$CW$553,$B144,'conditional forecasts_4'!$B$6:$B$553,"adm")</f>
        <v>14951.603386343013</v>
      </c>
      <c r="BD144">
        <f>SUMIFS('conditional forecasts_4'!BE$6:BE$553,'conditional forecasts_4'!$CW$6:$CW$553,$B144,'conditional forecasts_4'!$B$6:$B$553,"adm")</f>
        <v>15619.718664609869</v>
      </c>
      <c r="BE144">
        <f>SUMIFS('conditional forecasts_4'!BF$6:BF$553,'conditional forecasts_4'!$CW$6:$CW$553,$B144,'conditional forecasts_4'!$B$6:$B$553,"adm")</f>
        <v>14192.846936324604</v>
      </c>
      <c r="BF144">
        <f>SUMIFS('conditional forecasts_4'!BG$6:BG$553,'conditional forecasts_4'!$CW$6:$CW$553,$B144,'conditional forecasts_4'!$B$6:$B$553,"adm")</f>
        <v>14086.703019381281</v>
      </c>
      <c r="BG144">
        <f>SUMIFS('conditional forecasts_4'!BH$6:BH$553,'conditional forecasts_4'!$CW$6:$CW$553,$B144,'conditional forecasts_4'!$B$6:$B$553,"adm")</f>
        <v>14243.136931840892</v>
      </c>
      <c r="BH144">
        <f>SUMIFS('conditional forecasts_4'!BI$6:BI$553,'conditional forecasts_4'!$CW$6:$CW$553,$B144,'conditional forecasts_4'!$B$6:$B$553,"adm")</f>
        <v>12883.842647959362</v>
      </c>
      <c r="BI144">
        <f>SUMIFS('conditional forecasts_4'!BJ$6:BJ$553,'conditional forecasts_4'!$CW$6:$CW$553,$B144,'conditional forecasts_4'!$B$6:$B$553,"adm")</f>
        <v>13929.084889307278</v>
      </c>
      <c r="BJ144">
        <f>SUMIFS('conditional forecasts_4'!BK$6:BK$553,'conditional forecasts_4'!$CW$6:$CW$553,$B144,'conditional forecasts_4'!$B$6:$B$553,"adm")</f>
        <v>13352.097701383993</v>
      </c>
      <c r="BK144">
        <f>SUMIFS('conditional forecasts_4'!BL$6:BL$553,'conditional forecasts_4'!$CW$6:$CW$553,$B144,'conditional forecasts_4'!$B$6:$B$553,"adm")</f>
        <v>16077.318721704278</v>
      </c>
      <c r="BL144">
        <f>SUMIFS('conditional forecasts_4'!BM$6:BM$553,'conditional forecasts_4'!$CW$6:$CW$553,$B144,'conditional forecasts_4'!$B$6:$B$553,"adm")</f>
        <v>16322.166020743374</v>
      </c>
      <c r="BM144">
        <f>SUMIFS('conditional forecasts_4'!BN$6:BN$553,'conditional forecasts_4'!$CW$6:$CW$553,$B144,'conditional forecasts_4'!$B$6:$B$553,"adm")</f>
        <v>16735.754240138616</v>
      </c>
      <c r="BN144">
        <f>SUMIFS('conditional forecasts_4'!BO$6:BO$553,'conditional forecasts_4'!$CW$6:$CW$553,$B144,'conditional forecasts_4'!$B$6:$B$553,"adm")</f>
        <v>16561.549975993377</v>
      </c>
      <c r="BO144">
        <f>SUMIFS('conditional forecasts_4'!BP$6:BP$553,'conditional forecasts_4'!$CW$6:$CW$553,$B144,'conditional forecasts_4'!$B$6:$B$553,"adm")</f>
        <v>15954.742117616643</v>
      </c>
      <c r="BP144">
        <f>SUMIFS('conditional forecasts_4'!BQ$6:BQ$553,'conditional forecasts_4'!$CW$6:$CW$553,$B144,'conditional forecasts_4'!$B$6:$B$553,"adm")</f>
        <v>16632.30119598288</v>
      </c>
      <c r="BQ144">
        <f>SUMIFS('conditional forecasts_4'!BR$6:BR$553,'conditional forecasts_4'!$CW$6:$CW$553,$B144,'conditional forecasts_4'!$B$6:$B$553,"adm")</f>
        <v>15214.553500448907</v>
      </c>
      <c r="BR144">
        <f>SUMIFS('conditional forecasts_4'!BS$6:BS$553,'conditional forecasts_4'!$CW$6:$CW$553,$B144,'conditional forecasts_4'!$B$6:$B$553,"adm")</f>
        <v>15116.5105506851</v>
      </c>
      <c r="BS144">
        <f>SUMIFS('conditional forecasts_4'!BT$6:BT$553,'conditional forecasts_4'!$CW$6:$CW$553,$B144,'conditional forecasts_4'!$B$6:$B$553,"adm")</f>
        <v>15279.312510867279</v>
      </c>
      <c r="BT144">
        <f>SUMIFS('conditional forecasts_4'!BU$6:BU$553,'conditional forecasts_4'!$CW$6:$CW$553,$B144,'conditional forecasts_4'!$B$6:$B$553,"adm")</f>
        <v>13924.16522158181</v>
      </c>
      <c r="BU144">
        <f>SUMIFS('conditional forecasts_4'!BV$6:BV$553,'conditional forecasts_4'!$CW$6:$CW$553,$B144,'conditional forecasts_4'!$B$6:$B$553,"adm")</f>
        <v>14971.316407563141</v>
      </c>
      <c r="BV144">
        <f>SUMIFS('conditional forecasts_4'!BW$6:BW$553,'conditional forecasts_4'!$CW$6:$CW$553,$B144,'conditional forecasts_4'!$B$6:$B$553,"adm")</f>
        <v>14394.639958435437</v>
      </c>
      <c r="BW144">
        <f>SUMIFS('conditional forecasts_4'!BX$6:BX$553,'conditional forecasts_4'!$CW$6:$CW$553,$B144,'conditional forecasts_4'!$B$6:$B$553,"adm")</f>
        <v>17119.896107870765</v>
      </c>
      <c r="BX144">
        <f>SUMIFS('conditional forecasts_4'!BY$6:BY$553,'conditional forecasts_4'!$CW$6:$CW$553,$B144,'conditional forecasts_4'!$B$6:$B$553,"adm")</f>
        <v>17366.314331114274</v>
      </c>
      <c r="BY144">
        <f>SUMIFS('conditional forecasts_4'!BZ$6:BZ$553,'conditional forecasts_4'!$CW$6:$CW$553,$B144,'conditional forecasts_4'!$B$6:$B$553,"adm")</f>
        <v>17784.88551267151</v>
      </c>
      <c r="BZ144">
        <f>SUMIFS('conditional forecasts_4'!CA$6:CA$553,'conditional forecasts_4'!$CW$6:$CW$553,$B144,'conditional forecasts_4'!$B$6:$B$553,"adm")</f>
        <v>17620.423765738225</v>
      </c>
      <c r="CA144">
        <f>SUMIFS('conditional forecasts_4'!CB$6:CB$553,'conditional forecasts_4'!$CW$6:$CW$553,$B144,'conditional forecasts_4'!$B$6:$B$553,"adm")</f>
        <v>17028.327246978792</v>
      </c>
      <c r="CB144">
        <f>SUMIFS('conditional forecasts_4'!CC$6:CC$553,'conditional forecasts_4'!$CW$6:$CW$553,$B144,'conditional forecasts_4'!$B$6:$B$553,"adm")</f>
        <v>17724.260821648066</v>
      </c>
      <c r="CC144">
        <f>SUMIFS('conditional forecasts_4'!CD$6:CD$553,'conditional forecasts_4'!$CW$6:$CW$553,$B144,'conditional forecasts_4'!$B$6:$B$553,"adm")</f>
        <v>16325.786940531973</v>
      </c>
      <c r="CD144">
        <f>SUMIFS('conditional forecasts_4'!CE$6:CE$553,'conditional forecasts_4'!$CW$6:$CW$553,$B144,'conditional forecasts_4'!$B$6:$B$553,"adm")</f>
        <v>16244.274116094461</v>
      </c>
      <c r="CE144">
        <f>SUMIFS('conditional forecasts_4'!CF$6:CF$553,'conditional forecasts_4'!$CW$6:$CW$553,$B144,'conditional forecasts_4'!$B$6:$B$553,"adm")</f>
        <v>16417.175617724399</v>
      </c>
      <c r="CF144">
        <f>SUMIFS('conditional forecasts_4'!CG$6:CG$553,'conditional forecasts_4'!$CW$6:$CW$553,$B144,'conditional forecasts_4'!$B$6:$B$553,"adm")</f>
        <v>15062.94911467531</v>
      </c>
      <c r="CG144">
        <f>SUMIFS('conditional forecasts_4'!CH$6:CH$553,'conditional forecasts_4'!$CW$6:$CW$553,$B144,'conditional forecasts_4'!$B$6:$B$553,"adm")</f>
        <v>16100.677644650332</v>
      </c>
      <c r="CH144">
        <f>SUMIFS('conditional forecasts_4'!CI$6:CI$553,'conditional forecasts_4'!$CW$6:$CW$553,$B144,'conditional forecasts_4'!$B$6:$B$553,"adm")</f>
        <v>15505.514886349943</v>
      </c>
      <c r="CI144">
        <f>SUMIFS('conditional forecasts_4'!CJ$6:CJ$553,'conditional forecasts_4'!$CW$6:$CW$553,$B144,'conditional forecasts_4'!$B$6:$B$553,"adm")</f>
        <v>18207.567861654246</v>
      </c>
      <c r="CJ144">
        <f>SUMIFS('conditional forecasts_4'!CK$6:CK$553,'conditional forecasts_4'!$CW$6:$CW$553,$B144,'conditional forecasts_4'!$B$6:$B$553,"adm")</f>
        <v>18431.177106710405</v>
      </c>
      <c r="CK144">
        <f>SUMIFS('conditional forecasts_4'!CL$6:CL$553,'conditional forecasts_4'!$CW$6:$CW$553,$B144,'conditional forecasts_4'!$B$6:$B$553,"adm")</f>
        <v>18834.747619681864</v>
      </c>
      <c r="CL144">
        <f>SUMIFS('conditional forecasts_4'!CM$6:CM$553,'conditional forecasts_4'!$CW$6:$CW$553,$B144,'conditional forecasts_4'!$B$6:$B$553,"adm")</f>
        <v>18674.963870013322</v>
      </c>
      <c r="CM144">
        <f>SUMIFS('conditional forecasts_4'!CN$6:CN$553,'conditional forecasts_4'!$CW$6:$CW$553,$B144,'conditional forecasts_4'!$B$6:$B$553,"adm")</f>
        <v>18101.637130408519</v>
      </c>
      <c r="CN144">
        <f>SUMIFS('conditional forecasts_4'!CO$6:CO$553,'conditional forecasts_4'!$CW$6:$CW$553,$B144,'conditional forecasts_4'!$B$6:$B$553,"adm")</f>
        <v>18845.475093363126</v>
      </c>
      <c r="CO144">
        <f>SUMIFS('conditional forecasts_4'!CP$6:CP$553,'conditional forecasts_4'!$CW$6:$CW$553,$B144,'conditional forecasts_4'!$B$6:$B$553,"adm")</f>
        <v>17528.498522542941</v>
      </c>
      <c r="CP144">
        <f>SUMIFS('conditional forecasts_4'!CQ$6:CQ$553,'conditional forecasts_4'!$CW$6:$CW$553,$B144,'conditional forecasts_4'!$B$6:$B$553,"adm")</f>
        <v>17490.494751783983</v>
      </c>
      <c r="CQ144">
        <f>SUMIFS('conditional forecasts_4'!CR$6:CR$553,'conditional forecasts_4'!$CW$6:$CW$553,$B144,'conditional forecasts_4'!$B$6:$B$553,"adm")</f>
        <v>17794.418232915661</v>
      </c>
      <c r="CR144">
        <f>SUMIFS('conditional forecasts_4'!CS$6:CS$553,'conditional forecasts_4'!$CW$6:$CW$553,$B144,'conditional forecasts_4'!$B$6:$B$553,"adm")</f>
        <v>16387.676084022045</v>
      </c>
      <c r="CS144">
        <f>SUMIFS('conditional forecasts_4'!CT$6:CT$553,'conditional forecasts_4'!$CW$6:$CW$553,$B144,'conditional forecasts_4'!$B$6:$B$553,"adm")</f>
        <v>17148.136507485058</v>
      </c>
      <c r="CT144">
        <f>SUMIFS('conditional forecasts_4'!CU$6:CU$553,'conditional forecasts_4'!$CW$6:$CW$553,$B144,'conditional forecasts_4'!$B$6:$B$553,"adm")</f>
        <v>17401.234535385</v>
      </c>
    </row>
    <row r="145" spans="2:98" x14ac:dyDescent="0.3">
      <c r="B145">
        <v>5105</v>
      </c>
      <c r="C145">
        <f>SUMIFS('conditional forecasts_4'!D$6:D$553,'conditional forecasts_4'!$CW$6:$CW$553,$B145,'conditional forecasts_4'!$B$6:$B$553,"adm")</f>
        <v>5815.0209040602331</v>
      </c>
      <c r="D145">
        <f>SUMIFS('conditional forecasts_4'!E$6:E$553,'conditional forecasts_4'!$CW$6:$CW$553,$B145,'conditional forecasts_4'!$B$6:$B$553,"adm")</f>
        <v>5826.6003076910656</v>
      </c>
      <c r="E145">
        <f>SUMIFS('conditional forecasts_4'!F$6:F$553,'conditional forecasts_4'!$CW$6:$CW$553,$B145,'conditional forecasts_4'!$B$6:$B$553,"adm")</f>
        <v>5665.784135672593</v>
      </c>
      <c r="F145">
        <f>SUMIFS('conditional forecasts_4'!G$6:G$553,'conditional forecasts_4'!$CW$6:$CW$553,$B145,'conditional forecasts_4'!$B$6:$B$553,"adm")</f>
        <v>5514.9303503696128</v>
      </c>
      <c r="G145">
        <f>SUMIFS('conditional forecasts_4'!H$6:H$553,'conditional forecasts_4'!$CW$6:$CW$553,$B145,'conditional forecasts_4'!$B$6:$B$553,"adm")</f>
        <v>5330.9977507833328</v>
      </c>
      <c r="H145">
        <f>SUMIFS('conditional forecasts_4'!I$6:I$553,'conditional forecasts_4'!$CW$6:$CW$553,$B145,'conditional forecasts_4'!$B$6:$B$553,"adm")</f>
        <v>5889.1918190521001</v>
      </c>
      <c r="I145">
        <f>SUMIFS('conditional forecasts_4'!J$6:J$553,'conditional forecasts_4'!$CW$6:$CW$553,$B145,'conditional forecasts_4'!$B$6:$B$553,"adm")</f>
        <v>5191.3538633676499</v>
      </c>
      <c r="J145">
        <f>SUMIFS('conditional forecasts_4'!K$6:K$553,'conditional forecasts_4'!$CW$6:$CW$553,$B145,'conditional forecasts_4'!$B$6:$B$553,"adm")</f>
        <v>5002.4400541398172</v>
      </c>
      <c r="K145">
        <f>SUMIFS('conditional forecasts_4'!L$6:L$553,'conditional forecasts_4'!$CW$6:$CW$553,$B145,'conditional forecasts_4'!$B$6:$B$553,"adm")</f>
        <v>5096.0355419843536</v>
      </c>
      <c r="L145">
        <f>SUMIFS('conditional forecasts_4'!M$6:M$553,'conditional forecasts_4'!$CW$6:$CW$553,$B145,'conditional forecasts_4'!$B$6:$B$553,"adm")</f>
        <v>4209.846787819456</v>
      </c>
      <c r="M145">
        <f>SUMIFS('conditional forecasts_4'!N$6:N$553,'conditional forecasts_4'!$CW$6:$CW$553,$B145,'conditional forecasts_4'!$B$6:$B$553,"adm")</f>
        <v>4654.5740136334707</v>
      </c>
      <c r="N145">
        <f>SUMIFS('conditional forecasts_4'!O$6:O$553,'conditional forecasts_4'!$CW$6:$CW$553,$B145,'conditional forecasts_4'!$B$6:$B$553,"adm")</f>
        <v>4401.1123677736296</v>
      </c>
      <c r="O145">
        <f>SUMIFS('conditional forecasts_4'!P$6:P$553,'conditional forecasts_4'!$CW$6:$CW$553,$B145,'conditional forecasts_4'!$B$6:$B$553,"adm")</f>
        <v>5858.9670239846973</v>
      </c>
      <c r="P145">
        <f>SUMIFS('conditional forecasts_4'!Q$6:Q$553,'conditional forecasts_4'!$CW$6:$CW$553,$B145,'conditional forecasts_4'!$B$6:$B$553,"adm")</f>
        <v>5969.2924043862358</v>
      </c>
      <c r="Q145">
        <f>SUMIFS('conditional forecasts_4'!R$6:R$553,'conditional forecasts_4'!$CW$6:$CW$553,$B145,'conditional forecasts_4'!$B$6:$B$553,"adm")</f>
        <v>5962.1563327962704</v>
      </c>
      <c r="R145">
        <f>SUMIFS('conditional forecasts_4'!S$6:S$553,'conditional forecasts_4'!$CW$6:$CW$553,$B145,'conditional forecasts_4'!$B$6:$B$553,"adm")</f>
        <v>5806.9189196722136</v>
      </c>
      <c r="S145">
        <f>SUMIFS('conditional forecasts_4'!T$6:T$553,'conditional forecasts_4'!$CW$6:$CW$553,$B145,'conditional forecasts_4'!$B$6:$B$553,"adm")</f>
        <v>5452.6724569387115</v>
      </c>
      <c r="T145">
        <f>SUMIFS('conditional forecasts_4'!U$6:U$553,'conditional forecasts_4'!$CW$6:$CW$553,$B145,'conditional forecasts_4'!$B$6:$B$553,"adm")</f>
        <v>5879.2074020241398</v>
      </c>
      <c r="U145">
        <f>SUMIFS('conditional forecasts_4'!V$6:V$553,'conditional forecasts_4'!$CW$6:$CW$553,$B145,'conditional forecasts_4'!$B$6:$B$553,"adm")</f>
        <v>5162.2214509200003</v>
      </c>
      <c r="V145">
        <f>SUMIFS('conditional forecasts_4'!W$6:W$553,'conditional forecasts_4'!$CW$6:$CW$553,$B145,'conditional forecasts_4'!$B$6:$B$553,"adm")</f>
        <v>4977.3273730470519</v>
      </c>
      <c r="W145">
        <f>SUMIFS('conditional forecasts_4'!X$6:X$553,'conditional forecasts_4'!$CW$6:$CW$553,$B145,'conditional forecasts_4'!$B$6:$B$553,"adm")</f>
        <v>5067.1959060328554</v>
      </c>
      <c r="X145">
        <f>SUMIFS('conditional forecasts_4'!Y$6:Y$553,'conditional forecasts_4'!$CW$6:$CW$553,$B145,'conditional forecasts_4'!$B$6:$B$553,"adm")</f>
        <v>4198.3314764049874</v>
      </c>
      <c r="Y145">
        <f>SUMIFS('conditional forecasts_4'!Z$6:Z$553,'conditional forecasts_4'!$CW$6:$CW$553,$B145,'conditional forecasts_4'!$B$6:$B$553,"adm")</f>
        <v>4683.4803695787414</v>
      </c>
      <c r="Z145">
        <f>SUMIFS('conditional forecasts_4'!AA$6:AA$553,'conditional forecasts_4'!$CW$6:$CW$553,$B145,'conditional forecasts_4'!$B$6:$B$553,"adm")</f>
        <v>4473.4852757233657</v>
      </c>
      <c r="AA145">
        <f>SUMIFS('conditional forecasts_4'!AB$6:AB$553,'conditional forecasts_4'!$CW$6:$CW$553,$B145,'conditional forecasts_4'!$B$6:$B$553,"adm")</f>
        <v>5959.5042364867431</v>
      </c>
      <c r="AB145">
        <f>SUMIFS('conditional forecasts_4'!AC$6:AC$553,'conditional forecasts_4'!$CW$6:$CW$553,$B145,'conditional forecasts_4'!$B$6:$B$553,"adm")</f>
        <v>6077.6890311165416</v>
      </c>
      <c r="AC145">
        <f>SUMIFS('conditional forecasts_4'!AD$6:AD$553,'conditional forecasts_4'!$CW$6:$CW$553,$B145,'conditional forecasts_4'!$B$6:$B$553,"adm")</f>
        <v>6064.467258941997</v>
      </c>
      <c r="AD145">
        <f>SUMIFS('conditional forecasts_4'!AE$6:AE$553,'conditional forecasts_4'!$CW$6:$CW$553,$B145,'conditional forecasts_4'!$B$6:$B$553,"adm")</f>
        <v>5898.2014280732674</v>
      </c>
      <c r="AE145">
        <f>SUMIFS('conditional forecasts_4'!AF$6:AF$553,'conditional forecasts_4'!$CW$6:$CW$553,$B145,'conditional forecasts_4'!$B$6:$B$553,"adm")</f>
        <v>5534.3024319494689</v>
      </c>
      <c r="AF145">
        <f>SUMIFS('conditional forecasts_4'!AG$6:AG$553,'conditional forecasts_4'!$CW$6:$CW$553,$B145,'conditional forecasts_4'!$B$6:$B$553,"adm")</f>
        <v>5956.3415053896988</v>
      </c>
      <c r="AG145">
        <f>SUMIFS('conditional forecasts_4'!AH$6:AH$553,'conditional forecasts_4'!$CW$6:$CW$553,$B145,'conditional forecasts_4'!$B$6:$B$553,"adm")</f>
        <v>5241.7620269344179</v>
      </c>
      <c r="AH145">
        <f>SUMIFS('conditional forecasts_4'!AI$6:AI$553,'conditional forecasts_4'!$CW$6:$CW$553,$B145,'conditional forecasts_4'!$B$6:$B$553,"adm")</f>
        <v>5065.6659733721317</v>
      </c>
      <c r="AI145">
        <f>SUMIFS('conditional forecasts_4'!AJ$6:AJ$553,'conditional forecasts_4'!$CW$6:$CW$553,$B145,'conditional forecasts_4'!$B$6:$B$553,"adm")</f>
        <v>5168.607367021953</v>
      </c>
      <c r="AJ145">
        <f>SUMIFS('conditional forecasts_4'!AK$6:AK$553,'conditional forecasts_4'!$CW$6:$CW$553,$B145,'conditional forecasts_4'!$B$6:$B$553,"adm")</f>
        <v>4314.686246510827</v>
      </c>
      <c r="AK145">
        <f>SUMIFS('conditional forecasts_4'!AL$6:AL$553,'conditional forecasts_4'!$CW$6:$CW$553,$B145,'conditional forecasts_4'!$B$6:$B$553,"adm")</f>
        <v>4814.8373886324352</v>
      </c>
      <c r="AL145">
        <f>SUMIFS('conditional forecasts_4'!AM$6:AM$553,'conditional forecasts_4'!$CW$6:$CW$553,$B145,'conditional forecasts_4'!$B$6:$B$553,"adm")</f>
        <v>4618.8743687044871</v>
      </c>
      <c r="AM145">
        <f>SUMIFS('conditional forecasts_4'!AN$6:AN$553,'conditional forecasts_4'!$CW$6:$CW$553,$B145,'conditional forecasts_4'!$B$6:$B$553,"adm")</f>
        <v>6117.4504109842546</v>
      </c>
      <c r="AN145">
        <f>SUMIFS('conditional forecasts_4'!AO$6:AO$553,'conditional forecasts_4'!$CW$6:$CW$553,$B145,'conditional forecasts_4'!$B$6:$B$553,"adm")</f>
        <v>6246.4505518604037</v>
      </c>
      <c r="AO145">
        <f>SUMIFS('conditional forecasts_4'!AP$6:AP$553,'conditional forecasts_4'!$CW$6:$CW$553,$B145,'conditional forecasts_4'!$B$6:$B$553,"adm")</f>
        <v>6242.2212751399184</v>
      </c>
      <c r="AP145">
        <f>SUMIFS('conditional forecasts_4'!AQ$6:AQ$553,'conditional forecasts_4'!$CW$6:$CW$553,$B145,'conditional forecasts_4'!$B$6:$B$553,"adm")</f>
        <v>6083.3141307536098</v>
      </c>
      <c r="AQ145">
        <f>SUMIFS('conditional forecasts_4'!AR$6:AR$553,'conditional forecasts_4'!$CW$6:$CW$553,$B145,'conditional forecasts_4'!$B$6:$B$553,"adm")</f>
        <v>5725.6223011978582</v>
      </c>
      <c r="AR145">
        <f>SUMIFS('conditional forecasts_4'!AS$6:AS$553,'conditional forecasts_4'!$CW$6:$CW$553,$B145,'conditional forecasts_4'!$B$6:$B$553,"adm")</f>
        <v>6153.3987305622131</v>
      </c>
      <c r="AS145">
        <f>SUMIFS('conditional forecasts_4'!AT$6:AT$553,'conditional forecasts_4'!$CW$6:$CW$553,$B145,'conditional forecasts_4'!$B$6:$B$553,"adm")</f>
        <v>5444.7957506291623</v>
      </c>
      <c r="AT145">
        <f>SUMIFS('conditional forecasts_4'!AU$6:AU$553,'conditional forecasts_4'!$CW$6:$CW$553,$B145,'conditional forecasts_4'!$B$6:$B$553,"adm")</f>
        <v>5275.4615600714624</v>
      </c>
      <c r="AU145">
        <f>SUMIFS('conditional forecasts_4'!AV$6:AV$553,'conditional forecasts_4'!$CW$6:$CW$553,$B145,'conditional forecasts_4'!$B$6:$B$553,"adm")</f>
        <v>5386.1944870003163</v>
      </c>
      <c r="AV145">
        <f>SUMIFS('conditional forecasts_4'!AW$6:AW$553,'conditional forecasts_4'!$CW$6:$CW$553,$B145,'conditional forecasts_4'!$B$6:$B$553,"adm")</f>
        <v>4541.0015815289826</v>
      </c>
      <c r="AW145">
        <f>SUMIFS('conditional forecasts_4'!AX$6:AX$553,'conditional forecasts_4'!$CW$6:$CW$553,$B145,'conditional forecasts_4'!$B$6:$B$553,"adm")</f>
        <v>5050.4653722410039</v>
      </c>
      <c r="AX145">
        <f>SUMIFS('conditional forecasts_4'!AY$6:AY$553,'conditional forecasts_4'!$CW$6:$CW$553,$B145,'conditional forecasts_4'!$B$6:$B$553,"adm")</f>
        <v>4863.940436364348</v>
      </c>
      <c r="AY145">
        <f>SUMIFS('conditional forecasts_4'!AZ$6:AZ$553,'conditional forecasts_4'!$CW$6:$CW$553,$B145,'conditional forecasts_4'!$B$6:$B$553,"adm")</f>
        <v>6371.6735528839208</v>
      </c>
      <c r="AZ145">
        <f>SUMIFS('conditional forecasts_4'!BA$6:BA$553,'conditional forecasts_4'!$CW$6:$CW$553,$B145,'conditional forecasts_4'!$B$6:$B$553,"adm")</f>
        <v>6509.3018543126982</v>
      </c>
      <c r="BA145">
        <f>SUMIFS('conditional forecasts_4'!BB$6:BB$553,'conditional forecasts_4'!$CW$6:$CW$553,$B145,'conditional forecasts_4'!$B$6:$B$553,"adm")</f>
        <v>6513.1101364828719</v>
      </c>
      <c r="BB145">
        <f>SUMIFS('conditional forecasts_4'!BC$6:BC$553,'conditional forecasts_4'!$CW$6:$CW$553,$B145,'conditional forecasts_4'!$B$6:$B$553,"adm")</f>
        <v>6361.7353852423566</v>
      </c>
      <c r="BC145">
        <f>SUMIFS('conditional forecasts_4'!BD$6:BD$553,'conditional forecasts_4'!$CW$6:$CW$553,$B145,'conditional forecasts_4'!$B$6:$B$553,"adm")</f>
        <v>6011.2295322607497</v>
      </c>
      <c r="BD145">
        <f>SUMIFS('conditional forecasts_4'!BE$6:BE$553,'conditional forecasts_4'!$CW$6:$CW$553,$B145,'conditional forecasts_4'!$B$6:$B$553,"adm")</f>
        <v>6446.0037328022163</v>
      </c>
      <c r="BE145">
        <f>SUMIFS('conditional forecasts_4'!BF$6:BF$553,'conditional forecasts_4'!$CW$6:$CW$553,$B145,'conditional forecasts_4'!$B$6:$B$553,"adm")</f>
        <v>5744.3188359931</v>
      </c>
      <c r="BF145">
        <f>SUMIFS('conditional forecasts_4'!BG$6:BG$553,'conditional forecasts_4'!$CW$6:$CW$553,$B145,'conditional forecasts_4'!$B$6:$B$553,"adm")</f>
        <v>5581.8667167293152</v>
      </c>
      <c r="BG145">
        <f>SUMIFS('conditional forecasts_4'!BH$6:BH$553,'conditional forecasts_4'!$CW$6:$CW$553,$B145,'conditional forecasts_4'!$B$6:$B$553,"adm")</f>
        <v>5699.4386128858241</v>
      </c>
      <c r="BH145">
        <f>SUMIFS('conditional forecasts_4'!BI$6:BI$553,'conditional forecasts_4'!$CW$6:$CW$553,$B145,'conditional forecasts_4'!$B$6:$B$553,"adm")</f>
        <v>4861.0138974326564</v>
      </c>
      <c r="BI145">
        <f>SUMIFS('conditional forecasts_4'!BJ$6:BJ$553,'conditional forecasts_4'!$CW$6:$CW$553,$B145,'conditional forecasts_4'!$B$6:$B$553,"adm")</f>
        <v>5377.1584480806059</v>
      </c>
      <c r="BJ145">
        <f>SUMIFS('conditional forecasts_4'!BK$6:BK$553,'conditional forecasts_4'!$CW$6:$CW$553,$B145,'conditional forecasts_4'!$B$6:$B$553,"adm")</f>
        <v>5197.2429513181987</v>
      </c>
      <c r="BK145">
        <f>SUMIFS('conditional forecasts_4'!BL$6:BL$553,'conditional forecasts_4'!$CW$6:$CW$553,$B145,'conditional forecasts_4'!$B$6:$B$553,"adm")</f>
        <v>6711.5688820013474</v>
      </c>
      <c r="BL145">
        <f>SUMIFS('conditional forecasts_4'!BM$6:BM$553,'conditional forecasts_4'!$CW$6:$CW$553,$B145,'conditional forecasts_4'!$B$6:$B$553,"adm")</f>
        <v>6855.8555280511355</v>
      </c>
      <c r="BM145">
        <f>SUMIFS('conditional forecasts_4'!BN$6:BN$553,'conditional forecasts_4'!$CW$6:$CW$553,$B145,'conditional forecasts_4'!$B$6:$B$553,"adm")</f>
        <v>6866.4720637321989</v>
      </c>
      <c r="BN145">
        <f>SUMIFS('conditional forecasts_4'!BO$6:BO$553,'conditional forecasts_4'!$CW$6:$CW$553,$B145,'conditional forecasts_4'!$B$6:$B$553,"adm")</f>
        <v>6722.1085611574144</v>
      </c>
      <c r="BO145">
        <f>SUMIFS('conditional forecasts_4'!BP$6:BP$553,'conditional forecasts_4'!$CW$6:$CW$553,$B145,'conditional forecasts_4'!$B$6:$B$553,"adm")</f>
        <v>6378.8049865256753</v>
      </c>
      <c r="BP145">
        <f>SUMIFS('conditional forecasts_4'!BQ$6:BQ$553,'conditional forecasts_4'!$CW$6:$CW$553,$B145,'conditional forecasts_4'!$B$6:$B$553,"adm")</f>
        <v>6820.8707925441013</v>
      </c>
      <c r="BQ145">
        <f>SUMIFS('conditional forecasts_4'!BR$6:BR$553,'conditional forecasts_4'!$CW$6:$CW$553,$B145,'conditional forecasts_4'!$B$6:$B$553,"adm")</f>
        <v>6126.3693989954099</v>
      </c>
      <c r="BR145">
        <f>SUMIFS('conditional forecasts_4'!BS$6:BS$553,'conditional forecasts_4'!$CW$6:$CW$553,$B145,'conditional forecasts_4'!$B$6:$B$553,"adm")</f>
        <v>5970.7211655994324</v>
      </c>
      <c r="BS145">
        <f>SUMIFS('conditional forecasts_4'!BT$6:BT$553,'conditional forecasts_4'!$CW$6:$CW$553,$B145,'conditional forecasts_4'!$B$6:$B$553,"adm")</f>
        <v>6094.4263409386785</v>
      </c>
      <c r="BT145">
        <f>SUMIFS('conditional forecasts_4'!BU$6:BU$553,'conditional forecasts_4'!$CW$6:$CW$553,$B145,'conditional forecasts_4'!$B$6:$B$553,"adm")</f>
        <v>5261.2387976415012</v>
      </c>
      <c r="BU145">
        <f>SUMIFS('conditional forecasts_4'!BV$6:BV$553,'conditional forecasts_4'!$CW$6:$CW$553,$B145,'conditional forecasts_4'!$B$6:$B$553,"adm")</f>
        <v>5781.6640746693402</v>
      </c>
      <c r="BV145">
        <f>SUMIFS('conditional forecasts_4'!BW$6:BW$553,'conditional forecasts_4'!$CW$6:$CW$553,$B145,'conditional forecasts_4'!$B$6:$B$553,"adm")</f>
        <v>5605.2620878417392</v>
      </c>
      <c r="BW145">
        <f>SUMIFS('conditional forecasts_4'!BX$6:BX$553,'conditional forecasts_4'!$CW$6:$CW$553,$B145,'conditional forecasts_4'!$B$6:$B$553,"adm")</f>
        <v>7122.8033334052961</v>
      </c>
      <c r="BX145">
        <f>SUMIFS('conditional forecasts_4'!BY$6:BY$553,'conditional forecasts_4'!$CW$6:$CW$553,$B145,'conditional forecasts_4'!$B$6:$B$553,"adm")</f>
        <v>7270.7030822590104</v>
      </c>
      <c r="BY145">
        <f>SUMIFS('conditional forecasts_4'!BZ$6:BZ$553,'conditional forecasts_4'!$CW$6:$CW$553,$B145,'conditional forecasts_4'!$B$6:$B$553,"adm")</f>
        <v>7286.104228382339</v>
      </c>
      <c r="BZ145">
        <f>SUMIFS('conditional forecasts_4'!CA$6:CA$553,'conditional forecasts_4'!$CW$6:$CW$553,$B145,'conditional forecasts_4'!$B$6:$B$553,"adm")</f>
        <v>7148.3171634051469</v>
      </c>
      <c r="CA145">
        <f>SUMIFS('conditional forecasts_4'!CB$6:CB$553,'conditional forecasts_4'!$CW$6:$CW$553,$B145,'conditional forecasts_4'!$B$6:$B$553,"adm")</f>
        <v>6813.5882772736204</v>
      </c>
      <c r="CB145">
        <f>SUMIFS('conditional forecasts_4'!CC$6:CC$553,'conditional forecasts_4'!$CW$6:$CW$553,$B145,'conditional forecasts_4'!$B$6:$B$553,"adm")</f>
        <v>7265.833125942685</v>
      </c>
      <c r="CC145">
        <f>SUMIFS('conditional forecasts_4'!CD$6:CD$553,'conditional forecasts_4'!$CW$6:$CW$553,$B145,'conditional forecasts_4'!$B$6:$B$553,"adm")</f>
        <v>6582.0973125136616</v>
      </c>
      <c r="CD145">
        <f>SUMIFS('conditional forecasts_4'!CE$6:CE$553,'conditional forecasts_4'!$CW$6:$CW$553,$B145,'conditional forecasts_4'!$B$6:$B$553,"adm")</f>
        <v>6436.3649827557474</v>
      </c>
      <c r="CE145">
        <f>SUMIFS('conditional forecasts_4'!CF$6:CF$553,'conditional forecasts_4'!$CW$6:$CW$553,$B145,'conditional forecasts_4'!$B$6:$B$553,"adm")</f>
        <v>6567.6065154731423</v>
      </c>
      <c r="CF145">
        <f>SUMIFS('conditional forecasts_4'!CG$6:CG$553,'conditional forecasts_4'!$CW$6:$CW$553,$B145,'conditional forecasts_4'!$B$6:$B$553,"adm")</f>
        <v>5738.3889189741794</v>
      </c>
      <c r="CG145">
        <f>SUMIFS('conditional forecasts_4'!CH$6:CH$553,'conditional forecasts_4'!$CW$6:$CW$553,$B145,'conditional forecasts_4'!$B$6:$B$553,"adm")</f>
        <v>6258.6293582782273</v>
      </c>
      <c r="CH145">
        <f>SUMIFS('conditional forecasts_4'!CI$6:CI$553,'conditional forecasts_4'!$CW$6:$CW$553,$B145,'conditional forecasts_4'!$B$6:$B$553,"adm")</f>
        <v>6078.2839495897015</v>
      </c>
      <c r="CI145">
        <f>SUMIFS('conditional forecasts_4'!CJ$6:CJ$553,'conditional forecasts_4'!$CW$6:$CW$553,$B145,'conditional forecasts_4'!$B$6:$B$553,"adm")</f>
        <v>7589.8088210498008</v>
      </c>
      <c r="CJ145">
        <f>SUMIFS('conditional forecasts_4'!CK$6:CK$553,'conditional forecasts_4'!$CW$6:$CW$553,$B145,'conditional forecasts_4'!$B$6:$B$553,"adm")</f>
        <v>7731.4052236721955</v>
      </c>
      <c r="CK145">
        <f>SUMIFS('conditional forecasts_4'!CL$6:CL$553,'conditional forecasts_4'!$CW$6:$CW$553,$B145,'conditional forecasts_4'!$B$6:$B$553,"adm")</f>
        <v>7742.6884698558006</v>
      </c>
      <c r="CL145">
        <f>SUMIFS('conditional forecasts_4'!CM$6:CM$553,'conditional forecasts_4'!$CW$6:$CW$553,$B145,'conditional forecasts_4'!$B$6:$B$553,"adm")</f>
        <v>7608.4384209898262</v>
      </c>
      <c r="CM145">
        <f>SUMIFS('conditional forecasts_4'!CN$6:CN$553,'conditional forecasts_4'!$CW$6:$CW$553,$B145,'conditional forecasts_4'!$B$6:$B$553,"adm")</f>
        <v>7281.3448400902998</v>
      </c>
      <c r="CN145">
        <f>SUMIFS('conditional forecasts_4'!CO$6:CO$553,'conditional forecasts_4'!$CW$6:$CW$553,$B145,'conditional forecasts_4'!$B$6:$B$553,"adm")</f>
        <v>7752.6797140414728</v>
      </c>
      <c r="CO145">
        <f>SUMIFS('conditional forecasts_4'!CP$6:CP$553,'conditional forecasts_4'!$CW$6:$CW$553,$B145,'conditional forecasts_4'!$B$6:$B$553,"adm")</f>
        <v>7103.2903248981038</v>
      </c>
      <c r="CP145">
        <f>SUMIFS('conditional forecasts_4'!CQ$6:CQ$553,'conditional forecasts_4'!$CW$6:$CW$553,$B145,'conditional forecasts_4'!$B$6:$B$553,"adm")</f>
        <v>6973.409828212536</v>
      </c>
      <c r="CQ145">
        <f>SUMIFS('conditional forecasts_4'!CR$6:CR$553,'conditional forecasts_4'!$CW$6:$CW$553,$B145,'conditional forecasts_4'!$B$6:$B$553,"adm")</f>
        <v>7172.9558195268346</v>
      </c>
      <c r="CR145">
        <f>SUMIFS('conditional forecasts_4'!CS$6:CS$553,'conditional forecasts_4'!$CW$6:$CW$553,$B145,'conditional forecasts_4'!$B$6:$B$553,"adm")</f>
        <v>6335.8482242092468</v>
      </c>
      <c r="CS145">
        <f>SUMIFS('conditional forecasts_4'!CT$6:CT$553,'conditional forecasts_4'!$CW$6:$CW$553,$B145,'conditional forecasts_4'!$B$6:$B$553,"adm")</f>
        <v>6686.3717352527856</v>
      </c>
      <c r="CT145">
        <f>SUMIFS('conditional forecasts_4'!CU$6:CU$553,'conditional forecasts_4'!$CW$6:$CW$553,$B145,'conditional forecasts_4'!$B$6:$B$553,"adm")</f>
        <v>7009.7505686879958</v>
      </c>
    </row>
    <row r="146" spans="2:98" x14ac:dyDescent="0.3">
      <c r="B146">
        <v>5103</v>
      </c>
      <c r="C146">
        <f>SUMIFS('conditional forecasts_4'!D$6:D$553,'conditional forecasts_4'!$CW$6:$CW$553,$B146,'conditional forecasts_4'!$B$6:$B$553,"adm")</f>
        <v>2198.3537787730293</v>
      </c>
      <c r="D146">
        <f>SUMIFS('conditional forecasts_4'!E$6:E$553,'conditional forecasts_4'!$CW$6:$CW$553,$B146,'conditional forecasts_4'!$B$6:$B$553,"adm")</f>
        <v>2626.028626936245</v>
      </c>
      <c r="E146">
        <f>SUMIFS('conditional forecasts_4'!F$6:F$553,'conditional forecasts_4'!$CW$6:$CW$553,$B146,'conditional forecasts_4'!$B$6:$B$553,"adm")</f>
        <v>3083.1206359088892</v>
      </c>
      <c r="F146">
        <f>SUMIFS('conditional forecasts_4'!G$6:G$553,'conditional forecasts_4'!$CW$6:$CW$553,$B146,'conditional forecasts_4'!$B$6:$B$553,"adm")</f>
        <v>3571.8862046196855</v>
      </c>
      <c r="G146">
        <f>SUMIFS('conditional forecasts_4'!H$6:H$553,'conditional forecasts_4'!$CW$6:$CW$553,$B146,'conditional forecasts_4'!$B$6:$B$553,"adm")</f>
        <v>3375.8713481339869</v>
      </c>
      <c r="H146">
        <f>SUMIFS('conditional forecasts_4'!I$6:I$553,'conditional forecasts_4'!$CW$6:$CW$553,$B146,'conditional forecasts_4'!$B$6:$B$553,"adm")</f>
        <v>3477.598713329377</v>
      </c>
      <c r="I146">
        <f>SUMIFS('conditional forecasts_4'!J$6:J$553,'conditional forecasts_4'!$CW$6:$CW$553,$B146,'conditional forecasts_4'!$B$6:$B$553,"adm")</f>
        <v>3050.1040962450629</v>
      </c>
      <c r="J146">
        <f>SUMIFS('conditional forecasts_4'!K$6:K$553,'conditional forecasts_4'!$CW$6:$CW$553,$B146,'conditional forecasts_4'!$B$6:$B$553,"adm")</f>
        <v>2651.1244332636911</v>
      </c>
      <c r="K146">
        <f>SUMIFS('conditional forecasts_4'!L$6:L$553,'conditional forecasts_4'!$CW$6:$CW$553,$B146,'conditional forecasts_4'!$B$6:$B$553,"adm")</f>
        <v>2444.6642501061956</v>
      </c>
      <c r="L146">
        <f>SUMIFS('conditional forecasts_4'!M$6:M$553,'conditional forecasts_4'!$CW$6:$CW$553,$B146,'conditional forecasts_4'!$B$6:$B$553,"adm")</f>
        <v>1745.7841193231479</v>
      </c>
      <c r="M146">
        <f>SUMIFS('conditional forecasts_4'!N$6:N$553,'conditional forecasts_4'!$CW$6:$CW$553,$B146,'conditional forecasts_4'!$B$6:$B$553,"adm")</f>
        <v>1696.5264986865122</v>
      </c>
      <c r="N146">
        <f>SUMIFS('conditional forecasts_4'!O$6:O$553,'conditional forecasts_4'!$CW$6:$CW$553,$B146,'conditional forecasts_4'!$B$6:$B$553,"adm")</f>
        <v>1629.4683780575212</v>
      </c>
      <c r="O146">
        <f>SUMIFS('conditional forecasts_4'!P$6:P$553,'conditional forecasts_4'!$CW$6:$CW$553,$B146,'conditional forecasts_4'!$B$6:$B$553,"adm")</f>
        <v>2369.2370845887349</v>
      </c>
      <c r="P146">
        <f>SUMIFS('conditional forecasts_4'!Q$6:Q$553,'conditional forecasts_4'!$CW$6:$CW$553,$B146,'conditional forecasts_4'!$B$6:$B$553,"adm")</f>
        <v>3056.1526358130277</v>
      </c>
      <c r="Q146">
        <f>SUMIFS('conditional forecasts_4'!R$6:R$553,'conditional forecasts_4'!$CW$6:$CW$553,$B146,'conditional forecasts_4'!$B$6:$B$553,"adm")</f>
        <v>3404.3573637690793</v>
      </c>
      <c r="R146">
        <f>SUMIFS('conditional forecasts_4'!S$6:S$553,'conditional forecasts_4'!$CW$6:$CW$553,$B146,'conditional forecasts_4'!$B$6:$B$553,"adm")</f>
        <v>3700.3578283781535</v>
      </c>
      <c r="S146">
        <f>SUMIFS('conditional forecasts_4'!T$6:T$553,'conditional forecasts_4'!$CW$6:$CW$553,$B146,'conditional forecasts_4'!$B$6:$B$553,"adm")</f>
        <v>3431.31928064776</v>
      </c>
      <c r="T146">
        <f>SUMIFS('conditional forecasts_4'!U$6:U$553,'conditional forecasts_4'!$CW$6:$CW$553,$B146,'conditional forecasts_4'!$B$6:$B$553,"adm")</f>
        <v>3498.8458838734086</v>
      </c>
      <c r="U146">
        <f>SUMIFS('conditional forecasts_4'!V$6:V$553,'conditional forecasts_4'!$CW$6:$CW$553,$B146,'conditional forecasts_4'!$B$6:$B$553,"adm")</f>
        <v>3023.78967303229</v>
      </c>
      <c r="V146">
        <f>SUMIFS('conditional forecasts_4'!W$6:W$553,'conditional forecasts_4'!$CW$6:$CW$553,$B146,'conditional forecasts_4'!$B$6:$B$553,"adm")</f>
        <v>2566.5625556467385</v>
      </c>
      <c r="W146">
        <f>SUMIFS('conditional forecasts_4'!X$6:X$553,'conditional forecasts_4'!$CW$6:$CW$553,$B146,'conditional forecasts_4'!$B$6:$B$553,"adm")</f>
        <v>2321.6553482036093</v>
      </c>
      <c r="X146">
        <f>SUMIFS('conditional forecasts_4'!Y$6:Y$553,'conditional forecasts_4'!$CW$6:$CW$553,$B146,'conditional forecasts_4'!$B$6:$B$553,"adm")</f>
        <v>1624.059948797596</v>
      </c>
      <c r="Y146">
        <f>SUMIFS('conditional forecasts_4'!Z$6:Z$553,'conditional forecasts_4'!$CW$6:$CW$553,$B146,'conditional forecasts_4'!$B$6:$B$553,"adm")</f>
        <v>1609.5083930047815</v>
      </c>
      <c r="Z146">
        <f>SUMIFS('conditional forecasts_4'!AA$6:AA$553,'conditional forecasts_4'!$CW$6:$CW$553,$B146,'conditional forecasts_4'!$B$6:$B$553,"adm")</f>
        <v>1598.3372490669046</v>
      </c>
      <c r="AA146">
        <f>SUMIFS('conditional forecasts_4'!AB$6:AB$553,'conditional forecasts_4'!$CW$6:$CW$553,$B146,'conditional forecasts_4'!$B$6:$B$553,"adm")</f>
        <v>2398.0392815288219</v>
      </c>
      <c r="AB146">
        <f>SUMIFS('conditional forecasts_4'!AC$6:AC$553,'conditional forecasts_4'!$CW$6:$CW$553,$B146,'conditional forecasts_4'!$B$6:$B$553,"adm")</f>
        <v>3130.5020900902528</v>
      </c>
      <c r="AC146">
        <f>SUMIFS('conditional forecasts_4'!AD$6:AD$553,'conditional forecasts_4'!$CW$6:$CW$553,$B146,'conditional forecasts_4'!$B$6:$B$553,"adm")</f>
        <v>3498.866560381342</v>
      </c>
      <c r="AD146">
        <f>SUMIFS('conditional forecasts_4'!AE$6:AE$553,'conditional forecasts_4'!$CW$6:$CW$553,$B146,'conditional forecasts_4'!$B$6:$B$553,"adm")</f>
        <v>3789.455649732437</v>
      </c>
      <c r="AE146">
        <f>SUMIFS('conditional forecasts_4'!AF$6:AF$553,'conditional forecasts_4'!$CW$6:$CW$553,$B146,'conditional forecasts_4'!$B$6:$B$553,"adm")</f>
        <v>3497.7970441343059</v>
      </c>
      <c r="AF146">
        <f>SUMIFS('conditional forecasts_4'!AG$6:AG$553,'conditional forecasts_4'!$CW$6:$CW$553,$B146,'conditional forecasts_4'!$B$6:$B$553,"adm")</f>
        <v>3537.3521748668686</v>
      </c>
      <c r="AG146">
        <f>SUMIFS('conditional forecasts_4'!AH$6:AH$553,'conditional forecasts_4'!$CW$6:$CW$553,$B146,'conditional forecasts_4'!$B$6:$B$553,"adm")</f>
        <v>3039.0813946068301</v>
      </c>
      <c r="AH146">
        <f>SUMIFS('conditional forecasts_4'!AI$6:AI$553,'conditional forecasts_4'!$CW$6:$CW$553,$B146,'conditional forecasts_4'!$B$6:$B$553,"adm")</f>
        <v>2568.8936680629517</v>
      </c>
      <c r="AI146">
        <f>SUMIFS('conditional forecasts_4'!AJ$6:AJ$553,'conditional forecasts_4'!$CW$6:$CW$553,$B146,'conditional forecasts_4'!$B$6:$B$553,"adm")</f>
        <v>2322.0622951879968</v>
      </c>
      <c r="AJ146">
        <f>SUMIFS('conditional forecasts_4'!AK$6:AK$553,'conditional forecasts_4'!$CW$6:$CW$553,$B146,'conditional forecasts_4'!$B$6:$B$553,"adm")</f>
        <v>1631.1220842700714</v>
      </c>
      <c r="AK146">
        <f>SUMIFS('conditional forecasts_4'!AL$6:AL$553,'conditional forecasts_4'!$CW$6:$CW$553,$B146,'conditional forecasts_4'!$B$6:$B$553,"adm")</f>
        <v>1628.0098414060108</v>
      </c>
      <c r="AL146">
        <f>SUMIFS('conditional forecasts_4'!AM$6:AM$553,'conditional forecasts_4'!$CW$6:$CW$553,$B146,'conditional forecasts_4'!$B$6:$B$553,"adm")</f>
        <v>1629.5323939781406</v>
      </c>
      <c r="AM146">
        <f>SUMIFS('conditional forecasts_4'!AN$6:AN$553,'conditional forecasts_4'!$CW$6:$CW$553,$B146,'conditional forecasts_4'!$B$6:$B$553,"adm")</f>
        <v>2440.7505412131732</v>
      </c>
      <c r="AN146">
        <f>SUMIFS('conditional forecasts_4'!AO$6:AO$553,'conditional forecasts_4'!$CW$6:$CW$553,$B146,'conditional forecasts_4'!$B$6:$B$553,"adm")</f>
        <v>3182.2764389987938</v>
      </c>
      <c r="AO146">
        <f>SUMIFS('conditional forecasts_4'!AP$6:AP$553,'conditional forecasts_4'!$CW$6:$CW$553,$B146,'conditional forecasts_4'!$B$6:$B$553,"adm")</f>
        <v>3556.7973196078574</v>
      </c>
      <c r="AP146">
        <f>SUMIFS('conditional forecasts_4'!AQ$6:AQ$553,'conditional forecasts_4'!$CW$6:$CW$553,$B146,'conditional forecasts_4'!$B$6:$B$553,"adm")</f>
        <v>3850.6703397696783</v>
      </c>
      <c r="AQ146">
        <f>SUMIFS('conditional forecasts_4'!AR$6:AR$553,'conditional forecasts_4'!$CW$6:$CW$553,$B146,'conditional forecasts_4'!$B$6:$B$553,"adm")</f>
        <v>3559.7887998632668</v>
      </c>
      <c r="AR146">
        <f>SUMIFS('conditional forecasts_4'!AS$6:AS$553,'conditional forecasts_4'!$CW$6:$CW$553,$B146,'conditional forecasts_4'!$B$6:$B$553,"adm")</f>
        <v>3598.2832672310374</v>
      </c>
      <c r="AS146">
        <f>SUMIFS('conditional forecasts_4'!AT$6:AT$553,'conditional forecasts_4'!$CW$6:$CW$553,$B146,'conditional forecasts_4'!$B$6:$B$553,"adm")</f>
        <v>3098.0410725381803</v>
      </c>
      <c r="AT146">
        <f>SUMIFS('conditional forecasts_4'!AU$6:AU$553,'conditional forecasts_4'!$CW$6:$CW$553,$B146,'conditional forecasts_4'!$B$6:$B$553,"adm")</f>
        <v>2626.003737032011</v>
      </c>
      <c r="AU146">
        <f>SUMIFS('conditional forecasts_4'!AV$6:AV$553,'conditional forecasts_4'!$CW$6:$CW$553,$B146,'conditional forecasts_4'!$B$6:$B$553,"adm")</f>
        <v>2378.3467763053713</v>
      </c>
      <c r="AV146">
        <f>SUMIFS('conditional forecasts_4'!AW$6:AW$553,'conditional forecasts_4'!$CW$6:$CW$553,$B146,'conditional forecasts_4'!$B$6:$B$553,"adm")</f>
        <v>1688.1501502746144</v>
      </c>
      <c r="AW146">
        <f>SUMIFS('conditional forecasts_4'!AX$6:AX$553,'conditional forecasts_4'!$CW$6:$CW$553,$B146,'conditional forecasts_4'!$B$6:$B$553,"adm")</f>
        <v>1687.4185365484159</v>
      </c>
      <c r="AX146">
        <f>SUMIFS('conditional forecasts_4'!AY$6:AY$553,'conditional forecasts_4'!$CW$6:$CW$553,$B146,'conditional forecasts_4'!$B$6:$B$553,"adm")</f>
        <v>1692.5860141456087</v>
      </c>
      <c r="AY146">
        <f>SUMIFS('conditional forecasts_4'!AZ$6:AZ$553,'conditional forecasts_4'!$CW$6:$CW$553,$B146,'conditional forecasts_4'!$B$6:$B$553,"adm")</f>
        <v>2508.0734543975441</v>
      </c>
      <c r="AZ146">
        <f>SUMIFS('conditional forecasts_4'!BA$6:BA$553,'conditional forecasts_4'!$CW$6:$CW$553,$B146,'conditional forecasts_4'!$B$6:$B$553,"adm")</f>
        <v>3253.8196084909041</v>
      </c>
      <c r="BA146">
        <f>SUMIFS('conditional forecasts_4'!BB$6:BB$553,'conditional forecasts_4'!$CW$6:$CW$553,$B146,'conditional forecasts_4'!$B$6:$B$553,"adm")</f>
        <v>3632.0068332682363</v>
      </c>
      <c r="BB146">
        <f>SUMIFS('conditional forecasts_4'!BC$6:BC$553,'conditional forecasts_4'!$CW$6:$CW$553,$B146,'conditional forecasts_4'!$B$6:$B$553,"adm")</f>
        <v>3928.7612484126948</v>
      </c>
      <c r="BC146">
        <f>SUMIFS('conditional forecasts_4'!BD$6:BD$553,'conditional forecasts_4'!$CW$6:$CW$553,$B146,'conditional forecasts_4'!$B$6:$B$553,"adm")</f>
        <v>3640.0118779561162</v>
      </c>
      <c r="BD146">
        <f>SUMIFS('conditional forecasts_4'!BE$6:BE$553,'conditional forecasts_4'!$CW$6:$CW$553,$B146,'conditional forecasts_4'!$B$6:$B$553,"adm")</f>
        <v>3680.1016903185819</v>
      </c>
      <c r="BE146">
        <f>SUMIFS('conditional forecasts_4'!BF$6:BF$553,'conditional forecasts_4'!$CW$6:$CW$553,$B146,'conditional forecasts_4'!$B$6:$B$553,"adm")</f>
        <v>3181.1860993041746</v>
      </c>
      <c r="BF146">
        <f>SUMIFS('conditional forecasts_4'!BG$6:BG$553,'conditional forecasts_4'!$CW$6:$CW$553,$B146,'conditional forecasts_4'!$B$6:$B$553,"adm")</f>
        <v>2710.4278939860078</v>
      </c>
      <c r="BG146">
        <f>SUMIFS('conditional forecasts_4'!BH$6:BH$553,'conditional forecasts_4'!$CW$6:$CW$553,$B146,'conditional forecasts_4'!$B$6:$B$553,"adm")</f>
        <v>2464.1227420651685</v>
      </c>
      <c r="BH146">
        <f>SUMIFS('conditional forecasts_4'!BI$6:BI$553,'conditional forecasts_4'!$CW$6:$CW$553,$B146,'conditional forecasts_4'!$B$6:$B$553,"adm")</f>
        <v>1775.3686974026682</v>
      </c>
      <c r="BI146">
        <f>SUMIFS('conditional forecasts_4'!BJ$6:BJ$553,'conditional forecasts_4'!$CW$6:$CW$553,$B146,'conditional forecasts_4'!$B$6:$B$553,"adm")</f>
        <v>1776.1247527282903</v>
      </c>
      <c r="BJ146">
        <f>SUMIFS('conditional forecasts_4'!BK$6:BK$553,'conditional forecasts_4'!$CW$6:$CW$553,$B146,'conditional forecasts_4'!$B$6:$B$553,"adm")</f>
        <v>1782.7697764241823</v>
      </c>
      <c r="BK146">
        <f>SUMIFS('conditional forecasts_4'!BL$6:BL$553,'conditional forecasts_4'!$CW$6:$CW$553,$B146,'conditional forecasts_4'!$B$6:$B$553,"adm")</f>
        <v>2599.7076309671133</v>
      </c>
      <c r="BL146">
        <f>SUMIFS('conditional forecasts_4'!BM$6:BM$553,'conditional forecasts_4'!$CW$6:$CW$553,$B146,'conditional forecasts_4'!$B$6:$B$553,"adm")</f>
        <v>3346.9239764012791</v>
      </c>
      <c r="BM146">
        <f>SUMIFS('conditional forecasts_4'!BN$6:BN$553,'conditional forecasts_4'!$CW$6:$CW$553,$B146,'conditional forecasts_4'!$B$6:$B$553,"adm")</f>
        <v>3726.7092461797374</v>
      </c>
      <c r="BN146">
        <f>SUMIFS('conditional forecasts_4'!BO$6:BO$553,'conditional forecasts_4'!$CW$6:$CW$553,$B146,'conditional forecasts_4'!$B$6:$B$553,"adm")</f>
        <v>4025.3292185711002</v>
      </c>
      <c r="BO146">
        <f>SUMIFS('conditional forecasts_4'!BP$6:BP$553,'conditional forecasts_4'!$CW$6:$CW$553,$B146,'conditional forecasts_4'!$B$6:$B$553,"adm")</f>
        <v>3738.8353155059067</v>
      </c>
      <c r="BP146">
        <f>SUMIFS('conditional forecasts_4'!BQ$6:BQ$553,'conditional forecasts_4'!$CW$6:$CW$553,$B146,'conditional forecasts_4'!$B$6:$B$553,"adm")</f>
        <v>3781.6190753653077</v>
      </c>
      <c r="BQ146">
        <f>SUMIFS('conditional forecasts_4'!BR$6:BR$553,'conditional forecasts_4'!$CW$6:$CW$553,$B146,'conditional forecasts_4'!$B$6:$B$553,"adm")</f>
        <v>3285.7604391645837</v>
      </c>
      <c r="BR146">
        <f>SUMIFS('conditional forecasts_4'!BS$6:BS$553,'conditional forecasts_4'!$CW$6:$CW$553,$B146,'conditional forecasts_4'!$B$6:$B$553,"adm")</f>
        <v>2818.1944762924513</v>
      </c>
      <c r="BS146">
        <f>SUMIFS('conditional forecasts_4'!BT$6:BT$553,'conditional forecasts_4'!$CW$6:$CW$553,$B146,'conditional forecasts_4'!$B$6:$B$553,"adm")</f>
        <v>2574.8461881746248</v>
      </c>
      <c r="BT146">
        <f>SUMIFS('conditional forecasts_4'!BU$6:BU$553,'conditional forecasts_4'!$CW$6:$CW$553,$B146,'conditional forecasts_4'!$B$6:$B$553,"adm")</f>
        <v>1888.358848359223</v>
      </c>
      <c r="BU146">
        <f>SUMIFS('conditional forecasts_4'!BV$6:BV$553,'conditional forecasts_4'!$CW$6:$CW$553,$B146,'conditional forecasts_4'!$B$6:$B$553,"adm")</f>
        <v>1890.2634963607138</v>
      </c>
      <c r="BV146">
        <f>SUMIFS('conditional forecasts_4'!BW$6:BW$553,'conditional forecasts_4'!$CW$6:$CW$553,$B146,'conditional forecasts_4'!$B$6:$B$553,"adm")</f>
        <v>1896.6869545574993</v>
      </c>
      <c r="BW146">
        <f>SUMIFS('conditional forecasts_4'!BX$6:BX$553,'conditional forecasts_4'!$CW$6:$CW$553,$B146,'conditional forecasts_4'!$B$6:$B$553,"adm")</f>
        <v>2712.1080150940215</v>
      </c>
      <c r="BX146">
        <f>SUMIFS('conditional forecasts_4'!BY$6:BY$553,'conditional forecasts_4'!$CW$6:$CW$553,$B146,'conditional forecasts_4'!$B$6:$B$553,"adm")</f>
        <v>3457.0142088955367</v>
      </c>
      <c r="BY146">
        <f>SUMIFS('conditional forecasts_4'!BZ$6:BZ$553,'conditional forecasts_4'!$CW$6:$CW$553,$B146,'conditional forecasts_4'!$B$6:$B$553,"adm")</f>
        <v>3834.6147650862904</v>
      </c>
      <c r="BZ146">
        <f>SUMIFS('conditional forecasts_4'!CA$6:CA$553,'conditional forecasts_4'!$CW$6:$CW$553,$B146,'conditional forecasts_4'!$B$6:$B$553,"adm")</f>
        <v>4132.3511581276671</v>
      </c>
      <c r="CA146">
        <f>SUMIFS('conditional forecasts_4'!CB$6:CB$553,'conditional forecasts_4'!$CW$6:$CW$553,$B146,'conditional forecasts_4'!$B$6:$B$553,"adm")</f>
        <v>3847.3988860572381</v>
      </c>
      <c r="CB146">
        <f>SUMIFS('conditional forecasts_4'!CC$6:CC$553,'conditional forecasts_4'!$CW$6:$CW$553,$B146,'conditional forecasts_4'!$B$6:$B$553,"adm")</f>
        <v>3894.8326949112411</v>
      </c>
      <c r="CC146">
        <f>SUMIFS('conditional forecasts_4'!CD$6:CD$553,'conditional forecasts_4'!$CW$6:$CW$553,$B146,'conditional forecasts_4'!$B$6:$B$553,"adm")</f>
        <v>3406.6211498162893</v>
      </c>
      <c r="CD146">
        <f>SUMIFS('conditional forecasts_4'!CE$6:CE$553,'conditional forecasts_4'!$CW$6:$CW$553,$B146,'conditional forecasts_4'!$B$6:$B$553,"adm")</f>
        <v>2948.6337616641831</v>
      </c>
      <c r="CE146">
        <f>SUMIFS('conditional forecasts_4'!CF$6:CF$553,'conditional forecasts_4'!$CW$6:$CW$553,$B146,'conditional forecasts_4'!$B$6:$B$553,"adm")</f>
        <v>2714.8789251375288</v>
      </c>
      <c r="CF146">
        <f>SUMIFS('conditional forecasts_4'!CG$6:CG$553,'conditional forecasts_4'!$CW$6:$CW$553,$B146,'conditional forecasts_4'!$B$6:$B$553,"adm")</f>
        <v>2035.6716144181621</v>
      </c>
      <c r="CG146">
        <f>SUMIFS('conditional forecasts_4'!CH$6:CH$553,'conditional forecasts_4'!$CW$6:$CW$553,$B146,'conditional forecasts_4'!$B$6:$B$553,"adm")</f>
        <v>2040.3589801716614</v>
      </c>
      <c r="CH146">
        <f>SUMIFS('conditional forecasts_4'!CI$6:CI$553,'conditional forecasts_4'!$CW$6:$CW$553,$B146,'conditional forecasts_4'!$B$6:$B$553,"adm")</f>
        <v>2043.6365387029607</v>
      </c>
      <c r="CI146">
        <f>SUMIFS('conditional forecasts_4'!CJ$6:CJ$553,'conditional forecasts_4'!$CW$6:$CW$553,$B146,'conditional forecasts_4'!$B$6:$B$553,"adm")</f>
        <v>2849.9206968268745</v>
      </c>
      <c r="CJ146">
        <f>SUMIFS('conditional forecasts_4'!CK$6:CK$553,'conditional forecasts_4'!$CW$6:$CW$553,$B146,'conditional forecasts_4'!$B$6:$B$553,"adm")</f>
        <v>3580.8772128869136</v>
      </c>
      <c r="CK146">
        <f>SUMIFS('conditional forecasts_4'!CL$6:CL$553,'conditional forecasts_4'!$CW$6:$CW$553,$B146,'conditional forecasts_4'!$B$6:$B$553,"adm")</f>
        <v>3942.0074183432953</v>
      </c>
      <c r="CL146">
        <f>SUMIFS('conditional forecasts_4'!CM$6:CM$553,'conditional forecasts_4'!$CW$6:$CW$553,$B146,'conditional forecasts_4'!$B$6:$B$553,"adm")</f>
        <v>4225.9887202462342</v>
      </c>
      <c r="CM146">
        <f>SUMIFS('conditional forecasts_4'!CN$6:CN$553,'conditional forecasts_4'!$CW$6:$CW$553,$B146,'conditional forecasts_4'!$B$6:$B$553,"adm")</f>
        <v>3931.8565977125509</v>
      </c>
      <c r="CN146">
        <f>SUMIFS('conditional forecasts_4'!CO$6:CO$553,'conditional forecasts_4'!$CW$6:$CW$553,$B146,'conditional forecasts_4'!$B$6:$B$553,"adm")</f>
        <v>3980.8089428570147</v>
      </c>
      <c r="CO146">
        <f>SUMIFS('conditional forecasts_4'!CP$6:CP$553,'conditional forecasts_4'!$CW$6:$CW$553,$B146,'conditional forecasts_4'!$B$6:$B$553,"adm")</f>
        <v>3512.9384467651303</v>
      </c>
      <c r="CP146">
        <f>SUMIFS('conditional forecasts_4'!CQ$6:CQ$553,'conditional forecasts_4'!$CW$6:$CW$553,$B146,'conditional forecasts_4'!$B$6:$B$553,"adm")</f>
        <v>3077.5083673046656</v>
      </c>
      <c r="CQ146">
        <f>SUMIFS('conditional forecasts_4'!CR$6:CR$553,'conditional forecasts_4'!$CW$6:$CW$553,$B146,'conditional forecasts_4'!$B$6:$B$553,"adm")</f>
        <v>2903.0120024007774</v>
      </c>
      <c r="CR146">
        <f>SUMIFS('conditional forecasts_4'!CS$6:CS$553,'conditional forecasts_4'!$CW$6:$CW$553,$B146,'conditional forecasts_4'!$B$6:$B$553,"adm")</f>
        <v>2287.339598380503</v>
      </c>
      <c r="CS146">
        <f>SUMIFS('conditional forecasts_4'!CT$6:CT$553,'conditional forecasts_4'!$CW$6:$CW$553,$B146,'conditional forecasts_4'!$B$6:$B$553,"adm")</f>
        <v>2218.7914494980346</v>
      </c>
      <c r="CT146">
        <f>SUMIFS('conditional forecasts_4'!CU$6:CU$553,'conditional forecasts_4'!$CW$6:$CW$553,$B146,'conditional forecasts_4'!$B$6:$B$553,"adm")</f>
        <v>2450.9502665561695</v>
      </c>
    </row>
    <row r="147" spans="2:98" x14ac:dyDescent="0.3">
      <c r="B147">
        <v>5100</v>
      </c>
      <c r="C147">
        <f>SUMIFS('conditional forecasts_4'!D$6:D$553,'conditional forecasts_4'!$CW$6:$CW$553,$B147,'conditional forecasts_4'!$B$6:$B$553,"adm")</f>
        <v>0</v>
      </c>
      <c r="D147">
        <f>SUMIFS('conditional forecasts_4'!E$6:E$553,'conditional forecasts_4'!$CW$6:$CW$553,$B147,'conditional forecasts_4'!$B$6:$B$553,"adm")</f>
        <v>0</v>
      </c>
      <c r="E147">
        <f>SUMIFS('conditional forecasts_4'!F$6:F$553,'conditional forecasts_4'!$CW$6:$CW$553,$B147,'conditional forecasts_4'!$B$6:$B$553,"adm")</f>
        <v>0</v>
      </c>
      <c r="F147">
        <f>SUMIFS('conditional forecasts_4'!G$6:G$553,'conditional forecasts_4'!$CW$6:$CW$553,$B147,'conditional forecasts_4'!$B$6:$B$553,"adm")</f>
        <v>0</v>
      </c>
      <c r="G147">
        <f>SUMIFS('conditional forecasts_4'!H$6:H$553,'conditional forecasts_4'!$CW$6:$CW$553,$B147,'conditional forecasts_4'!$B$6:$B$553,"adm")</f>
        <v>0</v>
      </c>
      <c r="H147">
        <f>SUMIFS('conditional forecasts_4'!I$6:I$553,'conditional forecasts_4'!$CW$6:$CW$553,$B147,'conditional forecasts_4'!$B$6:$B$553,"adm")</f>
        <v>0</v>
      </c>
      <c r="I147">
        <f>SUMIFS('conditional forecasts_4'!J$6:J$553,'conditional forecasts_4'!$CW$6:$CW$553,$B147,'conditional forecasts_4'!$B$6:$B$553,"adm")</f>
        <v>0</v>
      </c>
      <c r="J147">
        <f>SUMIFS('conditional forecasts_4'!K$6:K$553,'conditional forecasts_4'!$CW$6:$CW$553,$B147,'conditional forecasts_4'!$B$6:$B$553,"adm")</f>
        <v>0</v>
      </c>
      <c r="K147">
        <f>SUMIFS('conditional forecasts_4'!L$6:L$553,'conditional forecasts_4'!$CW$6:$CW$553,$B147,'conditional forecasts_4'!$B$6:$B$553,"adm")</f>
        <v>0</v>
      </c>
      <c r="L147">
        <f>SUMIFS('conditional forecasts_4'!M$6:M$553,'conditional forecasts_4'!$CW$6:$CW$553,$B147,'conditional forecasts_4'!$B$6:$B$553,"adm")</f>
        <v>0</v>
      </c>
      <c r="M147">
        <f>SUMIFS('conditional forecasts_4'!N$6:N$553,'conditional forecasts_4'!$CW$6:$CW$553,$B147,'conditional forecasts_4'!$B$6:$B$553,"adm")</f>
        <v>0</v>
      </c>
      <c r="N147">
        <f>SUMIFS('conditional forecasts_4'!O$6:O$553,'conditional forecasts_4'!$CW$6:$CW$553,$B147,'conditional forecasts_4'!$B$6:$B$553,"adm")</f>
        <v>0</v>
      </c>
      <c r="O147">
        <f>SUMIFS('conditional forecasts_4'!P$6:P$553,'conditional forecasts_4'!$CW$6:$CW$553,$B147,'conditional forecasts_4'!$B$6:$B$553,"adm")</f>
        <v>0</v>
      </c>
      <c r="P147">
        <f>SUMIFS('conditional forecasts_4'!Q$6:Q$553,'conditional forecasts_4'!$CW$6:$CW$553,$B147,'conditional forecasts_4'!$B$6:$B$553,"adm")</f>
        <v>0</v>
      </c>
      <c r="Q147">
        <f>SUMIFS('conditional forecasts_4'!R$6:R$553,'conditional forecasts_4'!$CW$6:$CW$553,$B147,'conditional forecasts_4'!$B$6:$B$553,"adm")</f>
        <v>0</v>
      </c>
      <c r="R147">
        <f>SUMIFS('conditional forecasts_4'!S$6:S$553,'conditional forecasts_4'!$CW$6:$CW$553,$B147,'conditional forecasts_4'!$B$6:$B$553,"adm")</f>
        <v>0</v>
      </c>
      <c r="S147">
        <f>SUMIFS('conditional forecasts_4'!T$6:T$553,'conditional forecasts_4'!$CW$6:$CW$553,$B147,'conditional forecasts_4'!$B$6:$B$553,"adm")</f>
        <v>0</v>
      </c>
      <c r="T147">
        <f>SUMIFS('conditional forecasts_4'!U$6:U$553,'conditional forecasts_4'!$CW$6:$CW$553,$B147,'conditional forecasts_4'!$B$6:$B$553,"adm")</f>
        <v>0</v>
      </c>
      <c r="U147">
        <f>SUMIFS('conditional forecasts_4'!V$6:V$553,'conditional forecasts_4'!$CW$6:$CW$553,$B147,'conditional forecasts_4'!$B$6:$B$553,"adm")</f>
        <v>0</v>
      </c>
      <c r="V147">
        <f>SUMIFS('conditional forecasts_4'!W$6:W$553,'conditional forecasts_4'!$CW$6:$CW$553,$B147,'conditional forecasts_4'!$B$6:$B$553,"adm")</f>
        <v>0</v>
      </c>
      <c r="W147">
        <f>SUMIFS('conditional forecasts_4'!X$6:X$553,'conditional forecasts_4'!$CW$6:$CW$553,$B147,'conditional forecasts_4'!$B$6:$B$553,"adm")</f>
        <v>0</v>
      </c>
      <c r="X147">
        <f>SUMIFS('conditional forecasts_4'!Y$6:Y$553,'conditional forecasts_4'!$CW$6:$CW$553,$B147,'conditional forecasts_4'!$B$6:$B$553,"adm")</f>
        <v>0</v>
      </c>
      <c r="Y147">
        <f>SUMIFS('conditional forecasts_4'!Z$6:Z$553,'conditional forecasts_4'!$CW$6:$CW$553,$B147,'conditional forecasts_4'!$B$6:$B$553,"adm")</f>
        <v>0</v>
      </c>
      <c r="Z147">
        <f>SUMIFS('conditional forecasts_4'!AA$6:AA$553,'conditional forecasts_4'!$CW$6:$CW$553,$B147,'conditional forecasts_4'!$B$6:$B$553,"adm")</f>
        <v>0</v>
      </c>
      <c r="AA147">
        <f>SUMIFS('conditional forecasts_4'!AB$6:AB$553,'conditional forecasts_4'!$CW$6:$CW$553,$B147,'conditional forecasts_4'!$B$6:$B$553,"adm")</f>
        <v>0</v>
      </c>
      <c r="AB147">
        <f>SUMIFS('conditional forecasts_4'!AC$6:AC$553,'conditional forecasts_4'!$CW$6:$CW$553,$B147,'conditional forecasts_4'!$B$6:$B$553,"adm")</f>
        <v>0</v>
      </c>
      <c r="AC147">
        <f>SUMIFS('conditional forecasts_4'!AD$6:AD$553,'conditional forecasts_4'!$CW$6:$CW$553,$B147,'conditional forecasts_4'!$B$6:$B$553,"adm")</f>
        <v>0</v>
      </c>
      <c r="AD147">
        <f>SUMIFS('conditional forecasts_4'!AE$6:AE$553,'conditional forecasts_4'!$CW$6:$CW$553,$B147,'conditional forecasts_4'!$B$6:$B$553,"adm")</f>
        <v>0</v>
      </c>
      <c r="AE147">
        <f>SUMIFS('conditional forecasts_4'!AF$6:AF$553,'conditional forecasts_4'!$CW$6:$CW$553,$B147,'conditional forecasts_4'!$B$6:$B$553,"adm")</f>
        <v>0</v>
      </c>
      <c r="AF147">
        <f>SUMIFS('conditional forecasts_4'!AG$6:AG$553,'conditional forecasts_4'!$CW$6:$CW$553,$B147,'conditional forecasts_4'!$B$6:$B$553,"adm")</f>
        <v>0</v>
      </c>
      <c r="AG147">
        <f>SUMIFS('conditional forecasts_4'!AH$6:AH$553,'conditional forecasts_4'!$CW$6:$CW$553,$B147,'conditional forecasts_4'!$B$6:$B$553,"adm")</f>
        <v>0</v>
      </c>
      <c r="AH147">
        <f>SUMIFS('conditional forecasts_4'!AI$6:AI$553,'conditional forecasts_4'!$CW$6:$CW$553,$B147,'conditional forecasts_4'!$B$6:$B$553,"adm")</f>
        <v>0</v>
      </c>
      <c r="AI147">
        <f>SUMIFS('conditional forecasts_4'!AJ$6:AJ$553,'conditional forecasts_4'!$CW$6:$CW$553,$B147,'conditional forecasts_4'!$B$6:$B$553,"adm")</f>
        <v>0</v>
      </c>
      <c r="AJ147">
        <f>SUMIFS('conditional forecasts_4'!AK$6:AK$553,'conditional forecasts_4'!$CW$6:$CW$553,$B147,'conditional forecasts_4'!$B$6:$B$553,"adm")</f>
        <v>0</v>
      </c>
      <c r="AK147">
        <f>SUMIFS('conditional forecasts_4'!AL$6:AL$553,'conditional forecasts_4'!$CW$6:$CW$553,$B147,'conditional forecasts_4'!$B$6:$B$553,"adm")</f>
        <v>0</v>
      </c>
      <c r="AL147">
        <f>SUMIFS('conditional forecasts_4'!AM$6:AM$553,'conditional forecasts_4'!$CW$6:$CW$553,$B147,'conditional forecasts_4'!$B$6:$B$553,"adm")</f>
        <v>0</v>
      </c>
      <c r="AM147">
        <f>SUMIFS('conditional forecasts_4'!AN$6:AN$553,'conditional forecasts_4'!$CW$6:$CW$553,$B147,'conditional forecasts_4'!$B$6:$B$553,"adm")</f>
        <v>0</v>
      </c>
      <c r="AN147">
        <f>SUMIFS('conditional forecasts_4'!AO$6:AO$553,'conditional forecasts_4'!$CW$6:$CW$553,$B147,'conditional forecasts_4'!$B$6:$B$553,"adm")</f>
        <v>0</v>
      </c>
      <c r="AO147">
        <f>SUMIFS('conditional forecasts_4'!AP$6:AP$553,'conditional forecasts_4'!$CW$6:$CW$553,$B147,'conditional forecasts_4'!$B$6:$B$553,"adm")</f>
        <v>0</v>
      </c>
      <c r="AP147">
        <f>SUMIFS('conditional forecasts_4'!AQ$6:AQ$553,'conditional forecasts_4'!$CW$6:$CW$553,$B147,'conditional forecasts_4'!$B$6:$B$553,"adm")</f>
        <v>0</v>
      </c>
      <c r="AQ147">
        <f>SUMIFS('conditional forecasts_4'!AR$6:AR$553,'conditional forecasts_4'!$CW$6:$CW$553,$B147,'conditional forecasts_4'!$B$6:$B$553,"adm")</f>
        <v>0</v>
      </c>
      <c r="AR147">
        <f>SUMIFS('conditional forecasts_4'!AS$6:AS$553,'conditional forecasts_4'!$CW$6:$CW$553,$B147,'conditional forecasts_4'!$B$6:$B$553,"adm")</f>
        <v>0</v>
      </c>
      <c r="AS147">
        <f>SUMIFS('conditional forecasts_4'!AT$6:AT$553,'conditional forecasts_4'!$CW$6:$CW$553,$B147,'conditional forecasts_4'!$B$6:$B$553,"adm")</f>
        <v>0</v>
      </c>
      <c r="AT147">
        <f>SUMIFS('conditional forecasts_4'!AU$6:AU$553,'conditional forecasts_4'!$CW$6:$CW$553,$B147,'conditional forecasts_4'!$B$6:$B$553,"adm")</f>
        <v>0</v>
      </c>
      <c r="AU147">
        <f>SUMIFS('conditional forecasts_4'!AV$6:AV$553,'conditional forecasts_4'!$CW$6:$CW$553,$B147,'conditional forecasts_4'!$B$6:$B$553,"adm")</f>
        <v>0</v>
      </c>
      <c r="AV147">
        <f>SUMIFS('conditional forecasts_4'!AW$6:AW$553,'conditional forecasts_4'!$CW$6:$CW$553,$B147,'conditional forecasts_4'!$B$6:$B$553,"adm")</f>
        <v>0</v>
      </c>
      <c r="AW147">
        <f>SUMIFS('conditional forecasts_4'!AX$6:AX$553,'conditional forecasts_4'!$CW$6:$CW$553,$B147,'conditional forecasts_4'!$B$6:$B$553,"adm")</f>
        <v>0</v>
      </c>
      <c r="AX147">
        <f>SUMIFS('conditional forecasts_4'!AY$6:AY$553,'conditional forecasts_4'!$CW$6:$CW$553,$B147,'conditional forecasts_4'!$B$6:$B$553,"adm")</f>
        <v>0</v>
      </c>
      <c r="AY147">
        <f>SUMIFS('conditional forecasts_4'!AZ$6:AZ$553,'conditional forecasts_4'!$CW$6:$CW$553,$B147,'conditional forecasts_4'!$B$6:$B$553,"adm")</f>
        <v>0</v>
      </c>
      <c r="AZ147">
        <f>SUMIFS('conditional forecasts_4'!BA$6:BA$553,'conditional forecasts_4'!$CW$6:$CW$553,$B147,'conditional forecasts_4'!$B$6:$B$553,"adm")</f>
        <v>0</v>
      </c>
      <c r="BA147">
        <f>SUMIFS('conditional forecasts_4'!BB$6:BB$553,'conditional forecasts_4'!$CW$6:$CW$553,$B147,'conditional forecasts_4'!$B$6:$B$553,"adm")</f>
        <v>0</v>
      </c>
      <c r="BB147">
        <f>SUMIFS('conditional forecasts_4'!BC$6:BC$553,'conditional forecasts_4'!$CW$6:$CW$553,$B147,'conditional forecasts_4'!$B$6:$B$553,"adm")</f>
        <v>0</v>
      </c>
      <c r="BC147">
        <f>SUMIFS('conditional forecasts_4'!BD$6:BD$553,'conditional forecasts_4'!$CW$6:$CW$553,$B147,'conditional forecasts_4'!$B$6:$B$553,"adm")</f>
        <v>0</v>
      </c>
      <c r="BD147">
        <f>SUMIFS('conditional forecasts_4'!BE$6:BE$553,'conditional forecasts_4'!$CW$6:$CW$553,$B147,'conditional forecasts_4'!$B$6:$B$553,"adm")</f>
        <v>0</v>
      </c>
      <c r="BE147">
        <f>SUMIFS('conditional forecasts_4'!BF$6:BF$553,'conditional forecasts_4'!$CW$6:$CW$553,$B147,'conditional forecasts_4'!$B$6:$B$553,"adm")</f>
        <v>0</v>
      </c>
      <c r="BF147">
        <f>SUMIFS('conditional forecasts_4'!BG$6:BG$553,'conditional forecasts_4'!$CW$6:$CW$553,$B147,'conditional forecasts_4'!$B$6:$B$553,"adm")</f>
        <v>0</v>
      </c>
      <c r="BG147">
        <f>SUMIFS('conditional forecasts_4'!BH$6:BH$553,'conditional forecasts_4'!$CW$6:$CW$553,$B147,'conditional forecasts_4'!$B$6:$B$553,"adm")</f>
        <v>0</v>
      </c>
      <c r="BH147">
        <f>SUMIFS('conditional forecasts_4'!BI$6:BI$553,'conditional forecasts_4'!$CW$6:$CW$553,$B147,'conditional forecasts_4'!$B$6:$B$553,"adm")</f>
        <v>0</v>
      </c>
      <c r="BI147">
        <f>SUMIFS('conditional forecasts_4'!BJ$6:BJ$553,'conditional forecasts_4'!$CW$6:$CW$553,$B147,'conditional forecasts_4'!$B$6:$B$553,"adm")</f>
        <v>0</v>
      </c>
      <c r="BJ147">
        <f>SUMIFS('conditional forecasts_4'!BK$6:BK$553,'conditional forecasts_4'!$CW$6:$CW$553,$B147,'conditional forecasts_4'!$B$6:$B$553,"adm")</f>
        <v>0</v>
      </c>
      <c r="BK147">
        <f>SUMIFS('conditional forecasts_4'!BL$6:BL$553,'conditional forecasts_4'!$CW$6:$CW$553,$B147,'conditional forecasts_4'!$B$6:$B$553,"adm")</f>
        <v>0</v>
      </c>
      <c r="BL147">
        <f>SUMIFS('conditional forecasts_4'!BM$6:BM$553,'conditional forecasts_4'!$CW$6:$CW$553,$B147,'conditional forecasts_4'!$B$6:$B$553,"adm")</f>
        <v>0</v>
      </c>
      <c r="BM147">
        <f>SUMIFS('conditional forecasts_4'!BN$6:BN$553,'conditional forecasts_4'!$CW$6:$CW$553,$B147,'conditional forecasts_4'!$B$6:$B$553,"adm")</f>
        <v>0</v>
      </c>
      <c r="BN147">
        <f>SUMIFS('conditional forecasts_4'!BO$6:BO$553,'conditional forecasts_4'!$CW$6:$CW$553,$B147,'conditional forecasts_4'!$B$6:$B$553,"adm")</f>
        <v>0</v>
      </c>
      <c r="BO147">
        <f>SUMIFS('conditional forecasts_4'!BP$6:BP$553,'conditional forecasts_4'!$CW$6:$CW$553,$B147,'conditional forecasts_4'!$B$6:$B$553,"adm")</f>
        <v>0</v>
      </c>
      <c r="BP147">
        <f>SUMIFS('conditional forecasts_4'!BQ$6:BQ$553,'conditional forecasts_4'!$CW$6:$CW$553,$B147,'conditional forecasts_4'!$B$6:$B$553,"adm")</f>
        <v>0</v>
      </c>
      <c r="BQ147">
        <f>SUMIFS('conditional forecasts_4'!BR$6:BR$553,'conditional forecasts_4'!$CW$6:$CW$553,$B147,'conditional forecasts_4'!$B$6:$B$553,"adm")</f>
        <v>0</v>
      </c>
      <c r="BR147">
        <f>SUMIFS('conditional forecasts_4'!BS$6:BS$553,'conditional forecasts_4'!$CW$6:$CW$553,$B147,'conditional forecasts_4'!$B$6:$B$553,"adm")</f>
        <v>0</v>
      </c>
      <c r="BS147">
        <f>SUMIFS('conditional forecasts_4'!BT$6:BT$553,'conditional forecasts_4'!$CW$6:$CW$553,$B147,'conditional forecasts_4'!$B$6:$B$553,"adm")</f>
        <v>0</v>
      </c>
      <c r="BT147">
        <f>SUMIFS('conditional forecasts_4'!BU$6:BU$553,'conditional forecasts_4'!$CW$6:$CW$553,$B147,'conditional forecasts_4'!$B$6:$B$553,"adm")</f>
        <v>0</v>
      </c>
      <c r="BU147">
        <f>SUMIFS('conditional forecasts_4'!BV$6:BV$553,'conditional forecasts_4'!$CW$6:$CW$553,$B147,'conditional forecasts_4'!$B$6:$B$553,"adm")</f>
        <v>0</v>
      </c>
      <c r="BV147">
        <f>SUMIFS('conditional forecasts_4'!BW$6:BW$553,'conditional forecasts_4'!$CW$6:$CW$553,$B147,'conditional forecasts_4'!$B$6:$B$553,"adm")</f>
        <v>0</v>
      </c>
      <c r="BW147">
        <f>SUMIFS('conditional forecasts_4'!BX$6:BX$553,'conditional forecasts_4'!$CW$6:$CW$553,$B147,'conditional forecasts_4'!$B$6:$B$553,"adm")</f>
        <v>0</v>
      </c>
      <c r="BX147">
        <f>SUMIFS('conditional forecasts_4'!BY$6:BY$553,'conditional forecasts_4'!$CW$6:$CW$553,$B147,'conditional forecasts_4'!$B$6:$B$553,"adm")</f>
        <v>0</v>
      </c>
      <c r="BY147">
        <f>SUMIFS('conditional forecasts_4'!BZ$6:BZ$553,'conditional forecasts_4'!$CW$6:$CW$553,$B147,'conditional forecasts_4'!$B$6:$B$553,"adm")</f>
        <v>0</v>
      </c>
      <c r="BZ147">
        <f>SUMIFS('conditional forecasts_4'!CA$6:CA$553,'conditional forecasts_4'!$CW$6:$CW$553,$B147,'conditional forecasts_4'!$B$6:$B$553,"adm")</f>
        <v>0</v>
      </c>
      <c r="CA147">
        <f>SUMIFS('conditional forecasts_4'!CB$6:CB$553,'conditional forecasts_4'!$CW$6:$CW$553,$B147,'conditional forecasts_4'!$B$6:$B$553,"adm")</f>
        <v>0</v>
      </c>
      <c r="CB147">
        <f>SUMIFS('conditional forecasts_4'!CC$6:CC$553,'conditional forecasts_4'!$CW$6:$CW$553,$B147,'conditional forecasts_4'!$B$6:$B$553,"adm")</f>
        <v>0</v>
      </c>
      <c r="CC147">
        <f>SUMIFS('conditional forecasts_4'!CD$6:CD$553,'conditional forecasts_4'!$CW$6:$CW$553,$B147,'conditional forecasts_4'!$B$6:$B$553,"adm")</f>
        <v>0</v>
      </c>
      <c r="CD147">
        <f>SUMIFS('conditional forecasts_4'!CE$6:CE$553,'conditional forecasts_4'!$CW$6:$CW$553,$B147,'conditional forecasts_4'!$B$6:$B$553,"adm")</f>
        <v>0</v>
      </c>
      <c r="CE147">
        <f>SUMIFS('conditional forecasts_4'!CF$6:CF$553,'conditional forecasts_4'!$CW$6:$CW$553,$B147,'conditional forecasts_4'!$B$6:$B$553,"adm")</f>
        <v>0</v>
      </c>
      <c r="CF147">
        <f>SUMIFS('conditional forecasts_4'!CG$6:CG$553,'conditional forecasts_4'!$CW$6:$CW$553,$B147,'conditional forecasts_4'!$B$6:$B$553,"adm")</f>
        <v>0</v>
      </c>
      <c r="CG147">
        <f>SUMIFS('conditional forecasts_4'!CH$6:CH$553,'conditional forecasts_4'!$CW$6:$CW$553,$B147,'conditional forecasts_4'!$B$6:$B$553,"adm")</f>
        <v>0</v>
      </c>
      <c r="CH147">
        <f>SUMIFS('conditional forecasts_4'!CI$6:CI$553,'conditional forecasts_4'!$CW$6:$CW$553,$B147,'conditional forecasts_4'!$B$6:$B$553,"adm")</f>
        <v>0</v>
      </c>
      <c r="CI147">
        <f>SUMIFS('conditional forecasts_4'!CJ$6:CJ$553,'conditional forecasts_4'!$CW$6:$CW$553,$B147,'conditional forecasts_4'!$B$6:$B$553,"adm")</f>
        <v>0</v>
      </c>
      <c r="CJ147">
        <f>SUMIFS('conditional forecasts_4'!CK$6:CK$553,'conditional forecasts_4'!$CW$6:$CW$553,$B147,'conditional forecasts_4'!$B$6:$B$553,"adm")</f>
        <v>0</v>
      </c>
      <c r="CK147">
        <f>SUMIFS('conditional forecasts_4'!CL$6:CL$553,'conditional forecasts_4'!$CW$6:$CW$553,$B147,'conditional forecasts_4'!$B$6:$B$553,"adm")</f>
        <v>0</v>
      </c>
      <c r="CL147">
        <f>SUMIFS('conditional forecasts_4'!CM$6:CM$553,'conditional forecasts_4'!$CW$6:$CW$553,$B147,'conditional forecasts_4'!$B$6:$B$553,"adm")</f>
        <v>0</v>
      </c>
      <c r="CM147">
        <f>SUMIFS('conditional forecasts_4'!CN$6:CN$553,'conditional forecasts_4'!$CW$6:$CW$553,$B147,'conditional forecasts_4'!$B$6:$B$553,"adm")</f>
        <v>0</v>
      </c>
      <c r="CN147">
        <f>SUMIFS('conditional forecasts_4'!CO$6:CO$553,'conditional forecasts_4'!$CW$6:$CW$553,$B147,'conditional forecasts_4'!$B$6:$B$553,"adm")</f>
        <v>0</v>
      </c>
      <c r="CO147">
        <f>SUMIFS('conditional forecasts_4'!CP$6:CP$553,'conditional forecasts_4'!$CW$6:$CW$553,$B147,'conditional forecasts_4'!$B$6:$B$553,"adm")</f>
        <v>0</v>
      </c>
      <c r="CP147">
        <f>SUMIFS('conditional forecasts_4'!CQ$6:CQ$553,'conditional forecasts_4'!$CW$6:$CW$553,$B147,'conditional forecasts_4'!$B$6:$B$553,"adm")</f>
        <v>0</v>
      </c>
      <c r="CQ147">
        <f>SUMIFS('conditional forecasts_4'!CR$6:CR$553,'conditional forecasts_4'!$CW$6:$CW$553,$B147,'conditional forecasts_4'!$B$6:$B$553,"adm")</f>
        <v>0</v>
      </c>
      <c r="CR147">
        <f>SUMIFS('conditional forecasts_4'!CS$6:CS$553,'conditional forecasts_4'!$CW$6:$CW$553,$B147,'conditional forecasts_4'!$B$6:$B$553,"adm")</f>
        <v>0</v>
      </c>
      <c r="CS147">
        <f>SUMIFS('conditional forecasts_4'!CT$6:CT$553,'conditional forecasts_4'!$CW$6:$CW$553,$B147,'conditional forecasts_4'!$B$6:$B$553,"adm")</f>
        <v>0</v>
      </c>
      <c r="CT147">
        <f>SUMIFS('conditional forecasts_4'!CU$6:CU$553,'conditional forecasts_4'!$CW$6:$CW$553,$B147,'conditional forecasts_4'!$B$6:$B$553,"adm")</f>
        <v>0</v>
      </c>
    </row>
    <row r="148" spans="2:98" x14ac:dyDescent="0.3">
      <c r="B148">
        <v>5203</v>
      </c>
      <c r="C148">
        <f>SUMIFS('conditional forecasts_4'!D$6:D$553,'conditional forecasts_4'!$CW$6:$CW$553,$B148,'conditional forecasts_4'!$B$6:$B$553,"adm")</f>
        <v>27266.115325822218</v>
      </c>
      <c r="D148">
        <f>SUMIFS('conditional forecasts_4'!E$6:E$553,'conditional forecasts_4'!$CW$6:$CW$553,$B148,'conditional forecasts_4'!$B$6:$B$553,"adm")</f>
        <v>29630.647938681366</v>
      </c>
      <c r="E148">
        <f>SUMIFS('conditional forecasts_4'!F$6:F$553,'conditional forecasts_4'!$CW$6:$CW$553,$B148,'conditional forecasts_4'!$B$6:$B$553,"adm")</f>
        <v>33132.729179191607</v>
      </c>
      <c r="F148">
        <f>SUMIFS('conditional forecasts_4'!G$6:G$553,'conditional forecasts_4'!$CW$6:$CW$553,$B148,'conditional forecasts_4'!$B$6:$B$553,"adm")</f>
        <v>34561.523623759946</v>
      </c>
      <c r="G148">
        <f>SUMIFS('conditional forecasts_4'!H$6:H$553,'conditional forecasts_4'!$CW$6:$CW$553,$B148,'conditional forecasts_4'!$B$6:$B$553,"adm")</f>
        <v>32736.824799951304</v>
      </c>
      <c r="H148">
        <f>SUMIFS('conditional forecasts_4'!I$6:I$553,'conditional forecasts_4'!$CW$6:$CW$553,$B148,'conditional forecasts_4'!$B$6:$B$553,"adm")</f>
        <v>33612.907815295359</v>
      </c>
      <c r="I148">
        <f>SUMIFS('conditional forecasts_4'!J$6:J$553,'conditional forecasts_4'!$CW$6:$CW$553,$B148,'conditional forecasts_4'!$B$6:$B$553,"adm")</f>
        <v>30396.721133287825</v>
      </c>
      <c r="J148">
        <f>SUMIFS('conditional forecasts_4'!K$6:K$553,'conditional forecasts_4'!$CW$6:$CW$553,$B148,'conditional forecasts_4'!$B$6:$B$553,"adm")</f>
        <v>30182.032897817597</v>
      </c>
      <c r="K148">
        <f>SUMIFS('conditional forecasts_4'!L$6:L$553,'conditional forecasts_4'!$CW$6:$CW$553,$B148,'conditional forecasts_4'!$B$6:$B$553,"adm")</f>
        <v>28890.754337788174</v>
      </c>
      <c r="L148">
        <f>SUMIFS('conditional forecasts_4'!M$6:M$553,'conditional forecasts_4'!$CW$6:$CW$553,$B148,'conditional forecasts_4'!$B$6:$B$553,"adm")</f>
        <v>25070.179184652483</v>
      </c>
      <c r="M148">
        <f>SUMIFS('conditional forecasts_4'!N$6:N$553,'conditional forecasts_4'!$CW$6:$CW$553,$B148,'conditional forecasts_4'!$B$6:$B$553,"adm")</f>
        <v>26837.794605447813</v>
      </c>
      <c r="N148">
        <f>SUMIFS('conditional forecasts_4'!O$6:O$553,'conditional forecasts_4'!$CW$6:$CW$553,$B148,'conditional forecasts_4'!$B$6:$B$553,"adm")</f>
        <v>23837.016551586868</v>
      </c>
      <c r="O148">
        <f>SUMIFS('conditional forecasts_4'!P$6:P$553,'conditional forecasts_4'!$CW$6:$CW$553,$B148,'conditional forecasts_4'!$B$6:$B$553,"adm")</f>
        <v>28799.834592193707</v>
      </c>
      <c r="P148">
        <f>SUMIFS('conditional forecasts_4'!Q$6:Q$553,'conditional forecasts_4'!$CW$6:$CW$553,$B148,'conditional forecasts_4'!$B$6:$B$553,"adm")</f>
        <v>31532.681815668497</v>
      </c>
      <c r="Q148">
        <f>SUMIFS('conditional forecasts_4'!R$6:R$553,'conditional forecasts_4'!$CW$6:$CW$553,$B148,'conditional forecasts_4'!$B$6:$B$553,"adm")</f>
        <v>35044.421847883685</v>
      </c>
      <c r="R148">
        <f>SUMIFS('conditional forecasts_4'!S$6:S$553,'conditional forecasts_4'!$CW$6:$CW$553,$B148,'conditional forecasts_4'!$B$6:$B$553,"adm")</f>
        <v>36092.455499271215</v>
      </c>
      <c r="S148">
        <f>SUMIFS('conditional forecasts_4'!T$6:T$553,'conditional forecasts_4'!$CW$6:$CW$553,$B148,'conditional forecasts_4'!$B$6:$B$553,"adm")</f>
        <v>33905.38372860221</v>
      </c>
      <c r="T148">
        <f>SUMIFS('conditional forecasts_4'!U$6:U$553,'conditional forecasts_4'!$CW$6:$CW$553,$B148,'conditional forecasts_4'!$B$6:$B$553,"adm")</f>
        <v>34355.276204472422</v>
      </c>
      <c r="U148">
        <f>SUMIFS('conditional forecasts_4'!V$6:V$553,'conditional forecasts_4'!$CW$6:$CW$553,$B148,'conditional forecasts_4'!$B$6:$B$553,"adm")</f>
        <v>30758.033273854984</v>
      </c>
      <c r="V148">
        <f>SUMIFS('conditional forecasts_4'!W$6:W$553,'conditional forecasts_4'!$CW$6:$CW$553,$B148,'conditional forecasts_4'!$B$6:$B$553,"adm")</f>
        <v>30303.600884621537</v>
      </c>
      <c r="W148">
        <f>SUMIFS('conditional forecasts_4'!X$6:X$553,'conditional forecasts_4'!$CW$6:$CW$553,$B148,'conditional forecasts_4'!$B$6:$B$553,"adm")</f>
        <v>29001.939646943945</v>
      </c>
      <c r="X148">
        <f>SUMIFS('conditional forecasts_4'!Y$6:Y$553,'conditional forecasts_4'!$CW$6:$CW$553,$B148,'conditional forecasts_4'!$B$6:$B$553,"adm")</f>
        <v>25427.279597042678</v>
      </c>
      <c r="Y148">
        <f>SUMIFS('conditional forecasts_4'!Z$6:Z$553,'conditional forecasts_4'!$CW$6:$CW$553,$B148,'conditional forecasts_4'!$B$6:$B$553,"adm")</f>
        <v>27583.198176606362</v>
      </c>
      <c r="Z148">
        <f>SUMIFS('conditional forecasts_4'!AA$6:AA$553,'conditional forecasts_4'!$CW$6:$CW$553,$B148,'conditional forecasts_4'!$B$6:$B$553,"adm")</f>
        <v>24991.027456770564</v>
      </c>
      <c r="AA148">
        <f>SUMIFS('conditional forecasts_4'!AB$6:AB$553,'conditional forecasts_4'!$CW$6:$CW$553,$B148,'conditional forecasts_4'!$B$6:$B$553,"adm")</f>
        <v>30277.994919988683</v>
      </c>
      <c r="AB148">
        <f>SUMIFS('conditional forecasts_4'!AC$6:AC$553,'conditional forecasts_4'!$CW$6:$CW$553,$B148,'conditional forecasts_4'!$B$6:$B$553,"adm")</f>
        <v>33185.853906636214</v>
      </c>
      <c r="AC148">
        <f>SUMIFS('conditional forecasts_4'!AD$6:AD$553,'conditional forecasts_4'!$CW$6:$CW$553,$B148,'conditional forecasts_4'!$B$6:$B$553,"adm")</f>
        <v>36725.698726736213</v>
      </c>
      <c r="AD148">
        <f>SUMIFS('conditional forecasts_4'!AE$6:AE$553,'conditional forecasts_4'!$CW$6:$CW$553,$B148,'conditional forecasts_4'!$B$6:$B$553,"adm")</f>
        <v>37705.50450177025</v>
      </c>
      <c r="AE148">
        <f>SUMIFS('conditional forecasts_4'!AF$6:AF$553,'conditional forecasts_4'!$CW$6:$CW$553,$B148,'conditional forecasts_4'!$B$6:$B$553,"adm")</f>
        <v>35418.95524239455</v>
      </c>
      <c r="AF148">
        <f>SUMIFS('conditional forecasts_4'!AG$6:AG$553,'conditional forecasts_4'!$CW$6:$CW$553,$B148,'conditional forecasts_4'!$B$6:$B$553,"adm")</f>
        <v>35792.775851343606</v>
      </c>
      <c r="AG148">
        <f>SUMIFS('conditional forecasts_4'!AH$6:AH$553,'conditional forecasts_4'!$CW$6:$CW$553,$B148,'conditional forecasts_4'!$B$6:$B$553,"adm")</f>
        <v>32172.848130457016</v>
      </c>
      <c r="AH148">
        <f>SUMIFS('conditional forecasts_4'!AI$6:AI$553,'conditional forecasts_4'!$CW$6:$CW$553,$B148,'conditional forecasts_4'!$B$6:$B$553,"adm")</f>
        <v>31753.509526334899</v>
      </c>
      <c r="AI148">
        <f>SUMIFS('conditional forecasts_4'!AJ$6:AJ$553,'conditional forecasts_4'!$CW$6:$CW$553,$B148,'conditional forecasts_4'!$B$6:$B$553,"adm")</f>
        <v>30532.376113841856</v>
      </c>
      <c r="AJ148">
        <f>SUMIFS('conditional forecasts_4'!AK$6:AK$553,'conditional forecasts_4'!$CW$6:$CW$553,$B148,'conditional forecasts_4'!$B$6:$B$553,"adm")</f>
        <v>27065.218749922278</v>
      </c>
      <c r="AK148">
        <f>SUMIFS('conditional forecasts_4'!AL$6:AL$553,'conditional forecasts_4'!$CW$6:$CW$553,$B148,'conditional forecasts_4'!$B$6:$B$553,"adm")</f>
        <v>29338.501941502196</v>
      </c>
      <c r="AL148">
        <f>SUMIFS('conditional forecasts_4'!AM$6:AM$553,'conditional forecasts_4'!$CW$6:$CW$553,$B148,'conditional forecasts_4'!$B$6:$B$553,"adm")</f>
        <v>26861.145933562861</v>
      </c>
      <c r="AM148">
        <f>SUMIFS('conditional forecasts_4'!AN$6:AN$553,'conditional forecasts_4'!$CW$6:$CW$553,$B148,'conditional forecasts_4'!$B$6:$B$553,"adm")</f>
        <v>32252.640586342226</v>
      </c>
      <c r="AN148">
        <f>SUMIFS('conditional forecasts_4'!AO$6:AO$553,'conditional forecasts_4'!$CW$6:$CW$553,$B148,'conditional forecasts_4'!$B$6:$B$553,"adm")</f>
        <v>35250.319789837878</v>
      </c>
      <c r="AO148">
        <f>SUMIFS('conditional forecasts_4'!AP$6:AP$553,'conditional forecasts_4'!$CW$6:$CW$553,$B148,'conditional forecasts_4'!$B$6:$B$553,"adm")</f>
        <v>38863.312610660418</v>
      </c>
      <c r="AP148">
        <f>SUMIFS('conditional forecasts_4'!AQ$6:AQ$553,'conditional forecasts_4'!$CW$6:$CW$553,$B148,'conditional forecasts_4'!$B$6:$B$553,"adm")</f>
        <v>39900.056330257961</v>
      </c>
      <c r="AQ148">
        <f>SUMIFS('conditional forecasts_4'!AR$6:AR$553,'conditional forecasts_4'!$CW$6:$CW$553,$B148,'conditional forecasts_4'!$B$6:$B$553,"adm")</f>
        <v>37657.311291151265</v>
      </c>
      <c r="AR148">
        <f>SUMIFS('conditional forecasts_4'!AS$6:AS$553,'conditional forecasts_4'!$CW$6:$CW$553,$B148,'conditional forecasts_4'!$B$6:$B$553,"adm")</f>
        <v>38067.174628361674</v>
      </c>
      <c r="AS148">
        <f>SUMIFS('conditional forecasts_4'!AT$6:AT$553,'conditional forecasts_4'!$CW$6:$CW$553,$B148,'conditional forecasts_4'!$B$6:$B$553,"adm")</f>
        <v>34482.036219502566</v>
      </c>
      <c r="AT148">
        <f>SUMIFS('conditional forecasts_4'!AU$6:AU$553,'conditional forecasts_4'!$CW$6:$CW$553,$B148,'conditional forecasts_4'!$B$6:$B$553,"adm")</f>
        <v>34102.157188522477</v>
      </c>
      <c r="AU148">
        <f>SUMIFS('conditional forecasts_4'!AV$6:AV$553,'conditional forecasts_4'!$CW$6:$CW$553,$B148,'conditional forecasts_4'!$B$6:$B$553,"adm")</f>
        <v>32928.909193249659</v>
      </c>
      <c r="AV148">
        <f>SUMIFS('conditional forecasts_4'!AW$6:AW$553,'conditional forecasts_4'!$CW$6:$CW$553,$B148,'conditional forecasts_4'!$B$6:$B$553,"adm")</f>
        <v>29518.846375808655</v>
      </c>
      <c r="AW148">
        <f>SUMIFS('conditional forecasts_4'!AX$6:AX$553,'conditional forecasts_4'!$CW$6:$CW$553,$B148,'conditional forecasts_4'!$B$6:$B$553,"adm")</f>
        <v>31856.475550684161</v>
      </c>
      <c r="AX148">
        <f>SUMIFS('conditional forecasts_4'!AY$6:AY$553,'conditional forecasts_4'!$CW$6:$CW$553,$B148,'conditional forecasts_4'!$B$6:$B$553,"adm")</f>
        <v>29447.085955012215</v>
      </c>
      <c r="AY148">
        <f>SUMIFS('conditional forecasts_4'!AZ$6:AZ$553,'conditional forecasts_4'!$CW$6:$CW$553,$B148,'conditional forecasts_4'!$B$6:$B$553,"adm")</f>
        <v>34906.259596749209</v>
      </c>
      <c r="AZ148">
        <f>SUMIFS('conditional forecasts_4'!BA$6:BA$553,'conditional forecasts_4'!$CW$6:$CW$553,$B148,'conditional forecasts_4'!$B$6:$B$553,"adm")</f>
        <v>37968.323163776156</v>
      </c>
      <c r="BA148">
        <f>SUMIFS('conditional forecasts_4'!BB$6:BB$553,'conditional forecasts_4'!$CW$6:$CW$553,$B148,'conditional forecasts_4'!$B$6:$B$553,"adm")</f>
        <v>41640.905817849445</v>
      </c>
      <c r="BB148">
        <f>SUMIFS('conditional forecasts_4'!BC$6:BC$553,'conditional forecasts_4'!$CW$6:$CW$553,$B148,'conditional forecasts_4'!$B$6:$B$553,"adm")</f>
        <v>42732.427071991973</v>
      </c>
      <c r="BC148">
        <f>SUMIFS('conditional forecasts_4'!BD$6:BD$553,'conditional forecasts_4'!$CW$6:$CW$553,$B148,'conditional forecasts_4'!$B$6:$B$553,"adm")</f>
        <v>40540.635601976559</v>
      </c>
      <c r="BD148">
        <f>SUMIFS('conditional forecasts_4'!BE$6:BE$553,'conditional forecasts_4'!$CW$6:$CW$553,$B148,'conditional forecasts_4'!$B$6:$B$553,"adm")</f>
        <v>40998.98696620125</v>
      </c>
      <c r="BE148">
        <f>SUMIFS('conditional forecasts_4'!BF$6:BF$553,'conditional forecasts_4'!$CW$6:$CW$553,$B148,'conditional forecasts_4'!$B$6:$B$553,"adm")</f>
        <v>37461.065894905245</v>
      </c>
      <c r="BF148">
        <f>SUMIFS('conditional forecasts_4'!BG$6:BG$553,'conditional forecasts_4'!$CW$6:$CW$553,$B148,'conditional forecasts_4'!$B$6:$B$553,"adm")</f>
        <v>37127.881045688569</v>
      </c>
      <c r="BG148">
        <f>SUMIFS('conditional forecasts_4'!BH$6:BH$553,'conditional forecasts_4'!$CW$6:$CW$553,$B148,'conditional forecasts_4'!$B$6:$B$553,"adm")</f>
        <v>36001.087222051065</v>
      </c>
      <c r="BH148">
        <f>SUMIFS('conditional forecasts_4'!BI$6:BI$553,'conditional forecasts_4'!$CW$6:$CW$553,$B148,'conditional forecasts_4'!$B$6:$B$553,"adm")</f>
        <v>32637.228795971172</v>
      </c>
      <c r="BI148">
        <f>SUMIFS('conditional forecasts_4'!BJ$6:BJ$553,'conditional forecasts_4'!$CW$6:$CW$553,$B148,'conditional forecasts_4'!$B$6:$B$553,"adm")</f>
        <v>35020.752706309038</v>
      </c>
      <c r="BJ148">
        <f>SUMIFS('conditional forecasts_4'!BK$6:BK$553,'conditional forecasts_4'!$CW$6:$CW$553,$B148,'conditional forecasts_4'!$B$6:$B$553,"adm")</f>
        <v>32657.044464132621</v>
      </c>
      <c r="BK148">
        <f>SUMIFS('conditional forecasts_4'!BL$6:BL$553,'conditional forecasts_4'!$CW$6:$CW$553,$B148,'conditional forecasts_4'!$B$6:$B$553,"adm")</f>
        <v>38162.036827191128</v>
      </c>
      <c r="BL148">
        <f>SUMIFS('conditional forecasts_4'!BM$6:BM$553,'conditional forecasts_4'!$CW$6:$CW$553,$B148,'conditional forecasts_4'!$B$6:$B$553,"adm")</f>
        <v>41270.623901604908</v>
      </c>
      <c r="BM148">
        <f>SUMIFS('conditional forecasts_4'!BN$6:BN$553,'conditional forecasts_4'!$CW$6:$CW$553,$B148,'conditional forecasts_4'!$B$6:$B$553,"adm")</f>
        <v>44991.05466636768</v>
      </c>
      <c r="BN148">
        <f>SUMIFS('conditional forecasts_4'!BO$6:BO$553,'conditional forecasts_4'!$CW$6:$CW$553,$B148,'conditional forecasts_4'!$B$6:$B$553,"adm")</f>
        <v>46132.169656489088</v>
      </c>
      <c r="BO148">
        <f>SUMIFS('conditional forecasts_4'!BP$6:BP$553,'conditional forecasts_4'!$CW$6:$CW$553,$B148,'conditional forecasts_4'!$B$6:$B$553,"adm")</f>
        <v>43991.664172649827</v>
      </c>
      <c r="BP148">
        <f>SUMIFS('conditional forecasts_4'!BQ$6:BQ$553,'conditional forecasts_4'!$CW$6:$CW$553,$B148,'conditional forecasts_4'!$B$6:$B$553,"adm")</f>
        <v>44502.244923015751</v>
      </c>
      <c r="BQ148">
        <f>SUMIFS('conditional forecasts_4'!BR$6:BR$553,'conditional forecasts_4'!$CW$6:$CW$553,$B148,'conditional forecasts_4'!$B$6:$B$553,"adm")</f>
        <v>41015.972224532226</v>
      </c>
      <c r="BR148">
        <f>SUMIFS('conditional forecasts_4'!BS$6:BS$553,'conditional forecasts_4'!$CW$6:$CW$553,$B148,'conditional forecasts_4'!$B$6:$B$553,"adm")</f>
        <v>40731.695381281563</v>
      </c>
      <c r="BS148">
        <f>SUMIFS('conditional forecasts_4'!BT$6:BT$553,'conditional forecasts_4'!$CW$6:$CW$553,$B148,'conditional forecasts_4'!$B$6:$B$553,"adm")</f>
        <v>39648.683645607976</v>
      </c>
      <c r="BT148">
        <f>SUMIFS('conditional forecasts_4'!BU$6:BU$553,'conditional forecasts_4'!$CW$6:$CW$553,$B148,'conditional forecasts_4'!$B$6:$B$553,"adm")</f>
        <v>36321.529797864423</v>
      </c>
      <c r="BU148">
        <f>SUMIFS('conditional forecasts_4'!BV$6:BV$553,'conditional forecasts_4'!$CW$6:$CW$553,$B148,'conditional forecasts_4'!$B$6:$B$553,"adm")</f>
        <v>38733.960970608037</v>
      </c>
      <c r="BV148">
        <f>SUMIFS('conditional forecasts_4'!BW$6:BW$553,'conditional forecasts_4'!$CW$6:$CW$553,$B148,'conditional forecasts_4'!$B$6:$B$553,"adm")</f>
        <v>36392.585546048125</v>
      </c>
      <c r="BW148">
        <f>SUMIFS('conditional forecasts_4'!BX$6:BX$553,'conditional forecasts_4'!$CW$6:$CW$553,$B148,'conditional forecasts_4'!$B$6:$B$553,"adm")</f>
        <v>41916.825977647764</v>
      </c>
      <c r="BX148">
        <f>SUMIFS('conditional forecasts_4'!BY$6:BY$553,'conditional forecasts_4'!$CW$6:$CW$553,$B148,'conditional forecasts_4'!$B$6:$B$553,"adm")</f>
        <v>45047.009850168455</v>
      </c>
      <c r="BY148">
        <f>SUMIFS('conditional forecasts_4'!BZ$6:BZ$553,'conditional forecasts_4'!$CW$6:$CW$553,$B148,'conditional forecasts_4'!$B$6:$B$553,"adm")</f>
        <v>48797.663911458229</v>
      </c>
      <c r="BZ148">
        <f>SUMIFS('conditional forecasts_4'!CA$6:CA$553,'conditional forecasts_4'!$CW$6:$CW$553,$B148,'conditional forecasts_4'!$B$6:$B$553,"adm")</f>
        <v>49982.983120541292</v>
      </c>
      <c r="CA148">
        <f>SUMIFS('conditional forecasts_4'!CB$6:CB$553,'conditional forecasts_4'!$CW$6:$CW$553,$B148,'conditional forecasts_4'!$B$6:$B$553,"adm")</f>
        <v>47903.066511666722</v>
      </c>
      <c r="CB148">
        <f>SUMIFS('conditional forecasts_4'!CC$6:CC$553,'conditional forecasts_4'!$CW$6:$CW$553,$B148,'conditional forecasts_4'!$B$6:$B$553,"adm")</f>
        <v>48488.469984335745</v>
      </c>
      <c r="CC148">
        <f>SUMIFS('conditional forecasts_4'!CD$6:CD$553,'conditional forecasts_4'!$CW$6:$CW$553,$B148,'conditional forecasts_4'!$B$6:$B$553,"adm")</f>
        <v>45084.038050517913</v>
      </c>
      <c r="CD148">
        <f>SUMIFS('conditional forecasts_4'!CE$6:CE$553,'conditional forecasts_4'!$CW$6:$CW$553,$B148,'conditional forecasts_4'!$B$6:$B$553,"adm")</f>
        <v>44877.428221925678</v>
      </c>
      <c r="CE148">
        <f>SUMIFS('conditional forecasts_4'!CF$6:CF$553,'conditional forecasts_4'!$CW$6:$CW$553,$B148,'conditional forecasts_4'!$B$6:$B$553,"adm")</f>
        <v>43855.192503980972</v>
      </c>
      <c r="CF148">
        <f>SUMIFS('conditional forecasts_4'!CG$6:CG$553,'conditional forecasts_4'!$CW$6:$CW$553,$B148,'conditional forecasts_4'!$B$6:$B$553,"adm")</f>
        <v>40561.080075623337</v>
      </c>
      <c r="CG148">
        <f>SUMIFS('conditional forecasts_4'!CH$6:CH$553,'conditional forecasts_4'!$CW$6:$CW$553,$B148,'conditional forecasts_4'!$B$6:$B$553,"adm")</f>
        <v>42972.747729056486</v>
      </c>
      <c r="CH148">
        <f>SUMIFS('conditional forecasts_4'!CI$6:CI$553,'conditional forecasts_4'!$CW$6:$CW$553,$B148,'conditional forecasts_4'!$B$6:$B$553,"adm")</f>
        <v>40598.231557782492</v>
      </c>
      <c r="CI148">
        <f>SUMIFS('conditional forecasts_4'!CJ$6:CJ$553,'conditional forecasts_4'!$CW$6:$CW$553,$B148,'conditional forecasts_4'!$B$6:$B$553,"adm")</f>
        <v>46067.174619484402</v>
      </c>
      <c r="CJ148">
        <f>SUMIFS('conditional forecasts_4'!CK$6:CK$553,'conditional forecasts_4'!$CW$6:$CW$553,$B148,'conditional forecasts_4'!$B$6:$B$553,"adm")</f>
        <v>49135.188569639628</v>
      </c>
      <c r="CK148">
        <f>SUMIFS('conditional forecasts_4'!CL$6:CL$553,'conditional forecasts_4'!$CW$6:$CW$553,$B148,'conditional forecasts_4'!$B$6:$B$553,"adm")</f>
        <v>52840.916703827512</v>
      </c>
      <c r="CL148">
        <f>SUMIFS('conditional forecasts_4'!CM$6:CM$553,'conditional forecasts_4'!$CW$6:$CW$553,$B148,'conditional forecasts_4'!$B$6:$B$553,"adm")</f>
        <v>54031.665555003114</v>
      </c>
      <c r="CM148">
        <f>SUMIFS('conditional forecasts_4'!CN$6:CN$553,'conditional forecasts_4'!$CW$6:$CW$553,$B148,'conditional forecasts_4'!$B$6:$B$553,"adm")</f>
        <v>52008.971817197016</v>
      </c>
      <c r="CN148">
        <f>SUMIFS('conditional forecasts_4'!CO$6:CO$553,'conditional forecasts_4'!$CW$6:$CW$553,$B148,'conditional forecasts_4'!$B$6:$B$553,"adm")</f>
        <v>52735.66511772509</v>
      </c>
      <c r="CO148">
        <f>SUMIFS('conditional forecasts_4'!CP$6:CP$553,'conditional forecasts_4'!$CW$6:$CW$553,$B148,'conditional forecasts_4'!$B$6:$B$553,"adm")</f>
        <v>49567.809279041336</v>
      </c>
      <c r="CP148">
        <f>SUMIFS('conditional forecasts_4'!CQ$6:CQ$553,'conditional forecasts_4'!$CW$6:$CW$553,$B148,'conditional forecasts_4'!$B$6:$B$553,"adm")</f>
        <v>49577.104542301946</v>
      </c>
      <c r="CQ148">
        <f>SUMIFS('conditional forecasts_4'!CR$6:CR$553,'conditional forecasts_4'!$CW$6:$CW$553,$B148,'conditional forecasts_4'!$B$6:$B$553,"adm")</f>
        <v>48934.434570363563</v>
      </c>
      <c r="CR148">
        <f>SUMIFS('conditional forecasts_4'!CS$6:CS$553,'conditional forecasts_4'!$CW$6:$CW$553,$B148,'conditional forecasts_4'!$B$6:$B$553,"adm")</f>
        <v>45648.768538405071</v>
      </c>
      <c r="CS148">
        <f>SUMIFS('conditional forecasts_4'!CT$6:CT$553,'conditional forecasts_4'!$CW$6:$CW$553,$B148,'conditional forecasts_4'!$B$6:$B$553,"adm")</f>
        <v>47681.555244047951</v>
      </c>
      <c r="CT148">
        <f>SUMIFS('conditional forecasts_4'!CU$6:CU$553,'conditional forecasts_4'!$CW$6:$CW$553,$B148,'conditional forecasts_4'!$B$6:$B$553,"adm")</f>
        <v>46545.208988267492</v>
      </c>
    </row>
    <row r="149" spans="2:98" x14ac:dyDescent="0.3">
      <c r="B149">
        <v>5204</v>
      </c>
      <c r="C149">
        <f>SUMIFS('conditional forecasts_4'!D$6:D$553,'conditional forecasts_4'!$CW$6:$CW$553,$B149,'conditional forecasts_4'!$B$6:$B$553,"adm")</f>
        <v>3730.44971298971</v>
      </c>
      <c r="D149">
        <f>SUMIFS('conditional forecasts_4'!E$6:E$553,'conditional forecasts_4'!$CW$6:$CW$553,$B149,'conditional forecasts_4'!$B$6:$B$553,"adm")</f>
        <v>3831.890848531656</v>
      </c>
      <c r="E149">
        <f>SUMIFS('conditional forecasts_4'!F$6:F$553,'conditional forecasts_4'!$CW$6:$CW$553,$B149,'conditional forecasts_4'!$B$6:$B$553,"adm")</f>
        <v>4588.8067225392952</v>
      </c>
      <c r="F149">
        <f>SUMIFS('conditional forecasts_4'!G$6:G$553,'conditional forecasts_4'!$CW$6:$CW$553,$B149,'conditional forecasts_4'!$B$6:$B$553,"adm")</f>
        <v>4549.1633243617316</v>
      </c>
      <c r="G149">
        <f>SUMIFS('conditional forecasts_4'!H$6:H$553,'conditional forecasts_4'!$CW$6:$CW$553,$B149,'conditional forecasts_4'!$B$6:$B$553,"adm")</f>
        <v>4406.6937174571303</v>
      </c>
      <c r="H149">
        <f>SUMIFS('conditional forecasts_4'!I$6:I$553,'conditional forecasts_4'!$CW$6:$CW$553,$B149,'conditional forecasts_4'!$B$6:$B$553,"adm")</f>
        <v>4462.9842921533491</v>
      </c>
      <c r="I149">
        <f>SUMIFS('conditional forecasts_4'!J$6:J$553,'conditional forecasts_4'!$CW$6:$CW$553,$B149,'conditional forecasts_4'!$B$6:$B$553,"adm")</f>
        <v>4020.330490660951</v>
      </c>
      <c r="J149">
        <f>SUMIFS('conditional forecasts_4'!K$6:K$553,'conditional forecasts_4'!$CW$6:$CW$553,$B149,'conditional forecasts_4'!$B$6:$B$553,"adm")</f>
        <v>4047.0566961131881</v>
      </c>
      <c r="K149">
        <f>SUMIFS('conditional forecasts_4'!L$6:L$553,'conditional forecasts_4'!$CW$6:$CW$553,$B149,'conditional forecasts_4'!$B$6:$B$553,"adm")</f>
        <v>3660.2280769221798</v>
      </c>
      <c r="L149">
        <f>SUMIFS('conditional forecasts_4'!M$6:M$553,'conditional forecasts_4'!$CW$6:$CW$553,$B149,'conditional forecasts_4'!$B$6:$B$553,"adm")</f>
        <v>3288.806167054146</v>
      </c>
      <c r="M149">
        <f>SUMIFS('conditional forecasts_4'!N$6:N$553,'conditional forecasts_4'!$CW$6:$CW$553,$B149,'conditional forecasts_4'!$B$6:$B$553,"adm")</f>
        <v>3425.9261180354461</v>
      </c>
      <c r="N149">
        <f>SUMIFS('conditional forecasts_4'!O$6:O$553,'conditional forecasts_4'!$CW$6:$CW$553,$B149,'conditional forecasts_4'!$B$6:$B$553,"adm")</f>
        <v>2890.7093807062465</v>
      </c>
      <c r="O149">
        <f>SUMIFS('conditional forecasts_4'!P$6:P$553,'conditional forecasts_4'!$CW$6:$CW$553,$B149,'conditional forecasts_4'!$B$6:$B$553,"adm")</f>
        <v>3756.9298232848641</v>
      </c>
      <c r="P149">
        <f>SUMIFS('conditional forecasts_4'!Q$6:Q$553,'conditional forecasts_4'!$CW$6:$CW$553,$B149,'conditional forecasts_4'!$B$6:$B$553,"adm")</f>
        <v>3997.5448626234293</v>
      </c>
      <c r="Q149">
        <f>SUMIFS('conditional forecasts_4'!R$6:R$553,'conditional forecasts_4'!$CW$6:$CW$553,$B149,'conditional forecasts_4'!$B$6:$B$553,"adm")</f>
        <v>4658.0549073921638</v>
      </c>
      <c r="R149">
        <f>SUMIFS('conditional forecasts_4'!S$6:S$553,'conditional forecasts_4'!$CW$6:$CW$553,$B149,'conditional forecasts_4'!$B$6:$B$553,"adm")</f>
        <v>4599.9283542058947</v>
      </c>
      <c r="S149">
        <f>SUMIFS('conditional forecasts_4'!T$6:T$553,'conditional forecasts_4'!$CW$6:$CW$553,$B149,'conditional forecasts_4'!$B$6:$B$553,"adm")</f>
        <v>4413.466634546603</v>
      </c>
      <c r="T149">
        <f>SUMIFS('conditional forecasts_4'!U$6:U$553,'conditional forecasts_4'!$CW$6:$CW$553,$B149,'conditional forecasts_4'!$B$6:$B$553,"adm")</f>
        <v>4431.0372363211081</v>
      </c>
      <c r="U149">
        <f>SUMIFS('conditional forecasts_4'!V$6:V$553,'conditional forecasts_4'!$CW$6:$CW$553,$B149,'conditional forecasts_4'!$B$6:$B$553,"adm")</f>
        <v>3951.7126672720851</v>
      </c>
      <c r="V149">
        <f>SUMIFS('conditional forecasts_4'!W$6:W$553,'conditional forecasts_4'!$CW$6:$CW$553,$B149,'conditional forecasts_4'!$B$6:$B$553,"adm")</f>
        <v>3943.1550172205916</v>
      </c>
      <c r="W149">
        <f>SUMIFS('conditional forecasts_4'!X$6:X$553,'conditional forecasts_4'!$CW$6:$CW$553,$B149,'conditional forecasts_4'!$B$6:$B$553,"adm")</f>
        <v>3540.4663113798588</v>
      </c>
      <c r="X149">
        <f>SUMIFS('conditional forecasts_4'!Y$6:Y$553,'conditional forecasts_4'!$CW$6:$CW$553,$B149,'conditional forecasts_4'!$B$6:$B$553,"adm")</f>
        <v>3176.5227056783024</v>
      </c>
      <c r="Y149">
        <f>SUMIFS('conditional forecasts_4'!Z$6:Z$553,'conditional forecasts_4'!$CW$6:$CW$553,$B149,'conditional forecasts_4'!$B$6:$B$553,"adm")</f>
        <v>3340.9600913047343</v>
      </c>
      <c r="Z149">
        <f>SUMIFS('conditional forecasts_4'!AA$6:AA$553,'conditional forecasts_4'!$CW$6:$CW$553,$B149,'conditional forecasts_4'!$B$6:$B$553,"adm")</f>
        <v>2846.6150572609267</v>
      </c>
      <c r="AA149">
        <f>SUMIFS('conditional forecasts_4'!AB$6:AB$553,'conditional forecasts_4'!$CW$6:$CW$553,$B149,'conditional forecasts_4'!$B$6:$B$553,"adm")</f>
        <v>3755.6283154285888</v>
      </c>
      <c r="AB149">
        <f>SUMIFS('conditional forecasts_4'!AC$6:AC$553,'conditional forecasts_4'!$CW$6:$CW$553,$B149,'conditional forecasts_4'!$B$6:$B$553,"adm")</f>
        <v>4030.5273261068205</v>
      </c>
      <c r="AC149">
        <f>SUMIFS('conditional forecasts_4'!AD$6:AD$553,'conditional forecasts_4'!$CW$6:$CW$553,$B149,'conditional forecasts_4'!$B$6:$B$553,"adm")</f>
        <v>4711.727176464783</v>
      </c>
      <c r="AD149">
        <f>SUMIFS('conditional forecasts_4'!AE$6:AE$553,'conditional forecasts_4'!$CW$6:$CW$553,$B149,'conditional forecasts_4'!$B$6:$B$553,"adm")</f>
        <v>4661.030635839008</v>
      </c>
      <c r="AE149">
        <f>SUMIFS('conditional forecasts_4'!AF$6:AF$553,'conditional forecasts_4'!$CW$6:$CW$553,$B149,'conditional forecasts_4'!$B$6:$B$553,"adm")</f>
        <v>4472.9829576698776</v>
      </c>
      <c r="AF149">
        <f>SUMIFS('conditional forecasts_4'!AG$6:AG$553,'conditional forecasts_4'!$CW$6:$CW$553,$B149,'conditional forecasts_4'!$B$6:$B$553,"adm")</f>
        <v>4485.8273194382491</v>
      </c>
      <c r="AG149">
        <f>SUMIFS('conditional forecasts_4'!AH$6:AH$553,'conditional forecasts_4'!$CW$6:$CW$553,$B149,'conditional forecasts_4'!$B$6:$B$553,"adm")</f>
        <v>4003.7071331371635</v>
      </c>
      <c r="AH149">
        <f>SUMIFS('conditional forecasts_4'!AI$6:AI$553,'conditional forecasts_4'!$CW$6:$CW$553,$B149,'conditional forecasts_4'!$B$6:$B$553,"adm")</f>
        <v>3997.2022789182292</v>
      </c>
      <c r="AI149">
        <f>SUMIFS('conditional forecasts_4'!AJ$6:AJ$553,'conditional forecasts_4'!$CW$6:$CW$553,$B149,'conditional forecasts_4'!$B$6:$B$553,"adm")</f>
        <v>3602.0764401063743</v>
      </c>
      <c r="AJ149">
        <f>SUMIFS('conditional forecasts_4'!AK$6:AK$553,'conditional forecasts_4'!$CW$6:$CW$553,$B149,'conditional forecasts_4'!$B$6:$B$553,"adm")</f>
        <v>3250.2393740563894</v>
      </c>
      <c r="AK149">
        <f>SUMIFS('conditional forecasts_4'!AL$6:AL$553,'conditional forecasts_4'!$CW$6:$CW$553,$B149,'conditional forecasts_4'!$B$6:$B$553,"adm")</f>
        <v>3429.6150827871102</v>
      </c>
      <c r="AL149">
        <f>SUMIFS('conditional forecasts_4'!AM$6:AM$553,'conditional forecasts_4'!$CW$6:$CW$553,$B149,'conditional forecasts_4'!$B$6:$B$553,"adm")</f>
        <v>2951.3272533524973</v>
      </c>
      <c r="AM149">
        <f>SUMIFS('conditional forecasts_4'!AN$6:AN$553,'conditional forecasts_4'!$CW$6:$CW$553,$B149,'conditional forecasts_4'!$B$6:$B$553,"adm")</f>
        <v>3876.1725129354968</v>
      </c>
      <c r="AN149">
        <f>SUMIFS('conditional forecasts_4'!AO$6:AO$553,'conditional forecasts_4'!$CW$6:$CW$553,$B149,'conditional forecasts_4'!$B$6:$B$553,"adm")</f>
        <v>4165.7763781583999</v>
      </c>
      <c r="AO149">
        <f>SUMIFS('conditional forecasts_4'!AP$6:AP$553,'conditional forecasts_4'!$CW$6:$CW$553,$B149,'conditional forecasts_4'!$B$6:$B$553,"adm")</f>
        <v>4860.0432270090887</v>
      </c>
      <c r="AP149">
        <f>SUMIFS('conditional forecasts_4'!AQ$6:AQ$553,'conditional forecasts_4'!$CW$6:$CW$553,$B149,'conditional forecasts_4'!$B$6:$B$553,"adm")</f>
        <v>4820.5937869082663</v>
      </c>
      <c r="AQ149">
        <f>SUMIFS('conditional forecasts_4'!AR$6:AR$553,'conditional forecasts_4'!$CW$6:$CW$553,$B149,'conditional forecasts_4'!$B$6:$B$553,"adm")</f>
        <v>4642.0864353562811</v>
      </c>
      <c r="AR149">
        <f>SUMIFS('conditional forecasts_4'!AS$6:AS$553,'conditional forecasts_4'!$CW$6:$CW$553,$B149,'conditional forecasts_4'!$B$6:$B$553,"adm")</f>
        <v>4663.1451261396924</v>
      </c>
      <c r="AS149">
        <f>SUMIFS('conditional forecasts_4'!AT$6:AT$553,'conditional forecasts_4'!$CW$6:$CW$553,$B149,'conditional forecasts_4'!$B$6:$B$553,"adm")</f>
        <v>4188.4914461970793</v>
      </c>
      <c r="AT149">
        <f>SUMIFS('conditional forecasts_4'!AU$6:AU$553,'conditional forecasts_4'!$CW$6:$CW$553,$B149,'conditional forecasts_4'!$B$6:$B$553,"adm")</f>
        <v>4189.3518943900726</v>
      </c>
      <c r="AU149">
        <f>SUMIFS('conditional forecasts_4'!AV$6:AV$553,'conditional forecasts_4'!$CW$6:$CW$553,$B149,'conditional forecasts_4'!$B$6:$B$553,"adm")</f>
        <v>3802.0474367030142</v>
      </c>
      <c r="AV149">
        <f>SUMIFS('conditional forecasts_4'!AW$6:AW$553,'conditional forecasts_4'!$CW$6:$CW$553,$B149,'conditional forecasts_4'!$B$6:$B$553,"adm")</f>
        <v>3458.8229913548575</v>
      </c>
      <c r="AW149">
        <f>SUMIFS('conditional forecasts_4'!AX$6:AX$553,'conditional forecasts_4'!$CW$6:$CW$553,$B149,'conditional forecasts_4'!$B$6:$B$553,"adm")</f>
        <v>3647.6559206256334</v>
      </c>
      <c r="AX149">
        <f>SUMIFS('conditional forecasts_4'!AY$6:AY$553,'conditional forecasts_4'!$CW$6:$CW$553,$B149,'conditional forecasts_4'!$B$6:$B$553,"adm")</f>
        <v>3179.472459057929</v>
      </c>
      <c r="AY149">
        <f>SUMIFS('conditional forecasts_4'!AZ$6:AZ$553,'conditional forecasts_4'!$CW$6:$CW$553,$B149,'conditional forecasts_4'!$B$6:$B$553,"adm")</f>
        <v>4114.7221548331427</v>
      </c>
      <c r="AZ149">
        <f>SUMIFS('conditional forecasts_4'!BA$6:BA$553,'conditional forecasts_4'!$CW$6:$CW$553,$B149,'conditional forecasts_4'!$B$6:$B$553,"adm")</f>
        <v>4414.6603971612349</v>
      </c>
      <c r="BA149">
        <f>SUMIFS('conditional forecasts_4'!BB$6:BB$553,'conditional forecasts_4'!$CW$6:$CW$553,$B149,'conditional forecasts_4'!$B$6:$B$553,"adm")</f>
        <v>5118.9038369439259</v>
      </c>
      <c r="BB149">
        <f>SUMIFS('conditional forecasts_4'!BC$6:BC$553,'conditional forecasts_4'!$CW$6:$CW$553,$B149,'conditional forecasts_4'!$B$6:$B$553,"adm")</f>
        <v>5088.9225825696731</v>
      </c>
      <c r="BC149">
        <f>SUMIFS('conditional forecasts_4'!BD$6:BD$553,'conditional forecasts_4'!$CW$6:$CW$553,$B149,'conditional forecasts_4'!$B$6:$B$553,"adm")</f>
        <v>4919.360561001793</v>
      </c>
      <c r="BD149">
        <f>SUMIFS('conditional forecasts_4'!BE$6:BE$553,'conditional forecasts_4'!$CW$6:$CW$553,$B149,'conditional forecasts_4'!$B$6:$B$553,"adm")</f>
        <v>4948.9226701649595</v>
      </c>
      <c r="BE149">
        <f>SUMIFS('conditional forecasts_4'!BF$6:BF$553,'conditional forecasts_4'!$CW$6:$CW$553,$B149,'conditional forecasts_4'!$B$6:$B$553,"adm")</f>
        <v>4482.4514861868847</v>
      </c>
      <c r="BF149">
        <f>SUMIFS('conditional forecasts_4'!BG$6:BG$553,'conditional forecasts_4'!$CW$6:$CW$553,$B149,'conditional forecasts_4'!$B$6:$B$553,"adm")</f>
        <v>4491.2875246626772</v>
      </c>
      <c r="BG149">
        <f>SUMIFS('conditional forecasts_4'!BH$6:BH$553,'conditional forecasts_4'!$CW$6:$CW$553,$B149,'conditional forecasts_4'!$B$6:$B$553,"adm")</f>
        <v>4111.8331670289044</v>
      </c>
      <c r="BH149">
        <f>SUMIFS('conditional forecasts_4'!BI$6:BI$553,'conditional forecasts_4'!$CW$6:$CW$553,$B149,'conditional forecasts_4'!$B$6:$B$553,"adm")</f>
        <v>3776.3794508329547</v>
      </c>
      <c r="BI149">
        <f>SUMIFS('conditional forecasts_4'!BJ$6:BJ$553,'conditional forecasts_4'!$CW$6:$CW$553,$B149,'conditional forecasts_4'!$B$6:$B$553,"adm")</f>
        <v>3972.9278139606845</v>
      </c>
      <c r="BJ149">
        <f>SUMIFS('conditional forecasts_4'!BK$6:BK$553,'conditional forecasts_4'!$CW$6:$CW$553,$B149,'conditional forecasts_4'!$B$6:$B$553,"adm")</f>
        <v>3512.4251606363327</v>
      </c>
      <c r="BK149">
        <f>SUMIFS('conditional forecasts_4'!BL$6:BL$553,'conditional forecasts_4'!$CW$6:$CW$553,$B149,'conditional forecasts_4'!$B$6:$B$553,"adm")</f>
        <v>4455.352624195968</v>
      </c>
      <c r="BL149">
        <f>SUMIFS('conditional forecasts_4'!BM$6:BM$553,'conditional forecasts_4'!$CW$6:$CW$553,$B149,'conditional forecasts_4'!$B$6:$B$553,"adm")</f>
        <v>4763.0118821561155</v>
      </c>
      <c r="BM149">
        <f>SUMIFS('conditional forecasts_4'!BN$6:BN$553,'conditional forecasts_4'!$CW$6:$CW$553,$B149,'conditional forecasts_4'!$B$6:$B$553,"adm")</f>
        <v>5475.0718758582843</v>
      </c>
      <c r="BN149">
        <f>SUMIFS('conditional forecasts_4'!BO$6:BO$553,'conditional forecasts_4'!$CW$6:$CW$553,$B149,'conditional forecasts_4'!$B$6:$B$553,"adm")</f>
        <v>5453.0417752870271</v>
      </c>
      <c r="BO149">
        <f>SUMIFS('conditional forecasts_4'!BP$6:BP$553,'conditional forecasts_4'!$CW$6:$CW$553,$B149,'conditional forecasts_4'!$B$6:$B$553,"adm")</f>
        <v>5291.5666683616801</v>
      </c>
      <c r="BP149">
        <f>SUMIFS('conditional forecasts_4'!BQ$6:BQ$553,'conditional forecasts_4'!$CW$6:$CW$553,$B149,'conditional forecasts_4'!$B$6:$B$553,"adm")</f>
        <v>5329.2919596257725</v>
      </c>
      <c r="BQ149">
        <f>SUMIFS('conditional forecasts_4'!BR$6:BR$553,'conditional forecasts_4'!$CW$6:$CW$553,$B149,'conditional forecasts_4'!$B$6:$B$553,"adm")</f>
        <v>4870.9278970512678</v>
      </c>
      <c r="BR149">
        <f>SUMIFS('conditional forecasts_4'!BS$6:BS$553,'conditional forecasts_4'!$CW$6:$CW$553,$B149,'conditional forecasts_4'!$B$6:$B$553,"adm")</f>
        <v>4887.6168189584778</v>
      </c>
      <c r="BS149">
        <f>SUMIFS('conditional forecasts_4'!BT$6:BT$553,'conditional forecasts_4'!$CW$6:$CW$553,$B149,'conditional forecasts_4'!$B$6:$B$553,"adm")</f>
        <v>4515.5292712779928</v>
      </c>
      <c r="BT149">
        <f>SUMIFS('conditional forecasts_4'!BU$6:BU$553,'conditional forecasts_4'!$CW$6:$CW$553,$B149,'conditional forecasts_4'!$B$6:$B$553,"adm")</f>
        <v>4186.7485380089747</v>
      </c>
      <c r="BU149">
        <f>SUMIFS('conditional forecasts_4'!BV$6:BV$553,'conditional forecasts_4'!$CW$6:$CW$553,$B149,'conditional forecasts_4'!$B$6:$B$553,"adm")</f>
        <v>4389.1670134910519</v>
      </c>
      <c r="BV149">
        <f>SUMIFS('conditional forecasts_4'!BW$6:BW$553,'conditional forecasts_4'!$CW$6:$CW$553,$B149,'conditional forecasts_4'!$B$6:$B$553,"adm")</f>
        <v>3933.7936513640061</v>
      </c>
      <c r="BW149">
        <f>SUMIFS('conditional forecasts_4'!BX$6:BX$553,'conditional forecasts_4'!$CW$6:$CW$553,$B149,'conditional forecasts_4'!$B$6:$B$553,"adm")</f>
        <v>4881.3856018190309</v>
      </c>
      <c r="BX149">
        <f>SUMIFS('conditional forecasts_4'!BY$6:BY$553,'conditional forecasts_4'!$CW$6:$CW$553,$B149,'conditional forecasts_4'!$B$6:$B$553,"adm")</f>
        <v>5193.7222713851361</v>
      </c>
      <c r="BY149">
        <f>SUMIFS('conditional forecasts_4'!BZ$6:BZ$553,'conditional forecasts_4'!$CW$6:$CW$553,$B149,'conditional forecasts_4'!$B$6:$B$553,"adm")</f>
        <v>5911.0682727451986</v>
      </c>
      <c r="BZ149">
        <f>SUMIFS('conditional forecasts_4'!CA$6:CA$553,'conditional forecasts_4'!$CW$6:$CW$553,$B149,'conditional forecasts_4'!$B$6:$B$553,"adm")</f>
        <v>5895.4952052693261</v>
      </c>
      <c r="CA149">
        <f>SUMIFS('conditional forecasts_4'!CB$6:CB$553,'conditional forecasts_4'!$CW$6:$CW$553,$B149,'conditional forecasts_4'!$B$6:$B$553,"adm")</f>
        <v>5741.988503526467</v>
      </c>
      <c r="CB149">
        <f>SUMIFS('conditional forecasts_4'!CC$6:CC$553,'conditional forecasts_4'!$CW$6:$CW$553,$B149,'conditional forecasts_4'!$B$6:$B$553,"adm")</f>
        <v>5789.1441262180078</v>
      </c>
      <c r="CC149">
        <f>SUMIFS('conditional forecasts_4'!CD$6:CD$553,'conditional forecasts_4'!$CW$6:$CW$553,$B149,'conditional forecasts_4'!$B$6:$B$553,"adm")</f>
        <v>5341.146431832115</v>
      </c>
      <c r="CD149">
        <f>SUMIFS('conditional forecasts_4'!CE$6:CE$553,'conditional forecasts_4'!$CW$6:$CW$553,$B149,'conditional forecasts_4'!$B$6:$B$553,"adm")</f>
        <v>5368.1841764515648</v>
      </c>
      <c r="CE149">
        <f>SUMIFS('conditional forecasts_4'!CF$6:CF$553,'conditional forecasts_4'!$CW$6:$CW$553,$B149,'conditional forecasts_4'!$B$6:$B$553,"adm")</f>
        <v>5005.2226123608634</v>
      </c>
      <c r="CF149">
        <f>SUMIFS('conditional forecasts_4'!CG$6:CG$553,'conditional forecasts_4'!$CW$6:$CW$553,$B149,'conditional forecasts_4'!$B$6:$B$553,"adm")</f>
        <v>4683.1839420590568</v>
      </c>
      <c r="CG149">
        <f>SUMIFS('conditional forecasts_4'!CH$6:CH$553,'conditional forecasts_4'!$CW$6:$CW$553,$B149,'conditional forecasts_4'!$B$6:$B$553,"adm")</f>
        <v>4889.1102439440292</v>
      </c>
      <c r="CH149">
        <f>SUMIFS('conditional forecasts_4'!CI$6:CI$553,'conditional forecasts_4'!$CW$6:$CW$553,$B149,'conditional forecasts_4'!$B$6:$B$553,"adm")</f>
        <v>4433.8339001314807</v>
      </c>
      <c r="CI149">
        <f>SUMIFS('conditional forecasts_4'!CJ$6:CJ$553,'conditional forecasts_4'!$CW$6:$CW$553,$B149,'conditional forecasts_4'!$B$6:$B$553,"adm")</f>
        <v>5378.8023804066761</v>
      </c>
      <c r="CJ149">
        <f>SUMIFS('conditional forecasts_4'!CK$6:CK$553,'conditional forecasts_4'!$CW$6:$CW$553,$B149,'conditional forecasts_4'!$B$6:$B$553,"adm")</f>
        <v>5687.0550872877902</v>
      </c>
      <c r="CK149">
        <f>SUMIFS('conditional forecasts_4'!CL$6:CL$553,'conditional forecasts_4'!$CW$6:$CW$553,$B149,'conditional forecasts_4'!$B$6:$B$553,"adm")</f>
        <v>6401.1410063096837</v>
      </c>
      <c r="CL149">
        <f>SUMIFS('conditional forecasts_4'!CM$6:CM$553,'conditional forecasts_4'!$CW$6:$CW$553,$B149,'conditional forecasts_4'!$B$6:$B$553,"adm")</f>
        <v>6386.3790983132376</v>
      </c>
      <c r="CM149">
        <f>SUMIFS('conditional forecasts_4'!CN$6:CN$553,'conditional forecasts_4'!$CW$6:$CW$553,$B149,'conditional forecasts_4'!$B$6:$B$553,"adm")</f>
        <v>6238.3400005637959</v>
      </c>
      <c r="CN149">
        <f>SUMIFS('conditional forecasts_4'!CO$6:CO$553,'conditional forecasts_4'!$CW$6:$CW$553,$B149,'conditional forecasts_4'!$B$6:$B$553,"adm")</f>
        <v>6300.373965895019</v>
      </c>
      <c r="CO149">
        <f>SUMIFS('conditional forecasts_4'!CP$6:CP$553,'conditional forecasts_4'!$CW$6:$CW$553,$B149,'conditional forecasts_4'!$B$6:$B$553,"adm")</f>
        <v>5874.6223884628562</v>
      </c>
      <c r="CP149">
        <f>SUMIFS('conditional forecasts_4'!CQ$6:CQ$553,'conditional forecasts_4'!$CW$6:$CW$553,$B149,'conditional forecasts_4'!$B$6:$B$553,"adm")</f>
        <v>5924.415840054352</v>
      </c>
      <c r="CQ149">
        <f>SUMIFS('conditional forecasts_4'!CR$6:CR$553,'conditional forecasts_4'!$CW$6:$CW$553,$B149,'conditional forecasts_4'!$B$6:$B$553,"adm")</f>
        <v>5604.2917329070478</v>
      </c>
      <c r="CR149">
        <f>SUMIFS('conditional forecasts_4'!CS$6:CS$553,'conditional forecasts_4'!$CW$6:$CW$553,$B149,'conditional forecasts_4'!$B$6:$B$553,"adm")</f>
        <v>5277.5610114333767</v>
      </c>
      <c r="CS149">
        <f>SUMIFS('conditional forecasts_4'!CT$6:CT$553,'conditional forecasts_4'!$CW$6:$CW$553,$B149,'conditional forecasts_4'!$B$6:$B$553,"adm")</f>
        <v>5462.1352114263154</v>
      </c>
      <c r="CT149">
        <f>SUMIFS('conditional forecasts_4'!CU$6:CU$553,'conditional forecasts_4'!$CW$6:$CW$553,$B149,'conditional forecasts_4'!$B$6:$B$553,"adm")</f>
        <v>5135.9258602264581</v>
      </c>
    </row>
    <row r="150" spans="2:98" x14ac:dyDescent="0.3">
      <c r="B150">
        <v>5205</v>
      </c>
      <c r="C150">
        <f>SUMIFS('conditional forecasts_4'!D$6:D$553,'conditional forecasts_4'!$CW$6:$CW$553,$B150,'conditional forecasts_4'!$B$6:$B$553,"adm")</f>
        <v>11268.964780488728</v>
      </c>
      <c r="D150">
        <f>SUMIFS('conditional forecasts_4'!E$6:E$553,'conditional forecasts_4'!$CW$6:$CW$553,$B150,'conditional forecasts_4'!$B$6:$B$553,"adm")</f>
        <v>12222.471181633051</v>
      </c>
      <c r="E150">
        <f>SUMIFS('conditional forecasts_4'!F$6:F$553,'conditional forecasts_4'!$CW$6:$CW$553,$B150,'conditional forecasts_4'!$B$6:$B$553,"adm")</f>
        <v>13028.721016698993</v>
      </c>
      <c r="F150">
        <f>SUMIFS('conditional forecasts_4'!G$6:G$553,'conditional forecasts_4'!$CW$6:$CW$553,$B150,'conditional forecasts_4'!$B$6:$B$553,"adm")</f>
        <v>13005.259113930424</v>
      </c>
      <c r="G150">
        <f>SUMIFS('conditional forecasts_4'!H$6:H$553,'conditional forecasts_4'!$CW$6:$CW$553,$B150,'conditional forecasts_4'!$B$6:$B$553,"adm")</f>
        <v>12379.52527867772</v>
      </c>
      <c r="H150">
        <f>SUMIFS('conditional forecasts_4'!I$6:I$553,'conditional forecasts_4'!$CW$6:$CW$553,$B150,'conditional forecasts_4'!$B$6:$B$553,"adm")</f>
        <v>12502.811528506058</v>
      </c>
      <c r="I150">
        <f>SUMIFS('conditional forecasts_4'!J$6:J$553,'conditional forecasts_4'!$CW$6:$CW$553,$B150,'conditional forecasts_4'!$B$6:$B$553,"adm")</f>
        <v>11204.909371627953</v>
      </c>
      <c r="J150">
        <f>SUMIFS('conditional forecasts_4'!K$6:K$553,'conditional forecasts_4'!$CW$6:$CW$553,$B150,'conditional forecasts_4'!$B$6:$B$553,"adm")</f>
        <v>10372.807014890343</v>
      </c>
      <c r="K150">
        <f>SUMIFS('conditional forecasts_4'!L$6:L$553,'conditional forecasts_4'!$CW$6:$CW$553,$B150,'conditional forecasts_4'!$B$6:$B$553,"adm")</f>
        <v>10256.756893785825</v>
      </c>
      <c r="L150">
        <f>SUMIFS('conditional forecasts_4'!M$6:M$553,'conditional forecasts_4'!$CW$6:$CW$553,$B150,'conditional forecasts_4'!$B$6:$B$553,"adm")</f>
        <v>8800.6706875149594</v>
      </c>
      <c r="M150">
        <f>SUMIFS('conditional forecasts_4'!N$6:N$553,'conditional forecasts_4'!$CW$6:$CW$553,$B150,'conditional forecasts_4'!$B$6:$B$553,"adm")</f>
        <v>9453.1950131826197</v>
      </c>
      <c r="N150">
        <f>SUMIFS('conditional forecasts_4'!O$6:O$553,'conditional forecasts_4'!$CW$6:$CW$553,$B150,'conditional forecasts_4'!$B$6:$B$553,"adm")</f>
        <v>9486.4825663963074</v>
      </c>
      <c r="O150">
        <f>SUMIFS('conditional forecasts_4'!P$6:P$553,'conditional forecasts_4'!$CW$6:$CW$553,$B150,'conditional forecasts_4'!$B$6:$B$553,"adm")</f>
        <v>12418.509198149917</v>
      </c>
      <c r="P150">
        <f>SUMIFS('conditional forecasts_4'!Q$6:Q$553,'conditional forecasts_4'!$CW$6:$CW$553,$B150,'conditional forecasts_4'!$B$6:$B$553,"adm")</f>
        <v>13428.422134948445</v>
      </c>
      <c r="Q150">
        <f>SUMIFS('conditional forecasts_4'!R$6:R$553,'conditional forecasts_4'!$CW$6:$CW$553,$B150,'conditional forecasts_4'!$B$6:$B$553,"adm")</f>
        <v>14109.597247078927</v>
      </c>
      <c r="R150">
        <f>SUMIFS('conditional forecasts_4'!S$6:S$553,'conditional forecasts_4'!$CW$6:$CW$553,$B150,'conditional forecasts_4'!$B$6:$B$553,"adm")</f>
        <v>13819.215483021584</v>
      </c>
      <c r="S150">
        <f>SUMIFS('conditional forecasts_4'!T$6:T$553,'conditional forecasts_4'!$CW$6:$CW$553,$B150,'conditional forecasts_4'!$B$6:$B$553,"adm")</f>
        <v>12975.927842425919</v>
      </c>
      <c r="T150">
        <f>SUMIFS('conditional forecasts_4'!U$6:U$553,'conditional forecasts_4'!$CW$6:$CW$553,$B150,'conditional forecasts_4'!$B$6:$B$553,"adm")</f>
        <v>12847.97563674995</v>
      </c>
      <c r="U150">
        <f>SUMIFS('conditional forecasts_4'!V$6:V$553,'conditional forecasts_4'!$CW$6:$CW$553,$B150,'conditional forecasts_4'!$B$6:$B$553,"adm")</f>
        <v>11349.193203433564</v>
      </c>
      <c r="V150">
        <f>SUMIFS('conditional forecasts_4'!W$6:W$553,'conditional forecasts_4'!$CW$6:$CW$553,$B150,'conditional forecasts_4'!$B$6:$B$553,"adm")</f>
        <v>10397.748202546683</v>
      </c>
      <c r="W150">
        <f>SUMIFS('conditional forecasts_4'!X$6:X$553,'conditional forecasts_4'!$CW$6:$CW$553,$B150,'conditional forecasts_4'!$B$6:$B$553,"adm")</f>
        <v>10273.802487713614</v>
      </c>
      <c r="X150">
        <f>SUMIFS('conditional forecasts_4'!Y$6:Y$553,'conditional forecasts_4'!$CW$6:$CW$553,$B150,'conditional forecasts_4'!$B$6:$B$553,"adm")</f>
        <v>8931.8672077040683</v>
      </c>
      <c r="Y150">
        <f>SUMIFS('conditional forecasts_4'!Z$6:Z$553,'conditional forecasts_4'!$CW$6:$CW$553,$B150,'conditional forecasts_4'!$B$6:$B$553,"adm")</f>
        <v>9761.9669173628536</v>
      </c>
      <c r="Z150">
        <f>SUMIFS('conditional forecasts_4'!AA$6:AA$553,'conditional forecasts_4'!$CW$6:$CW$553,$B150,'conditional forecasts_4'!$B$6:$B$553,"adm")</f>
        <v>9971.5571407372572</v>
      </c>
      <c r="AA150">
        <f>SUMIFS('conditional forecasts_4'!AB$6:AB$553,'conditional forecasts_4'!$CW$6:$CW$553,$B150,'conditional forecasts_4'!$B$6:$B$553,"adm")</f>
        <v>13031.24052901548</v>
      </c>
      <c r="AB150">
        <f>SUMIFS('conditional forecasts_4'!AC$6:AC$553,'conditional forecasts_4'!$CW$6:$CW$553,$B150,'conditional forecasts_4'!$B$6:$B$553,"adm")</f>
        <v>14093.525308382388</v>
      </c>
      <c r="AC150">
        <f>SUMIFS('conditional forecasts_4'!AD$6:AD$553,'conditional forecasts_4'!$CW$6:$CW$553,$B150,'conditional forecasts_4'!$B$6:$B$553,"adm")</f>
        <v>14756.178198073008</v>
      </c>
      <c r="AD150">
        <f>SUMIFS('conditional forecasts_4'!AE$6:AE$553,'conditional forecasts_4'!$CW$6:$CW$553,$B150,'conditional forecasts_4'!$B$6:$B$553,"adm")</f>
        <v>14404.386537500239</v>
      </c>
      <c r="AE150">
        <f>SUMIFS('conditional forecasts_4'!AF$6:AF$553,'conditional forecasts_4'!$CW$6:$CW$553,$B150,'conditional forecasts_4'!$B$6:$B$553,"adm")</f>
        <v>13490.65053627109</v>
      </c>
      <c r="AF150">
        <f>SUMIFS('conditional forecasts_4'!AG$6:AG$553,'conditional forecasts_4'!$CW$6:$CW$553,$B150,'conditional forecasts_4'!$B$6:$B$553,"adm")</f>
        <v>13309.827584838298</v>
      </c>
      <c r="AG150">
        <f>SUMIFS('conditional forecasts_4'!AH$6:AH$553,'conditional forecasts_4'!$CW$6:$CW$553,$B150,'conditional forecasts_4'!$B$6:$B$553,"adm")</f>
        <v>11789.030922051195</v>
      </c>
      <c r="AH150">
        <f>SUMIFS('conditional forecasts_4'!AI$6:AI$553,'conditional forecasts_4'!$CW$6:$CW$553,$B150,'conditional forecasts_4'!$B$6:$B$553,"adm")</f>
        <v>10846.640600512754</v>
      </c>
      <c r="AI150">
        <f>SUMIFS('conditional forecasts_4'!AJ$6:AJ$553,'conditional forecasts_4'!$CW$6:$CW$553,$B150,'conditional forecasts_4'!$B$6:$B$553,"adm")</f>
        <v>10754.851985032279</v>
      </c>
      <c r="AJ150">
        <f>SUMIFS('conditional forecasts_4'!AK$6:AK$553,'conditional forecasts_4'!$CW$6:$CW$553,$B150,'conditional forecasts_4'!$B$6:$B$553,"adm")</f>
        <v>9457.6694432978384</v>
      </c>
      <c r="AK150">
        <f>SUMIFS('conditional forecasts_4'!AL$6:AL$553,'conditional forecasts_4'!$CW$6:$CW$553,$B150,'conditional forecasts_4'!$B$6:$B$553,"adm")</f>
        <v>10335.848391022337</v>
      </c>
      <c r="AL150">
        <f>SUMIFS('conditional forecasts_4'!AM$6:AM$553,'conditional forecasts_4'!$CW$6:$CW$553,$B150,'conditional forecasts_4'!$B$6:$B$553,"adm")</f>
        <v>10590.433204175686</v>
      </c>
      <c r="AM150">
        <f>SUMIFS('conditional forecasts_4'!AN$6:AN$553,'conditional forecasts_4'!$CW$6:$CW$553,$B150,'conditional forecasts_4'!$B$6:$B$553,"adm")</f>
        <v>13688.417354518449</v>
      </c>
      <c r="AN150">
        <f>SUMIFS('conditional forecasts_4'!AO$6:AO$553,'conditional forecasts_4'!$CW$6:$CW$553,$B150,'conditional forecasts_4'!$B$6:$B$553,"adm")</f>
        <v>14780.691635536885</v>
      </c>
      <c r="AO150">
        <f>SUMIFS('conditional forecasts_4'!AP$6:AP$553,'conditional forecasts_4'!$CW$6:$CW$553,$B150,'conditional forecasts_4'!$B$6:$B$553,"adm")</f>
        <v>15464.772714616996</v>
      </c>
      <c r="AP150">
        <f>SUMIFS('conditional forecasts_4'!AQ$6:AQ$553,'conditional forecasts_4'!$CW$6:$CW$553,$B150,'conditional forecasts_4'!$B$6:$B$553,"adm")</f>
        <v>15126.776806688211</v>
      </c>
      <c r="AQ150">
        <f>SUMIFS('conditional forecasts_4'!AR$6:AR$553,'conditional forecasts_4'!$CW$6:$CW$553,$B150,'conditional forecasts_4'!$B$6:$B$553,"adm")</f>
        <v>14221.26160045146</v>
      </c>
      <c r="AR150">
        <f>SUMIFS('conditional forecasts_4'!AS$6:AS$553,'conditional forecasts_4'!$CW$6:$CW$553,$B150,'conditional forecasts_4'!$B$6:$B$553,"adm")</f>
        <v>14046.016721771979</v>
      </c>
      <c r="AS150">
        <f>SUMIFS('conditional forecasts_4'!AT$6:AT$553,'conditional forecasts_4'!$CW$6:$CW$553,$B150,'conditional forecasts_4'!$B$6:$B$553,"adm")</f>
        <v>12531.365443547993</v>
      </c>
      <c r="AT150">
        <f>SUMIFS('conditional forecasts_4'!AU$6:AU$553,'conditional forecasts_4'!$CW$6:$CW$553,$B150,'conditional forecasts_4'!$B$6:$B$553,"adm")</f>
        <v>11598.373802778424</v>
      </c>
      <c r="AU150">
        <f>SUMIFS('conditional forecasts_4'!AV$6:AV$553,'conditional forecasts_4'!$CW$6:$CW$553,$B150,'conditional forecasts_4'!$B$6:$B$553,"adm")</f>
        <v>11520.715213141968</v>
      </c>
      <c r="AV150">
        <f>SUMIFS('conditional forecasts_4'!AW$6:AW$553,'conditional forecasts_4'!$CW$6:$CW$553,$B150,'conditional forecasts_4'!$B$6:$B$553,"adm")</f>
        <v>10242.383908859005</v>
      </c>
      <c r="AW150">
        <f>SUMIFS('conditional forecasts_4'!AX$6:AX$553,'conditional forecasts_4'!$CW$6:$CW$553,$B150,'conditional forecasts_4'!$B$6:$B$553,"adm")</f>
        <v>11142.850916502208</v>
      </c>
      <c r="AX150">
        <f>SUMIFS('conditional forecasts_4'!AY$6:AY$553,'conditional forecasts_4'!$CW$6:$CW$553,$B150,'conditional forecasts_4'!$B$6:$B$553,"adm")</f>
        <v>11421.187277075838</v>
      </c>
      <c r="AY150">
        <f>SUMIFS('conditional forecasts_4'!AZ$6:AZ$553,'conditional forecasts_4'!$CW$6:$CW$553,$B150,'conditional forecasts_4'!$B$6:$B$553,"adm")</f>
        <v>14542.424712031921</v>
      </c>
      <c r="AZ150">
        <f>SUMIFS('conditional forecasts_4'!BA$6:BA$553,'conditional forecasts_4'!$CW$6:$CW$553,$B150,'conditional forecasts_4'!$B$6:$B$553,"adm")</f>
        <v>15656.057589954873</v>
      </c>
      <c r="BA150">
        <f>SUMIFS('conditional forecasts_4'!BB$6:BB$553,'conditional forecasts_4'!$CW$6:$CW$553,$B150,'conditional forecasts_4'!$B$6:$B$553,"adm")</f>
        <v>16359.021120046198</v>
      </c>
      <c r="BB150">
        <f>SUMIFS('conditional forecasts_4'!BC$6:BC$553,'conditional forecasts_4'!$CW$6:$CW$553,$B150,'conditional forecasts_4'!$B$6:$B$553,"adm")</f>
        <v>16037.598839524999</v>
      </c>
      <c r="BC150">
        <f>SUMIFS('conditional forecasts_4'!BD$6:BD$553,'conditional forecasts_4'!$CW$6:$CW$553,$B150,'conditional forecasts_4'!$B$6:$B$553,"adm")</f>
        <v>15146.98614087076</v>
      </c>
      <c r="BD150">
        <f>SUMIFS('conditional forecasts_4'!BE$6:BE$553,'conditional forecasts_4'!$CW$6:$CW$553,$B150,'conditional forecasts_4'!$B$6:$B$553,"adm")</f>
        <v>14985.740930433134</v>
      </c>
      <c r="BE150">
        <f>SUMIFS('conditional forecasts_4'!BF$6:BF$553,'conditional forecasts_4'!$CW$6:$CW$553,$B150,'conditional forecasts_4'!$B$6:$B$553,"adm")</f>
        <v>13484.814166531927</v>
      </c>
      <c r="BF150">
        <f>SUMIFS('conditional forecasts_4'!BG$6:BG$553,'conditional forecasts_4'!$CW$6:$CW$553,$B150,'conditional forecasts_4'!$B$6:$B$553,"adm")</f>
        <v>12565.625362906101</v>
      </c>
      <c r="BG150">
        <f>SUMIFS('conditional forecasts_4'!BH$6:BH$553,'conditional forecasts_4'!$CW$6:$CW$553,$B150,'conditional forecasts_4'!$B$6:$B$553,"adm")</f>
        <v>12501.933730591591</v>
      </c>
      <c r="BH150">
        <f>SUMIFS('conditional forecasts_4'!BI$6:BI$553,'conditional forecasts_4'!$CW$6:$CW$553,$B150,'conditional forecasts_4'!$B$6:$B$553,"adm")</f>
        <v>11237.654318748571</v>
      </c>
      <c r="BI150">
        <f>SUMIFS('conditional forecasts_4'!BJ$6:BJ$553,'conditional forecasts_4'!$CW$6:$CW$553,$B150,'conditional forecasts_4'!$B$6:$B$553,"adm")</f>
        <v>12152.150857722772</v>
      </c>
      <c r="BJ150">
        <f>SUMIFS('conditional forecasts_4'!BK$6:BK$553,'conditional forecasts_4'!$CW$6:$CW$553,$B150,'conditional forecasts_4'!$B$6:$B$553,"adm")</f>
        <v>12444.474144392083</v>
      </c>
      <c r="BK150">
        <f>SUMIFS('conditional forecasts_4'!BL$6:BL$553,'conditional forecasts_4'!$CW$6:$CW$553,$B150,'conditional forecasts_4'!$B$6:$B$553,"adm")</f>
        <v>15579.779775352519</v>
      </c>
      <c r="BL150">
        <f>SUMIFS('conditional forecasts_4'!BM$6:BM$553,'conditional forecasts_4'!$CW$6:$CW$553,$B150,'conditional forecasts_4'!$B$6:$B$553,"adm")</f>
        <v>16707.815294481596</v>
      </c>
      <c r="BM150">
        <f>SUMIFS('conditional forecasts_4'!BN$6:BN$553,'conditional forecasts_4'!$CW$6:$CW$553,$B150,'conditional forecasts_4'!$B$6:$B$553,"adm")</f>
        <v>17425.817565177698</v>
      </c>
      <c r="BN150">
        <f>SUMIFS('conditional forecasts_4'!BO$6:BO$553,'conditional forecasts_4'!$CW$6:$CW$553,$B150,'conditional forecasts_4'!$B$6:$B$553,"adm")</f>
        <v>17120.294533722197</v>
      </c>
      <c r="BO150">
        <f>SUMIFS('conditional forecasts_4'!BP$6:BP$553,'conditional forecasts_4'!$CW$6:$CW$553,$B150,'conditional forecasts_4'!$B$6:$B$553,"adm")</f>
        <v>16246.450353608605</v>
      </c>
      <c r="BP150">
        <f>SUMIFS('conditional forecasts_4'!BQ$6:BQ$553,'conditional forecasts_4'!$CW$6:$CW$553,$B150,'conditional forecasts_4'!$B$6:$B$553,"adm")</f>
        <v>16102.524329514377</v>
      </c>
      <c r="BQ150">
        <f>SUMIFS('conditional forecasts_4'!BR$6:BR$553,'conditional forecasts_4'!$CW$6:$CW$553,$B150,'conditional forecasts_4'!$B$6:$B$553,"adm")</f>
        <v>14618.778039056861</v>
      </c>
      <c r="BR150">
        <f>SUMIFS('conditional forecasts_4'!BS$6:BS$553,'conditional forecasts_4'!$CW$6:$CW$553,$B150,'conditional forecasts_4'!$B$6:$B$553,"adm")</f>
        <v>13715.632980431021</v>
      </c>
      <c r="BS150">
        <f>SUMIFS('conditional forecasts_4'!BT$6:BT$553,'conditional forecasts_4'!$CW$6:$CW$553,$B150,'conditional forecasts_4'!$B$6:$B$553,"adm")</f>
        <v>13665.731066460376</v>
      </c>
      <c r="BT150">
        <f>SUMIFS('conditional forecasts_4'!BU$6:BU$553,'conditional forecasts_4'!$CW$6:$CW$553,$B150,'conditional forecasts_4'!$B$6:$B$553,"adm")</f>
        <v>12412.05930511724</v>
      </c>
      <c r="BU150">
        <f>SUMIFS('conditional forecasts_4'!BV$6:BV$553,'conditional forecasts_4'!$CW$6:$CW$553,$B150,'conditional forecasts_4'!$B$6:$B$553,"adm")</f>
        <v>13333.617748032018</v>
      </c>
      <c r="BV150">
        <f>SUMIFS('conditional forecasts_4'!BW$6:BW$553,'conditional forecasts_4'!$CW$6:$CW$553,$B150,'conditional forecasts_4'!$B$6:$B$553,"adm")</f>
        <v>13629.996321273307</v>
      </c>
      <c r="BW150">
        <f>SUMIFS('conditional forecasts_4'!BX$6:BX$553,'conditional forecasts_4'!$CW$6:$CW$553,$B150,'conditional forecasts_4'!$B$6:$B$553,"adm")</f>
        <v>16767.954062336135</v>
      </c>
      <c r="BX150">
        <f>SUMIFS('conditional forecasts_4'!BY$6:BY$553,'conditional forecasts_4'!$CW$6:$CW$553,$B150,'conditional forecasts_4'!$B$6:$B$553,"adm")</f>
        <v>17899.767215380409</v>
      </c>
      <c r="BY150">
        <f>SUMIFS('conditional forecasts_4'!BZ$6:BZ$553,'conditional forecasts_4'!$CW$6:$CW$553,$B150,'conditional forecasts_4'!$B$6:$B$553,"adm")</f>
        <v>18625.622455722783</v>
      </c>
      <c r="BZ150">
        <f>SUMIFS('conditional forecasts_4'!CA$6:CA$553,'conditional forecasts_4'!$CW$6:$CW$553,$B150,'conditional forecasts_4'!$B$6:$B$553,"adm")</f>
        <v>18334.57488037194</v>
      </c>
      <c r="CA150">
        <f>SUMIFS('conditional forecasts_4'!CB$6:CB$553,'conditional forecasts_4'!$CW$6:$CW$553,$B150,'conditional forecasts_4'!$B$6:$B$553,"adm")</f>
        <v>17483.009369053943</v>
      </c>
      <c r="CB150">
        <f>SUMIFS('conditional forecasts_4'!CC$6:CC$553,'conditional forecasts_4'!$CW$6:$CW$553,$B150,'conditional forecasts_4'!$B$6:$B$553,"adm")</f>
        <v>17368.203171183879</v>
      </c>
      <c r="CC150">
        <f>SUMIFS('conditional forecasts_4'!CD$6:CD$553,'conditional forecasts_4'!$CW$6:$CW$553,$B150,'conditional forecasts_4'!$B$6:$B$553,"adm")</f>
        <v>15917.04070322145</v>
      </c>
      <c r="CD150">
        <f>SUMIFS('conditional forecasts_4'!CE$6:CE$553,'conditional forecasts_4'!$CW$6:$CW$553,$B150,'conditional forecasts_4'!$B$6:$B$553,"adm")</f>
        <v>15044.661637664814</v>
      </c>
      <c r="CE150">
        <f>SUMIFS('conditional forecasts_4'!CF$6:CF$553,'conditional forecasts_4'!$CW$6:$CW$553,$B150,'conditional forecasts_4'!$B$6:$B$553,"adm")</f>
        <v>15017.665764985797</v>
      </c>
      <c r="CF150">
        <f>SUMIFS('conditional forecasts_4'!CG$6:CG$553,'conditional forecasts_4'!$CW$6:$CW$553,$B150,'conditional forecasts_4'!$B$6:$B$553,"adm")</f>
        <v>13773.898481854945</v>
      </c>
      <c r="CG150">
        <f>SUMIFS('conditional forecasts_4'!CH$6:CH$553,'conditional forecasts_4'!$CW$6:$CW$553,$B150,'conditional forecasts_4'!$B$6:$B$553,"adm")</f>
        <v>14689.486080377555</v>
      </c>
      <c r="CH150">
        <f>SUMIFS('conditional forecasts_4'!CI$6:CI$553,'conditional forecasts_4'!$CW$6:$CW$553,$B150,'conditional forecasts_4'!$B$6:$B$553,"adm")</f>
        <v>14964.714368223013</v>
      </c>
      <c r="CI150">
        <f>SUMIFS('conditional forecasts_4'!CJ$6:CJ$553,'conditional forecasts_4'!$CW$6:$CW$553,$B150,'conditional forecasts_4'!$B$6:$B$553,"adm")</f>
        <v>18071.276628810003</v>
      </c>
      <c r="CJ150">
        <f>SUMIFS('conditional forecasts_4'!CK$6:CK$553,'conditional forecasts_4'!$CW$6:$CW$553,$B150,'conditional forecasts_4'!$B$6:$B$553,"adm")</f>
        <v>19169.054275647919</v>
      </c>
      <c r="CK150">
        <f>SUMIFS('conditional forecasts_4'!CL$6:CL$553,'conditional forecasts_4'!$CW$6:$CW$553,$B150,'conditional forecasts_4'!$B$6:$B$553,"adm")</f>
        <v>19868.314639504111</v>
      </c>
      <c r="CL150">
        <f>SUMIFS('conditional forecasts_4'!CM$6:CM$553,'conditional forecasts_4'!$CW$6:$CW$553,$B150,'conditional forecasts_4'!$B$6:$B$553,"adm")</f>
        <v>19574.86732806846</v>
      </c>
      <c r="CM150">
        <f>SUMIFS('conditional forecasts_4'!CN$6:CN$553,'conditional forecasts_4'!$CW$6:$CW$553,$B150,'conditional forecasts_4'!$B$6:$B$553,"adm")</f>
        <v>18744.772997406275</v>
      </c>
      <c r="CN150">
        <f>SUMIFS('conditional forecasts_4'!CO$6:CO$553,'conditional forecasts_4'!$CW$6:$CW$553,$B150,'conditional forecasts_4'!$B$6:$B$553,"adm")</f>
        <v>18688.451454933282</v>
      </c>
      <c r="CO150">
        <f>SUMIFS('conditional forecasts_4'!CP$6:CP$553,'conditional forecasts_4'!$CW$6:$CW$553,$B150,'conditional forecasts_4'!$B$6:$B$553,"adm")</f>
        <v>17344.613813732849</v>
      </c>
      <c r="CP150">
        <f>SUMIFS('conditional forecasts_4'!CQ$6:CQ$553,'conditional forecasts_4'!$CW$6:$CW$553,$B150,'conditional forecasts_4'!$B$6:$B$553,"adm")</f>
        <v>16568.936763633668</v>
      </c>
      <c r="CQ150">
        <f>SUMIFS('conditional forecasts_4'!CR$6:CR$553,'conditional forecasts_4'!$CW$6:$CW$553,$B150,'conditional forecasts_4'!$B$6:$B$553,"adm")</f>
        <v>16703.106507963097</v>
      </c>
      <c r="CR150">
        <f>SUMIFS('conditional forecasts_4'!CS$6:CS$553,'conditional forecasts_4'!$CW$6:$CW$553,$B150,'conditional forecasts_4'!$B$6:$B$553,"adm")</f>
        <v>15523.156512137033</v>
      </c>
      <c r="CS150">
        <f>SUMIFS('conditional forecasts_4'!CT$6:CT$553,'conditional forecasts_4'!$CW$6:$CW$553,$B150,'conditional forecasts_4'!$B$6:$B$553,"adm")</f>
        <v>16106.379099822876</v>
      </c>
      <c r="CT150">
        <f>SUMIFS('conditional forecasts_4'!CU$6:CU$553,'conditional forecasts_4'!$CW$6:$CW$553,$B150,'conditional forecasts_4'!$B$6:$B$553,"adm")</f>
        <v>17106.070091194404</v>
      </c>
    </row>
    <row r="151" spans="2:98" x14ac:dyDescent="0.3">
      <c r="B151">
        <v>5202</v>
      </c>
      <c r="C151">
        <f>SUMIFS('conditional forecasts_4'!D$6:D$553,'conditional forecasts_4'!$CW$6:$CW$553,$B151,'conditional forecasts_4'!$B$6:$B$553,"adm")</f>
        <v>1013.7627717352152</v>
      </c>
      <c r="D151">
        <f>SUMIFS('conditional forecasts_4'!E$6:E$553,'conditional forecasts_4'!$CW$6:$CW$553,$B151,'conditional forecasts_4'!$B$6:$B$553,"adm")</f>
        <v>1065.0474042094097</v>
      </c>
      <c r="E151">
        <f>SUMIFS('conditional forecasts_4'!F$6:F$553,'conditional forecasts_4'!$CW$6:$CW$553,$B151,'conditional forecasts_4'!$B$6:$B$553,"adm")</f>
        <v>1234.5648493488143</v>
      </c>
      <c r="F151">
        <f>SUMIFS('conditional forecasts_4'!G$6:G$553,'conditional forecasts_4'!$CW$6:$CW$553,$B151,'conditional forecasts_4'!$B$6:$B$553,"adm")</f>
        <v>1224.7745743498513</v>
      </c>
      <c r="G151">
        <f>SUMIFS('conditional forecasts_4'!H$6:H$553,'conditional forecasts_4'!$CW$6:$CW$553,$B151,'conditional forecasts_4'!$B$6:$B$553,"adm")</f>
        <v>1203.0677089178637</v>
      </c>
      <c r="H151">
        <f>SUMIFS('conditional forecasts_4'!I$6:I$553,'conditional forecasts_4'!$CW$6:$CW$553,$B151,'conditional forecasts_4'!$B$6:$B$553,"adm")</f>
        <v>1209.6902386669472</v>
      </c>
      <c r="I151">
        <f>SUMIFS('conditional forecasts_4'!J$6:J$553,'conditional forecasts_4'!$CW$6:$CW$553,$B151,'conditional forecasts_4'!$B$6:$B$553,"adm")</f>
        <v>1110.2517366201453</v>
      </c>
      <c r="J151">
        <f>SUMIFS('conditional forecasts_4'!K$6:K$553,'conditional forecasts_4'!$CW$6:$CW$553,$B151,'conditional forecasts_4'!$B$6:$B$553,"adm")</f>
        <v>1089.1906703411084</v>
      </c>
      <c r="K151">
        <f>SUMIFS('conditional forecasts_4'!L$6:L$553,'conditional forecasts_4'!$CW$6:$CW$553,$B151,'conditional forecasts_4'!$B$6:$B$553,"adm")</f>
        <v>1009.0609482133808</v>
      </c>
      <c r="L151">
        <f>SUMIFS('conditional forecasts_4'!M$6:M$553,'conditional forecasts_4'!$CW$6:$CW$553,$B151,'conditional forecasts_4'!$B$6:$B$553,"adm")</f>
        <v>889.74660312130777</v>
      </c>
      <c r="M151">
        <f>SUMIFS('conditional forecasts_4'!N$6:N$553,'conditional forecasts_4'!$CW$6:$CW$553,$B151,'conditional forecasts_4'!$B$6:$B$553,"adm")</f>
        <v>885.89825239065033</v>
      </c>
      <c r="N151">
        <f>SUMIFS('conditional forecasts_4'!O$6:O$553,'conditional forecasts_4'!$CW$6:$CW$553,$B151,'conditional forecasts_4'!$B$6:$B$553,"adm")</f>
        <v>754.32464823847886</v>
      </c>
      <c r="O151">
        <f>SUMIFS('conditional forecasts_4'!P$6:P$553,'conditional forecasts_4'!$CW$6:$CW$553,$B151,'conditional forecasts_4'!$B$6:$B$553,"adm")</f>
        <v>989.51841352498582</v>
      </c>
      <c r="P151">
        <f>SUMIFS('conditional forecasts_4'!Q$6:Q$553,'conditional forecasts_4'!$CW$6:$CW$553,$B151,'conditional forecasts_4'!$B$6:$B$553,"adm")</f>
        <v>1066.1544475953838</v>
      </c>
      <c r="Q151">
        <f>SUMIFS('conditional forecasts_4'!R$6:R$553,'conditional forecasts_4'!$CW$6:$CW$553,$B151,'conditional forecasts_4'!$B$6:$B$553,"adm")</f>
        <v>1247.2540557970397</v>
      </c>
      <c r="R151">
        <f>SUMIFS('conditional forecasts_4'!S$6:S$553,'conditional forecasts_4'!$CW$6:$CW$553,$B151,'conditional forecasts_4'!$B$6:$B$553,"adm")</f>
        <v>1236.9563998044418</v>
      </c>
      <c r="S151">
        <f>SUMIFS('conditional forecasts_4'!T$6:T$553,'conditional forecasts_4'!$CW$6:$CW$553,$B151,'conditional forecasts_4'!$B$6:$B$553,"adm")</f>
        <v>1214.6623849883822</v>
      </c>
      <c r="T151">
        <f>SUMIFS('conditional forecasts_4'!U$6:U$553,'conditional forecasts_4'!$CW$6:$CW$553,$B151,'conditional forecasts_4'!$B$6:$B$553,"adm")</f>
        <v>1211.6139842172727</v>
      </c>
      <c r="U151">
        <f>SUMIFS('conditional forecasts_4'!V$6:V$553,'conditional forecasts_4'!$CW$6:$CW$553,$B151,'conditional forecasts_4'!$B$6:$B$553,"adm")</f>
        <v>1101.7309363226968</v>
      </c>
      <c r="V151">
        <f>SUMIFS('conditional forecasts_4'!W$6:W$553,'conditional forecasts_4'!$CW$6:$CW$553,$B151,'conditional forecasts_4'!$B$6:$B$553,"adm")</f>
        <v>1073.4054047431473</v>
      </c>
      <c r="W151">
        <f>SUMIFS('conditional forecasts_4'!X$6:X$553,'conditional forecasts_4'!$CW$6:$CW$553,$B151,'conditional forecasts_4'!$B$6:$B$553,"adm")</f>
        <v>992.60538215253746</v>
      </c>
      <c r="X151">
        <f>SUMIFS('conditional forecasts_4'!Y$6:Y$553,'conditional forecasts_4'!$CW$6:$CW$553,$B151,'conditional forecasts_4'!$B$6:$B$553,"adm")</f>
        <v>881.57456968427527</v>
      </c>
      <c r="Y151">
        <f>SUMIFS('conditional forecasts_4'!Z$6:Z$553,'conditional forecasts_4'!$CW$6:$CW$553,$B151,'conditional forecasts_4'!$B$6:$B$553,"adm")</f>
        <v>891.60450897730482</v>
      </c>
      <c r="Z151">
        <f>SUMIFS('conditional forecasts_4'!AA$6:AA$553,'conditional forecasts_4'!$CW$6:$CW$553,$B151,'conditional forecasts_4'!$B$6:$B$553,"adm")</f>
        <v>775.43714263673996</v>
      </c>
      <c r="AA151">
        <f>SUMIFS('conditional forecasts_4'!AB$6:AB$553,'conditional forecasts_4'!$CW$6:$CW$553,$B151,'conditional forecasts_4'!$B$6:$B$553,"adm")</f>
        <v>1023.6659907722743</v>
      </c>
      <c r="AB151">
        <f>SUMIFS('conditional forecasts_4'!AC$6:AC$553,'conditional forecasts_4'!$CW$6:$CW$553,$B151,'conditional forecasts_4'!$B$6:$B$553,"adm")</f>
        <v>1108.3092938823354</v>
      </c>
      <c r="AC151">
        <f>SUMIFS('conditional forecasts_4'!AD$6:AD$553,'conditional forecasts_4'!$CW$6:$CW$553,$B151,'conditional forecasts_4'!$B$6:$B$553,"adm")</f>
        <v>1292.0054115749545</v>
      </c>
      <c r="AD151">
        <f>SUMIFS('conditional forecasts_4'!AE$6:AE$553,'conditional forecasts_4'!$CW$6:$CW$553,$B151,'conditional forecasts_4'!$B$6:$B$553,"adm")</f>
        <v>1280.3169954351276</v>
      </c>
      <c r="AE151">
        <f>SUMIFS('conditional forecasts_4'!AF$6:AF$553,'conditional forecasts_4'!$CW$6:$CW$553,$B151,'conditional forecasts_4'!$B$6:$B$553,"adm")</f>
        <v>1254.8189755319559</v>
      </c>
      <c r="AF151">
        <f>SUMIFS('conditional forecasts_4'!AG$6:AG$553,'conditional forecasts_4'!$CW$6:$CW$553,$B151,'conditional forecasts_4'!$B$6:$B$553,"adm")</f>
        <v>1248.7638095262505</v>
      </c>
      <c r="AG151">
        <f>SUMIFS('conditional forecasts_4'!AH$6:AH$553,'conditional forecasts_4'!$CW$6:$CW$553,$B151,'conditional forecasts_4'!$B$6:$B$553,"adm")</f>
        <v>1137.3360659183747</v>
      </c>
      <c r="AH151">
        <f>SUMIFS('conditional forecasts_4'!AI$6:AI$553,'conditional forecasts_4'!$CW$6:$CW$553,$B151,'conditional forecasts_4'!$B$6:$B$553,"adm")</f>
        <v>1109.3268617708234</v>
      </c>
      <c r="AI151">
        <f>SUMIFS('conditional forecasts_4'!AJ$6:AJ$553,'conditional forecasts_4'!$CW$6:$CW$553,$B151,'conditional forecasts_4'!$B$6:$B$553,"adm")</f>
        <v>1030.4720928197594</v>
      </c>
      <c r="AJ151">
        <f>SUMIFS('conditional forecasts_4'!AK$6:AK$553,'conditional forecasts_4'!$CW$6:$CW$553,$B151,'conditional forecasts_4'!$B$6:$B$553,"adm")</f>
        <v>922.49247439845328</v>
      </c>
      <c r="AK151">
        <f>SUMIFS('conditional forecasts_4'!AL$6:AL$553,'conditional forecasts_4'!$CW$6:$CW$553,$B151,'conditional forecasts_4'!$B$6:$B$553,"adm")</f>
        <v>936.12774189902757</v>
      </c>
      <c r="AL151">
        <f>SUMIFS('conditional forecasts_4'!AM$6:AM$553,'conditional forecasts_4'!$CW$6:$CW$553,$B151,'conditional forecasts_4'!$B$6:$B$553,"adm")</f>
        <v>823.67325160668702</v>
      </c>
      <c r="AM151">
        <f>SUMIFS('conditional forecasts_4'!AN$6:AN$553,'conditional forecasts_4'!$CW$6:$CW$553,$B151,'conditional forecasts_4'!$B$6:$B$553,"adm")</f>
        <v>1075.4037325698539</v>
      </c>
      <c r="AN151">
        <f>SUMIFS('conditional forecasts_4'!AO$6:AO$553,'conditional forecasts_4'!$CW$6:$CW$553,$B151,'conditional forecasts_4'!$B$6:$B$553,"adm")</f>
        <v>1163.1198225131741</v>
      </c>
      <c r="AO151">
        <f>SUMIFS('conditional forecasts_4'!AP$6:AP$553,'conditional forecasts_4'!$CW$6:$CW$553,$B151,'conditional forecasts_4'!$B$6:$B$553,"adm")</f>
        <v>1349.327171560034</v>
      </c>
      <c r="AP151">
        <f>SUMIFS('conditional forecasts_4'!AQ$6:AQ$553,'conditional forecasts_4'!$CW$6:$CW$553,$B151,'conditional forecasts_4'!$B$6:$B$553,"adm")</f>
        <v>1339.5492694624177</v>
      </c>
      <c r="AQ151">
        <f>SUMIFS('conditional forecasts_4'!AR$6:AR$553,'conditional forecasts_4'!$CW$6:$CW$553,$B151,'conditional forecasts_4'!$B$6:$B$553,"adm")</f>
        <v>1315.4293858319338</v>
      </c>
      <c r="AR151">
        <f>SUMIFS('conditional forecasts_4'!AS$6:AS$553,'conditional forecasts_4'!$CW$6:$CW$553,$B151,'conditional forecasts_4'!$B$6:$B$553,"adm")</f>
        <v>1310.3896556013365</v>
      </c>
      <c r="AS151">
        <f>SUMIFS('conditional forecasts_4'!AT$6:AT$553,'conditional forecasts_4'!$CW$6:$CW$553,$B151,'conditional forecasts_4'!$B$6:$B$553,"adm")</f>
        <v>1199.8464370816669</v>
      </c>
      <c r="AT151">
        <f>SUMIFS('conditional forecasts_4'!AU$6:AU$553,'conditional forecasts_4'!$CW$6:$CW$553,$B151,'conditional forecasts_4'!$B$6:$B$553,"adm")</f>
        <v>1172.8212426921875</v>
      </c>
      <c r="AU151">
        <f>SUMIFS('conditional forecasts_4'!AV$6:AV$553,'conditional forecasts_4'!$CW$6:$CW$553,$B151,'conditional forecasts_4'!$B$6:$B$553,"adm")</f>
        <v>1095.2158321839584</v>
      </c>
      <c r="AV151">
        <f>SUMIFS('conditional forecasts_4'!AW$6:AW$553,'conditional forecasts_4'!$CW$6:$CW$553,$B151,'conditional forecasts_4'!$B$6:$B$553,"adm")</f>
        <v>988.81417285123518</v>
      </c>
      <c r="AW151">
        <f>SUMIFS('conditional forecasts_4'!AX$6:AX$553,'conditional forecasts_4'!$CW$6:$CW$553,$B151,'conditional forecasts_4'!$B$6:$B$553,"adm")</f>
        <v>1004.3156433408742</v>
      </c>
      <c r="AX151">
        <f>SUMIFS('conditional forecasts_4'!AY$6:AY$553,'conditional forecasts_4'!$CW$6:$CW$553,$B151,'conditional forecasts_4'!$B$6:$B$553,"adm")</f>
        <v>893.90333115283693</v>
      </c>
      <c r="AY151">
        <f>SUMIFS('conditional forecasts_4'!AZ$6:AZ$553,'conditional forecasts_4'!$CW$6:$CW$553,$B151,'conditional forecasts_4'!$B$6:$B$553,"adm")</f>
        <v>1147.7156229177031</v>
      </c>
      <c r="AZ151">
        <f>SUMIFS('conditional forecasts_4'!BA$6:BA$553,'conditional forecasts_4'!$CW$6:$CW$553,$B151,'conditional forecasts_4'!$B$6:$B$553,"adm")</f>
        <v>1237.4370756603589</v>
      </c>
      <c r="BA151">
        <f>SUMIFS('conditional forecasts_4'!BB$6:BB$553,'conditional forecasts_4'!$CW$6:$CW$553,$B151,'conditional forecasts_4'!$B$6:$B$553,"adm")</f>
        <v>1425.5042694482167</v>
      </c>
      <c r="BB151">
        <f>SUMIFS('conditional forecasts_4'!BC$6:BC$553,'conditional forecasts_4'!$CW$6:$CW$553,$B151,'conditional forecasts_4'!$B$6:$B$553,"adm")</f>
        <v>1417.423481683127</v>
      </c>
      <c r="BC151">
        <f>SUMIFS('conditional forecasts_4'!BD$6:BD$553,'conditional forecasts_4'!$CW$6:$CW$553,$B151,'conditional forecasts_4'!$B$6:$B$553,"adm")</f>
        <v>1394.8601599982594</v>
      </c>
      <c r="BD151">
        <f>SUMIFS('conditional forecasts_4'!BE$6:BE$553,'conditional forecasts_4'!$CW$6:$CW$553,$B151,'conditional forecasts_4'!$B$6:$B$553,"adm")</f>
        <v>1391.2775796104629</v>
      </c>
      <c r="BE151">
        <f>SUMIFS('conditional forecasts_4'!BF$6:BF$553,'conditional forecasts_4'!$CW$6:$CW$553,$B151,'conditional forecasts_4'!$B$6:$B$553,"adm")</f>
        <v>1282.133121797041</v>
      </c>
      <c r="BF151">
        <f>SUMIFS('conditional forecasts_4'!BG$6:BG$553,'conditional forecasts_4'!$CW$6:$CW$553,$B151,'conditional forecasts_4'!$B$6:$B$553,"adm")</f>
        <v>1256.4774203425136</v>
      </c>
      <c r="BG151">
        <f>SUMIFS('conditional forecasts_4'!BH$6:BH$553,'conditional forecasts_4'!$CW$6:$CW$553,$B151,'conditional forecasts_4'!$B$6:$B$553,"adm")</f>
        <v>1180.2265601425313</v>
      </c>
      <c r="BH151">
        <f>SUMIFS('conditional forecasts_4'!BI$6:BI$553,'conditional forecasts_4'!$CW$6:$CW$553,$B151,'conditional forecasts_4'!$B$6:$B$553,"adm")</f>
        <v>1075.1681645474955</v>
      </c>
      <c r="BI151">
        <f>SUMIFS('conditional forecasts_4'!BJ$6:BJ$553,'conditional forecasts_4'!$CW$6:$CW$553,$B151,'conditional forecasts_4'!$B$6:$B$553,"adm")</f>
        <v>1092.0021562090772</v>
      </c>
      <c r="BJ151">
        <f>SUMIFS('conditional forecasts_4'!BK$6:BK$553,'conditional forecasts_4'!$CW$6:$CW$553,$B151,'conditional forecasts_4'!$B$6:$B$553,"adm")</f>
        <v>982.91635715205052</v>
      </c>
      <c r="BK151">
        <f>SUMIFS('conditional forecasts_4'!BL$6:BL$553,'conditional forecasts_4'!$CW$6:$CW$553,$B151,'conditional forecasts_4'!$B$6:$B$553,"adm")</f>
        <v>1238.0623583442839</v>
      </c>
      <c r="BL151">
        <f>SUMIFS('conditional forecasts_4'!BM$6:BM$553,'conditional forecasts_4'!$CW$6:$CW$553,$B151,'conditional forecasts_4'!$B$6:$B$553,"adm")</f>
        <v>1329.146155446462</v>
      </c>
      <c r="BM151">
        <f>SUMIFS('conditional forecasts_4'!BN$6:BN$553,'conditional forecasts_4'!$CW$6:$CW$553,$B151,'conditional forecasts_4'!$B$6:$B$553,"adm")</f>
        <v>1518.6290225913365</v>
      </c>
      <c r="BN151">
        <f>SUMIFS('conditional forecasts_4'!BO$6:BO$553,'conditional forecasts_4'!$CW$6:$CW$553,$B151,'conditional forecasts_4'!$B$6:$B$553,"adm")</f>
        <v>1512.0364015647608</v>
      </c>
      <c r="BO151">
        <f>SUMIFS('conditional forecasts_4'!BP$6:BP$553,'conditional forecasts_4'!$CW$6:$CW$553,$B151,'conditional forecasts_4'!$B$6:$B$553,"adm")</f>
        <v>1491.0368012349913</v>
      </c>
      <c r="BP151">
        <f>SUMIFS('conditional forecasts_4'!BQ$6:BQ$553,'conditional forecasts_4'!$CW$6:$CW$553,$B151,'conditional forecasts_4'!$B$6:$B$553,"adm")</f>
        <v>1489.0710453079273</v>
      </c>
      <c r="BQ151">
        <f>SUMIFS('conditional forecasts_4'!BR$6:BR$553,'conditional forecasts_4'!$CW$6:$CW$553,$B151,'conditional forecasts_4'!$B$6:$B$553,"adm")</f>
        <v>1381.5438459914512</v>
      </c>
      <c r="BR151">
        <f>SUMIFS('conditional forecasts_4'!BS$6:BS$553,'conditional forecasts_4'!$CW$6:$CW$553,$B151,'conditional forecasts_4'!$B$6:$B$553,"adm")</f>
        <v>1357.4264148995658</v>
      </c>
      <c r="BS151">
        <f>SUMIFS('conditional forecasts_4'!BT$6:BT$553,'conditional forecasts_4'!$CW$6:$CW$553,$B151,'conditional forecasts_4'!$B$6:$B$553,"adm")</f>
        <v>1282.5425602767405</v>
      </c>
      <c r="BT151">
        <f>SUMIFS('conditional forecasts_4'!BU$6:BU$553,'conditional forecasts_4'!$CW$6:$CW$553,$B151,'conditional forecasts_4'!$B$6:$B$553,"adm")</f>
        <v>1178.5988455840102</v>
      </c>
      <c r="BU151">
        <f>SUMIFS('conditional forecasts_4'!BV$6:BV$553,'conditional forecasts_4'!$CW$6:$CW$553,$B151,'conditional forecasts_4'!$B$6:$B$553,"adm")</f>
        <v>1196.2555367533364</v>
      </c>
      <c r="BV151">
        <f>SUMIFS('conditional forecasts_4'!BW$6:BW$553,'conditional forecasts_4'!$CW$6:$CW$553,$B151,'conditional forecasts_4'!$B$6:$B$553,"adm")</f>
        <v>1087.7302586603728</v>
      </c>
      <c r="BW151">
        <f>SUMIFS('conditional forecasts_4'!BX$6:BX$553,'conditional forecasts_4'!$CW$6:$CW$553,$B151,'conditional forecasts_4'!$B$6:$B$553,"adm")</f>
        <v>1343.2888293559295</v>
      </c>
      <c r="BX151">
        <f>SUMIFS('conditional forecasts_4'!BY$6:BY$553,'conditional forecasts_4'!$CW$6:$CW$553,$B151,'conditional forecasts_4'!$B$6:$B$553,"adm")</f>
        <v>1434.8280937682789</v>
      </c>
      <c r="BY151">
        <f>SUMIFS('conditional forecasts_4'!BZ$6:BZ$553,'conditional forecasts_4'!$CW$6:$CW$553,$B151,'conditional forecasts_4'!$B$6:$B$553,"adm")</f>
        <v>1625.0410177396507</v>
      </c>
      <c r="BZ151">
        <f>SUMIFS('conditional forecasts_4'!CA$6:CA$553,'conditional forecasts_4'!$CW$6:$CW$553,$B151,'conditional forecasts_4'!$B$6:$B$553,"adm")</f>
        <v>1619.6648187172248</v>
      </c>
      <c r="CA151">
        <f>SUMIFS('conditional forecasts_4'!CB$6:CB$553,'conditional forecasts_4'!$CW$6:$CW$553,$B151,'conditional forecasts_4'!$B$6:$B$553,"adm")</f>
        <v>1600.4871955424351</v>
      </c>
      <c r="CB151">
        <f>SUMIFS('conditional forecasts_4'!CC$6:CC$553,'conditional forecasts_4'!$CW$6:$CW$553,$B151,'conditional forecasts_4'!$B$6:$B$553,"adm")</f>
        <v>1600.9133447337058</v>
      </c>
      <c r="CC151">
        <f>SUMIFS('conditional forecasts_4'!CD$6:CD$553,'conditional forecasts_4'!$CW$6:$CW$553,$B151,'conditional forecasts_4'!$B$6:$B$553,"adm")</f>
        <v>1496.1290014814022</v>
      </c>
      <c r="CD151">
        <f>SUMIFS('conditional forecasts_4'!CE$6:CE$553,'conditional forecasts_4'!$CW$6:$CW$553,$B151,'conditional forecasts_4'!$B$6:$B$553,"adm")</f>
        <v>1474.7276464456504</v>
      </c>
      <c r="CE151">
        <f>SUMIFS('conditional forecasts_4'!CF$6:CF$553,'conditional forecasts_4'!$CW$6:$CW$553,$B151,'conditional forecasts_4'!$B$6:$B$553,"adm")</f>
        <v>1402.0690545666778</v>
      </c>
      <c r="CF151">
        <f>SUMIFS('conditional forecasts_4'!CG$6:CG$553,'conditional forecasts_4'!$CW$6:$CW$553,$B151,'conditional forecasts_4'!$B$6:$B$553,"adm")</f>
        <v>1299.4203704565364</v>
      </c>
      <c r="CG151">
        <f>SUMIFS('conditional forecasts_4'!CH$6:CH$553,'conditional forecasts_4'!$CW$6:$CW$553,$B151,'conditional forecasts_4'!$B$6:$B$553,"adm")</f>
        <v>1317.1347526235977</v>
      </c>
      <c r="CH151">
        <f>SUMIFS('conditional forecasts_4'!CI$6:CI$553,'conditional forecasts_4'!$CW$6:$CW$553,$B151,'conditional forecasts_4'!$B$6:$B$553,"adm")</f>
        <v>1207.3752088353936</v>
      </c>
      <c r="CI151">
        <f>SUMIFS('conditional forecasts_4'!CJ$6:CJ$553,'conditional forecasts_4'!$CW$6:$CW$553,$B151,'conditional forecasts_4'!$B$6:$B$553,"adm")</f>
        <v>1460.6851895660777</v>
      </c>
      <c r="CJ151">
        <f>SUMIFS('conditional forecasts_4'!CK$6:CK$553,'conditional forecasts_4'!$CW$6:$CW$553,$B151,'conditional forecasts_4'!$B$6:$B$553,"adm")</f>
        <v>1549.4904495843339</v>
      </c>
      <c r="CK151">
        <f>SUMIFS('conditional forecasts_4'!CL$6:CL$553,'conditional forecasts_4'!$CW$6:$CW$553,$B151,'conditional forecasts_4'!$B$6:$B$553,"adm")</f>
        <v>1737.3911459058381</v>
      </c>
      <c r="CL151">
        <f>SUMIFS('conditional forecasts_4'!CM$6:CM$553,'conditional forecasts_4'!$CW$6:$CW$553,$B151,'conditional forecasts_4'!$B$6:$B$553,"adm")</f>
        <v>1731.3903835673327</v>
      </c>
      <c r="CM151">
        <f>SUMIFS('conditional forecasts_4'!CN$6:CN$553,'conditional forecasts_4'!$CW$6:$CW$553,$B151,'conditional forecasts_4'!$B$6:$B$553,"adm")</f>
        <v>1713.5658247880915</v>
      </c>
      <c r="CN151">
        <f>SUMIFS('conditional forecasts_4'!CO$6:CO$553,'conditional forecasts_4'!$CW$6:$CW$553,$B151,'conditional forecasts_4'!$B$6:$B$553,"adm")</f>
        <v>1718.6518692782433</v>
      </c>
      <c r="CO151">
        <f>SUMIFS('conditional forecasts_4'!CP$6:CP$553,'conditional forecasts_4'!$CW$6:$CW$553,$B151,'conditional forecasts_4'!$B$6:$B$553,"adm")</f>
        <v>1622.0291882803783</v>
      </c>
      <c r="CP151">
        <f>SUMIFS('conditional forecasts_4'!CQ$6:CQ$553,'conditional forecasts_4'!$CW$6:$CW$553,$B151,'conditional forecasts_4'!$B$6:$B$553,"adm")</f>
        <v>1608.5620604399078</v>
      </c>
      <c r="CQ151">
        <f>SUMIFS('conditional forecasts_4'!CR$6:CR$553,'conditional forecasts_4'!$CW$6:$CW$553,$B151,'conditional forecasts_4'!$B$6:$B$553,"adm")</f>
        <v>1549.240085001114</v>
      </c>
      <c r="CR151">
        <f>SUMIFS('conditional forecasts_4'!CS$6:CS$553,'conditional forecasts_4'!$CW$6:$CW$553,$B151,'conditional forecasts_4'!$B$6:$B$553,"adm")</f>
        <v>1447.4767572464202</v>
      </c>
      <c r="CS151">
        <f>SUMIFS('conditional forecasts_4'!CT$6:CT$553,'conditional forecasts_4'!$CW$6:$CW$553,$B151,'conditional forecasts_4'!$B$6:$B$553,"adm")</f>
        <v>1452.9379000497183</v>
      </c>
      <c r="CT151">
        <f>SUMIFS('conditional forecasts_4'!CU$6:CU$553,'conditional forecasts_4'!$CW$6:$CW$553,$B151,'conditional forecasts_4'!$B$6:$B$553,"adm")</f>
        <v>1388.2176388168223</v>
      </c>
    </row>
    <row r="152" spans="2:98" x14ac:dyDescent="0.3">
      <c r="B152">
        <v>5201</v>
      </c>
      <c r="C152">
        <f>SUMIFS('conditional forecasts_4'!D$6:D$553,'conditional forecasts_4'!$CW$6:$CW$553,$B152,'conditional forecasts_4'!$B$6:$B$553,"adm")</f>
        <v>882.8491885395448</v>
      </c>
      <c r="D152">
        <f>SUMIFS('conditional forecasts_4'!E$6:E$553,'conditional forecasts_4'!$CW$6:$CW$553,$B152,'conditional forecasts_4'!$B$6:$B$553,"adm")</f>
        <v>917.66728900503063</v>
      </c>
      <c r="E152">
        <f>SUMIFS('conditional forecasts_4'!F$6:F$553,'conditional forecasts_4'!$CW$6:$CW$553,$B152,'conditional forecasts_4'!$B$6:$B$553,"adm")</f>
        <v>985.20263417144452</v>
      </c>
      <c r="F152">
        <f>SUMIFS('conditional forecasts_4'!G$6:G$553,'conditional forecasts_4'!$CW$6:$CW$553,$B152,'conditional forecasts_4'!$B$6:$B$553,"adm")</f>
        <v>946.83301805804444</v>
      </c>
      <c r="G152">
        <f>SUMIFS('conditional forecasts_4'!H$6:H$553,'conditional forecasts_4'!$CW$6:$CW$553,$B152,'conditional forecasts_4'!$B$6:$B$553,"adm")</f>
        <v>874.31950945329447</v>
      </c>
      <c r="H152">
        <f>SUMIFS('conditional forecasts_4'!I$6:I$553,'conditional forecasts_4'!$CW$6:$CW$553,$B152,'conditional forecasts_4'!$B$6:$B$553,"adm")</f>
        <v>881.94679184102574</v>
      </c>
      <c r="I152">
        <f>SUMIFS('conditional forecasts_4'!J$6:J$553,'conditional forecasts_4'!$CW$6:$CW$553,$B152,'conditional forecasts_4'!$B$6:$B$553,"adm")</f>
        <v>795.24500070426723</v>
      </c>
      <c r="J152">
        <f>SUMIFS('conditional forecasts_4'!K$6:K$553,'conditional forecasts_4'!$CW$6:$CW$553,$B152,'conditional forecasts_4'!$B$6:$B$553,"adm")</f>
        <v>785.92199087844529</v>
      </c>
      <c r="K152">
        <f>SUMIFS('conditional forecasts_4'!L$6:L$553,'conditional forecasts_4'!$CW$6:$CW$553,$B152,'conditional forecasts_4'!$B$6:$B$553,"adm")</f>
        <v>758.60757784224791</v>
      </c>
      <c r="L152">
        <f>SUMIFS('conditional forecasts_4'!M$6:M$553,'conditional forecasts_4'!$CW$6:$CW$553,$B152,'conditional forecasts_4'!$B$6:$B$553,"adm")</f>
        <v>660.42260053506334</v>
      </c>
      <c r="M152">
        <f>SUMIFS('conditional forecasts_4'!N$6:N$553,'conditional forecasts_4'!$CW$6:$CW$553,$B152,'conditional forecasts_4'!$B$6:$B$553,"adm")</f>
        <v>703.99592009235425</v>
      </c>
      <c r="N152">
        <f>SUMIFS('conditional forecasts_4'!O$6:O$553,'conditional forecasts_4'!$CW$6:$CW$553,$B152,'conditional forecasts_4'!$B$6:$B$553,"adm")</f>
        <v>619.92237739279858</v>
      </c>
      <c r="O152">
        <f>SUMIFS('conditional forecasts_4'!P$6:P$553,'conditional forecasts_4'!$CW$6:$CW$553,$B152,'conditional forecasts_4'!$B$6:$B$553,"adm")</f>
        <v>812.85529487397571</v>
      </c>
      <c r="P152">
        <f>SUMIFS('conditional forecasts_4'!Q$6:Q$553,'conditional forecasts_4'!$CW$6:$CW$553,$B152,'conditional forecasts_4'!$B$6:$B$553,"adm")</f>
        <v>865.78506039599665</v>
      </c>
      <c r="Q152">
        <f>SUMIFS('conditional forecasts_4'!R$6:R$553,'conditional forecasts_4'!$CW$6:$CW$553,$B152,'conditional forecasts_4'!$B$6:$B$553,"adm")</f>
        <v>949.25577279844993</v>
      </c>
      <c r="R152">
        <f>SUMIFS('conditional forecasts_4'!S$6:S$553,'conditional forecasts_4'!$CW$6:$CW$553,$B152,'conditional forecasts_4'!$B$6:$B$553,"adm")</f>
        <v>920.50636484079746</v>
      </c>
      <c r="S152">
        <f>SUMIFS('conditional forecasts_4'!T$6:T$553,'conditional forecasts_4'!$CW$6:$CW$553,$B152,'conditional forecasts_4'!$B$6:$B$553,"adm")</f>
        <v>853.2724599664075</v>
      </c>
      <c r="T152">
        <f>SUMIFS('conditional forecasts_4'!U$6:U$553,'conditional forecasts_4'!$CW$6:$CW$553,$B152,'conditional forecasts_4'!$B$6:$B$553,"adm")</f>
        <v>860.40833406505783</v>
      </c>
      <c r="U152">
        <f>SUMIFS('conditional forecasts_4'!V$6:V$553,'conditional forecasts_4'!$CW$6:$CW$553,$B152,'conditional forecasts_4'!$B$6:$B$553,"adm")</f>
        <v>774.12036256643341</v>
      </c>
      <c r="V152">
        <f>SUMIFS('conditional forecasts_4'!W$6:W$553,'conditional forecasts_4'!$CW$6:$CW$553,$B152,'conditional forecasts_4'!$B$6:$B$553,"adm")</f>
        <v>765.74897729805411</v>
      </c>
      <c r="W152">
        <f>SUMIFS('conditional forecasts_4'!X$6:X$553,'conditional forecasts_4'!$CW$6:$CW$553,$B152,'conditional forecasts_4'!$B$6:$B$553,"adm")</f>
        <v>742.17072548258375</v>
      </c>
      <c r="X152">
        <f>SUMIFS('conditional forecasts_4'!Y$6:Y$553,'conditional forecasts_4'!$CW$6:$CW$553,$B152,'conditional forecasts_4'!$B$6:$B$553,"adm")</f>
        <v>651.4519446301756</v>
      </c>
      <c r="Y152">
        <f>SUMIFS('conditional forecasts_4'!Z$6:Z$553,'conditional forecasts_4'!$CW$6:$CW$553,$B152,'conditional forecasts_4'!$B$6:$B$553,"adm")</f>
        <v>703.66060460862877</v>
      </c>
      <c r="Z152">
        <f>SUMIFS('conditional forecasts_4'!AA$6:AA$553,'conditional forecasts_4'!$CW$6:$CW$553,$B152,'conditional forecasts_4'!$B$6:$B$553,"adm")</f>
        <v>627.29664431617721</v>
      </c>
      <c r="AA152">
        <f>SUMIFS('conditional forecasts_4'!AB$6:AB$553,'conditional forecasts_4'!$CW$6:$CW$553,$B152,'conditional forecasts_4'!$B$6:$B$553,"adm")</f>
        <v>825.52068111903554</v>
      </c>
      <c r="AB152">
        <f>SUMIFS('conditional forecasts_4'!AC$6:AC$553,'conditional forecasts_4'!$CW$6:$CW$553,$B152,'conditional forecasts_4'!$B$6:$B$553,"adm")</f>
        <v>880.60293988652109</v>
      </c>
      <c r="AC152">
        <f>SUMIFS('conditional forecasts_4'!AD$6:AD$553,'conditional forecasts_4'!$CW$6:$CW$553,$B152,'conditional forecasts_4'!$B$6:$B$553,"adm")</f>
        <v>963.61377558747722</v>
      </c>
      <c r="AD152">
        <f>SUMIFS('conditional forecasts_4'!AE$6:AE$553,'conditional forecasts_4'!$CW$6:$CW$553,$B152,'conditional forecasts_4'!$B$6:$B$553,"adm")</f>
        <v>933.08434447994273</v>
      </c>
      <c r="AE152">
        <f>SUMIFS('conditional forecasts_4'!AF$6:AF$553,'conditional forecasts_4'!$CW$6:$CW$553,$B152,'conditional forecasts_4'!$B$6:$B$553,"adm")</f>
        <v>864.10873406107146</v>
      </c>
      <c r="AF152">
        <f>SUMIFS('conditional forecasts_4'!AG$6:AG$553,'conditional forecasts_4'!$CW$6:$CW$553,$B152,'conditional forecasts_4'!$B$6:$B$553,"adm")</f>
        <v>870.51632246730219</v>
      </c>
      <c r="AG152">
        <f>SUMIFS('conditional forecasts_4'!AH$6:AH$553,'conditional forecasts_4'!$CW$6:$CW$553,$B152,'conditional forecasts_4'!$B$6:$B$553,"adm")</f>
        <v>784.89337634583251</v>
      </c>
      <c r="AH152">
        <f>SUMIFS('conditional forecasts_4'!AI$6:AI$553,'conditional forecasts_4'!$CW$6:$CW$553,$B152,'conditional forecasts_4'!$B$6:$B$553,"adm")</f>
        <v>778.42482364586294</v>
      </c>
      <c r="AI152">
        <f>SUMIFS('conditional forecasts_4'!AJ$6:AJ$553,'conditional forecasts_4'!$CW$6:$CW$553,$B152,'conditional forecasts_4'!$B$6:$B$553,"adm")</f>
        <v>757.54370867017246</v>
      </c>
      <c r="AJ152">
        <f>SUMIFS('conditional forecasts_4'!AK$6:AK$553,'conditional forecasts_4'!$CW$6:$CW$553,$B152,'conditional forecasts_4'!$B$6:$B$553,"adm")</f>
        <v>669.83079527711209</v>
      </c>
      <c r="AK152">
        <f>SUMIFS('conditional forecasts_4'!AL$6:AL$553,'conditional forecasts_4'!$CW$6:$CW$553,$B152,'conditional forecasts_4'!$B$6:$B$553,"adm")</f>
        <v>724.97602491342593</v>
      </c>
      <c r="AL152">
        <f>SUMIFS('conditional forecasts_4'!AM$6:AM$553,'conditional forecasts_4'!$CW$6:$CW$553,$B152,'conditional forecasts_4'!$B$6:$B$553,"adm")</f>
        <v>651.26152274352773</v>
      </c>
      <c r="AM152">
        <f>SUMIFS('conditional forecasts_4'!AN$6:AN$553,'conditional forecasts_4'!$CW$6:$CW$553,$B152,'conditional forecasts_4'!$B$6:$B$553,"adm")</f>
        <v>851.76651892940663</v>
      </c>
      <c r="AN152">
        <f>SUMIFS('conditional forecasts_4'!AO$6:AO$553,'conditional forecasts_4'!$CW$6:$CW$553,$B152,'conditional forecasts_4'!$B$6:$B$553,"adm")</f>
        <v>908.76265909717699</v>
      </c>
      <c r="AO152">
        <f>SUMIFS('conditional forecasts_4'!AP$6:AP$553,'conditional forecasts_4'!$CW$6:$CW$553,$B152,'conditional forecasts_4'!$B$6:$B$553,"adm")</f>
        <v>993.36526223411147</v>
      </c>
      <c r="AP152">
        <f>SUMIFS('conditional forecasts_4'!AQ$6:AQ$553,'conditional forecasts_4'!$CW$6:$CW$553,$B152,'conditional forecasts_4'!$B$6:$B$553,"adm")</f>
        <v>964.17818249227355</v>
      </c>
      <c r="AQ152">
        <f>SUMIFS('conditional forecasts_4'!AR$6:AR$553,'conditional forecasts_4'!$CW$6:$CW$553,$B152,'conditional forecasts_4'!$B$6:$B$553,"adm")</f>
        <v>896.39116533498577</v>
      </c>
      <c r="AR152">
        <f>SUMIFS('conditional forecasts_4'!AS$6:AS$553,'conditional forecasts_4'!$CW$6:$CW$553,$B152,'conditional forecasts_4'!$B$6:$B$553,"adm")</f>
        <v>903.94443047812274</v>
      </c>
      <c r="AS152">
        <f>SUMIFS('conditional forecasts_4'!AT$6:AT$553,'conditional forecasts_4'!$CW$6:$CW$553,$B152,'conditional forecasts_4'!$B$6:$B$553,"adm")</f>
        <v>819.53204126440744</v>
      </c>
      <c r="AT152">
        <f>SUMIFS('conditional forecasts_4'!AU$6:AU$553,'conditional forecasts_4'!$CW$6:$CW$553,$B152,'conditional forecasts_4'!$B$6:$B$553,"adm")</f>
        <v>814.41879823031911</v>
      </c>
      <c r="AU152">
        <f>SUMIFS('conditional forecasts_4'!AV$6:AV$553,'conditional forecasts_4'!$CW$6:$CW$553,$B152,'conditional forecasts_4'!$B$6:$B$553,"adm")</f>
        <v>795.0696297733333</v>
      </c>
      <c r="AV152">
        <f>SUMIFS('conditional forecasts_4'!AW$6:AW$553,'conditional forecasts_4'!$CW$6:$CW$553,$B152,'conditional forecasts_4'!$B$6:$B$553,"adm")</f>
        <v>709.04387522100637</v>
      </c>
      <c r="AW152">
        <f>SUMIFS('conditional forecasts_4'!AX$6:AX$553,'conditional forecasts_4'!$CW$6:$CW$553,$B152,'conditional forecasts_4'!$B$6:$B$553,"adm")</f>
        <v>765.96876647878992</v>
      </c>
      <c r="AX152">
        <f>SUMIFS('conditional forecasts_4'!AY$6:AY$553,'conditional forecasts_4'!$CW$6:$CW$553,$B152,'conditional forecasts_4'!$B$6:$B$553,"adm")</f>
        <v>694.04652236806839</v>
      </c>
      <c r="AY152">
        <f>SUMIFS('conditional forecasts_4'!AZ$6:AZ$553,'conditional forecasts_4'!$CW$6:$CW$553,$B152,'conditional forecasts_4'!$B$6:$B$553,"adm")</f>
        <v>896.28538144654556</v>
      </c>
      <c r="AZ152">
        <f>SUMIFS('conditional forecasts_4'!BA$6:BA$553,'conditional forecasts_4'!$CW$6:$CW$553,$B152,'conditional forecasts_4'!$B$6:$B$553,"adm")</f>
        <v>954.91340383509646</v>
      </c>
      <c r="BA152">
        <f>SUMIFS('conditional forecasts_4'!BB$6:BB$553,'conditional forecasts_4'!$CW$6:$CW$553,$B152,'conditional forecasts_4'!$B$6:$B$553,"adm")</f>
        <v>1041.0355694947575</v>
      </c>
      <c r="BB152">
        <f>SUMIFS('conditional forecasts_4'!BC$6:BC$553,'conditional forecasts_4'!$CW$6:$CW$553,$B152,'conditional forecasts_4'!$B$6:$B$553,"adm")</f>
        <v>1013.2725753631746</v>
      </c>
      <c r="BC152">
        <f>SUMIFS('conditional forecasts_4'!BD$6:BD$553,'conditional forecasts_4'!$CW$6:$CW$553,$B152,'conditional forecasts_4'!$B$6:$B$553,"adm")</f>
        <v>946.84516694847116</v>
      </c>
      <c r="BD152">
        <f>SUMIFS('conditional forecasts_4'!BE$6:BE$553,'conditional forecasts_4'!$CW$6:$CW$553,$B152,'conditional forecasts_4'!$B$6:$B$553,"adm")</f>
        <v>955.72499489047823</v>
      </c>
      <c r="BE152">
        <f>SUMIFS('conditional forecasts_4'!BF$6:BF$553,'conditional forecasts_4'!$CW$6:$CW$553,$B152,'conditional forecasts_4'!$B$6:$B$553,"adm")</f>
        <v>872.62843049832668</v>
      </c>
      <c r="BF152">
        <f>SUMIFS('conditional forecasts_4'!BG$6:BG$553,'conditional forecasts_4'!$CW$6:$CW$553,$B152,'conditional forecasts_4'!$B$6:$B$553,"adm")</f>
        <v>868.83014061797348</v>
      </c>
      <c r="BG152">
        <f>SUMIFS('conditional forecasts_4'!BH$6:BH$553,'conditional forecasts_4'!$CW$6:$CW$553,$B152,'conditional forecasts_4'!$B$6:$B$553,"adm")</f>
        <v>850.79470767973135</v>
      </c>
      <c r="BH152">
        <f>SUMIFS('conditional forecasts_4'!BI$6:BI$553,'conditional forecasts_4'!$CW$6:$CW$553,$B152,'conditional forecasts_4'!$B$6:$B$553,"adm")</f>
        <v>766.07630175177633</v>
      </c>
      <c r="BI152">
        <f>SUMIFS('conditional forecasts_4'!BJ$6:BJ$553,'conditional forecasts_4'!$CW$6:$CW$553,$B152,'conditional forecasts_4'!$B$6:$B$553,"adm")</f>
        <v>824.297931661598</v>
      </c>
      <c r="BJ152">
        <f>SUMIFS('conditional forecasts_4'!BK$6:BK$553,'conditional forecasts_4'!$CW$6:$CW$553,$B152,'conditional forecasts_4'!$B$6:$B$553,"adm")</f>
        <v>753.66252200989993</v>
      </c>
      <c r="BK152">
        <f>SUMIFS('conditional forecasts_4'!BL$6:BL$553,'conditional forecasts_4'!$CW$6:$CW$553,$B152,'conditional forecasts_4'!$B$6:$B$553,"adm")</f>
        <v>957.18503276665513</v>
      </c>
      <c r="BL152">
        <f>SUMIFS('conditional forecasts_4'!BM$6:BM$553,'conditional forecasts_4'!$CW$6:$CW$553,$B152,'conditional forecasts_4'!$B$6:$B$553,"adm")</f>
        <v>1017.1043680905606</v>
      </c>
      <c r="BM152">
        <f>SUMIFS('conditional forecasts_4'!BN$6:BN$553,'conditional forecasts_4'!$CW$6:$CW$553,$B152,'conditional forecasts_4'!$B$6:$B$553,"adm")</f>
        <v>1104.5362722180373</v>
      </c>
      <c r="BN152">
        <f>SUMIFS('conditional forecasts_4'!BO$6:BO$553,'conditional forecasts_4'!$CW$6:$CW$553,$B152,'conditional forecasts_4'!$B$6:$B$553,"adm")</f>
        <v>1078.1067648295664</v>
      </c>
      <c r="BO152">
        <f>SUMIFS('conditional forecasts_4'!BP$6:BP$553,'conditional forecasts_4'!$CW$6:$CW$553,$B152,'conditional forecasts_4'!$B$6:$B$553,"adm")</f>
        <v>1013.0313862957926</v>
      </c>
      <c r="BP152">
        <f>SUMIFS('conditional forecasts_4'!BQ$6:BQ$553,'conditional forecasts_4'!$CW$6:$CW$553,$B152,'conditional forecasts_4'!$B$6:$B$553,"adm")</f>
        <v>1023.2628197291749</v>
      </c>
      <c r="BQ152">
        <f>SUMIFS('conditional forecasts_4'!BR$6:BR$553,'conditional forecasts_4'!$CW$6:$CW$553,$B152,'conditional forecasts_4'!$B$6:$B$553,"adm")</f>
        <v>941.48485954613284</v>
      </c>
      <c r="BR152">
        <f>SUMIFS('conditional forecasts_4'!BS$6:BS$553,'conditional forecasts_4'!$CW$6:$CW$553,$B152,'conditional forecasts_4'!$B$6:$B$553,"adm")</f>
        <v>938.93074800130921</v>
      </c>
      <c r="BS152">
        <f>SUMIFS('conditional forecasts_4'!BT$6:BT$553,'conditional forecasts_4'!$CW$6:$CW$553,$B152,'conditional forecasts_4'!$B$6:$B$553,"adm")</f>
        <v>922.02453278739654</v>
      </c>
      <c r="BT152">
        <f>SUMIFS('conditional forecasts_4'!BU$6:BU$553,'conditional forecasts_4'!$CW$6:$CW$553,$B152,'conditional forecasts_4'!$B$6:$B$553,"adm")</f>
        <v>838.29435227657791</v>
      </c>
      <c r="BU152">
        <f>SUMIFS('conditional forecasts_4'!BV$6:BV$553,'conditional forecasts_4'!$CW$6:$CW$553,$B152,'conditional forecasts_4'!$B$6:$B$553,"adm")</f>
        <v>897.36605835929572</v>
      </c>
      <c r="BV152">
        <f>SUMIFS('conditional forecasts_4'!BW$6:BW$553,'conditional forecasts_4'!$CW$6:$CW$553,$B152,'conditional forecasts_4'!$B$6:$B$553,"adm")</f>
        <v>827.48450060896539</v>
      </c>
      <c r="BW152">
        <f>SUMIFS('conditional forecasts_4'!BX$6:BX$553,'conditional forecasts_4'!$CW$6:$CW$553,$B152,'conditional forecasts_4'!$B$6:$B$553,"adm")</f>
        <v>1031.7460400591958</v>
      </c>
      <c r="BX152">
        <f>SUMIFS('conditional forecasts_4'!BY$6:BY$553,'conditional forecasts_4'!$CW$6:$CW$553,$B152,'conditional forecasts_4'!$B$6:$B$553,"adm")</f>
        <v>1092.4975198758743</v>
      </c>
      <c r="BY152">
        <f>SUMIFS('conditional forecasts_4'!BZ$6:BZ$553,'conditional forecasts_4'!$CW$6:$CW$553,$B152,'conditional forecasts_4'!$B$6:$B$553,"adm")</f>
        <v>1180.9627098826627</v>
      </c>
      <c r="BZ152">
        <f>SUMIFS('conditional forecasts_4'!CA$6:CA$553,'conditional forecasts_4'!$CW$6:$CW$553,$B152,'conditional forecasts_4'!$B$6:$B$553,"adm")</f>
        <v>1155.8407450531761</v>
      </c>
      <c r="CA152">
        <f>SUMIFS('conditional forecasts_4'!CB$6:CB$553,'conditional forecasts_4'!$CW$6:$CW$553,$B152,'conditional forecasts_4'!$B$6:$B$553,"adm")</f>
        <v>1092.3509914920751</v>
      </c>
      <c r="CB152">
        <f>SUMIFS('conditional forecasts_4'!CC$6:CC$553,'conditional forecasts_4'!$CW$6:$CW$553,$B152,'conditional forecasts_4'!$B$6:$B$553,"adm")</f>
        <v>1104.3611013850775</v>
      </c>
      <c r="CC152">
        <f>SUMIFS('conditional forecasts_4'!CD$6:CD$553,'conditional forecasts_4'!$CW$6:$CW$553,$B152,'conditional forecasts_4'!$B$6:$B$553,"adm")</f>
        <v>1024.3852830630358</v>
      </c>
      <c r="CD152">
        <f>SUMIFS('conditional forecasts_4'!CE$6:CE$553,'conditional forecasts_4'!$CW$6:$CW$553,$B152,'conditional forecasts_4'!$B$6:$B$553,"adm")</f>
        <v>1023.4382644174179</v>
      </c>
      <c r="CE152">
        <f>SUMIFS('conditional forecasts_4'!CF$6:CF$553,'conditional forecasts_4'!$CW$6:$CW$553,$B152,'conditional forecasts_4'!$B$6:$B$553,"adm")</f>
        <v>1007.7266977286677</v>
      </c>
      <c r="CF152">
        <f>SUMIFS('conditional forecasts_4'!CG$6:CG$553,'conditional forecasts_4'!$CW$6:$CW$553,$B152,'conditional forecasts_4'!$B$6:$B$553,"adm")</f>
        <v>924.62596381247386</v>
      </c>
      <c r="CG152">
        <f>SUMIFS('conditional forecasts_4'!CH$6:CH$553,'conditional forecasts_4'!$CW$6:$CW$553,$B152,'conditional forecasts_4'!$B$6:$B$553,"adm")</f>
        <v>983.70973637185239</v>
      </c>
      <c r="CH152">
        <f>SUMIFS('conditional forecasts_4'!CI$6:CI$553,'conditional forecasts_4'!$CW$6:$CW$553,$B152,'conditional forecasts_4'!$B$6:$B$553,"adm")</f>
        <v>913.31891705577345</v>
      </c>
      <c r="CI152">
        <f>SUMIFS('conditional forecasts_4'!CJ$6:CJ$553,'conditional forecasts_4'!$CW$6:$CW$553,$B152,'conditional forecasts_4'!$B$6:$B$553,"adm")</f>
        <v>1116.8052183631726</v>
      </c>
      <c r="CJ152">
        <f>SUMIFS('conditional forecasts_4'!CK$6:CK$553,'conditional forecasts_4'!$CW$6:$CW$553,$B152,'conditional forecasts_4'!$B$6:$B$553,"adm")</f>
        <v>1176.8705943759267</v>
      </c>
      <c r="CK152">
        <f>SUMIFS('conditional forecasts_4'!CL$6:CL$553,'conditional forecasts_4'!$CW$6:$CW$553,$B152,'conditional forecasts_4'!$B$6:$B$553,"adm")</f>
        <v>1265.1425163898593</v>
      </c>
      <c r="CL152">
        <f>SUMIFS('conditional forecasts_4'!CM$6:CM$553,'conditional forecasts_4'!$CW$6:$CW$553,$B152,'conditional forecasts_4'!$B$6:$B$553,"adm")</f>
        <v>1241.0446191834694</v>
      </c>
      <c r="CM152">
        <f>SUMIFS('conditional forecasts_4'!CN$6:CN$553,'conditional forecasts_4'!$CW$6:$CW$553,$B152,'conditional forecasts_4'!$B$6:$B$553,"adm")</f>
        <v>1179.5569109865419</v>
      </c>
      <c r="CN152">
        <f>SUMIFS('conditional forecasts_4'!CO$6:CO$553,'conditional forecasts_4'!$CW$6:$CW$553,$B152,'conditional forecasts_4'!$B$6:$B$553,"adm")</f>
        <v>1195.1668602550394</v>
      </c>
      <c r="CO152">
        <f>SUMIFS('conditional forecasts_4'!CP$6:CP$553,'conditional forecasts_4'!$CW$6:$CW$553,$B152,'conditional forecasts_4'!$B$6:$B$553,"adm")</f>
        <v>1120.2825896023437</v>
      </c>
      <c r="CP152">
        <f>SUMIFS('conditional forecasts_4'!CQ$6:CQ$553,'conditional forecasts_4'!$CW$6:$CW$553,$B152,'conditional forecasts_4'!$B$6:$B$553,"adm")</f>
        <v>1122.9671786884483</v>
      </c>
      <c r="CQ152">
        <f>SUMIFS('conditional forecasts_4'!CR$6:CR$553,'conditional forecasts_4'!$CW$6:$CW$553,$B152,'conditional forecasts_4'!$B$6:$B$553,"adm")</f>
        <v>1112.8044682588629</v>
      </c>
      <c r="CR152">
        <f>SUMIFS('conditional forecasts_4'!CS$6:CS$553,'conditional forecasts_4'!$CW$6:$CW$553,$B152,'conditional forecasts_4'!$B$6:$B$553,"adm")</f>
        <v>1031.0217253950577</v>
      </c>
      <c r="CS152">
        <f>SUMIFS('conditional forecasts_4'!CT$6:CT$553,'conditional forecasts_4'!$CW$6:$CW$553,$B152,'conditional forecasts_4'!$B$6:$B$553,"adm")</f>
        <v>1071.1695622900083</v>
      </c>
      <c r="CT152">
        <f>SUMIFS('conditional forecasts_4'!CU$6:CU$553,'conditional forecasts_4'!$CW$6:$CW$553,$B152,'conditional forecasts_4'!$B$6:$B$553,"adm")</f>
        <v>1046.2860115796313</v>
      </c>
    </row>
    <row r="153" spans="2:98" x14ac:dyDescent="0.3">
      <c r="B153">
        <v>5200</v>
      </c>
      <c r="C153">
        <f>SUMIFS('conditional forecasts_4'!D$6:D$553,'conditional forecasts_4'!$CW$6:$CW$553,$B153,'conditional forecasts_4'!$B$6:$B$553,"adm")</f>
        <v>0</v>
      </c>
      <c r="D153">
        <f>SUMIFS('conditional forecasts_4'!E$6:E$553,'conditional forecasts_4'!$CW$6:$CW$553,$B153,'conditional forecasts_4'!$B$6:$B$553,"adm")</f>
        <v>0</v>
      </c>
      <c r="E153">
        <f>SUMIFS('conditional forecasts_4'!F$6:F$553,'conditional forecasts_4'!$CW$6:$CW$553,$B153,'conditional forecasts_4'!$B$6:$B$553,"adm")</f>
        <v>0</v>
      </c>
      <c r="F153">
        <f>SUMIFS('conditional forecasts_4'!G$6:G$553,'conditional forecasts_4'!$CW$6:$CW$553,$B153,'conditional forecasts_4'!$B$6:$B$553,"adm")</f>
        <v>0</v>
      </c>
      <c r="G153">
        <f>SUMIFS('conditional forecasts_4'!H$6:H$553,'conditional forecasts_4'!$CW$6:$CW$553,$B153,'conditional forecasts_4'!$B$6:$B$553,"adm")</f>
        <v>0</v>
      </c>
      <c r="H153">
        <f>SUMIFS('conditional forecasts_4'!I$6:I$553,'conditional forecasts_4'!$CW$6:$CW$553,$B153,'conditional forecasts_4'!$B$6:$B$553,"adm")</f>
        <v>0</v>
      </c>
      <c r="I153">
        <f>SUMIFS('conditional forecasts_4'!J$6:J$553,'conditional forecasts_4'!$CW$6:$CW$553,$B153,'conditional forecasts_4'!$B$6:$B$553,"adm")</f>
        <v>0</v>
      </c>
      <c r="J153">
        <f>SUMIFS('conditional forecasts_4'!K$6:K$553,'conditional forecasts_4'!$CW$6:$CW$553,$B153,'conditional forecasts_4'!$B$6:$B$553,"adm")</f>
        <v>0</v>
      </c>
      <c r="K153">
        <f>SUMIFS('conditional forecasts_4'!L$6:L$553,'conditional forecasts_4'!$CW$6:$CW$553,$B153,'conditional forecasts_4'!$B$6:$B$553,"adm")</f>
        <v>0</v>
      </c>
      <c r="L153">
        <f>SUMIFS('conditional forecasts_4'!M$6:M$553,'conditional forecasts_4'!$CW$6:$CW$553,$B153,'conditional forecasts_4'!$B$6:$B$553,"adm")</f>
        <v>0</v>
      </c>
      <c r="M153">
        <f>SUMIFS('conditional forecasts_4'!N$6:N$553,'conditional forecasts_4'!$CW$6:$CW$553,$B153,'conditional forecasts_4'!$B$6:$B$553,"adm")</f>
        <v>0</v>
      </c>
      <c r="N153">
        <f>SUMIFS('conditional forecasts_4'!O$6:O$553,'conditional forecasts_4'!$CW$6:$CW$553,$B153,'conditional forecasts_4'!$B$6:$B$553,"adm")</f>
        <v>0</v>
      </c>
      <c r="O153">
        <f>SUMIFS('conditional forecasts_4'!P$6:P$553,'conditional forecasts_4'!$CW$6:$CW$553,$B153,'conditional forecasts_4'!$B$6:$B$553,"adm")</f>
        <v>0</v>
      </c>
      <c r="P153">
        <f>SUMIFS('conditional forecasts_4'!Q$6:Q$553,'conditional forecasts_4'!$CW$6:$CW$553,$B153,'conditional forecasts_4'!$B$6:$B$553,"adm")</f>
        <v>0</v>
      </c>
      <c r="Q153">
        <f>SUMIFS('conditional forecasts_4'!R$6:R$553,'conditional forecasts_4'!$CW$6:$CW$553,$B153,'conditional forecasts_4'!$B$6:$B$553,"adm")</f>
        <v>0</v>
      </c>
      <c r="R153">
        <f>SUMIFS('conditional forecasts_4'!S$6:S$553,'conditional forecasts_4'!$CW$6:$CW$553,$B153,'conditional forecasts_4'!$B$6:$B$553,"adm")</f>
        <v>0</v>
      </c>
      <c r="S153">
        <f>SUMIFS('conditional forecasts_4'!T$6:T$553,'conditional forecasts_4'!$CW$6:$CW$553,$B153,'conditional forecasts_4'!$B$6:$B$553,"adm")</f>
        <v>0</v>
      </c>
      <c r="T153">
        <f>SUMIFS('conditional forecasts_4'!U$6:U$553,'conditional forecasts_4'!$CW$6:$CW$553,$B153,'conditional forecasts_4'!$B$6:$B$553,"adm")</f>
        <v>0</v>
      </c>
      <c r="U153">
        <f>SUMIFS('conditional forecasts_4'!V$6:V$553,'conditional forecasts_4'!$CW$6:$CW$553,$B153,'conditional forecasts_4'!$B$6:$B$553,"adm")</f>
        <v>0</v>
      </c>
      <c r="V153">
        <f>SUMIFS('conditional forecasts_4'!W$6:W$553,'conditional forecasts_4'!$CW$6:$CW$553,$B153,'conditional forecasts_4'!$B$6:$B$553,"adm")</f>
        <v>0</v>
      </c>
      <c r="W153">
        <f>SUMIFS('conditional forecasts_4'!X$6:X$553,'conditional forecasts_4'!$CW$6:$CW$553,$B153,'conditional forecasts_4'!$B$6:$B$553,"adm")</f>
        <v>0</v>
      </c>
      <c r="X153">
        <f>SUMIFS('conditional forecasts_4'!Y$6:Y$553,'conditional forecasts_4'!$CW$6:$CW$553,$B153,'conditional forecasts_4'!$B$6:$B$553,"adm")</f>
        <v>0</v>
      </c>
      <c r="Y153">
        <f>SUMIFS('conditional forecasts_4'!Z$6:Z$553,'conditional forecasts_4'!$CW$6:$CW$553,$B153,'conditional forecasts_4'!$B$6:$B$553,"adm")</f>
        <v>0</v>
      </c>
      <c r="Z153">
        <f>SUMIFS('conditional forecasts_4'!AA$6:AA$553,'conditional forecasts_4'!$CW$6:$CW$553,$B153,'conditional forecasts_4'!$B$6:$B$553,"adm")</f>
        <v>0</v>
      </c>
      <c r="AA153">
        <f>SUMIFS('conditional forecasts_4'!AB$6:AB$553,'conditional forecasts_4'!$CW$6:$CW$553,$B153,'conditional forecasts_4'!$B$6:$B$553,"adm")</f>
        <v>0</v>
      </c>
      <c r="AB153">
        <f>SUMIFS('conditional forecasts_4'!AC$6:AC$553,'conditional forecasts_4'!$CW$6:$CW$553,$B153,'conditional forecasts_4'!$B$6:$B$553,"adm")</f>
        <v>0</v>
      </c>
      <c r="AC153">
        <f>SUMIFS('conditional forecasts_4'!AD$6:AD$553,'conditional forecasts_4'!$CW$6:$CW$553,$B153,'conditional forecasts_4'!$B$6:$B$553,"adm")</f>
        <v>0</v>
      </c>
      <c r="AD153">
        <f>SUMIFS('conditional forecasts_4'!AE$6:AE$553,'conditional forecasts_4'!$CW$6:$CW$553,$B153,'conditional forecasts_4'!$B$6:$B$553,"adm")</f>
        <v>0</v>
      </c>
      <c r="AE153">
        <f>SUMIFS('conditional forecasts_4'!AF$6:AF$553,'conditional forecasts_4'!$CW$6:$CW$553,$B153,'conditional forecasts_4'!$B$6:$B$553,"adm")</f>
        <v>0</v>
      </c>
      <c r="AF153">
        <f>SUMIFS('conditional forecasts_4'!AG$6:AG$553,'conditional forecasts_4'!$CW$6:$CW$553,$B153,'conditional forecasts_4'!$B$6:$B$553,"adm")</f>
        <v>0</v>
      </c>
      <c r="AG153">
        <f>SUMIFS('conditional forecasts_4'!AH$6:AH$553,'conditional forecasts_4'!$CW$6:$CW$553,$B153,'conditional forecasts_4'!$B$6:$B$553,"adm")</f>
        <v>0</v>
      </c>
      <c r="AH153">
        <f>SUMIFS('conditional forecasts_4'!AI$6:AI$553,'conditional forecasts_4'!$CW$6:$CW$553,$B153,'conditional forecasts_4'!$B$6:$B$553,"adm")</f>
        <v>0</v>
      </c>
      <c r="AI153">
        <f>SUMIFS('conditional forecasts_4'!AJ$6:AJ$553,'conditional forecasts_4'!$CW$6:$CW$553,$B153,'conditional forecasts_4'!$B$6:$B$553,"adm")</f>
        <v>0</v>
      </c>
      <c r="AJ153">
        <f>SUMIFS('conditional forecasts_4'!AK$6:AK$553,'conditional forecasts_4'!$CW$6:$CW$553,$B153,'conditional forecasts_4'!$B$6:$B$553,"adm")</f>
        <v>0</v>
      </c>
      <c r="AK153">
        <f>SUMIFS('conditional forecasts_4'!AL$6:AL$553,'conditional forecasts_4'!$CW$6:$CW$553,$B153,'conditional forecasts_4'!$B$6:$B$553,"adm")</f>
        <v>0</v>
      </c>
      <c r="AL153">
        <f>SUMIFS('conditional forecasts_4'!AM$6:AM$553,'conditional forecasts_4'!$CW$6:$CW$553,$B153,'conditional forecasts_4'!$B$6:$B$553,"adm")</f>
        <v>0</v>
      </c>
      <c r="AM153">
        <f>SUMIFS('conditional forecasts_4'!AN$6:AN$553,'conditional forecasts_4'!$CW$6:$CW$553,$B153,'conditional forecasts_4'!$B$6:$B$553,"adm")</f>
        <v>0</v>
      </c>
      <c r="AN153">
        <f>SUMIFS('conditional forecasts_4'!AO$6:AO$553,'conditional forecasts_4'!$CW$6:$CW$553,$B153,'conditional forecasts_4'!$B$6:$B$553,"adm")</f>
        <v>0</v>
      </c>
      <c r="AO153">
        <f>SUMIFS('conditional forecasts_4'!AP$6:AP$553,'conditional forecasts_4'!$CW$6:$CW$553,$B153,'conditional forecasts_4'!$B$6:$B$553,"adm")</f>
        <v>0</v>
      </c>
      <c r="AP153">
        <f>SUMIFS('conditional forecasts_4'!AQ$6:AQ$553,'conditional forecasts_4'!$CW$6:$CW$553,$B153,'conditional forecasts_4'!$B$6:$B$553,"adm")</f>
        <v>0</v>
      </c>
      <c r="AQ153">
        <f>SUMIFS('conditional forecasts_4'!AR$6:AR$553,'conditional forecasts_4'!$CW$6:$CW$553,$B153,'conditional forecasts_4'!$B$6:$B$553,"adm")</f>
        <v>0</v>
      </c>
      <c r="AR153">
        <f>SUMIFS('conditional forecasts_4'!AS$6:AS$553,'conditional forecasts_4'!$CW$6:$CW$553,$B153,'conditional forecasts_4'!$B$6:$B$553,"adm")</f>
        <v>0</v>
      </c>
      <c r="AS153">
        <f>SUMIFS('conditional forecasts_4'!AT$6:AT$553,'conditional forecasts_4'!$CW$6:$CW$553,$B153,'conditional forecasts_4'!$B$6:$B$553,"adm")</f>
        <v>0</v>
      </c>
      <c r="AT153">
        <f>SUMIFS('conditional forecasts_4'!AU$6:AU$553,'conditional forecasts_4'!$CW$6:$CW$553,$B153,'conditional forecasts_4'!$B$6:$B$553,"adm")</f>
        <v>0</v>
      </c>
      <c r="AU153">
        <f>SUMIFS('conditional forecasts_4'!AV$6:AV$553,'conditional forecasts_4'!$CW$6:$CW$553,$B153,'conditional forecasts_4'!$B$6:$B$553,"adm")</f>
        <v>0</v>
      </c>
      <c r="AV153">
        <f>SUMIFS('conditional forecasts_4'!AW$6:AW$553,'conditional forecasts_4'!$CW$6:$CW$553,$B153,'conditional forecasts_4'!$B$6:$B$553,"adm")</f>
        <v>0</v>
      </c>
      <c r="AW153">
        <f>SUMIFS('conditional forecasts_4'!AX$6:AX$553,'conditional forecasts_4'!$CW$6:$CW$553,$B153,'conditional forecasts_4'!$B$6:$B$553,"adm")</f>
        <v>0</v>
      </c>
      <c r="AX153">
        <f>SUMIFS('conditional forecasts_4'!AY$6:AY$553,'conditional forecasts_4'!$CW$6:$CW$553,$B153,'conditional forecasts_4'!$B$6:$B$553,"adm")</f>
        <v>0</v>
      </c>
      <c r="AY153">
        <f>SUMIFS('conditional forecasts_4'!AZ$6:AZ$553,'conditional forecasts_4'!$CW$6:$CW$553,$B153,'conditional forecasts_4'!$B$6:$B$553,"adm")</f>
        <v>0</v>
      </c>
      <c r="AZ153">
        <f>SUMIFS('conditional forecasts_4'!BA$6:BA$553,'conditional forecasts_4'!$CW$6:$CW$553,$B153,'conditional forecasts_4'!$B$6:$B$553,"adm")</f>
        <v>0</v>
      </c>
      <c r="BA153">
        <f>SUMIFS('conditional forecasts_4'!BB$6:BB$553,'conditional forecasts_4'!$CW$6:$CW$553,$B153,'conditional forecasts_4'!$B$6:$B$553,"adm")</f>
        <v>0</v>
      </c>
      <c r="BB153">
        <f>SUMIFS('conditional forecasts_4'!BC$6:BC$553,'conditional forecasts_4'!$CW$6:$CW$553,$B153,'conditional forecasts_4'!$B$6:$B$553,"adm")</f>
        <v>0</v>
      </c>
      <c r="BC153">
        <f>SUMIFS('conditional forecasts_4'!BD$6:BD$553,'conditional forecasts_4'!$CW$6:$CW$553,$B153,'conditional forecasts_4'!$B$6:$B$553,"adm")</f>
        <v>0</v>
      </c>
      <c r="BD153">
        <f>SUMIFS('conditional forecasts_4'!BE$6:BE$553,'conditional forecasts_4'!$CW$6:$CW$553,$B153,'conditional forecasts_4'!$B$6:$B$553,"adm")</f>
        <v>0</v>
      </c>
      <c r="BE153">
        <f>SUMIFS('conditional forecasts_4'!BF$6:BF$553,'conditional forecasts_4'!$CW$6:$CW$553,$B153,'conditional forecasts_4'!$B$6:$B$553,"adm")</f>
        <v>0</v>
      </c>
      <c r="BF153">
        <f>SUMIFS('conditional forecasts_4'!BG$6:BG$553,'conditional forecasts_4'!$CW$6:$CW$553,$B153,'conditional forecasts_4'!$B$6:$B$553,"adm")</f>
        <v>0</v>
      </c>
      <c r="BG153">
        <f>SUMIFS('conditional forecasts_4'!BH$6:BH$553,'conditional forecasts_4'!$CW$6:$CW$553,$B153,'conditional forecasts_4'!$B$6:$B$553,"adm")</f>
        <v>0</v>
      </c>
      <c r="BH153">
        <f>SUMIFS('conditional forecasts_4'!BI$6:BI$553,'conditional forecasts_4'!$CW$6:$CW$553,$B153,'conditional forecasts_4'!$B$6:$B$553,"adm")</f>
        <v>0</v>
      </c>
      <c r="BI153">
        <f>SUMIFS('conditional forecasts_4'!BJ$6:BJ$553,'conditional forecasts_4'!$CW$6:$CW$553,$B153,'conditional forecasts_4'!$B$6:$B$553,"adm")</f>
        <v>0</v>
      </c>
      <c r="BJ153">
        <f>SUMIFS('conditional forecasts_4'!BK$6:BK$553,'conditional forecasts_4'!$CW$6:$CW$553,$B153,'conditional forecasts_4'!$B$6:$B$553,"adm")</f>
        <v>0</v>
      </c>
      <c r="BK153">
        <f>SUMIFS('conditional forecasts_4'!BL$6:BL$553,'conditional forecasts_4'!$CW$6:$CW$553,$B153,'conditional forecasts_4'!$B$6:$B$553,"adm")</f>
        <v>0</v>
      </c>
      <c r="BL153">
        <f>SUMIFS('conditional forecasts_4'!BM$6:BM$553,'conditional forecasts_4'!$CW$6:$CW$553,$B153,'conditional forecasts_4'!$B$6:$B$553,"adm")</f>
        <v>0</v>
      </c>
      <c r="BM153">
        <f>SUMIFS('conditional forecasts_4'!BN$6:BN$553,'conditional forecasts_4'!$CW$6:$CW$553,$B153,'conditional forecasts_4'!$B$6:$B$553,"adm")</f>
        <v>0</v>
      </c>
      <c r="BN153">
        <f>SUMIFS('conditional forecasts_4'!BO$6:BO$553,'conditional forecasts_4'!$CW$6:$CW$553,$B153,'conditional forecasts_4'!$B$6:$B$553,"adm")</f>
        <v>0</v>
      </c>
      <c r="BO153">
        <f>SUMIFS('conditional forecasts_4'!BP$6:BP$553,'conditional forecasts_4'!$CW$6:$CW$553,$B153,'conditional forecasts_4'!$B$6:$B$553,"adm")</f>
        <v>0</v>
      </c>
      <c r="BP153">
        <f>SUMIFS('conditional forecasts_4'!BQ$6:BQ$553,'conditional forecasts_4'!$CW$6:$CW$553,$B153,'conditional forecasts_4'!$B$6:$B$553,"adm")</f>
        <v>0</v>
      </c>
      <c r="BQ153">
        <f>SUMIFS('conditional forecasts_4'!BR$6:BR$553,'conditional forecasts_4'!$CW$6:$CW$553,$B153,'conditional forecasts_4'!$B$6:$B$553,"adm")</f>
        <v>0</v>
      </c>
      <c r="BR153">
        <f>SUMIFS('conditional forecasts_4'!BS$6:BS$553,'conditional forecasts_4'!$CW$6:$CW$553,$B153,'conditional forecasts_4'!$B$6:$B$553,"adm")</f>
        <v>0</v>
      </c>
      <c r="BS153">
        <f>SUMIFS('conditional forecasts_4'!BT$6:BT$553,'conditional forecasts_4'!$CW$6:$CW$553,$B153,'conditional forecasts_4'!$B$6:$B$553,"adm")</f>
        <v>0</v>
      </c>
      <c r="BT153">
        <f>SUMIFS('conditional forecasts_4'!BU$6:BU$553,'conditional forecasts_4'!$CW$6:$CW$553,$B153,'conditional forecasts_4'!$B$6:$B$553,"adm")</f>
        <v>0</v>
      </c>
      <c r="BU153">
        <f>SUMIFS('conditional forecasts_4'!BV$6:BV$553,'conditional forecasts_4'!$CW$6:$CW$553,$B153,'conditional forecasts_4'!$B$6:$B$553,"adm")</f>
        <v>0</v>
      </c>
      <c r="BV153">
        <f>SUMIFS('conditional forecasts_4'!BW$6:BW$553,'conditional forecasts_4'!$CW$6:$CW$553,$B153,'conditional forecasts_4'!$B$6:$B$553,"adm")</f>
        <v>0</v>
      </c>
      <c r="BW153">
        <f>SUMIFS('conditional forecasts_4'!BX$6:BX$553,'conditional forecasts_4'!$CW$6:$CW$553,$B153,'conditional forecasts_4'!$B$6:$B$553,"adm")</f>
        <v>0</v>
      </c>
      <c r="BX153">
        <f>SUMIFS('conditional forecasts_4'!BY$6:BY$553,'conditional forecasts_4'!$CW$6:$CW$553,$B153,'conditional forecasts_4'!$B$6:$B$553,"adm")</f>
        <v>0</v>
      </c>
      <c r="BY153">
        <f>SUMIFS('conditional forecasts_4'!BZ$6:BZ$553,'conditional forecasts_4'!$CW$6:$CW$553,$B153,'conditional forecasts_4'!$B$6:$B$553,"adm")</f>
        <v>0</v>
      </c>
      <c r="BZ153">
        <f>SUMIFS('conditional forecasts_4'!CA$6:CA$553,'conditional forecasts_4'!$CW$6:$CW$553,$B153,'conditional forecasts_4'!$B$6:$B$553,"adm")</f>
        <v>0</v>
      </c>
      <c r="CA153">
        <f>SUMIFS('conditional forecasts_4'!CB$6:CB$553,'conditional forecasts_4'!$CW$6:$CW$553,$B153,'conditional forecasts_4'!$B$6:$B$553,"adm")</f>
        <v>0</v>
      </c>
      <c r="CB153">
        <f>SUMIFS('conditional forecasts_4'!CC$6:CC$553,'conditional forecasts_4'!$CW$6:$CW$553,$B153,'conditional forecasts_4'!$B$6:$B$553,"adm")</f>
        <v>0</v>
      </c>
      <c r="CC153">
        <f>SUMIFS('conditional forecasts_4'!CD$6:CD$553,'conditional forecasts_4'!$CW$6:$CW$553,$B153,'conditional forecasts_4'!$B$6:$B$553,"adm")</f>
        <v>0</v>
      </c>
      <c r="CD153">
        <f>SUMIFS('conditional forecasts_4'!CE$6:CE$553,'conditional forecasts_4'!$CW$6:$CW$553,$B153,'conditional forecasts_4'!$B$6:$B$553,"adm")</f>
        <v>0</v>
      </c>
      <c r="CE153">
        <f>SUMIFS('conditional forecasts_4'!CF$6:CF$553,'conditional forecasts_4'!$CW$6:$CW$553,$B153,'conditional forecasts_4'!$B$6:$B$553,"adm")</f>
        <v>0</v>
      </c>
      <c r="CF153">
        <f>SUMIFS('conditional forecasts_4'!CG$6:CG$553,'conditional forecasts_4'!$CW$6:$CW$553,$B153,'conditional forecasts_4'!$B$6:$B$553,"adm")</f>
        <v>0</v>
      </c>
      <c r="CG153">
        <f>SUMIFS('conditional forecasts_4'!CH$6:CH$553,'conditional forecasts_4'!$CW$6:$CW$553,$B153,'conditional forecasts_4'!$B$6:$B$553,"adm")</f>
        <v>0</v>
      </c>
      <c r="CH153">
        <f>SUMIFS('conditional forecasts_4'!CI$6:CI$553,'conditional forecasts_4'!$CW$6:$CW$553,$B153,'conditional forecasts_4'!$B$6:$B$553,"adm")</f>
        <v>0</v>
      </c>
      <c r="CI153">
        <f>SUMIFS('conditional forecasts_4'!CJ$6:CJ$553,'conditional forecasts_4'!$CW$6:$CW$553,$B153,'conditional forecasts_4'!$B$6:$B$553,"adm")</f>
        <v>0</v>
      </c>
      <c r="CJ153">
        <f>SUMIFS('conditional forecasts_4'!CK$6:CK$553,'conditional forecasts_4'!$CW$6:$CW$553,$B153,'conditional forecasts_4'!$B$6:$B$553,"adm")</f>
        <v>0</v>
      </c>
      <c r="CK153">
        <f>SUMIFS('conditional forecasts_4'!CL$6:CL$553,'conditional forecasts_4'!$CW$6:$CW$553,$B153,'conditional forecasts_4'!$B$6:$B$553,"adm")</f>
        <v>0</v>
      </c>
      <c r="CL153">
        <f>SUMIFS('conditional forecasts_4'!CM$6:CM$553,'conditional forecasts_4'!$CW$6:$CW$553,$B153,'conditional forecasts_4'!$B$6:$B$553,"adm")</f>
        <v>0</v>
      </c>
      <c r="CM153">
        <f>SUMIFS('conditional forecasts_4'!CN$6:CN$553,'conditional forecasts_4'!$CW$6:$CW$553,$B153,'conditional forecasts_4'!$B$6:$B$553,"adm")</f>
        <v>0</v>
      </c>
      <c r="CN153">
        <f>SUMIFS('conditional forecasts_4'!CO$6:CO$553,'conditional forecasts_4'!$CW$6:$CW$553,$B153,'conditional forecasts_4'!$B$6:$B$553,"adm")</f>
        <v>0</v>
      </c>
      <c r="CO153">
        <f>SUMIFS('conditional forecasts_4'!CP$6:CP$553,'conditional forecasts_4'!$CW$6:$CW$553,$B153,'conditional forecasts_4'!$B$6:$B$553,"adm")</f>
        <v>0</v>
      </c>
      <c r="CP153">
        <f>SUMIFS('conditional forecasts_4'!CQ$6:CQ$553,'conditional forecasts_4'!$CW$6:$CW$553,$B153,'conditional forecasts_4'!$B$6:$B$553,"adm")</f>
        <v>0</v>
      </c>
      <c r="CQ153">
        <f>SUMIFS('conditional forecasts_4'!CR$6:CR$553,'conditional forecasts_4'!$CW$6:$CW$553,$B153,'conditional forecasts_4'!$B$6:$B$553,"adm")</f>
        <v>0</v>
      </c>
      <c r="CR153">
        <f>SUMIFS('conditional forecasts_4'!CS$6:CS$553,'conditional forecasts_4'!$CW$6:$CW$553,$B153,'conditional forecasts_4'!$B$6:$B$553,"adm")</f>
        <v>0</v>
      </c>
      <c r="CS153">
        <f>SUMIFS('conditional forecasts_4'!CT$6:CT$553,'conditional forecasts_4'!$CW$6:$CW$553,$B153,'conditional forecasts_4'!$B$6:$B$553,"adm")</f>
        <v>0</v>
      </c>
      <c r="CT153">
        <f>SUMIFS('conditional forecasts_4'!CU$6:CU$553,'conditional forecasts_4'!$CW$6:$CW$553,$B153,'conditional forecasts_4'!$B$6:$B$553,"adm")</f>
        <v>0</v>
      </c>
    </row>
    <row r="154" spans="2:98" x14ac:dyDescent="0.3">
      <c r="B154">
        <v>5301</v>
      </c>
      <c r="C154">
        <f>SUMIFS('conditional forecasts_4'!D$6:D$553,'conditional forecasts_4'!$CW$6:$CW$553,$B154,'conditional forecasts_4'!$B$6:$B$553,"adm")</f>
        <v>21836.03732018247</v>
      </c>
      <c r="D154">
        <f>SUMIFS('conditional forecasts_4'!E$6:E$553,'conditional forecasts_4'!$CW$6:$CW$553,$B154,'conditional forecasts_4'!$B$6:$B$553,"adm")</f>
        <v>22998.398386476409</v>
      </c>
      <c r="E154">
        <f>SUMIFS('conditional forecasts_4'!F$6:F$553,'conditional forecasts_4'!$CW$6:$CW$553,$B154,'conditional forecasts_4'!$B$6:$B$553,"adm")</f>
        <v>25061.347755649665</v>
      </c>
      <c r="F154">
        <f>SUMIFS('conditional forecasts_4'!G$6:G$553,'conditional forecasts_4'!$CW$6:$CW$553,$B154,'conditional forecasts_4'!$B$6:$B$553,"adm")</f>
        <v>25060.099850169932</v>
      </c>
      <c r="G154">
        <f>SUMIFS('conditional forecasts_4'!H$6:H$553,'conditional forecasts_4'!$CW$6:$CW$553,$B154,'conditional forecasts_4'!$B$6:$B$553,"adm")</f>
        <v>24532.028861969338</v>
      </c>
      <c r="H154">
        <f>SUMIFS('conditional forecasts_4'!I$6:I$553,'conditional forecasts_4'!$CW$6:$CW$553,$B154,'conditional forecasts_4'!$B$6:$B$553,"adm")</f>
        <v>24534.840248973785</v>
      </c>
      <c r="I154">
        <f>SUMIFS('conditional forecasts_4'!J$6:J$553,'conditional forecasts_4'!$CW$6:$CW$553,$B154,'conditional forecasts_4'!$B$6:$B$553,"adm")</f>
        <v>22913.541949116621</v>
      </c>
      <c r="J154">
        <f>SUMIFS('conditional forecasts_4'!K$6:K$553,'conditional forecasts_4'!$CW$6:$CW$553,$B154,'conditional forecasts_4'!$B$6:$B$553,"adm")</f>
        <v>22603.016544833827</v>
      </c>
      <c r="K154">
        <f>SUMIFS('conditional forecasts_4'!L$6:L$553,'conditional forecasts_4'!$CW$6:$CW$553,$B154,'conditional forecasts_4'!$B$6:$B$553,"adm")</f>
        <v>21743.742595327785</v>
      </c>
      <c r="L154">
        <f>SUMIFS('conditional forecasts_4'!M$6:M$553,'conditional forecasts_4'!$CW$6:$CW$553,$B154,'conditional forecasts_4'!$B$6:$B$553,"adm")</f>
        <v>20246.77716156749</v>
      </c>
      <c r="M154">
        <f>SUMIFS('conditional forecasts_4'!N$6:N$553,'conditional forecasts_4'!$CW$6:$CW$553,$B154,'conditional forecasts_4'!$B$6:$B$553,"adm")</f>
        <v>20974.52180946654</v>
      </c>
      <c r="N154">
        <f>SUMIFS('conditional forecasts_4'!O$6:O$553,'conditional forecasts_4'!$CW$6:$CW$553,$B154,'conditional forecasts_4'!$B$6:$B$553,"adm")</f>
        <v>19720.990924074824</v>
      </c>
      <c r="O154">
        <f>SUMIFS('conditional forecasts_4'!P$6:P$553,'conditional forecasts_4'!$CW$6:$CW$553,$B154,'conditional forecasts_4'!$B$6:$B$553,"adm")</f>
        <v>22815.242085408165</v>
      </c>
      <c r="P154">
        <f>SUMIFS('conditional forecasts_4'!Q$6:Q$553,'conditional forecasts_4'!$CW$6:$CW$553,$B154,'conditional forecasts_4'!$B$6:$B$553,"adm")</f>
        <v>23922.177863584242</v>
      </c>
      <c r="Q154">
        <f>SUMIFS('conditional forecasts_4'!R$6:R$553,'conditional forecasts_4'!$CW$6:$CW$553,$B154,'conditional forecasts_4'!$B$6:$B$553,"adm")</f>
        <v>26085.772818200236</v>
      </c>
      <c r="R154">
        <f>SUMIFS('conditional forecasts_4'!S$6:S$553,'conditional forecasts_4'!$CW$6:$CW$553,$B154,'conditional forecasts_4'!$B$6:$B$553,"adm")</f>
        <v>26046.459897084038</v>
      </c>
      <c r="S154">
        <f>SUMIFS('conditional forecasts_4'!T$6:T$553,'conditional forecasts_4'!$CW$6:$CW$553,$B154,'conditional forecasts_4'!$B$6:$B$553,"adm")</f>
        <v>25305.551771581879</v>
      </c>
      <c r="T154">
        <f>SUMIFS('conditional forecasts_4'!U$6:U$553,'conditional forecasts_4'!$CW$6:$CW$553,$B154,'conditional forecasts_4'!$B$6:$B$553,"adm")</f>
        <v>25032.826995921387</v>
      </c>
      <c r="U154">
        <f>SUMIFS('conditional forecasts_4'!V$6:V$553,'conditional forecasts_4'!$CW$6:$CW$553,$B154,'conditional forecasts_4'!$B$6:$B$553,"adm")</f>
        <v>23164.896786259313</v>
      </c>
      <c r="V154">
        <f>SUMIFS('conditional forecasts_4'!W$6:W$553,'conditional forecasts_4'!$CW$6:$CW$553,$B154,'conditional forecasts_4'!$B$6:$B$553,"adm")</f>
        <v>22710.564785818322</v>
      </c>
      <c r="W154">
        <f>SUMIFS('conditional forecasts_4'!X$6:X$553,'conditional forecasts_4'!$CW$6:$CW$553,$B154,'conditional forecasts_4'!$B$6:$B$553,"adm")</f>
        <v>21866.875522559061</v>
      </c>
      <c r="X154">
        <f>SUMIFS('conditional forecasts_4'!Y$6:Y$553,'conditional forecasts_4'!$CW$6:$CW$553,$B154,'conditional forecasts_4'!$B$6:$B$553,"adm")</f>
        <v>20554.50305167503</v>
      </c>
      <c r="Y154">
        <f>SUMIFS('conditional forecasts_4'!Z$6:Z$553,'conditional forecasts_4'!$CW$6:$CW$553,$B154,'conditional forecasts_4'!$B$6:$B$553,"adm")</f>
        <v>21563.312731839476</v>
      </c>
      <c r="Z154">
        <f>SUMIFS('conditional forecasts_4'!AA$6:AA$553,'conditional forecasts_4'!$CW$6:$CW$553,$B154,'conditional forecasts_4'!$B$6:$B$553,"adm")</f>
        <v>20594.552704212227</v>
      </c>
      <c r="AA154">
        <f>SUMIFS('conditional forecasts_4'!AB$6:AB$553,'conditional forecasts_4'!$CW$6:$CW$553,$B154,'conditional forecasts_4'!$B$6:$B$553,"adm")</f>
        <v>23902.48947473826</v>
      </c>
      <c r="AB154">
        <f>SUMIFS('conditional forecasts_4'!AC$6:AC$553,'conditional forecasts_4'!$CW$6:$CW$553,$B154,'conditional forecasts_4'!$B$6:$B$553,"adm")</f>
        <v>25112.978000211784</v>
      </c>
      <c r="AC154">
        <f>SUMIFS('conditional forecasts_4'!AD$6:AD$553,'conditional forecasts_4'!$CW$6:$CW$553,$B154,'conditional forecasts_4'!$B$6:$B$553,"adm")</f>
        <v>27277.176773695348</v>
      </c>
      <c r="AD154">
        <f>SUMIFS('conditional forecasts_4'!AE$6:AE$553,'conditional forecasts_4'!$CW$6:$CW$553,$B154,'conditional forecasts_4'!$B$6:$B$553,"adm")</f>
        <v>27176.169240059491</v>
      </c>
      <c r="AE154">
        <f>SUMIFS('conditional forecasts_4'!AF$6:AF$553,'conditional forecasts_4'!$CW$6:$CW$553,$B154,'conditional forecasts_4'!$B$6:$B$553,"adm")</f>
        <v>26360.071067060591</v>
      </c>
      <c r="AF154">
        <f>SUMIFS('conditional forecasts_4'!AG$6:AG$553,'conditional forecasts_4'!$CW$6:$CW$553,$B154,'conditional forecasts_4'!$B$6:$B$553,"adm")</f>
        <v>26036.328904126014</v>
      </c>
      <c r="AG154">
        <f>SUMIFS('conditional forecasts_4'!AH$6:AH$553,'conditional forecasts_4'!$CW$6:$CW$553,$B154,'conditional forecasts_4'!$B$6:$B$553,"adm")</f>
        <v>24159.373161020325</v>
      </c>
      <c r="AH154">
        <f>SUMIFS('conditional forecasts_4'!AI$6:AI$553,'conditional forecasts_4'!$CW$6:$CW$553,$B154,'conditional forecasts_4'!$B$6:$B$553,"adm")</f>
        <v>23737.318235415616</v>
      </c>
      <c r="AI154">
        <f>SUMIFS('conditional forecasts_4'!AJ$6:AJ$553,'conditional forecasts_4'!$CW$6:$CW$553,$B154,'conditional forecasts_4'!$B$6:$B$553,"adm")</f>
        <v>22955.625218915167</v>
      </c>
      <c r="AJ154">
        <f>SUMIFS('conditional forecasts_4'!AK$6:AK$553,'conditional forecasts_4'!$CW$6:$CW$553,$B154,'conditional forecasts_4'!$B$6:$B$553,"adm")</f>
        <v>21720.671293867519</v>
      </c>
      <c r="AK154">
        <f>SUMIFS('conditional forecasts_4'!AL$6:AL$553,'conditional forecasts_4'!$CW$6:$CW$553,$B154,'conditional forecasts_4'!$B$6:$B$553,"adm")</f>
        <v>22810.472916564962</v>
      </c>
      <c r="AL154">
        <f>SUMIFS('conditional forecasts_4'!AM$6:AM$553,'conditional forecasts_4'!$CW$6:$CW$553,$B154,'conditional forecasts_4'!$B$6:$B$553,"adm")</f>
        <v>21918.596022178423</v>
      </c>
      <c r="AM154">
        <f>SUMIFS('conditional forecasts_4'!AN$6:AN$553,'conditional forecasts_4'!$CW$6:$CW$553,$B154,'conditional forecasts_4'!$B$6:$B$553,"adm")</f>
        <v>25295.117138190115</v>
      </c>
      <c r="AN154">
        <f>SUMIFS('conditional forecasts_4'!AO$6:AO$553,'conditional forecasts_4'!$CW$6:$CW$553,$B154,'conditional forecasts_4'!$B$6:$B$553,"adm")</f>
        <v>26563.802140068656</v>
      </c>
      <c r="AO154">
        <f>SUMIFS('conditional forecasts_4'!AP$6:AP$553,'conditional forecasts_4'!$CW$6:$CW$553,$B154,'conditional forecasts_4'!$B$6:$B$553,"adm")</f>
        <v>28775.037012805471</v>
      </c>
      <c r="AP154">
        <f>SUMIFS('conditional forecasts_4'!AQ$6:AQ$553,'conditional forecasts_4'!$CW$6:$CW$553,$B154,'conditional forecasts_4'!$B$6:$B$553,"adm")</f>
        <v>28710.488434635059</v>
      </c>
      <c r="AQ154">
        <f>SUMIFS('conditional forecasts_4'!AR$6:AR$553,'conditional forecasts_4'!$CW$6:$CW$553,$B154,'conditional forecasts_4'!$B$6:$B$553,"adm")</f>
        <v>27922.491043545175</v>
      </c>
      <c r="AR154">
        <f>SUMIFS('conditional forecasts_4'!AS$6:AS$553,'conditional forecasts_4'!$CW$6:$CW$553,$B154,'conditional forecasts_4'!$B$6:$B$553,"adm")</f>
        <v>27622.222934493031</v>
      </c>
      <c r="AS154">
        <f>SUMIFS('conditional forecasts_4'!AT$6:AT$553,'conditional forecasts_4'!$CW$6:$CW$553,$B154,'conditional forecasts_4'!$B$6:$B$553,"adm")</f>
        <v>25768.570022725555</v>
      </c>
      <c r="AT154">
        <f>SUMIFS('conditional forecasts_4'!AU$6:AU$553,'conditional forecasts_4'!$CW$6:$CW$553,$B154,'conditional forecasts_4'!$B$6:$B$553,"adm")</f>
        <v>25373.609735699727</v>
      </c>
      <c r="AU154">
        <f>SUMIFS('conditional forecasts_4'!AV$6:AV$553,'conditional forecasts_4'!$CW$6:$CW$553,$B154,'conditional forecasts_4'!$B$6:$B$553,"adm")</f>
        <v>24625.165944275534</v>
      </c>
      <c r="AV154">
        <f>SUMIFS('conditional forecasts_4'!AW$6:AW$553,'conditional forecasts_4'!$CW$6:$CW$553,$B154,'conditional forecasts_4'!$B$6:$B$553,"adm")</f>
        <v>23429.858436730799</v>
      </c>
      <c r="AW154">
        <f>SUMIFS('conditional forecasts_4'!AX$6:AX$553,'conditional forecasts_4'!$CW$6:$CW$553,$B154,'conditional forecasts_4'!$B$6:$B$553,"adm")</f>
        <v>24564.064246496157</v>
      </c>
      <c r="AX154">
        <f>SUMIFS('conditional forecasts_4'!AY$6:AY$553,'conditional forecasts_4'!$CW$6:$CW$553,$B154,'conditional forecasts_4'!$B$6:$B$553,"adm")</f>
        <v>23718.648991438982</v>
      </c>
      <c r="AY154">
        <f>SUMIFS('conditional forecasts_4'!AZ$6:AZ$553,'conditional forecasts_4'!$CW$6:$CW$553,$B154,'conditional forecasts_4'!$B$6:$B$553,"adm")</f>
        <v>27140.942529637654</v>
      </c>
      <c r="AZ154">
        <f>SUMIFS('conditional forecasts_4'!BA$6:BA$553,'conditional forecasts_4'!$CW$6:$CW$553,$B154,'conditional forecasts_4'!$B$6:$B$553,"adm")</f>
        <v>28452.727354728766</v>
      </c>
      <c r="BA154">
        <f>SUMIFS('conditional forecasts_4'!BB$6:BB$553,'conditional forecasts_4'!$CW$6:$CW$553,$B154,'conditional forecasts_4'!$B$6:$B$553,"adm")</f>
        <v>30703.537202083971</v>
      </c>
      <c r="BB154">
        <f>SUMIFS('conditional forecasts_4'!BC$6:BC$553,'conditional forecasts_4'!$CW$6:$CW$553,$B154,'conditional forecasts_4'!$B$6:$B$553,"adm")</f>
        <v>30675.227948313805</v>
      </c>
      <c r="BC154">
        <f>SUMIFS('conditional forecasts_4'!BD$6:BD$553,'conditional forecasts_4'!$CW$6:$CW$553,$B154,'conditional forecasts_4'!$B$6:$B$553,"adm")</f>
        <v>29920.973608769804</v>
      </c>
      <c r="BD154">
        <f>SUMIFS('conditional forecasts_4'!BE$6:BE$553,'conditional forecasts_4'!$CW$6:$CW$553,$B154,'conditional forecasts_4'!$B$6:$B$553,"adm")</f>
        <v>29652.97040526534</v>
      </c>
      <c r="BE154">
        <f>SUMIFS('conditional forecasts_4'!BF$6:BF$553,'conditional forecasts_4'!$CW$6:$CW$553,$B154,'conditional forecasts_4'!$B$6:$B$553,"adm")</f>
        <v>27830.934361229272</v>
      </c>
      <c r="BF154">
        <f>SUMIFS('conditional forecasts_4'!BG$6:BG$553,'conditional forecasts_4'!$CW$6:$CW$553,$B154,'conditional forecasts_4'!$B$6:$B$553,"adm")</f>
        <v>27467.414282950198</v>
      </c>
      <c r="BG154">
        <f>SUMIFS('conditional forecasts_4'!BH$6:BH$553,'conditional forecasts_4'!$CW$6:$CW$553,$B154,'conditional forecasts_4'!$B$6:$B$553,"adm")</f>
        <v>26750.366999724618</v>
      </c>
      <c r="BH154">
        <f>SUMIFS('conditional forecasts_4'!BI$6:BI$553,'conditional forecasts_4'!$CW$6:$CW$553,$B154,'conditional forecasts_4'!$B$6:$B$553,"adm")</f>
        <v>25586.349965231639</v>
      </c>
      <c r="BI154">
        <f>SUMIFS('conditional forecasts_4'!BJ$6:BJ$553,'conditional forecasts_4'!$CW$6:$CW$553,$B154,'conditional forecasts_4'!$B$6:$B$553,"adm")</f>
        <v>26751.660759407663</v>
      </c>
      <c r="BJ154">
        <f>SUMIFS('conditional forecasts_4'!BK$6:BK$553,'conditional forecasts_4'!$CW$6:$CW$553,$B154,'conditional forecasts_4'!$B$6:$B$553,"adm")</f>
        <v>25937.208184562798</v>
      </c>
      <c r="BK154">
        <f>SUMIFS('conditional forecasts_4'!BL$6:BL$553,'conditional forecasts_4'!$CW$6:$CW$553,$B154,'conditional forecasts_4'!$B$6:$B$553,"adm")</f>
        <v>29390.546078364463</v>
      </c>
      <c r="BL154">
        <f>SUMIFS('conditional forecasts_4'!BM$6:BM$553,'conditional forecasts_4'!$CW$6:$CW$553,$B154,'conditional forecasts_4'!$B$6:$B$553,"adm")</f>
        <v>30733.82603303004</v>
      </c>
      <c r="BM154">
        <f>SUMIFS('conditional forecasts_4'!BN$6:BN$553,'conditional forecasts_4'!$CW$6:$CW$553,$B154,'conditional forecasts_4'!$B$6:$B$553,"adm")</f>
        <v>33016.978457803707</v>
      </c>
      <c r="BN154">
        <f>SUMIFS('conditional forecasts_4'!BO$6:BO$553,'conditional forecasts_4'!$CW$6:$CW$553,$B154,'conditional forecasts_4'!$B$6:$B$553,"adm")</f>
        <v>33022.113364841847</v>
      </c>
      <c r="BO154">
        <f>SUMIFS('conditional forecasts_4'!BP$6:BP$553,'conditional forecasts_4'!$CW$6:$CW$553,$B154,'conditional forecasts_4'!$B$6:$B$553,"adm")</f>
        <v>32302.335919171688</v>
      </c>
      <c r="BP154">
        <f>SUMIFS('conditional forecasts_4'!BQ$6:BQ$553,'conditional forecasts_4'!$CW$6:$CW$553,$B154,'conditional forecasts_4'!$B$6:$B$553,"adm")</f>
        <v>32069.311553103646</v>
      </c>
      <c r="BQ154">
        <f>SUMIFS('conditional forecasts_4'!BR$6:BR$553,'conditional forecasts_4'!$CW$6:$CW$553,$B154,'conditional forecasts_4'!$B$6:$B$553,"adm")</f>
        <v>30281.722290968009</v>
      </c>
      <c r="BR154">
        <f>SUMIFS('conditional forecasts_4'!BS$6:BS$553,'conditional forecasts_4'!$CW$6:$CW$553,$B154,'conditional forecasts_4'!$B$6:$B$553,"adm")</f>
        <v>29950.686936671562</v>
      </c>
      <c r="BS154">
        <f>SUMIFS('conditional forecasts_4'!BT$6:BT$553,'conditional forecasts_4'!$CW$6:$CW$553,$B154,'conditional forecasts_4'!$B$6:$B$553,"adm")</f>
        <v>29262.62001227025</v>
      </c>
      <c r="BT154">
        <f>SUMIFS('conditional forecasts_4'!BU$6:BU$553,'conditional forecasts_4'!$CW$6:$CW$553,$B154,'conditional forecasts_4'!$B$6:$B$553,"adm")</f>
        <v>28122.868490956713</v>
      </c>
      <c r="BU154">
        <f>SUMIFS('conditional forecasts_4'!BV$6:BV$553,'conditional forecasts_4'!$CW$6:$CW$553,$B154,'conditional forecasts_4'!$B$6:$B$553,"adm")</f>
        <v>29307.374776820536</v>
      </c>
      <c r="BV154">
        <f>SUMIFS('conditional forecasts_4'!BW$6:BW$553,'conditional forecasts_4'!$CW$6:$CW$553,$B154,'conditional forecasts_4'!$B$6:$B$553,"adm")</f>
        <v>28507.997586398466</v>
      </c>
      <c r="BW154">
        <f>SUMIFS('conditional forecasts_4'!BX$6:BX$553,'conditional forecasts_4'!$CW$6:$CW$553,$B154,'conditional forecasts_4'!$B$6:$B$553,"adm")</f>
        <v>31974.723121710391</v>
      </c>
      <c r="BX154">
        <f>SUMIFS('conditional forecasts_4'!BY$6:BY$553,'conditional forecasts_4'!$CW$6:$CW$553,$B154,'conditional forecasts_4'!$B$6:$B$553,"adm")</f>
        <v>33333.35485765367</v>
      </c>
      <c r="BY154">
        <f>SUMIFS('conditional forecasts_4'!BZ$6:BZ$553,'conditional forecasts_4'!$CW$6:$CW$553,$B154,'conditional forecasts_4'!$B$6:$B$553,"adm")</f>
        <v>35637.921051218786</v>
      </c>
      <c r="BZ154">
        <f>SUMIFS('conditional forecasts_4'!CA$6:CA$553,'conditional forecasts_4'!$CW$6:$CW$553,$B154,'conditional forecasts_4'!$B$6:$B$553,"adm")</f>
        <v>35673.88608406503</v>
      </c>
      <c r="CA154">
        <f>SUMIFS('conditional forecasts_4'!CB$6:CB$553,'conditional forecasts_4'!$CW$6:$CW$553,$B154,'conditional forecasts_4'!$B$6:$B$553,"adm")</f>
        <v>34995.646691263355</v>
      </c>
      <c r="CB154">
        <f>SUMIFS('conditional forecasts_4'!CC$6:CC$553,'conditional forecasts_4'!$CW$6:$CW$553,$B154,'conditional forecasts_4'!$B$6:$B$553,"adm")</f>
        <v>34813.102355286865</v>
      </c>
      <c r="CC154">
        <f>SUMIFS('conditional forecasts_4'!CD$6:CD$553,'conditional forecasts_4'!$CW$6:$CW$553,$B154,'conditional forecasts_4'!$B$6:$B$553,"adm")</f>
        <v>33079.869366562438</v>
      </c>
      <c r="CD154">
        <f>SUMIFS('conditional forecasts_4'!CE$6:CE$553,'conditional forecasts_4'!$CW$6:$CW$553,$B154,'conditional forecasts_4'!$B$6:$B$553,"adm")</f>
        <v>32799.522592702197</v>
      </c>
      <c r="CE154">
        <f>SUMIFS('conditional forecasts_4'!CF$6:CF$553,'conditional forecasts_4'!$CW$6:$CW$553,$B154,'conditional forecasts_4'!$B$6:$B$553,"adm")</f>
        <v>32150.162737285245</v>
      </c>
      <c r="CF154">
        <f>SUMIFS('conditional forecasts_4'!CG$6:CG$553,'conditional forecasts_4'!$CW$6:$CW$553,$B154,'conditional forecasts_4'!$B$6:$B$553,"adm")</f>
        <v>31030.290408125438</v>
      </c>
      <c r="CG154">
        <f>SUMIFS('conditional forecasts_4'!CH$6:CH$553,'conditional forecasts_4'!$CW$6:$CW$553,$B154,'conditional forecasts_4'!$B$6:$B$553,"adm")</f>
        <v>32212.36974030525</v>
      </c>
      <c r="CH154">
        <f>SUMIFS('conditional forecasts_4'!CI$6:CI$553,'conditional forecasts_4'!$CW$6:$CW$553,$B154,'conditional forecasts_4'!$B$6:$B$553,"adm")</f>
        <v>31389.890908689547</v>
      </c>
      <c r="CI154">
        <f>SUMIFS('conditional forecasts_4'!CJ$6:CJ$553,'conditional forecasts_4'!$CW$6:$CW$553,$B154,'conditional forecasts_4'!$B$6:$B$553,"adm")</f>
        <v>34819.932259560359</v>
      </c>
      <c r="CJ154">
        <f>SUMIFS('conditional forecasts_4'!CK$6:CK$553,'conditional forecasts_4'!$CW$6:$CW$553,$B154,'conditional forecasts_4'!$B$6:$B$553,"adm")</f>
        <v>36139.233029330586</v>
      </c>
      <c r="CK154">
        <f>SUMIFS('conditional forecasts_4'!CL$6:CL$553,'conditional forecasts_4'!$CW$6:$CW$553,$B154,'conditional forecasts_4'!$B$6:$B$553,"adm")</f>
        <v>38417.71942070064</v>
      </c>
      <c r="CL154">
        <f>SUMIFS('conditional forecasts_4'!CM$6:CM$553,'conditional forecasts_4'!$CW$6:$CW$553,$B154,'conditional forecasts_4'!$B$6:$B$553,"adm")</f>
        <v>38461.404159490834</v>
      </c>
      <c r="CM154">
        <f>SUMIFS('conditional forecasts_4'!CN$6:CN$553,'conditional forecasts_4'!$CW$6:$CW$553,$B154,'conditional forecasts_4'!$B$6:$B$553,"adm")</f>
        <v>37829.390654493429</v>
      </c>
      <c r="CN154">
        <f>SUMIFS('conditional forecasts_4'!CO$6:CO$553,'conditional forecasts_4'!$CW$6:$CW$553,$B154,'conditional forecasts_4'!$B$6:$B$553,"adm")</f>
        <v>37746.486517480102</v>
      </c>
      <c r="CO154">
        <f>SUMIFS('conditional forecasts_4'!CP$6:CP$553,'conditional forecasts_4'!$CW$6:$CW$553,$B154,'conditional forecasts_4'!$B$6:$B$553,"adm")</f>
        <v>36165.517822758244</v>
      </c>
      <c r="CP154">
        <f>SUMIFS('conditional forecasts_4'!CQ$6:CQ$553,'conditional forecasts_4'!$CW$6:$CW$553,$B154,'conditional forecasts_4'!$B$6:$B$553,"adm")</f>
        <v>36047.804320009498</v>
      </c>
      <c r="CQ154">
        <f>SUMIFS('conditional forecasts_4'!CR$6:CR$553,'conditional forecasts_4'!$CW$6:$CW$553,$B154,'conditional forecasts_4'!$B$6:$B$553,"adm")</f>
        <v>35602.612424207851</v>
      </c>
      <c r="CR154">
        <f>SUMIFS('conditional forecasts_4'!CS$6:CS$553,'conditional forecasts_4'!$CW$6:$CW$553,$B154,'conditional forecasts_4'!$B$6:$B$553,"adm")</f>
        <v>34500.543608365741</v>
      </c>
      <c r="CS154">
        <f>SUMIFS('conditional forecasts_4'!CT$6:CT$553,'conditional forecasts_4'!$CW$6:$CW$553,$B154,'conditional forecasts_4'!$B$6:$B$553,"adm")</f>
        <v>35473.867566974703</v>
      </c>
      <c r="CT154">
        <f>SUMIFS('conditional forecasts_4'!CU$6:CU$553,'conditional forecasts_4'!$CW$6:$CW$553,$B154,'conditional forecasts_4'!$B$6:$B$553,"adm")</f>
        <v>35187.534635388816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3919-7F3E-460B-987F-902804D2CD36}">
  <dimension ref="B2:CT154"/>
  <sheetViews>
    <sheetView topLeftCell="BX126" workbookViewId="0">
      <selection activeCell="CT154" sqref="CT154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forecasts_4'!D$6:D$553,'conditional forecasts_4'!$CW$6:$CW$553,$B3,'conditional forecasts_4'!$B$6:$B$553,"desl")</f>
        <v>5091.586343783265</v>
      </c>
      <c r="D3">
        <f>SUMIFS('conditional forecasts_4'!E$6:E$553,'conditional forecasts_4'!$CW$6:$CW$553,$B3,'conditional forecasts_4'!$B$6:$B$553,"desl")</f>
        <v>5086.7266531799924</v>
      </c>
      <c r="E3">
        <f>SUMIFS('conditional forecasts_4'!F$6:F$553,'conditional forecasts_4'!$CW$6:$CW$553,$B3,'conditional forecasts_4'!$B$6:$B$553,"desl")</f>
        <v>5628.7039289438935</v>
      </c>
      <c r="F3">
        <f>SUMIFS('conditional forecasts_4'!G$6:G$553,'conditional forecasts_4'!$CW$6:$CW$553,$B3,'conditional forecasts_4'!$B$6:$B$553,"desl")</f>
        <v>5277.8379274835579</v>
      </c>
      <c r="G3">
        <f>SUMIFS('conditional forecasts_4'!H$6:H$553,'conditional forecasts_4'!$CW$6:$CW$553,$B3,'conditional forecasts_4'!$B$6:$B$553,"desl")</f>
        <v>5535.1614192320212</v>
      </c>
      <c r="H3">
        <f>SUMIFS('conditional forecasts_4'!I$6:I$553,'conditional forecasts_4'!$CW$6:$CW$553,$B3,'conditional forecasts_4'!$B$6:$B$553,"desl")</f>
        <v>5065.7142461417425</v>
      </c>
      <c r="I3">
        <f>SUMIFS('conditional forecasts_4'!J$6:J$553,'conditional forecasts_4'!$CW$6:$CW$553,$B3,'conditional forecasts_4'!$B$6:$B$553,"desl")</f>
        <v>5120.8829446858326</v>
      </c>
      <c r="J3">
        <f>SUMIFS('conditional forecasts_4'!K$6:K$553,'conditional forecasts_4'!$CW$6:$CW$553,$B3,'conditional forecasts_4'!$B$6:$B$553,"desl")</f>
        <v>5307.2962611212261</v>
      </c>
      <c r="K3">
        <f>SUMIFS('conditional forecasts_4'!L$6:L$553,'conditional forecasts_4'!$CW$6:$CW$553,$B3,'conditional forecasts_4'!$B$6:$B$553,"desl")</f>
        <v>4837.4560963248759</v>
      </c>
      <c r="L3">
        <f>SUMIFS('conditional forecasts_4'!M$6:M$553,'conditional forecasts_4'!$CW$6:$CW$553,$B3,'conditional forecasts_4'!$B$6:$B$553,"desl")</f>
        <v>5512.3659625931678</v>
      </c>
      <c r="M3">
        <f>SUMIFS('conditional forecasts_4'!N$6:N$553,'conditional forecasts_4'!$CW$6:$CW$553,$B3,'conditional forecasts_4'!$B$6:$B$553,"desl")</f>
        <v>5596.2240572994897</v>
      </c>
      <c r="N3">
        <f>SUMIFS('conditional forecasts_4'!O$6:O$553,'conditional forecasts_4'!$CW$6:$CW$553,$B3,'conditional forecasts_4'!$B$6:$B$553,"desl")</f>
        <v>5400.4177632792471</v>
      </c>
      <c r="O3">
        <f>SUMIFS('conditional forecasts_4'!P$6:P$553,'conditional forecasts_4'!$CW$6:$CW$553,$B3,'conditional forecasts_4'!$B$6:$B$553,"desl")</f>
        <v>5398.2953446497995</v>
      </c>
      <c r="P3">
        <f>SUMIFS('conditional forecasts_4'!Q$6:Q$553,'conditional forecasts_4'!$CW$6:$CW$553,$B3,'conditional forecasts_4'!$B$6:$B$553,"desl")</f>
        <v>5159.3899107234538</v>
      </c>
      <c r="Q3">
        <f>SUMIFS('conditional forecasts_4'!R$6:R$553,'conditional forecasts_4'!$CW$6:$CW$553,$B3,'conditional forecasts_4'!$B$6:$B$553,"desl")</f>
        <v>5722.5355951215643</v>
      </c>
      <c r="R3">
        <f>SUMIFS('conditional forecasts_4'!S$6:S$553,'conditional forecasts_4'!$CW$6:$CW$553,$B3,'conditional forecasts_4'!$B$6:$B$553,"desl")</f>
        <v>5320.5760151787445</v>
      </c>
      <c r="S3">
        <f>SUMIFS('conditional forecasts_4'!T$6:T$553,'conditional forecasts_4'!$CW$6:$CW$553,$B3,'conditional forecasts_4'!$B$6:$B$553,"desl")</f>
        <v>5537.4501835778738</v>
      </c>
      <c r="T3">
        <f>SUMIFS('conditional forecasts_4'!U$6:U$553,'conditional forecasts_4'!$CW$6:$CW$553,$B3,'conditional forecasts_4'!$B$6:$B$553,"desl")</f>
        <v>5056.3413662116327</v>
      </c>
      <c r="U3">
        <f>SUMIFS('conditional forecasts_4'!V$6:V$553,'conditional forecasts_4'!$CW$6:$CW$553,$B3,'conditional forecasts_4'!$B$6:$B$553,"desl")</f>
        <v>5090.0908948440592</v>
      </c>
      <c r="V3">
        <f>SUMIFS('conditional forecasts_4'!W$6:W$553,'conditional forecasts_4'!$CW$6:$CW$553,$B3,'conditional forecasts_4'!$B$6:$B$553,"desl")</f>
        <v>5270.7322383342589</v>
      </c>
      <c r="W3">
        <f>SUMIFS('conditional forecasts_4'!X$6:X$553,'conditional forecasts_4'!$CW$6:$CW$553,$B3,'conditional forecasts_4'!$B$6:$B$553,"desl")</f>
        <v>4813.1606204018117</v>
      </c>
      <c r="X3">
        <f>SUMIFS('conditional forecasts_4'!Y$6:Y$553,'conditional forecasts_4'!$CW$6:$CW$553,$B3,'conditional forecasts_4'!$B$6:$B$553,"desl")</f>
        <v>5513.8183735113125</v>
      </c>
      <c r="Y3">
        <f>SUMIFS('conditional forecasts_4'!Z$6:Z$553,'conditional forecasts_4'!$CW$6:$CW$553,$B3,'conditional forecasts_4'!$B$6:$B$553,"desl")</f>
        <v>5631.287531224395</v>
      </c>
      <c r="Z3">
        <f>SUMIFS('conditional forecasts_4'!AA$6:AA$553,'conditional forecasts_4'!$CW$6:$CW$553,$B3,'conditional forecasts_4'!$B$6:$B$553,"desl")</f>
        <v>5466.5102042386197</v>
      </c>
      <c r="AA3">
        <f>SUMIFS('conditional forecasts_4'!AB$6:AB$553,'conditional forecasts_4'!$CW$6:$CW$553,$B3,'conditional forecasts_4'!$B$6:$B$553,"desl")</f>
        <v>5485.6044999613678</v>
      </c>
      <c r="AB3">
        <f>SUMIFS('conditional forecasts_4'!AC$6:AC$553,'conditional forecasts_4'!$CW$6:$CW$553,$B3,'conditional forecasts_4'!$B$6:$B$553,"desl")</f>
        <v>5256.8266688448357</v>
      </c>
      <c r="AC3">
        <f>SUMIFS('conditional forecasts_4'!AD$6:AD$553,'conditional forecasts_4'!$CW$6:$CW$553,$B3,'conditional forecasts_4'!$B$6:$B$553,"desl")</f>
        <v>5822.2571710407537</v>
      </c>
      <c r="AD3">
        <f>SUMIFS('conditional forecasts_4'!AE$6:AE$553,'conditional forecasts_4'!$CW$6:$CW$553,$B3,'conditional forecasts_4'!$B$6:$B$553,"desl")</f>
        <v>5419.9088297980234</v>
      </c>
      <c r="AE3">
        <f>SUMIFS('conditional forecasts_4'!AF$6:AF$553,'conditional forecasts_4'!$CW$6:$CW$553,$B3,'conditional forecasts_4'!$B$6:$B$553,"desl")</f>
        <v>5638.3525114233489</v>
      </c>
      <c r="AF3">
        <f>SUMIFS('conditional forecasts_4'!AG$6:AG$553,'conditional forecasts_4'!$CW$6:$CW$553,$B3,'conditional forecasts_4'!$B$6:$B$553,"desl")</f>
        <v>5163.2613836148339</v>
      </c>
      <c r="AG3">
        <f>SUMIFS('conditional forecasts_4'!AH$6:AH$553,'conditional forecasts_4'!$CW$6:$CW$553,$B3,'conditional forecasts_4'!$B$6:$B$553,"desl")</f>
        <v>5207.6034462874768</v>
      </c>
      <c r="AH3">
        <f>SUMIFS('conditional forecasts_4'!AI$6:AI$553,'conditional forecasts_4'!$CW$6:$CW$553,$B3,'conditional forecasts_4'!$B$6:$B$553,"desl")</f>
        <v>5402.0347899987155</v>
      </c>
      <c r="AI3">
        <f>SUMIFS('conditional forecasts_4'!AJ$6:AJ$553,'conditional forecasts_4'!$CW$6:$CW$553,$B3,'conditional forecasts_4'!$B$6:$B$553,"desl")</f>
        <v>4959.6307705968293</v>
      </c>
      <c r="AJ3">
        <f>SUMIFS('conditional forecasts_4'!AK$6:AK$553,'conditional forecasts_4'!$CW$6:$CW$553,$B3,'conditional forecasts_4'!$B$6:$B$553,"desl")</f>
        <v>5675.3708359401353</v>
      </c>
      <c r="AK3">
        <f>SUMIFS('conditional forecasts_4'!AL$6:AL$553,'conditional forecasts_4'!$CW$6:$CW$553,$B3,'conditional forecasts_4'!$B$6:$B$553,"desl")</f>
        <v>5807.0820100736255</v>
      </c>
      <c r="AL3">
        <f>SUMIFS('conditional forecasts_4'!AM$6:AM$553,'conditional forecasts_4'!$CW$6:$CW$553,$B3,'conditional forecasts_4'!$B$6:$B$553,"desl")</f>
        <v>5655.5312676610311</v>
      </c>
      <c r="AM3">
        <f>SUMIFS('conditional forecasts_4'!AN$6:AN$553,'conditional forecasts_4'!$CW$6:$CW$553,$B3,'conditional forecasts_4'!$B$6:$B$553,"desl")</f>
        <v>5686.9152703110349</v>
      </c>
      <c r="AN3">
        <f>SUMIFS('conditional forecasts_4'!AO$6:AO$553,'conditional forecasts_4'!$CW$6:$CW$553,$B3,'conditional forecasts_4'!$B$6:$B$553,"desl")</f>
        <v>5469.5863326976178</v>
      </c>
      <c r="AO3">
        <f>SUMIFS('conditional forecasts_4'!AP$6:AP$553,'conditional forecasts_4'!$CW$6:$CW$553,$B3,'conditional forecasts_4'!$B$6:$B$553,"desl")</f>
        <v>6045.6770496944191</v>
      </c>
      <c r="AP3">
        <f>SUMIFS('conditional forecasts_4'!AQ$6:AQ$553,'conditional forecasts_4'!$CW$6:$CW$553,$B3,'conditional forecasts_4'!$B$6:$B$553,"desl")</f>
        <v>5653.2710648696939</v>
      </c>
      <c r="AQ3">
        <f>SUMIFS('conditional forecasts_4'!AR$6:AR$553,'conditional forecasts_4'!$CW$6:$CW$553,$B3,'conditional forecasts_4'!$B$6:$B$553,"desl")</f>
        <v>5881.1127496401341</v>
      </c>
      <c r="AR3">
        <f>SUMIFS('conditional forecasts_4'!AS$6:AS$553,'conditional forecasts_4'!$CW$6:$CW$553,$B3,'conditional forecasts_4'!$B$6:$B$553,"desl")</f>
        <v>5415.1677731616019</v>
      </c>
      <c r="AS3">
        <f>SUMIFS('conditional forecasts_4'!AT$6:AT$553,'conditional forecasts_4'!$CW$6:$CW$553,$B3,'conditional forecasts_4'!$B$6:$B$553,"desl")</f>
        <v>5468.7448619876441</v>
      </c>
      <c r="AT3">
        <f>SUMIFS('conditional forecasts_4'!AU$6:AU$553,'conditional forecasts_4'!$CW$6:$CW$553,$B3,'conditional forecasts_4'!$B$6:$B$553,"desl")</f>
        <v>5672.7748299447712</v>
      </c>
      <c r="AU3">
        <f>SUMIFS('conditional forecasts_4'!AV$6:AV$553,'conditional forecasts_4'!$CW$6:$CW$553,$B3,'conditional forecasts_4'!$B$6:$B$553,"desl")</f>
        <v>5240.447631555664</v>
      </c>
      <c r="AV3">
        <f>SUMIFS('conditional forecasts_4'!AW$6:AW$553,'conditional forecasts_4'!$CW$6:$CW$553,$B3,'conditional forecasts_4'!$B$6:$B$553,"desl")</f>
        <v>5966.6698045047933</v>
      </c>
      <c r="AW3">
        <f>SUMIFS('conditional forecasts_4'!AX$6:AX$553,'conditional forecasts_4'!$CW$6:$CW$553,$B3,'conditional forecasts_4'!$B$6:$B$553,"desl")</f>
        <v>6109.055497439198</v>
      </c>
      <c r="AX3">
        <f>SUMIFS('conditional forecasts_4'!AY$6:AY$553,'conditional forecasts_4'!$CW$6:$CW$553,$B3,'conditional forecasts_4'!$B$6:$B$553,"desl")</f>
        <v>5968.1115958051523</v>
      </c>
      <c r="AY3">
        <f>SUMIFS('conditional forecasts_4'!AZ$6:AZ$553,'conditional forecasts_4'!$CW$6:$CW$553,$B3,'conditional forecasts_4'!$B$6:$B$553,"desl")</f>
        <v>6009.8196994910732</v>
      </c>
      <c r="AZ3">
        <f>SUMIFS('conditional forecasts_4'!BA$6:BA$553,'conditional forecasts_4'!$CW$6:$CW$553,$B3,'conditional forecasts_4'!$B$6:$B$553,"desl")</f>
        <v>5802.4176272774794</v>
      </c>
      <c r="BA3">
        <f>SUMIFS('conditional forecasts_4'!BB$6:BB$553,'conditional forecasts_4'!$CW$6:$CW$553,$B3,'conditional forecasts_4'!$B$6:$B$553,"desl")</f>
        <v>6388.0303212271338</v>
      </c>
      <c r="BB3">
        <f>SUMIFS('conditional forecasts_4'!BC$6:BC$553,'conditional forecasts_4'!$CW$6:$CW$553,$B3,'conditional forecasts_4'!$B$6:$B$553,"desl")</f>
        <v>6004.8083806516324</v>
      </c>
      <c r="BC3">
        <f>SUMIFS('conditional forecasts_4'!BD$6:BD$553,'conditional forecasts_4'!$CW$6:$CW$553,$B3,'conditional forecasts_4'!$B$6:$B$553,"desl")</f>
        <v>6241.5904347454862</v>
      </c>
      <c r="BD3">
        <f>SUMIFS('conditional forecasts_4'!BE$6:BE$553,'conditional forecasts_4'!$CW$6:$CW$553,$B3,'conditional forecasts_4'!$B$6:$B$553,"desl")</f>
        <v>5784.4240879579138</v>
      </c>
      <c r="BE3">
        <f>SUMIFS('conditional forecasts_4'!BF$6:BF$553,'conditional forecasts_4'!$CW$6:$CW$553,$B3,'conditional forecasts_4'!$B$6:$B$553,"desl")</f>
        <v>5846.6685906654338</v>
      </c>
      <c r="BF3">
        <f>SUMIFS('conditional forecasts_4'!BG$6:BG$553,'conditional forecasts_4'!$CW$6:$CW$553,$B3,'conditional forecasts_4'!$B$6:$B$553,"desl")</f>
        <v>6059.2759411922707</v>
      </c>
      <c r="BG3">
        <f>SUMIFS('conditional forecasts_4'!BH$6:BH$553,'conditional forecasts_4'!$CW$6:$CW$553,$B3,'conditional forecasts_4'!$B$6:$B$553,"desl")</f>
        <v>5635.4429456900853</v>
      </c>
      <c r="BH3">
        <f>SUMIFS('conditional forecasts_4'!BI$6:BI$553,'conditional forecasts_4'!$CW$6:$CW$553,$B3,'conditional forecasts_4'!$B$6:$B$553,"desl")</f>
        <v>6370.0854891922554</v>
      </c>
      <c r="BI3">
        <f>SUMIFS('conditional forecasts_4'!BJ$6:BJ$553,'conditional forecasts_4'!$CW$6:$CW$553,$B3,'conditional forecasts_4'!$B$6:$B$553,"desl")</f>
        <v>6520.839499499818</v>
      </c>
      <c r="BJ3">
        <f>SUMIFS('conditional forecasts_4'!BK$6:BK$553,'conditional forecasts_4'!$CW$6:$CW$553,$B3,'conditional forecasts_4'!$B$6:$B$553,"desl")</f>
        <v>6388.2454306805903</v>
      </c>
      <c r="BK3">
        <f>SUMIFS('conditional forecasts_4'!BL$6:BL$553,'conditional forecasts_4'!$CW$6:$CW$553,$B3,'conditional forecasts_4'!$B$6:$B$553,"desl")</f>
        <v>6438.320220485306</v>
      </c>
      <c r="BL3">
        <f>SUMIFS('conditional forecasts_4'!BM$6:BM$553,'conditional forecasts_4'!$CW$6:$CW$553,$B3,'conditional forecasts_4'!$B$6:$B$553,"desl")</f>
        <v>6239.3236599121537</v>
      </c>
      <c r="BM3">
        <f>SUMIFS('conditional forecasts_4'!BN$6:BN$553,'conditional forecasts_4'!$CW$6:$CW$553,$B3,'conditional forecasts_4'!$B$6:$B$553,"desl")</f>
        <v>6833.3742517262817</v>
      </c>
      <c r="BN3">
        <f>SUMIFS('conditional forecasts_4'!BO$6:BO$553,'conditional forecasts_4'!$CW$6:$CW$553,$B3,'conditional forecasts_4'!$B$6:$B$553,"desl")</f>
        <v>6458.577421104098</v>
      </c>
      <c r="BO3">
        <f>SUMIFS('conditional forecasts_4'!BP$6:BP$553,'conditional forecasts_4'!$CW$6:$CW$553,$B3,'conditional forecasts_4'!$B$6:$B$553,"desl")</f>
        <v>6703.6857256997828</v>
      </c>
      <c r="BP3">
        <f>SUMIFS('conditional forecasts_4'!BQ$6:BQ$553,'conditional forecasts_4'!$CW$6:$CW$553,$B3,'conditional forecasts_4'!$B$6:$B$553,"desl")</f>
        <v>6254.6280255040274</v>
      </c>
      <c r="BQ3">
        <f>SUMIFS('conditional forecasts_4'!BR$6:BR$553,'conditional forecasts_4'!$CW$6:$CW$553,$B3,'conditional forecasts_4'!$B$6:$B$553,"desl")</f>
        <v>6324.6319385029537</v>
      </c>
      <c r="BR3">
        <f>SUMIFS('conditional forecasts_4'!BS$6:BS$553,'conditional forecasts_4'!$CW$6:$CW$553,$B3,'conditional forecasts_4'!$B$6:$B$553,"desl")</f>
        <v>6544.5358846778317</v>
      </c>
      <c r="BS3">
        <f>SUMIFS('conditional forecasts_4'!BT$6:BT$553,'conditional forecasts_4'!$CW$6:$CW$553,$B3,'conditional forecasts_4'!$B$6:$B$553,"desl")</f>
        <v>6127.480088479283</v>
      </c>
      <c r="BT3">
        <f>SUMIFS('conditional forecasts_4'!BU$6:BU$553,'conditional forecasts_4'!$CW$6:$CW$553,$B3,'conditional forecasts_4'!$B$6:$B$553,"desl")</f>
        <v>6868.4201584864068</v>
      </c>
      <c r="BU3">
        <f>SUMIFS('conditional forecasts_4'!BV$6:BV$553,'conditional forecasts_4'!$CW$6:$CW$553,$B3,'conditional forecasts_4'!$B$6:$B$553,"desl")</f>
        <v>7025.1550490859772</v>
      </c>
      <c r="BV3">
        <f>SUMIFS('conditional forecasts_4'!BW$6:BW$553,'conditional forecasts_4'!$CW$6:$CW$553,$B3,'conditional forecasts_4'!$B$6:$B$553,"desl")</f>
        <v>6898.509944998008</v>
      </c>
      <c r="BW3">
        <f>SUMIFS('conditional forecasts_4'!BX$6:BX$553,'conditional forecasts_4'!$CW$6:$CW$553,$B3,'conditional forecasts_4'!$B$6:$B$553,"desl")</f>
        <v>6954.8652508371324</v>
      </c>
      <c r="BX3">
        <f>SUMIFS('conditional forecasts_4'!BY$6:BY$553,'conditional forecasts_4'!$CW$6:$CW$553,$B3,'conditional forecasts_4'!$B$6:$B$553,"desl")</f>
        <v>6762.8347930187629</v>
      </c>
      <c r="BY3">
        <f>SUMIFS('conditional forecasts_4'!BZ$6:BZ$553,'conditional forecasts_4'!$CW$6:$CW$553,$B3,'conditional forecasts_4'!$B$6:$B$553,"desl")</f>
        <v>7364.7618043102375</v>
      </c>
      <c r="BZ3">
        <f>SUMIFS('conditional forecasts_4'!CA$6:CA$553,'conditional forecasts_4'!$CW$6:$CW$553,$B3,'conditional forecasts_4'!$B$6:$B$553,"desl")</f>
        <v>6998.7263102078605</v>
      </c>
      <c r="CA3">
        <f>SUMIFS('conditional forecasts_4'!CB$6:CB$553,'conditional forecasts_4'!$CW$6:$CW$553,$B3,'conditional forecasts_4'!$B$6:$B$553,"desl")</f>
        <v>7253.1345514865197</v>
      </c>
      <c r="CB3">
        <f>SUMIFS('conditional forecasts_4'!CC$6:CC$553,'conditional forecasts_4'!$CW$6:$CW$553,$B3,'conditional forecasts_4'!$B$6:$B$553,"desl")</f>
        <v>6813.268915263573</v>
      </c>
      <c r="CC3">
        <f>SUMIFS('conditional forecasts_4'!CD$6:CD$553,'conditional forecasts_4'!$CW$6:$CW$553,$B3,'conditional forecasts_4'!$B$6:$B$553,"desl")</f>
        <v>6891.5474330741399</v>
      </c>
      <c r="CD3">
        <f>SUMIFS('conditional forecasts_4'!CE$6:CE$553,'conditional forecasts_4'!$CW$6:$CW$553,$B3,'conditional forecasts_4'!$B$6:$B$553,"desl")</f>
        <v>7118.0453591264777</v>
      </c>
      <c r="CE3">
        <f>SUMIFS('conditional forecasts_4'!CF$6:CF$553,'conditional forecasts_4'!$CW$6:$CW$553,$B3,'conditional forecasts_4'!$B$6:$B$553,"desl")</f>
        <v>6705.452480699505</v>
      </c>
      <c r="CF3">
        <f>SUMIFS('conditional forecasts_4'!CG$6:CG$553,'conditional forecasts_4'!$CW$6:$CW$553,$B3,'conditional forecasts_4'!$B$6:$B$553,"desl")</f>
        <v>7448.7372119551637</v>
      </c>
      <c r="CG3">
        <f>SUMIFS('conditional forecasts_4'!CH$6:CH$553,'conditional forecasts_4'!$CW$6:$CW$553,$B3,'conditional forecasts_4'!$B$6:$B$553,"desl")</f>
        <v>7606.3033730670668</v>
      </c>
      <c r="CH3">
        <f>SUMIFS('conditional forecasts_4'!CI$6:CI$553,'conditional forecasts_4'!$CW$6:$CW$553,$B3,'conditional forecasts_4'!$B$6:$B$553,"desl")</f>
        <v>7480.0852653412649</v>
      </c>
      <c r="CI3">
        <f>SUMIFS('conditional forecasts_4'!CJ$6:CJ$553,'conditional forecasts_4'!$CW$6:$CW$553,$B3,'conditional forecasts_4'!$B$6:$B$553,"desl")</f>
        <v>7537.6512023789492</v>
      </c>
      <c r="CJ3">
        <f>SUMIFS('conditional forecasts_4'!CK$6:CK$553,'conditional forecasts_4'!$CW$6:$CW$553,$B3,'conditional forecasts_4'!$B$6:$B$553,"desl")</f>
        <v>7348.9513885005535</v>
      </c>
      <c r="CK3">
        <f>SUMIFS('conditional forecasts_4'!CL$6:CL$553,'conditional forecasts_4'!$CW$6:$CW$553,$B3,'conditional forecasts_4'!$B$6:$B$553,"desl")</f>
        <v>7958.0652796393451</v>
      </c>
      <c r="CL3">
        <f>SUMIFS('conditional forecasts_4'!CM$6:CM$553,'conditional forecasts_4'!$CW$6:$CW$553,$B3,'conditional forecasts_4'!$B$6:$B$553,"desl")</f>
        <v>7601.9543486831062</v>
      </c>
      <c r="CM3">
        <f>SUMIFS('conditional forecasts_4'!CN$6:CN$553,'conditional forecasts_4'!$CW$6:$CW$553,$B3,'conditional forecasts_4'!$B$6:$B$553,"desl")</f>
        <v>7871.5230511824848</v>
      </c>
      <c r="CN3">
        <f>SUMIFS('conditional forecasts_4'!CO$6:CO$553,'conditional forecasts_4'!$CW$6:$CW$553,$B3,'conditional forecasts_4'!$B$6:$B$553,"desl")</f>
        <v>7449.3519701975038</v>
      </c>
      <c r="CO3">
        <f>SUMIFS('conditional forecasts_4'!CP$6:CP$553,'conditional forecasts_4'!$CW$6:$CW$553,$B3,'conditional forecasts_4'!$B$6:$B$553,"desl")</f>
        <v>7542.4089682860285</v>
      </c>
      <c r="CP3">
        <f>SUMIFS('conditional forecasts_4'!CQ$6:CQ$553,'conditional forecasts_4'!$CW$6:$CW$553,$B3,'conditional forecasts_4'!$B$6:$B$553,"desl")</f>
        <v>7795.9519587760742</v>
      </c>
      <c r="CQ3">
        <f>SUMIFS('conditional forecasts_4'!CR$6:CR$553,'conditional forecasts_4'!$CW$6:$CW$553,$B3,'conditional forecasts_4'!$B$6:$B$553,"desl")</f>
        <v>7377.4345100482597</v>
      </c>
      <c r="CR3">
        <f>SUMIFS('conditional forecasts_4'!CS$6:CS$553,'conditional forecasts_4'!$CW$6:$CW$553,$B3,'conditional forecasts_4'!$B$6:$B$553,"desl")</f>
        <v>8090.7193634783862</v>
      </c>
      <c r="CS3">
        <f>SUMIFS('conditional forecasts_4'!CT$6:CT$553,'conditional forecasts_4'!$CW$6:$CW$553,$B3,'conditional forecasts_4'!$B$6:$B$553,"desl")</f>
        <v>8363.1787822094338</v>
      </c>
      <c r="CT3">
        <f>SUMIFS('conditional forecasts_4'!CU$6:CU$553,'conditional forecasts_4'!$CW$6:$CW$553,$B3,'conditional forecasts_4'!$B$6:$B$553,"desl")</f>
        <v>7901.6317745780379</v>
      </c>
    </row>
    <row r="4" spans="2:98" x14ac:dyDescent="0.3">
      <c r="B4">
        <v>1101</v>
      </c>
      <c r="C4">
        <f>SUMIFS('conditional forecasts_4'!D$6:D$553,'conditional forecasts_4'!$CW$6:$CW$553,$B4,'conditional forecasts_4'!$B$6:$B$553,"desl")</f>
        <v>3176.4667266040642</v>
      </c>
      <c r="D4">
        <f>SUMIFS('conditional forecasts_4'!E$6:E$553,'conditional forecasts_4'!$CW$6:$CW$553,$B4,'conditional forecasts_4'!$B$6:$B$553,"desl")</f>
        <v>3195.7407621387938</v>
      </c>
      <c r="E4">
        <f>SUMIFS('conditional forecasts_4'!F$6:F$553,'conditional forecasts_4'!$CW$6:$CW$553,$B4,'conditional forecasts_4'!$B$6:$B$553,"desl")</f>
        <v>3504.4765009388439</v>
      </c>
      <c r="F4">
        <f>SUMIFS('conditional forecasts_4'!G$6:G$553,'conditional forecasts_4'!$CW$6:$CW$553,$B4,'conditional forecasts_4'!$B$6:$B$553,"desl")</f>
        <v>3566.9714642334679</v>
      </c>
      <c r="G4">
        <f>SUMIFS('conditional forecasts_4'!H$6:H$553,'conditional forecasts_4'!$CW$6:$CW$553,$B4,'conditional forecasts_4'!$B$6:$B$553,"desl")</f>
        <v>3860.0016948291513</v>
      </c>
      <c r="H4">
        <f>SUMIFS('conditional forecasts_4'!I$6:I$553,'conditional forecasts_4'!$CW$6:$CW$553,$B4,'conditional forecasts_4'!$B$6:$B$553,"desl")</f>
        <v>3789.1296827671717</v>
      </c>
      <c r="I4">
        <f>SUMIFS('conditional forecasts_4'!J$6:J$553,'conditional forecasts_4'!$CW$6:$CW$553,$B4,'conditional forecasts_4'!$B$6:$B$553,"desl")</f>
        <v>3947.5320017350359</v>
      </c>
      <c r="J4">
        <f>SUMIFS('conditional forecasts_4'!K$6:K$553,'conditional forecasts_4'!$CW$6:$CW$553,$B4,'conditional forecasts_4'!$B$6:$B$553,"desl")</f>
        <v>3980.7296432937333</v>
      </c>
      <c r="K4">
        <f>SUMIFS('conditional forecasts_4'!L$6:L$553,'conditional forecasts_4'!$CW$6:$CW$553,$B4,'conditional forecasts_4'!$B$6:$B$553,"desl")</f>
        <v>3850.9944808326036</v>
      </c>
      <c r="L4">
        <f>SUMIFS('conditional forecasts_4'!M$6:M$553,'conditional forecasts_4'!$CW$6:$CW$553,$B4,'conditional forecasts_4'!$B$6:$B$553,"desl")</f>
        <v>4010.8213870232803</v>
      </c>
      <c r="M4">
        <f>SUMIFS('conditional forecasts_4'!N$6:N$553,'conditional forecasts_4'!$CW$6:$CW$553,$B4,'conditional forecasts_4'!$B$6:$B$553,"desl")</f>
        <v>3877.3751942564822</v>
      </c>
      <c r="N4">
        <f>SUMIFS('conditional forecasts_4'!O$6:O$553,'conditional forecasts_4'!$CW$6:$CW$553,$B4,'conditional forecasts_4'!$B$6:$B$553,"desl")</f>
        <v>3732.2365631148109</v>
      </c>
      <c r="O4">
        <f>SUMIFS('conditional forecasts_4'!P$6:P$553,'conditional forecasts_4'!$CW$6:$CW$553,$B4,'conditional forecasts_4'!$B$6:$B$553,"desl")</f>
        <v>3635.9394056112278</v>
      </c>
      <c r="P4">
        <f>SUMIFS('conditional forecasts_4'!Q$6:Q$553,'conditional forecasts_4'!$CW$6:$CW$553,$B4,'conditional forecasts_4'!$B$6:$B$553,"desl")</f>
        <v>3574.7261892834636</v>
      </c>
      <c r="Q4">
        <f>SUMIFS('conditional forecasts_4'!R$6:R$553,'conditional forecasts_4'!$CW$6:$CW$553,$B4,'conditional forecasts_4'!$B$6:$B$553,"desl")</f>
        <v>3893.8100164693242</v>
      </c>
      <c r="R4">
        <f>SUMIFS('conditional forecasts_4'!S$6:S$553,'conditional forecasts_4'!$CW$6:$CW$553,$B4,'conditional forecasts_4'!$B$6:$B$553,"desl")</f>
        <v>3914.7686890364862</v>
      </c>
      <c r="S4">
        <f>SUMIFS('conditional forecasts_4'!T$6:T$553,'conditional forecasts_4'!$CW$6:$CW$553,$B4,'conditional forecasts_4'!$B$6:$B$553,"desl")</f>
        <v>4207.286537895503</v>
      </c>
      <c r="T4">
        <f>SUMIFS('conditional forecasts_4'!U$6:U$553,'conditional forecasts_4'!$CW$6:$CW$553,$B4,'conditional forecasts_4'!$B$6:$B$553,"desl")</f>
        <v>4115.2015807318367</v>
      </c>
      <c r="U4">
        <f>SUMIFS('conditional forecasts_4'!V$6:V$553,'conditional forecasts_4'!$CW$6:$CW$553,$B4,'conditional forecasts_4'!$B$6:$B$553,"desl")</f>
        <v>4247.9127703712275</v>
      </c>
      <c r="V4">
        <f>SUMIFS('conditional forecasts_4'!W$6:W$553,'conditional forecasts_4'!$CW$6:$CW$553,$B4,'conditional forecasts_4'!$B$6:$B$553,"desl")</f>
        <v>4251.8225470728339</v>
      </c>
      <c r="W4">
        <f>SUMIFS('conditional forecasts_4'!X$6:X$553,'conditional forecasts_4'!$CW$6:$CW$553,$B4,'conditional forecasts_4'!$B$6:$B$553,"desl")</f>
        <v>4100.0045910999097</v>
      </c>
      <c r="X4">
        <f>SUMIFS('conditional forecasts_4'!Y$6:Y$553,'conditional forecasts_4'!$CW$6:$CW$553,$B4,'conditional forecasts_4'!$B$6:$B$553,"desl")</f>
        <v>4252.8423355550767</v>
      </c>
      <c r="Y4">
        <f>SUMIFS('conditional forecasts_4'!Z$6:Z$553,'conditional forecasts_4'!$CW$6:$CW$553,$B4,'conditional forecasts_4'!$B$6:$B$553,"desl")</f>
        <v>4130.6516847902958</v>
      </c>
      <c r="Z4">
        <f>SUMIFS('conditional forecasts_4'!AA$6:AA$553,'conditional forecasts_4'!$CW$6:$CW$553,$B4,'conditional forecasts_4'!$B$6:$B$553,"desl")</f>
        <v>4011.6912672756539</v>
      </c>
      <c r="AA4">
        <f>SUMIFS('conditional forecasts_4'!AB$6:AB$553,'conditional forecasts_4'!$CW$6:$CW$553,$B4,'conditional forecasts_4'!$B$6:$B$553,"desl")</f>
        <v>3949.4054317663499</v>
      </c>
      <c r="AB4">
        <f>SUMIFS('conditional forecasts_4'!AC$6:AC$553,'conditional forecasts_4'!$CW$6:$CW$553,$B4,'conditional forecasts_4'!$B$6:$B$553,"desl")</f>
        <v>3922.2220933220624</v>
      </c>
      <c r="AC4">
        <f>SUMIFS('conditional forecasts_4'!AD$6:AD$553,'conditional forecasts_4'!$CW$6:$CW$553,$B4,'conditional forecasts_4'!$B$6:$B$553,"desl")</f>
        <v>4269.6578198220514</v>
      </c>
      <c r="AD4">
        <f>SUMIFS('conditional forecasts_4'!AE$6:AE$553,'conditional forecasts_4'!$CW$6:$CW$553,$B4,'conditional forecasts_4'!$B$6:$B$553,"desl")</f>
        <v>4310.8405449844513</v>
      </c>
      <c r="AE4">
        <f>SUMIFS('conditional forecasts_4'!AF$6:AF$553,'conditional forecasts_4'!$CW$6:$CW$553,$B4,'conditional forecasts_4'!$B$6:$B$553,"desl")</f>
        <v>4616.2166645492143</v>
      </c>
      <c r="AF4">
        <f>SUMIFS('conditional forecasts_4'!AG$6:AG$553,'conditional forecasts_4'!$CW$6:$CW$553,$B4,'conditional forecasts_4'!$B$6:$B$553,"desl")</f>
        <v>4532.2710344976113</v>
      </c>
      <c r="AG4">
        <f>SUMIFS('conditional forecasts_4'!AH$6:AH$553,'conditional forecasts_4'!$CW$6:$CW$553,$B4,'conditional forecasts_4'!$B$6:$B$553,"desl")</f>
        <v>4671.4605061256771</v>
      </c>
      <c r="AH4">
        <f>SUMIFS('conditional forecasts_4'!AI$6:AI$553,'conditional forecasts_4'!$CW$6:$CW$553,$B4,'conditional forecasts_4'!$B$6:$B$553,"desl")</f>
        <v>4682.6038184624867</v>
      </c>
      <c r="AI4">
        <f>SUMIFS('conditional forecasts_4'!AJ$6:AJ$553,'conditional forecasts_4'!$CW$6:$CW$553,$B4,'conditional forecasts_4'!$B$6:$B$553,"desl")</f>
        <v>4540.113047530107</v>
      </c>
      <c r="AJ4">
        <f>SUMIFS('conditional forecasts_4'!AK$6:AK$553,'conditional forecasts_4'!$CW$6:$CW$553,$B4,'conditional forecasts_4'!$B$6:$B$553,"desl")</f>
        <v>4704.7352375851106</v>
      </c>
      <c r="AK4">
        <f>SUMIFS('conditional forecasts_4'!AL$6:AL$553,'conditional forecasts_4'!$CW$6:$CW$553,$B4,'conditional forecasts_4'!$B$6:$B$553,"desl")</f>
        <v>4596.5355079137862</v>
      </c>
      <c r="AL4">
        <f>SUMIFS('conditional forecasts_4'!AM$6:AM$553,'conditional forecasts_4'!$CW$6:$CW$553,$B4,'conditional forecasts_4'!$B$6:$B$553,"desl")</f>
        <v>4493.2305259284522</v>
      </c>
      <c r="AM4">
        <f>SUMIFS('conditional forecasts_4'!AN$6:AN$553,'conditional forecasts_4'!$CW$6:$CW$553,$B4,'conditional forecasts_4'!$B$6:$B$553,"desl")</f>
        <v>4447.6238474490929</v>
      </c>
      <c r="AN4">
        <f>SUMIFS('conditional forecasts_4'!AO$6:AO$553,'conditional forecasts_4'!$CW$6:$CW$553,$B4,'conditional forecasts_4'!$B$6:$B$553,"desl")</f>
        <v>4437.4888600680742</v>
      </c>
      <c r="AO4">
        <f>SUMIFS('conditional forecasts_4'!AP$6:AP$553,'conditional forecasts_4'!$CW$6:$CW$553,$B4,'conditional forecasts_4'!$B$6:$B$553,"desl")</f>
        <v>4801.7194471598641</v>
      </c>
      <c r="AP4">
        <f>SUMIFS('conditional forecasts_4'!AQ$6:AQ$553,'conditional forecasts_4'!$CW$6:$CW$553,$B4,'conditional forecasts_4'!$B$6:$B$553,"desl")</f>
        <v>4858.9148780338201</v>
      </c>
      <c r="AQ4">
        <f>SUMIFS('conditional forecasts_4'!AR$6:AR$553,'conditional forecasts_4'!$CW$6:$CW$553,$B4,'conditional forecasts_4'!$B$6:$B$553,"desl")</f>
        <v>5179.1734463582488</v>
      </c>
      <c r="AR4">
        <f>SUMIFS('conditional forecasts_4'!AS$6:AS$553,'conditional forecasts_4'!$CW$6:$CW$553,$B4,'conditional forecasts_4'!$B$6:$B$553,"desl")</f>
        <v>5108.8848065284692</v>
      </c>
      <c r="AS4">
        <f>SUMIFS('conditional forecasts_4'!AT$6:AT$553,'conditional forecasts_4'!$CW$6:$CW$553,$B4,'conditional forecasts_4'!$B$6:$B$553,"desl")</f>
        <v>5260.6769837296724</v>
      </c>
      <c r="AT4">
        <f>SUMIFS('conditional forecasts_4'!AU$6:AU$553,'conditional forecasts_4'!$CW$6:$CW$553,$B4,'conditional forecasts_4'!$B$6:$B$553,"desl")</f>
        <v>5283.7420241501277</v>
      </c>
      <c r="AU4">
        <f>SUMIFS('conditional forecasts_4'!AV$6:AV$553,'conditional forecasts_4'!$CW$6:$CW$553,$B4,'conditional forecasts_4'!$B$6:$B$553,"desl")</f>
        <v>5152.9443318578815</v>
      </c>
      <c r="AV4">
        <f>SUMIFS('conditional forecasts_4'!AW$6:AW$553,'conditional forecasts_4'!$CW$6:$CW$553,$B4,'conditional forecasts_4'!$B$6:$B$553,"desl")</f>
        <v>5329.4265910402419</v>
      </c>
      <c r="AW4">
        <f>SUMIFS('conditional forecasts_4'!AX$6:AX$553,'conditional forecasts_4'!$CW$6:$CW$553,$B4,'conditional forecasts_4'!$B$6:$B$553,"desl")</f>
        <v>5233.4934408866266</v>
      </c>
      <c r="AX4">
        <f>SUMIFS('conditional forecasts_4'!AY$6:AY$553,'conditional forecasts_4'!$CW$6:$CW$553,$B4,'conditional forecasts_4'!$B$6:$B$553,"desl")</f>
        <v>5142.910238624565</v>
      </c>
      <c r="AY4">
        <f>SUMIFS('conditional forecasts_4'!AZ$6:AZ$553,'conditional forecasts_4'!$CW$6:$CW$553,$B4,'conditional forecasts_4'!$B$6:$B$553,"desl")</f>
        <v>5110.3679282117373</v>
      </c>
      <c r="AZ4">
        <f>SUMIFS('conditional forecasts_4'!BA$6:BA$553,'conditional forecasts_4'!$CW$6:$CW$553,$B4,'conditional forecasts_4'!$B$6:$B$553,"desl")</f>
        <v>5113.4362223379485</v>
      </c>
      <c r="BA4">
        <f>SUMIFS('conditional forecasts_4'!BB$6:BB$553,'conditional forecasts_4'!$CW$6:$CW$553,$B4,'conditional forecasts_4'!$B$6:$B$553,"desl")</f>
        <v>5490.7927341683289</v>
      </c>
      <c r="BB4">
        <f>SUMIFS('conditional forecasts_4'!BC$6:BC$553,'conditional forecasts_4'!$CW$6:$CW$553,$B4,'conditional forecasts_4'!$B$6:$B$553,"desl")</f>
        <v>5560.867541054532</v>
      </c>
      <c r="BC4">
        <f>SUMIFS('conditional forecasts_4'!BD$6:BD$553,'conditional forecasts_4'!$CW$6:$CW$553,$B4,'conditional forecasts_4'!$B$6:$B$553,"desl")</f>
        <v>5893.664646379144</v>
      </c>
      <c r="BD4">
        <f>SUMIFS('conditional forecasts_4'!BE$6:BE$553,'conditional forecasts_4'!$CW$6:$CW$553,$B4,'conditional forecasts_4'!$B$6:$B$553,"desl")</f>
        <v>5835.5518475948229</v>
      </c>
      <c r="BE4">
        <f>SUMIFS('conditional forecasts_4'!BF$6:BF$553,'conditional forecasts_4'!$CW$6:$CW$553,$B4,'conditional forecasts_4'!$B$6:$B$553,"desl")</f>
        <v>5999.1860754240506</v>
      </c>
      <c r="BF4">
        <f>SUMIFS('conditional forecasts_4'!BG$6:BG$553,'conditional forecasts_4'!$CW$6:$CW$553,$B4,'conditional forecasts_4'!$B$6:$B$553,"desl")</f>
        <v>6033.8117867833025</v>
      </c>
      <c r="BG4">
        <f>SUMIFS('conditional forecasts_4'!BH$6:BH$553,'conditional forecasts_4'!$CW$6:$CW$553,$B4,'conditional forecasts_4'!$B$6:$B$553,"desl")</f>
        <v>5914.3470657414637</v>
      </c>
      <c r="BH4">
        <f>SUMIFS('conditional forecasts_4'!BI$6:BI$553,'conditional forecasts_4'!$CW$6:$CW$553,$B4,'conditional forecasts_4'!$B$6:$B$553,"desl")</f>
        <v>6101.9774889598975</v>
      </c>
      <c r="BI4">
        <f>SUMIFS('conditional forecasts_4'!BJ$6:BJ$553,'conditional forecasts_4'!$CW$6:$CW$553,$B4,'conditional forecasts_4'!$B$6:$B$553,"desl")</f>
        <v>6017.0379924876952</v>
      </c>
      <c r="BJ4">
        <f>SUMIFS('conditional forecasts_4'!BK$6:BK$553,'conditional forecasts_4'!$CW$6:$CW$553,$B4,'conditional forecasts_4'!$B$6:$B$553,"desl")</f>
        <v>5937.3168931583259</v>
      </c>
      <c r="BK4">
        <f>SUMIFS('conditional forecasts_4'!BL$6:BL$553,'conditional forecasts_4'!$CW$6:$CW$553,$B4,'conditional forecasts_4'!$B$6:$B$553,"desl")</f>
        <v>5915.5286425365139</v>
      </c>
      <c r="BL4">
        <f>SUMIFS('conditional forecasts_4'!BM$6:BM$553,'conditional forecasts_4'!$CW$6:$CW$553,$B4,'conditional forecasts_4'!$B$6:$B$553,"desl")</f>
        <v>5929.2732534920542</v>
      </c>
      <c r="BM4">
        <f>SUMIFS('conditional forecasts_4'!BN$6:BN$553,'conditional forecasts_4'!$CW$6:$CW$553,$B4,'conditional forecasts_4'!$B$6:$B$553,"desl")</f>
        <v>6317.2667445038305</v>
      </c>
      <c r="BN4">
        <f>SUMIFS('conditional forecasts_4'!BO$6:BO$553,'conditional forecasts_4'!$CW$6:$CW$553,$B4,'conditional forecasts_4'!$B$6:$B$553,"desl")</f>
        <v>6397.9802513576615</v>
      </c>
      <c r="BO4">
        <f>SUMIFS('conditional forecasts_4'!BP$6:BP$553,'conditional forecasts_4'!$CW$6:$CW$553,$B4,'conditional forecasts_4'!$B$6:$B$553,"desl")</f>
        <v>6741.449344101904</v>
      </c>
      <c r="BP4">
        <f>SUMIFS('conditional forecasts_4'!BQ$6:BQ$553,'conditional forecasts_4'!$CW$6:$CW$553,$B4,'conditional forecasts_4'!$B$6:$B$553,"desl")</f>
        <v>6694.0474331940568</v>
      </c>
      <c r="BQ4">
        <f>SUMIFS('conditional forecasts_4'!BR$6:BR$553,'conditional forecasts_4'!$CW$6:$CW$553,$B4,'conditional forecasts_4'!$B$6:$B$553,"desl")</f>
        <v>6868.3950676318846</v>
      </c>
      <c r="BR4">
        <f>SUMIFS('conditional forecasts_4'!BS$6:BS$553,'conditional forecasts_4'!$CW$6:$CW$553,$B4,'conditional forecasts_4'!$B$6:$B$553,"desl")</f>
        <v>6913.6491140758471</v>
      </c>
      <c r="BS4">
        <f>SUMIFS('conditional forecasts_4'!BT$6:BT$553,'conditional forecasts_4'!$CW$6:$CW$553,$B4,'conditional forecasts_4'!$B$6:$B$553,"desl")</f>
        <v>6804.5930082148334</v>
      </c>
      <c r="BT4">
        <f>SUMIFS('conditional forecasts_4'!BU$6:BU$553,'conditional forecasts_4'!$CW$6:$CW$553,$B4,'conditional forecasts_4'!$B$6:$B$553,"desl")</f>
        <v>7002.2525363030963</v>
      </c>
      <c r="BU4">
        <f>SUMIFS('conditional forecasts_4'!BV$6:BV$553,'conditional forecasts_4'!$CW$6:$CW$553,$B4,'conditional forecasts_4'!$B$6:$B$553,"desl")</f>
        <v>6926.8171718919002</v>
      </c>
      <c r="BV4">
        <f>SUMIFS('conditional forecasts_4'!BW$6:BW$553,'conditional forecasts_4'!$CW$6:$CW$553,$B4,'conditional forecasts_4'!$B$6:$B$553,"desl")</f>
        <v>6855.994366660716</v>
      </c>
      <c r="BW4">
        <f>SUMIFS('conditional forecasts_4'!BX$6:BX$553,'conditional forecasts_4'!$CW$6:$CW$553,$B4,'conditional forecasts_4'!$B$6:$B$553,"desl")</f>
        <v>6842.530162982298</v>
      </c>
      <c r="BX4">
        <f>SUMIFS('conditional forecasts_4'!BY$6:BY$553,'conditional forecasts_4'!$CW$6:$CW$553,$B4,'conditional forecasts_4'!$B$6:$B$553,"desl")</f>
        <v>6864.1966215417697</v>
      </c>
      <c r="BY4">
        <f>SUMIFS('conditional forecasts_4'!BZ$6:BZ$553,'conditional forecasts_4'!$CW$6:$CW$553,$B4,'conditional forecasts_4'!$B$6:$B$553,"desl")</f>
        <v>7260.0144950344393</v>
      </c>
      <c r="BZ4">
        <f>SUMIFS('conditional forecasts_4'!CA$6:CA$553,'conditional forecasts_4'!$CW$6:$CW$553,$B4,'conditional forecasts_4'!$B$6:$B$553,"desl")</f>
        <v>7348.8402895891195</v>
      </c>
      <c r="CA4">
        <f>SUMIFS('conditional forecasts_4'!CB$6:CB$553,'conditional forecasts_4'!$CW$6:$CW$553,$B4,'conditional forecasts_4'!$B$6:$B$553,"desl")</f>
        <v>7701.0835928496026</v>
      </c>
      <c r="CB4">
        <f>SUMIFS('conditional forecasts_4'!CC$6:CC$553,'conditional forecasts_4'!$CW$6:$CW$553,$B4,'conditional forecasts_4'!$B$6:$B$553,"desl")</f>
        <v>7663.3662486924004</v>
      </c>
      <c r="CC4">
        <f>SUMIFS('conditional forecasts_4'!CD$6:CD$553,'conditional forecasts_4'!$CW$6:$CW$553,$B4,'conditional forecasts_4'!$B$6:$B$553,"desl")</f>
        <v>7848.32457658987</v>
      </c>
      <c r="CD4">
        <f>SUMIFS('conditional forecasts_4'!CE$6:CE$553,'conditional forecasts_4'!$CW$6:$CW$553,$B4,'conditional forecasts_4'!$B$6:$B$553,"desl")</f>
        <v>7904.8313822167293</v>
      </c>
      <c r="CE4">
        <f>SUMIFS('conditional forecasts_4'!CF$6:CF$553,'conditional forecasts_4'!$CW$6:$CW$553,$B4,'conditional forecasts_4'!$B$6:$B$553,"desl")</f>
        <v>7807.0974787242194</v>
      </c>
      <c r="CF4">
        <f>SUMIFS('conditional forecasts_4'!CG$6:CG$553,'conditional forecasts_4'!$CW$6:$CW$553,$B4,'conditional forecasts_4'!$B$6:$B$553,"desl")</f>
        <v>8015.3672312837134</v>
      </c>
      <c r="CG4">
        <f>SUMIFS('conditional forecasts_4'!CH$6:CH$553,'conditional forecasts_4'!$CW$6:$CW$553,$B4,'conditional forecasts_4'!$B$6:$B$553,"desl")</f>
        <v>7949.0206284042142</v>
      </c>
      <c r="CH4">
        <f>SUMIFS('conditional forecasts_4'!CI$6:CI$553,'conditional forecasts_4'!$CW$6:$CW$553,$B4,'conditional forecasts_4'!$B$6:$B$553,"desl")</f>
        <v>7885.1331974216264</v>
      </c>
      <c r="CI4">
        <f>SUMIFS('conditional forecasts_4'!CJ$6:CJ$553,'conditional forecasts_4'!$CW$6:$CW$553,$B4,'conditional forecasts_4'!$B$6:$B$553,"desl")</f>
        <v>7876.1239351267977</v>
      </c>
      <c r="CJ4">
        <f>SUMIFS('conditional forecasts_4'!CK$6:CK$553,'conditional forecasts_4'!$CW$6:$CW$553,$B4,'conditional forecasts_4'!$B$6:$B$553,"desl")</f>
        <v>7900.0912944252595</v>
      </c>
      <c r="CK4">
        <f>SUMIFS('conditional forecasts_4'!CL$6:CL$553,'conditional forecasts_4'!$CW$6:$CW$553,$B4,'conditional forecasts_4'!$B$6:$B$553,"desl")</f>
        <v>8297.0782300871106</v>
      </c>
      <c r="CL4">
        <f>SUMIFS('conditional forecasts_4'!CM$6:CM$553,'conditional forecasts_4'!$CW$6:$CW$553,$B4,'conditional forecasts_4'!$B$6:$B$553,"desl")</f>
        <v>8387.0334150839535</v>
      </c>
      <c r="CM4">
        <f>SUMIFS('conditional forecasts_4'!CN$6:CN$553,'conditional forecasts_4'!$CW$6:$CW$553,$B4,'conditional forecasts_4'!$B$6:$B$553,"desl")</f>
        <v>8743.2355104263206</v>
      </c>
      <c r="CN4">
        <f>SUMIFS('conditional forecasts_4'!CO$6:CO$553,'conditional forecasts_4'!$CW$6:$CW$553,$B4,'conditional forecasts_4'!$B$6:$B$553,"desl")</f>
        <v>8712.8596345702372</v>
      </c>
      <c r="CO4">
        <f>SUMIFS('conditional forecasts_4'!CP$6:CP$553,'conditional forecasts_4'!$CW$6:$CW$553,$B4,'conditional forecasts_4'!$B$6:$B$553,"desl")</f>
        <v>8909.6411499560218</v>
      </c>
      <c r="CP4">
        <f>SUMIFS('conditional forecasts_4'!CQ$6:CQ$553,'conditional forecasts_4'!$CW$6:$CW$553,$B4,'conditional forecasts_4'!$B$6:$B$553,"desl")</f>
        <v>8988.4242014444226</v>
      </c>
      <c r="CQ4">
        <f>SUMIFS('conditional forecasts_4'!CR$6:CR$553,'conditional forecasts_4'!$CW$6:$CW$553,$B4,'conditional forecasts_4'!$B$6:$B$553,"desl")</f>
        <v>8905.1555636532376</v>
      </c>
      <c r="CR4">
        <f>SUMIFS('conditional forecasts_4'!CS$6:CS$553,'conditional forecasts_4'!$CW$6:$CW$553,$B4,'conditional forecasts_4'!$B$6:$B$553,"desl")</f>
        <v>9133.7397392949788</v>
      </c>
      <c r="CS4">
        <f>SUMIFS('conditional forecasts_4'!CT$6:CT$553,'conditional forecasts_4'!$CW$6:$CW$553,$B4,'conditional forecasts_4'!$B$6:$B$553,"desl")</f>
        <v>9116.211280318581</v>
      </c>
      <c r="CT4">
        <f>SUMIFS('conditional forecasts_4'!CU$6:CU$553,'conditional forecasts_4'!$CW$6:$CW$553,$B4,'conditional forecasts_4'!$B$6:$B$553,"desl")</f>
        <v>8968.1480139516461</v>
      </c>
    </row>
    <row r="5" spans="2:98" x14ac:dyDescent="0.3">
      <c r="B5">
        <v>1100</v>
      </c>
      <c r="C5">
        <f>SUMIFS('conditional forecasts_4'!D$6:D$553,'conditional forecasts_4'!$CW$6:$CW$553,$B5,'conditional forecasts_4'!$B$6:$B$553,"desl")</f>
        <v>0</v>
      </c>
      <c r="D5">
        <f>SUMIFS('conditional forecasts_4'!E$6:E$553,'conditional forecasts_4'!$CW$6:$CW$553,$B5,'conditional forecasts_4'!$B$6:$B$553,"desl")</f>
        <v>0</v>
      </c>
      <c r="E5">
        <f>SUMIFS('conditional forecasts_4'!F$6:F$553,'conditional forecasts_4'!$CW$6:$CW$553,$B5,'conditional forecasts_4'!$B$6:$B$553,"desl")</f>
        <v>0</v>
      </c>
      <c r="F5">
        <f>SUMIFS('conditional forecasts_4'!G$6:G$553,'conditional forecasts_4'!$CW$6:$CW$553,$B5,'conditional forecasts_4'!$B$6:$B$553,"desl")</f>
        <v>0</v>
      </c>
      <c r="G5">
        <f>SUMIFS('conditional forecasts_4'!H$6:H$553,'conditional forecasts_4'!$CW$6:$CW$553,$B5,'conditional forecasts_4'!$B$6:$B$553,"desl")</f>
        <v>0</v>
      </c>
      <c r="H5">
        <f>SUMIFS('conditional forecasts_4'!I$6:I$553,'conditional forecasts_4'!$CW$6:$CW$553,$B5,'conditional forecasts_4'!$B$6:$B$553,"desl")</f>
        <v>0</v>
      </c>
      <c r="I5">
        <f>SUMIFS('conditional forecasts_4'!J$6:J$553,'conditional forecasts_4'!$CW$6:$CW$553,$B5,'conditional forecasts_4'!$B$6:$B$553,"desl")</f>
        <v>0</v>
      </c>
      <c r="J5">
        <f>SUMIFS('conditional forecasts_4'!K$6:K$553,'conditional forecasts_4'!$CW$6:$CW$553,$B5,'conditional forecasts_4'!$B$6:$B$553,"desl")</f>
        <v>0</v>
      </c>
      <c r="K5">
        <f>SUMIFS('conditional forecasts_4'!L$6:L$553,'conditional forecasts_4'!$CW$6:$CW$553,$B5,'conditional forecasts_4'!$B$6:$B$553,"desl")</f>
        <v>0</v>
      </c>
      <c r="L5">
        <f>SUMIFS('conditional forecasts_4'!M$6:M$553,'conditional forecasts_4'!$CW$6:$CW$553,$B5,'conditional forecasts_4'!$B$6:$B$553,"desl")</f>
        <v>0</v>
      </c>
      <c r="M5">
        <f>SUMIFS('conditional forecasts_4'!N$6:N$553,'conditional forecasts_4'!$CW$6:$CW$553,$B5,'conditional forecasts_4'!$B$6:$B$553,"desl")</f>
        <v>0</v>
      </c>
      <c r="N5">
        <f>SUMIFS('conditional forecasts_4'!O$6:O$553,'conditional forecasts_4'!$CW$6:$CW$553,$B5,'conditional forecasts_4'!$B$6:$B$553,"desl")</f>
        <v>0</v>
      </c>
      <c r="O5">
        <f>SUMIFS('conditional forecasts_4'!P$6:P$553,'conditional forecasts_4'!$CW$6:$CW$553,$B5,'conditional forecasts_4'!$B$6:$B$553,"desl")</f>
        <v>0</v>
      </c>
      <c r="P5">
        <f>SUMIFS('conditional forecasts_4'!Q$6:Q$553,'conditional forecasts_4'!$CW$6:$CW$553,$B5,'conditional forecasts_4'!$B$6:$B$553,"desl")</f>
        <v>0</v>
      </c>
      <c r="Q5">
        <f>SUMIFS('conditional forecasts_4'!R$6:R$553,'conditional forecasts_4'!$CW$6:$CW$553,$B5,'conditional forecasts_4'!$B$6:$B$553,"desl")</f>
        <v>0</v>
      </c>
      <c r="R5">
        <f>SUMIFS('conditional forecasts_4'!S$6:S$553,'conditional forecasts_4'!$CW$6:$CW$553,$B5,'conditional forecasts_4'!$B$6:$B$553,"desl")</f>
        <v>0</v>
      </c>
      <c r="S5">
        <f>SUMIFS('conditional forecasts_4'!T$6:T$553,'conditional forecasts_4'!$CW$6:$CW$553,$B5,'conditional forecasts_4'!$B$6:$B$553,"desl")</f>
        <v>0</v>
      </c>
      <c r="T5">
        <f>SUMIFS('conditional forecasts_4'!U$6:U$553,'conditional forecasts_4'!$CW$6:$CW$553,$B5,'conditional forecasts_4'!$B$6:$B$553,"desl")</f>
        <v>0</v>
      </c>
      <c r="U5">
        <f>SUMIFS('conditional forecasts_4'!V$6:V$553,'conditional forecasts_4'!$CW$6:$CW$553,$B5,'conditional forecasts_4'!$B$6:$B$553,"desl")</f>
        <v>0</v>
      </c>
      <c r="V5">
        <f>SUMIFS('conditional forecasts_4'!W$6:W$553,'conditional forecasts_4'!$CW$6:$CW$553,$B5,'conditional forecasts_4'!$B$6:$B$553,"desl")</f>
        <v>0</v>
      </c>
      <c r="W5">
        <f>SUMIFS('conditional forecasts_4'!X$6:X$553,'conditional forecasts_4'!$CW$6:$CW$553,$B5,'conditional forecasts_4'!$B$6:$B$553,"desl")</f>
        <v>0</v>
      </c>
      <c r="X5">
        <f>SUMIFS('conditional forecasts_4'!Y$6:Y$553,'conditional forecasts_4'!$CW$6:$CW$553,$B5,'conditional forecasts_4'!$B$6:$B$553,"desl")</f>
        <v>0</v>
      </c>
      <c r="Y5">
        <f>SUMIFS('conditional forecasts_4'!Z$6:Z$553,'conditional forecasts_4'!$CW$6:$CW$553,$B5,'conditional forecasts_4'!$B$6:$B$553,"desl")</f>
        <v>0</v>
      </c>
      <c r="Z5">
        <f>SUMIFS('conditional forecasts_4'!AA$6:AA$553,'conditional forecasts_4'!$CW$6:$CW$553,$B5,'conditional forecasts_4'!$B$6:$B$553,"desl")</f>
        <v>0</v>
      </c>
      <c r="AA5">
        <f>SUMIFS('conditional forecasts_4'!AB$6:AB$553,'conditional forecasts_4'!$CW$6:$CW$553,$B5,'conditional forecasts_4'!$B$6:$B$553,"desl")</f>
        <v>0</v>
      </c>
      <c r="AB5">
        <f>SUMIFS('conditional forecasts_4'!AC$6:AC$553,'conditional forecasts_4'!$CW$6:$CW$553,$B5,'conditional forecasts_4'!$B$6:$B$553,"desl")</f>
        <v>0</v>
      </c>
      <c r="AC5">
        <f>SUMIFS('conditional forecasts_4'!AD$6:AD$553,'conditional forecasts_4'!$CW$6:$CW$553,$B5,'conditional forecasts_4'!$B$6:$B$553,"desl")</f>
        <v>0</v>
      </c>
      <c r="AD5">
        <f>SUMIFS('conditional forecasts_4'!AE$6:AE$553,'conditional forecasts_4'!$CW$6:$CW$553,$B5,'conditional forecasts_4'!$B$6:$B$553,"desl")</f>
        <v>0</v>
      </c>
      <c r="AE5">
        <f>SUMIFS('conditional forecasts_4'!AF$6:AF$553,'conditional forecasts_4'!$CW$6:$CW$553,$B5,'conditional forecasts_4'!$B$6:$B$553,"desl")</f>
        <v>0</v>
      </c>
      <c r="AF5">
        <f>SUMIFS('conditional forecasts_4'!AG$6:AG$553,'conditional forecasts_4'!$CW$6:$CW$553,$B5,'conditional forecasts_4'!$B$6:$B$553,"desl")</f>
        <v>0</v>
      </c>
      <c r="AG5">
        <f>SUMIFS('conditional forecasts_4'!AH$6:AH$553,'conditional forecasts_4'!$CW$6:$CW$553,$B5,'conditional forecasts_4'!$B$6:$B$553,"desl")</f>
        <v>0</v>
      </c>
      <c r="AH5">
        <f>SUMIFS('conditional forecasts_4'!AI$6:AI$553,'conditional forecasts_4'!$CW$6:$CW$553,$B5,'conditional forecasts_4'!$B$6:$B$553,"desl")</f>
        <v>0</v>
      </c>
      <c r="AI5">
        <f>SUMIFS('conditional forecasts_4'!AJ$6:AJ$553,'conditional forecasts_4'!$CW$6:$CW$553,$B5,'conditional forecasts_4'!$B$6:$B$553,"desl")</f>
        <v>0</v>
      </c>
      <c r="AJ5">
        <f>SUMIFS('conditional forecasts_4'!AK$6:AK$553,'conditional forecasts_4'!$CW$6:$CW$553,$B5,'conditional forecasts_4'!$B$6:$B$553,"desl")</f>
        <v>0</v>
      </c>
      <c r="AK5">
        <f>SUMIFS('conditional forecasts_4'!AL$6:AL$553,'conditional forecasts_4'!$CW$6:$CW$553,$B5,'conditional forecasts_4'!$B$6:$B$553,"desl")</f>
        <v>0</v>
      </c>
      <c r="AL5">
        <f>SUMIFS('conditional forecasts_4'!AM$6:AM$553,'conditional forecasts_4'!$CW$6:$CW$553,$B5,'conditional forecasts_4'!$B$6:$B$553,"desl")</f>
        <v>0</v>
      </c>
      <c r="AM5">
        <f>SUMIFS('conditional forecasts_4'!AN$6:AN$553,'conditional forecasts_4'!$CW$6:$CW$553,$B5,'conditional forecasts_4'!$B$6:$B$553,"desl")</f>
        <v>0</v>
      </c>
      <c r="AN5">
        <f>SUMIFS('conditional forecasts_4'!AO$6:AO$553,'conditional forecasts_4'!$CW$6:$CW$553,$B5,'conditional forecasts_4'!$B$6:$B$553,"desl")</f>
        <v>0</v>
      </c>
      <c r="AO5">
        <f>SUMIFS('conditional forecasts_4'!AP$6:AP$553,'conditional forecasts_4'!$CW$6:$CW$553,$B5,'conditional forecasts_4'!$B$6:$B$553,"desl")</f>
        <v>0</v>
      </c>
      <c r="AP5">
        <f>SUMIFS('conditional forecasts_4'!AQ$6:AQ$553,'conditional forecasts_4'!$CW$6:$CW$553,$B5,'conditional forecasts_4'!$B$6:$B$553,"desl")</f>
        <v>0</v>
      </c>
      <c r="AQ5">
        <f>SUMIFS('conditional forecasts_4'!AR$6:AR$553,'conditional forecasts_4'!$CW$6:$CW$553,$B5,'conditional forecasts_4'!$B$6:$B$553,"desl")</f>
        <v>0</v>
      </c>
      <c r="AR5">
        <f>SUMIFS('conditional forecasts_4'!AS$6:AS$553,'conditional forecasts_4'!$CW$6:$CW$553,$B5,'conditional forecasts_4'!$B$6:$B$553,"desl")</f>
        <v>0</v>
      </c>
      <c r="AS5">
        <f>SUMIFS('conditional forecasts_4'!AT$6:AT$553,'conditional forecasts_4'!$CW$6:$CW$553,$B5,'conditional forecasts_4'!$B$6:$B$553,"desl")</f>
        <v>0</v>
      </c>
      <c r="AT5">
        <f>SUMIFS('conditional forecasts_4'!AU$6:AU$553,'conditional forecasts_4'!$CW$6:$CW$553,$B5,'conditional forecasts_4'!$B$6:$B$553,"desl")</f>
        <v>0</v>
      </c>
      <c r="AU5">
        <f>SUMIFS('conditional forecasts_4'!AV$6:AV$553,'conditional forecasts_4'!$CW$6:$CW$553,$B5,'conditional forecasts_4'!$B$6:$B$553,"desl")</f>
        <v>0</v>
      </c>
      <c r="AV5">
        <f>SUMIFS('conditional forecasts_4'!AW$6:AW$553,'conditional forecasts_4'!$CW$6:$CW$553,$B5,'conditional forecasts_4'!$B$6:$B$553,"desl")</f>
        <v>0</v>
      </c>
      <c r="AW5">
        <f>SUMIFS('conditional forecasts_4'!AX$6:AX$553,'conditional forecasts_4'!$CW$6:$CW$553,$B5,'conditional forecasts_4'!$B$6:$B$553,"desl")</f>
        <v>0</v>
      </c>
      <c r="AX5">
        <f>SUMIFS('conditional forecasts_4'!AY$6:AY$553,'conditional forecasts_4'!$CW$6:$CW$553,$B5,'conditional forecasts_4'!$B$6:$B$553,"desl")</f>
        <v>0</v>
      </c>
      <c r="AY5">
        <f>SUMIFS('conditional forecasts_4'!AZ$6:AZ$553,'conditional forecasts_4'!$CW$6:$CW$553,$B5,'conditional forecasts_4'!$B$6:$B$553,"desl")</f>
        <v>0</v>
      </c>
      <c r="AZ5">
        <f>SUMIFS('conditional forecasts_4'!BA$6:BA$553,'conditional forecasts_4'!$CW$6:$CW$553,$B5,'conditional forecasts_4'!$B$6:$B$553,"desl")</f>
        <v>0</v>
      </c>
      <c r="BA5">
        <f>SUMIFS('conditional forecasts_4'!BB$6:BB$553,'conditional forecasts_4'!$CW$6:$CW$553,$B5,'conditional forecasts_4'!$B$6:$B$553,"desl")</f>
        <v>0</v>
      </c>
      <c r="BB5">
        <f>SUMIFS('conditional forecasts_4'!BC$6:BC$553,'conditional forecasts_4'!$CW$6:$CW$553,$B5,'conditional forecasts_4'!$B$6:$B$553,"desl")</f>
        <v>0</v>
      </c>
      <c r="BC5">
        <f>SUMIFS('conditional forecasts_4'!BD$6:BD$553,'conditional forecasts_4'!$CW$6:$CW$553,$B5,'conditional forecasts_4'!$B$6:$B$553,"desl")</f>
        <v>0</v>
      </c>
      <c r="BD5">
        <f>SUMIFS('conditional forecasts_4'!BE$6:BE$553,'conditional forecasts_4'!$CW$6:$CW$553,$B5,'conditional forecasts_4'!$B$6:$B$553,"desl")</f>
        <v>0</v>
      </c>
      <c r="BE5">
        <f>SUMIFS('conditional forecasts_4'!BF$6:BF$553,'conditional forecasts_4'!$CW$6:$CW$553,$B5,'conditional forecasts_4'!$B$6:$B$553,"desl")</f>
        <v>0</v>
      </c>
      <c r="BF5">
        <f>SUMIFS('conditional forecasts_4'!BG$6:BG$553,'conditional forecasts_4'!$CW$6:$CW$553,$B5,'conditional forecasts_4'!$B$6:$B$553,"desl")</f>
        <v>0</v>
      </c>
      <c r="BG5">
        <f>SUMIFS('conditional forecasts_4'!BH$6:BH$553,'conditional forecasts_4'!$CW$6:$CW$553,$B5,'conditional forecasts_4'!$B$6:$B$553,"desl")</f>
        <v>0</v>
      </c>
      <c r="BH5">
        <f>SUMIFS('conditional forecasts_4'!BI$6:BI$553,'conditional forecasts_4'!$CW$6:$CW$553,$B5,'conditional forecasts_4'!$B$6:$B$553,"desl")</f>
        <v>0</v>
      </c>
      <c r="BI5">
        <f>SUMIFS('conditional forecasts_4'!BJ$6:BJ$553,'conditional forecasts_4'!$CW$6:$CW$553,$B5,'conditional forecasts_4'!$B$6:$B$553,"desl")</f>
        <v>0</v>
      </c>
      <c r="BJ5">
        <f>SUMIFS('conditional forecasts_4'!BK$6:BK$553,'conditional forecasts_4'!$CW$6:$CW$553,$B5,'conditional forecasts_4'!$B$6:$B$553,"desl")</f>
        <v>0</v>
      </c>
      <c r="BK5">
        <f>SUMIFS('conditional forecasts_4'!BL$6:BL$553,'conditional forecasts_4'!$CW$6:$CW$553,$B5,'conditional forecasts_4'!$B$6:$B$553,"desl")</f>
        <v>0</v>
      </c>
      <c r="BL5">
        <f>SUMIFS('conditional forecasts_4'!BM$6:BM$553,'conditional forecasts_4'!$CW$6:$CW$553,$B5,'conditional forecasts_4'!$B$6:$B$553,"desl")</f>
        <v>0</v>
      </c>
      <c r="BM5">
        <f>SUMIFS('conditional forecasts_4'!BN$6:BN$553,'conditional forecasts_4'!$CW$6:$CW$553,$B5,'conditional forecasts_4'!$B$6:$B$553,"desl")</f>
        <v>0</v>
      </c>
      <c r="BN5">
        <f>SUMIFS('conditional forecasts_4'!BO$6:BO$553,'conditional forecasts_4'!$CW$6:$CW$553,$B5,'conditional forecasts_4'!$B$6:$B$553,"desl")</f>
        <v>0</v>
      </c>
      <c r="BO5">
        <f>SUMIFS('conditional forecasts_4'!BP$6:BP$553,'conditional forecasts_4'!$CW$6:$CW$553,$B5,'conditional forecasts_4'!$B$6:$B$553,"desl")</f>
        <v>0</v>
      </c>
      <c r="BP5">
        <f>SUMIFS('conditional forecasts_4'!BQ$6:BQ$553,'conditional forecasts_4'!$CW$6:$CW$553,$B5,'conditional forecasts_4'!$B$6:$B$553,"desl")</f>
        <v>0</v>
      </c>
      <c r="BQ5">
        <f>SUMIFS('conditional forecasts_4'!BR$6:BR$553,'conditional forecasts_4'!$CW$6:$CW$553,$B5,'conditional forecasts_4'!$B$6:$B$553,"desl")</f>
        <v>0</v>
      </c>
      <c r="BR5">
        <f>SUMIFS('conditional forecasts_4'!BS$6:BS$553,'conditional forecasts_4'!$CW$6:$CW$553,$B5,'conditional forecasts_4'!$B$6:$B$553,"desl")</f>
        <v>0</v>
      </c>
      <c r="BS5">
        <f>SUMIFS('conditional forecasts_4'!BT$6:BT$553,'conditional forecasts_4'!$CW$6:$CW$553,$B5,'conditional forecasts_4'!$B$6:$B$553,"desl")</f>
        <v>0</v>
      </c>
      <c r="BT5">
        <f>SUMIFS('conditional forecasts_4'!BU$6:BU$553,'conditional forecasts_4'!$CW$6:$CW$553,$B5,'conditional forecasts_4'!$B$6:$B$553,"desl")</f>
        <v>0</v>
      </c>
      <c r="BU5">
        <f>SUMIFS('conditional forecasts_4'!BV$6:BV$553,'conditional forecasts_4'!$CW$6:$CW$553,$B5,'conditional forecasts_4'!$B$6:$B$553,"desl")</f>
        <v>0</v>
      </c>
      <c r="BV5">
        <f>SUMIFS('conditional forecasts_4'!BW$6:BW$553,'conditional forecasts_4'!$CW$6:$CW$553,$B5,'conditional forecasts_4'!$B$6:$B$553,"desl")</f>
        <v>0</v>
      </c>
      <c r="BW5">
        <f>SUMIFS('conditional forecasts_4'!BX$6:BX$553,'conditional forecasts_4'!$CW$6:$CW$553,$B5,'conditional forecasts_4'!$B$6:$B$553,"desl")</f>
        <v>0</v>
      </c>
      <c r="BX5">
        <f>SUMIFS('conditional forecasts_4'!BY$6:BY$553,'conditional forecasts_4'!$CW$6:$CW$553,$B5,'conditional forecasts_4'!$B$6:$B$553,"desl")</f>
        <v>0</v>
      </c>
      <c r="BY5">
        <f>SUMIFS('conditional forecasts_4'!BZ$6:BZ$553,'conditional forecasts_4'!$CW$6:$CW$553,$B5,'conditional forecasts_4'!$B$6:$B$553,"desl")</f>
        <v>0</v>
      </c>
      <c r="BZ5">
        <f>SUMIFS('conditional forecasts_4'!CA$6:CA$553,'conditional forecasts_4'!$CW$6:$CW$553,$B5,'conditional forecasts_4'!$B$6:$B$553,"desl")</f>
        <v>0</v>
      </c>
      <c r="CA5">
        <f>SUMIFS('conditional forecasts_4'!CB$6:CB$553,'conditional forecasts_4'!$CW$6:$CW$553,$B5,'conditional forecasts_4'!$B$6:$B$553,"desl")</f>
        <v>0</v>
      </c>
      <c r="CB5">
        <f>SUMIFS('conditional forecasts_4'!CC$6:CC$553,'conditional forecasts_4'!$CW$6:$CW$553,$B5,'conditional forecasts_4'!$B$6:$B$553,"desl")</f>
        <v>0</v>
      </c>
      <c r="CC5">
        <f>SUMIFS('conditional forecasts_4'!CD$6:CD$553,'conditional forecasts_4'!$CW$6:$CW$553,$B5,'conditional forecasts_4'!$B$6:$B$553,"desl")</f>
        <v>0</v>
      </c>
      <c r="CD5">
        <f>SUMIFS('conditional forecasts_4'!CE$6:CE$553,'conditional forecasts_4'!$CW$6:$CW$553,$B5,'conditional forecasts_4'!$B$6:$B$553,"desl")</f>
        <v>0</v>
      </c>
      <c r="CE5">
        <f>SUMIFS('conditional forecasts_4'!CF$6:CF$553,'conditional forecasts_4'!$CW$6:$CW$553,$B5,'conditional forecasts_4'!$B$6:$B$553,"desl")</f>
        <v>0</v>
      </c>
      <c r="CF5">
        <f>SUMIFS('conditional forecasts_4'!CG$6:CG$553,'conditional forecasts_4'!$CW$6:$CW$553,$B5,'conditional forecasts_4'!$B$6:$B$553,"desl")</f>
        <v>0</v>
      </c>
      <c r="CG5">
        <f>SUMIFS('conditional forecasts_4'!CH$6:CH$553,'conditional forecasts_4'!$CW$6:$CW$553,$B5,'conditional forecasts_4'!$B$6:$B$553,"desl")</f>
        <v>0</v>
      </c>
      <c r="CH5">
        <f>SUMIFS('conditional forecasts_4'!CI$6:CI$553,'conditional forecasts_4'!$CW$6:$CW$553,$B5,'conditional forecasts_4'!$B$6:$B$553,"desl")</f>
        <v>0</v>
      </c>
      <c r="CI5">
        <f>SUMIFS('conditional forecasts_4'!CJ$6:CJ$553,'conditional forecasts_4'!$CW$6:$CW$553,$B5,'conditional forecasts_4'!$B$6:$B$553,"desl")</f>
        <v>0</v>
      </c>
      <c r="CJ5">
        <f>SUMIFS('conditional forecasts_4'!CK$6:CK$553,'conditional forecasts_4'!$CW$6:$CW$553,$B5,'conditional forecasts_4'!$B$6:$B$553,"desl")</f>
        <v>0</v>
      </c>
      <c r="CK5">
        <f>SUMIFS('conditional forecasts_4'!CL$6:CL$553,'conditional forecasts_4'!$CW$6:$CW$553,$B5,'conditional forecasts_4'!$B$6:$B$553,"desl")</f>
        <v>0</v>
      </c>
      <c r="CL5">
        <f>SUMIFS('conditional forecasts_4'!CM$6:CM$553,'conditional forecasts_4'!$CW$6:$CW$553,$B5,'conditional forecasts_4'!$B$6:$B$553,"desl")</f>
        <v>0</v>
      </c>
      <c r="CM5">
        <f>SUMIFS('conditional forecasts_4'!CN$6:CN$553,'conditional forecasts_4'!$CW$6:$CW$553,$B5,'conditional forecasts_4'!$B$6:$B$553,"desl")</f>
        <v>0</v>
      </c>
      <c r="CN5">
        <f>SUMIFS('conditional forecasts_4'!CO$6:CO$553,'conditional forecasts_4'!$CW$6:$CW$553,$B5,'conditional forecasts_4'!$B$6:$B$553,"desl")</f>
        <v>0</v>
      </c>
      <c r="CO5">
        <f>SUMIFS('conditional forecasts_4'!CP$6:CP$553,'conditional forecasts_4'!$CW$6:$CW$553,$B5,'conditional forecasts_4'!$B$6:$B$553,"desl")</f>
        <v>0</v>
      </c>
      <c r="CP5">
        <f>SUMIFS('conditional forecasts_4'!CQ$6:CQ$553,'conditional forecasts_4'!$CW$6:$CW$553,$B5,'conditional forecasts_4'!$B$6:$B$553,"desl")</f>
        <v>0</v>
      </c>
      <c r="CQ5">
        <f>SUMIFS('conditional forecasts_4'!CR$6:CR$553,'conditional forecasts_4'!$CW$6:$CW$553,$B5,'conditional forecasts_4'!$B$6:$B$553,"desl")</f>
        <v>0</v>
      </c>
      <c r="CR5">
        <f>SUMIFS('conditional forecasts_4'!CS$6:CS$553,'conditional forecasts_4'!$CW$6:$CW$553,$B5,'conditional forecasts_4'!$B$6:$B$553,"desl")</f>
        <v>0</v>
      </c>
      <c r="CS5">
        <f>SUMIFS('conditional forecasts_4'!CT$6:CT$553,'conditional forecasts_4'!$CW$6:$CW$553,$B5,'conditional forecasts_4'!$B$6:$B$553,"desl")</f>
        <v>0</v>
      </c>
      <c r="CT5">
        <f>SUMIFS('conditional forecasts_4'!CU$6:CU$553,'conditional forecasts_4'!$CW$6:$CW$553,$B5,'conditional forecasts_4'!$B$6:$B$553,"desl")</f>
        <v>0</v>
      </c>
    </row>
    <row r="6" spans="2:98" x14ac:dyDescent="0.3">
      <c r="B6">
        <v>1202</v>
      </c>
      <c r="C6">
        <f>SUMIFS('conditional forecasts_4'!D$6:D$553,'conditional forecasts_4'!$CW$6:$CW$553,$B6,'conditional forecasts_4'!$B$6:$B$553,"desl")</f>
        <v>1766.6444025269157</v>
      </c>
      <c r="D6">
        <f>SUMIFS('conditional forecasts_4'!E$6:E$553,'conditional forecasts_4'!$CW$6:$CW$553,$B6,'conditional forecasts_4'!$B$6:$B$553,"desl")</f>
        <v>1683.7622478486489</v>
      </c>
      <c r="E6">
        <f>SUMIFS('conditional forecasts_4'!F$6:F$553,'conditional forecasts_4'!$CW$6:$CW$553,$B6,'conditional forecasts_4'!$B$6:$B$553,"desl")</f>
        <v>1824.8576723847489</v>
      </c>
      <c r="F6">
        <f>SUMIFS('conditional forecasts_4'!G$6:G$553,'conditional forecasts_4'!$CW$6:$CW$553,$B6,'conditional forecasts_4'!$B$6:$B$553,"desl")</f>
        <v>1663.9322526530843</v>
      </c>
      <c r="G6">
        <f>SUMIFS('conditional forecasts_4'!H$6:H$553,'conditional forecasts_4'!$CW$6:$CW$553,$B6,'conditional forecasts_4'!$B$6:$B$553,"desl")</f>
        <v>1826.5158415959104</v>
      </c>
      <c r="H6">
        <f>SUMIFS('conditional forecasts_4'!I$6:I$553,'conditional forecasts_4'!$CW$6:$CW$553,$B6,'conditional forecasts_4'!$B$6:$B$553,"desl")</f>
        <v>1649.6845833878085</v>
      </c>
      <c r="I6">
        <f>SUMIFS('conditional forecasts_4'!J$6:J$553,'conditional forecasts_4'!$CW$6:$CW$553,$B6,'conditional forecasts_4'!$B$6:$B$553,"desl")</f>
        <v>1686.3846964531269</v>
      </c>
      <c r="J6">
        <f>SUMIFS('conditional forecasts_4'!K$6:K$553,'conditional forecasts_4'!$CW$6:$CW$553,$B6,'conditional forecasts_4'!$B$6:$B$553,"desl")</f>
        <v>1753.6265133394425</v>
      </c>
      <c r="K6">
        <f>SUMIFS('conditional forecasts_4'!L$6:L$553,'conditional forecasts_4'!$CW$6:$CW$553,$B6,'conditional forecasts_4'!$B$6:$B$553,"desl")</f>
        <v>1607.4582062202883</v>
      </c>
      <c r="L6">
        <f>SUMIFS('conditional forecasts_4'!M$6:M$553,'conditional forecasts_4'!$CW$6:$CW$553,$B6,'conditional forecasts_4'!$B$6:$B$553,"desl")</f>
        <v>1911.1751748742195</v>
      </c>
      <c r="M6">
        <f>SUMIFS('conditional forecasts_4'!N$6:N$553,'conditional forecasts_4'!$CW$6:$CW$553,$B6,'conditional forecasts_4'!$B$6:$B$553,"desl")</f>
        <v>1936.5825175201066</v>
      </c>
      <c r="N6">
        <f>SUMIFS('conditional forecasts_4'!O$6:O$553,'conditional forecasts_4'!$CW$6:$CW$553,$B6,'conditional forecasts_4'!$B$6:$B$553,"desl")</f>
        <v>1979.1940387180139</v>
      </c>
      <c r="O6">
        <f>SUMIFS('conditional forecasts_4'!P$6:P$553,'conditional forecasts_4'!$CW$6:$CW$553,$B6,'conditional forecasts_4'!$B$6:$B$553,"desl")</f>
        <v>1928.8274211613302</v>
      </c>
      <c r="P6">
        <f>SUMIFS('conditional forecasts_4'!Q$6:Q$553,'conditional forecasts_4'!$CW$6:$CW$553,$B6,'conditional forecasts_4'!$B$6:$B$553,"desl")</f>
        <v>1740.5164227384878</v>
      </c>
      <c r="Q6">
        <f>SUMIFS('conditional forecasts_4'!R$6:R$553,'conditional forecasts_4'!$CW$6:$CW$553,$B6,'conditional forecasts_4'!$B$6:$B$553,"desl")</f>
        <v>1865.2026697481704</v>
      </c>
      <c r="R6">
        <f>SUMIFS('conditional forecasts_4'!S$6:S$553,'conditional forecasts_4'!$CW$6:$CW$553,$B6,'conditional forecasts_4'!$B$6:$B$553,"desl")</f>
        <v>1691.243658851633</v>
      </c>
      <c r="S6">
        <f>SUMIFS('conditional forecasts_4'!T$6:T$553,'conditional forecasts_4'!$CW$6:$CW$553,$B6,'conditional forecasts_4'!$B$6:$B$553,"desl")</f>
        <v>1834.9728606372073</v>
      </c>
      <c r="T6">
        <f>SUMIFS('conditional forecasts_4'!U$6:U$553,'conditional forecasts_4'!$CW$6:$CW$553,$B6,'conditional forecasts_4'!$B$6:$B$553,"desl")</f>
        <v>1654.8826576899335</v>
      </c>
      <c r="U6">
        <f>SUMIFS('conditional forecasts_4'!V$6:V$553,'conditional forecasts_4'!$CW$6:$CW$553,$B6,'conditional forecasts_4'!$B$6:$B$553,"desl")</f>
        <v>1684.5730451609875</v>
      </c>
      <c r="V6">
        <f>SUMIFS('conditional forecasts_4'!W$6:W$553,'conditional forecasts_4'!$CW$6:$CW$553,$B6,'conditional forecasts_4'!$B$6:$B$553,"desl")</f>
        <v>1750.0804259049703</v>
      </c>
      <c r="W6">
        <f>SUMIFS('conditional forecasts_4'!X$6:X$553,'conditional forecasts_4'!$CW$6:$CW$553,$B6,'conditional forecasts_4'!$B$6:$B$553,"desl")</f>
        <v>1608.2787108710245</v>
      </c>
      <c r="X6">
        <f>SUMIFS('conditional forecasts_4'!Y$6:Y$553,'conditional forecasts_4'!$CW$6:$CW$553,$B6,'conditional forecasts_4'!$B$6:$B$553,"desl")</f>
        <v>1919.690083031373</v>
      </c>
      <c r="Y6">
        <f>SUMIFS('conditional forecasts_4'!Z$6:Z$553,'conditional forecasts_4'!$CW$6:$CW$553,$B6,'conditional forecasts_4'!$B$6:$B$553,"desl")</f>
        <v>1955.7259908931633</v>
      </c>
      <c r="Z6">
        <f>SUMIFS('conditional forecasts_4'!AA$6:AA$553,'conditional forecasts_4'!$CW$6:$CW$553,$B6,'conditional forecasts_4'!$B$6:$B$553,"desl")</f>
        <v>2008.8099380915469</v>
      </c>
      <c r="AA6">
        <f>SUMIFS('conditional forecasts_4'!AB$6:AB$553,'conditional forecasts_4'!$CW$6:$CW$553,$B6,'conditional forecasts_4'!$B$6:$B$553,"desl")</f>
        <v>1966.4137549678737</v>
      </c>
      <c r="AB6">
        <f>SUMIFS('conditional forecasts_4'!AC$6:AC$553,'conditional forecasts_4'!$CW$6:$CW$553,$B6,'conditional forecasts_4'!$B$6:$B$553,"desl")</f>
        <v>1783.1374381845915</v>
      </c>
      <c r="AC6">
        <f>SUMIFS('conditional forecasts_4'!AD$6:AD$553,'conditional forecasts_4'!$CW$6:$CW$553,$B6,'conditional forecasts_4'!$B$6:$B$553,"desl")</f>
        <v>1910.5636213329913</v>
      </c>
      <c r="AD6">
        <f>SUMIFS('conditional forecasts_4'!AE$6:AE$553,'conditional forecasts_4'!$CW$6:$CW$553,$B6,'conditional forecasts_4'!$B$6:$B$553,"desl")</f>
        <v>1738.2845944227211</v>
      </c>
      <c r="AE6">
        <f>SUMIFS('conditional forecasts_4'!AF$6:AF$553,'conditional forecasts_4'!$CW$6:$CW$553,$B6,'conditional forecasts_4'!$B$6:$B$553,"desl")</f>
        <v>1883.8677421374325</v>
      </c>
      <c r="AF6">
        <f>SUMIFS('conditional forecasts_4'!AG$6:AG$553,'conditional forecasts_4'!$CW$6:$CW$553,$B6,'conditional forecasts_4'!$B$6:$B$553,"desl")</f>
        <v>1706.5345460715971</v>
      </c>
      <c r="AG6">
        <f>SUMIFS('conditional forecasts_4'!AH$6:AH$553,'conditional forecasts_4'!$CW$6:$CW$553,$B6,'conditional forecasts_4'!$B$6:$B$553,"desl")</f>
        <v>1740.0319801172093</v>
      </c>
      <c r="AH6">
        <f>SUMIFS('conditional forecasts_4'!AI$6:AI$553,'conditional forecasts_4'!$CW$6:$CW$553,$B6,'conditional forecasts_4'!$B$6:$B$553,"desl")</f>
        <v>1810.1698301276192</v>
      </c>
      <c r="AI6">
        <f>SUMIFS('conditional forecasts_4'!AJ$6:AJ$553,'conditional forecasts_4'!$CW$6:$CW$553,$B6,'conditional forecasts_4'!$B$6:$B$553,"desl")</f>
        <v>1673.4559734249012</v>
      </c>
      <c r="AJ6">
        <f>SUMIFS('conditional forecasts_4'!AK$6:AK$553,'conditional forecasts_4'!$CW$6:$CW$553,$B6,'conditional forecasts_4'!$B$6:$B$553,"desl")</f>
        <v>1990.0867613656258</v>
      </c>
      <c r="AK6">
        <f>SUMIFS('conditional forecasts_4'!AL$6:AL$553,'conditional forecasts_4'!$CW$6:$CW$553,$B6,'conditional forecasts_4'!$B$6:$B$553,"desl")</f>
        <v>2031.2791163765246</v>
      </c>
      <c r="AL6">
        <f>SUMIFS('conditional forecasts_4'!AM$6:AM$553,'conditional forecasts_4'!$CW$6:$CW$553,$B6,'conditional forecasts_4'!$B$6:$B$553,"desl")</f>
        <v>2089.3709228058378</v>
      </c>
      <c r="AM6">
        <f>SUMIFS('conditional forecasts_4'!AN$6:AN$553,'conditional forecasts_4'!$CW$6:$CW$553,$B6,'conditional forecasts_4'!$B$6:$B$553,"desl")</f>
        <v>2051.7914762071641</v>
      </c>
      <c r="AN6">
        <f>SUMIFS('conditional forecasts_4'!AO$6:AO$553,'conditional forecasts_4'!$CW$6:$CW$553,$B6,'conditional forecasts_4'!$B$6:$B$553,"desl")</f>
        <v>1873.1015590761963</v>
      </c>
      <c r="AO6">
        <f>SUMIFS('conditional forecasts_4'!AP$6:AP$553,'conditional forecasts_4'!$CW$6:$CW$553,$B6,'conditional forecasts_4'!$B$6:$B$553,"desl")</f>
        <v>2004.8470763797663</v>
      </c>
      <c r="AP6">
        <f>SUMIFS('conditional forecasts_4'!AQ$6:AQ$553,'conditional forecasts_4'!$CW$6:$CW$553,$B6,'conditional forecasts_4'!$B$6:$B$553,"desl")</f>
        <v>1836.6103896542268</v>
      </c>
      <c r="AQ6">
        <f>SUMIFS('conditional forecasts_4'!AR$6:AR$553,'conditional forecasts_4'!$CW$6:$CW$553,$B6,'conditional forecasts_4'!$B$6:$B$553,"desl")</f>
        <v>1985.99919177436</v>
      </c>
      <c r="AR6">
        <f>SUMIFS('conditional forecasts_4'!AS$6:AS$553,'conditional forecasts_4'!$CW$6:$CW$553,$B6,'conditional forecasts_4'!$B$6:$B$553,"desl")</f>
        <v>1812.3249051124021</v>
      </c>
      <c r="AS6">
        <f>SUMIFS('conditional forecasts_4'!AT$6:AT$553,'conditional forecasts_4'!$CW$6:$CW$553,$B6,'conditional forecasts_4'!$B$6:$B$553,"desl")</f>
        <v>1849.4475505432038</v>
      </c>
      <c r="AT6">
        <f>SUMIFS('conditional forecasts_4'!AU$6:AU$553,'conditional forecasts_4'!$CW$6:$CW$553,$B6,'conditional forecasts_4'!$B$6:$B$553,"desl")</f>
        <v>1923.2754884765386</v>
      </c>
      <c r="AU6">
        <f>SUMIFS('conditional forecasts_4'!AV$6:AV$553,'conditional forecasts_4'!$CW$6:$CW$553,$B6,'conditional forecasts_4'!$B$6:$B$553,"desl")</f>
        <v>1790.3701079748985</v>
      </c>
      <c r="AV6">
        <f>SUMIFS('conditional forecasts_4'!AW$6:AW$553,'conditional forecasts_4'!$CW$6:$CW$553,$B6,'conditional forecasts_4'!$B$6:$B$553,"desl")</f>
        <v>2110.9252692152299</v>
      </c>
      <c r="AW6">
        <f>SUMIFS('conditional forecasts_4'!AX$6:AX$553,'conditional forecasts_4'!$CW$6:$CW$553,$B6,'conditional forecasts_4'!$B$6:$B$553,"desl")</f>
        <v>2156.1103167643823</v>
      </c>
      <c r="AX6">
        <f>SUMIFS('conditional forecasts_4'!AY$6:AY$553,'conditional forecasts_4'!$CW$6:$CW$553,$B6,'conditional forecasts_4'!$B$6:$B$553,"desl")</f>
        <v>2218.1950971931706</v>
      </c>
      <c r="AY6">
        <f>SUMIFS('conditional forecasts_4'!AZ$6:AZ$553,'conditional forecasts_4'!$CW$6:$CW$553,$B6,'conditional forecasts_4'!$B$6:$B$553,"desl")</f>
        <v>2184.5462527049654</v>
      </c>
      <c r="AZ6">
        <f>SUMIFS('conditional forecasts_4'!BA$6:BA$553,'conditional forecasts_4'!$CW$6:$CW$553,$B6,'conditional forecasts_4'!$B$6:$B$553,"desl")</f>
        <v>2009.6842899838421</v>
      </c>
      <c r="BA6">
        <f>SUMIFS('conditional forecasts_4'!BB$6:BB$553,'conditional forecasts_4'!$CW$6:$CW$553,$B6,'conditional forecasts_4'!$B$6:$B$553,"desl")</f>
        <v>2145.1414378436052</v>
      </c>
      <c r="BB6">
        <f>SUMIFS('conditional forecasts_4'!BC$6:BC$553,'conditional forecasts_4'!$CW$6:$CW$553,$B6,'conditional forecasts_4'!$B$6:$B$553,"desl")</f>
        <v>1980.5067560897319</v>
      </c>
      <c r="BC6">
        <f>SUMIFS('conditional forecasts_4'!BD$6:BD$553,'conditional forecasts_4'!$CW$6:$CW$553,$B6,'conditional forecasts_4'!$B$6:$B$553,"desl")</f>
        <v>2133.4042134617439</v>
      </c>
      <c r="BD6">
        <f>SUMIFS('conditional forecasts_4'!BE$6:BE$553,'conditional forecasts_4'!$CW$6:$CW$553,$B6,'conditional forecasts_4'!$B$6:$B$553,"desl")</f>
        <v>1963.1616118162851</v>
      </c>
      <c r="BE6">
        <f>SUMIFS('conditional forecasts_4'!BF$6:BF$553,'conditional forecasts_4'!$CW$6:$CW$553,$B6,'conditional forecasts_4'!$B$6:$B$553,"desl")</f>
        <v>2003.6507670464584</v>
      </c>
      <c r="BF6">
        <f>SUMIFS('conditional forecasts_4'!BG$6:BG$553,'conditional forecasts_4'!$CW$6:$CW$553,$B6,'conditional forecasts_4'!$B$6:$B$553,"desl")</f>
        <v>2080.7876967870152</v>
      </c>
      <c r="BG6">
        <f>SUMIFS('conditional forecasts_4'!BH$6:BH$553,'conditional forecasts_4'!$CW$6:$CW$553,$B6,'conditional forecasts_4'!$B$6:$B$553,"desl")</f>
        <v>1951.14089327439</v>
      </c>
      <c r="BH6">
        <f>SUMIFS('conditional forecasts_4'!BI$6:BI$553,'conditional forecasts_4'!$CW$6:$CW$553,$B6,'conditional forecasts_4'!$B$6:$B$553,"desl")</f>
        <v>2274.9146202364827</v>
      </c>
      <c r="BI6">
        <f>SUMIFS('conditional forecasts_4'!BJ$6:BJ$553,'conditional forecasts_4'!$CW$6:$CW$553,$B6,'conditional forecasts_4'!$B$6:$B$553,"desl")</f>
        <v>2323.2936950555481</v>
      </c>
      <c r="BJ6">
        <f>SUMIFS('conditional forecasts_4'!BK$6:BK$553,'conditional forecasts_4'!$CW$6:$CW$553,$B6,'conditional forecasts_4'!$B$6:$B$553,"desl")</f>
        <v>2388.5671065874953</v>
      </c>
      <c r="BK6">
        <f>SUMIFS('conditional forecasts_4'!BL$6:BL$553,'conditional forecasts_4'!$CW$6:$CW$553,$B6,'conditional forecasts_4'!$B$6:$B$553,"desl")</f>
        <v>2358.1200092383451</v>
      </c>
      <c r="BL6">
        <f>SUMIFS('conditional forecasts_4'!BM$6:BM$553,'conditional forecasts_4'!$CW$6:$CW$553,$B6,'conditional forecasts_4'!$B$6:$B$553,"desl")</f>
        <v>2186.4848311638998</v>
      </c>
      <c r="BM6">
        <f>SUMIFS('conditional forecasts_4'!BN$6:BN$553,'conditional forecasts_4'!$CW$6:$CW$553,$B6,'conditional forecasts_4'!$B$6:$B$553,"desl")</f>
        <v>2325.1931949267664</v>
      </c>
      <c r="BN6">
        <f>SUMIFS('conditional forecasts_4'!BO$6:BO$553,'conditional forecasts_4'!$CW$6:$CW$553,$B6,'conditional forecasts_4'!$B$6:$B$553,"desl")</f>
        <v>2163.8168079475818</v>
      </c>
      <c r="BO6">
        <f>SUMIFS('conditional forecasts_4'!BP$6:BP$553,'conditional forecasts_4'!$CW$6:$CW$553,$B6,'conditional forecasts_4'!$B$6:$B$553,"desl")</f>
        <v>2319.9444924498584</v>
      </c>
      <c r="BP6">
        <f>SUMIFS('conditional forecasts_4'!BQ$6:BQ$553,'conditional forecasts_4'!$CW$6:$CW$553,$B6,'conditional forecasts_4'!$B$6:$B$553,"desl")</f>
        <v>2152.8543092467035</v>
      </c>
      <c r="BQ6">
        <f>SUMIFS('conditional forecasts_4'!BR$6:BR$553,'conditional forecasts_4'!$CW$6:$CW$553,$B6,'conditional forecasts_4'!$B$6:$B$553,"desl")</f>
        <v>2196.3618065455103</v>
      </c>
      <c r="BR6">
        <f>SUMIFS('conditional forecasts_4'!BS$6:BS$553,'conditional forecasts_4'!$CW$6:$CW$553,$B6,'conditional forecasts_4'!$B$6:$B$553,"desl")</f>
        <v>2276.3329965659486</v>
      </c>
      <c r="BS6">
        <f>SUMIFS('conditional forecasts_4'!BT$6:BT$553,'conditional forecasts_4'!$CW$6:$CW$553,$B6,'conditional forecasts_4'!$B$6:$B$553,"desl")</f>
        <v>2149.3087647496804</v>
      </c>
      <c r="BT6">
        <f>SUMIFS('conditional forecasts_4'!BU$6:BU$553,'conditional forecasts_4'!$CW$6:$CW$553,$B6,'conditional forecasts_4'!$B$6:$B$553,"desl")</f>
        <v>2475.504471435815</v>
      </c>
      <c r="BU6">
        <f>SUMIFS('conditional forecasts_4'!BV$6:BV$553,'conditional forecasts_4'!$CW$6:$CW$553,$B6,'conditional forecasts_4'!$B$6:$B$553,"desl")</f>
        <v>2526.1661796056187</v>
      </c>
      <c r="BV6">
        <f>SUMIFS('conditional forecasts_4'!BW$6:BW$553,'conditional forecasts_4'!$CW$6:$CW$553,$B6,'conditional forecasts_4'!$B$6:$B$553,"desl")</f>
        <v>2593.6944362729446</v>
      </c>
      <c r="BW6">
        <f>SUMIFS('conditional forecasts_4'!BX$6:BX$553,'conditional forecasts_4'!$CW$6:$CW$553,$B6,'conditional forecasts_4'!$B$6:$B$553,"desl")</f>
        <v>2565.6200847026284</v>
      </c>
      <c r="BX6">
        <f>SUMIFS('conditional forecasts_4'!BY$6:BY$553,'conditional forecasts_4'!$CW$6:$CW$553,$B6,'conditional forecasts_4'!$B$6:$B$553,"desl")</f>
        <v>2396.6211534811264</v>
      </c>
      <c r="BY6">
        <f>SUMIFS('conditional forecasts_4'!BZ$6:BZ$553,'conditional forecasts_4'!$CW$6:$CW$553,$B6,'conditional forecasts_4'!$B$6:$B$553,"desl")</f>
        <v>2538.3276982557691</v>
      </c>
      <c r="BZ6">
        <f>SUMIFS('conditional forecasts_4'!CA$6:CA$553,'conditional forecasts_4'!$CW$6:$CW$553,$B6,'conditional forecasts_4'!$B$6:$B$553,"desl")</f>
        <v>2380.3142919599868</v>
      </c>
      <c r="CA6">
        <f>SUMIFS('conditional forecasts_4'!CB$6:CB$553,'conditional forecasts_4'!$CW$6:$CW$553,$B6,'conditional forecasts_4'!$B$6:$B$553,"desl")</f>
        <v>2540.0471327247251</v>
      </c>
      <c r="CB6">
        <f>SUMIFS('conditional forecasts_4'!CC$6:CC$553,'conditional forecasts_4'!$CW$6:$CW$553,$B6,'conditional forecasts_4'!$B$6:$B$553,"desl")</f>
        <v>2376.5599565283851</v>
      </c>
      <c r="CC6">
        <f>SUMIFS('conditional forecasts_4'!CD$6:CD$553,'conditional forecasts_4'!$CW$6:$CW$553,$B6,'conditional forecasts_4'!$B$6:$B$553,"desl")</f>
        <v>2423.3509676043395</v>
      </c>
      <c r="CD6">
        <f>SUMIFS('conditional forecasts_4'!CE$6:CE$553,'conditional forecasts_4'!$CW$6:$CW$553,$B6,'conditional forecasts_4'!$B$6:$B$553,"desl")</f>
        <v>2505.9725984594434</v>
      </c>
      <c r="CE6">
        <f>SUMIFS('conditional forecasts_4'!CF$6:CF$553,'conditional forecasts_4'!$CW$6:$CW$553,$B6,'conditional forecasts_4'!$B$6:$B$553,"desl")</f>
        <v>2380.7626473373011</v>
      </c>
      <c r="CF6">
        <f>SUMIFS('conditional forecasts_4'!CG$6:CG$553,'conditional forecasts_4'!$CW$6:$CW$553,$B6,'conditional forecasts_4'!$B$6:$B$553,"desl")</f>
        <v>2707.9073125851537</v>
      </c>
      <c r="CG6">
        <f>SUMIFS('conditional forecasts_4'!CH$6:CH$553,'conditional forecasts_4'!$CW$6:$CW$553,$B6,'conditional forecasts_4'!$B$6:$B$553,"desl")</f>
        <v>2758.8523808643295</v>
      </c>
      <c r="CH6">
        <f>SUMIFS('conditional forecasts_4'!CI$6:CI$553,'conditional forecasts_4'!$CW$6:$CW$553,$B6,'conditional forecasts_4'!$B$6:$B$553,"desl")</f>
        <v>2826.4144423833286</v>
      </c>
      <c r="CI6">
        <f>SUMIFS('conditional forecasts_4'!CJ$6:CJ$553,'conditional forecasts_4'!$CW$6:$CW$553,$B6,'conditional forecasts_4'!$B$6:$B$553,"desl")</f>
        <v>2798.6092524402811</v>
      </c>
      <c r="CJ6">
        <f>SUMIFS('conditional forecasts_4'!CK$6:CK$553,'conditional forecasts_4'!$CW$6:$CW$553,$B6,'conditional forecasts_4'!$B$6:$B$553,"desl")</f>
        <v>2630.631378355888</v>
      </c>
      <c r="CK6">
        <f>SUMIFS('conditional forecasts_4'!CL$6:CL$553,'conditional forecasts_4'!$CW$6:$CW$553,$B6,'conditional forecasts_4'!$B$6:$B$553,"desl")</f>
        <v>2774.9249457867254</v>
      </c>
      <c r="CL6">
        <f>SUMIFS('conditional forecasts_4'!CM$6:CM$553,'conditional forecasts_4'!$CW$6:$CW$553,$B6,'conditional forecasts_4'!$B$6:$B$553,"desl")</f>
        <v>2620.6524155760399</v>
      </c>
      <c r="CM6">
        <f>SUMIFS('conditional forecasts_4'!CN$6:CN$553,'conditional forecasts_4'!$CW$6:$CW$553,$B6,'conditional forecasts_4'!$B$6:$B$553,"desl")</f>
        <v>2786.2484462341099</v>
      </c>
      <c r="CN6">
        <f>SUMIFS('conditional forecasts_4'!CO$6:CO$553,'conditional forecasts_4'!$CW$6:$CW$553,$B6,'conditional forecasts_4'!$B$6:$B$553,"desl")</f>
        <v>2630.0769798080701</v>
      </c>
      <c r="CO6">
        <f>SUMIFS('conditional forecasts_4'!CP$6:CP$553,'conditional forecasts_4'!$CW$6:$CW$553,$B6,'conditional forecasts_4'!$B$6:$B$553,"desl")</f>
        <v>2682.4394280777269</v>
      </c>
      <c r="CP6">
        <f>SUMIFS('conditional forecasts_4'!CQ$6:CQ$553,'conditional forecasts_4'!$CW$6:$CW$553,$B6,'conditional forecasts_4'!$B$6:$B$553,"desl")</f>
        <v>2775.568628585549</v>
      </c>
      <c r="CQ6">
        <f>SUMIFS('conditional forecasts_4'!CR$6:CR$553,'conditional forecasts_4'!$CW$6:$CW$553,$B6,'conditional forecasts_4'!$B$6:$B$553,"desl")</f>
        <v>2651.6345925052219</v>
      </c>
      <c r="CR6">
        <f>SUMIFS('conditional forecasts_4'!CS$6:CS$553,'conditional forecasts_4'!$CW$6:$CW$553,$B6,'conditional forecasts_4'!$B$6:$B$553,"desl")</f>
        <v>2959.9103296850676</v>
      </c>
      <c r="CS6">
        <f>SUMIFS('conditional forecasts_4'!CT$6:CT$553,'conditional forecasts_4'!$CW$6:$CW$553,$B6,'conditional forecasts_4'!$B$6:$B$553,"desl")</f>
        <v>3065.1144734115028</v>
      </c>
      <c r="CT6">
        <f>SUMIFS('conditional forecasts_4'!CU$6:CU$553,'conditional forecasts_4'!$CW$6:$CW$553,$B6,'conditional forecasts_4'!$B$6:$B$553,"desl")</f>
        <v>2997.6689186592157</v>
      </c>
    </row>
    <row r="7" spans="2:98" x14ac:dyDescent="0.3">
      <c r="B7">
        <v>1201</v>
      </c>
      <c r="C7">
        <f>SUMIFS('conditional forecasts_4'!D$6:D$553,'conditional forecasts_4'!$CW$6:$CW$553,$B7,'conditional forecasts_4'!$B$6:$B$553,"desl")</f>
        <v>193.47965344984016</v>
      </c>
      <c r="D7">
        <f>SUMIFS('conditional forecasts_4'!E$6:E$553,'conditional forecasts_4'!$CW$6:$CW$553,$B7,'conditional forecasts_4'!$B$6:$B$553,"desl")</f>
        <v>158.7974836194974</v>
      </c>
      <c r="E7">
        <f>SUMIFS('conditional forecasts_4'!F$6:F$553,'conditional forecasts_4'!$CW$6:$CW$553,$B7,'conditional forecasts_4'!$B$6:$B$553,"desl")</f>
        <v>157.11027272922271</v>
      </c>
      <c r="F7">
        <f>SUMIFS('conditional forecasts_4'!G$6:G$553,'conditional forecasts_4'!$CW$6:$CW$553,$B7,'conditional forecasts_4'!$B$6:$B$553,"desl")</f>
        <v>145.7973634768222</v>
      </c>
      <c r="G7">
        <f>SUMIFS('conditional forecasts_4'!H$6:H$553,'conditional forecasts_4'!$CW$6:$CW$553,$B7,'conditional forecasts_4'!$B$6:$B$553,"desl")</f>
        <v>161.55702702537161</v>
      </c>
      <c r="H7">
        <f>SUMIFS('conditional forecasts_4'!I$6:I$553,'conditional forecasts_4'!$CW$6:$CW$553,$B7,'conditional forecasts_4'!$B$6:$B$553,"desl")</f>
        <v>158.13602637125749</v>
      </c>
      <c r="I7">
        <f>SUMIFS('conditional forecasts_4'!J$6:J$553,'conditional forecasts_4'!$CW$6:$CW$553,$B7,'conditional forecasts_4'!$B$6:$B$553,"desl")</f>
        <v>175.12193776949823</v>
      </c>
      <c r="J7">
        <f>SUMIFS('conditional forecasts_4'!K$6:K$553,'conditional forecasts_4'!$CW$6:$CW$553,$B7,'conditional forecasts_4'!$B$6:$B$553,"desl")</f>
        <v>186.71331191768601</v>
      </c>
      <c r="K7">
        <f>SUMIFS('conditional forecasts_4'!L$6:L$553,'conditional forecasts_4'!$CW$6:$CW$553,$B7,'conditional forecasts_4'!$B$6:$B$553,"desl")</f>
        <v>180.56865520804297</v>
      </c>
      <c r="L7">
        <f>SUMIFS('conditional forecasts_4'!M$6:M$553,'conditional forecasts_4'!$CW$6:$CW$553,$B7,'conditional forecasts_4'!$B$6:$B$553,"desl")</f>
        <v>213.13048325429455</v>
      </c>
      <c r="M7">
        <f>SUMIFS('conditional forecasts_4'!N$6:N$553,'conditional forecasts_4'!$CW$6:$CW$553,$B7,'conditional forecasts_4'!$B$6:$B$553,"desl")</f>
        <v>216.10032883874629</v>
      </c>
      <c r="N7">
        <f>SUMIFS('conditional forecasts_4'!O$6:O$553,'conditional forecasts_4'!$CW$6:$CW$553,$B7,'conditional forecasts_4'!$B$6:$B$553,"desl")</f>
        <v>213.94957017471714</v>
      </c>
      <c r="O7">
        <f>SUMIFS('conditional forecasts_4'!P$6:P$553,'conditional forecasts_4'!$CW$6:$CW$553,$B7,'conditional forecasts_4'!$B$6:$B$553,"desl")</f>
        <v>202.15628024539467</v>
      </c>
      <c r="P7">
        <f>SUMIFS('conditional forecasts_4'!Q$6:Q$553,'conditional forecasts_4'!$CW$6:$CW$553,$B7,'conditional forecasts_4'!$B$6:$B$553,"desl")</f>
        <v>176.2276686015486</v>
      </c>
      <c r="Q7">
        <f>SUMIFS('conditional forecasts_4'!R$6:R$553,'conditional forecasts_4'!$CW$6:$CW$553,$B7,'conditional forecasts_4'!$B$6:$B$553,"desl")</f>
        <v>170.08492122399659</v>
      </c>
      <c r="R7">
        <f>SUMIFS('conditional forecasts_4'!S$6:S$553,'conditional forecasts_4'!$CW$6:$CW$553,$B7,'conditional forecasts_4'!$B$6:$B$553,"desl")</f>
        <v>151.54992952337037</v>
      </c>
      <c r="S7">
        <f>SUMIFS('conditional forecasts_4'!T$6:T$553,'conditional forecasts_4'!$CW$6:$CW$553,$B7,'conditional forecasts_4'!$B$6:$B$553,"desl")</f>
        <v>166.08328978231032</v>
      </c>
      <c r="T7">
        <f>SUMIFS('conditional forecasts_4'!U$6:U$553,'conditional forecasts_4'!$CW$6:$CW$553,$B7,'conditional forecasts_4'!$B$6:$B$553,"desl")</f>
        <v>162.62930230338384</v>
      </c>
      <c r="U7">
        <f>SUMIFS('conditional forecasts_4'!V$6:V$553,'conditional forecasts_4'!$CW$6:$CW$553,$B7,'conditional forecasts_4'!$B$6:$B$553,"desl")</f>
        <v>180.28742764684597</v>
      </c>
      <c r="V7">
        <f>SUMIFS('conditional forecasts_4'!W$6:W$553,'conditional forecasts_4'!$CW$6:$CW$553,$B7,'conditional forecasts_4'!$B$6:$B$553,"desl")</f>
        <v>192.83277841421079</v>
      </c>
      <c r="W7">
        <f>SUMIFS('conditional forecasts_4'!X$6:X$553,'conditional forecasts_4'!$CW$6:$CW$553,$B7,'conditional forecasts_4'!$B$6:$B$553,"desl")</f>
        <v>186.58094698981006</v>
      </c>
      <c r="X7">
        <f>SUMIFS('conditional forecasts_4'!Y$6:Y$553,'conditional forecasts_4'!$CW$6:$CW$553,$B7,'conditional forecasts_4'!$B$6:$B$553,"desl")</f>
        <v>218.03612350997798</v>
      </c>
      <c r="Y7">
        <f>SUMIFS('conditional forecasts_4'!Z$6:Z$553,'conditional forecasts_4'!$CW$6:$CW$553,$B7,'conditional forecasts_4'!$B$6:$B$553,"desl")</f>
        <v>219.49356447267883</v>
      </c>
      <c r="Z7">
        <f>SUMIFS('conditional forecasts_4'!AA$6:AA$553,'conditional forecasts_4'!$CW$6:$CW$553,$B7,'conditional forecasts_4'!$B$6:$B$553,"desl")</f>
        <v>216.1401178360299</v>
      </c>
      <c r="AA7">
        <f>SUMIFS('conditional forecasts_4'!AB$6:AB$553,'conditional forecasts_4'!$CW$6:$CW$553,$B7,'conditional forecasts_4'!$B$6:$B$553,"desl")</f>
        <v>203.92904234802606</v>
      </c>
      <c r="AB7">
        <f>SUMIFS('conditional forecasts_4'!AC$6:AC$553,'conditional forecasts_4'!$CW$6:$CW$553,$B7,'conditional forecasts_4'!$B$6:$B$553,"desl")</f>
        <v>178.45767128361103</v>
      </c>
      <c r="AC7">
        <f>SUMIFS('conditional forecasts_4'!AD$6:AD$553,'conditional forecasts_4'!$CW$6:$CW$553,$B7,'conditional forecasts_4'!$B$6:$B$553,"desl")</f>
        <v>173.44063134442342</v>
      </c>
      <c r="AD7">
        <f>SUMIFS('conditional forecasts_4'!AE$6:AE$553,'conditional forecasts_4'!$CW$6:$CW$553,$B7,'conditional forecasts_4'!$B$6:$B$553,"desl")</f>
        <v>156.34122353468788</v>
      </c>
      <c r="AE7">
        <f>SUMIFS('conditional forecasts_4'!AF$6:AF$553,'conditional forecasts_4'!$CW$6:$CW$553,$B7,'conditional forecasts_4'!$B$6:$B$553,"desl")</f>
        <v>172.28632847718535</v>
      </c>
      <c r="AF7">
        <f>SUMIFS('conditional forecasts_4'!AG$6:AG$553,'conditional forecasts_4'!$CW$6:$CW$553,$B7,'conditional forecasts_4'!$B$6:$B$553,"desl")</f>
        <v>170.02263049467061</v>
      </c>
      <c r="AG7">
        <f>SUMIFS('conditional forecasts_4'!AH$6:AH$553,'conditional forecasts_4'!$CW$6:$CW$553,$B7,'conditional forecasts_4'!$B$6:$B$553,"desl")</f>
        <v>188.6030801905938</v>
      </c>
      <c r="AH7">
        <f>SUMIFS('conditional forecasts_4'!AI$6:AI$553,'conditional forecasts_4'!$CW$6:$CW$553,$B7,'conditional forecasts_4'!$B$6:$B$553,"desl")</f>
        <v>201.85960907237623</v>
      </c>
      <c r="AI7">
        <f>SUMIFS('conditional forecasts_4'!AJ$6:AJ$553,'conditional forecasts_4'!$CW$6:$CW$553,$B7,'conditional forecasts_4'!$B$6:$B$553,"desl")</f>
        <v>196.19838068498271</v>
      </c>
      <c r="AJ7">
        <f>SUMIFS('conditional forecasts_4'!AK$6:AK$553,'conditional forecasts_4'!$CW$6:$CW$553,$B7,'conditional forecasts_4'!$B$6:$B$553,"desl")</f>
        <v>228.1973567452286</v>
      </c>
      <c r="AK7">
        <f>SUMIFS('conditional forecasts_4'!AL$6:AL$553,'conditional forecasts_4'!$CW$6:$CW$553,$B7,'conditional forecasts_4'!$B$6:$B$553,"desl")</f>
        <v>230.19262234046946</v>
      </c>
      <c r="AL7">
        <f>SUMIFS('conditional forecasts_4'!AM$6:AM$553,'conditional forecasts_4'!$CW$6:$CW$553,$B7,'conditional forecasts_4'!$B$6:$B$553,"desl")</f>
        <v>227.3881008621525</v>
      </c>
      <c r="AM7">
        <f>SUMIFS('conditional forecasts_4'!AN$6:AN$553,'conditional forecasts_4'!$CW$6:$CW$553,$B7,'conditional forecasts_4'!$B$6:$B$553,"desl")</f>
        <v>215.74710247584994</v>
      </c>
      <c r="AN7">
        <f>SUMIFS('conditional forecasts_4'!AO$6:AO$553,'conditional forecasts_4'!$CW$6:$CW$553,$B7,'conditional forecasts_4'!$B$6:$B$553,"desl")</f>
        <v>190.87964211153292</v>
      </c>
      <c r="AO7">
        <f>SUMIFS('conditional forecasts_4'!AP$6:AP$553,'conditional forecasts_4'!$CW$6:$CW$553,$B7,'conditional forecasts_4'!$B$6:$B$553,"desl")</f>
        <v>186.51379963984735</v>
      </c>
      <c r="AP7">
        <f>SUMIFS('conditional forecasts_4'!AQ$6:AQ$553,'conditional forecasts_4'!$CW$6:$CW$553,$B7,'conditional forecasts_4'!$B$6:$B$553,"desl")</f>
        <v>170.1187197083523</v>
      </c>
      <c r="AQ7">
        <f>SUMIFS('conditional forecasts_4'!AR$6:AR$553,'conditional forecasts_4'!$CW$6:$CW$553,$B7,'conditional forecasts_4'!$B$6:$B$553,"desl")</f>
        <v>186.8126065562472</v>
      </c>
      <c r="AR7">
        <f>SUMIFS('conditional forecasts_4'!AS$6:AS$553,'conditional forecasts_4'!$CW$6:$CW$553,$B7,'conditional forecasts_4'!$B$6:$B$553,"desl")</f>
        <v>185.31891290509628</v>
      </c>
      <c r="AS7">
        <f>SUMIFS('conditional forecasts_4'!AT$6:AT$553,'conditional forecasts_4'!$CW$6:$CW$553,$B7,'conditional forecasts_4'!$B$6:$B$553,"desl")</f>
        <v>204.6600806982882</v>
      </c>
      <c r="AT7">
        <f>SUMIFS('conditional forecasts_4'!AU$6:AU$553,'conditional forecasts_4'!$CW$6:$CW$553,$B7,'conditional forecasts_4'!$B$6:$B$553,"desl")</f>
        <v>218.64098225689219</v>
      </c>
      <c r="AU7">
        <f>SUMIFS('conditional forecasts_4'!AV$6:AV$553,'conditional forecasts_4'!$CW$6:$CW$553,$B7,'conditional forecasts_4'!$B$6:$B$553,"desl")</f>
        <v>213.65298173366773</v>
      </c>
      <c r="AV7">
        <f>SUMIFS('conditional forecasts_4'!AW$6:AW$553,'conditional forecasts_4'!$CW$6:$CW$553,$B7,'conditional forecasts_4'!$B$6:$B$553,"desl")</f>
        <v>246.27466680588813</v>
      </c>
      <c r="AW7">
        <f>SUMIFS('conditional forecasts_4'!AX$6:AX$553,'conditional forecasts_4'!$CW$6:$CW$553,$B7,'conditional forecasts_4'!$B$6:$B$553,"desl")</f>
        <v>248.85519255941026</v>
      </c>
      <c r="AX7">
        <f>SUMIFS('conditional forecasts_4'!AY$6:AY$553,'conditional forecasts_4'!$CW$6:$CW$553,$B7,'conditional forecasts_4'!$B$6:$B$553,"desl")</f>
        <v>246.61717170350326</v>
      </c>
      <c r="AY7">
        <f>SUMIFS('conditional forecasts_4'!AZ$6:AZ$553,'conditional forecasts_4'!$CW$6:$CW$553,$B7,'conditional forecasts_4'!$B$6:$B$553,"desl")</f>
        <v>235.54098873760915</v>
      </c>
      <c r="AZ7">
        <f>SUMIFS('conditional forecasts_4'!BA$6:BA$553,'conditional forecasts_4'!$CW$6:$CW$553,$B7,'conditional forecasts_4'!$B$6:$B$553,"desl")</f>
        <v>211.24725826448429</v>
      </c>
      <c r="BA7">
        <f>SUMIFS('conditional forecasts_4'!BB$6:BB$553,'conditional forecasts_4'!$CW$6:$CW$553,$B7,'conditional forecasts_4'!$B$6:$B$553,"desl")</f>
        <v>207.4668258288213</v>
      </c>
      <c r="BB7">
        <f>SUMIFS('conditional forecasts_4'!BC$6:BC$553,'conditional forecasts_4'!$CW$6:$CW$553,$B7,'conditional forecasts_4'!$B$6:$B$553,"desl")</f>
        <v>191.66538331341548</v>
      </c>
      <c r="BC7">
        <f>SUMIFS('conditional forecasts_4'!BD$6:BD$553,'conditional forecasts_4'!$CW$6:$CW$553,$B7,'conditional forecasts_4'!$B$6:$B$553,"desl")</f>
        <v>208.95458126007517</v>
      </c>
      <c r="BD7">
        <f>SUMIFS('conditional forecasts_4'!BE$6:BE$553,'conditional forecasts_4'!$CW$6:$CW$553,$B7,'conditional forecasts_4'!$B$6:$B$553,"desl")</f>
        <v>208.05129100160826</v>
      </c>
      <c r="BE7">
        <f>SUMIFS('conditional forecasts_4'!BF$6:BF$553,'conditional forecasts_4'!$CW$6:$CW$553,$B7,'conditional forecasts_4'!$B$6:$B$553,"desl")</f>
        <v>227.97337100709402</v>
      </c>
      <c r="BF7">
        <f>SUMIFS('conditional forecasts_4'!BG$6:BG$553,'conditional forecasts_4'!$CW$6:$CW$553,$B7,'conditional forecasts_4'!$B$6:$B$553,"desl")</f>
        <v>242.52380434963283</v>
      </c>
      <c r="BG7">
        <f>SUMIFS('conditional forecasts_4'!BH$6:BH$553,'conditional forecasts_4'!$CW$6:$CW$553,$B7,'conditional forecasts_4'!$B$6:$B$553,"desl")</f>
        <v>238.0943872534036</v>
      </c>
      <c r="BH7">
        <f>SUMIFS('conditional forecasts_4'!BI$6:BI$553,'conditional forecasts_4'!$CW$6:$CW$553,$B7,'conditional forecasts_4'!$B$6:$B$553,"desl")</f>
        <v>271.2654996278867</v>
      </c>
      <c r="BI7">
        <f>SUMIFS('conditional forecasts_4'!BJ$6:BJ$553,'conditional forecasts_4'!$CW$6:$CW$553,$B7,'conditional forecasts_4'!$B$6:$B$553,"desl")</f>
        <v>274.38834156209373</v>
      </c>
      <c r="BJ7">
        <f>SUMIFS('conditional forecasts_4'!BK$6:BK$553,'conditional forecasts_4'!$CW$6:$CW$553,$B7,'conditional forecasts_4'!$B$6:$B$553,"desl")</f>
        <v>272.68686547142255</v>
      </c>
      <c r="BK7">
        <f>SUMIFS('conditional forecasts_4'!BL$6:BL$553,'conditional forecasts_4'!$CW$6:$CW$553,$B7,'conditional forecasts_4'!$B$6:$B$553,"desl")</f>
        <v>262.14145097301889</v>
      </c>
      <c r="BL7">
        <f>SUMIFS('conditional forecasts_4'!BM$6:BM$553,'conditional forecasts_4'!$CW$6:$CW$553,$B7,'conditional forecasts_4'!$B$6:$B$553,"desl")</f>
        <v>238.37114986643635</v>
      </c>
      <c r="BM7">
        <f>SUMIFS('conditional forecasts_4'!BN$6:BN$553,'conditional forecasts_4'!$CW$6:$CW$553,$B7,'conditional forecasts_4'!$B$6:$B$553,"desl")</f>
        <v>235.10397568860648</v>
      </c>
      <c r="BN7">
        <f>SUMIFS('conditional forecasts_4'!BO$6:BO$553,'conditional forecasts_4'!$CW$6:$CW$553,$B7,'conditional forecasts_4'!$B$6:$B$553,"desl")</f>
        <v>219.80232506290855</v>
      </c>
      <c r="BO7">
        <f>SUMIFS('conditional forecasts_4'!BP$6:BP$553,'conditional forecasts_4'!$CW$6:$CW$553,$B7,'conditional forecasts_4'!$B$6:$B$553,"desl")</f>
        <v>237.57530525792185</v>
      </c>
      <c r="BP7">
        <f>SUMIFS('conditional forecasts_4'!BQ$6:BQ$553,'conditional forecasts_4'!$CW$6:$CW$553,$B7,'conditional forecasts_4'!$B$6:$B$553,"desl")</f>
        <v>237.13935073584676</v>
      </c>
      <c r="BQ7">
        <f>SUMIFS('conditional forecasts_4'!BR$6:BR$553,'conditional forecasts_4'!$CW$6:$CW$553,$B7,'conditional forecasts_4'!$B$6:$B$553,"desl")</f>
        <v>257.51507272445161</v>
      </c>
      <c r="BR7">
        <f>SUMIFS('conditional forecasts_4'!BS$6:BS$553,'conditional forecasts_4'!$CW$6:$CW$553,$B7,'conditional forecasts_4'!$B$6:$B$553,"desl")</f>
        <v>272.51173978290547</v>
      </c>
      <c r="BS7">
        <f>SUMIFS('conditional forecasts_4'!BT$6:BT$553,'conditional forecasts_4'!$CW$6:$CW$553,$B7,'conditional forecasts_4'!$B$6:$B$553,"desl")</f>
        <v>268.53018826894152</v>
      </c>
      <c r="BT7">
        <f>SUMIFS('conditional forecasts_4'!BU$6:BU$553,'conditional forecasts_4'!$CW$6:$CW$553,$B7,'conditional forecasts_4'!$B$6:$B$553,"desl")</f>
        <v>302.16057230076359</v>
      </c>
      <c r="BU7">
        <f>SUMIFS('conditional forecasts_4'!BV$6:BV$553,'conditional forecasts_4'!$CW$6:$CW$553,$B7,'conditional forecasts_4'!$B$6:$B$553,"desl")</f>
        <v>305.76161851717086</v>
      </c>
      <c r="BV7">
        <f>SUMIFS('conditional forecasts_4'!BW$6:BW$553,'conditional forecasts_4'!$CW$6:$CW$553,$B7,'conditional forecasts_4'!$B$6:$B$553,"desl")</f>
        <v>304.55934346723728</v>
      </c>
      <c r="BW7">
        <f>SUMIFS('conditional forecasts_4'!BX$6:BX$553,'conditional forecasts_4'!$CW$6:$CW$553,$B7,'conditional forecasts_4'!$B$6:$B$553,"desl")</f>
        <v>294.52834791627583</v>
      </c>
      <c r="BX7">
        <f>SUMIFS('conditional forecasts_4'!BY$6:BY$553,'conditional forecasts_4'!$CW$6:$CW$553,$B7,'conditional forecasts_4'!$B$6:$B$553,"desl")</f>
        <v>271.27349388738276</v>
      </c>
      <c r="BY7">
        <f>SUMIFS('conditional forecasts_4'!BZ$6:BZ$553,'conditional forecasts_4'!$CW$6:$CW$553,$B7,'conditional forecasts_4'!$B$6:$B$553,"desl")</f>
        <v>268.50208601697739</v>
      </c>
      <c r="BZ7">
        <f>SUMIFS('conditional forecasts_4'!CA$6:CA$553,'conditional forecasts_4'!$CW$6:$CW$553,$B7,'conditional forecasts_4'!$B$6:$B$553,"desl")</f>
        <v>253.65378286788177</v>
      </c>
      <c r="CA7">
        <f>SUMIFS('conditional forecasts_4'!CB$6:CB$553,'conditional forecasts_4'!$CW$6:$CW$553,$B7,'conditional forecasts_4'!$B$6:$B$553,"desl")</f>
        <v>271.81943659733054</v>
      </c>
      <c r="CB7">
        <f>SUMIFS('conditional forecasts_4'!CC$6:CC$553,'conditional forecasts_4'!$CW$6:$CW$553,$B7,'conditional forecasts_4'!$B$6:$B$553,"desl")</f>
        <v>271.70849831026203</v>
      </c>
      <c r="CC7">
        <f>SUMIFS('conditional forecasts_4'!CD$6:CD$553,'conditional forecasts_4'!$CW$6:$CW$553,$B7,'conditional forecasts_4'!$B$6:$B$553,"desl")</f>
        <v>292.35068877388369</v>
      </c>
      <c r="CD7">
        <f>SUMIFS('conditional forecasts_4'!CE$6:CE$553,'conditional forecasts_4'!$CW$6:$CW$553,$B7,'conditional forecasts_4'!$B$6:$B$553,"desl")</f>
        <v>307.58127613824354</v>
      </c>
      <c r="CE7">
        <f>SUMIFS('conditional forecasts_4'!CF$6:CF$553,'conditional forecasts_4'!$CW$6:$CW$553,$B7,'conditional forecasts_4'!$B$6:$B$553,"desl")</f>
        <v>303.84103965981421</v>
      </c>
      <c r="CF7">
        <f>SUMIFS('conditional forecasts_4'!CG$6:CG$553,'conditional forecasts_4'!$CW$6:$CW$553,$B7,'conditional forecasts_4'!$B$6:$B$553,"desl")</f>
        <v>337.76570957662346</v>
      </c>
      <c r="CG7">
        <f>SUMIFS('conditional forecasts_4'!CH$6:CH$553,'conditional forecasts_4'!$CW$6:$CW$553,$B7,'conditional forecasts_4'!$B$6:$B$553,"desl")</f>
        <v>341.75823814589819</v>
      </c>
      <c r="CH7">
        <f>SUMIFS('conditional forecasts_4'!CI$6:CI$553,'conditional forecasts_4'!$CW$6:$CW$553,$B7,'conditional forecasts_4'!$B$6:$B$553,"desl")</f>
        <v>341.07316286695971</v>
      </c>
      <c r="CI7">
        <f>SUMIFS('conditional forecasts_4'!CJ$6:CJ$553,'conditional forecasts_4'!$CW$6:$CW$553,$B7,'conditional forecasts_4'!$B$6:$B$553,"desl")</f>
        <v>331.67554752990191</v>
      </c>
      <c r="CJ7">
        <f>SUMIFS('conditional forecasts_4'!CK$6:CK$553,'conditional forecasts_4'!$CW$6:$CW$553,$B7,'conditional forecasts_4'!$B$6:$B$553,"desl")</f>
        <v>309.14645898508797</v>
      </c>
      <c r="CK7">
        <f>SUMIFS('conditional forecasts_4'!CL$6:CL$553,'conditional forecasts_4'!$CW$6:$CW$553,$B7,'conditional forecasts_4'!$B$6:$B$553,"desl")</f>
        <v>307.1247339076665</v>
      </c>
      <c r="CL7">
        <f>SUMIFS('conditional forecasts_4'!CM$6:CM$553,'conditional forecasts_4'!$CW$6:$CW$553,$B7,'conditional forecasts_4'!$B$6:$B$553,"desl")</f>
        <v>292.88347709528131</v>
      </c>
      <c r="CM7">
        <f>SUMIFS('conditional forecasts_4'!CN$6:CN$553,'conditional forecasts_4'!$CW$6:$CW$553,$B7,'conditional forecasts_4'!$B$6:$B$553,"desl")</f>
        <v>311.54300825719184</v>
      </c>
      <c r="CN7">
        <f>SUMIFS('conditional forecasts_4'!CO$6:CO$553,'conditional forecasts_4'!$CW$6:$CW$553,$B7,'conditional forecasts_4'!$B$6:$B$553,"desl")</f>
        <v>311.56229081309004</v>
      </c>
      <c r="CO7">
        <f>SUMIFS('conditional forecasts_4'!CP$6:CP$553,'conditional forecasts_4'!$CW$6:$CW$553,$B7,'conditional forecasts_4'!$B$6:$B$553,"desl")</f>
        <v>331.86776064170522</v>
      </c>
      <c r="CP7">
        <f>SUMIFS('conditional forecasts_4'!CQ$6:CQ$553,'conditional forecasts_4'!$CW$6:$CW$553,$B7,'conditional forecasts_4'!$B$6:$B$553,"desl")</f>
        <v>347.13617209190352</v>
      </c>
      <c r="CQ7">
        <f>SUMIFS('conditional forecasts_4'!CR$6:CR$553,'conditional forecasts_4'!$CW$6:$CW$553,$B7,'conditional forecasts_4'!$B$6:$B$553,"desl")</f>
        <v>341.63674692247554</v>
      </c>
      <c r="CR7">
        <f>SUMIFS('conditional forecasts_4'!CS$6:CS$553,'conditional forecasts_4'!$CW$6:$CW$553,$B7,'conditional forecasts_4'!$B$6:$B$553,"desl")</f>
        <v>375.97545487166815</v>
      </c>
      <c r="CS7">
        <f>SUMIFS('conditional forecasts_4'!CT$6:CT$553,'conditional forecasts_4'!$CW$6:$CW$553,$B7,'conditional forecasts_4'!$B$6:$B$553,"desl")</f>
        <v>383.50523447286452</v>
      </c>
      <c r="CT7">
        <f>SUMIFS('conditional forecasts_4'!CU$6:CU$553,'conditional forecasts_4'!$CW$6:$CW$553,$B7,'conditional forecasts_4'!$B$6:$B$553,"desl")</f>
        <v>371.34174836467321</v>
      </c>
    </row>
    <row r="8" spans="2:98" x14ac:dyDescent="0.3">
      <c r="B8">
        <v>1303</v>
      </c>
      <c r="C8">
        <f>SUMIFS('conditional forecasts_4'!D$6:D$553,'conditional forecasts_4'!$CW$6:$CW$553,$B8,'conditional forecasts_4'!$B$6:$B$553,"desl")</f>
        <v>12272.658070260399</v>
      </c>
      <c r="D8">
        <f>SUMIFS('conditional forecasts_4'!E$6:E$553,'conditional forecasts_4'!$CW$6:$CW$553,$B8,'conditional forecasts_4'!$B$6:$B$553,"desl")</f>
        <v>12371.878191503492</v>
      </c>
      <c r="E8">
        <f>SUMIFS('conditional forecasts_4'!F$6:F$553,'conditional forecasts_4'!$CW$6:$CW$553,$B8,'conditional forecasts_4'!$B$6:$B$553,"desl")</f>
        <v>13485.689244848607</v>
      </c>
      <c r="F8">
        <f>SUMIFS('conditional forecasts_4'!G$6:G$553,'conditional forecasts_4'!$CW$6:$CW$553,$B8,'conditional forecasts_4'!$B$6:$B$553,"desl")</f>
        <v>12920.260149954105</v>
      </c>
      <c r="G8">
        <f>SUMIFS('conditional forecasts_4'!H$6:H$553,'conditional forecasts_4'!$CW$6:$CW$553,$B8,'conditional forecasts_4'!$B$6:$B$553,"desl")</f>
        <v>13726.331215159413</v>
      </c>
      <c r="H8">
        <f>SUMIFS('conditional forecasts_4'!I$6:I$553,'conditional forecasts_4'!$CW$6:$CW$553,$B8,'conditional forecasts_4'!$B$6:$B$553,"desl")</f>
        <v>12251.541686950875</v>
      </c>
      <c r="I8">
        <f>SUMIFS('conditional forecasts_4'!J$6:J$553,'conditional forecasts_4'!$CW$6:$CW$553,$B8,'conditional forecasts_4'!$B$6:$B$553,"desl")</f>
        <v>12473.625574504182</v>
      </c>
      <c r="J8">
        <f>SUMIFS('conditional forecasts_4'!K$6:K$553,'conditional forecasts_4'!$CW$6:$CW$553,$B8,'conditional forecasts_4'!$B$6:$B$553,"desl")</f>
        <v>12984.452145447167</v>
      </c>
      <c r="K8">
        <f>SUMIFS('conditional forecasts_4'!L$6:L$553,'conditional forecasts_4'!$CW$6:$CW$553,$B8,'conditional forecasts_4'!$B$6:$B$553,"desl")</f>
        <v>11845.180801666493</v>
      </c>
      <c r="L8">
        <f>SUMIFS('conditional forecasts_4'!M$6:M$553,'conditional forecasts_4'!$CW$6:$CW$553,$B8,'conditional forecasts_4'!$B$6:$B$553,"desl")</f>
        <v>14112.628050796642</v>
      </c>
      <c r="M8">
        <f>SUMIFS('conditional forecasts_4'!N$6:N$553,'conditional forecasts_4'!$CW$6:$CW$553,$B8,'conditional forecasts_4'!$B$6:$B$553,"desl")</f>
        <v>14668.640750748873</v>
      </c>
      <c r="N8">
        <f>SUMIFS('conditional forecasts_4'!O$6:O$553,'conditional forecasts_4'!$CW$6:$CW$553,$B8,'conditional forecasts_4'!$B$6:$B$553,"desl")</f>
        <v>14694.801733592376</v>
      </c>
      <c r="O8">
        <f>SUMIFS('conditional forecasts_4'!P$6:P$553,'conditional forecasts_4'!$CW$6:$CW$553,$B8,'conditional forecasts_4'!$B$6:$B$553,"desl")</f>
        <v>13869.785052691786</v>
      </c>
      <c r="P8">
        <f>SUMIFS('conditional forecasts_4'!Q$6:Q$553,'conditional forecasts_4'!$CW$6:$CW$553,$B8,'conditional forecasts_4'!$B$6:$B$553,"desl")</f>
        <v>12990.436817428992</v>
      </c>
      <c r="Q8">
        <f>SUMIFS('conditional forecasts_4'!R$6:R$553,'conditional forecasts_4'!$CW$6:$CW$553,$B8,'conditional forecasts_4'!$B$6:$B$553,"desl")</f>
        <v>14106.85844039501</v>
      </c>
      <c r="R8">
        <f>SUMIFS('conditional forecasts_4'!S$6:S$553,'conditional forecasts_4'!$CW$6:$CW$553,$B8,'conditional forecasts_4'!$B$6:$B$553,"desl")</f>
        <v>13298.321446584032</v>
      </c>
      <c r="S8">
        <f>SUMIFS('conditional forecasts_4'!T$6:T$553,'conditional forecasts_4'!$CW$6:$CW$553,$B8,'conditional forecasts_4'!$B$6:$B$553,"desl")</f>
        <v>14003.347823355631</v>
      </c>
      <c r="T8">
        <f>SUMIFS('conditional forecasts_4'!U$6:U$553,'conditional forecasts_4'!$CW$6:$CW$553,$B8,'conditional forecasts_4'!$B$6:$B$553,"desl")</f>
        <v>12491.107983917826</v>
      </c>
      <c r="U8">
        <f>SUMIFS('conditional forecasts_4'!V$6:V$553,'conditional forecasts_4'!$CW$6:$CW$553,$B8,'conditional forecasts_4'!$B$6:$B$553,"desl")</f>
        <v>12621.188720829427</v>
      </c>
      <c r="V8">
        <f>SUMIFS('conditional forecasts_4'!W$6:W$553,'conditional forecasts_4'!$CW$6:$CW$553,$B8,'conditional forecasts_4'!$B$6:$B$553,"desl")</f>
        <v>13099.780322528166</v>
      </c>
      <c r="W8">
        <f>SUMIFS('conditional forecasts_4'!X$6:X$553,'conditional forecasts_4'!$CW$6:$CW$553,$B8,'conditional forecasts_4'!$B$6:$B$553,"desl")</f>
        <v>12000.381261963343</v>
      </c>
      <c r="X8">
        <f>SUMIFS('conditional forecasts_4'!Y$6:Y$553,'conditional forecasts_4'!$CW$6:$CW$553,$B8,'conditional forecasts_4'!$B$6:$B$553,"desl")</f>
        <v>14372.584434417942</v>
      </c>
      <c r="Y8">
        <f>SUMIFS('conditional forecasts_4'!Z$6:Z$553,'conditional forecasts_4'!$CW$6:$CW$553,$B8,'conditional forecasts_4'!$B$6:$B$553,"desl")</f>
        <v>15071.180245153329</v>
      </c>
      <c r="Z8">
        <f>SUMIFS('conditional forecasts_4'!AA$6:AA$553,'conditional forecasts_4'!$CW$6:$CW$553,$B8,'conditional forecasts_4'!$B$6:$B$553,"desl")</f>
        <v>15229.734098576337</v>
      </c>
      <c r="AA8">
        <f>SUMIFS('conditional forecasts_4'!AB$6:AB$553,'conditional forecasts_4'!$CW$6:$CW$553,$B8,'conditional forecasts_4'!$B$6:$B$553,"desl")</f>
        <v>14491.453546011857</v>
      </c>
      <c r="AB8">
        <f>SUMIFS('conditional forecasts_4'!AC$6:AC$553,'conditional forecasts_4'!$CW$6:$CW$553,$B8,'conditional forecasts_4'!$B$6:$B$553,"desl")</f>
        <v>13642.990006187112</v>
      </c>
      <c r="AC8">
        <f>SUMIFS('conditional forecasts_4'!AD$6:AD$553,'conditional forecasts_4'!$CW$6:$CW$553,$B8,'conditional forecasts_4'!$B$6:$B$553,"desl")</f>
        <v>14746.767676277954</v>
      </c>
      <c r="AD8">
        <f>SUMIFS('conditional forecasts_4'!AE$6:AE$553,'conditional forecasts_4'!$CW$6:$CW$553,$B8,'conditional forecasts_4'!$B$6:$B$553,"desl")</f>
        <v>13905.879879131102</v>
      </c>
      <c r="AE8">
        <f>SUMIFS('conditional forecasts_4'!AF$6:AF$553,'conditional forecasts_4'!$CW$6:$CW$553,$B8,'conditional forecasts_4'!$B$6:$B$553,"desl")</f>
        <v>14582.472682035554</v>
      </c>
      <c r="AF8">
        <f>SUMIFS('conditional forecasts_4'!AG$6:AG$553,'conditional forecasts_4'!$CW$6:$CW$553,$B8,'conditional forecasts_4'!$B$6:$B$553,"desl")</f>
        <v>13060.604321526216</v>
      </c>
      <c r="AG8">
        <f>SUMIFS('conditional forecasts_4'!AH$6:AH$553,'conditional forecasts_4'!$CW$6:$CW$553,$B8,'conditional forecasts_4'!$B$6:$B$553,"desl")</f>
        <v>13203.4934754762</v>
      </c>
      <c r="AH8">
        <f>SUMIFS('conditional forecasts_4'!AI$6:AI$553,'conditional forecasts_4'!$CW$6:$CW$553,$B8,'conditional forecasts_4'!$B$6:$B$553,"desl")</f>
        <v>13712.689155153079</v>
      </c>
      <c r="AI8">
        <f>SUMIFS('conditional forecasts_4'!AJ$6:AJ$553,'conditional forecasts_4'!$CW$6:$CW$553,$B8,'conditional forecasts_4'!$B$6:$B$553,"desl")</f>
        <v>12653.545586619794</v>
      </c>
      <c r="AJ8">
        <f>SUMIFS('conditional forecasts_4'!AK$6:AK$553,'conditional forecasts_4'!$CW$6:$CW$553,$B8,'conditional forecasts_4'!$B$6:$B$553,"desl")</f>
        <v>15068.15466607726</v>
      </c>
      <c r="AK8">
        <f>SUMIFS('conditional forecasts_4'!AL$6:AL$553,'conditional forecasts_4'!$CW$6:$CW$553,$B8,'conditional forecasts_4'!$B$6:$B$553,"desl")</f>
        <v>15806.672013206688</v>
      </c>
      <c r="AL8">
        <f>SUMIFS('conditional forecasts_4'!AM$6:AM$553,'conditional forecasts_4'!$CW$6:$CW$553,$B8,'conditional forecasts_4'!$B$6:$B$553,"desl")</f>
        <v>16000.829667548818</v>
      </c>
      <c r="AM8">
        <f>SUMIFS('conditional forecasts_4'!AN$6:AN$553,'conditional forecasts_4'!$CW$6:$CW$553,$B8,'conditional forecasts_4'!$B$6:$B$553,"desl")</f>
        <v>15293.572766938307</v>
      </c>
      <c r="AN8">
        <f>SUMIFS('conditional forecasts_4'!AO$6:AO$553,'conditional forecasts_4'!$CW$6:$CW$553,$B8,'conditional forecasts_4'!$B$6:$B$553,"desl")</f>
        <v>14471.76670676514</v>
      </c>
      <c r="AO8">
        <f>SUMIFS('conditional forecasts_4'!AP$6:AP$553,'conditional forecasts_4'!$CW$6:$CW$553,$B8,'conditional forecasts_4'!$B$6:$B$553,"desl")</f>
        <v>15598.096314175124</v>
      </c>
      <c r="AP8">
        <f>SUMIFS('conditional forecasts_4'!AQ$6:AQ$553,'conditional forecasts_4'!$CW$6:$CW$553,$B8,'conditional forecasts_4'!$B$6:$B$553,"desl")</f>
        <v>14776.104983604017</v>
      </c>
      <c r="AQ8">
        <f>SUMIFS('conditional forecasts_4'!AR$6:AR$553,'conditional forecasts_4'!$CW$6:$CW$553,$B8,'conditional forecasts_4'!$B$6:$B$553,"desl")</f>
        <v>15468.886915788389</v>
      </c>
      <c r="AR8">
        <f>SUMIFS('conditional forecasts_4'!AS$6:AS$553,'conditional forecasts_4'!$CW$6:$CW$553,$B8,'conditional forecasts_4'!$B$6:$B$553,"desl")</f>
        <v>13962.011194459574</v>
      </c>
      <c r="AS8">
        <f>SUMIFS('conditional forecasts_4'!AT$6:AT$553,'conditional forecasts_4'!$CW$6:$CW$553,$B8,'conditional forecasts_4'!$B$6:$B$553,"desl")</f>
        <v>14120.456970676623</v>
      </c>
      <c r="AT8">
        <f>SUMIFS('conditional forecasts_4'!AU$6:AU$553,'conditional forecasts_4'!$CW$6:$CW$553,$B8,'conditional forecasts_4'!$B$6:$B$553,"desl")</f>
        <v>14647.249395826973</v>
      </c>
      <c r="AU8">
        <f>SUMIFS('conditional forecasts_4'!AV$6:AV$553,'conditional forecasts_4'!$CW$6:$CW$553,$B8,'conditional forecasts_4'!$B$6:$B$553,"desl")</f>
        <v>13608.461602323854</v>
      </c>
      <c r="AV8">
        <f>SUMIFS('conditional forecasts_4'!AW$6:AW$553,'conditional forecasts_4'!$CW$6:$CW$553,$B8,'conditional forecasts_4'!$B$6:$B$553,"desl")</f>
        <v>16045.968876584</v>
      </c>
      <c r="AW8">
        <f>SUMIFS('conditional forecasts_4'!AX$6:AX$553,'conditional forecasts_4'!$CW$6:$CW$553,$B8,'conditional forecasts_4'!$B$6:$B$553,"desl")</f>
        <v>16808.957862281241</v>
      </c>
      <c r="AX8">
        <f>SUMIFS('conditional forecasts_4'!AY$6:AY$553,'conditional forecasts_4'!$CW$6:$CW$553,$B8,'conditional forecasts_4'!$B$6:$B$553,"desl")</f>
        <v>17027.868058733187</v>
      </c>
      <c r="AY8">
        <f>SUMIFS('conditional forecasts_4'!AZ$6:AZ$553,'conditional forecasts_4'!$CW$6:$CW$553,$B8,'conditional forecasts_4'!$B$6:$B$553,"desl")</f>
        <v>16344.493585666149</v>
      </c>
      <c r="AZ8">
        <f>SUMIFS('conditional forecasts_4'!BA$6:BA$553,'conditional forecasts_4'!$CW$6:$CW$553,$B8,'conditional forecasts_4'!$B$6:$B$553,"desl")</f>
        <v>15545.006910085169</v>
      </c>
      <c r="BA8">
        <f>SUMIFS('conditional forecasts_4'!BB$6:BB$553,'conditional forecasts_4'!$CW$6:$CW$553,$B8,'conditional forecasts_4'!$B$6:$B$553,"desl")</f>
        <v>16691.942148835806</v>
      </c>
      <c r="BB8">
        <f>SUMIFS('conditional forecasts_4'!BC$6:BC$553,'conditional forecasts_4'!$CW$6:$CW$553,$B8,'conditional forecasts_4'!$B$6:$B$553,"desl")</f>
        <v>15889.114610461485</v>
      </c>
      <c r="BC8">
        <f>SUMIFS('conditional forecasts_4'!BD$6:BD$553,'conditional forecasts_4'!$CW$6:$CW$553,$B8,'conditional forecasts_4'!$B$6:$B$553,"desl")</f>
        <v>16600.090448205265</v>
      </c>
      <c r="BD8">
        <f>SUMIFS('conditional forecasts_4'!BE$6:BE$553,'conditional forecasts_4'!$CW$6:$CW$553,$B8,'conditional forecasts_4'!$B$6:$B$553,"desl")</f>
        <v>15110.897023741349</v>
      </c>
      <c r="BE8">
        <f>SUMIFS('conditional forecasts_4'!BF$6:BF$553,'conditional forecasts_4'!$CW$6:$CW$553,$B8,'conditional forecasts_4'!$B$6:$B$553,"desl")</f>
        <v>15286.828273853378</v>
      </c>
      <c r="BF8">
        <f>SUMIFS('conditional forecasts_4'!BG$6:BG$553,'conditional forecasts_4'!$CW$6:$CW$553,$B8,'conditional forecasts_4'!$B$6:$B$553,"desl")</f>
        <v>15831.0544063379</v>
      </c>
      <c r="BG8">
        <f>SUMIFS('conditional forecasts_4'!BH$6:BH$553,'conditional forecasts_4'!$CW$6:$CW$553,$B8,'conditional forecasts_4'!$B$6:$B$553,"desl")</f>
        <v>14809.674991439457</v>
      </c>
      <c r="BH8">
        <f>SUMIFS('conditional forecasts_4'!BI$6:BI$553,'conditional forecasts_4'!$CW$6:$CW$553,$B8,'conditional forecasts_4'!$B$6:$B$553,"desl")</f>
        <v>17264.554225239783</v>
      </c>
      <c r="BI8">
        <f>SUMIFS('conditional forecasts_4'!BJ$6:BJ$553,'conditional forecasts_4'!$CW$6:$CW$553,$B8,'conditional forecasts_4'!$B$6:$B$553,"desl")</f>
        <v>18044.897593115955</v>
      </c>
      <c r="BJ8">
        <f>SUMIFS('conditional forecasts_4'!BK$6:BK$553,'conditional forecasts_4'!$CW$6:$CW$553,$B8,'conditional forecasts_4'!$B$6:$B$553,"desl")</f>
        <v>18281.222016092903</v>
      </c>
      <c r="BK8">
        <f>SUMIFS('conditional forecasts_4'!BL$6:BL$553,'conditional forecasts_4'!$CW$6:$CW$553,$B8,'conditional forecasts_4'!$B$6:$B$553,"desl")</f>
        <v>17615.44306293218</v>
      </c>
      <c r="BL8">
        <f>SUMIFS('conditional forecasts_4'!BM$6:BM$553,'conditional forecasts_4'!$CW$6:$CW$553,$B8,'conditional forecasts_4'!$B$6:$B$553,"desl")</f>
        <v>16833.851434388165</v>
      </c>
      <c r="BM8">
        <f>SUMIFS('conditional forecasts_4'!BN$6:BN$553,'conditional forecasts_4'!$CW$6:$CW$553,$B8,'conditional forecasts_4'!$B$6:$B$553,"desl")</f>
        <v>17999.033680373737</v>
      </c>
      <c r="BN8">
        <f>SUMIFS('conditional forecasts_4'!BO$6:BO$553,'conditional forecasts_4'!$CW$6:$CW$553,$B8,'conditional forecasts_4'!$B$6:$B$553,"desl")</f>
        <v>17214.732083880739</v>
      </c>
      <c r="BO8">
        <f>SUMIFS('conditional forecasts_4'!BP$6:BP$553,'conditional forecasts_4'!$CW$6:$CW$553,$B8,'conditional forecasts_4'!$B$6:$B$553,"desl")</f>
        <v>17944.27434729963</v>
      </c>
      <c r="BP8">
        <f>SUMIFS('conditional forecasts_4'!BQ$6:BQ$553,'conditional forecasts_4'!$CW$6:$CW$553,$B8,'conditional forecasts_4'!$B$6:$B$553,"desl")</f>
        <v>16473.278849031187</v>
      </c>
      <c r="BQ8">
        <f>SUMIFS('conditional forecasts_4'!BR$6:BR$553,'conditional forecasts_4'!$CW$6:$CW$553,$B8,'conditional forecasts_4'!$B$6:$B$553,"desl")</f>
        <v>16666.503556037151</v>
      </c>
      <c r="BR8">
        <f>SUMIFS('conditional forecasts_4'!BS$6:BS$553,'conditional forecasts_4'!$CW$6:$CW$553,$B8,'conditional forecasts_4'!$B$6:$B$553,"desl")</f>
        <v>17226.557117527664</v>
      </c>
      <c r="BS8">
        <f>SUMIFS('conditional forecasts_4'!BT$6:BT$553,'conditional forecasts_4'!$CW$6:$CW$553,$B8,'conditional forecasts_4'!$B$6:$B$553,"desl")</f>
        <v>16219.10901260627</v>
      </c>
      <c r="BT8">
        <f>SUMIFS('conditional forecasts_4'!BU$6:BU$553,'conditional forecasts_4'!$CW$6:$CW$553,$B8,'conditional forecasts_4'!$B$6:$B$553,"desl")</f>
        <v>18685.914144809329</v>
      </c>
      <c r="BU8">
        <f>SUMIFS('conditional forecasts_4'!BV$6:BV$553,'conditional forecasts_4'!$CW$6:$CW$553,$B8,'conditional forecasts_4'!$B$6:$B$553,"desl")</f>
        <v>19476.560126506927</v>
      </c>
      <c r="BV8">
        <f>SUMIFS('conditional forecasts_4'!BW$6:BW$553,'conditional forecasts_4'!$CW$6:$CW$553,$B8,'conditional forecasts_4'!$B$6:$B$553,"desl")</f>
        <v>19722.514023882424</v>
      </c>
      <c r="BW8">
        <f>SUMIFS('conditional forecasts_4'!BX$6:BX$553,'conditional forecasts_4'!$CW$6:$CW$553,$B8,'conditional forecasts_4'!$B$6:$B$553,"desl")</f>
        <v>19067.121536517654</v>
      </c>
      <c r="BX8">
        <f>SUMIFS('conditional forecasts_4'!BY$6:BY$553,'conditional forecasts_4'!$CW$6:$CW$553,$B8,'conditional forecasts_4'!$B$6:$B$553,"desl")</f>
        <v>18298.290502541153</v>
      </c>
      <c r="BY8">
        <f>SUMIFS('conditional forecasts_4'!BZ$6:BZ$553,'conditional forecasts_4'!$CW$6:$CW$553,$B8,'conditional forecasts_4'!$B$6:$B$553,"desl")</f>
        <v>19479.938946053899</v>
      </c>
      <c r="BZ8">
        <f>SUMIFS('conditional forecasts_4'!CA$6:CA$553,'conditional forecasts_4'!$CW$6:$CW$553,$B8,'conditional forecasts_4'!$B$6:$B$553,"desl")</f>
        <v>18716.306841792444</v>
      </c>
      <c r="CA8">
        <f>SUMIFS('conditional forecasts_4'!CB$6:CB$553,'conditional forecasts_4'!$CW$6:$CW$553,$B8,'conditional forecasts_4'!$B$6:$B$553,"desl")</f>
        <v>19469.963289529253</v>
      </c>
      <c r="CB8">
        <f>SUMIFS('conditional forecasts_4'!CC$6:CC$553,'conditional forecasts_4'!$CW$6:$CW$553,$B8,'conditional forecasts_4'!$B$6:$B$553,"desl")</f>
        <v>18024.408418587853</v>
      </c>
      <c r="CC8">
        <f>SUMIFS('conditional forecasts_4'!CD$6:CD$553,'conditional forecasts_4'!$CW$6:$CW$553,$B8,'conditional forecasts_4'!$B$6:$B$553,"desl")</f>
        <v>18241.283257376912</v>
      </c>
      <c r="CD8">
        <f>SUMIFS('conditional forecasts_4'!CE$6:CE$553,'conditional forecasts_4'!$CW$6:$CW$553,$B8,'conditional forecasts_4'!$B$6:$B$553,"desl")</f>
        <v>18819.813906701638</v>
      </c>
      <c r="CE8">
        <f>SUMIFS('conditional forecasts_4'!CF$6:CF$553,'conditional forecasts_4'!$CW$6:$CW$553,$B8,'conditional forecasts_4'!$B$6:$B$553,"desl")</f>
        <v>17823.054916005789</v>
      </c>
      <c r="CF8">
        <f>SUMIFS('conditional forecasts_4'!CG$6:CG$553,'conditional forecasts_4'!$CW$6:$CW$553,$B8,'conditional forecasts_4'!$B$6:$B$553,"desl")</f>
        <v>20291.646084050037</v>
      </c>
      <c r="CG8">
        <f>SUMIFS('conditional forecasts_4'!CH$6:CH$553,'conditional forecasts_4'!$CW$6:$CW$553,$B8,'conditional forecasts_4'!$B$6:$B$553,"desl")</f>
        <v>21076.287254456867</v>
      </c>
      <c r="CH8">
        <f>SUMIFS('conditional forecasts_4'!CI$6:CI$553,'conditional forecasts_4'!$CW$6:$CW$553,$B8,'conditional forecasts_4'!$B$6:$B$553,"desl")</f>
        <v>21311.796154822143</v>
      </c>
      <c r="CI8">
        <f>SUMIFS('conditional forecasts_4'!CJ$6:CJ$553,'conditional forecasts_4'!$CW$6:$CW$553,$B8,'conditional forecasts_4'!$B$6:$B$553,"desl")</f>
        <v>20645.63201653881</v>
      </c>
      <c r="CJ8">
        <f>SUMIFS('conditional forecasts_4'!CK$6:CK$553,'conditional forecasts_4'!$CW$6:$CW$553,$B8,'conditional forecasts_4'!$B$6:$B$553,"desl")</f>
        <v>19871.40763025359</v>
      </c>
      <c r="CK8">
        <f>SUMIFS('conditional forecasts_4'!CL$6:CL$553,'conditional forecasts_4'!$CW$6:$CW$553,$B8,'conditional forecasts_4'!$B$6:$B$553,"desl")</f>
        <v>21060.990120658571</v>
      </c>
      <c r="CL8">
        <f>SUMIFS('conditional forecasts_4'!CM$6:CM$553,'conditional forecasts_4'!$CW$6:$CW$553,$B8,'conditional forecasts_4'!$B$6:$B$553,"desl")</f>
        <v>20317.065448441397</v>
      </c>
      <c r="CM8">
        <f>SUMIFS('conditional forecasts_4'!CN$6:CN$553,'conditional forecasts_4'!$CW$6:$CW$553,$B8,'conditional forecasts_4'!$B$6:$B$553,"desl")</f>
        <v>21112.496242009402</v>
      </c>
      <c r="CN8">
        <f>SUMIFS('conditional forecasts_4'!CO$6:CO$553,'conditional forecasts_4'!$CW$6:$CW$553,$B8,'conditional forecasts_4'!$B$6:$B$553,"desl")</f>
        <v>19725.454153977327</v>
      </c>
      <c r="CO8">
        <f>SUMIFS('conditional forecasts_4'!CP$6:CP$553,'conditional forecasts_4'!$CW$6:$CW$553,$B8,'conditional forecasts_4'!$B$6:$B$553,"desl")</f>
        <v>19999.303726984817</v>
      </c>
      <c r="CP8">
        <f>SUMIFS('conditional forecasts_4'!CQ$6:CQ$553,'conditional forecasts_4'!$CW$6:$CW$553,$B8,'conditional forecasts_4'!$B$6:$B$553,"desl")</f>
        <v>20690.074714517843</v>
      </c>
      <c r="CQ8">
        <f>SUMIFS('conditional forecasts_4'!CR$6:CR$553,'conditional forecasts_4'!$CW$6:$CW$553,$B8,'conditional forecasts_4'!$B$6:$B$553,"desl")</f>
        <v>19677.723122255415</v>
      </c>
      <c r="CR8">
        <f>SUMIFS('conditional forecasts_4'!CS$6:CS$553,'conditional forecasts_4'!$CW$6:$CW$553,$B8,'conditional forecasts_4'!$B$6:$B$553,"desl")</f>
        <v>22065.317985951187</v>
      </c>
      <c r="CS8">
        <f>SUMIFS('conditional forecasts_4'!CT$6:CT$553,'conditional forecasts_4'!$CW$6:$CW$553,$B8,'conditional forecasts_4'!$B$6:$B$553,"desl")</f>
        <v>23255.83193039467</v>
      </c>
      <c r="CT8">
        <f>SUMIFS('conditional forecasts_4'!CU$6:CU$553,'conditional forecasts_4'!$CW$6:$CW$553,$B8,'conditional forecasts_4'!$B$6:$B$553,"desl")</f>
        <v>22316.531350789792</v>
      </c>
    </row>
    <row r="9" spans="2:98" x14ac:dyDescent="0.3">
      <c r="B9">
        <v>1302</v>
      </c>
      <c r="C9">
        <f>SUMIFS('conditional forecasts_4'!D$6:D$553,'conditional forecasts_4'!$CW$6:$CW$553,$B9,'conditional forecasts_4'!$B$6:$B$553,"desl")</f>
        <v>30.945641323633648</v>
      </c>
      <c r="D9">
        <f>SUMIFS('conditional forecasts_4'!E$6:E$553,'conditional forecasts_4'!$CW$6:$CW$553,$B9,'conditional forecasts_4'!$B$6:$B$553,"desl")</f>
        <v>26.414724459126365</v>
      </c>
      <c r="E9">
        <f>SUMIFS('conditional forecasts_4'!F$6:F$553,'conditional forecasts_4'!$CW$6:$CW$553,$B9,'conditional forecasts_4'!$B$6:$B$553,"desl")</f>
        <v>28.77499455071705</v>
      </c>
      <c r="F9">
        <f>SUMIFS('conditional forecasts_4'!G$6:G$553,'conditional forecasts_4'!$CW$6:$CW$553,$B9,'conditional forecasts_4'!$B$6:$B$553,"desl")</f>
        <v>26.221877471588723</v>
      </c>
      <c r="G9">
        <f>SUMIFS('conditional forecasts_4'!H$6:H$553,'conditional forecasts_4'!$CW$6:$CW$553,$B9,'conditional forecasts_4'!$B$6:$B$553,"desl")</f>
        <v>27.741506082483063</v>
      </c>
      <c r="H9">
        <f>SUMIFS('conditional forecasts_4'!I$6:I$553,'conditional forecasts_4'!$CW$6:$CW$553,$B9,'conditional forecasts_4'!$B$6:$B$553,"desl")</f>
        <v>28.206216260517515</v>
      </c>
      <c r="I9">
        <f>SUMIFS('conditional forecasts_4'!J$6:J$553,'conditional forecasts_4'!$CW$6:$CW$553,$B9,'conditional forecasts_4'!$B$6:$B$553,"desl")</f>
        <v>28.424196260859091</v>
      </c>
      <c r="J9">
        <f>SUMIFS('conditional forecasts_4'!K$6:K$553,'conditional forecasts_4'!$CW$6:$CW$553,$B9,'conditional forecasts_4'!$B$6:$B$553,"desl")</f>
        <v>30.238549421759949</v>
      </c>
      <c r="K9">
        <f>SUMIFS('conditional forecasts_4'!L$6:L$553,'conditional forecasts_4'!$CW$6:$CW$553,$B9,'conditional forecasts_4'!$B$6:$B$553,"desl")</f>
        <v>32.032511458386246</v>
      </c>
      <c r="L9">
        <f>SUMIFS('conditional forecasts_4'!M$6:M$553,'conditional forecasts_4'!$CW$6:$CW$553,$B9,'conditional forecasts_4'!$B$6:$B$553,"desl")</f>
        <v>31.084393464871422</v>
      </c>
      <c r="M9">
        <f>SUMIFS('conditional forecasts_4'!N$6:N$553,'conditional forecasts_4'!$CW$6:$CW$553,$B9,'conditional forecasts_4'!$B$6:$B$553,"desl")</f>
        <v>30.925754019360433</v>
      </c>
      <c r="N9">
        <f>SUMIFS('conditional forecasts_4'!O$6:O$553,'conditional forecasts_4'!$CW$6:$CW$553,$B9,'conditional forecasts_4'!$B$6:$B$553,"desl")</f>
        <v>27.458701220560407</v>
      </c>
      <c r="O9">
        <f>SUMIFS('conditional forecasts_4'!P$6:P$553,'conditional forecasts_4'!$CW$6:$CW$553,$B9,'conditional forecasts_4'!$B$6:$B$553,"desl")</f>
        <v>29.311957645119875</v>
      </c>
      <c r="P9">
        <f>SUMIFS('conditional forecasts_4'!Q$6:Q$553,'conditional forecasts_4'!$CW$6:$CW$553,$B9,'conditional forecasts_4'!$B$6:$B$553,"desl")</f>
        <v>25.495982262882283</v>
      </c>
      <c r="Q9">
        <f>SUMIFS('conditional forecasts_4'!R$6:R$553,'conditional forecasts_4'!$CW$6:$CW$553,$B9,'conditional forecasts_4'!$B$6:$B$553,"desl")</f>
        <v>28.376774081563209</v>
      </c>
      <c r="R9">
        <f>SUMIFS('conditional forecasts_4'!S$6:S$553,'conditional forecasts_4'!$CW$6:$CW$553,$B9,'conditional forecasts_4'!$B$6:$B$553,"desl")</f>
        <v>25.982689200130533</v>
      </c>
      <c r="S9">
        <f>SUMIFS('conditional forecasts_4'!T$6:T$553,'conditional forecasts_4'!$CW$6:$CW$553,$B9,'conditional forecasts_4'!$B$6:$B$553,"desl")</f>
        <v>27.542429846808513</v>
      </c>
      <c r="T9">
        <f>SUMIFS('conditional forecasts_4'!U$6:U$553,'conditional forecasts_4'!$CW$6:$CW$553,$B9,'conditional forecasts_4'!$B$6:$B$553,"desl")</f>
        <v>28.325195839696416</v>
      </c>
      <c r="U9">
        <f>SUMIFS('conditional forecasts_4'!V$6:V$553,'conditional forecasts_4'!$CW$6:$CW$553,$B9,'conditional forecasts_4'!$B$6:$B$553,"desl")</f>
        <v>28.597080954148545</v>
      </c>
      <c r="V9">
        <f>SUMIFS('conditional forecasts_4'!W$6:W$553,'conditional forecasts_4'!$CW$6:$CW$553,$B9,'conditional forecasts_4'!$B$6:$B$553,"desl")</f>
        <v>30.340722425563587</v>
      </c>
      <c r="W9">
        <f>SUMIFS('conditional forecasts_4'!X$6:X$553,'conditional forecasts_4'!$CW$6:$CW$553,$B9,'conditional forecasts_4'!$B$6:$B$553,"desl")</f>
        <v>32.085507870214542</v>
      </c>
      <c r="X9">
        <f>SUMIFS('conditional forecasts_4'!Y$6:Y$553,'conditional forecasts_4'!$CW$6:$CW$553,$B9,'conditional forecasts_4'!$B$6:$B$553,"desl")</f>
        <v>31.057007521145525</v>
      </c>
      <c r="Y9">
        <f>SUMIFS('conditional forecasts_4'!Z$6:Z$553,'conditional forecasts_4'!$CW$6:$CW$553,$B9,'conditional forecasts_4'!$B$6:$B$553,"desl")</f>
        <v>30.829243052497041</v>
      </c>
      <c r="Z9">
        <f>SUMIFS('conditional forecasts_4'!AA$6:AA$553,'conditional forecasts_4'!$CW$6:$CW$553,$B9,'conditional forecasts_4'!$B$6:$B$553,"desl")</f>
        <v>27.33823473050148</v>
      </c>
      <c r="AA9">
        <f>SUMIFS('conditional forecasts_4'!AB$6:AB$553,'conditional forecasts_4'!$CW$6:$CW$553,$B9,'conditional forecasts_4'!$B$6:$B$553,"desl")</f>
        <v>29.206168430051786</v>
      </c>
      <c r="AB9">
        <f>SUMIFS('conditional forecasts_4'!AC$6:AC$553,'conditional forecasts_4'!$CW$6:$CW$553,$B9,'conditional forecasts_4'!$B$6:$B$553,"desl")</f>
        <v>25.436090908240747</v>
      </c>
      <c r="AC9">
        <f>SUMIFS('conditional forecasts_4'!AD$6:AD$553,'conditional forecasts_4'!$CW$6:$CW$553,$B9,'conditional forecasts_4'!$B$6:$B$553,"desl")</f>
        <v>28.38463614350702</v>
      </c>
      <c r="AD9">
        <f>SUMIFS('conditional forecasts_4'!AE$6:AE$553,'conditional forecasts_4'!$CW$6:$CW$553,$B9,'conditional forecasts_4'!$B$6:$B$553,"desl")</f>
        <v>26.067286780830521</v>
      </c>
      <c r="AE9">
        <f>SUMIFS('conditional forecasts_4'!AF$6:AF$553,'conditional forecasts_4'!$CW$6:$CW$553,$B9,'conditional forecasts_4'!$B$6:$B$553,"desl")</f>
        <v>27.703159281112338</v>
      </c>
      <c r="AF9">
        <f>SUMIFS('conditional forecasts_4'!AG$6:AG$553,'conditional forecasts_4'!$CW$6:$CW$553,$B9,'conditional forecasts_4'!$B$6:$B$553,"desl")</f>
        <v>28.555981263770576</v>
      </c>
      <c r="AG9">
        <f>SUMIFS('conditional forecasts_4'!AH$6:AH$553,'conditional forecasts_4'!$CW$6:$CW$553,$B9,'conditional forecasts_4'!$B$6:$B$553,"desl")</f>
        <v>28.88828686370735</v>
      </c>
      <c r="AH9">
        <f>SUMIFS('conditional forecasts_4'!AI$6:AI$553,'conditional forecasts_4'!$CW$6:$CW$553,$B9,'conditional forecasts_4'!$B$6:$B$553,"desl")</f>
        <v>30.680551230904946</v>
      </c>
      <c r="AI9">
        <f>SUMIFS('conditional forecasts_4'!AJ$6:AJ$553,'conditional forecasts_4'!$CW$6:$CW$553,$B9,'conditional forecasts_4'!$B$6:$B$553,"desl")</f>
        <v>32.461688371924851</v>
      </c>
      <c r="AJ9">
        <f>SUMIFS('conditional forecasts_4'!AK$6:AK$553,'conditional forecasts_4'!$CW$6:$CW$553,$B9,'conditional forecasts_4'!$B$6:$B$553,"desl")</f>
        <v>31.458886861764146</v>
      </c>
      <c r="AK9">
        <f>SUMIFS('conditional forecasts_4'!AL$6:AL$553,'conditional forecasts_4'!$CW$6:$CW$553,$B9,'conditional forecasts_4'!$B$6:$B$553,"desl")</f>
        <v>31.250089519979142</v>
      </c>
      <c r="AL9">
        <f>SUMIFS('conditional forecasts_4'!AM$6:AM$553,'conditional forecasts_4'!$CW$6:$CW$553,$B9,'conditional forecasts_4'!$B$6:$B$553,"desl")</f>
        <v>27.77647473379777</v>
      </c>
      <c r="AM9">
        <f>SUMIFS('conditional forecasts_4'!AN$6:AN$553,'conditional forecasts_4'!$CW$6:$CW$553,$B9,'conditional forecasts_4'!$B$6:$B$553,"desl")</f>
        <v>29.664968890920772</v>
      </c>
      <c r="AN9">
        <f>SUMIFS('conditional forecasts_4'!AO$6:AO$553,'conditional forecasts_4'!$CW$6:$CW$553,$B9,'conditional forecasts_4'!$B$6:$B$553,"desl")</f>
        <v>25.921766100806032</v>
      </c>
      <c r="AO9">
        <f>SUMIFS('conditional forecasts_4'!AP$6:AP$553,'conditional forecasts_4'!$CW$6:$CW$553,$B9,'conditional forecasts_4'!$B$6:$B$553,"desl")</f>
        <v>28.904450949227666</v>
      </c>
      <c r="AP9">
        <f>SUMIFS('conditional forecasts_4'!AQ$6:AQ$553,'conditional forecasts_4'!$CW$6:$CW$553,$B9,'conditional forecasts_4'!$B$6:$B$553,"desl")</f>
        <v>26.627267364128265</v>
      </c>
      <c r="AQ9">
        <f>SUMIFS('conditional forecasts_4'!AR$6:AR$553,'conditional forecasts_4'!$CW$6:$CW$553,$B9,'conditional forecasts_4'!$B$6:$B$553,"desl")</f>
        <v>28.306614961304945</v>
      </c>
      <c r="AR9">
        <f>SUMIFS('conditional forecasts_4'!AS$6:AS$553,'conditional forecasts_4'!$CW$6:$CW$553,$B9,'conditional forecasts_4'!$B$6:$B$553,"desl")</f>
        <v>29.203110212566145</v>
      </c>
      <c r="AS9">
        <f>SUMIFS('conditional forecasts_4'!AT$6:AT$553,'conditional forecasts_4'!$CW$6:$CW$553,$B9,'conditional forecasts_4'!$B$6:$B$553,"desl")</f>
        <v>29.576753446380458</v>
      </c>
      <c r="AT9">
        <f>SUMIFS('conditional forecasts_4'!AU$6:AU$553,'conditional forecasts_4'!$CW$6:$CW$553,$B9,'conditional forecasts_4'!$B$6:$B$553,"desl")</f>
        <v>31.406621107579884</v>
      </c>
      <c r="AU9">
        <f>SUMIFS('conditional forecasts_4'!AV$6:AV$553,'conditional forecasts_4'!$CW$6:$CW$553,$B9,'conditional forecasts_4'!$B$6:$B$553,"desl")</f>
        <v>33.221434401855511</v>
      </c>
      <c r="AV9">
        <f>SUMIFS('conditional forecasts_4'!AW$6:AW$553,'conditional forecasts_4'!$CW$6:$CW$553,$B9,'conditional forecasts_4'!$B$6:$B$553,"desl")</f>
        <v>32.249098337017159</v>
      </c>
      <c r="AW9">
        <f>SUMIFS('conditional forecasts_4'!AX$6:AX$553,'conditional forecasts_4'!$CW$6:$CW$553,$B9,'conditional forecasts_4'!$B$6:$B$553,"desl")</f>
        <v>32.068728699398719</v>
      </c>
      <c r="AX9">
        <f>SUMIFS('conditional forecasts_4'!AY$6:AY$553,'conditional forecasts_4'!$CW$6:$CW$553,$B9,'conditional forecasts_4'!$B$6:$B$553,"desl")</f>
        <v>28.622705592265284</v>
      </c>
      <c r="AY9">
        <f>SUMIFS('conditional forecasts_4'!AZ$6:AZ$553,'conditional forecasts_4'!$CW$6:$CW$553,$B9,'conditional forecasts_4'!$B$6:$B$553,"desl")</f>
        <v>30.538889681406509</v>
      </c>
      <c r="AZ9">
        <f>SUMIFS('conditional forecasts_4'!BA$6:BA$553,'conditional forecasts_4'!$CW$6:$CW$553,$B9,'conditional forecasts_4'!$B$6:$B$553,"desl")</f>
        <v>26.824012702241028</v>
      </c>
      <c r="BA9">
        <f>SUMIFS('conditional forecasts_4'!BB$6:BB$553,'conditional forecasts_4'!$CW$6:$CW$553,$B9,'conditional forecasts_4'!$B$6:$B$553,"desl")</f>
        <v>29.835813047873739</v>
      </c>
      <c r="BB9">
        <f>SUMIFS('conditional forecasts_4'!BC$6:BC$553,'conditional forecasts_4'!$CW$6:$CW$553,$B9,'conditional forecasts_4'!$B$6:$B$553,"desl")</f>
        <v>27.588402674093242</v>
      </c>
      <c r="BC9">
        <f>SUMIFS('conditional forecasts_4'!BD$6:BD$553,'conditional forecasts_4'!$CW$6:$CW$553,$B9,'conditional forecasts_4'!$B$6:$B$553,"desl")</f>
        <v>29.297891198921825</v>
      </c>
      <c r="BD9">
        <f>SUMIFS('conditional forecasts_4'!BE$6:BE$553,'conditional forecasts_4'!$CW$6:$CW$553,$B9,'conditional forecasts_4'!$B$6:$B$553,"desl")</f>
        <v>30.224566260963464</v>
      </c>
      <c r="BE9">
        <f>SUMIFS('conditional forecasts_4'!BF$6:BF$553,'conditional forecasts_4'!$CW$6:$CW$553,$B9,'conditional forecasts_4'!$B$6:$B$553,"desl")</f>
        <v>30.628149931548201</v>
      </c>
      <c r="BF9">
        <f>SUMIFS('conditional forecasts_4'!BG$6:BG$553,'conditional forecasts_4'!$CW$6:$CW$553,$B9,'conditional forecasts_4'!$B$6:$B$553,"desl")</f>
        <v>32.487540752382735</v>
      </c>
      <c r="BG9">
        <f>SUMIFS('conditional forecasts_4'!BH$6:BH$553,'conditional forecasts_4'!$CW$6:$CW$553,$B9,'conditional forecasts_4'!$B$6:$B$553,"desl")</f>
        <v>34.331389691137097</v>
      </c>
      <c r="BH9">
        <f>SUMIFS('conditional forecasts_4'!BI$6:BI$553,'conditional forecasts_4'!$CW$6:$CW$553,$B9,'conditional forecasts_4'!$B$6:$B$553,"desl")</f>
        <v>33.387607870675559</v>
      </c>
      <c r="BI9">
        <f>SUMIFS('conditional forecasts_4'!BJ$6:BJ$553,'conditional forecasts_4'!$CW$6:$CW$553,$B9,'conditional forecasts_4'!$B$6:$B$553,"desl")</f>
        <v>33.235335601469998</v>
      </c>
      <c r="BJ9">
        <f>SUMIFS('conditional forecasts_4'!BK$6:BK$553,'conditional forecasts_4'!$CW$6:$CW$553,$B9,'conditional forecasts_4'!$B$6:$B$553,"desl")</f>
        <v>29.816931232559956</v>
      </c>
      <c r="BK9">
        <f>SUMIFS('conditional forecasts_4'!BL$6:BL$553,'conditional forecasts_4'!$CW$6:$CW$553,$B9,'conditional forecasts_4'!$B$6:$B$553,"desl")</f>
        <v>31.760140593366252</v>
      </c>
      <c r="BL9">
        <f>SUMIFS('conditional forecasts_4'!BM$6:BM$553,'conditional forecasts_4'!$CW$6:$CW$553,$B9,'conditional forecasts_4'!$B$6:$B$553,"desl")</f>
        <v>28.071482030624857</v>
      </c>
      <c r="BM9">
        <f>SUMIFS('conditional forecasts_4'!BN$6:BN$553,'conditional forecasts_4'!$CW$6:$CW$553,$B9,'conditional forecasts_4'!$B$6:$B$553,"desl")</f>
        <v>31.108432599814954</v>
      </c>
      <c r="BN9">
        <f>SUMIFS('conditional forecasts_4'!BO$6:BO$553,'conditional forecasts_4'!$CW$6:$CW$553,$B9,'conditional forecasts_4'!$B$6:$B$553,"desl")</f>
        <v>28.884900071433734</v>
      </c>
      <c r="BO9">
        <f>SUMIFS('conditional forecasts_4'!BP$6:BP$553,'conditional forecasts_4'!$CW$6:$CW$553,$B9,'conditional forecasts_4'!$B$6:$B$553,"desl")</f>
        <v>30.616983233632233</v>
      </c>
      <c r="BP9">
        <f>SUMIFS('conditional forecasts_4'!BQ$6:BQ$553,'conditional forecasts_4'!$CW$6:$CW$553,$B9,'conditional forecasts_4'!$B$6:$B$553,"desl")</f>
        <v>31.565273915446092</v>
      </c>
      <c r="BQ9">
        <f>SUMIFS('conditional forecasts_4'!BR$6:BR$553,'conditional forecasts_4'!$CW$6:$CW$553,$B9,'conditional forecasts_4'!$B$6:$B$553,"desl")</f>
        <v>31.990162314805755</v>
      </c>
      <c r="BR9">
        <f>SUMIFS('conditional forecasts_4'!BS$6:BS$553,'conditional forecasts_4'!$CW$6:$CW$553,$B9,'conditional forecasts_4'!$B$6:$B$553,"desl")</f>
        <v>33.871501510250397</v>
      </c>
      <c r="BS9">
        <f>SUMIFS('conditional forecasts_4'!BT$6:BT$553,'conditional forecasts_4'!$CW$6:$CW$553,$B9,'conditional forecasts_4'!$B$6:$B$553,"desl")</f>
        <v>35.73895623438834</v>
      </c>
      <c r="BT9">
        <f>SUMIFS('conditional forecasts_4'!BU$6:BU$553,'conditional forecasts_4'!$CW$6:$CW$553,$B9,'conditional forecasts_4'!$B$6:$B$553,"desl")</f>
        <v>34.821166734446116</v>
      </c>
      <c r="BU9">
        <f>SUMIFS('conditional forecasts_4'!BV$6:BV$553,'conditional forecasts_4'!$CW$6:$CW$553,$B9,'conditional forecasts_4'!$B$6:$B$553,"desl")</f>
        <v>34.697358827823706</v>
      </c>
      <c r="BV9">
        <f>SUMIFS('conditional forecasts_4'!BW$6:BW$553,'conditional forecasts_4'!$CW$6:$CW$553,$B9,'conditional forecasts_4'!$B$6:$B$553,"desl")</f>
        <v>31.309092016994526</v>
      </c>
      <c r="BW9">
        <f>SUMIFS('conditional forecasts_4'!BX$6:BX$553,'conditional forecasts_4'!$CW$6:$CW$553,$B9,'conditional forecasts_4'!$B$6:$B$553,"desl")</f>
        <v>33.282440492617539</v>
      </c>
      <c r="BX9">
        <f>SUMIFS('conditional forecasts_4'!BY$6:BY$553,'conditional forecasts_4'!$CW$6:$CW$553,$B9,'conditional forecasts_4'!$B$6:$B$553,"desl")</f>
        <v>29.621701848278615</v>
      </c>
      <c r="BY9">
        <f>SUMIFS('conditional forecasts_4'!BZ$6:BZ$553,'conditional forecasts_4'!$CW$6:$CW$553,$B9,'conditional forecasts_4'!$B$6:$B$553,"desl")</f>
        <v>32.682182418835552</v>
      </c>
      <c r="BZ9">
        <f>SUMIFS('conditional forecasts_4'!CA$6:CA$553,'conditional forecasts_4'!$CW$6:$CW$553,$B9,'conditional forecasts_4'!$B$6:$B$553,"desl")</f>
        <v>30.476351743798066</v>
      </c>
      <c r="CA9">
        <f>SUMIFS('conditional forecasts_4'!CB$6:CB$553,'conditional forecasts_4'!$CW$6:$CW$553,$B9,'conditional forecasts_4'!$B$6:$B$553,"desl")</f>
        <v>32.220210178062445</v>
      </c>
      <c r="CB9">
        <f>SUMIFS('conditional forecasts_4'!CC$6:CC$553,'conditional forecasts_4'!$CW$6:$CW$553,$B9,'conditional forecasts_4'!$B$6:$B$553,"desl")</f>
        <v>33.17573694246056</v>
      </c>
      <c r="CC9">
        <f>SUMIFS('conditional forecasts_4'!CD$6:CD$553,'conditional forecasts_4'!$CW$6:$CW$553,$B9,'conditional forecasts_4'!$B$6:$B$553,"desl")</f>
        <v>33.60602332041438</v>
      </c>
      <c r="CD9">
        <f>SUMIFS('conditional forecasts_4'!CE$6:CE$553,'conditional forecasts_4'!$CW$6:$CW$553,$B9,'conditional forecasts_4'!$B$6:$B$553,"desl")</f>
        <v>35.49439959385667</v>
      </c>
      <c r="CE9">
        <f>SUMIFS('conditional forecasts_4'!CF$6:CF$553,'conditional forecasts_4'!$CW$6:$CW$553,$B9,'conditional forecasts_4'!$B$6:$B$553,"desl")</f>
        <v>37.374484288637227</v>
      </c>
      <c r="CF9">
        <f>SUMIFS('conditional forecasts_4'!CG$6:CG$553,'conditional forecasts_4'!$CW$6:$CW$553,$B9,'conditional forecasts_4'!$B$6:$B$553,"desl")</f>
        <v>36.478082583036141</v>
      </c>
      <c r="CG9">
        <f>SUMIFS('conditional forecasts_4'!CH$6:CH$553,'conditional forecasts_4'!$CW$6:$CW$553,$B9,'conditional forecasts_4'!$B$6:$B$553,"desl")</f>
        <v>36.387031564465566</v>
      </c>
      <c r="CH9">
        <f>SUMIFS('conditional forecasts_4'!CI$6:CI$553,'conditional forecasts_4'!$CW$6:$CW$553,$B9,'conditional forecasts_4'!$B$6:$B$553,"desl")</f>
        <v>33.042993936842699</v>
      </c>
      <c r="CI9">
        <f>SUMIFS('conditional forecasts_4'!CJ$6:CJ$553,'conditional forecasts_4'!$CW$6:$CW$553,$B9,'conditional forecasts_4'!$B$6:$B$553,"desl")</f>
        <v>35.072098208368743</v>
      </c>
      <c r="CJ9">
        <f>SUMIFS('conditional forecasts_4'!CK$6:CK$553,'conditional forecasts_4'!$CW$6:$CW$553,$B9,'conditional forecasts_4'!$B$6:$B$553,"desl")</f>
        <v>31.466878675807003</v>
      </c>
      <c r="CK9">
        <f>SUMIFS('conditional forecasts_4'!CL$6:CL$553,'conditional forecasts_4'!$CW$6:$CW$553,$B9,'conditional forecasts_4'!$B$6:$B$553,"desl")</f>
        <v>34.579333527924362</v>
      </c>
      <c r="CL9">
        <f>SUMIFS('conditional forecasts_4'!CM$6:CM$553,'conditional forecasts_4'!$CW$6:$CW$553,$B9,'conditional forecasts_4'!$B$6:$B$553,"desl")</f>
        <v>32.410903780993969</v>
      </c>
      <c r="CM9">
        <f>SUMIFS('conditional forecasts_4'!CN$6:CN$553,'conditional forecasts_4'!$CW$6:$CW$553,$B9,'conditional forecasts_4'!$B$6:$B$553,"desl")</f>
        <v>34.160124681470293</v>
      </c>
      <c r="CN9">
        <f>SUMIFS('conditional forecasts_4'!CO$6:CO$553,'conditional forecasts_4'!$CW$6:$CW$553,$B9,'conditional forecasts_4'!$B$6:$B$553,"desl")</f>
        <v>35.059620850367423</v>
      </c>
      <c r="CO9">
        <f>SUMIFS('conditional forecasts_4'!CP$6:CP$553,'conditional forecasts_4'!$CW$6:$CW$553,$B9,'conditional forecasts_4'!$B$6:$B$553,"desl")</f>
        <v>35.467515545986501</v>
      </c>
      <c r="CP9">
        <f>SUMIFS('conditional forecasts_4'!CQ$6:CQ$553,'conditional forecasts_4'!$CW$6:$CW$553,$B9,'conditional forecasts_4'!$B$6:$B$553,"desl")</f>
        <v>37.177024168379518</v>
      </c>
      <c r="CQ9">
        <f>SUMIFS('conditional forecasts_4'!CR$6:CR$553,'conditional forecasts_4'!$CW$6:$CW$553,$B9,'conditional forecasts_4'!$B$6:$B$553,"desl")</f>
        <v>39.283864172426476</v>
      </c>
      <c r="CR9">
        <f>SUMIFS('conditional forecasts_4'!CS$6:CS$553,'conditional forecasts_4'!$CW$6:$CW$553,$B9,'conditional forecasts_4'!$B$6:$B$553,"desl")</f>
        <v>38.038223510140234</v>
      </c>
      <c r="CS9">
        <f>SUMIFS('conditional forecasts_4'!CT$6:CT$553,'conditional forecasts_4'!$CW$6:$CW$553,$B9,'conditional forecasts_4'!$B$6:$B$553,"desl")</f>
        <v>37.427703432848944</v>
      </c>
      <c r="CT9">
        <f>SUMIFS('conditional forecasts_4'!CU$6:CU$553,'conditional forecasts_4'!$CW$6:$CW$553,$B9,'conditional forecasts_4'!$B$6:$B$553,"desl")</f>
        <v>36.104262757656876</v>
      </c>
    </row>
    <row r="10" spans="2:98" x14ac:dyDescent="0.3">
      <c r="B10">
        <v>1304</v>
      </c>
      <c r="C10">
        <f>SUMIFS('conditional forecasts_4'!D$6:D$553,'conditional forecasts_4'!$CW$6:$CW$553,$B10,'conditional forecasts_4'!$B$6:$B$553,"desl")</f>
        <v>86.590137436296132</v>
      </c>
      <c r="D10">
        <f>SUMIFS('conditional forecasts_4'!E$6:E$553,'conditional forecasts_4'!$CW$6:$CW$553,$B10,'conditional forecasts_4'!$B$6:$B$553,"desl")</f>
        <v>78.356262109600152</v>
      </c>
      <c r="E10">
        <f>SUMIFS('conditional forecasts_4'!F$6:F$553,'conditional forecasts_4'!$CW$6:$CW$553,$B10,'conditional forecasts_4'!$B$6:$B$553,"desl")</f>
        <v>79.022543992891954</v>
      </c>
      <c r="F10">
        <f>SUMIFS('conditional forecasts_4'!G$6:G$553,'conditional forecasts_4'!$CW$6:$CW$553,$B10,'conditional forecasts_4'!$B$6:$B$553,"desl")</f>
        <v>77.615279993770244</v>
      </c>
      <c r="G10">
        <f>SUMIFS('conditional forecasts_4'!H$6:H$553,'conditional forecasts_4'!$CW$6:$CW$553,$B10,'conditional forecasts_4'!$B$6:$B$553,"desl")</f>
        <v>77.707642851488032</v>
      </c>
      <c r="H10">
        <f>SUMIFS('conditional forecasts_4'!I$6:I$553,'conditional forecasts_4'!$CW$6:$CW$553,$B10,'conditional forecasts_4'!$B$6:$B$553,"desl")</f>
        <v>71.71345706718526</v>
      </c>
      <c r="I10">
        <f>SUMIFS('conditional forecasts_4'!J$6:J$553,'conditional forecasts_4'!$CW$6:$CW$553,$B10,'conditional forecasts_4'!$B$6:$B$553,"desl")</f>
        <v>71.135161624071486</v>
      </c>
      <c r="J10">
        <f>SUMIFS('conditional forecasts_4'!K$6:K$553,'conditional forecasts_4'!$CW$6:$CW$553,$B10,'conditional forecasts_4'!$B$6:$B$553,"desl")</f>
        <v>71.823377236134178</v>
      </c>
      <c r="K10">
        <f>SUMIFS('conditional forecasts_4'!L$6:L$553,'conditional forecasts_4'!$CW$6:$CW$553,$B10,'conditional forecasts_4'!$B$6:$B$553,"desl")</f>
        <v>70.491487128158028</v>
      </c>
      <c r="L10">
        <f>SUMIFS('conditional forecasts_4'!M$6:M$553,'conditional forecasts_4'!$CW$6:$CW$553,$B10,'conditional forecasts_4'!$B$6:$B$553,"desl")</f>
        <v>79.290252591468914</v>
      </c>
      <c r="M10">
        <f>SUMIFS('conditional forecasts_4'!N$6:N$553,'conditional forecasts_4'!$CW$6:$CW$553,$B10,'conditional forecasts_4'!$B$6:$B$553,"desl")</f>
        <v>82.473074184887224</v>
      </c>
      <c r="N10">
        <f>SUMIFS('conditional forecasts_4'!O$6:O$553,'conditional forecasts_4'!$CW$6:$CW$553,$B10,'conditional forecasts_4'!$B$6:$B$553,"desl")</f>
        <v>85.593629824135604</v>
      </c>
      <c r="O10">
        <f>SUMIFS('conditional forecasts_4'!P$6:P$553,'conditional forecasts_4'!$CW$6:$CW$553,$B10,'conditional forecasts_4'!$B$6:$B$553,"desl")</f>
        <v>80.145795859774879</v>
      </c>
      <c r="P10">
        <f>SUMIFS('conditional forecasts_4'!Q$6:Q$553,'conditional forecasts_4'!$CW$6:$CW$553,$B10,'conditional forecasts_4'!$B$6:$B$553,"desl")</f>
        <v>78.917553795481581</v>
      </c>
      <c r="Q10">
        <f>SUMIFS('conditional forecasts_4'!R$6:R$553,'conditional forecasts_4'!$CW$6:$CW$553,$B10,'conditional forecasts_4'!$B$6:$B$553,"desl")</f>
        <v>80.294797332080208</v>
      </c>
      <c r="R10">
        <f>SUMIFS('conditional forecasts_4'!S$6:S$553,'conditional forecasts_4'!$CW$6:$CW$553,$B10,'conditional forecasts_4'!$B$6:$B$553,"desl")</f>
        <v>78.468437874495081</v>
      </c>
      <c r="S10">
        <f>SUMIFS('conditional forecasts_4'!T$6:T$553,'conditional forecasts_4'!$CW$6:$CW$553,$B10,'conditional forecasts_4'!$B$6:$B$553,"desl")</f>
        <v>77.334823322152928</v>
      </c>
      <c r="T10">
        <f>SUMIFS('conditional forecasts_4'!U$6:U$553,'conditional forecasts_4'!$CW$6:$CW$553,$B10,'conditional forecasts_4'!$B$6:$B$553,"desl")</f>
        <v>70.882518807364519</v>
      </c>
      <c r="U10">
        <f>SUMIFS('conditional forecasts_4'!V$6:V$553,'conditional forecasts_4'!$CW$6:$CW$553,$B10,'conditional forecasts_4'!$B$6:$B$553,"desl")</f>
        <v>69.758907477903506</v>
      </c>
      <c r="V10">
        <f>SUMIFS('conditional forecasts_4'!W$6:W$553,'conditional forecasts_4'!$CW$6:$CW$553,$B10,'conditional forecasts_4'!$B$6:$B$553,"desl")</f>
        <v>70.194402467652708</v>
      </c>
      <c r="W10">
        <f>SUMIFS('conditional forecasts_4'!X$6:X$553,'conditional forecasts_4'!$CW$6:$CW$553,$B10,'conditional forecasts_4'!$B$6:$B$553,"desl")</f>
        <v>68.963026032743969</v>
      </c>
      <c r="X10">
        <f>SUMIFS('conditional forecasts_4'!Y$6:Y$553,'conditional forecasts_4'!$CW$6:$CW$553,$B10,'conditional forecasts_4'!$B$6:$B$553,"desl")</f>
        <v>78.043904710426432</v>
      </c>
      <c r="Y10">
        <f>SUMIFS('conditional forecasts_4'!Z$6:Z$553,'conditional forecasts_4'!$CW$6:$CW$553,$B10,'conditional forecasts_4'!$B$6:$B$553,"desl")</f>
        <v>81.65083261456482</v>
      </c>
      <c r="Z10">
        <f>SUMIFS('conditional forecasts_4'!AA$6:AA$553,'conditional forecasts_4'!$CW$6:$CW$553,$B10,'conditional forecasts_4'!$B$6:$B$553,"desl")</f>
        <v>85.213747427280111</v>
      </c>
      <c r="AA10">
        <f>SUMIFS('conditional forecasts_4'!AB$6:AB$553,'conditional forecasts_4'!$CW$6:$CW$553,$B10,'conditional forecasts_4'!$B$6:$B$553,"desl")</f>
        <v>80.114897512563076</v>
      </c>
      <c r="AB10">
        <f>SUMIFS('conditional forecasts_4'!AC$6:AC$553,'conditional forecasts_4'!$CW$6:$CW$553,$B10,'conditional forecasts_4'!$B$6:$B$553,"desl")</f>
        <v>79.110683330497523</v>
      </c>
      <c r="AC10">
        <f>SUMIFS('conditional forecasts_4'!AD$6:AD$553,'conditional forecasts_4'!$CW$6:$CW$553,$B10,'conditional forecasts_4'!$B$6:$B$553,"desl")</f>
        <v>80.605124762537955</v>
      </c>
      <c r="AD10">
        <f>SUMIFS('conditional forecasts_4'!AE$6:AE$553,'conditional forecasts_4'!$CW$6:$CW$553,$B10,'conditional forecasts_4'!$B$6:$B$553,"desl")</f>
        <v>78.839930968455675</v>
      </c>
      <c r="AE10">
        <f>SUMIFS('conditional forecasts_4'!AF$6:AF$553,'conditional forecasts_4'!$CW$6:$CW$553,$B10,'conditional forecasts_4'!$B$6:$B$553,"desl")</f>
        <v>77.768980031830736</v>
      </c>
      <c r="AF10">
        <f>SUMIFS('conditional forecasts_4'!AG$6:AG$553,'conditional forecasts_4'!$CW$6:$CW$553,$B10,'conditional forecasts_4'!$B$6:$B$553,"desl")</f>
        <v>71.422400380820932</v>
      </c>
      <c r="AG10">
        <f>SUMIFS('conditional forecasts_4'!AH$6:AH$553,'conditional forecasts_4'!$CW$6:$CW$553,$B10,'conditional forecasts_4'!$B$6:$B$553,"desl")</f>
        <v>70.464789024469212</v>
      </c>
      <c r="AH10">
        <f>SUMIFS('conditional forecasts_4'!AI$6:AI$553,'conditional forecasts_4'!$CW$6:$CW$553,$B10,'conditional forecasts_4'!$B$6:$B$553,"desl")</f>
        <v>71.123489181512369</v>
      </c>
      <c r="AI10">
        <f>SUMIFS('conditional forecasts_4'!AJ$6:AJ$553,'conditional forecasts_4'!$CW$6:$CW$553,$B10,'conditional forecasts_4'!$B$6:$B$553,"desl")</f>
        <v>70.157072966130002</v>
      </c>
      <c r="AJ10">
        <f>SUMIFS('conditional forecasts_4'!AK$6:AK$553,'conditional forecasts_4'!$CW$6:$CW$553,$B10,'conditional forecasts_4'!$B$6:$B$553,"desl")</f>
        <v>79.525288585761828</v>
      </c>
      <c r="AK10">
        <f>SUMIFS('conditional forecasts_4'!AL$6:AL$553,'conditional forecasts_4'!$CW$6:$CW$553,$B10,'conditional forecasts_4'!$B$6:$B$553,"desl")</f>
        <v>83.424990987694102</v>
      </c>
      <c r="AL10">
        <f>SUMIFS('conditional forecasts_4'!AM$6:AM$553,'conditional forecasts_4'!$CW$6:$CW$553,$B10,'conditional forecasts_4'!$B$6:$B$553,"desl")</f>
        <v>87.273923652866614</v>
      </c>
      <c r="AM10">
        <f>SUMIFS('conditional forecasts_4'!AN$6:AN$553,'conditional forecasts_4'!$CW$6:$CW$553,$B10,'conditional forecasts_4'!$B$6:$B$553,"desl")</f>
        <v>82.446527544781389</v>
      </c>
      <c r="AN10">
        <f>SUMIFS('conditional forecasts_4'!AO$6:AO$553,'conditional forecasts_4'!$CW$6:$CW$553,$B10,'conditional forecasts_4'!$B$6:$B$553,"desl")</f>
        <v>81.695048513607077</v>
      </c>
      <c r="AO10">
        <f>SUMIFS('conditional forecasts_4'!AP$6:AP$553,'conditional forecasts_4'!$CW$6:$CW$553,$B10,'conditional forecasts_4'!$B$6:$B$553,"desl")</f>
        <v>83.42255724382224</v>
      </c>
      <c r="AP10">
        <f>SUMIFS('conditional forecasts_4'!AQ$6:AQ$553,'conditional forecasts_4'!$CW$6:$CW$553,$B10,'conditional forecasts_4'!$B$6:$B$553,"desl")</f>
        <v>81.872851925475771</v>
      </c>
      <c r="AQ10">
        <f>SUMIFS('conditional forecasts_4'!AR$6:AR$553,'conditional forecasts_4'!$CW$6:$CW$553,$B10,'conditional forecasts_4'!$B$6:$B$553,"desl")</f>
        <v>81.004609918689368</v>
      </c>
      <c r="AR10">
        <f>SUMIFS('conditional forecasts_4'!AS$6:AS$553,'conditional forecasts_4'!$CW$6:$CW$553,$B10,'conditional forecasts_4'!$B$6:$B$553,"desl")</f>
        <v>74.854479599584209</v>
      </c>
      <c r="AS10">
        <f>SUMIFS('conditional forecasts_4'!AT$6:AT$553,'conditional forecasts_4'!$CW$6:$CW$553,$B10,'conditional forecasts_4'!$B$6:$B$553,"desl")</f>
        <v>74.093692186806408</v>
      </c>
      <c r="AT10">
        <f>SUMIFS('conditional forecasts_4'!AU$6:AU$553,'conditional forecasts_4'!$CW$6:$CW$553,$B10,'conditional forecasts_4'!$B$6:$B$553,"desl")</f>
        <v>74.954653876022888</v>
      </c>
      <c r="AU10">
        <f>SUMIFS('conditional forecasts_4'!AV$6:AV$553,'conditional forecasts_4'!$CW$6:$CW$553,$B10,'conditional forecasts_4'!$B$6:$B$553,"desl")</f>
        <v>74.198261866618111</v>
      </c>
      <c r="AV10">
        <f>SUMIFS('conditional forecasts_4'!AW$6:AW$553,'conditional forecasts_4'!$CW$6:$CW$553,$B10,'conditional forecasts_4'!$B$6:$B$553,"desl")</f>
        <v>83.783597856940162</v>
      </c>
      <c r="AW10">
        <f>SUMIFS('conditional forecasts_4'!AX$6:AX$553,'conditional forecasts_4'!$CW$6:$CW$553,$B10,'conditional forecasts_4'!$B$6:$B$553,"desl")</f>
        <v>87.904539972541301</v>
      </c>
      <c r="AX10">
        <f>SUMIFS('conditional forecasts_4'!AY$6:AY$553,'conditional forecasts_4'!$CW$6:$CW$553,$B10,'conditional forecasts_4'!$B$6:$B$553,"desl")</f>
        <v>91.974808078396848</v>
      </c>
      <c r="AY10">
        <f>SUMIFS('conditional forecasts_4'!AZ$6:AZ$553,'conditional forecasts_4'!$CW$6:$CW$553,$B10,'conditional forecasts_4'!$B$6:$B$553,"desl")</f>
        <v>87.365094774946371</v>
      </c>
      <c r="AZ10">
        <f>SUMIFS('conditional forecasts_4'!BA$6:BA$553,'conditional forecasts_4'!$CW$6:$CW$553,$B10,'conditional forecasts_4'!$B$6:$B$553,"desl")</f>
        <v>86.825109887924583</v>
      </c>
      <c r="BA10">
        <f>SUMIFS('conditional forecasts_4'!BB$6:BB$553,'conditional forecasts_4'!$CW$6:$CW$553,$B10,'conditional forecasts_4'!$B$6:$B$553,"desl")</f>
        <v>88.756943097304969</v>
      </c>
      <c r="BB10">
        <f>SUMIFS('conditional forecasts_4'!BC$6:BC$553,'conditional forecasts_4'!$CW$6:$CW$553,$B10,'conditional forecasts_4'!$B$6:$B$553,"desl")</f>
        <v>87.404765011911223</v>
      </c>
      <c r="BC10">
        <f>SUMIFS('conditional forecasts_4'!BD$6:BD$553,'conditional forecasts_4'!$CW$6:$CW$553,$B10,'conditional forecasts_4'!$B$6:$B$553,"desl")</f>
        <v>86.728457232675467</v>
      </c>
      <c r="BD10">
        <f>SUMIFS('conditional forecasts_4'!BE$6:BE$553,'conditional forecasts_4'!$CW$6:$CW$553,$B10,'conditional forecasts_4'!$B$6:$B$553,"desl")</f>
        <v>80.766127976079986</v>
      </c>
      <c r="BE10">
        <f>SUMIFS('conditional forecasts_4'!BF$6:BF$553,'conditional forecasts_4'!$CW$6:$CW$553,$B10,'conditional forecasts_4'!$B$6:$B$553,"desl")</f>
        <v>80.190291363669104</v>
      </c>
      <c r="BF10">
        <f>SUMIFS('conditional forecasts_4'!BG$6:BG$553,'conditional forecasts_4'!$CW$6:$CW$553,$B10,'conditional forecasts_4'!$B$6:$B$553,"desl")</f>
        <v>81.234253659420105</v>
      </c>
      <c r="BG10">
        <f>SUMIFS('conditional forecasts_4'!BH$6:BH$553,'conditional forecasts_4'!$CW$6:$CW$553,$B10,'conditional forecasts_4'!$B$6:$B$553,"desl")</f>
        <v>80.659426871214336</v>
      </c>
      <c r="BH10">
        <f>SUMIFS('conditional forecasts_4'!BI$6:BI$553,'conditional forecasts_4'!$CW$6:$CW$553,$B10,'conditional forecasts_4'!$B$6:$B$553,"desl")</f>
        <v>90.425138960204791</v>
      </c>
      <c r="BI10">
        <f>SUMIFS('conditional forecasts_4'!BJ$6:BJ$553,'conditional forecasts_4'!$CW$6:$CW$553,$B10,'conditional forecasts_4'!$B$6:$B$553,"desl")</f>
        <v>94.725387476094966</v>
      </c>
      <c r="BJ10">
        <f>SUMIFS('conditional forecasts_4'!BK$6:BK$553,'conditional forecasts_4'!$CW$6:$CW$553,$B10,'conditional forecasts_4'!$B$6:$B$553,"desl")</f>
        <v>98.973983007209569</v>
      </c>
      <c r="BK10">
        <f>SUMIFS('conditional forecasts_4'!BL$6:BL$553,'conditional forecasts_4'!$CW$6:$CW$553,$B10,'conditional forecasts_4'!$B$6:$B$553,"desl")</f>
        <v>94.541704160846564</v>
      </c>
      <c r="BL10">
        <f>SUMIFS('conditional forecasts_4'!BM$6:BM$553,'conditional forecasts_4'!$CW$6:$CW$553,$B10,'conditional forecasts_4'!$B$6:$B$553,"desl")</f>
        <v>94.178294009754353</v>
      </c>
      <c r="BM10">
        <f>SUMIFS('conditional forecasts_4'!BN$6:BN$553,'conditional forecasts_4'!$CW$6:$CW$553,$B10,'conditional forecasts_4'!$B$6:$B$553,"desl")</f>
        <v>96.285725516404312</v>
      </c>
      <c r="BN10">
        <f>SUMIFS('conditional forecasts_4'!BO$6:BO$553,'conditional forecasts_4'!$CW$6:$CW$553,$B10,'conditional forecasts_4'!$B$6:$B$553,"desl")</f>
        <v>95.107790234738061</v>
      </c>
      <c r="BO10">
        <f>SUMIFS('conditional forecasts_4'!BP$6:BP$553,'conditional forecasts_4'!$CW$6:$CW$553,$B10,'conditional forecasts_4'!$B$6:$B$553,"desl")</f>
        <v>94.603642143697357</v>
      </c>
      <c r="BP10">
        <f>SUMIFS('conditional forecasts_4'!BQ$6:BQ$553,'conditional forecasts_4'!$CW$6:$CW$553,$B10,'conditional forecasts_4'!$B$6:$B$553,"desl")</f>
        <v>88.81030101163779</v>
      </c>
      <c r="BQ10">
        <f>SUMIFS('conditional forecasts_4'!BR$6:BR$553,'conditional forecasts_4'!$CW$6:$CW$553,$B10,'conditional forecasts_4'!$B$6:$B$553,"desl")</f>
        <v>88.398943331665436</v>
      </c>
      <c r="BR10">
        <f>SUMIFS('conditional forecasts_4'!BS$6:BS$553,'conditional forecasts_4'!$CW$6:$CW$553,$B10,'conditional forecasts_4'!$B$6:$B$553,"desl")</f>
        <v>89.601558437526407</v>
      </c>
      <c r="BS10">
        <f>SUMIFS('conditional forecasts_4'!BT$6:BT$553,'conditional forecasts_4'!$CW$6:$CW$553,$B10,'conditional forecasts_4'!$B$6:$B$553,"desl")</f>
        <v>89.178682546569448</v>
      </c>
      <c r="BT10">
        <f>SUMIFS('conditional forecasts_4'!BU$6:BU$553,'conditional forecasts_4'!$CW$6:$CW$553,$B10,'conditional forecasts_4'!$B$6:$B$553,"desl")</f>
        <v>99.089702787033644</v>
      </c>
      <c r="BU10">
        <f>SUMIFS('conditional forecasts_4'!BV$6:BV$553,'conditional forecasts_4'!$CW$6:$CW$553,$B10,'conditional forecasts_4'!$B$6:$B$553,"desl")</f>
        <v>103.53002064426258</v>
      </c>
      <c r="BV10">
        <f>SUMIFS('conditional forecasts_4'!BW$6:BW$553,'conditional forecasts_4'!$CW$6:$CW$553,$B10,'conditional forecasts_4'!$B$6:$B$553,"desl")</f>
        <v>107.91630498267095</v>
      </c>
      <c r="BW10">
        <f>SUMIFS('conditional forecasts_4'!BX$6:BX$553,'conditional forecasts_4'!$CW$6:$CW$553,$B10,'conditional forecasts_4'!$B$6:$B$553,"desl")</f>
        <v>103.62327382687042</v>
      </c>
      <c r="BX10">
        <f>SUMIFS('conditional forecasts_4'!BY$6:BY$553,'conditional forecasts_4'!$CW$6:$CW$553,$B10,'conditional forecasts_4'!$B$6:$B$553,"desl")</f>
        <v>103.40476366001059</v>
      </c>
      <c r="BY10">
        <f>SUMIFS('conditional forecasts_4'!BZ$6:BZ$553,'conditional forecasts_4'!$CW$6:$CW$553,$B10,'conditional forecasts_4'!$B$6:$B$553,"desl")</f>
        <v>105.66566722891386</v>
      </c>
      <c r="BZ10">
        <f>SUMIFS('conditional forecasts_4'!CA$6:CA$553,'conditional forecasts_4'!$CW$6:$CW$553,$B10,'conditional forecasts_4'!$B$6:$B$553,"desl")</f>
        <v>104.65017111227566</v>
      </c>
      <c r="CA10">
        <f>SUMIFS('conditional forecasts_4'!CB$6:CB$553,'conditional forecasts_4'!$CW$6:$CW$553,$B10,'conditional forecasts_4'!$B$6:$B$553,"desl")</f>
        <v>104.31449434857876</v>
      </c>
      <c r="CB10">
        <f>SUMIFS('conditional forecasts_4'!CC$6:CC$553,'conditional forecasts_4'!$CW$6:$CW$553,$B10,'conditional forecasts_4'!$B$6:$B$553,"desl")</f>
        <v>98.689504002226144</v>
      </c>
      <c r="CC10">
        <f>SUMIFS('conditional forecasts_4'!CD$6:CD$553,'conditional forecasts_4'!$CW$6:$CW$553,$B10,'conditional forecasts_4'!$B$6:$B$553,"desl")</f>
        <v>98.438246986934018</v>
      </c>
      <c r="CD10">
        <f>SUMIFS('conditional forecasts_4'!CE$6:CE$553,'conditional forecasts_4'!$CW$6:$CW$553,$B10,'conditional forecasts_4'!$B$6:$B$553,"desl")</f>
        <v>99.784574849155916</v>
      </c>
      <c r="CE10">
        <f>SUMIFS('conditional forecasts_4'!CF$6:CF$553,'conditional forecasts_4'!$CW$6:$CW$553,$B10,'conditional forecasts_4'!$B$6:$B$553,"desl")</f>
        <v>99.483512972498914</v>
      </c>
      <c r="CF10">
        <f>SUMIFS('conditional forecasts_4'!CG$6:CG$553,'conditional forecasts_4'!$CW$6:$CW$553,$B10,'conditional forecasts_4'!$B$6:$B$553,"desl")</f>
        <v>109.49264028138872</v>
      </c>
      <c r="CG10">
        <f>SUMIFS('conditional forecasts_4'!CH$6:CH$553,'conditional forecasts_4'!$CW$6:$CW$553,$B10,'conditional forecasts_4'!$B$6:$B$553,"desl")</f>
        <v>114.01099306876436</v>
      </c>
      <c r="CH10">
        <f>SUMIFS('conditional forecasts_4'!CI$6:CI$553,'conditional forecasts_4'!$CW$6:$CW$553,$B10,'conditional forecasts_4'!$B$6:$B$553,"desl")</f>
        <v>118.46353627019309</v>
      </c>
      <c r="CI10">
        <f>SUMIFS('conditional forecasts_4'!CJ$6:CJ$553,'conditional forecasts_4'!$CW$6:$CW$553,$B10,'conditional forecasts_4'!$B$6:$B$553,"desl")</f>
        <v>114.23476738622787</v>
      </c>
      <c r="CJ10">
        <f>SUMIFS('conditional forecasts_4'!CK$6:CK$553,'conditional forecasts_4'!$CW$6:$CW$553,$B10,'conditional forecasts_4'!$B$6:$B$553,"desl")</f>
        <v>114.09374447338469</v>
      </c>
      <c r="CK10">
        <f>SUMIFS('conditional forecasts_4'!CL$6:CL$553,'conditional forecasts_4'!$CW$6:$CW$553,$B10,'conditional forecasts_4'!$B$6:$B$553,"desl")</f>
        <v>116.46766668027087</v>
      </c>
      <c r="CL10">
        <f>SUMIFS('conditional forecasts_4'!CM$6:CM$553,'conditional forecasts_4'!$CW$6:$CW$553,$B10,'conditional forecasts_4'!$B$6:$B$553,"desl")</f>
        <v>115.59066659322768</v>
      </c>
      <c r="CM10">
        <f>SUMIFS('conditional forecasts_4'!CN$6:CN$553,'conditional forecasts_4'!$CW$6:$CW$553,$B10,'conditional forecasts_4'!$B$6:$B$553,"desl")</f>
        <v>115.4717384717642</v>
      </c>
      <c r="CN10">
        <f>SUMIFS('conditional forecasts_4'!CO$6:CO$553,'conditional forecasts_4'!$CW$6:$CW$553,$B10,'conditional forecasts_4'!$B$6:$B$553,"desl")</f>
        <v>110.09068416783846</v>
      </c>
      <c r="CO10">
        <f>SUMIFS('conditional forecasts_4'!CP$6:CP$553,'conditional forecasts_4'!$CW$6:$CW$553,$B10,'conditional forecasts_4'!$B$6:$B$553,"desl")</f>
        <v>110.08041922300976</v>
      </c>
      <c r="CP10">
        <f>SUMIFS('conditional forecasts_4'!CQ$6:CQ$553,'conditional forecasts_4'!$CW$6:$CW$553,$B10,'conditional forecasts_4'!$B$6:$B$553,"desl")</f>
        <v>111.83876305988642</v>
      </c>
      <c r="CQ10">
        <f>SUMIFS('conditional forecasts_4'!CR$6:CR$553,'conditional forecasts_4'!$CW$6:$CW$553,$B10,'conditional forecasts_4'!$B$6:$B$553,"desl")</f>
        <v>111.50074772269919</v>
      </c>
      <c r="CR10">
        <f>SUMIFS('conditional forecasts_4'!CS$6:CS$553,'conditional forecasts_4'!$CW$6:$CW$553,$B10,'conditional forecasts_4'!$B$6:$B$553,"desl")</f>
        <v>121.24746306522982</v>
      </c>
      <c r="CS10">
        <f>SUMIFS('conditional forecasts_4'!CT$6:CT$553,'conditional forecasts_4'!$CW$6:$CW$553,$B10,'conditional forecasts_4'!$B$6:$B$553,"desl")</f>
        <v>126.66952145598582</v>
      </c>
      <c r="CT10">
        <f>SUMIFS('conditional forecasts_4'!CU$6:CU$553,'conditional forecasts_4'!$CW$6:$CW$553,$B10,'conditional forecasts_4'!$B$6:$B$553,"desl")</f>
        <v>127.60411113063955</v>
      </c>
    </row>
    <row r="11" spans="2:98" x14ac:dyDescent="0.3">
      <c r="B11">
        <v>1301</v>
      </c>
      <c r="C11">
        <f>SUMIFS('conditional forecasts_4'!D$6:D$553,'conditional forecasts_4'!$CW$6:$CW$553,$B11,'conditional forecasts_4'!$B$6:$B$553,"desl")</f>
        <v>24.918337352193511</v>
      </c>
      <c r="D11">
        <f>SUMIFS('conditional forecasts_4'!E$6:E$553,'conditional forecasts_4'!$CW$6:$CW$553,$B11,'conditional forecasts_4'!$B$6:$B$553,"desl")</f>
        <v>27.485703434217417</v>
      </c>
      <c r="E11">
        <f>SUMIFS('conditional forecasts_4'!F$6:F$553,'conditional forecasts_4'!$CW$6:$CW$553,$B11,'conditional forecasts_4'!$B$6:$B$553,"desl")</f>
        <v>19.805133836640511</v>
      </c>
      <c r="F11">
        <f>SUMIFS('conditional forecasts_4'!G$6:G$553,'conditional forecasts_4'!$CW$6:$CW$553,$B11,'conditional forecasts_4'!$B$6:$B$553,"desl")</f>
        <v>20.962993772534571</v>
      </c>
      <c r="G11">
        <f>SUMIFS('conditional forecasts_4'!H$6:H$553,'conditional forecasts_4'!$CW$6:$CW$553,$B11,'conditional forecasts_4'!$B$6:$B$553,"desl")</f>
        <v>22.155498767235539</v>
      </c>
      <c r="H11">
        <f>SUMIFS('conditional forecasts_4'!I$6:I$553,'conditional forecasts_4'!$CW$6:$CW$553,$B11,'conditional forecasts_4'!$B$6:$B$553,"desl")</f>
        <v>13.652888356694724</v>
      </c>
      <c r="I11">
        <f>SUMIFS('conditional forecasts_4'!J$6:J$553,'conditional forecasts_4'!$CW$6:$CW$553,$B11,'conditional forecasts_4'!$B$6:$B$553,"desl")</f>
        <v>17.448986249410474</v>
      </c>
      <c r="J11">
        <f>SUMIFS('conditional forecasts_4'!K$6:K$553,'conditional forecasts_4'!$CW$6:$CW$553,$B11,'conditional forecasts_4'!$B$6:$B$553,"desl")</f>
        <v>16.743325132629607</v>
      </c>
      <c r="K11">
        <f>SUMIFS('conditional forecasts_4'!L$6:L$553,'conditional forecasts_4'!$CW$6:$CW$553,$B11,'conditional forecasts_4'!$B$6:$B$553,"desl")</f>
        <v>14.110511094637769</v>
      </c>
      <c r="L11">
        <f>SUMIFS('conditional forecasts_4'!M$6:M$553,'conditional forecasts_4'!$CW$6:$CW$553,$B11,'conditional forecasts_4'!$B$6:$B$553,"desl")</f>
        <v>27.183702439664074</v>
      </c>
      <c r="M11">
        <f>SUMIFS('conditional forecasts_4'!N$6:N$553,'conditional forecasts_4'!$CW$6:$CW$553,$B11,'conditional forecasts_4'!$B$6:$B$553,"desl")</f>
        <v>25.946476447755554</v>
      </c>
      <c r="N11">
        <f>SUMIFS('conditional forecasts_4'!O$6:O$553,'conditional forecasts_4'!$CW$6:$CW$553,$B11,'conditional forecasts_4'!$B$6:$B$553,"desl")</f>
        <v>39.776558719301683</v>
      </c>
      <c r="O11">
        <f>SUMIFS('conditional forecasts_4'!P$6:P$553,'conditional forecasts_4'!$CW$6:$CW$553,$B11,'conditional forecasts_4'!$B$6:$B$553,"desl")</f>
        <v>22.479494207097119</v>
      </c>
      <c r="P11">
        <f>SUMIFS('conditional forecasts_4'!Q$6:Q$553,'conditional forecasts_4'!$CW$6:$CW$553,$B11,'conditional forecasts_4'!$B$6:$B$553,"desl")</f>
        <v>24.581742151198917</v>
      </c>
      <c r="Q11">
        <f>SUMIFS('conditional forecasts_4'!R$6:R$553,'conditional forecasts_4'!$CW$6:$CW$553,$B11,'conditional forecasts_4'!$B$6:$B$553,"desl")</f>
        <v>17.562878657472247</v>
      </c>
      <c r="R11">
        <f>SUMIFS('conditional forecasts_4'!S$6:S$553,'conditional forecasts_4'!$CW$6:$CW$553,$B11,'conditional forecasts_4'!$B$6:$B$553,"desl")</f>
        <v>17.867939939376214</v>
      </c>
      <c r="S11">
        <f>SUMIFS('conditional forecasts_4'!T$6:T$553,'conditional forecasts_4'!$CW$6:$CW$553,$B11,'conditional forecasts_4'!$B$6:$B$553,"desl")</f>
        <v>18.890986756200363</v>
      </c>
      <c r="T11">
        <f>SUMIFS('conditional forecasts_4'!U$6:U$553,'conditional forecasts_4'!$CW$6:$CW$553,$B11,'conditional forecasts_4'!$B$6:$B$553,"desl")</f>
        <v>10.774708684765312</v>
      </c>
      <c r="U11">
        <f>SUMIFS('conditional forecasts_4'!V$6:V$553,'conditional forecasts_4'!$CW$6:$CW$553,$B11,'conditional forecasts_4'!$B$6:$B$553,"desl")</f>
        <v>14.386684810202274</v>
      </c>
      <c r="V11">
        <f>SUMIFS('conditional forecasts_4'!W$6:W$553,'conditional forecasts_4'!$CW$6:$CW$553,$B11,'conditional forecasts_4'!$B$6:$B$553,"desl")</f>
        <v>13.892123729039028</v>
      </c>
      <c r="W11">
        <f>SUMIFS('conditional forecasts_4'!X$6:X$553,'conditional forecasts_4'!$CW$6:$CW$553,$B11,'conditional forecasts_4'!$B$6:$B$553,"desl")</f>
        <v>11.46803210240202</v>
      </c>
      <c r="X11">
        <f>SUMIFS('conditional forecasts_4'!Y$6:Y$553,'conditional forecasts_4'!$CW$6:$CW$553,$B11,'conditional forecasts_4'!$B$6:$B$553,"desl")</f>
        <v>24.597270899782412</v>
      </c>
      <c r="Y11">
        <f>SUMIFS('conditional forecasts_4'!Z$6:Z$553,'conditional forecasts_4'!$CW$6:$CW$553,$B11,'conditional forecasts_4'!$B$6:$B$553,"desl")</f>
        <v>23.366560140549723</v>
      </c>
      <c r="Z11">
        <f>SUMIFS('conditional forecasts_4'!AA$6:AA$553,'conditional forecasts_4'!$CW$6:$CW$553,$B11,'conditional forecasts_4'!$B$6:$B$553,"desl")</f>
        <v>37.122832613879737</v>
      </c>
      <c r="AA11">
        <f>SUMIFS('conditional forecasts_4'!AB$6:AB$553,'conditional forecasts_4'!$CW$6:$CW$553,$B11,'conditional forecasts_4'!$B$6:$B$553,"desl")</f>
        <v>19.707699113552636</v>
      </c>
      <c r="AB11">
        <f>SUMIFS('conditional forecasts_4'!AC$6:AC$553,'conditional forecasts_4'!$CW$6:$CW$553,$B11,'conditional forecasts_4'!$B$6:$B$553,"desl")</f>
        <v>21.718860701653497</v>
      </c>
      <c r="AC11">
        <f>SUMIFS('conditional forecasts_4'!AD$6:AD$553,'conditional forecasts_4'!$CW$6:$CW$553,$B11,'conditional forecasts_4'!$B$6:$B$553,"desl")</f>
        <v>14.665884370052506</v>
      </c>
      <c r="AD11">
        <f>SUMIFS('conditional forecasts_4'!AE$6:AE$553,'conditional forecasts_4'!$CW$6:$CW$553,$B11,'conditional forecasts_4'!$B$6:$B$553,"desl")</f>
        <v>14.991507843962443</v>
      </c>
      <c r="AE11">
        <f>SUMIFS('conditional forecasts_4'!AF$6:AF$553,'conditional forecasts_4'!$CW$6:$CW$553,$B11,'conditional forecasts_4'!$B$6:$B$553,"desl")</f>
        <v>16.068853069250014</v>
      </c>
      <c r="AF11">
        <f>SUMIFS('conditional forecasts_4'!AG$6:AG$553,'conditional forecasts_4'!$CW$6:$CW$553,$B11,'conditional forecasts_4'!$B$6:$B$553,"desl")</f>
        <v>8.0126208259049605</v>
      </c>
      <c r="AG11">
        <f>SUMIFS('conditional forecasts_4'!AH$6:AH$553,'conditional forecasts_4'!$CW$6:$CW$553,$B11,'conditional forecasts_4'!$B$6:$B$553,"desl")</f>
        <v>11.669112652935837</v>
      </c>
      <c r="AH11">
        <f>SUMIFS('conditional forecasts_4'!AI$6:AI$553,'conditional forecasts_4'!$CW$6:$CW$553,$B11,'conditional forecasts_4'!$B$6:$B$553,"desl")</f>
        <v>11.196940711993568</v>
      </c>
      <c r="AI11">
        <f>SUMIFS('conditional forecasts_4'!AJ$6:AJ$553,'conditional forecasts_4'!$CW$6:$CW$553,$B11,'conditional forecasts_4'!$B$6:$B$553,"desl")</f>
        <v>8.7774400717245946</v>
      </c>
      <c r="AJ11">
        <f>SUMIFS('conditional forecasts_4'!AK$6:AK$553,'conditional forecasts_4'!$CW$6:$CW$553,$B11,'conditional forecasts_4'!$B$6:$B$553,"desl")</f>
        <v>21.902330766679999</v>
      </c>
      <c r="AK11">
        <f>SUMIFS('conditional forecasts_4'!AL$6:AL$553,'conditional forecasts_4'!$CW$6:$CW$553,$B11,'conditional forecasts_4'!$B$6:$B$553,"desl")</f>
        <v>20.666560154168273</v>
      </c>
      <c r="AL11">
        <f>SUMIFS('conditional forecasts_4'!AM$6:AM$553,'conditional forecasts_4'!$CW$6:$CW$553,$B11,'conditional forecasts_4'!$B$6:$B$553,"desl")</f>
        <v>34.421096899326287</v>
      </c>
      <c r="AM11">
        <f>SUMIFS('conditional forecasts_4'!AN$6:AN$553,'conditional forecasts_4'!$CW$6:$CW$553,$B11,'conditional forecasts_4'!$B$6:$B$553,"desl")</f>
        <v>17.007416643360468</v>
      </c>
      <c r="AN11">
        <f>SUMIFS('conditional forecasts_4'!AO$6:AO$553,'conditional forecasts_4'!$CW$6:$CW$553,$B11,'conditional forecasts_4'!$B$6:$B$553,"desl")</f>
        <v>19.021427306529255</v>
      </c>
      <c r="AO11">
        <f>SUMIFS('conditional forecasts_4'!AP$6:AP$553,'conditional forecasts_4'!$CW$6:$CW$553,$B11,'conditional forecasts_4'!$B$6:$B$553,"desl")</f>
        <v>11.971417278414943</v>
      </c>
      <c r="AP11">
        <f>SUMIFS('conditional forecasts_4'!AQ$6:AQ$553,'conditional forecasts_4'!$CW$6:$CW$553,$B11,'conditional forecasts_4'!$B$6:$B$553,"desl")</f>
        <v>12.300248415906536</v>
      </c>
      <c r="AQ11">
        <f>SUMIFS('conditional forecasts_4'!AR$6:AR$553,'conditional forecasts_4'!$CW$6:$CW$553,$B11,'conditional forecasts_4'!$B$6:$B$553,"desl")</f>
        <v>13.382208580477489</v>
      </c>
      <c r="AR11">
        <f>SUMIFS('conditional forecasts_4'!AS$6:AS$553,'conditional forecasts_4'!$CW$6:$CW$553,$B11,'conditional forecasts_4'!$B$6:$B$553,"desl")</f>
        <v>5.333092368009698</v>
      </c>
      <c r="AS11">
        <f>SUMIFS('conditional forecasts_4'!AT$6:AT$553,'conditional forecasts_4'!$CW$6:$CW$553,$B11,'conditional forecasts_4'!$B$6:$B$553,"desl")</f>
        <v>8.9992866405113929</v>
      </c>
      <c r="AT11">
        <f>SUMIFS('conditional forecasts_4'!AU$6:AU$553,'conditional forecasts_4'!$CW$6:$CW$553,$B11,'conditional forecasts_4'!$B$6:$B$553,"desl")</f>
        <v>8.538315906300701</v>
      </c>
      <c r="AU11">
        <f>SUMIFS('conditional forecasts_4'!AV$6:AV$553,'conditional forecasts_4'!$CW$6:$CW$553,$B11,'conditional forecasts_4'!$B$6:$B$553,"desl")</f>
        <v>6.1297850763859145</v>
      </c>
      <c r="AV11">
        <f>SUMIFS('conditional forecasts_4'!AW$6:AW$553,'conditional forecasts_4'!$CW$6:$CW$553,$B11,'conditional forecasts_4'!$B$6:$B$553,"desl")</f>
        <v>19.263858987647275</v>
      </c>
      <c r="AW11">
        <f>SUMIFS('conditional forecasts_4'!AX$6:AX$553,'conditional forecasts_4'!$CW$6:$CW$553,$B11,'conditional forecasts_4'!$B$6:$B$553,"desl")</f>
        <v>18.034752665831231</v>
      </c>
      <c r="AX11">
        <f>SUMIFS('conditional forecasts_4'!AY$6:AY$553,'conditional forecasts_4'!$CW$6:$CW$553,$B11,'conditional forecasts_4'!$B$6:$B$553,"desl")</f>
        <v>31.793705572436522</v>
      </c>
      <c r="AY11">
        <f>SUMIFS('conditional forecasts_4'!AZ$6:AZ$553,'conditional forecasts_4'!$CW$6:$CW$553,$B11,'conditional forecasts_4'!$B$6:$B$553,"desl")</f>
        <v>14.383178006598394</v>
      </c>
      <c r="AZ11">
        <f>SUMIFS('conditional forecasts_4'!BA$6:BA$553,'conditional forecasts_4'!$CW$6:$CW$553,$B11,'conditional forecasts_4'!$B$6:$B$553,"desl")</f>
        <v>16.400246817006348</v>
      </c>
      <c r="BA11">
        <f>SUMIFS('conditional forecasts_4'!BB$6:BB$553,'conditional forecasts_4'!$CW$6:$CW$553,$B11,'conditional forecasts_4'!$B$6:$B$553,"desl")</f>
        <v>9.354065689711037</v>
      </c>
      <c r="BB11">
        <f>SUMIFS('conditional forecasts_4'!BC$6:BC$553,'conditional forecasts_4'!$CW$6:$CW$553,$B11,'conditional forecasts_4'!$B$6:$B$553,"desl")</f>
        <v>9.6878068405452051</v>
      </c>
      <c r="BC11">
        <f>SUMIFS('conditional forecasts_4'!BD$6:BD$553,'conditional forecasts_4'!$CW$6:$CW$553,$B11,'conditional forecasts_4'!$B$6:$B$553,"desl")</f>
        <v>10.775543576768495</v>
      </c>
      <c r="BD11">
        <f>SUMIFS('conditional forecasts_4'!BE$6:BE$553,'conditional forecasts_4'!$CW$6:$CW$553,$B11,'conditional forecasts_4'!$B$6:$B$553,"desl")</f>
        <v>2.7325560655454133</v>
      </c>
      <c r="BE11">
        <f>SUMIFS('conditional forecasts_4'!BF$6:BF$553,'conditional forecasts_4'!$CW$6:$CW$553,$B11,'conditional forecasts_4'!$B$6:$B$553,"desl")</f>
        <v>6.4046958494600474</v>
      </c>
      <c r="BF11">
        <f>SUMIFS('conditional forecasts_4'!BG$6:BG$553,'conditional forecasts_4'!$CW$6:$CW$553,$B11,'conditional forecasts_4'!$B$6:$B$553,"desl")</f>
        <v>5.9491450721369361</v>
      </c>
      <c r="BG11">
        <f>SUMIFS('conditional forecasts_4'!BH$6:BH$553,'conditional forecasts_4'!$CW$6:$CW$553,$B11,'conditional forecasts_4'!$B$6:$B$553,"desl")</f>
        <v>3.5454508976163837</v>
      </c>
      <c r="BH11">
        <f>SUMIFS('conditional forecasts_4'!BI$6:BI$553,'conditional forecasts_4'!$CW$6:$CW$553,$B11,'conditional forecasts_4'!$B$6:$B$553,"desl")</f>
        <v>16.683979913709713</v>
      </c>
      <c r="BI11">
        <f>SUMIFS('conditional forecasts_4'!BJ$6:BJ$553,'conditional forecasts_4'!$CW$6:$CW$553,$B11,'conditional forecasts_4'!$B$6:$B$553,"desl")</f>
        <v>15.459308556556653</v>
      </c>
      <c r="BJ11">
        <f>SUMIFS('conditional forecasts_4'!BK$6:BK$553,'conditional forecasts_4'!$CW$6:$CW$553,$B11,'conditional forecasts_4'!$B$6:$B$553,"desl")</f>
        <v>29.223070235169089</v>
      </c>
      <c r="BK11">
        <f>SUMIFS('conditional forecasts_4'!BL$6:BL$553,'conditional forecasts_4'!$CW$6:$CW$553,$B11,'conditional forecasts_4'!$B$6:$B$553,"desl")</f>
        <v>11.818030785985378</v>
      </c>
      <c r="BL11">
        <f>SUMIFS('conditional forecasts_4'!BM$6:BM$553,'conditional forecasts_4'!$CW$6:$CW$553,$B11,'conditional forecasts_4'!$B$6:$B$553,"desl")</f>
        <v>13.841386136452565</v>
      </c>
      <c r="BM11">
        <f>SUMIFS('conditional forecasts_4'!BN$6:BN$553,'conditional forecasts_4'!$CW$6:$CW$553,$B11,'conditional forecasts_4'!$B$6:$B$553,"desl")</f>
        <v>6.8021559120557509</v>
      </c>
      <c r="BN11">
        <f>SUMIFS('conditional forecasts_4'!BO$6:BO$553,'conditional forecasts_4'!$CW$6:$CW$553,$B11,'conditional forecasts_4'!$B$6:$B$553,"desl")</f>
        <v>7.143100421889292</v>
      </c>
      <c r="BO11">
        <f>SUMIFS('conditional forecasts_4'!BP$6:BP$553,'conditional forecasts_4'!$CW$6:$CW$553,$B11,'conditional forecasts_4'!$B$6:$B$553,"desl")</f>
        <v>8.2376380339640107</v>
      </c>
      <c r="BP11">
        <f>SUMIFS('conditional forecasts_4'!BQ$6:BQ$553,'conditional forecasts_4'!$CW$6:$CW$553,$B11,'conditional forecasts_4'!$B$6:$B$553,"desl")</f>
        <v>0.20026418205026175</v>
      </c>
      <c r="BQ11">
        <f>SUMIFS('conditional forecasts_4'!BR$6:BR$553,'conditional forecasts_4'!$CW$6:$CW$553,$B11,'conditional forecasts_4'!$B$6:$B$553,"desl")</f>
        <v>3.8761143824368247</v>
      </c>
      <c r="BR11">
        <f>SUMIFS('conditional forecasts_4'!BS$6:BS$553,'conditional forecasts_4'!$CW$6:$CW$553,$B11,'conditional forecasts_4'!$B$6:$B$553,"desl")</f>
        <v>3.4219820042060647</v>
      </c>
      <c r="BS11">
        <f>SUMIFS('conditional forecasts_4'!BT$6:BT$553,'conditional forecasts_4'!$CW$6:$CW$553,$B11,'conditional forecasts_4'!$B$6:$B$553,"desl")</f>
        <v>1.0176052139444955</v>
      </c>
      <c r="BT11">
        <f>SUMIFS('conditional forecasts_4'!BU$6:BU$553,'conditional forecasts_4'!$CW$6:$CW$553,$B11,'conditional forecasts_4'!$B$6:$B$553,"desl")</f>
        <v>14.154269745106149</v>
      </c>
      <c r="BU11">
        <f>SUMIFS('conditional forecasts_4'!BV$6:BV$553,'conditional forecasts_4'!$CW$6:$CW$553,$B11,'conditional forecasts_4'!$B$6:$B$553,"desl")</f>
        <v>12.928149244874163</v>
      </c>
      <c r="BV11">
        <f>SUMIFS('conditional forecasts_4'!BW$6:BW$553,'conditional forecasts_4'!$CW$6:$CW$553,$B11,'conditional forecasts_4'!$B$6:$B$553,"desl")</f>
        <v>26.692839260887681</v>
      </c>
      <c r="BW11">
        <f>SUMIFS('conditional forecasts_4'!BX$6:BX$553,'conditional forecasts_4'!$CW$6:$CW$553,$B11,'conditional forecasts_4'!$B$6:$B$553,"desl")</f>
        <v>9.2928883280742429</v>
      </c>
      <c r="BX11">
        <f>SUMIFS('conditional forecasts_4'!BY$6:BY$553,'conditional forecasts_4'!$CW$6:$CW$553,$B11,'conditional forecasts_4'!$B$6:$B$553,"desl")</f>
        <v>11.32643291782977</v>
      </c>
      <c r="BY11">
        <f>SUMIFS('conditional forecasts_4'!BZ$6:BZ$553,'conditional forecasts_4'!$CW$6:$CW$553,$B11,'conditional forecasts_4'!$B$6:$B$553,"desl")</f>
        <v>4.302045549003612</v>
      </c>
      <c r="BZ11">
        <f>SUMIFS('conditional forecasts_4'!CA$6:CA$553,'conditional forecasts_4'!$CW$6:$CW$553,$B11,'conditional forecasts_4'!$B$6:$B$553,"desl")</f>
        <v>4.6604257022206461</v>
      </c>
      <c r="CA11">
        <f>SUMIFS('conditional forecasts_4'!CB$6:CB$553,'conditional forecasts_4'!$CW$6:$CW$553,$B11,'conditional forecasts_4'!$B$6:$B$553,"desl")</f>
        <v>5.7716607311937072</v>
      </c>
      <c r="CB11">
        <f>SUMIFS('conditional forecasts_4'!CC$6:CC$553,'conditional forecasts_4'!$CW$6:$CW$553,$B11,'conditional forecasts_4'!$B$6:$B$553,"desl")</f>
        <v>-2.2535685008317969</v>
      </c>
      <c r="CC11">
        <f>SUMIFS('conditional forecasts_4'!CD$6:CD$553,'conditional forecasts_4'!$CW$6:$CW$553,$B11,'conditional forecasts_4'!$B$6:$B$553,"desl")</f>
        <v>1.4266878319548084</v>
      </c>
      <c r="CD11">
        <f>SUMIFS('conditional forecasts_4'!CE$6:CE$553,'conditional forecasts_4'!$CW$6:$CW$553,$B11,'conditional forecasts_4'!$B$6:$B$553,"desl")</f>
        <v>0.96723682608255501</v>
      </c>
      <c r="CE11">
        <f>SUMIFS('conditional forecasts_4'!CF$6:CF$553,'conditional forecasts_4'!$CW$6:$CW$553,$B11,'conditional forecasts_4'!$B$6:$B$553,"desl")</f>
        <v>-1.4517295531530934</v>
      </c>
      <c r="CF11">
        <f>SUMIFS('conditional forecasts_4'!CG$6:CG$553,'conditional forecasts_4'!$CW$6:$CW$553,$B11,'conditional forecasts_4'!$B$6:$B$553,"desl")</f>
        <v>11.663120607422082</v>
      </c>
      <c r="CG11">
        <f>SUMIFS('conditional forecasts_4'!CH$6:CH$553,'conditional forecasts_4'!$CW$6:$CW$553,$B11,'conditional forecasts_4'!$B$6:$B$553,"desl")</f>
        <v>10.413081122007338</v>
      </c>
      <c r="CH11">
        <f>SUMIFS('conditional forecasts_4'!CI$6:CI$553,'conditional forecasts_4'!$CW$6:$CW$553,$B11,'conditional forecasts_4'!$B$6:$B$553,"desl")</f>
        <v>24.158718078518614</v>
      </c>
      <c r="CI11">
        <f>SUMIFS('conditional forecasts_4'!CJ$6:CJ$553,'conditional forecasts_4'!$CW$6:$CW$553,$B11,'conditional forecasts_4'!$B$6:$B$553,"desl")</f>
        <v>6.7483887671413232</v>
      </c>
      <c r="CJ11">
        <f>SUMIFS('conditional forecasts_4'!CK$6:CK$553,'conditional forecasts_4'!$CW$6:$CW$553,$B11,'conditional forecasts_4'!$B$6:$B$553,"desl")</f>
        <v>8.7849500477748368</v>
      </c>
      <c r="CK11">
        <f>SUMIFS('conditional forecasts_4'!CL$6:CL$553,'conditional forecasts_4'!$CW$6:$CW$553,$B11,'conditional forecasts_4'!$B$6:$B$553,"desl")</f>
        <v>1.8010952108024938</v>
      </c>
      <c r="CL11">
        <f>SUMIFS('conditional forecasts_4'!CM$6:CM$553,'conditional forecasts_4'!$CW$6:$CW$553,$B11,'conditional forecasts_4'!$B$6:$B$553,"desl")</f>
        <v>2.1984128981497832</v>
      </c>
      <c r="CM11">
        <f>SUMIFS('conditional forecasts_4'!CN$6:CN$553,'conditional forecasts_4'!$CW$6:$CW$553,$B11,'conditional forecasts_4'!$B$6:$B$553,"desl")</f>
        <v>3.4167240946224489</v>
      </c>
      <c r="CN11">
        <f>SUMIFS('conditional forecasts_4'!CO$6:CO$553,'conditional forecasts_4'!$CW$6:$CW$553,$B11,'conditional forecasts_4'!$B$6:$B$553,"desl")</f>
        <v>-4.5342414029117286</v>
      </c>
      <c r="CO11">
        <f>SUMIFS('conditional forecasts_4'!CP$6:CP$553,'conditional forecasts_4'!$CW$6:$CW$553,$B11,'conditional forecasts_4'!$B$6:$B$553,"desl")</f>
        <v>-0.88190828517959474</v>
      </c>
      <c r="CP11">
        <f>SUMIFS('conditional forecasts_4'!CQ$6:CQ$553,'conditional forecasts_4'!$CW$6:$CW$553,$B11,'conditional forecasts_4'!$B$6:$B$553,"desl")</f>
        <v>-1.0963564541615156</v>
      </c>
      <c r="CQ11">
        <f>SUMIFS('conditional forecasts_4'!CR$6:CR$553,'conditional forecasts_4'!$CW$6:$CW$553,$B11,'conditional forecasts_4'!$B$6:$B$553,"desl")</f>
        <v>-3.842254057457442</v>
      </c>
      <c r="CR11">
        <f>SUMIFS('conditional forecasts_4'!CS$6:CS$553,'conditional forecasts_4'!$CW$6:$CW$553,$B11,'conditional forecasts_4'!$B$6:$B$553,"desl")</f>
        <v>8.3586809503818031</v>
      </c>
      <c r="CS11">
        <f>SUMIFS('conditional forecasts_4'!CT$6:CT$553,'conditional forecasts_4'!$CW$6:$CW$553,$B11,'conditional forecasts_4'!$B$6:$B$553,"desl")</f>
        <v>10.686386110606289</v>
      </c>
      <c r="CT11">
        <f>SUMIFS('conditional forecasts_4'!CU$6:CU$553,'conditional forecasts_4'!$CW$6:$CW$553,$B11,'conditional forecasts_4'!$B$6:$B$553,"desl")</f>
        <v>16.239154375273085</v>
      </c>
    </row>
    <row r="12" spans="2:98" x14ac:dyDescent="0.3">
      <c r="B12">
        <v>1401</v>
      </c>
      <c r="C12">
        <f>SUMIFS('conditional forecasts_4'!D$6:D$553,'conditional forecasts_4'!$CW$6:$CW$553,$B12,'conditional forecasts_4'!$B$6:$B$553,"desl")</f>
        <v>1784.5331075271868</v>
      </c>
      <c r="D12">
        <f>SUMIFS('conditional forecasts_4'!E$6:E$553,'conditional forecasts_4'!$CW$6:$CW$553,$B12,'conditional forecasts_4'!$B$6:$B$553,"desl")</f>
        <v>1639.6598114539313</v>
      </c>
      <c r="E12">
        <f>SUMIFS('conditional forecasts_4'!F$6:F$553,'conditional forecasts_4'!$CW$6:$CW$553,$B12,'conditional forecasts_4'!$B$6:$B$553,"desl")</f>
        <v>1836.2581200346044</v>
      </c>
      <c r="F12">
        <f>SUMIFS('conditional forecasts_4'!G$6:G$553,'conditional forecasts_4'!$CW$6:$CW$553,$B12,'conditional forecasts_4'!$B$6:$B$553,"desl")</f>
        <v>1690.9561910472664</v>
      </c>
      <c r="G12">
        <f>SUMIFS('conditional forecasts_4'!H$6:H$553,'conditional forecasts_4'!$CW$6:$CW$553,$B12,'conditional forecasts_4'!$B$6:$B$553,"desl")</f>
        <v>1790.844843218546</v>
      </c>
      <c r="H12">
        <f>SUMIFS('conditional forecasts_4'!I$6:I$553,'conditional forecasts_4'!$CW$6:$CW$553,$B12,'conditional forecasts_4'!$B$6:$B$553,"desl")</f>
        <v>1709.1508276870052</v>
      </c>
      <c r="I12">
        <f>SUMIFS('conditional forecasts_4'!J$6:J$553,'conditional forecasts_4'!$CW$6:$CW$553,$B12,'conditional forecasts_4'!$B$6:$B$553,"desl")</f>
        <v>1700.8089038123251</v>
      </c>
      <c r="J12">
        <f>SUMIFS('conditional forecasts_4'!K$6:K$553,'conditional forecasts_4'!$CW$6:$CW$553,$B12,'conditional forecasts_4'!$B$6:$B$553,"desl")</f>
        <v>1753.3930979304707</v>
      </c>
      <c r="K12">
        <f>SUMIFS('conditional forecasts_4'!L$6:L$553,'conditional forecasts_4'!$CW$6:$CW$553,$B12,'conditional forecasts_4'!$B$6:$B$553,"desl")</f>
        <v>1642.5324027399231</v>
      </c>
      <c r="L12">
        <f>SUMIFS('conditional forecasts_4'!M$6:M$553,'conditional forecasts_4'!$CW$6:$CW$553,$B12,'conditional forecasts_4'!$B$6:$B$553,"desl")</f>
        <v>1742.8073873039812</v>
      </c>
      <c r="M12">
        <f>SUMIFS('conditional forecasts_4'!N$6:N$553,'conditional forecasts_4'!$CW$6:$CW$553,$B12,'conditional forecasts_4'!$B$6:$B$553,"desl")</f>
        <v>1751.9959906351069</v>
      </c>
      <c r="N12">
        <f>SUMIFS('conditional forecasts_4'!O$6:O$553,'conditional forecasts_4'!$CW$6:$CW$553,$B12,'conditional forecasts_4'!$B$6:$B$553,"desl")</f>
        <v>1676.309791348308</v>
      </c>
      <c r="O12">
        <f>SUMIFS('conditional forecasts_4'!P$6:P$553,'conditional forecasts_4'!$CW$6:$CW$553,$B12,'conditional forecasts_4'!$B$6:$B$553,"desl")</f>
        <v>1837.2866400730877</v>
      </c>
      <c r="P12">
        <f>SUMIFS('conditional forecasts_4'!Q$6:Q$553,'conditional forecasts_4'!$CW$6:$CW$553,$B12,'conditional forecasts_4'!$B$6:$B$553,"desl")</f>
        <v>1736.082519726318</v>
      </c>
      <c r="Q12">
        <f>SUMIFS('conditional forecasts_4'!R$6:R$553,'conditional forecasts_4'!$CW$6:$CW$553,$B12,'conditional forecasts_4'!$B$6:$B$553,"desl")</f>
        <v>1930.8137658493461</v>
      </c>
      <c r="R12">
        <f>SUMIFS('conditional forecasts_4'!S$6:S$553,'conditional forecasts_4'!$CW$6:$CW$553,$B12,'conditional forecasts_4'!$B$6:$B$553,"desl")</f>
        <v>1783.2141668654601</v>
      </c>
      <c r="S12">
        <f>SUMIFS('conditional forecasts_4'!T$6:T$553,'conditional forecasts_4'!$CW$6:$CW$553,$B12,'conditional forecasts_4'!$B$6:$B$553,"desl")</f>
        <v>1875.6269983028828</v>
      </c>
      <c r="T12">
        <f>SUMIFS('conditional forecasts_4'!U$6:U$553,'conditional forecasts_4'!$CW$6:$CW$553,$B12,'conditional forecasts_4'!$B$6:$B$553,"desl")</f>
        <v>1792.1885704144772</v>
      </c>
      <c r="U12">
        <f>SUMIFS('conditional forecasts_4'!V$6:V$553,'conditional forecasts_4'!$CW$6:$CW$553,$B12,'conditional forecasts_4'!$B$6:$B$553,"desl")</f>
        <v>1776.7926787755252</v>
      </c>
      <c r="V12">
        <f>SUMIFS('conditional forecasts_4'!W$6:W$553,'conditional forecasts_4'!$CW$6:$CW$553,$B12,'conditional forecasts_4'!$B$6:$B$553,"desl")</f>
        <v>1828.6253533577205</v>
      </c>
      <c r="W12">
        <f>SUMIFS('conditional forecasts_4'!X$6:X$553,'conditional forecasts_4'!$CW$6:$CW$553,$B12,'conditional forecasts_4'!$B$6:$B$553,"desl")</f>
        <v>1721.12316065133</v>
      </c>
      <c r="X12">
        <f>SUMIFS('conditional forecasts_4'!Y$6:Y$553,'conditional forecasts_4'!$CW$6:$CW$553,$B12,'conditional forecasts_4'!$B$6:$B$553,"desl")</f>
        <v>1829.204369024777</v>
      </c>
      <c r="Y12">
        <f>SUMIFS('conditional forecasts_4'!Z$6:Z$553,'conditional forecasts_4'!$CW$6:$CW$553,$B12,'conditional forecasts_4'!$B$6:$B$553,"desl")</f>
        <v>1847.113970470155</v>
      </c>
      <c r="Z12">
        <f>SUMIFS('conditional forecasts_4'!AA$6:AA$553,'conditional forecasts_4'!$CW$6:$CW$553,$B12,'conditional forecasts_4'!$B$6:$B$553,"desl")</f>
        <v>1778.731527336286</v>
      </c>
      <c r="AA12">
        <f>SUMIFS('conditional forecasts_4'!AB$6:AB$553,'conditional forecasts_4'!$CW$6:$CW$553,$B12,'conditional forecasts_4'!$B$6:$B$553,"desl")</f>
        <v>1943.6909399890587</v>
      </c>
      <c r="AB12">
        <f>SUMIFS('conditional forecasts_4'!AC$6:AC$553,'conditional forecasts_4'!$CW$6:$CW$553,$B12,'conditional forecasts_4'!$B$6:$B$553,"desl")</f>
        <v>1843.0372014495622</v>
      </c>
      <c r="AC12">
        <f>SUMIFS('conditional forecasts_4'!AD$6:AD$553,'conditional forecasts_4'!$CW$6:$CW$553,$B12,'conditional forecasts_4'!$B$6:$B$553,"desl")</f>
        <v>2035.9626745991691</v>
      </c>
      <c r="AD12">
        <f>SUMIFS('conditional forecasts_4'!AE$6:AE$553,'conditional forecasts_4'!$CW$6:$CW$553,$B12,'conditional forecasts_4'!$B$6:$B$553,"desl")</f>
        <v>1885.7972542894274</v>
      </c>
      <c r="AE12">
        <f>SUMIFS('conditional forecasts_4'!AF$6:AF$553,'conditional forecasts_4'!$CW$6:$CW$553,$B12,'conditional forecasts_4'!$B$6:$B$553,"desl")</f>
        <v>1976.2026747473808</v>
      </c>
      <c r="AF12">
        <f>SUMIFS('conditional forecasts_4'!AG$6:AG$553,'conditional forecasts_4'!$CW$6:$CW$553,$B12,'conditional forecasts_4'!$B$6:$B$553,"desl")</f>
        <v>1892.0431442104768</v>
      </c>
      <c r="AG12">
        <f>SUMIFS('conditional forecasts_4'!AH$6:AH$553,'conditional forecasts_4'!$CW$6:$CW$553,$B12,'conditional forecasts_4'!$B$6:$B$553,"desl")</f>
        <v>1877.2716908168659</v>
      </c>
      <c r="AH12">
        <f>SUMIFS('conditional forecasts_4'!AI$6:AI$553,'conditional forecasts_4'!$CW$6:$CW$553,$B12,'conditional forecasts_4'!$B$6:$B$553,"desl")</f>
        <v>1930.7168232911863</v>
      </c>
      <c r="AI12">
        <f>SUMIFS('conditional forecasts_4'!AJ$6:AJ$553,'conditional forecasts_4'!$CW$6:$CW$553,$B12,'conditional forecasts_4'!$B$6:$B$553,"desl")</f>
        <v>1825.3281021718985</v>
      </c>
      <c r="AJ12">
        <f>SUMIFS('conditional forecasts_4'!AK$6:AK$553,'conditional forecasts_4'!$CW$6:$CW$553,$B12,'conditional forecasts_4'!$B$6:$B$553,"desl")</f>
        <v>1935.6205644587276</v>
      </c>
      <c r="AK12">
        <f>SUMIFS('conditional forecasts_4'!AL$6:AL$553,'conditional forecasts_4'!$CW$6:$CW$553,$B12,'conditional forecasts_4'!$B$6:$B$553,"desl")</f>
        <v>1955.5998668298985</v>
      </c>
      <c r="AL12">
        <f>SUMIFS('conditional forecasts_4'!AM$6:AM$553,'conditional forecasts_4'!$CW$6:$CW$553,$B12,'conditional forecasts_4'!$B$6:$B$553,"desl")</f>
        <v>1889.0444751968053</v>
      </c>
      <c r="AM12">
        <f>SUMIFS('conditional forecasts_4'!AN$6:AN$553,'conditional forecasts_4'!$CW$6:$CW$553,$B12,'conditional forecasts_4'!$B$6:$B$553,"desl")</f>
        <v>2055.5555111711105</v>
      </c>
      <c r="AN12">
        <f>SUMIFS('conditional forecasts_4'!AO$6:AO$553,'conditional forecasts_4'!$CW$6:$CW$553,$B12,'conditional forecasts_4'!$B$6:$B$553,"desl")</f>
        <v>1956.1675036075317</v>
      </c>
      <c r="AO12">
        <f>SUMIFS('conditional forecasts_4'!AP$6:AP$553,'conditional forecasts_4'!$CW$6:$CW$553,$B12,'conditional forecasts_4'!$B$6:$B$553,"desl")</f>
        <v>2150.0781452835417</v>
      </c>
      <c r="AP12">
        <f>SUMIFS('conditional forecasts_4'!AQ$6:AQ$553,'conditional forecasts_4'!$CW$6:$CW$553,$B12,'conditional forecasts_4'!$B$6:$B$553,"desl")</f>
        <v>2000.6546857633491</v>
      </c>
      <c r="AQ12">
        <f>SUMIFS('conditional forecasts_4'!AR$6:AR$553,'conditional forecasts_4'!$CW$6:$CW$553,$B12,'conditional forecasts_4'!$B$6:$B$553,"desl")</f>
        <v>2091.6404829193552</v>
      </c>
      <c r="AR12">
        <f>SUMIFS('conditional forecasts_4'!AS$6:AS$553,'conditional forecasts_4'!$CW$6:$CW$553,$B12,'conditional forecasts_4'!$B$6:$B$553,"desl")</f>
        <v>2008.0163772955138</v>
      </c>
      <c r="AS12">
        <f>SUMIFS('conditional forecasts_4'!AT$6:AT$553,'conditional forecasts_4'!$CW$6:$CW$553,$B12,'conditional forecasts_4'!$B$6:$B$553,"desl")</f>
        <v>1993.8561365504027</v>
      </c>
      <c r="AT12">
        <f>SUMIFS('conditional forecasts_4'!AU$6:AU$553,'conditional forecasts_4'!$CW$6:$CW$553,$B12,'conditional forecasts_4'!$B$6:$B$553,"desl")</f>
        <v>2048.0758551464237</v>
      </c>
      <c r="AU12">
        <f>SUMIFS('conditional forecasts_4'!AV$6:AV$553,'conditional forecasts_4'!$CW$6:$CW$553,$B12,'conditional forecasts_4'!$B$6:$B$553,"desl")</f>
        <v>1943.6541446009389</v>
      </c>
      <c r="AV12">
        <f>SUMIFS('conditional forecasts_4'!AW$6:AW$553,'conditional forecasts_4'!$CW$6:$CW$553,$B12,'conditional forecasts_4'!$B$6:$B$553,"desl")</f>
        <v>2055.0739484316805</v>
      </c>
      <c r="AW12">
        <f>SUMIFS('conditional forecasts_4'!AX$6:AX$553,'conditional forecasts_4'!$CW$6:$CW$553,$B12,'conditional forecasts_4'!$B$6:$B$553,"desl")</f>
        <v>2076.2669471456279</v>
      </c>
      <c r="AX12">
        <f>SUMIFS('conditional forecasts_4'!AY$6:AY$553,'conditional forecasts_4'!$CW$6:$CW$553,$B12,'conditional forecasts_4'!$B$6:$B$553,"desl")</f>
        <v>2010.9263375746661</v>
      </c>
      <c r="AY12">
        <f>SUMIFS('conditional forecasts_4'!AZ$6:AZ$553,'conditional forecasts_4'!$CW$6:$CW$553,$B12,'conditional forecasts_4'!$B$6:$B$553,"desl")</f>
        <v>2178.5849693380924</v>
      </c>
      <c r="AZ12">
        <f>SUMIFS('conditional forecasts_4'!BA$6:BA$553,'conditional forecasts_4'!$CW$6:$CW$553,$B12,'conditional forecasts_4'!$B$6:$B$553,"desl")</f>
        <v>2080.2422024115222</v>
      </c>
      <c r="BA12">
        <f>SUMIFS('conditional forecasts_4'!BB$6:BB$553,'conditional forecasts_4'!$CW$6:$CW$553,$B12,'conditional forecasts_4'!$B$6:$B$553,"desl")</f>
        <v>2275.0947829324859</v>
      </c>
      <c r="BB12">
        <f>SUMIFS('conditional forecasts_4'!BC$6:BC$553,'conditional forecasts_4'!$CW$6:$CW$553,$B12,'conditional forecasts_4'!$B$6:$B$553,"desl")</f>
        <v>2126.5329987886321</v>
      </c>
      <c r="BC12">
        <f>SUMIFS('conditional forecasts_4'!BD$6:BD$553,'conditional forecasts_4'!$CW$6:$CW$553,$B12,'conditional forecasts_4'!$B$6:$B$553,"desl")</f>
        <v>2218.3325125074462</v>
      </c>
      <c r="BD12">
        <f>SUMIFS('conditional forecasts_4'!BE$6:BE$553,'conditional forecasts_4'!$CW$6:$CW$553,$B12,'conditional forecasts_4'!$B$6:$B$553,"desl")</f>
        <v>2135.5030236372195</v>
      </c>
      <c r="BE12">
        <f>SUMIFS('conditional forecasts_4'!BF$6:BF$553,'conditional forecasts_4'!$CW$6:$CW$553,$B12,'conditional forecasts_4'!$B$6:$B$553,"desl")</f>
        <v>2122.1367264650912</v>
      </c>
      <c r="BF12">
        <f>SUMIFS('conditional forecasts_4'!BG$6:BG$553,'conditional forecasts_4'!$CW$6:$CW$553,$B12,'conditional forecasts_4'!$B$6:$B$553,"desl")</f>
        <v>2177.156891953025</v>
      </c>
      <c r="BG12">
        <f>SUMIFS('conditional forecasts_4'!BH$6:BH$553,'conditional forecasts_4'!$CW$6:$CW$553,$B12,'conditional forecasts_4'!$B$6:$B$553,"desl")</f>
        <v>2073.541520708372</v>
      </c>
      <c r="BH12">
        <f>SUMIFS('conditional forecasts_4'!BI$6:BI$553,'conditional forecasts_4'!$CW$6:$CW$553,$B12,'conditional forecasts_4'!$B$6:$B$553,"desl")</f>
        <v>2185.7701824673613</v>
      </c>
      <c r="BI12">
        <f>SUMIFS('conditional forecasts_4'!BJ$6:BJ$553,'conditional forecasts_4'!$CW$6:$CW$553,$B12,'conditional forecasts_4'!$B$6:$B$553,"desl")</f>
        <v>2207.7727053000958</v>
      </c>
      <c r="BJ12">
        <f>SUMIFS('conditional forecasts_4'!BK$6:BK$553,'conditional forecasts_4'!$CW$6:$CW$553,$B12,'conditional forecasts_4'!$B$6:$B$553,"desl")</f>
        <v>2143.2441984351831</v>
      </c>
      <c r="BK12">
        <f>SUMIFS('conditional forecasts_4'!BL$6:BL$553,'conditional forecasts_4'!$CW$6:$CW$553,$B12,'conditional forecasts_4'!$B$6:$B$553,"desl")</f>
        <v>2311.7230699607157</v>
      </c>
      <c r="BL12">
        <f>SUMIFS('conditional forecasts_4'!BM$6:BM$553,'conditional forecasts_4'!$CW$6:$CW$553,$B12,'conditional forecasts_4'!$B$6:$B$553,"desl")</f>
        <v>2214.2157387779207</v>
      </c>
      <c r="BM12">
        <f>SUMIFS('conditional forecasts_4'!BN$6:BN$553,'conditional forecasts_4'!$CW$6:$CW$553,$B12,'conditional forecasts_4'!$B$6:$B$553,"desl")</f>
        <v>2409.9240229406669</v>
      </c>
      <c r="BN12">
        <f>SUMIFS('conditional forecasts_4'!BO$6:BO$553,'conditional forecasts_4'!$CW$6:$CW$553,$B12,'conditional forecasts_4'!$B$6:$B$553,"desl")</f>
        <v>2262.2373587704897</v>
      </c>
      <c r="BO12">
        <f>SUMIFS('conditional forecasts_4'!BP$6:BP$553,'conditional forecasts_4'!$CW$6:$CW$553,$B12,'conditional forecasts_4'!$B$6:$B$553,"desl")</f>
        <v>2354.9213327256994</v>
      </c>
      <c r="BP12">
        <f>SUMIFS('conditional forecasts_4'!BQ$6:BQ$553,'conditional forecasts_4'!$CW$6:$CW$553,$B12,'conditional forecasts_4'!$B$6:$B$553,"desl")</f>
        <v>2272.9649101321852</v>
      </c>
      <c r="BQ12">
        <f>SUMIFS('conditional forecasts_4'!BR$6:BR$553,'conditional forecasts_4'!$CW$6:$CW$553,$B12,'conditional forecasts_4'!$B$6:$B$553,"desl")</f>
        <v>2260.430540517521</v>
      </c>
      <c r="BR12">
        <f>SUMIFS('conditional forecasts_4'!BS$6:BS$553,'conditional forecasts_4'!$CW$6:$CW$553,$B12,'conditional forecasts_4'!$B$6:$B$553,"desl")</f>
        <v>2316.2082730046104</v>
      </c>
      <c r="BS12">
        <f>SUMIFS('conditional forecasts_4'!BT$6:BT$553,'conditional forecasts_4'!$CW$6:$CW$553,$B12,'conditional forecasts_4'!$B$6:$B$553,"desl")</f>
        <v>2213.2486797377192</v>
      </c>
      <c r="BT12">
        <f>SUMIFS('conditional forecasts_4'!BU$6:BU$553,'conditional forecasts_4'!$CW$6:$CW$553,$B12,'conditional forecasts_4'!$B$6:$B$553,"desl")</f>
        <v>2326.0210887185372</v>
      </c>
      <c r="BU12">
        <f>SUMIFS('conditional forecasts_4'!BV$6:BV$553,'conditional forecasts_4'!$CW$6:$CW$553,$B12,'conditional forecasts_4'!$B$6:$B$553,"desl")</f>
        <v>2348.4726279862962</v>
      </c>
      <c r="BV12">
        <f>SUMIFS('conditional forecasts_4'!BW$6:BW$553,'conditional forecasts_4'!$CW$6:$CW$553,$B12,'conditional forecasts_4'!$B$6:$B$553,"desl")</f>
        <v>2284.3481762235378</v>
      </c>
      <c r="BW12">
        <f>SUMIFS('conditional forecasts_4'!BX$6:BX$553,'conditional forecasts_4'!$CW$6:$CW$553,$B12,'conditional forecasts_4'!$B$6:$B$553,"desl")</f>
        <v>2453.2639099768767</v>
      </c>
      <c r="BX12">
        <f>SUMIFS('conditional forecasts_4'!BY$6:BY$553,'conditional forecasts_4'!$CW$6:$CW$553,$B12,'conditional forecasts_4'!$B$6:$B$553,"desl")</f>
        <v>2356.3163210433522</v>
      </c>
      <c r="BY12">
        <f>SUMIFS('conditional forecasts_4'!BZ$6:BZ$553,'conditional forecasts_4'!$CW$6:$CW$553,$B12,'conditional forecasts_4'!$B$6:$B$553,"desl")</f>
        <v>2552.7845661276801</v>
      </c>
      <c r="BZ12">
        <f>SUMIFS('conditional forecasts_4'!CA$6:CA$553,'conditional forecasts_4'!$CW$6:$CW$553,$B12,'conditional forecasts_4'!$B$6:$B$553,"desl")</f>
        <v>2406.0935648299896</v>
      </c>
      <c r="CA12">
        <f>SUMIFS('conditional forecasts_4'!CB$6:CB$553,'conditional forecasts_4'!$CW$6:$CW$553,$B12,'conditional forecasts_4'!$B$6:$B$553,"desl")</f>
        <v>2499.9794753369215</v>
      </c>
      <c r="CB12">
        <f>SUMIFS('conditional forecasts_4'!CC$6:CC$553,'conditional forecasts_4'!$CW$6:$CW$553,$B12,'conditional forecasts_4'!$B$6:$B$553,"desl")</f>
        <v>2419.3290790735218</v>
      </c>
      <c r="CC12">
        <f>SUMIFS('conditional forecasts_4'!CD$6:CD$553,'conditional forecasts_4'!$CW$6:$CW$553,$B12,'conditional forecasts_4'!$B$6:$B$553,"desl")</f>
        <v>2408.0447331183354</v>
      </c>
      <c r="CD12">
        <f>SUMIFS('conditional forecasts_4'!CE$6:CE$553,'conditional forecasts_4'!$CW$6:$CW$553,$B12,'conditional forecasts_4'!$B$6:$B$553,"desl")</f>
        <v>2464.8308825577533</v>
      </c>
      <c r="CE12">
        <f>SUMIFS('conditional forecasts_4'!CF$6:CF$553,'conditional forecasts_4'!$CW$6:$CW$553,$B12,'conditional forecasts_4'!$B$6:$B$553,"desl")</f>
        <v>2362.47938224468</v>
      </c>
      <c r="CF12">
        <f>SUMIFS('conditional forecasts_4'!CG$6:CG$553,'conditional forecasts_4'!$CW$6:$CW$553,$B12,'conditional forecasts_4'!$B$6:$B$553,"desl")</f>
        <v>2475.3702823486119</v>
      </c>
      <c r="CG12">
        <f>SUMIFS('conditional forecasts_4'!CH$6:CH$553,'conditional forecasts_4'!$CW$6:$CW$553,$B12,'conditional forecasts_4'!$B$6:$B$553,"desl")</f>
        <v>2497.4691413322535</v>
      </c>
      <c r="CH12">
        <f>SUMIFS('conditional forecasts_4'!CI$6:CI$553,'conditional forecasts_4'!$CW$6:$CW$553,$B12,'conditional forecasts_4'!$B$6:$B$553,"desl")</f>
        <v>2432.6671177242802</v>
      </c>
      <c r="CI12">
        <f>SUMIFS('conditional forecasts_4'!CJ$6:CJ$553,'conditional forecasts_4'!$CW$6:$CW$553,$B12,'conditional forecasts_4'!$B$6:$B$553,"desl")</f>
        <v>2600.8350414344727</v>
      </c>
      <c r="CJ12">
        <f>SUMIFS('conditional forecasts_4'!CK$6:CK$553,'conditional forecasts_4'!$CW$6:$CW$553,$B12,'conditional forecasts_4'!$B$6:$B$553,"desl")</f>
        <v>2503.3459217380523</v>
      </c>
      <c r="CK12">
        <f>SUMIFS('conditional forecasts_4'!CL$6:CL$553,'conditional forecasts_4'!$CW$6:$CW$553,$B12,'conditional forecasts_4'!$B$6:$B$553,"desl")</f>
        <v>2700.0134905044492</v>
      </c>
      <c r="CL12">
        <f>SUMIFS('conditional forecasts_4'!CM$6:CM$553,'conditional forecasts_4'!$CW$6:$CW$553,$B12,'conditional forecasts_4'!$B$6:$B$553,"desl")</f>
        <v>2554.3336772101738</v>
      </c>
      <c r="CM12">
        <f>SUMIFS('conditional forecasts_4'!CN$6:CN$553,'conditional forecasts_4'!$CW$6:$CW$553,$B12,'conditional forecasts_4'!$B$6:$B$553,"desl")</f>
        <v>2650.2893521052401</v>
      </c>
      <c r="CN12">
        <f>SUMIFS('conditional forecasts_4'!CO$6:CO$553,'conditional forecasts_4'!$CW$6:$CW$553,$B12,'conditional forecasts_4'!$B$6:$B$553,"desl")</f>
        <v>2573.0938462506542</v>
      </c>
      <c r="CO12">
        <f>SUMIFS('conditional forecasts_4'!CP$6:CP$553,'conditional forecasts_4'!$CW$6:$CW$553,$B12,'conditional forecasts_4'!$B$6:$B$553,"desl")</f>
        <v>2565.6335961797367</v>
      </c>
      <c r="CP12">
        <f>SUMIFS('conditional forecasts_4'!CQ$6:CQ$553,'conditional forecasts_4'!$CW$6:$CW$553,$B12,'conditional forecasts_4'!$B$6:$B$553,"desl")</f>
        <v>2627.3099512479112</v>
      </c>
      <c r="CQ12">
        <f>SUMIFS('conditional forecasts_4'!CR$6:CR$553,'conditional forecasts_4'!$CW$6:$CW$553,$B12,'conditional forecasts_4'!$B$6:$B$553,"desl")</f>
        <v>2530.620252804757</v>
      </c>
      <c r="CR12">
        <f>SUMIFS('conditional forecasts_4'!CS$6:CS$553,'conditional forecasts_4'!$CW$6:$CW$553,$B12,'conditional forecasts_4'!$B$6:$B$553,"desl")</f>
        <v>2632.8274771106808</v>
      </c>
      <c r="CS12">
        <f>SUMIFS('conditional forecasts_4'!CT$6:CT$553,'conditional forecasts_4'!$CW$6:$CW$553,$B12,'conditional forecasts_4'!$B$6:$B$553,"desl")</f>
        <v>2673.1396539342363</v>
      </c>
      <c r="CT12">
        <f>SUMIFS('conditional forecasts_4'!CU$6:CU$553,'conditional forecasts_4'!$CW$6:$CW$553,$B12,'conditional forecasts_4'!$B$6:$B$553,"desl")</f>
        <v>2577.4292902947095</v>
      </c>
    </row>
    <row r="13" spans="2:98" x14ac:dyDescent="0.3">
      <c r="B13">
        <v>1402</v>
      </c>
      <c r="C13">
        <f>SUMIFS('conditional forecasts_4'!D$6:D$553,'conditional forecasts_4'!$CW$6:$CW$553,$B13,'conditional forecasts_4'!$B$6:$B$553,"desl")</f>
        <v>75.702699686394297</v>
      </c>
      <c r="D13">
        <f>SUMIFS('conditional forecasts_4'!E$6:E$553,'conditional forecasts_4'!$CW$6:$CW$553,$B13,'conditional forecasts_4'!$B$6:$B$553,"desl")</f>
        <v>78.481844949355846</v>
      </c>
      <c r="E13">
        <f>SUMIFS('conditional forecasts_4'!F$6:F$553,'conditional forecasts_4'!$CW$6:$CW$553,$B13,'conditional forecasts_4'!$B$6:$B$553,"desl")</f>
        <v>83.778338201429634</v>
      </c>
      <c r="F13">
        <f>SUMIFS('conditional forecasts_4'!G$6:G$553,'conditional forecasts_4'!$CW$6:$CW$553,$B13,'conditional forecasts_4'!$B$6:$B$553,"desl")</f>
        <v>74.889453941348592</v>
      </c>
      <c r="G13">
        <f>SUMIFS('conditional forecasts_4'!H$6:H$553,'conditional forecasts_4'!$CW$6:$CW$553,$B13,'conditional forecasts_4'!$B$6:$B$553,"desl")</f>
        <v>78.156989374464032</v>
      </c>
      <c r="H13">
        <f>SUMIFS('conditional forecasts_4'!I$6:I$553,'conditional forecasts_4'!$CW$6:$CW$553,$B13,'conditional forecasts_4'!$B$6:$B$553,"desl")</f>
        <v>69.589129933598628</v>
      </c>
      <c r="I13">
        <f>SUMIFS('conditional forecasts_4'!J$6:J$553,'conditional forecasts_4'!$CW$6:$CW$553,$B13,'conditional forecasts_4'!$B$6:$B$553,"desl")</f>
        <v>69.618098794686858</v>
      </c>
      <c r="J13">
        <f>SUMIFS('conditional forecasts_4'!K$6:K$553,'conditional forecasts_4'!$CW$6:$CW$553,$B13,'conditional forecasts_4'!$B$6:$B$553,"desl")</f>
        <v>68.907680904519168</v>
      </c>
      <c r="K13">
        <f>SUMIFS('conditional forecasts_4'!L$6:L$553,'conditional forecasts_4'!$CW$6:$CW$553,$B13,'conditional forecasts_4'!$B$6:$B$553,"desl")</f>
        <v>58.581256284399046</v>
      </c>
      <c r="L13">
        <f>SUMIFS('conditional forecasts_4'!M$6:M$553,'conditional forecasts_4'!$CW$6:$CW$553,$B13,'conditional forecasts_4'!$B$6:$B$553,"desl")</f>
        <v>65.372753313997379</v>
      </c>
      <c r="M13">
        <f>SUMIFS('conditional forecasts_4'!N$6:N$553,'conditional forecasts_4'!$CW$6:$CW$553,$B13,'conditional forecasts_4'!$B$6:$B$553,"desl")</f>
        <v>59.7969265928037</v>
      </c>
      <c r="N13">
        <f>SUMIFS('conditional forecasts_4'!O$6:O$553,'conditional forecasts_4'!$CW$6:$CW$553,$B13,'conditional forecasts_4'!$B$6:$B$553,"desl")</f>
        <v>57.142163615893814</v>
      </c>
      <c r="O13">
        <f>SUMIFS('conditional forecasts_4'!P$6:P$553,'conditional forecasts_4'!$CW$6:$CW$553,$B13,'conditional forecasts_4'!$B$6:$B$553,"desl")</f>
        <v>63.31467116974278</v>
      </c>
      <c r="P13">
        <f>SUMIFS('conditional forecasts_4'!Q$6:Q$553,'conditional forecasts_4'!$CW$6:$CW$553,$B13,'conditional forecasts_4'!$B$6:$B$553,"desl")</f>
        <v>63.411224633614722</v>
      </c>
      <c r="Q13">
        <f>SUMIFS('conditional forecasts_4'!R$6:R$553,'conditional forecasts_4'!$CW$6:$CW$553,$B13,'conditional forecasts_4'!$B$6:$B$553,"desl")</f>
        <v>75.034005963387102</v>
      </c>
      <c r="R13">
        <f>SUMIFS('conditional forecasts_4'!S$6:S$553,'conditional forecasts_4'!$CW$6:$CW$553,$B13,'conditional forecasts_4'!$B$6:$B$553,"desl")</f>
        <v>67.638647891910963</v>
      </c>
      <c r="S13">
        <f>SUMIFS('conditional forecasts_4'!T$6:T$553,'conditional forecasts_4'!$CW$6:$CW$553,$B13,'conditional forecasts_4'!$B$6:$B$553,"desl")</f>
        <v>73.00731845516421</v>
      </c>
      <c r="T13">
        <f>SUMIFS('conditional forecasts_4'!U$6:U$553,'conditional forecasts_4'!$CW$6:$CW$553,$B13,'conditional forecasts_4'!$B$6:$B$553,"desl")</f>
        <v>65.685733893423503</v>
      </c>
      <c r="U13">
        <f>SUMIFS('conditional forecasts_4'!V$6:V$553,'conditional forecasts_4'!$CW$6:$CW$553,$B13,'conditional forecasts_4'!$B$6:$B$553,"desl")</f>
        <v>66.286988166509062</v>
      </c>
      <c r="V13">
        <f>SUMIFS('conditional forecasts_4'!W$6:W$553,'conditional forecasts_4'!$CW$6:$CW$553,$B13,'conditional forecasts_4'!$B$6:$B$553,"desl")</f>
        <v>65.807576927504655</v>
      </c>
      <c r="W13">
        <f>SUMIFS('conditional forecasts_4'!X$6:X$553,'conditional forecasts_4'!$CW$6:$CW$553,$B13,'conditional forecasts_4'!$B$6:$B$553,"desl")</f>
        <v>55.555623373568778</v>
      </c>
      <c r="X13">
        <f>SUMIFS('conditional forecasts_4'!Y$6:Y$553,'conditional forecasts_4'!$CW$6:$CW$553,$B13,'conditional forecasts_4'!$B$6:$B$553,"desl")</f>
        <v>62.514524035809302</v>
      </c>
      <c r="Y13">
        <f>SUMIFS('conditional forecasts_4'!Z$6:Z$553,'conditional forecasts_4'!$CW$6:$CW$553,$B13,'conditional forecasts_4'!$B$6:$B$553,"desl")</f>
        <v>57.326408181781922</v>
      </c>
      <c r="Z13">
        <f>SUMIFS('conditional forecasts_4'!AA$6:AA$553,'conditional forecasts_4'!$CW$6:$CW$553,$B13,'conditional forecasts_4'!$B$6:$B$553,"desl")</f>
        <v>55.284381153047107</v>
      </c>
      <c r="AA13">
        <f>SUMIFS('conditional forecasts_4'!AB$6:AB$553,'conditional forecasts_4'!$CW$6:$CW$553,$B13,'conditional forecasts_4'!$B$6:$B$553,"desl")</f>
        <v>62.176235518231366</v>
      </c>
      <c r="AB13">
        <f>SUMIFS('conditional forecasts_4'!AC$6:AC$553,'conditional forecasts_4'!$CW$6:$CW$553,$B13,'conditional forecasts_4'!$B$6:$B$553,"desl")</f>
        <v>62.951722143722598</v>
      </c>
      <c r="AC13">
        <f>SUMIFS('conditional forecasts_4'!AD$6:AD$553,'conditional forecasts_4'!$CW$6:$CW$553,$B13,'conditional forecasts_4'!$B$6:$B$553,"desl")</f>
        <v>75.100729585079719</v>
      </c>
      <c r="AD13">
        <f>SUMIFS('conditional forecasts_4'!AE$6:AE$553,'conditional forecasts_4'!$CW$6:$CW$553,$B13,'conditional forecasts_4'!$B$6:$B$553,"desl")</f>
        <v>68.032818374323568</v>
      </c>
      <c r="AE13">
        <f>SUMIFS('conditional forecasts_4'!AF$6:AF$553,'conditional forecasts_4'!$CW$6:$CW$553,$B13,'conditional forecasts_4'!$B$6:$B$553,"desl")</f>
        <v>73.556846300029676</v>
      </c>
      <c r="AF13">
        <f>SUMIFS('conditional forecasts_4'!AG$6:AG$553,'conditional forecasts_4'!$CW$6:$CW$553,$B13,'conditional forecasts_4'!$B$6:$B$553,"desl")</f>
        <v>66.290369149724995</v>
      </c>
      <c r="AG13">
        <f>SUMIFS('conditional forecasts_4'!AH$6:AH$553,'conditional forecasts_4'!$CW$6:$CW$553,$B13,'conditional forecasts_4'!$B$6:$B$553,"desl")</f>
        <v>66.924522226089337</v>
      </c>
      <c r="AH13">
        <f>SUMIFS('conditional forecasts_4'!AI$6:AI$553,'conditional forecasts_4'!$CW$6:$CW$553,$B13,'conditional forecasts_4'!$B$6:$B$553,"desl")</f>
        <v>66.51270478202153</v>
      </c>
      <c r="AI13">
        <f>SUMIFS('conditional forecasts_4'!AJ$6:AJ$553,'conditional forecasts_4'!$CW$6:$CW$553,$B13,'conditional forecasts_4'!$B$6:$B$553,"desl")</f>
        <v>56.387659359849877</v>
      </c>
      <c r="AJ13">
        <f>SUMIFS('conditional forecasts_4'!AK$6:AK$553,'conditional forecasts_4'!$CW$6:$CW$553,$B13,'conditional forecasts_4'!$B$6:$B$553,"desl")</f>
        <v>63.530116129772765</v>
      </c>
      <c r="AK13">
        <f>SUMIFS('conditional forecasts_4'!AL$6:AL$553,'conditional forecasts_4'!$CW$6:$CW$553,$B13,'conditional forecasts_4'!$B$6:$B$553,"desl")</f>
        <v>58.565424261363361</v>
      </c>
      <c r="AL13">
        <f>SUMIFS('conditional forecasts_4'!AM$6:AM$553,'conditional forecasts_4'!$CW$6:$CW$553,$B13,'conditional forecasts_4'!$B$6:$B$553,"desl")</f>
        <v>56.767436084376627</v>
      </c>
      <c r="AM13">
        <f>SUMIFS('conditional forecasts_4'!AN$6:AN$553,'conditional forecasts_4'!$CW$6:$CW$553,$B13,'conditional forecasts_4'!$B$6:$B$553,"desl")</f>
        <v>63.908455597597765</v>
      </c>
      <c r="AN13">
        <f>SUMIFS('conditional forecasts_4'!AO$6:AO$553,'conditional forecasts_4'!$CW$6:$CW$553,$B13,'conditional forecasts_4'!$B$6:$B$553,"desl")</f>
        <v>64.927867153915486</v>
      </c>
      <c r="AO13">
        <f>SUMIFS('conditional forecasts_4'!AP$6:AP$553,'conditional forecasts_4'!$CW$6:$CW$553,$B13,'conditional forecasts_4'!$B$6:$B$553,"desl")</f>
        <v>77.308887458973729</v>
      </c>
      <c r="AP13">
        <f>SUMIFS('conditional forecasts_4'!AQ$6:AQ$553,'conditional forecasts_4'!$CW$6:$CW$553,$B13,'conditional forecasts_4'!$B$6:$B$553,"desl")</f>
        <v>70.456487942705479</v>
      </c>
      <c r="AQ13">
        <f>SUMIFS('conditional forecasts_4'!AR$6:AR$553,'conditional forecasts_4'!$CW$6:$CW$553,$B13,'conditional forecasts_4'!$B$6:$B$553,"desl")</f>
        <v>76.176751306812079</v>
      </c>
      <c r="AR13">
        <f>SUMIFS('conditional forecasts_4'!AS$6:AS$553,'conditional forecasts_4'!$CW$6:$CW$553,$B13,'conditional forecasts_4'!$B$6:$B$553,"desl")</f>
        <v>69.087095196326786</v>
      </c>
      <c r="AS13">
        <f>SUMIFS('conditional forecasts_4'!AT$6:AT$553,'conditional forecasts_4'!$CW$6:$CW$553,$B13,'conditional forecasts_4'!$B$6:$B$553,"desl")</f>
        <v>69.881897640477362</v>
      </c>
      <c r="AT13">
        <f>SUMIFS('conditional forecasts_4'!AU$6:AU$553,'conditional forecasts_4'!$CW$6:$CW$553,$B13,'conditional forecasts_4'!$B$6:$B$553,"desl")</f>
        <v>69.620843802819138</v>
      </c>
      <c r="AU13">
        <f>SUMIFS('conditional forecasts_4'!AV$6:AV$553,'conditional forecasts_4'!$CW$6:$CW$553,$B13,'conditional forecasts_4'!$B$6:$B$553,"desl")</f>
        <v>59.644371357097995</v>
      </c>
      <c r="AV13">
        <f>SUMIFS('conditional forecasts_4'!AW$6:AW$553,'conditional forecasts_4'!$CW$6:$CW$553,$B13,'conditional forecasts_4'!$B$6:$B$553,"desl")</f>
        <v>66.940027860070543</v>
      </c>
      <c r="AW13">
        <f>SUMIFS('conditional forecasts_4'!AX$6:AX$553,'conditional forecasts_4'!$CW$6:$CW$553,$B13,'conditional forecasts_4'!$B$6:$B$553,"desl")</f>
        <v>62.137179910678952</v>
      </c>
      <c r="AX13">
        <f>SUMIFS('conditional forecasts_4'!AY$6:AY$553,'conditional forecasts_4'!$CW$6:$CW$553,$B13,'conditional forecasts_4'!$B$6:$B$553,"desl")</f>
        <v>60.510103848203428</v>
      </c>
      <c r="AY13">
        <f>SUMIFS('conditional forecasts_4'!AZ$6:AZ$553,'conditional forecasts_4'!$CW$6:$CW$553,$B13,'conditional forecasts_4'!$B$6:$B$553,"desl")</f>
        <v>67.828442334628164</v>
      </c>
      <c r="AZ13">
        <f>SUMIFS('conditional forecasts_4'!BA$6:BA$553,'conditional forecasts_4'!$CW$6:$CW$553,$B13,'conditional forecasts_4'!$B$6:$B$553,"desl")</f>
        <v>69.027251571416087</v>
      </c>
      <c r="BA13">
        <f>SUMIFS('conditional forecasts_4'!BB$6:BB$553,'conditional forecasts_4'!$CW$6:$CW$553,$B13,'conditional forecasts_4'!$B$6:$B$553,"desl")</f>
        <v>81.585399396757026</v>
      </c>
      <c r="BB13">
        <f>SUMIFS('conditional forecasts_4'!BC$6:BC$553,'conditional forecasts_4'!$CW$6:$CW$553,$B13,'conditional forecasts_4'!$B$6:$B$553,"desl")</f>
        <v>74.904733965033273</v>
      </c>
      <c r="BC13">
        <f>SUMIFS('conditional forecasts_4'!BD$6:BD$553,'conditional forecasts_4'!$CW$6:$CW$553,$B13,'conditional forecasts_4'!$B$6:$B$553,"desl")</f>
        <v>80.789960553632994</v>
      </c>
      <c r="BD13">
        <f>SUMIFS('conditional forecasts_4'!BE$6:BE$553,'conditional forecasts_4'!$CW$6:$CW$553,$B13,'conditional forecasts_4'!$B$6:$B$553,"desl")</f>
        <v>73.85868800774054</v>
      </c>
      <c r="BE13">
        <f>SUMIFS('conditional forecasts_4'!BF$6:BF$553,'conditional forecasts_4'!$CW$6:$CW$553,$B13,'conditional forecasts_4'!$B$6:$B$553,"desl")</f>
        <v>74.806453984894034</v>
      </c>
      <c r="BF13">
        <f>SUMIFS('conditional forecasts_4'!BG$6:BG$553,'conditional forecasts_4'!$CW$6:$CW$553,$B13,'conditional forecasts_4'!$B$6:$B$553,"desl")</f>
        <v>74.694390912293485</v>
      </c>
      <c r="BG13">
        <f>SUMIFS('conditional forecasts_4'!BH$6:BH$553,'conditional forecasts_4'!$CW$6:$CW$553,$B13,'conditional forecasts_4'!$B$6:$B$553,"desl")</f>
        <v>64.864169093139182</v>
      </c>
      <c r="BH13">
        <f>SUMIFS('conditional forecasts_4'!BI$6:BI$553,'conditional forecasts_4'!$CW$6:$CW$553,$B13,'conditional forecasts_4'!$B$6:$B$553,"desl")</f>
        <v>72.304137729398036</v>
      </c>
      <c r="BI13">
        <f>SUMIFS('conditional forecasts_4'!BJ$6:BJ$553,'conditional forecasts_4'!$CW$6:$CW$553,$B13,'conditional forecasts_4'!$B$6:$B$553,"desl")</f>
        <v>67.644073196736414</v>
      </c>
      <c r="BJ13">
        <f>SUMIFS('conditional forecasts_4'!BK$6:BK$553,'conditional forecasts_4'!$CW$6:$CW$553,$B13,'conditional forecasts_4'!$B$6:$B$553,"desl")</f>
        <v>66.158455625630268</v>
      </c>
      <c r="BK13">
        <f>SUMIFS('conditional forecasts_4'!BL$6:BL$553,'conditional forecasts_4'!$CW$6:$CW$553,$B13,'conditional forecasts_4'!$B$6:$B$553,"desl")</f>
        <v>73.61713514206582</v>
      </c>
      <c r="BL13">
        <f>SUMIFS('conditional forecasts_4'!BM$6:BM$553,'conditional forecasts_4'!$CW$6:$CW$553,$B13,'conditional forecasts_4'!$B$6:$B$553,"desl")</f>
        <v>74.955517492475593</v>
      </c>
      <c r="BM13">
        <f>SUMIFS('conditional forecasts_4'!BN$6:BN$553,'conditional forecasts_4'!$CW$6:$CW$553,$B13,'conditional forecasts_4'!$B$6:$B$553,"desl")</f>
        <v>87.652978338060407</v>
      </c>
      <c r="BN13">
        <f>SUMIFS('conditional forecasts_4'!BO$6:BO$553,'conditional forecasts_4'!$CW$6:$CW$553,$B13,'conditional forecasts_4'!$B$6:$B$553,"desl")</f>
        <v>81.111917251953045</v>
      </c>
      <c r="BO13">
        <f>SUMIFS('conditional forecasts_4'!BP$6:BP$553,'conditional forecasts_4'!$CW$6:$CW$553,$B13,'conditional forecasts_4'!$B$6:$B$553,"desl")</f>
        <v>87.137415669284508</v>
      </c>
      <c r="BP13">
        <f>SUMIFS('conditional forecasts_4'!BQ$6:BQ$553,'conditional forecasts_4'!$CW$6:$CW$553,$B13,'conditional forecasts_4'!$B$6:$B$553,"desl")</f>
        <v>80.347017509980816</v>
      </c>
      <c r="BQ13">
        <f>SUMIFS('conditional forecasts_4'!BR$6:BR$553,'conditional forecasts_4'!$CW$6:$CW$553,$B13,'conditional forecasts_4'!$B$6:$B$553,"desl")</f>
        <v>81.435526448217729</v>
      </c>
      <c r="BR13">
        <f>SUMIFS('conditional forecasts_4'!BS$6:BS$553,'conditional forecasts_4'!$CW$6:$CW$553,$B13,'conditional forecasts_4'!$B$6:$B$553,"desl")</f>
        <v>81.4625788182029</v>
      </c>
      <c r="BS13">
        <f>SUMIFS('conditional forecasts_4'!BT$6:BT$553,'conditional forecasts_4'!$CW$6:$CW$553,$B13,'conditional forecasts_4'!$B$6:$B$553,"desl")</f>
        <v>71.767716986077488</v>
      </c>
      <c r="BT13">
        <f>SUMIFS('conditional forecasts_4'!BU$6:BU$553,'conditional forecasts_4'!$CW$6:$CW$553,$B13,'conditional forecasts_4'!$B$6:$B$553,"desl")</f>
        <v>79.336928398429762</v>
      </c>
      <c r="BU13">
        <f>SUMIFS('conditional forecasts_4'!BV$6:BV$553,'conditional forecasts_4'!$CW$6:$CW$553,$B13,'conditional forecasts_4'!$B$6:$B$553,"desl")</f>
        <v>74.798028022001233</v>
      </c>
      <c r="BV13">
        <f>SUMIFS('conditional forecasts_4'!BW$6:BW$553,'conditional forecasts_4'!$CW$6:$CW$553,$B13,'conditional forecasts_4'!$B$6:$B$553,"desl")</f>
        <v>73.424670380667294</v>
      </c>
      <c r="BW13">
        <f>SUMIFS('conditional forecasts_4'!BX$6:BX$553,'conditional forecasts_4'!$CW$6:$CW$553,$B13,'conditional forecasts_4'!$B$6:$B$553,"desl")</f>
        <v>80.98766993656325</v>
      </c>
      <c r="BX13">
        <f>SUMIFS('conditional forecasts_4'!BY$6:BY$553,'conditional forecasts_4'!$CW$6:$CW$553,$B13,'conditional forecasts_4'!$B$6:$B$553,"desl")</f>
        <v>82.425500153463631</v>
      </c>
      <c r="BY13">
        <f>SUMIFS('conditional forecasts_4'!BZ$6:BZ$553,'conditional forecasts_4'!$CW$6:$CW$553,$B13,'conditional forecasts_4'!$B$6:$B$553,"desl")</f>
        <v>95.222461516756084</v>
      </c>
      <c r="BZ13">
        <f>SUMIFS('conditional forecasts_4'!CA$6:CA$553,'conditional forecasts_4'!$CW$6:$CW$553,$B13,'conditional forecasts_4'!$B$6:$B$553,"desl")</f>
        <v>88.786812692005867</v>
      </c>
      <c r="CA13">
        <f>SUMIFS('conditional forecasts_4'!CB$6:CB$553,'conditional forecasts_4'!$CW$6:$CW$553,$B13,'conditional forecasts_4'!$B$6:$B$553,"desl")</f>
        <v>94.929033464218207</v>
      </c>
      <c r="CB13">
        <f>SUMIFS('conditional forecasts_4'!CC$6:CC$553,'conditional forecasts_4'!$CW$6:$CW$553,$B13,'conditional forecasts_4'!$B$6:$B$553,"desl")</f>
        <v>88.269837487910763</v>
      </c>
      <c r="CC13">
        <f>SUMIFS('conditional forecasts_4'!CD$6:CD$553,'conditional forecasts_4'!$CW$6:$CW$553,$B13,'conditional forecasts_4'!$B$6:$B$553,"desl")</f>
        <v>89.503485481662437</v>
      </c>
      <c r="CD13">
        <f>SUMIFS('conditional forecasts_4'!CE$6:CE$553,'conditional forecasts_4'!$CW$6:$CW$553,$B13,'conditional forecasts_4'!$B$6:$B$553,"desl")</f>
        <v>89.684268015758931</v>
      </c>
      <c r="CE13">
        <f>SUMIFS('conditional forecasts_4'!CF$6:CF$553,'conditional forecasts_4'!$CW$6:$CW$553,$B13,'conditional forecasts_4'!$B$6:$B$553,"desl")</f>
        <v>80.142145864946244</v>
      </c>
      <c r="CF13">
        <f>SUMIFS('conditional forecasts_4'!CG$6:CG$553,'conditional forecasts_4'!$CW$6:$CW$553,$B13,'conditional forecasts_4'!$B$6:$B$553,"desl")</f>
        <v>87.850035222916162</v>
      </c>
      <c r="CG13">
        <f>SUMIFS('conditional forecasts_4'!CH$6:CH$553,'conditional forecasts_4'!$CW$6:$CW$553,$B13,'conditional forecasts_4'!$B$6:$B$553,"desl")</f>
        <v>83.423256141180872</v>
      </c>
      <c r="CH13">
        <f>SUMIFS('conditional forecasts_4'!CI$6:CI$553,'conditional forecasts_4'!$CW$6:$CW$553,$B13,'conditional forecasts_4'!$B$6:$B$553,"desl")</f>
        <v>82.126045810819448</v>
      </c>
      <c r="CI13">
        <f>SUMIFS('conditional forecasts_4'!CJ$6:CJ$553,'conditional forecasts_4'!$CW$6:$CW$553,$B13,'conditional forecasts_4'!$B$6:$B$553,"desl")</f>
        <v>89.725311600017051</v>
      </c>
      <c r="CJ13">
        <f>SUMIFS('conditional forecasts_4'!CK$6:CK$553,'conditional forecasts_4'!$CW$6:$CW$553,$B13,'conditional forecasts_4'!$B$6:$B$553,"desl")</f>
        <v>91.166409928193758</v>
      </c>
      <c r="CK13">
        <f>SUMIFS('conditional forecasts_4'!CL$6:CL$553,'conditional forecasts_4'!$CW$6:$CW$553,$B13,'conditional forecasts_4'!$B$6:$B$553,"desl")</f>
        <v>103.96388110310227</v>
      </c>
      <c r="CL13">
        <f>SUMIFS('conditional forecasts_4'!CM$6:CM$553,'conditional forecasts_4'!$CW$6:$CW$553,$B13,'conditional forecasts_4'!$B$6:$B$553,"desl")</f>
        <v>97.519046489498479</v>
      </c>
      <c r="CM13">
        <f>SUMIFS('conditional forecasts_4'!CN$6:CN$553,'conditional forecasts_4'!$CW$6:$CW$553,$B13,'conditional forecasts_4'!$B$6:$B$553,"desl")</f>
        <v>103.70687356570913</v>
      </c>
      <c r="CN13">
        <f>SUMIFS('conditional forecasts_4'!CO$6:CO$553,'conditional forecasts_4'!$CW$6:$CW$553,$B13,'conditional forecasts_4'!$B$6:$B$553,"desl")</f>
        <v>97.160208553301217</v>
      </c>
      <c r="CO13">
        <f>SUMIFS('conditional forecasts_4'!CP$6:CP$553,'conditional forecasts_4'!$CW$6:$CW$553,$B13,'conditional forecasts_4'!$B$6:$B$553,"desl")</f>
        <v>98.536936702494359</v>
      </c>
      <c r="CP13">
        <f>SUMIFS('conditional forecasts_4'!CQ$6:CQ$553,'conditional forecasts_4'!$CW$6:$CW$553,$B13,'conditional forecasts_4'!$B$6:$B$553,"desl")</f>
        <v>99.048937532046921</v>
      </c>
      <c r="CQ13">
        <f>SUMIFS('conditional forecasts_4'!CR$6:CR$553,'conditional forecasts_4'!$CW$6:$CW$553,$B13,'conditional forecasts_4'!$B$6:$B$553,"desl")</f>
        <v>89.749415301085534</v>
      </c>
      <c r="CR13">
        <f>SUMIFS('conditional forecasts_4'!CS$6:CS$553,'conditional forecasts_4'!$CW$6:$CW$553,$B13,'conditional forecasts_4'!$B$6:$B$553,"desl")</f>
        <v>97.187434424162632</v>
      </c>
      <c r="CS13">
        <f>SUMIFS('conditional forecasts_4'!CT$6:CT$553,'conditional forecasts_4'!$CW$6:$CW$553,$B13,'conditional forecasts_4'!$B$6:$B$553,"desl")</f>
        <v>94.844094439149245</v>
      </c>
      <c r="CT13">
        <f>SUMIFS('conditional forecasts_4'!CU$6:CU$553,'conditional forecasts_4'!$CW$6:$CW$553,$B13,'conditional forecasts_4'!$B$6:$B$553,"desl")</f>
        <v>89.784962429061864</v>
      </c>
    </row>
    <row r="14" spans="2:98" x14ac:dyDescent="0.3">
      <c r="B14">
        <v>1504</v>
      </c>
      <c r="C14">
        <f>SUMIFS('conditional forecasts_4'!D$6:D$553,'conditional forecasts_4'!$CW$6:$CW$553,$B14,'conditional forecasts_4'!$B$6:$B$553,"desl")</f>
        <v>1933.8864840326046</v>
      </c>
      <c r="D14">
        <f>SUMIFS('conditional forecasts_4'!E$6:E$553,'conditional forecasts_4'!$CW$6:$CW$553,$B14,'conditional forecasts_4'!$B$6:$B$553,"desl")</f>
        <v>1821.8005391270137</v>
      </c>
      <c r="E14">
        <f>SUMIFS('conditional forecasts_4'!F$6:F$553,'conditional forecasts_4'!$CW$6:$CW$553,$B14,'conditional forecasts_4'!$B$6:$B$553,"desl")</f>
        <v>2008.5116349785374</v>
      </c>
      <c r="F14">
        <f>SUMIFS('conditional forecasts_4'!G$6:G$553,'conditional forecasts_4'!$CW$6:$CW$553,$B14,'conditional forecasts_4'!$B$6:$B$553,"desl")</f>
        <v>1803.3722017821976</v>
      </c>
      <c r="G14">
        <f>SUMIFS('conditional forecasts_4'!H$6:H$553,'conditional forecasts_4'!$CW$6:$CW$553,$B14,'conditional forecasts_4'!$B$6:$B$553,"desl")</f>
        <v>1904.8000880053048</v>
      </c>
      <c r="H14">
        <f>SUMIFS('conditional forecasts_4'!I$6:I$553,'conditional forecasts_4'!$CW$6:$CW$553,$B14,'conditional forecasts_4'!$B$6:$B$553,"desl")</f>
        <v>1742.8924520606972</v>
      </c>
      <c r="I14">
        <f>SUMIFS('conditional forecasts_4'!J$6:J$553,'conditional forecasts_4'!$CW$6:$CW$553,$B14,'conditional forecasts_4'!$B$6:$B$553,"desl")</f>
        <v>1707.8778022558561</v>
      </c>
      <c r="J14">
        <f>SUMIFS('conditional forecasts_4'!K$6:K$553,'conditional forecasts_4'!$CW$6:$CW$553,$B14,'conditional forecasts_4'!$B$6:$B$553,"desl")</f>
        <v>1710.1704656668931</v>
      </c>
      <c r="K14">
        <f>SUMIFS('conditional forecasts_4'!L$6:L$553,'conditional forecasts_4'!$CW$6:$CW$553,$B14,'conditional forecasts_4'!$B$6:$B$553,"desl")</f>
        <v>1568.4846015724479</v>
      </c>
      <c r="L14">
        <f>SUMIFS('conditional forecasts_4'!M$6:M$553,'conditional forecasts_4'!$CW$6:$CW$553,$B14,'conditional forecasts_4'!$B$6:$B$553,"desl")</f>
        <v>1746.6031069589112</v>
      </c>
      <c r="M14">
        <f>SUMIFS('conditional forecasts_4'!N$6:N$553,'conditional forecasts_4'!$CW$6:$CW$553,$B14,'conditional forecasts_4'!$B$6:$B$553,"desl")</f>
        <v>1778.9170897449158</v>
      </c>
      <c r="N14">
        <f>SUMIFS('conditional forecasts_4'!O$6:O$553,'conditional forecasts_4'!$CW$6:$CW$553,$B14,'conditional forecasts_4'!$B$6:$B$553,"desl")</f>
        <v>1761.1294616019077</v>
      </c>
      <c r="O14">
        <f>SUMIFS('conditional forecasts_4'!P$6:P$553,'conditional forecasts_4'!$CW$6:$CW$553,$B14,'conditional forecasts_4'!$B$6:$B$553,"desl")</f>
        <v>1923.6277208009317</v>
      </c>
      <c r="P14">
        <f>SUMIFS('conditional forecasts_4'!Q$6:Q$553,'conditional forecasts_4'!$CW$6:$CW$553,$B14,'conditional forecasts_4'!$B$6:$B$553,"desl")</f>
        <v>1754.9453416922765</v>
      </c>
      <c r="Q14">
        <f>SUMIFS('conditional forecasts_4'!R$6:R$553,'conditional forecasts_4'!$CW$6:$CW$553,$B14,'conditional forecasts_4'!$B$6:$B$553,"desl")</f>
        <v>1930.6758200223242</v>
      </c>
      <c r="R14">
        <f>SUMIFS('conditional forecasts_4'!S$6:S$553,'conditional forecasts_4'!$CW$6:$CW$553,$B14,'conditional forecasts_4'!$B$6:$B$553,"desl")</f>
        <v>1724.3957205322351</v>
      </c>
      <c r="S14">
        <f>SUMIFS('conditional forecasts_4'!T$6:T$553,'conditional forecasts_4'!$CW$6:$CW$553,$B14,'conditional forecasts_4'!$B$6:$B$553,"desl")</f>
        <v>1828.7242898729135</v>
      </c>
      <c r="T14">
        <f>SUMIFS('conditional forecasts_4'!U$6:U$553,'conditional forecasts_4'!$CW$6:$CW$553,$B14,'conditional forecasts_4'!$B$6:$B$553,"desl")</f>
        <v>1675.2252469151838</v>
      </c>
      <c r="U14">
        <f>SUMIFS('conditional forecasts_4'!V$6:V$553,'conditional forecasts_4'!$CW$6:$CW$553,$B14,'conditional forecasts_4'!$B$6:$B$553,"desl")</f>
        <v>1643.3563604677743</v>
      </c>
      <c r="V14">
        <f>SUMIFS('conditional forecasts_4'!W$6:W$553,'conditional forecasts_4'!$CW$6:$CW$553,$B14,'conditional forecasts_4'!$B$6:$B$553,"desl")</f>
        <v>1650.1353256431776</v>
      </c>
      <c r="W14">
        <f>SUMIFS('conditional forecasts_4'!X$6:X$553,'conditional forecasts_4'!$CW$6:$CW$553,$B14,'conditional forecasts_4'!$B$6:$B$553,"desl")</f>
        <v>1516.9516620538848</v>
      </c>
      <c r="X14">
        <f>SUMIFS('conditional forecasts_4'!Y$6:Y$553,'conditional forecasts_4'!$CW$6:$CW$553,$B14,'conditional forecasts_4'!$B$6:$B$553,"desl")</f>
        <v>1707.5489619050591</v>
      </c>
      <c r="Y14">
        <f>SUMIFS('conditional forecasts_4'!Z$6:Z$553,'conditional forecasts_4'!$CW$6:$CW$553,$B14,'conditional forecasts_4'!$B$6:$B$553,"desl")</f>
        <v>1756.1786015527314</v>
      </c>
      <c r="Z14">
        <f>SUMIFS('conditional forecasts_4'!AA$6:AA$553,'conditional forecasts_4'!$CW$6:$CW$553,$B14,'conditional forecasts_4'!$B$6:$B$553,"desl")</f>
        <v>1755.4631601761566</v>
      </c>
      <c r="AA14">
        <f>SUMIFS('conditional forecasts_4'!AB$6:AB$553,'conditional forecasts_4'!$CW$6:$CW$553,$B14,'conditional forecasts_4'!$B$6:$B$553,"desl")</f>
        <v>1932.2215161703452</v>
      </c>
      <c r="AB14">
        <f>SUMIFS('conditional forecasts_4'!AC$6:AC$553,'conditional forecasts_4'!$CW$6:$CW$553,$B14,'conditional forecasts_4'!$B$6:$B$553,"desl")</f>
        <v>1772.8066351097127</v>
      </c>
      <c r="AC14">
        <f>SUMIFS('conditional forecasts_4'!AD$6:AD$553,'conditional forecasts_4'!$CW$6:$CW$553,$B14,'conditional forecasts_4'!$B$6:$B$553,"desl")</f>
        <v>1952.635182874006</v>
      </c>
      <c r="AD14">
        <f>SUMIFS('conditional forecasts_4'!AE$6:AE$553,'conditional forecasts_4'!$CW$6:$CW$553,$B14,'conditional forecasts_4'!$B$6:$B$553,"desl")</f>
        <v>1746.8384157298437</v>
      </c>
      <c r="AE14">
        <f>SUMIFS('conditional forecasts_4'!AF$6:AF$553,'conditional forecasts_4'!$CW$6:$CW$553,$B14,'conditional forecasts_4'!$B$6:$B$553,"desl")</f>
        <v>1850.3876594095118</v>
      </c>
      <c r="AF14">
        <f>SUMIFS('conditional forecasts_4'!AG$6:AG$553,'conditional forecasts_4'!$CW$6:$CW$553,$B14,'conditional forecasts_4'!$B$6:$B$553,"desl")</f>
        <v>1696.9722552389308</v>
      </c>
      <c r="AG14">
        <f>SUMIFS('conditional forecasts_4'!AH$6:AH$553,'conditional forecasts_4'!$CW$6:$CW$553,$B14,'conditional forecasts_4'!$B$6:$B$553,"desl")</f>
        <v>1667.2681184893918</v>
      </c>
      <c r="AH14">
        <f>SUMIFS('conditional forecasts_4'!AI$6:AI$553,'conditional forecasts_4'!$CW$6:$CW$553,$B14,'conditional forecasts_4'!$B$6:$B$553,"desl")</f>
        <v>1678.4827624716568</v>
      </c>
      <c r="AI14">
        <f>SUMIFS('conditional forecasts_4'!AJ$6:AJ$553,'conditional forecasts_4'!$CW$6:$CW$553,$B14,'conditional forecasts_4'!$B$6:$B$553,"desl")</f>
        <v>1551.4474559457938</v>
      </c>
      <c r="AJ14">
        <f>SUMIFS('conditional forecasts_4'!AK$6:AK$553,'conditional forecasts_4'!$CW$6:$CW$553,$B14,'conditional forecasts_4'!$B$6:$B$553,"desl")</f>
        <v>1749.0393745098488</v>
      </c>
      <c r="AK14">
        <f>SUMIFS('conditional forecasts_4'!AL$6:AL$553,'conditional forecasts_4'!$CW$6:$CW$553,$B14,'conditional forecasts_4'!$B$6:$B$553,"desl")</f>
        <v>1804.72372463084</v>
      </c>
      <c r="AL14">
        <f>SUMIFS('conditional forecasts_4'!AM$6:AM$553,'conditional forecasts_4'!$CW$6:$CW$553,$B14,'conditional forecasts_4'!$B$6:$B$553,"desl")</f>
        <v>1810.6161594647115</v>
      </c>
      <c r="AM14">
        <f>SUMIFS('conditional forecasts_4'!AN$6:AN$553,'conditional forecasts_4'!$CW$6:$CW$553,$B14,'conditional forecasts_4'!$B$6:$B$553,"desl")</f>
        <v>1993.3171935327273</v>
      </c>
      <c r="AN14">
        <f>SUMIFS('conditional forecasts_4'!AO$6:AO$553,'conditional forecasts_4'!$CW$6:$CW$553,$B14,'conditional forecasts_4'!$B$6:$B$553,"desl")</f>
        <v>1839.1609083295502</v>
      </c>
      <c r="AO14">
        <f>SUMIFS('conditional forecasts_4'!AP$6:AP$553,'conditional forecasts_4'!$CW$6:$CW$553,$B14,'conditional forecasts_4'!$B$6:$B$553,"desl")</f>
        <v>2023.6455915049157</v>
      </c>
      <c r="AP14">
        <f>SUMIFS('conditional forecasts_4'!AQ$6:AQ$553,'conditional forecasts_4'!$CW$6:$CW$553,$B14,'conditional forecasts_4'!$B$6:$B$553,"desl")</f>
        <v>1822.0249215791932</v>
      </c>
      <c r="AQ14">
        <f>SUMIFS('conditional forecasts_4'!AR$6:AR$553,'conditional forecasts_4'!$CW$6:$CW$553,$B14,'conditional forecasts_4'!$B$6:$B$553,"desl")</f>
        <v>1929.4156278592845</v>
      </c>
      <c r="AR14">
        <f>SUMIFS('conditional forecasts_4'!AS$6:AS$553,'conditional forecasts_4'!$CW$6:$CW$553,$B14,'conditional forecasts_4'!$B$6:$B$553,"desl")</f>
        <v>1779.6729056918596</v>
      </c>
      <c r="AS14">
        <f>SUMIFS('conditional forecasts_4'!AT$6:AT$553,'conditional forecasts_4'!$CW$6:$CW$553,$B14,'conditional forecasts_4'!$B$6:$B$553,"desl")</f>
        <v>1753.6460487656618</v>
      </c>
      <c r="AT14">
        <f>SUMIFS('conditional forecasts_4'!AU$6:AU$553,'conditional forecasts_4'!$CW$6:$CW$553,$B14,'conditional forecasts_4'!$B$6:$B$553,"desl")</f>
        <v>1768.6933521022627</v>
      </c>
      <c r="AU14">
        <f>SUMIFS('conditional forecasts_4'!AV$6:AV$553,'conditional forecasts_4'!$CW$6:$CW$553,$B14,'conditional forecasts_4'!$B$6:$B$553,"desl")</f>
        <v>1645.7381116308832</v>
      </c>
      <c r="AV14">
        <f>SUMIFS('conditional forecasts_4'!AW$6:AW$553,'conditional forecasts_4'!$CW$6:$CW$553,$B14,'conditional forecasts_4'!$B$6:$B$553,"desl")</f>
        <v>1847.6672821800075</v>
      </c>
      <c r="AW14">
        <f>SUMIFS('conditional forecasts_4'!AX$6:AX$553,'conditional forecasts_4'!$CW$6:$CW$553,$B14,'conditional forecasts_4'!$B$6:$B$553,"desl")</f>
        <v>1907.8761803493708</v>
      </c>
      <c r="AX14">
        <f>SUMIFS('conditional forecasts_4'!AY$6:AY$553,'conditional forecasts_4'!$CW$6:$CW$553,$B14,'conditional forecasts_4'!$B$6:$B$553,"desl")</f>
        <v>1918.3595756906439</v>
      </c>
      <c r="AY14">
        <f>SUMIFS('conditional forecasts_4'!AZ$6:AZ$553,'conditional forecasts_4'!$CW$6:$CW$553,$B14,'conditional forecasts_4'!$B$6:$B$553,"desl")</f>
        <v>2105.5884700235438</v>
      </c>
      <c r="AZ14">
        <f>SUMIFS('conditional forecasts_4'!BA$6:BA$553,'conditional forecasts_4'!$CW$6:$CW$553,$B14,'conditional forecasts_4'!$B$6:$B$553,"desl")</f>
        <v>1955.7976416020781</v>
      </c>
      <c r="BA14">
        <f>SUMIFS('conditional forecasts_4'!BB$6:BB$553,'conditional forecasts_4'!$CW$6:$CW$553,$B14,'conditional forecasts_4'!$B$6:$B$553,"desl")</f>
        <v>2144.438183316674</v>
      </c>
      <c r="BB14">
        <f>SUMIFS('conditional forecasts_4'!BC$6:BC$553,'conditional forecasts_4'!$CW$6:$CW$553,$B14,'conditional forecasts_4'!$B$6:$B$553,"desl")</f>
        <v>1946.7692376230661</v>
      </c>
      <c r="BC14">
        <f>SUMIFS('conditional forecasts_4'!BD$6:BD$553,'conditional forecasts_4'!$CW$6:$CW$553,$B14,'conditional forecasts_4'!$B$6:$B$553,"desl")</f>
        <v>2057.9495211154126</v>
      </c>
      <c r="BD14">
        <f>SUMIFS('conditional forecasts_4'!BE$6:BE$553,'conditional forecasts_4'!$CW$6:$CW$553,$B14,'conditional forecasts_4'!$B$6:$B$553,"desl")</f>
        <v>1911.8897308871551</v>
      </c>
      <c r="BE14">
        <f>SUMIFS('conditional forecasts_4'!BF$6:BF$553,'conditional forecasts_4'!$CW$6:$CW$553,$B14,'conditional forecasts_4'!$B$6:$B$553,"desl")</f>
        <v>1889.4881276370356</v>
      </c>
      <c r="BF14">
        <f>SUMIFS('conditional forecasts_4'!BG$6:BG$553,'conditional forecasts_4'!$CW$6:$CW$553,$B14,'conditional forecasts_4'!$B$6:$B$553,"desl")</f>
        <v>1908.1344057744523</v>
      </c>
      <c r="BG14">
        <f>SUMIFS('conditional forecasts_4'!BH$6:BH$553,'conditional forecasts_4'!$CW$6:$CW$553,$B14,'conditional forecasts_4'!$B$6:$B$553,"desl")</f>
        <v>1788.7646873027684</v>
      </c>
      <c r="BH14">
        <f>SUMIFS('conditional forecasts_4'!BI$6:BI$553,'conditional forecasts_4'!$CW$6:$CW$553,$B14,'conditional forecasts_4'!$B$6:$B$553,"desl")</f>
        <v>1994.2662314660288</v>
      </c>
      <c r="BI14">
        <f>SUMIFS('conditional forecasts_4'!BJ$6:BJ$553,'conditional forecasts_4'!$CW$6:$CW$553,$B14,'conditional forecasts_4'!$B$6:$B$553,"desl")</f>
        <v>2058.0305796866764</v>
      </c>
      <c r="BJ14">
        <f>SUMIFS('conditional forecasts_4'!BK$6:BK$553,'conditional forecasts_4'!$CW$6:$CW$553,$B14,'conditional forecasts_4'!$B$6:$B$553,"desl")</f>
        <v>2072.0513300425341</v>
      </c>
      <c r="BK14">
        <f>SUMIFS('conditional forecasts_4'!BL$6:BL$553,'conditional forecasts_4'!$CW$6:$CW$553,$B14,'conditional forecasts_4'!$B$6:$B$553,"desl")</f>
        <v>2262.8035198360321</v>
      </c>
      <c r="BL14">
        <f>SUMIFS('conditional forecasts_4'!BM$6:BM$553,'conditional forecasts_4'!$CW$6:$CW$553,$B14,'conditional forecasts_4'!$B$6:$B$553,"desl")</f>
        <v>2116.5294256295015</v>
      </c>
      <c r="BM14">
        <f>SUMIFS('conditional forecasts_4'!BN$6:BN$553,'conditional forecasts_4'!$CW$6:$CW$553,$B14,'conditional forecasts_4'!$B$6:$B$553,"desl")</f>
        <v>2308.6862613177018</v>
      </c>
      <c r="BN14">
        <f>SUMIFS('conditional forecasts_4'!BO$6:BO$553,'conditional forecasts_4'!$CW$6:$CW$553,$B14,'conditional forecasts_4'!$B$6:$B$553,"desl")</f>
        <v>2114.5319481170418</v>
      </c>
      <c r="BO14">
        <f>SUMIFS('conditional forecasts_4'!BP$6:BP$553,'conditional forecasts_4'!$CW$6:$CW$553,$B14,'conditional forecasts_4'!$B$6:$B$553,"desl")</f>
        <v>2229.2115743846357</v>
      </c>
      <c r="BP14">
        <f>SUMIFS('conditional forecasts_4'!BQ$6:BQ$553,'conditional forecasts_4'!$CW$6:$CW$553,$B14,'conditional forecasts_4'!$B$6:$B$553,"desl")</f>
        <v>2086.6073597665923</v>
      </c>
      <c r="BQ14">
        <f>SUMIFS('conditional forecasts_4'!BR$6:BR$553,'conditional forecasts_4'!$CW$6:$CW$553,$B14,'conditional forecasts_4'!$B$6:$B$553,"desl")</f>
        <v>2067.5757622108536</v>
      </c>
      <c r="BR14">
        <f>SUMIFS('conditional forecasts_4'!BS$6:BS$553,'conditional forecasts_4'!$CW$6:$CW$553,$B14,'conditional forecasts_4'!$B$6:$B$553,"desl")</f>
        <v>2089.4577590731615</v>
      </c>
      <c r="BS14">
        <f>SUMIFS('conditional forecasts_4'!BT$6:BT$553,'conditional forecasts_4'!$CW$6:$CW$553,$B14,'conditional forecasts_4'!$B$6:$B$553,"desl")</f>
        <v>1973.1453775624927</v>
      </c>
      <c r="BT14">
        <f>SUMIFS('conditional forecasts_4'!BU$6:BU$553,'conditional forecasts_4'!$CW$6:$CW$553,$B14,'conditional forecasts_4'!$B$6:$B$553,"desl")</f>
        <v>2181.5019856916606</v>
      </c>
      <c r="BU14">
        <f>SUMIFS('conditional forecasts_4'!BV$6:BV$553,'conditional forecasts_4'!$CW$6:$CW$553,$B14,'conditional forecasts_4'!$B$6:$B$553,"desl")</f>
        <v>2247.9318860914273</v>
      </c>
      <c r="BV14">
        <f>SUMIFS('conditional forecasts_4'!BW$6:BW$553,'conditional forecasts_4'!$CW$6:$CW$553,$B14,'conditional forecasts_4'!$B$6:$B$553,"desl")</f>
        <v>2264.4898495238403</v>
      </c>
      <c r="BW14">
        <f>SUMIFS('conditional forecasts_4'!BX$6:BX$553,'conditional forecasts_4'!$CW$6:$CW$553,$B14,'conditional forecasts_4'!$B$6:$B$553,"desl")</f>
        <v>2457.7609048772215</v>
      </c>
      <c r="BX14">
        <f>SUMIFS('conditional forecasts_4'!BY$6:BY$553,'conditional forecasts_4'!$CW$6:$CW$553,$B14,'conditional forecasts_4'!$B$6:$B$553,"desl")</f>
        <v>2314.1295936973283</v>
      </c>
      <c r="BY14">
        <f>SUMIFS('conditional forecasts_4'!BZ$6:BZ$553,'conditional forecasts_4'!$CW$6:$CW$553,$B14,'conditional forecasts_4'!$B$6:$B$553,"desl")</f>
        <v>2509.1926671205556</v>
      </c>
      <c r="BZ14">
        <f>SUMIFS('conditional forecasts_4'!CA$6:CA$553,'conditional forecasts_4'!$CW$6:$CW$553,$B14,'conditional forecasts_4'!$B$6:$B$553,"desl")</f>
        <v>2318.2966496610015</v>
      </c>
      <c r="CA14">
        <f>SUMIFS('conditional forecasts_4'!CB$6:CB$553,'conditional forecasts_4'!$CW$6:$CW$553,$B14,'conditional forecasts_4'!$B$6:$B$553,"desl")</f>
        <v>2436.5769390193873</v>
      </c>
      <c r="CB14">
        <f>SUMIFS('conditional forecasts_4'!CC$6:CC$553,'conditional forecasts_4'!$CW$6:$CW$553,$B14,'conditional forecasts_4'!$B$6:$B$553,"desl")</f>
        <v>2297.7803365315422</v>
      </c>
      <c r="CC14">
        <f>SUMIFS('conditional forecasts_4'!CD$6:CD$553,'conditional forecasts_4'!$CW$6:$CW$553,$B14,'conditional forecasts_4'!$B$6:$B$553,"desl")</f>
        <v>2282.5121321283559</v>
      </c>
      <c r="CD14">
        <f>SUMIFS('conditional forecasts_4'!CE$6:CE$553,'conditional forecasts_4'!$CW$6:$CW$553,$B14,'conditional forecasts_4'!$B$6:$B$553,"desl")</f>
        <v>2307.7985085709051</v>
      </c>
      <c r="CE14">
        <f>SUMIFS('conditional forecasts_4'!CF$6:CF$553,'conditional forecasts_4'!$CW$6:$CW$553,$B14,'conditional forecasts_4'!$B$6:$B$553,"desl")</f>
        <v>2194.2415301004376</v>
      </c>
      <c r="CF14">
        <f>SUMIFS('conditional forecasts_4'!CG$6:CG$553,'conditional forecasts_4'!$CW$6:$CW$553,$B14,'conditional forecasts_4'!$B$6:$B$553,"desl")</f>
        <v>2404.5265768937311</v>
      </c>
      <c r="CG14">
        <f>SUMIFS('conditional forecasts_4'!CH$6:CH$553,'conditional forecasts_4'!$CW$6:$CW$553,$B14,'conditional forecasts_4'!$B$6:$B$553,"desl")</f>
        <v>2472.0675467103556</v>
      </c>
      <c r="CH14">
        <f>SUMIFS('conditional forecasts_4'!CI$6:CI$553,'conditional forecasts_4'!$CW$6:$CW$553,$B14,'conditional forecasts_4'!$B$6:$B$553,"desl")</f>
        <v>2489.1423579213943</v>
      </c>
      <c r="CI14">
        <f>SUMIFS('conditional forecasts_4'!CJ$6:CJ$553,'conditional forecasts_4'!$CW$6:$CW$553,$B14,'conditional forecasts_4'!$B$6:$B$553,"desl")</f>
        <v>2682.6962391052507</v>
      </c>
      <c r="CJ14">
        <f>SUMIFS('conditional forecasts_4'!CK$6:CK$553,'conditional forecasts_4'!$CW$6:$CW$553,$B14,'conditional forecasts_4'!$B$6:$B$553,"desl")</f>
        <v>2539.631323057858</v>
      </c>
      <c r="CK14">
        <f>SUMIFS('conditional forecasts_4'!CL$6:CL$553,'conditional forecasts_4'!$CW$6:$CW$553,$B14,'conditional forecasts_4'!$B$6:$B$553,"desl")</f>
        <v>2736.1481998251247</v>
      </c>
      <c r="CL14">
        <f>SUMIFS('conditional forecasts_4'!CM$6:CM$553,'conditional forecasts_4'!$CW$6:$CW$553,$B14,'conditional forecasts_4'!$B$6:$B$553,"desl")</f>
        <v>2547.7404863329211</v>
      </c>
      <c r="CM14">
        <f>SUMIFS('conditional forecasts_4'!CN$6:CN$553,'conditional forecasts_4'!$CW$6:$CW$553,$B14,'conditional forecasts_4'!$B$6:$B$553,"desl")</f>
        <v>2670.1770976284001</v>
      </c>
      <c r="CN14">
        <f>SUMIFS('conditional forecasts_4'!CO$6:CO$553,'conditional forecasts_4'!$CW$6:$CW$553,$B14,'conditional forecasts_4'!$B$6:$B$553,"desl")</f>
        <v>2537.1899043053863</v>
      </c>
      <c r="CO14">
        <f>SUMIFS('conditional forecasts_4'!CP$6:CP$553,'conditional forecasts_4'!$CW$6:$CW$553,$B14,'conditional forecasts_4'!$B$6:$B$553,"desl")</f>
        <v>2528.4676942624715</v>
      </c>
      <c r="CP14">
        <f>SUMIFS('conditional forecasts_4'!CQ$6:CQ$553,'conditional forecasts_4'!$CW$6:$CW$553,$B14,'conditional forecasts_4'!$B$6:$B$553,"desl")</f>
        <v>2563.5229139670364</v>
      </c>
      <c r="CQ14">
        <f>SUMIFS('conditional forecasts_4'!CR$6:CR$553,'conditional forecasts_4'!$CW$6:$CW$553,$B14,'conditional forecasts_4'!$B$6:$B$553,"desl")</f>
        <v>2453.033850428511</v>
      </c>
      <c r="CR14">
        <f>SUMIFS('conditional forecasts_4'!CS$6:CS$553,'conditional forecasts_4'!$CW$6:$CW$553,$B14,'conditional forecasts_4'!$B$6:$B$553,"desl")</f>
        <v>2662.154826394722</v>
      </c>
      <c r="CS14">
        <f>SUMIFS('conditional forecasts_4'!CT$6:CT$553,'conditional forecasts_4'!$CW$6:$CW$553,$B14,'conditional forecasts_4'!$B$6:$B$553,"desl")</f>
        <v>2745.1744993751013</v>
      </c>
      <c r="CT14">
        <f>SUMIFS('conditional forecasts_4'!CU$6:CU$553,'conditional forecasts_4'!$CW$6:$CW$553,$B14,'conditional forecasts_4'!$B$6:$B$553,"desl")</f>
        <v>2709.3437682673634</v>
      </c>
    </row>
    <row r="15" spans="2:98" x14ac:dyDescent="0.3">
      <c r="B15">
        <v>1506</v>
      </c>
      <c r="C15">
        <f>SUMIFS('conditional forecasts_4'!D$6:D$553,'conditional forecasts_4'!$CW$6:$CW$553,$B15,'conditional forecasts_4'!$B$6:$B$553,"desl")</f>
        <v>8316.2827430512989</v>
      </c>
      <c r="D15">
        <f>SUMIFS('conditional forecasts_4'!E$6:E$553,'conditional forecasts_4'!$CW$6:$CW$553,$B15,'conditional forecasts_4'!$B$6:$B$553,"desl")</f>
        <v>7889.9167407397399</v>
      </c>
      <c r="E15">
        <f>SUMIFS('conditional forecasts_4'!F$6:F$553,'conditional forecasts_4'!$CW$6:$CW$553,$B15,'conditional forecasts_4'!$B$6:$B$553,"desl")</f>
        <v>8283.1335405085447</v>
      </c>
      <c r="F15">
        <f>SUMIFS('conditional forecasts_4'!G$6:G$553,'conditional forecasts_4'!$CW$6:$CW$553,$B15,'conditional forecasts_4'!$B$6:$B$553,"desl")</f>
        <v>7839.3191943573902</v>
      </c>
      <c r="G15">
        <f>SUMIFS('conditional forecasts_4'!H$6:H$553,'conditional forecasts_4'!$CW$6:$CW$553,$B15,'conditional forecasts_4'!$B$6:$B$553,"desl")</f>
        <v>7958.6724178646509</v>
      </c>
      <c r="H15">
        <f>SUMIFS('conditional forecasts_4'!I$6:I$553,'conditional forecasts_4'!$CW$6:$CW$553,$B15,'conditional forecasts_4'!$B$6:$B$553,"desl")</f>
        <v>7342.8101997752665</v>
      </c>
      <c r="I15">
        <f>SUMIFS('conditional forecasts_4'!J$6:J$553,'conditional forecasts_4'!$CW$6:$CW$553,$B15,'conditional forecasts_4'!$B$6:$B$553,"desl")</f>
        <v>7296.3624980393197</v>
      </c>
      <c r="J15">
        <f>SUMIFS('conditional forecasts_4'!K$6:K$553,'conditional forecasts_4'!$CW$6:$CW$553,$B15,'conditional forecasts_4'!$B$6:$B$553,"desl")</f>
        <v>7701.2918375875861</v>
      </c>
      <c r="K15">
        <f>SUMIFS('conditional forecasts_4'!L$6:L$553,'conditional forecasts_4'!$CW$6:$CW$553,$B15,'conditional forecasts_4'!$B$6:$B$553,"desl")</f>
        <v>7226.2489641709553</v>
      </c>
      <c r="L15">
        <f>SUMIFS('conditional forecasts_4'!M$6:M$553,'conditional forecasts_4'!$CW$6:$CW$553,$B15,'conditional forecasts_4'!$B$6:$B$553,"desl")</f>
        <v>8322.718728216887</v>
      </c>
      <c r="M15">
        <f>SUMIFS('conditional forecasts_4'!N$6:N$553,'conditional forecasts_4'!$CW$6:$CW$553,$B15,'conditional forecasts_4'!$B$6:$B$553,"desl")</f>
        <v>8851.7042157605465</v>
      </c>
      <c r="N15">
        <f>SUMIFS('conditional forecasts_4'!O$6:O$553,'conditional forecasts_4'!$CW$6:$CW$553,$B15,'conditional forecasts_4'!$B$6:$B$553,"desl")</f>
        <v>8689.9262485045128</v>
      </c>
      <c r="O15">
        <f>SUMIFS('conditional forecasts_4'!P$6:P$553,'conditional forecasts_4'!$CW$6:$CW$553,$B15,'conditional forecasts_4'!$B$6:$B$553,"desl")</f>
        <v>8425.8772828927777</v>
      </c>
      <c r="P15">
        <f>SUMIFS('conditional forecasts_4'!Q$6:Q$553,'conditional forecasts_4'!$CW$6:$CW$553,$B15,'conditional forecasts_4'!$B$6:$B$553,"desl")</f>
        <v>7889.0160297739867</v>
      </c>
      <c r="Q15">
        <f>SUMIFS('conditional forecasts_4'!R$6:R$553,'conditional forecasts_4'!$CW$6:$CW$553,$B15,'conditional forecasts_4'!$B$6:$B$553,"desl")</f>
        <v>8304.1272098259833</v>
      </c>
      <c r="R15">
        <f>SUMIFS('conditional forecasts_4'!S$6:S$553,'conditional forecasts_4'!$CW$6:$CW$553,$B15,'conditional forecasts_4'!$B$6:$B$553,"desl")</f>
        <v>7806.3321901182117</v>
      </c>
      <c r="S15">
        <f>SUMIFS('conditional forecasts_4'!T$6:T$553,'conditional forecasts_4'!$CW$6:$CW$553,$B15,'conditional forecasts_4'!$B$6:$B$553,"desl")</f>
        <v>7856.3995759252603</v>
      </c>
      <c r="T15">
        <f>SUMIFS('conditional forecasts_4'!U$6:U$553,'conditional forecasts_4'!$CW$6:$CW$553,$B15,'conditional forecasts_4'!$B$6:$B$553,"desl")</f>
        <v>7240.9468886838677</v>
      </c>
      <c r="U15">
        <f>SUMIFS('conditional forecasts_4'!V$6:V$553,'conditional forecasts_4'!$CW$6:$CW$553,$B15,'conditional forecasts_4'!$B$6:$B$553,"desl")</f>
        <v>7180.3957538958439</v>
      </c>
      <c r="V15">
        <f>SUMIFS('conditional forecasts_4'!W$6:W$553,'conditional forecasts_4'!$CW$6:$CW$553,$B15,'conditional forecasts_4'!$B$6:$B$553,"desl")</f>
        <v>7601.4446840682394</v>
      </c>
      <c r="W15">
        <f>SUMIFS('conditional forecasts_4'!X$6:X$553,'conditional forecasts_4'!$CW$6:$CW$553,$B15,'conditional forecasts_4'!$B$6:$B$553,"desl")</f>
        <v>7169.7641430417107</v>
      </c>
      <c r="X15">
        <f>SUMIFS('conditional forecasts_4'!Y$6:Y$553,'conditional forecasts_4'!$CW$6:$CW$553,$B15,'conditional forecasts_4'!$B$6:$B$553,"desl")</f>
        <v>8323.7168835887333</v>
      </c>
      <c r="Y15">
        <f>SUMIFS('conditional forecasts_4'!Z$6:Z$553,'conditional forecasts_4'!$CW$6:$CW$553,$B15,'conditional forecasts_4'!$B$6:$B$553,"desl")</f>
        <v>8910.9840526888711</v>
      </c>
      <c r="Z15">
        <f>SUMIFS('conditional forecasts_4'!AA$6:AA$553,'conditional forecasts_4'!$CW$6:$CW$553,$B15,'conditional forecasts_4'!$B$6:$B$553,"desl")</f>
        <v>8792.9983987208016</v>
      </c>
      <c r="AA15">
        <f>SUMIFS('conditional forecasts_4'!AB$6:AB$553,'conditional forecasts_4'!$CW$6:$CW$553,$B15,'conditional forecasts_4'!$B$6:$B$553,"desl")</f>
        <v>8549.3582225288555</v>
      </c>
      <c r="AB15">
        <f>SUMIFS('conditional forecasts_4'!AC$6:AC$553,'conditional forecasts_4'!$CW$6:$CW$553,$B15,'conditional forecasts_4'!$B$6:$B$553,"desl")</f>
        <v>8011.8700650871506</v>
      </c>
      <c r="AC15">
        <f>SUMIFS('conditional forecasts_4'!AD$6:AD$553,'conditional forecasts_4'!$CW$6:$CW$553,$B15,'conditional forecasts_4'!$B$6:$B$553,"desl")</f>
        <v>8414.9194983701964</v>
      </c>
      <c r="AD15">
        <f>SUMIFS('conditional forecasts_4'!AE$6:AE$553,'conditional forecasts_4'!$CW$6:$CW$553,$B15,'conditional forecasts_4'!$B$6:$B$553,"desl")</f>
        <v>7904.9570350169915</v>
      </c>
      <c r="AE15">
        <f>SUMIFS('conditional forecasts_4'!AF$6:AF$553,'conditional forecasts_4'!$CW$6:$CW$553,$B15,'conditional forecasts_4'!$B$6:$B$553,"desl")</f>
        <v>7951.1659847149149</v>
      </c>
      <c r="AF15">
        <f>SUMIFS('conditional forecasts_4'!AG$6:AG$553,'conditional forecasts_4'!$CW$6:$CW$553,$B15,'conditional forecasts_4'!$B$6:$B$553,"desl")</f>
        <v>7343.5071008150071</v>
      </c>
      <c r="AG15">
        <f>SUMIFS('conditional forecasts_4'!AH$6:AH$553,'conditional forecasts_4'!$CW$6:$CW$553,$B15,'conditional forecasts_4'!$B$6:$B$553,"desl")</f>
        <v>7300.9528646827857</v>
      </c>
      <c r="AH15">
        <f>SUMIFS('conditional forecasts_4'!AI$6:AI$553,'conditional forecasts_4'!$CW$6:$CW$553,$B15,'conditional forecasts_4'!$B$6:$B$553,"desl")</f>
        <v>7746.13901369826</v>
      </c>
      <c r="AI15">
        <f>SUMIFS('conditional forecasts_4'!AJ$6:AJ$553,'conditional forecasts_4'!$CW$6:$CW$553,$B15,'conditional forecasts_4'!$B$6:$B$553,"desl")</f>
        <v>7340.3190586419332</v>
      </c>
      <c r="AJ15">
        <f>SUMIFS('conditional forecasts_4'!AK$6:AK$553,'conditional forecasts_4'!$CW$6:$CW$553,$B15,'conditional forecasts_4'!$B$6:$B$553,"desl")</f>
        <v>8518.593557966451</v>
      </c>
      <c r="AK15">
        <f>SUMIFS('conditional forecasts_4'!AL$6:AL$553,'conditional forecasts_4'!$CW$6:$CW$553,$B15,'conditional forecasts_4'!$B$6:$B$553,"desl")</f>
        <v>9127.086593733231</v>
      </c>
      <c r="AL15">
        <f>SUMIFS('conditional forecasts_4'!AM$6:AM$553,'conditional forecasts_4'!$CW$6:$CW$553,$B15,'conditional forecasts_4'!$B$6:$B$553,"desl")</f>
        <v>9027.0539479754734</v>
      </c>
      <c r="AM15">
        <f>SUMIFS('conditional forecasts_4'!AN$6:AN$553,'conditional forecasts_4'!$CW$6:$CW$553,$B15,'conditional forecasts_4'!$B$6:$B$553,"desl")</f>
        <v>8798.6040744212987</v>
      </c>
      <c r="AN15">
        <f>SUMIFS('conditional forecasts_4'!AO$6:AO$553,'conditional forecasts_4'!$CW$6:$CW$553,$B15,'conditional forecasts_4'!$B$6:$B$553,"desl")</f>
        <v>8274.2156745252432</v>
      </c>
      <c r="AO15">
        <f>SUMIFS('conditional forecasts_4'!AP$6:AP$553,'conditional forecasts_4'!$CW$6:$CW$553,$B15,'conditional forecasts_4'!$B$6:$B$553,"desl")</f>
        <v>8688.9030479078392</v>
      </c>
      <c r="AP15">
        <f>SUMIFS('conditional forecasts_4'!AQ$6:AQ$553,'conditional forecasts_4'!$CW$6:$CW$553,$B15,'conditional forecasts_4'!$B$6:$B$553,"desl")</f>
        <v>8189.7178616637484</v>
      </c>
      <c r="AQ15">
        <f>SUMIFS('conditional forecasts_4'!AR$6:AR$553,'conditional forecasts_4'!$CW$6:$CW$553,$B15,'conditional forecasts_4'!$B$6:$B$553,"desl")</f>
        <v>8246.4793991635943</v>
      </c>
      <c r="AR15">
        <f>SUMIFS('conditional forecasts_4'!AS$6:AS$553,'conditional forecasts_4'!$CW$6:$CW$553,$B15,'conditional forecasts_4'!$B$6:$B$553,"desl")</f>
        <v>7649.7935158457258</v>
      </c>
      <c r="AS15">
        <f>SUMIFS('conditional forecasts_4'!AT$6:AT$553,'conditional forecasts_4'!$CW$6:$CW$553,$B15,'conditional forecasts_4'!$B$6:$B$553,"desl")</f>
        <v>7619.1562995061049</v>
      </c>
      <c r="AT15">
        <f>SUMIFS('conditional forecasts_4'!AU$6:AU$553,'conditional forecasts_4'!$CW$6:$CW$553,$B15,'conditional forecasts_4'!$B$6:$B$553,"desl")</f>
        <v>8077.4511404561945</v>
      </c>
      <c r="AU15">
        <f>SUMIFS('conditional forecasts_4'!AV$6:AV$553,'conditional forecasts_4'!$CW$6:$CW$553,$B15,'conditional forecasts_4'!$B$6:$B$553,"desl")</f>
        <v>7685.8216523925912</v>
      </c>
      <c r="AV15">
        <f>SUMIFS('conditional forecasts_4'!AW$6:AW$553,'conditional forecasts_4'!$CW$6:$CW$553,$B15,'conditional forecasts_4'!$B$6:$B$553,"desl")</f>
        <v>8878.9450386679619</v>
      </c>
      <c r="AW15">
        <f>SUMIFS('conditional forecasts_4'!AX$6:AX$553,'conditional forecasts_4'!$CW$6:$CW$553,$B15,'conditional forecasts_4'!$B$6:$B$553,"desl")</f>
        <v>9502.3637047161046</v>
      </c>
      <c r="AX15">
        <f>SUMIFS('conditional forecasts_4'!AY$6:AY$553,'conditional forecasts_4'!$CW$6:$CW$553,$B15,'conditional forecasts_4'!$B$6:$B$553,"desl")</f>
        <v>9416.7900187085233</v>
      </c>
      <c r="AY15">
        <f>SUMIFS('conditional forecasts_4'!AZ$6:AZ$553,'conditional forecasts_4'!$CW$6:$CW$553,$B15,'conditional forecasts_4'!$B$6:$B$553,"desl")</f>
        <v>9201.9829243145487</v>
      </c>
      <c r="AZ15">
        <f>SUMIFS('conditional forecasts_4'!BA$6:BA$553,'conditional forecasts_4'!$CW$6:$CW$553,$B15,'conditional forecasts_4'!$B$6:$B$553,"desl")</f>
        <v>8690.3276699636081</v>
      </c>
      <c r="BA15">
        <f>SUMIFS('conditional forecasts_4'!BB$6:BB$553,'conditional forecasts_4'!$CW$6:$CW$553,$B15,'conditional forecasts_4'!$B$6:$B$553,"desl")</f>
        <v>9116.9653280908351</v>
      </c>
      <c r="BB15">
        <f>SUMIFS('conditional forecasts_4'!BC$6:BC$553,'conditional forecasts_4'!$CW$6:$CW$553,$B15,'conditional forecasts_4'!$B$6:$B$553,"desl")</f>
        <v>8629.1960912910581</v>
      </c>
      <c r="BC15">
        <f>SUMIFS('conditional forecasts_4'!BD$6:BD$553,'conditional forecasts_4'!$CW$6:$CW$553,$B15,'conditional forecasts_4'!$B$6:$B$553,"desl")</f>
        <v>8697.0997137066333</v>
      </c>
      <c r="BD15">
        <f>SUMIFS('conditional forecasts_4'!BE$6:BE$553,'conditional forecasts_4'!$CW$6:$CW$553,$B15,'conditional forecasts_4'!$B$6:$B$553,"desl")</f>
        <v>8111.4756548894911</v>
      </c>
      <c r="BE15">
        <f>SUMIFS('conditional forecasts_4'!BF$6:BF$553,'conditional forecasts_4'!$CW$6:$CW$553,$B15,'conditional forecasts_4'!$B$6:$B$553,"desl")</f>
        <v>8091.9177956249514</v>
      </c>
      <c r="BF15">
        <f>SUMIFS('conditional forecasts_4'!BG$6:BG$553,'conditional forecasts_4'!$CW$6:$CW$553,$B15,'conditional forecasts_4'!$B$6:$B$553,"desl")</f>
        <v>8561.3270478077829</v>
      </c>
      <c r="BG15">
        <f>SUMIFS('conditional forecasts_4'!BH$6:BH$553,'conditional forecasts_4'!$CW$6:$CW$553,$B15,'conditional forecasts_4'!$B$6:$B$553,"desl")</f>
        <v>8180.8236717952304</v>
      </c>
      <c r="BH15">
        <f>SUMIFS('conditional forecasts_4'!BI$6:BI$553,'conditional forecasts_4'!$CW$6:$CW$553,$B15,'conditional forecasts_4'!$B$6:$B$553,"desl")</f>
        <v>9385.0603237448522</v>
      </c>
      <c r="BI15">
        <f>SUMIFS('conditional forecasts_4'!BJ$6:BJ$553,'conditional forecasts_4'!$CW$6:$CW$553,$B15,'conditional forecasts_4'!$B$6:$B$553,"desl")</f>
        <v>10019.576849295117</v>
      </c>
      <c r="BJ15">
        <f>SUMIFS('conditional forecasts_4'!BK$6:BK$553,'conditional forecasts_4'!$CW$6:$CW$553,$B15,'conditional forecasts_4'!$B$6:$B$553,"desl")</f>
        <v>9945.1058702881201</v>
      </c>
      <c r="BK15">
        <f>SUMIFS('conditional forecasts_4'!BL$6:BL$553,'conditional forecasts_4'!$CW$6:$CW$553,$B15,'conditional forecasts_4'!$B$6:$B$553,"desl")</f>
        <v>9741.4318082200025</v>
      </c>
      <c r="BL15">
        <f>SUMIFS('conditional forecasts_4'!BM$6:BM$553,'conditional forecasts_4'!$CW$6:$CW$553,$B15,'conditional forecasts_4'!$B$6:$B$553,"desl")</f>
        <v>9240.9442565111276</v>
      </c>
      <c r="BM15">
        <f>SUMIFS('conditional forecasts_4'!BN$6:BN$553,'conditional forecasts_4'!$CW$6:$CW$553,$B15,'conditional forecasts_4'!$B$6:$B$553,"desl")</f>
        <v>9678.7433006073697</v>
      </c>
      <c r="BN15">
        <f>SUMIFS('conditional forecasts_4'!BO$6:BO$553,'conditional forecasts_4'!$CW$6:$CW$553,$B15,'conditional forecasts_4'!$B$6:$B$553,"desl")</f>
        <v>9202.0298055988715</v>
      </c>
      <c r="BO15">
        <f>SUMIFS('conditional forecasts_4'!BP$6:BP$553,'conditional forecasts_4'!$CW$6:$CW$553,$B15,'conditional forecasts_4'!$B$6:$B$553,"desl")</f>
        <v>9280.7296790395667</v>
      </c>
      <c r="BP15">
        <f>SUMIFS('conditional forecasts_4'!BQ$6:BQ$553,'conditional forecasts_4'!$CW$6:$CW$553,$B15,'conditional forecasts_4'!$B$6:$B$553,"desl")</f>
        <v>8705.4566912706268</v>
      </c>
      <c r="BQ15">
        <f>SUMIFS('conditional forecasts_4'!BR$6:BR$553,'conditional forecasts_4'!$CW$6:$CW$553,$B15,'conditional forecasts_4'!$B$6:$B$553,"desl")</f>
        <v>8695.6275856992888</v>
      </c>
      <c r="BR15">
        <f>SUMIFS('conditional forecasts_4'!BS$6:BS$553,'conditional forecasts_4'!$CW$6:$CW$553,$B15,'conditional forecasts_4'!$B$6:$B$553,"desl")</f>
        <v>9174.0282372302881</v>
      </c>
      <c r="BS15">
        <f>SUMIFS('conditional forecasts_4'!BT$6:BT$553,'conditional forecasts_4'!$CW$6:$CW$553,$B15,'conditional forecasts_4'!$B$6:$B$553,"desl")</f>
        <v>8801.7837879993422</v>
      </c>
      <c r="BT15">
        <f>SUMIFS('conditional forecasts_4'!BU$6:BU$553,'conditional forecasts_4'!$CW$6:$CW$553,$B15,'conditional forecasts_4'!$B$6:$B$553,"desl")</f>
        <v>10013.719289732237</v>
      </c>
      <c r="BU15">
        <f>SUMIFS('conditional forecasts_4'!BV$6:BV$553,'conditional forecasts_4'!$CW$6:$CW$553,$B15,'conditional forecasts_4'!$B$6:$B$553,"desl")</f>
        <v>10655.732009400363</v>
      </c>
      <c r="BV15">
        <f>SUMIFS('conditional forecasts_4'!BW$6:BW$553,'conditional forecasts_4'!$CW$6:$CW$553,$B15,'conditional forecasts_4'!$B$6:$B$553,"desl")</f>
        <v>10589.062337614716</v>
      </c>
      <c r="BW15">
        <f>SUMIFS('conditional forecasts_4'!BX$6:BX$553,'conditional forecasts_4'!$CW$6:$CW$553,$B15,'conditional forecasts_4'!$B$6:$B$553,"desl")</f>
        <v>10394.053556024246</v>
      </c>
      <c r="BX15">
        <f>SUMIFS('conditional forecasts_4'!BY$6:BY$553,'conditional forecasts_4'!$CW$6:$CW$553,$B15,'conditional forecasts_4'!$B$6:$B$553,"desl")</f>
        <v>9903.5461313770029</v>
      </c>
      <c r="BY15">
        <f>SUMIFS('conditional forecasts_4'!BZ$6:BZ$553,'conditional forecasts_4'!$CW$6:$CW$553,$B15,'conditional forecasts_4'!$B$6:$B$553,"desl")</f>
        <v>10352.794972724167</v>
      </c>
      <c r="BZ15">
        <f>SUMIFS('conditional forecasts_4'!CA$6:CA$553,'conditional forecasts_4'!$CW$6:$CW$553,$B15,'conditional forecasts_4'!$B$6:$B$553,"desl")</f>
        <v>9888.6983584475474</v>
      </c>
      <c r="CA15">
        <f>SUMIFS('conditional forecasts_4'!CB$6:CB$553,'conditional forecasts_4'!$CW$6:$CW$553,$B15,'conditional forecasts_4'!$B$6:$B$553,"desl")</f>
        <v>9980.3693886439796</v>
      </c>
      <c r="CB15">
        <f>SUMIFS('conditional forecasts_4'!CC$6:CC$553,'conditional forecasts_4'!$CW$6:$CW$553,$B15,'conditional forecasts_4'!$B$6:$B$553,"desl")</f>
        <v>9417.2098604835046</v>
      </c>
      <c r="CC15">
        <f>SUMIFS('conditional forecasts_4'!CD$6:CD$553,'conditional forecasts_4'!$CW$6:$CW$553,$B15,'conditional forecasts_4'!$B$6:$B$553,"desl")</f>
        <v>9417.3179004608282</v>
      </c>
      <c r="CD15">
        <f>SUMIFS('conditional forecasts_4'!CE$6:CE$553,'conditional forecasts_4'!$CW$6:$CW$553,$B15,'conditional forecasts_4'!$B$6:$B$553,"desl")</f>
        <v>9902.4437796432831</v>
      </c>
      <c r="CE15">
        <f>SUMIFS('conditional forecasts_4'!CF$6:CF$553,'conditional forecasts_4'!$CW$6:$CW$553,$B15,'conditional forecasts_4'!$B$6:$B$553,"desl")</f>
        <v>9533.3905826157898</v>
      </c>
      <c r="CF15">
        <f>SUMIFS('conditional forecasts_4'!CG$6:CG$553,'conditional forecasts_4'!$CW$6:$CW$553,$B15,'conditional forecasts_4'!$B$6:$B$553,"desl")</f>
        <v>10745.555172757502</v>
      </c>
      <c r="CG15">
        <f>SUMIFS('conditional forecasts_4'!CH$6:CH$553,'conditional forecasts_4'!$CW$6:$CW$553,$B15,'conditional forecasts_4'!$B$6:$B$553,"desl")</f>
        <v>11386.394509502737</v>
      </c>
      <c r="CH15">
        <f>SUMIFS('conditional forecasts_4'!CI$6:CI$553,'conditional forecasts_4'!$CW$6:$CW$553,$B15,'conditional forecasts_4'!$B$6:$B$553,"desl")</f>
        <v>11319.400032587761</v>
      </c>
      <c r="CI15">
        <f>SUMIFS('conditional forecasts_4'!CJ$6:CJ$553,'conditional forecasts_4'!$CW$6:$CW$553,$B15,'conditional forecasts_4'!$B$6:$B$553,"desl")</f>
        <v>11126.949797356971</v>
      </c>
      <c r="CJ15">
        <f>SUMIFS('conditional forecasts_4'!CK$6:CK$553,'conditional forecasts_4'!$CW$6:$CW$553,$B15,'conditional forecasts_4'!$B$6:$B$553,"desl")</f>
        <v>10643.836117328829</v>
      </c>
      <c r="CK15">
        <f>SUMIFS('conditional forecasts_4'!CL$6:CL$553,'conditional forecasts_4'!$CW$6:$CW$553,$B15,'conditional forecasts_4'!$B$6:$B$553,"desl")</f>
        <v>11107.476655175818</v>
      </c>
      <c r="CL15">
        <f>SUMIFS('conditional forecasts_4'!CM$6:CM$553,'conditional forecasts_4'!$CW$6:$CW$553,$B15,'conditional forecasts_4'!$B$6:$B$553,"desl")</f>
        <v>10661.798516005991</v>
      </c>
      <c r="CM15">
        <f>SUMIFS('conditional forecasts_4'!CN$6:CN$553,'conditional forecasts_4'!$CW$6:$CW$553,$B15,'conditional forecasts_4'!$B$6:$B$553,"desl")</f>
        <v>10778.195570987744</v>
      </c>
      <c r="CN15">
        <f>SUMIFS('conditional forecasts_4'!CO$6:CO$553,'conditional forecasts_4'!$CW$6:$CW$553,$B15,'conditional forecasts_4'!$B$6:$B$553,"desl")</f>
        <v>10240.924432908703</v>
      </c>
      <c r="CO15">
        <f>SUMIFS('conditional forecasts_4'!CP$6:CP$553,'conditional forecasts_4'!$CW$6:$CW$553,$B15,'conditional forecasts_4'!$B$6:$B$553,"desl")</f>
        <v>10259.781251753973</v>
      </c>
      <c r="CP15">
        <f>SUMIFS('conditional forecasts_4'!CQ$6:CQ$553,'conditional forecasts_4'!$CW$6:$CW$553,$B15,'conditional forecasts_4'!$B$6:$B$553,"desl")</f>
        <v>10781.202024614158</v>
      </c>
      <c r="CQ15">
        <f>SUMIFS('conditional forecasts_4'!CR$6:CR$553,'conditional forecasts_4'!$CW$6:$CW$553,$B15,'conditional forecasts_4'!$B$6:$B$553,"desl")</f>
        <v>10389.077347701525</v>
      </c>
      <c r="CR15">
        <f>SUMIFS('conditional forecasts_4'!CS$6:CS$553,'conditional forecasts_4'!$CW$6:$CW$553,$B15,'conditional forecasts_4'!$B$6:$B$553,"desl")</f>
        <v>11549.938847192514</v>
      </c>
      <c r="CS15">
        <f>SUMIFS('conditional forecasts_4'!CT$6:CT$553,'conditional forecasts_4'!$CW$6:$CW$553,$B15,'conditional forecasts_4'!$B$6:$B$553,"desl")</f>
        <v>12342.691332510818</v>
      </c>
      <c r="CT15">
        <f>SUMIFS('conditional forecasts_4'!CU$6:CU$553,'conditional forecasts_4'!$CW$6:$CW$553,$B15,'conditional forecasts_4'!$B$6:$B$553,"desl")</f>
        <v>11784.751158508692</v>
      </c>
    </row>
    <row r="16" spans="2:98" x14ac:dyDescent="0.3">
      <c r="B16">
        <v>1502</v>
      </c>
      <c r="C16">
        <f>SUMIFS('conditional forecasts_4'!D$6:D$553,'conditional forecasts_4'!$CW$6:$CW$553,$B16,'conditional forecasts_4'!$B$6:$B$553,"desl")</f>
        <v>151.37544163842441</v>
      </c>
      <c r="D16">
        <f>SUMIFS('conditional forecasts_4'!E$6:E$553,'conditional forecasts_4'!$CW$6:$CW$553,$B16,'conditional forecasts_4'!$B$6:$B$553,"desl")</f>
        <v>151.40145308388239</v>
      </c>
      <c r="E16">
        <f>SUMIFS('conditional forecasts_4'!F$6:F$553,'conditional forecasts_4'!$CW$6:$CW$553,$B16,'conditional forecasts_4'!$B$6:$B$553,"desl")</f>
        <v>164.99976046727588</v>
      </c>
      <c r="F16">
        <f>SUMIFS('conditional forecasts_4'!G$6:G$553,'conditional forecasts_4'!$CW$6:$CW$553,$B16,'conditional forecasts_4'!$B$6:$B$553,"desl")</f>
        <v>154.52956234520988</v>
      </c>
      <c r="G16">
        <f>SUMIFS('conditional forecasts_4'!H$6:H$553,'conditional forecasts_4'!$CW$6:$CW$553,$B16,'conditional forecasts_4'!$B$6:$B$553,"desl")</f>
        <v>163.47031867542384</v>
      </c>
      <c r="H16">
        <f>SUMIFS('conditional forecasts_4'!I$6:I$553,'conditional forecasts_4'!$CW$6:$CW$553,$B16,'conditional forecasts_4'!$B$6:$B$553,"desl")</f>
        <v>151.88677241332948</v>
      </c>
      <c r="I16">
        <f>SUMIFS('conditional forecasts_4'!J$6:J$553,'conditional forecasts_4'!$CW$6:$CW$553,$B16,'conditional forecasts_4'!$B$6:$B$553,"desl")</f>
        <v>162.77915290123491</v>
      </c>
      <c r="J16">
        <f>SUMIFS('conditional forecasts_4'!K$6:K$553,'conditional forecasts_4'!$CW$6:$CW$553,$B16,'conditional forecasts_4'!$B$6:$B$553,"desl")</f>
        <v>172.96597799230847</v>
      </c>
      <c r="K16">
        <f>SUMIFS('conditional forecasts_4'!L$6:L$553,'conditional forecasts_4'!$CW$6:$CW$553,$B16,'conditional forecasts_4'!$B$6:$B$553,"desl")</f>
        <v>159.09073580683125</v>
      </c>
      <c r="L16">
        <f>SUMIFS('conditional forecasts_4'!M$6:M$553,'conditional forecasts_4'!$CW$6:$CW$553,$B16,'conditional forecasts_4'!$B$6:$B$553,"desl")</f>
        <v>188.10938679397296</v>
      </c>
      <c r="M16">
        <f>SUMIFS('conditional forecasts_4'!N$6:N$553,'conditional forecasts_4'!$CW$6:$CW$553,$B16,'conditional forecasts_4'!$B$6:$B$553,"desl")</f>
        <v>193.98508858469998</v>
      </c>
      <c r="N16">
        <f>SUMIFS('conditional forecasts_4'!O$6:O$553,'conditional forecasts_4'!$CW$6:$CW$553,$B16,'conditional forecasts_4'!$B$6:$B$553,"desl")</f>
        <v>184.53951358274554</v>
      </c>
      <c r="O16">
        <f>SUMIFS('conditional forecasts_4'!P$6:P$553,'conditional forecasts_4'!$CW$6:$CW$553,$B16,'conditional forecasts_4'!$B$6:$B$553,"desl")</f>
        <v>174.58362937341144</v>
      </c>
      <c r="P16">
        <f>SUMIFS('conditional forecasts_4'!Q$6:Q$553,'conditional forecasts_4'!$CW$6:$CW$553,$B16,'conditional forecasts_4'!$B$6:$B$553,"desl")</f>
        <v>156.63699874545949</v>
      </c>
      <c r="Q16">
        <f>SUMIFS('conditional forecasts_4'!R$6:R$553,'conditional forecasts_4'!$CW$6:$CW$553,$B16,'conditional forecasts_4'!$B$6:$B$553,"desl")</f>
        <v>163.4243126371606</v>
      </c>
      <c r="R16">
        <f>SUMIFS('conditional forecasts_4'!S$6:S$553,'conditional forecasts_4'!$CW$6:$CW$553,$B16,'conditional forecasts_4'!$B$6:$B$553,"desl")</f>
        <v>148.69512677166711</v>
      </c>
      <c r="S16">
        <f>SUMIFS('conditional forecasts_4'!T$6:T$553,'conditional forecasts_4'!$CW$6:$CW$553,$B16,'conditional forecasts_4'!$B$6:$B$553,"desl")</f>
        <v>156.53481549843846</v>
      </c>
      <c r="T16">
        <f>SUMIFS('conditional forecasts_4'!U$6:U$553,'conditional forecasts_4'!$CW$6:$CW$553,$B16,'conditional forecasts_4'!$B$6:$B$553,"desl")</f>
        <v>146.11392877482055</v>
      </c>
      <c r="U16">
        <f>SUMIFS('conditional forecasts_4'!V$6:V$553,'conditional forecasts_4'!$CW$6:$CW$553,$B16,'conditional forecasts_4'!$B$6:$B$553,"desl")</f>
        <v>158.63103410602977</v>
      </c>
      <c r="V16">
        <f>SUMIFS('conditional forecasts_4'!W$6:W$553,'conditional forecasts_4'!$CW$6:$CW$553,$B16,'conditional forecasts_4'!$B$6:$B$553,"desl")</f>
        <v>170.10606734772185</v>
      </c>
      <c r="W16">
        <f>SUMIFS('conditional forecasts_4'!X$6:X$553,'conditional forecasts_4'!$CW$6:$CW$553,$B16,'conditional forecasts_4'!$B$6:$B$553,"desl")</f>
        <v>156.63051057793876</v>
      </c>
      <c r="X16">
        <f>SUMIFS('conditional forecasts_4'!Y$6:Y$553,'conditional forecasts_4'!$CW$6:$CW$553,$B16,'conditional forecasts_4'!$B$6:$B$553,"desl")</f>
        <v>184.90790012906857</v>
      </c>
      <c r="Y16">
        <f>SUMIFS('conditional forecasts_4'!Z$6:Z$553,'conditional forecasts_4'!$CW$6:$CW$553,$B16,'conditional forecasts_4'!$B$6:$B$553,"desl")</f>
        <v>189.22008260236998</v>
      </c>
      <c r="Z16">
        <f>SUMIFS('conditional forecasts_4'!AA$6:AA$553,'conditional forecasts_4'!$CW$6:$CW$553,$B16,'conditional forecasts_4'!$B$6:$B$553,"desl")</f>
        <v>178.00240274184216</v>
      </c>
      <c r="AA16">
        <f>SUMIFS('conditional forecasts_4'!AB$6:AB$553,'conditional forecasts_4'!$CW$6:$CW$553,$B16,'conditional forecasts_4'!$B$6:$B$553,"desl")</f>
        <v>166.62307320065386</v>
      </c>
      <c r="AB16">
        <f>SUMIFS('conditional forecasts_4'!AC$6:AC$553,'conditional forecasts_4'!$CW$6:$CW$553,$B16,'conditional forecasts_4'!$B$6:$B$553,"desl")</f>
        <v>147.94884417901491</v>
      </c>
      <c r="AC16">
        <f>SUMIFS('conditional forecasts_4'!AD$6:AD$553,'conditional forecasts_4'!$CW$6:$CW$553,$B16,'conditional forecasts_4'!$B$6:$B$553,"desl")</f>
        <v>154.75681970902627</v>
      </c>
      <c r="AD16">
        <f>SUMIFS('conditional forecasts_4'!AE$6:AE$553,'conditional forecasts_4'!$CW$6:$CW$553,$B16,'conditional forecasts_4'!$B$6:$B$553,"desl")</f>
        <v>140.57392514485787</v>
      </c>
      <c r="AE16">
        <f>SUMIFS('conditional forecasts_4'!AF$6:AF$553,'conditional forecasts_4'!$CW$6:$CW$553,$B16,'conditional forecasts_4'!$B$6:$B$553,"desl")</f>
        <v>149.1432463547464</v>
      </c>
      <c r="AF16">
        <f>SUMIFS('conditional forecasts_4'!AG$6:AG$553,'conditional forecasts_4'!$CW$6:$CW$553,$B16,'conditional forecasts_4'!$B$6:$B$553,"desl")</f>
        <v>139.3374096295986</v>
      </c>
      <c r="AG16">
        <f>SUMIFS('conditional forecasts_4'!AH$6:AH$553,'conditional forecasts_4'!$CW$6:$CW$553,$B16,'conditional forecasts_4'!$B$6:$B$553,"desl")</f>
        <v>152.1906477814718</v>
      </c>
      <c r="AH16">
        <f>SUMIFS('conditional forecasts_4'!AI$6:AI$553,'conditional forecasts_4'!$CW$6:$CW$553,$B16,'conditional forecasts_4'!$B$6:$B$553,"desl")</f>
        <v>163.70237049699654</v>
      </c>
      <c r="AI16">
        <f>SUMIFS('conditional forecasts_4'!AJ$6:AJ$553,'conditional forecasts_4'!$CW$6:$CW$553,$B16,'conditional forecasts_4'!$B$6:$B$553,"desl")</f>
        <v>150.0386361589766</v>
      </c>
      <c r="AJ16">
        <f>SUMIFS('conditional forecasts_4'!AK$6:AK$553,'conditional forecasts_4'!$CW$6:$CW$553,$B16,'conditional forecasts_4'!$B$6:$B$553,"desl")</f>
        <v>178.00742026687229</v>
      </c>
      <c r="AK16">
        <f>SUMIFS('conditional forecasts_4'!AL$6:AL$553,'conditional forecasts_4'!$CW$6:$CW$553,$B16,'conditional forecasts_4'!$B$6:$B$553,"desl")</f>
        <v>181.9797341081802</v>
      </c>
      <c r="AL16">
        <f>SUMIFS('conditional forecasts_4'!AM$6:AM$553,'conditional forecasts_4'!$CW$6:$CW$553,$B16,'conditional forecasts_4'!$B$6:$B$553,"desl")</f>
        <v>170.44756920561065</v>
      </c>
      <c r="AM16">
        <f>SUMIFS('conditional forecasts_4'!AN$6:AN$553,'conditional forecasts_4'!$CW$6:$CW$553,$B16,'conditional forecasts_4'!$B$6:$B$553,"desl")</f>
        <v>158.80638835830638</v>
      </c>
      <c r="AN16">
        <f>SUMIFS('conditional forecasts_4'!AO$6:AO$553,'conditional forecasts_4'!$CW$6:$CW$553,$B16,'conditional forecasts_4'!$B$6:$B$553,"desl")</f>
        <v>139.93299801842684</v>
      </c>
      <c r="AO16">
        <f>SUMIFS('conditional forecasts_4'!AP$6:AP$553,'conditional forecasts_4'!$CW$6:$CW$553,$B16,'conditional forecasts_4'!$B$6:$B$553,"desl")</f>
        <v>146.60724247774516</v>
      </c>
      <c r="AP16">
        <f>SUMIFS('conditional forecasts_4'!AQ$6:AQ$553,'conditional forecasts_4'!$CW$6:$CW$553,$B16,'conditional forecasts_4'!$B$6:$B$553,"desl")</f>
        <v>132.35383222094973</v>
      </c>
      <c r="AQ16">
        <f>SUMIFS('conditional forecasts_4'!AR$6:AR$553,'conditional forecasts_4'!$CW$6:$CW$553,$B16,'conditional forecasts_4'!$B$6:$B$553,"desl")</f>
        <v>140.90610514452925</v>
      </c>
      <c r="AR16">
        <f>SUMIFS('conditional forecasts_4'!AS$6:AS$553,'conditional forecasts_4'!$CW$6:$CW$553,$B16,'conditional forecasts_4'!$B$6:$B$553,"desl")</f>
        <v>131.11740591801396</v>
      </c>
      <c r="AS16">
        <f>SUMIFS('conditional forecasts_4'!AT$6:AT$553,'conditional forecasts_4'!$CW$6:$CW$553,$B16,'conditional forecasts_4'!$B$6:$B$553,"desl")</f>
        <v>143.99553437833444</v>
      </c>
      <c r="AT16">
        <f>SUMIFS('conditional forecasts_4'!AU$6:AU$553,'conditional forecasts_4'!$CW$6:$CW$553,$B16,'conditional forecasts_4'!$B$6:$B$553,"desl")</f>
        <v>155.51312326397877</v>
      </c>
      <c r="AU16">
        <f>SUMIFS('conditional forecasts_4'!AV$6:AV$553,'conditional forecasts_4'!$CW$6:$CW$553,$B16,'conditional forecasts_4'!$B$6:$B$553,"desl")</f>
        <v>141.81713376539039</v>
      </c>
      <c r="AV16">
        <f>SUMIFS('conditional forecasts_4'!AW$6:AW$553,'conditional forecasts_4'!$CW$6:$CW$553,$B16,'conditional forecasts_4'!$B$6:$B$553,"desl")</f>
        <v>169.70942622793575</v>
      </c>
      <c r="AW16">
        <f>SUMIFS('conditional forecasts_4'!AX$6:AX$553,'conditional forecasts_4'!$CW$6:$CW$553,$B16,'conditional forecasts_4'!$B$6:$B$553,"desl")</f>
        <v>173.56822832538558</v>
      </c>
      <c r="AX16">
        <f>SUMIFS('conditional forecasts_4'!AY$6:AY$553,'conditional forecasts_4'!$CW$6:$CW$553,$B16,'conditional forecasts_4'!$B$6:$B$553,"desl")</f>
        <v>161.90179233445673</v>
      </c>
      <c r="AY16">
        <f>SUMIFS('conditional forecasts_4'!AZ$6:AZ$553,'conditional forecasts_4'!$CW$6:$CW$553,$B16,'conditional forecasts_4'!$B$6:$B$553,"desl")</f>
        <v>150.12423024530872</v>
      </c>
      <c r="AZ16">
        <f>SUMIFS('conditional forecasts_4'!BA$6:BA$553,'conditional forecasts_4'!$CW$6:$CW$553,$B16,'conditional forecasts_4'!$B$6:$B$553,"desl")</f>
        <v>131.12724294181612</v>
      </c>
      <c r="BA16">
        <f>SUMIFS('conditional forecasts_4'!BB$6:BB$553,'conditional forecasts_4'!$CW$6:$CW$553,$B16,'conditional forecasts_4'!$B$6:$B$553,"desl")</f>
        <v>137.69831491618271</v>
      </c>
      <c r="BB16">
        <f>SUMIFS('conditional forecasts_4'!BC$6:BC$553,'conditional forecasts_4'!$CW$6:$CW$553,$B16,'conditional forecasts_4'!$B$6:$B$553,"desl")</f>
        <v>123.36232345332675</v>
      </c>
      <c r="BC16">
        <f>SUMIFS('conditional forecasts_4'!BD$6:BD$553,'conditional forecasts_4'!$CW$6:$CW$553,$B16,'conditional forecasts_4'!$B$6:$B$553,"desl")</f>
        <v>131.8475938387711</v>
      </c>
      <c r="BD16">
        <f>SUMIFS('conditional forecasts_4'!BE$6:BE$553,'conditional forecasts_4'!$CW$6:$CW$553,$B16,'conditional forecasts_4'!$B$6:$B$553,"desl")</f>
        <v>122.00057879492093</v>
      </c>
      <c r="BE16">
        <f>SUMIFS('conditional forecasts_4'!BF$6:BF$553,'conditional forecasts_4'!$CW$6:$CW$553,$B16,'conditional forecasts_4'!$B$6:$B$553,"desl")</f>
        <v>134.82315521811847</v>
      </c>
      <c r="BF16">
        <f>SUMIFS('conditional forecasts_4'!BG$6:BG$553,'conditional forecasts_4'!$CW$6:$CW$553,$B16,'conditional forecasts_4'!$B$6:$B$553,"desl")</f>
        <v>146.28453052450718</v>
      </c>
      <c r="BG16">
        <f>SUMIFS('conditional forecasts_4'!BH$6:BH$553,'conditional forecasts_4'!$CW$6:$CW$553,$B16,'conditional forecasts_4'!$B$6:$B$553,"desl")</f>
        <v>132.53080954167632</v>
      </c>
      <c r="BH16">
        <f>SUMIFS('conditional forecasts_4'!BI$6:BI$553,'conditional forecasts_4'!$CW$6:$CW$553,$B16,'conditional forecasts_4'!$B$6:$B$553,"desl")</f>
        <v>160.36459221353829</v>
      </c>
      <c r="BI16">
        <f>SUMIFS('conditional forecasts_4'!BJ$6:BJ$553,'conditional forecasts_4'!$CW$6:$CW$553,$B16,'conditional forecasts_4'!$B$6:$B$553,"desl")</f>
        <v>164.16507376219445</v>
      </c>
      <c r="BJ16">
        <f>SUMIFS('conditional forecasts_4'!BK$6:BK$553,'conditional forecasts_4'!$CW$6:$CW$553,$B16,'conditional forecasts_4'!$B$6:$B$553,"desl")</f>
        <v>152.44054161010982</v>
      </c>
      <c r="BK16">
        <f>SUMIFS('conditional forecasts_4'!BL$6:BL$553,'conditional forecasts_4'!$CW$6:$CW$553,$B16,'conditional forecasts_4'!$B$6:$B$553,"desl")</f>
        <v>140.60364791311861</v>
      </c>
      <c r="BL16">
        <f>SUMIFS('conditional forecasts_4'!BM$6:BM$553,'conditional forecasts_4'!$CW$6:$CW$553,$B16,'conditional forecasts_4'!$B$6:$B$553,"desl")</f>
        <v>121.54330919209629</v>
      </c>
      <c r="BM16">
        <f>SUMIFS('conditional forecasts_4'!BN$6:BN$553,'conditional forecasts_4'!$CW$6:$CW$553,$B16,'conditional forecasts_4'!$B$6:$B$553,"desl")</f>
        <v>128.04372261421048</v>
      </c>
      <c r="BN16">
        <f>SUMIFS('conditional forecasts_4'!BO$6:BO$553,'conditional forecasts_4'!$CW$6:$CW$553,$B16,'conditional forecasts_4'!$B$6:$B$553,"desl")</f>
        <v>113.62721344644694</v>
      </c>
      <c r="BO16">
        <f>SUMIFS('conditional forecasts_4'!BP$6:BP$553,'conditional forecasts_4'!$CW$6:$CW$553,$B16,'conditional forecasts_4'!$B$6:$B$553,"desl")</f>
        <v>122.02161862239004</v>
      </c>
      <c r="BP16">
        <f>SUMIFS('conditional forecasts_4'!BQ$6:BQ$553,'conditional forecasts_4'!$CW$6:$CW$553,$B16,'conditional forecasts_4'!$B$6:$B$553,"desl")</f>
        <v>112.07601907779973</v>
      </c>
      <c r="BQ16">
        <f>SUMIFS('conditional forecasts_4'!BR$6:BR$553,'conditional forecasts_4'!$CW$6:$CW$553,$B16,'conditional forecasts_4'!$B$6:$B$553,"desl")</f>
        <v>124.79846298324986</v>
      </c>
      <c r="BR16">
        <f>SUMIFS('conditional forecasts_4'!BS$6:BS$553,'conditional forecasts_4'!$CW$6:$CW$553,$B16,'conditional forecasts_4'!$B$6:$B$553,"desl")</f>
        <v>136.16739158901999</v>
      </c>
      <c r="BS16">
        <f>SUMIFS('conditional forecasts_4'!BT$6:BT$553,'conditional forecasts_4'!$CW$6:$CW$553,$B16,'conditional forecasts_4'!$B$6:$B$553,"desl")</f>
        <v>122.33966086710825</v>
      </c>
      <c r="BT16">
        <f>SUMIFS('conditional forecasts_4'!BU$6:BU$553,'conditional forecasts_4'!$CW$6:$CW$553,$B16,'conditional forecasts_4'!$B$6:$B$553,"desl")</f>
        <v>150.12755375022343</v>
      </c>
      <c r="BU16">
        <f>SUMIFS('conditional forecasts_4'!BV$6:BV$553,'conditional forecasts_4'!$CW$6:$CW$553,$B16,'conditional forecasts_4'!$B$6:$B$553,"desl")</f>
        <v>153.91555573775562</v>
      </c>
      <c r="BV16">
        <f>SUMIFS('conditional forecasts_4'!BW$6:BW$553,'conditional forecasts_4'!$CW$6:$CW$553,$B16,'conditional forecasts_4'!$B$6:$B$553,"desl")</f>
        <v>142.20950888717624</v>
      </c>
      <c r="BW16">
        <f>SUMIFS('conditional forecasts_4'!BX$6:BX$553,'conditional forecasts_4'!$CW$6:$CW$553,$B16,'conditional forecasts_4'!$B$6:$B$553,"desl")</f>
        <v>130.4096681328806</v>
      </c>
      <c r="BX16">
        <f>SUMIFS('conditional forecasts_4'!BY$6:BY$553,'conditional forecasts_4'!$CW$6:$CW$553,$B16,'conditional forecasts_4'!$B$6:$B$553,"desl")</f>
        <v>111.38278976013052</v>
      </c>
      <c r="BY16">
        <f>SUMIFS('conditional forecasts_4'!BZ$6:BZ$553,'conditional forecasts_4'!$CW$6:$CW$553,$B16,'conditional forecasts_4'!$B$6:$B$553,"desl")</f>
        <v>117.88465574689265</v>
      </c>
      <c r="BZ16">
        <f>SUMIFS('conditional forecasts_4'!CA$6:CA$553,'conditional forecasts_4'!$CW$6:$CW$553,$B16,'conditional forecasts_4'!$B$6:$B$553,"desl")</f>
        <v>103.40984316344804</v>
      </c>
      <c r="CA16">
        <f>SUMIFS('conditional forecasts_4'!CB$6:CB$553,'conditional forecasts_4'!$CW$6:$CW$553,$B16,'conditional forecasts_4'!$B$6:$B$553,"desl")</f>
        <v>111.66834693635961</v>
      </c>
      <c r="CB16">
        <f>SUMIFS('conditional forecasts_4'!CC$6:CC$553,'conditional forecasts_4'!$CW$6:$CW$553,$B16,'conditional forecasts_4'!$B$6:$B$553,"desl")</f>
        <v>101.51077029414083</v>
      </c>
      <c r="CC16">
        <f>SUMIFS('conditional forecasts_4'!CD$6:CD$553,'conditional forecasts_4'!$CW$6:$CW$553,$B16,'conditional forecasts_4'!$B$6:$B$553,"desl")</f>
        <v>113.97156906227252</v>
      </c>
      <c r="CD16">
        <f>SUMIFS('conditional forecasts_4'!CE$6:CE$553,'conditional forecasts_4'!$CW$6:$CW$553,$B16,'conditional forecasts_4'!$B$6:$B$553,"desl")</f>
        <v>125.07860296168926</v>
      </c>
      <c r="CE16">
        <f>SUMIFS('conditional forecasts_4'!CF$6:CF$553,'conditional forecasts_4'!$CW$6:$CW$553,$B16,'conditional forecasts_4'!$B$6:$B$553,"desl")</f>
        <v>111.05087125170918</v>
      </c>
      <c r="CF16">
        <f>SUMIFS('conditional forecasts_4'!CG$6:CG$553,'conditional forecasts_4'!$CW$6:$CW$553,$B16,'conditional forecasts_4'!$B$6:$B$553,"desl")</f>
        <v>138.75827176181389</v>
      </c>
      <c r="CG16">
        <f>SUMIFS('conditional forecasts_4'!CH$6:CH$553,'conditional forecasts_4'!$CW$6:$CW$553,$B16,'conditional forecasts_4'!$B$6:$B$553,"desl")</f>
        <v>142.62288867454112</v>
      </c>
      <c r="CH16">
        <f>SUMIFS('conditional forecasts_4'!CI$6:CI$553,'conditional forecasts_4'!$CW$6:$CW$553,$B16,'conditional forecasts_4'!$B$6:$B$553,"desl")</f>
        <v>131.1536644397616</v>
      </c>
      <c r="CI16">
        <f>SUMIFS('conditional forecasts_4'!CJ$6:CJ$553,'conditional forecasts_4'!$CW$6:$CW$553,$B16,'conditional forecasts_4'!$B$6:$B$553,"desl")</f>
        <v>119.69804639083355</v>
      </c>
      <c r="CJ16">
        <f>SUMIFS('conditional forecasts_4'!CK$6:CK$553,'conditional forecasts_4'!$CW$6:$CW$553,$B16,'conditional forecasts_4'!$B$6:$B$553,"desl")</f>
        <v>101.06807681909633</v>
      </c>
      <c r="CK16">
        <f>SUMIFS('conditional forecasts_4'!CL$6:CL$553,'conditional forecasts_4'!$CW$6:$CW$553,$B16,'conditional forecasts_4'!$B$6:$B$553,"desl")</f>
        <v>107.90413637850166</v>
      </c>
      <c r="CL16">
        <f>SUMIFS('conditional forecasts_4'!CM$6:CM$553,'conditional forecasts_4'!$CW$6:$CW$553,$B16,'conditional forecasts_4'!$B$6:$B$553,"desl")</f>
        <v>93.521693174887901</v>
      </c>
      <c r="CM16">
        <f>SUMIFS('conditional forecasts_4'!CN$6:CN$553,'conditional forecasts_4'!$CW$6:$CW$553,$B16,'conditional forecasts_4'!$B$6:$B$553,"desl")</f>
        <v>101.69513327405691</v>
      </c>
      <c r="CN16">
        <f>SUMIFS('conditional forecasts_4'!CO$6:CO$553,'conditional forecasts_4'!$CW$6:$CW$553,$B16,'conditional forecasts_4'!$B$6:$B$553,"desl")</f>
        <v>91.017180921488318</v>
      </c>
      <c r="CO16">
        <f>SUMIFS('conditional forecasts_4'!CP$6:CP$553,'conditional forecasts_4'!$CW$6:$CW$553,$B16,'conditional forecasts_4'!$B$6:$B$553,"desl")</f>
        <v>102.55076833458658</v>
      </c>
      <c r="CP16">
        <f>SUMIFS('conditional forecasts_4'!CQ$6:CQ$553,'conditional forecasts_4'!$CW$6:$CW$553,$B16,'conditional forecasts_4'!$B$6:$B$553,"desl")</f>
        <v>113.36679239456183</v>
      </c>
      <c r="CQ16">
        <f>SUMIFS('conditional forecasts_4'!CR$6:CR$553,'conditional forecasts_4'!$CW$6:$CW$553,$B16,'conditional forecasts_4'!$B$6:$B$553,"desl")</f>
        <v>96.196256345703674</v>
      </c>
      <c r="CR16">
        <f>SUMIFS('conditional forecasts_4'!CS$6:CS$553,'conditional forecasts_4'!$CW$6:$CW$553,$B16,'conditional forecasts_4'!$B$6:$B$553,"desl")</f>
        <v>125.03982581364586</v>
      </c>
      <c r="CS16">
        <f>SUMIFS('conditional forecasts_4'!CT$6:CT$553,'conditional forecasts_4'!$CW$6:$CW$553,$B16,'conditional forecasts_4'!$B$6:$B$553,"desl")</f>
        <v>132.14508546267916</v>
      </c>
      <c r="CT16">
        <f>SUMIFS('conditional forecasts_4'!CU$6:CU$553,'conditional forecasts_4'!$CW$6:$CW$553,$B16,'conditional forecasts_4'!$B$6:$B$553,"desl")</f>
        <v>107.61597794902019</v>
      </c>
    </row>
    <row r="17" spans="2:98" x14ac:dyDescent="0.3">
      <c r="B17">
        <v>1501</v>
      </c>
      <c r="C17">
        <f>SUMIFS('conditional forecasts_4'!D$6:D$553,'conditional forecasts_4'!$CW$6:$CW$553,$B17,'conditional forecasts_4'!$B$6:$B$553,"desl")</f>
        <v>1390.7743177471932</v>
      </c>
      <c r="D17">
        <f>SUMIFS('conditional forecasts_4'!E$6:E$553,'conditional forecasts_4'!$CW$6:$CW$553,$B17,'conditional forecasts_4'!$B$6:$B$553,"desl")</f>
        <v>1308.678819329537</v>
      </c>
      <c r="E17">
        <f>SUMIFS('conditional forecasts_4'!F$6:F$553,'conditional forecasts_4'!$CW$6:$CW$553,$B17,'conditional forecasts_4'!$B$6:$B$553,"desl")</f>
        <v>1417.8469189620278</v>
      </c>
      <c r="F17">
        <f>SUMIFS('conditional forecasts_4'!G$6:G$553,'conditional forecasts_4'!$CW$6:$CW$553,$B17,'conditional forecasts_4'!$B$6:$B$553,"desl")</f>
        <v>1264.6460373335426</v>
      </c>
      <c r="G17">
        <f>SUMIFS('conditional forecasts_4'!H$6:H$553,'conditional forecasts_4'!$CW$6:$CW$553,$B17,'conditional forecasts_4'!$B$6:$B$553,"desl")</f>
        <v>1297.7374463440956</v>
      </c>
      <c r="H17">
        <f>SUMIFS('conditional forecasts_4'!I$6:I$553,'conditional forecasts_4'!$CW$6:$CW$553,$B17,'conditional forecasts_4'!$B$6:$B$553,"desl")</f>
        <v>1143.5830262817449</v>
      </c>
      <c r="I17">
        <f>SUMIFS('conditional forecasts_4'!J$6:J$553,'conditional forecasts_4'!$CW$6:$CW$553,$B17,'conditional forecasts_4'!$B$6:$B$553,"desl")</f>
        <v>1087.4152583391387</v>
      </c>
      <c r="J17">
        <f>SUMIFS('conditional forecasts_4'!K$6:K$553,'conditional forecasts_4'!$CW$6:$CW$553,$B17,'conditional forecasts_4'!$B$6:$B$553,"desl")</f>
        <v>1142.8823416162734</v>
      </c>
      <c r="K17">
        <f>SUMIFS('conditional forecasts_4'!L$6:L$553,'conditional forecasts_4'!$CW$6:$CW$553,$B17,'conditional forecasts_4'!$B$6:$B$553,"desl")</f>
        <v>1040.781182882919</v>
      </c>
      <c r="L17">
        <f>SUMIFS('conditional forecasts_4'!M$6:M$553,'conditional forecasts_4'!$CW$6:$CW$553,$B17,'conditional forecasts_4'!$B$6:$B$553,"desl")</f>
        <v>1250.5538186853657</v>
      </c>
      <c r="M17">
        <f>SUMIFS('conditional forecasts_4'!N$6:N$553,'conditional forecasts_4'!$CW$6:$CW$553,$B17,'conditional forecasts_4'!$B$6:$B$553,"desl")</f>
        <v>1378.8819014784372</v>
      </c>
      <c r="N17">
        <f>SUMIFS('conditional forecasts_4'!O$6:O$553,'conditional forecasts_4'!$CW$6:$CW$553,$B17,'conditional forecasts_4'!$B$6:$B$553,"desl")</f>
        <v>1405.5432900172229</v>
      </c>
      <c r="O17">
        <f>SUMIFS('conditional forecasts_4'!P$6:P$553,'conditional forecasts_4'!$CW$6:$CW$553,$B17,'conditional forecasts_4'!$B$6:$B$553,"desl")</f>
        <v>1465.5471371635615</v>
      </c>
      <c r="P17">
        <f>SUMIFS('conditional forecasts_4'!Q$6:Q$553,'conditional forecasts_4'!$CW$6:$CW$553,$B17,'conditional forecasts_4'!$B$6:$B$553,"desl")</f>
        <v>1323.1012504300779</v>
      </c>
      <c r="Q17">
        <f>SUMIFS('conditional forecasts_4'!R$6:R$553,'conditional forecasts_4'!$CW$6:$CW$553,$B17,'conditional forecasts_4'!$B$6:$B$553,"desl")</f>
        <v>1413.9599867418297</v>
      </c>
      <c r="R17">
        <f>SUMIFS('conditional forecasts_4'!S$6:S$553,'conditional forecasts_4'!$CW$6:$CW$553,$B17,'conditional forecasts_4'!$B$6:$B$553,"desl")</f>
        <v>1251.263793571401</v>
      </c>
      <c r="S17">
        <f>SUMIFS('conditional forecasts_4'!T$6:T$553,'conditional forecasts_4'!$CW$6:$CW$553,$B17,'conditional forecasts_4'!$B$6:$B$553,"desl")</f>
        <v>1263.6868116655442</v>
      </c>
      <c r="T17">
        <f>SUMIFS('conditional forecasts_4'!U$6:U$553,'conditional forecasts_4'!$CW$6:$CW$553,$B17,'conditional forecasts_4'!$B$6:$B$553,"desl")</f>
        <v>1106.0588059442541</v>
      </c>
      <c r="U17">
        <f>SUMIFS('conditional forecasts_4'!V$6:V$553,'conditional forecasts_4'!$CW$6:$CW$553,$B17,'conditional forecasts_4'!$B$6:$B$553,"desl")</f>
        <v>1045.3656472728248</v>
      </c>
      <c r="V17">
        <f>SUMIFS('conditional forecasts_4'!W$6:W$553,'conditional forecasts_4'!$CW$6:$CW$553,$B17,'conditional forecasts_4'!$B$6:$B$553,"desl")</f>
        <v>1101.8953092459744</v>
      </c>
      <c r="W17">
        <f>SUMIFS('conditional forecasts_4'!X$6:X$553,'conditional forecasts_4'!$CW$6:$CW$553,$B17,'conditional forecasts_4'!$B$6:$B$553,"desl")</f>
        <v>1011.5520211671865</v>
      </c>
      <c r="X17">
        <f>SUMIFS('conditional forecasts_4'!Y$6:Y$553,'conditional forecasts_4'!$CW$6:$CW$553,$B17,'conditional forecasts_4'!$B$6:$B$553,"desl")</f>
        <v>1239.0905665698881</v>
      </c>
      <c r="Y17">
        <f>SUMIFS('conditional forecasts_4'!Z$6:Z$553,'conditional forecasts_4'!$CW$6:$CW$553,$B17,'conditional forecasts_4'!$B$6:$B$553,"desl")</f>
        <v>1387.1650216347377</v>
      </c>
      <c r="Z17">
        <f>SUMIFS('conditional forecasts_4'!AA$6:AA$553,'conditional forecasts_4'!$CW$6:$CW$553,$B17,'conditional forecasts_4'!$B$6:$B$553,"desl")</f>
        <v>1429.4703726843927</v>
      </c>
      <c r="AA17">
        <f>SUMIFS('conditional forecasts_4'!AB$6:AB$553,'conditional forecasts_4'!$CW$6:$CW$553,$B17,'conditional forecasts_4'!$B$6:$B$553,"desl")</f>
        <v>1496.9798751328469</v>
      </c>
      <c r="AB17">
        <f>SUMIFS('conditional forecasts_4'!AC$6:AC$553,'conditional forecasts_4'!$CW$6:$CW$553,$B17,'conditional forecasts_4'!$B$6:$B$553,"desl")</f>
        <v>1353.6517520708403</v>
      </c>
      <c r="AC17">
        <f>SUMIFS('conditional forecasts_4'!AD$6:AD$553,'conditional forecasts_4'!$CW$6:$CW$553,$B17,'conditional forecasts_4'!$B$6:$B$553,"desl")</f>
        <v>1437.9668775973414</v>
      </c>
      <c r="AD17">
        <f>SUMIFS('conditional forecasts_4'!AE$6:AE$553,'conditional forecasts_4'!$CW$6:$CW$553,$B17,'conditional forecasts_4'!$B$6:$B$553,"desl")</f>
        <v>1267.1546511033284</v>
      </c>
      <c r="AE17">
        <f>SUMIFS('conditional forecasts_4'!AF$6:AF$553,'conditional forecasts_4'!$CW$6:$CW$553,$B17,'conditional forecasts_4'!$B$6:$B$553,"desl")</f>
        <v>1273.5118765831901</v>
      </c>
      <c r="AF17">
        <f>SUMIFS('conditional forecasts_4'!AG$6:AG$553,'conditional forecasts_4'!$CW$6:$CW$553,$B17,'conditional forecasts_4'!$B$6:$B$553,"desl")</f>
        <v>1113.8459181519747</v>
      </c>
      <c r="AG17">
        <f>SUMIFS('conditional forecasts_4'!AH$6:AH$553,'conditional forecasts_4'!$CW$6:$CW$553,$B17,'conditional forecasts_4'!$B$6:$B$553,"desl")</f>
        <v>1055.2609608664957</v>
      </c>
      <c r="AH17">
        <f>SUMIFS('conditional forecasts_4'!AI$6:AI$553,'conditional forecasts_4'!$CW$6:$CW$553,$B17,'conditional forecasts_4'!$B$6:$B$553,"desl")</f>
        <v>1116.8648368624581</v>
      </c>
      <c r="AI17">
        <f>SUMIFS('conditional forecasts_4'!AJ$6:AJ$553,'conditional forecasts_4'!$CW$6:$CW$553,$B17,'conditional forecasts_4'!$B$6:$B$553,"desl")</f>
        <v>1032.9225902277281</v>
      </c>
      <c r="AJ17">
        <f>SUMIFS('conditional forecasts_4'!AK$6:AK$553,'conditional forecasts_4'!$CW$6:$CW$553,$B17,'conditional forecasts_4'!$B$6:$B$553,"desl")</f>
        <v>1266.7741716680905</v>
      </c>
      <c r="AK17">
        <f>SUMIFS('conditional forecasts_4'!AL$6:AL$553,'conditional forecasts_4'!$CW$6:$CW$553,$B17,'conditional forecasts_4'!$B$6:$B$553,"desl")</f>
        <v>1420.2292740657913</v>
      </c>
      <c r="AL17">
        <f>SUMIFS('conditional forecasts_4'!AM$6:AM$553,'conditional forecasts_4'!$CW$6:$CW$553,$B17,'conditional forecasts_4'!$B$6:$B$553,"desl")</f>
        <v>1466.7041017972824</v>
      </c>
      <c r="AM17">
        <f>SUMIFS('conditional forecasts_4'!AN$6:AN$553,'conditional forecasts_4'!$CW$6:$CW$553,$B17,'conditional forecasts_4'!$B$6:$B$553,"desl")</f>
        <v>1537.254437593821</v>
      </c>
      <c r="AN17">
        <f>SUMIFS('conditional forecasts_4'!AO$6:AO$553,'conditional forecasts_4'!$CW$6:$CW$553,$B17,'conditional forecasts_4'!$B$6:$B$553,"desl")</f>
        <v>1396.0696771728974</v>
      </c>
      <c r="AO17">
        <f>SUMIFS('conditional forecasts_4'!AP$6:AP$553,'conditional forecasts_4'!$CW$6:$CW$553,$B17,'conditional forecasts_4'!$B$6:$B$553,"desl")</f>
        <v>1481.8881326691371</v>
      </c>
      <c r="AP17">
        <f>SUMIFS('conditional forecasts_4'!AQ$6:AQ$553,'conditional forecasts_4'!$CW$6:$CW$553,$B17,'conditional forecasts_4'!$B$6:$B$553,"desl")</f>
        <v>1312.1915636507588</v>
      </c>
      <c r="AQ17">
        <f>SUMIFS('conditional forecasts_4'!AR$6:AR$553,'conditional forecasts_4'!$CW$6:$CW$553,$B17,'conditional forecasts_4'!$B$6:$B$553,"desl")</f>
        <v>1319.5334946526905</v>
      </c>
      <c r="AR17">
        <f>SUMIFS('conditional forecasts_4'!AS$6:AS$553,'conditional forecasts_4'!$CW$6:$CW$553,$B17,'conditional forecasts_4'!$B$6:$B$553,"desl")</f>
        <v>1160.9785955311347</v>
      </c>
      <c r="AS17">
        <f>SUMIFS('conditional forecasts_4'!AT$6:AT$553,'conditional forecasts_4'!$CW$6:$CW$553,$B17,'conditional forecasts_4'!$B$6:$B$553,"desl")</f>
        <v>1103.8512871943497</v>
      </c>
      <c r="AT17">
        <f>SUMIFS('conditional forecasts_4'!AU$6:AU$553,'conditional forecasts_4'!$CW$6:$CW$553,$B17,'conditional forecasts_4'!$B$6:$B$553,"desl")</f>
        <v>1167.3880906025117</v>
      </c>
      <c r="AU17">
        <f>SUMIFS('conditional forecasts_4'!AV$6:AV$553,'conditional forecasts_4'!$CW$6:$CW$553,$B17,'conditional forecasts_4'!$B$6:$B$553,"desl")</f>
        <v>1085.853004023568</v>
      </c>
      <c r="AV17">
        <f>SUMIFS('conditional forecasts_4'!AW$6:AW$553,'conditional forecasts_4'!$CW$6:$CW$553,$B17,'conditional forecasts_4'!$B$6:$B$553,"desl")</f>
        <v>1322.4582220701809</v>
      </c>
      <c r="AW17">
        <f>SUMIFS('conditional forecasts_4'!AX$6:AX$553,'conditional forecasts_4'!$CW$6:$CW$553,$B17,'conditional forecasts_4'!$B$6:$B$553,"desl")</f>
        <v>1478.8057551425284</v>
      </c>
      <c r="AX17">
        <f>SUMIFS('conditional forecasts_4'!AY$6:AY$553,'conditional forecasts_4'!$CW$6:$CW$553,$B17,'conditional forecasts_4'!$B$6:$B$553,"desl")</f>
        <v>1528.0949524384291</v>
      </c>
      <c r="AY17">
        <f>SUMIFS('conditional forecasts_4'!AZ$6:AZ$553,'conditional forecasts_4'!$CW$6:$CW$553,$B17,'conditional forecasts_4'!$B$6:$B$553,"desl")</f>
        <v>1601.2207228681004</v>
      </c>
      <c r="AZ17">
        <f>SUMIFS('conditional forecasts_4'!BA$6:BA$553,'conditional forecasts_4'!$CW$6:$CW$553,$B17,'conditional forecasts_4'!$B$6:$B$553,"desl")</f>
        <v>1462.303562269266</v>
      </c>
      <c r="BA17">
        <f>SUMIFS('conditional forecasts_4'!BB$6:BB$553,'conditional forecasts_4'!$CW$6:$CW$553,$B17,'conditional forecasts_4'!$B$6:$B$553,"desl")</f>
        <v>1550.1038143463109</v>
      </c>
      <c r="BB17">
        <f>SUMIFS('conditional forecasts_4'!BC$6:BC$553,'conditional forecasts_4'!$CW$6:$CW$553,$B17,'conditional forecasts_4'!$B$6:$B$553,"desl")</f>
        <v>1382.1862854646313</v>
      </c>
      <c r="BC17">
        <f>SUMIFS('conditional forecasts_4'!BD$6:BD$553,'conditional forecasts_4'!$CW$6:$CW$553,$B17,'conditional forecasts_4'!$B$6:$B$553,"desl")</f>
        <v>1391.207135426394</v>
      </c>
      <c r="BD17">
        <f>SUMIFS('conditional forecasts_4'!BE$6:BE$553,'conditional forecasts_4'!$CW$6:$CW$553,$B17,'conditional forecasts_4'!$B$6:$B$553,"desl")</f>
        <v>1234.3177061368556</v>
      </c>
      <c r="BE17">
        <f>SUMIFS('conditional forecasts_4'!BF$6:BF$553,'conditional forecasts_4'!$CW$6:$CW$553,$B17,'conditional forecasts_4'!$B$6:$B$553,"desl")</f>
        <v>1178.8940365214016</v>
      </c>
      <c r="BF17">
        <f>SUMIFS('conditional forecasts_4'!BG$6:BG$553,'conditional forecasts_4'!$CW$6:$CW$553,$B17,'conditional forecasts_4'!$B$6:$B$553,"desl")</f>
        <v>1244.1881784239699</v>
      </c>
      <c r="BG17">
        <f>SUMIFS('conditional forecasts_4'!BH$6:BH$553,'conditional forecasts_4'!$CW$6:$CW$553,$B17,'conditional forecasts_4'!$B$6:$B$553,"desl")</f>
        <v>1164.4551874248502</v>
      </c>
      <c r="BH17">
        <f>SUMIFS('conditional forecasts_4'!BI$6:BI$553,'conditional forecasts_4'!$CW$6:$CW$553,$B17,'conditional forecasts_4'!$B$6:$B$553,"desl")</f>
        <v>1402.8897795888906</v>
      </c>
      <c r="BI17">
        <f>SUMIFS('conditional forecasts_4'!BJ$6:BJ$553,'conditional forecasts_4'!$CW$6:$CW$553,$B17,'conditional forecasts_4'!$B$6:$B$553,"desl")</f>
        <v>1561.0809005431838</v>
      </c>
      <c r="BJ17">
        <f>SUMIFS('conditional forecasts_4'!BK$6:BK$553,'conditional forecasts_4'!$CW$6:$CW$553,$B17,'conditional forecasts_4'!$B$6:$B$553,"desl")</f>
        <v>1612.2251676590206</v>
      </c>
      <c r="BK17">
        <f>SUMIFS('conditional forecasts_4'!BL$6:BL$553,'conditional forecasts_4'!$CW$6:$CW$553,$B17,'conditional forecasts_4'!$B$6:$B$553,"desl")</f>
        <v>1687.2235206505597</v>
      </c>
      <c r="BL17">
        <f>SUMIFS('conditional forecasts_4'!BM$6:BM$553,'conditional forecasts_4'!$CW$6:$CW$553,$B17,'conditional forecasts_4'!$B$6:$B$553,"desl")</f>
        <v>1550.2042966542826</v>
      </c>
      <c r="BM17">
        <f>SUMIFS('conditional forecasts_4'!BN$6:BN$553,'conditional forecasts_4'!$CW$6:$CW$553,$B17,'conditional forecasts_4'!$B$6:$B$553,"desl")</f>
        <v>1639.9284052550711</v>
      </c>
      <c r="BN17">
        <f>SUMIFS('conditional forecasts_4'!BO$6:BO$553,'conditional forecasts_4'!$CW$6:$CW$553,$B17,'conditional forecasts_4'!$B$6:$B$553,"desl")</f>
        <v>1473.9459724590677</v>
      </c>
      <c r="BO17">
        <f>SUMIFS('conditional forecasts_4'!BP$6:BP$553,'conditional forecasts_4'!$CW$6:$CW$553,$B17,'conditional forecasts_4'!$B$6:$B$553,"desl")</f>
        <v>1484.8790254251135</v>
      </c>
      <c r="BP17">
        <f>SUMIFS('conditional forecasts_4'!BQ$6:BQ$553,'conditional forecasts_4'!$CW$6:$CW$553,$B17,'conditional forecasts_4'!$B$6:$B$553,"desl")</f>
        <v>1329.8267481166517</v>
      </c>
      <c r="BQ17">
        <f>SUMIFS('conditional forecasts_4'!BR$6:BR$553,'conditional forecasts_4'!$CW$6:$CW$553,$B17,'conditional forecasts_4'!$B$6:$B$553,"desl")</f>
        <v>1276.103124777864</v>
      </c>
      <c r="BR17">
        <f>SUMIFS('conditional forecasts_4'!BS$6:BS$553,'conditional forecasts_4'!$CW$6:$CW$553,$B17,'conditional forecasts_4'!$B$6:$B$553,"desl")</f>
        <v>1342.903114027268</v>
      </c>
      <c r="BS17">
        <f>SUMIFS('conditional forecasts_4'!BT$6:BT$553,'conditional forecasts_4'!$CW$6:$CW$553,$B17,'conditional forecasts_4'!$B$6:$B$553,"desl")</f>
        <v>1264.4496428914235</v>
      </c>
      <c r="BT17">
        <f>SUMIFS('conditional forecasts_4'!BU$6:BU$553,'conditional forecasts_4'!$CW$6:$CW$553,$B17,'conditional forecasts_4'!$B$6:$B$553,"desl")</f>
        <v>1503.9514551438606</v>
      </c>
      <c r="BU17">
        <f>SUMIFS('conditional forecasts_4'!BV$6:BV$553,'conditional forecasts_4'!$CW$6:$CW$553,$B17,'conditional forecasts_4'!$B$6:$B$553,"desl")</f>
        <v>1663.0734134206798</v>
      </c>
      <c r="BV17">
        <f>SUMIFS('conditional forecasts_4'!BW$6:BW$553,'conditional forecasts_4'!$CW$6:$CW$553,$B17,'conditional forecasts_4'!$B$6:$B$553,"desl")</f>
        <v>1715.1516023601985</v>
      </c>
      <c r="BW17">
        <f>SUMIFS('conditional forecasts_4'!BX$6:BX$553,'conditional forecasts_4'!$CW$6:$CW$553,$B17,'conditional forecasts_4'!$B$6:$B$553,"desl")</f>
        <v>1791.2702492016156</v>
      </c>
      <c r="BX17">
        <f>SUMIFS('conditional forecasts_4'!BY$6:BY$553,'conditional forecasts_4'!$CW$6:$CW$553,$B17,'conditional forecasts_4'!$B$6:$B$553,"desl")</f>
        <v>1655.7413557990894</v>
      </c>
      <c r="BY17">
        <f>SUMIFS('conditional forecasts_4'!BZ$6:BZ$553,'conditional forecasts_4'!$CW$6:$CW$553,$B17,'conditional forecasts_4'!$B$6:$B$553,"desl")</f>
        <v>1747.4488974577871</v>
      </c>
      <c r="BZ17">
        <f>SUMIFS('conditional forecasts_4'!CA$6:CA$553,'conditional forecasts_4'!$CW$6:$CW$553,$B17,'conditional forecasts_4'!$B$6:$B$553,"desl")</f>
        <v>1583.942389253305</v>
      </c>
      <c r="CA17">
        <f>SUMIFS('conditional forecasts_4'!CB$6:CB$553,'conditional forecasts_4'!$CW$6:$CW$553,$B17,'conditional forecasts_4'!$B$6:$B$553,"desl")</f>
        <v>1597.679054635584</v>
      </c>
      <c r="CB17">
        <f>SUMIFS('conditional forecasts_4'!CC$6:CC$553,'conditional forecasts_4'!$CW$6:$CW$553,$B17,'conditional forecasts_4'!$B$6:$B$553,"desl")</f>
        <v>1445.4342402495768</v>
      </c>
      <c r="CC17">
        <f>SUMIFS('conditional forecasts_4'!CD$6:CD$553,'conditional forecasts_4'!$CW$6:$CW$553,$B17,'conditional forecasts_4'!$B$6:$B$553,"desl")</f>
        <v>1394.1029264808176</v>
      </c>
      <c r="CD17">
        <f>SUMIFS('conditional forecasts_4'!CE$6:CE$553,'conditional forecasts_4'!$CW$6:$CW$553,$B17,'conditional forecasts_4'!$B$6:$B$553,"desl")</f>
        <v>1462.4755549853767</v>
      </c>
      <c r="CE17">
        <f>SUMIFS('conditional forecasts_4'!CF$6:CF$553,'conditional forecasts_4'!$CW$6:$CW$553,$B17,'conditional forecasts_4'!$B$6:$B$553,"desl")</f>
        <v>1384.5202739147335</v>
      </c>
      <c r="CF17">
        <f>SUMIFS('conditional forecasts_4'!CG$6:CG$553,'conditional forecasts_4'!$CW$6:$CW$553,$B17,'conditional forecasts_4'!$B$6:$B$553,"desl")</f>
        <v>1623.4349765331374</v>
      </c>
      <c r="CG17">
        <f>SUMIFS('conditional forecasts_4'!CH$6:CH$553,'conditional forecasts_4'!$CW$6:$CW$553,$B17,'conditional forecasts_4'!$B$6:$B$553,"desl")</f>
        <v>1781.169326995283</v>
      </c>
      <c r="CH17">
        <f>SUMIFS('conditional forecasts_4'!CI$6:CI$553,'conditional forecasts_4'!$CW$6:$CW$553,$B17,'conditional forecasts_4'!$B$6:$B$553,"desl")</f>
        <v>1831.6191975421466</v>
      </c>
      <c r="CI17">
        <f>SUMIFS('conditional forecasts_4'!CJ$6:CJ$553,'conditional forecasts_4'!$CW$6:$CW$553,$B17,'conditional forecasts_4'!$B$6:$B$553,"desl")</f>
        <v>1906.5252705144433</v>
      </c>
      <c r="CJ17">
        <f>SUMIFS('conditional forecasts_4'!CK$6:CK$553,'conditional forecasts_4'!$CW$6:$CW$553,$B17,'conditional forecasts_4'!$B$6:$B$553,"desl")</f>
        <v>1770.8934050000739</v>
      </c>
      <c r="CK17">
        <f>SUMIFS('conditional forecasts_4'!CL$6:CL$553,'conditional forecasts_4'!$CW$6:$CW$553,$B17,'conditional forecasts_4'!$B$6:$B$553,"desl")</f>
        <v>1864.4276575551412</v>
      </c>
      <c r="CL17">
        <f>SUMIFS('conditional forecasts_4'!CM$6:CM$553,'conditional forecasts_4'!$CW$6:$CW$553,$B17,'conditional forecasts_4'!$B$6:$B$553,"desl")</f>
        <v>1704.6183846267761</v>
      </c>
      <c r="CM17">
        <f>SUMIFS('conditional forecasts_4'!CN$6:CN$553,'conditional forecasts_4'!$CW$6:$CW$553,$B17,'conditional forecasts_4'!$B$6:$B$553,"desl")</f>
        <v>1724.3133234751012</v>
      </c>
      <c r="CN17">
        <f>SUMIFS('conditional forecasts_4'!CO$6:CO$553,'conditional forecasts_4'!$CW$6:$CW$553,$B17,'conditional forecasts_4'!$B$6:$B$553,"desl")</f>
        <v>1579.748843036989</v>
      </c>
      <c r="CO17">
        <f>SUMIFS('conditional forecasts_4'!CP$6:CP$553,'conditional forecasts_4'!$CW$6:$CW$553,$B17,'conditional forecasts_4'!$B$6:$B$553,"desl")</f>
        <v>1535.2884207227789</v>
      </c>
      <c r="CP17">
        <f>SUMIFS('conditional forecasts_4'!CQ$6:CQ$553,'conditional forecasts_4'!$CW$6:$CW$553,$B17,'conditional forecasts_4'!$B$6:$B$553,"desl")</f>
        <v>1613.5486975573826</v>
      </c>
      <c r="CQ17">
        <f>SUMIFS('conditional forecasts_4'!CR$6:CR$553,'conditional forecasts_4'!$CW$6:$CW$553,$B17,'conditional forecasts_4'!$B$6:$B$553,"desl")</f>
        <v>1535.9787312992858</v>
      </c>
      <c r="CR17">
        <f>SUMIFS('conditional forecasts_4'!CS$6:CS$553,'conditional forecasts_4'!$CW$6:$CW$553,$B17,'conditional forecasts_4'!$B$6:$B$553,"desl")</f>
        <v>1760.9179829570567</v>
      </c>
      <c r="CS17">
        <f>SUMIFS('conditional forecasts_4'!CT$6:CT$553,'conditional forecasts_4'!$CW$6:$CW$553,$B17,'conditional forecasts_4'!$B$6:$B$553,"desl")</f>
        <v>1944.5931791095563</v>
      </c>
      <c r="CT17">
        <f>SUMIFS('conditional forecasts_4'!CU$6:CU$553,'conditional forecasts_4'!$CW$6:$CW$553,$B17,'conditional forecasts_4'!$B$6:$B$553,"desl")</f>
        <v>1912.097343961389</v>
      </c>
    </row>
    <row r="18" spans="2:98" x14ac:dyDescent="0.3">
      <c r="B18">
        <v>1505</v>
      </c>
      <c r="C18">
        <f>SUMIFS('conditional forecasts_4'!D$6:D$553,'conditional forecasts_4'!$CW$6:$CW$553,$B18,'conditional forecasts_4'!$B$6:$B$553,"desl")</f>
        <v>2003.1033597926496</v>
      </c>
      <c r="D18">
        <f>SUMIFS('conditional forecasts_4'!E$6:E$553,'conditional forecasts_4'!$CW$6:$CW$553,$B18,'conditional forecasts_4'!$B$6:$B$553,"desl")</f>
        <v>1959.6772029421022</v>
      </c>
      <c r="E18">
        <f>SUMIFS('conditional forecasts_4'!F$6:F$553,'conditional forecasts_4'!$CW$6:$CW$553,$B18,'conditional forecasts_4'!$B$6:$B$553,"desl")</f>
        <v>2029.7003786996356</v>
      </c>
      <c r="F18">
        <f>SUMIFS('conditional forecasts_4'!G$6:G$553,'conditional forecasts_4'!$CW$6:$CW$553,$B18,'conditional forecasts_4'!$B$6:$B$553,"desl")</f>
        <v>1893.9665302355968</v>
      </c>
      <c r="G18">
        <f>SUMIFS('conditional forecasts_4'!H$6:H$553,'conditional forecasts_4'!$CW$6:$CW$553,$B18,'conditional forecasts_4'!$B$6:$B$553,"desl")</f>
        <v>2006.0301490992208</v>
      </c>
      <c r="H18">
        <f>SUMIFS('conditional forecasts_4'!I$6:I$553,'conditional forecasts_4'!$CW$6:$CW$553,$B18,'conditional forecasts_4'!$B$6:$B$553,"desl")</f>
        <v>1840.3996683437256</v>
      </c>
      <c r="I18">
        <f>SUMIFS('conditional forecasts_4'!J$6:J$553,'conditional forecasts_4'!$CW$6:$CW$553,$B18,'conditional forecasts_4'!$B$6:$B$553,"desl")</f>
        <v>1946.529685856651</v>
      </c>
      <c r="J18">
        <f>SUMIFS('conditional forecasts_4'!K$6:K$553,'conditional forecasts_4'!$CW$6:$CW$553,$B18,'conditional forecasts_4'!$B$6:$B$553,"desl")</f>
        <v>1980.2199410167029</v>
      </c>
      <c r="K18">
        <f>SUMIFS('conditional forecasts_4'!L$6:L$553,'conditional forecasts_4'!$CW$6:$CW$553,$B18,'conditional forecasts_4'!$B$6:$B$553,"desl")</f>
        <v>1923.1853188431185</v>
      </c>
      <c r="L18">
        <f>SUMIFS('conditional forecasts_4'!M$6:M$553,'conditional forecasts_4'!$CW$6:$CW$553,$B18,'conditional forecasts_4'!$B$6:$B$553,"desl")</f>
        <v>2224.1698103914187</v>
      </c>
      <c r="M18">
        <f>SUMIFS('conditional forecasts_4'!N$6:N$553,'conditional forecasts_4'!$CW$6:$CW$553,$B18,'conditional forecasts_4'!$B$6:$B$553,"desl")</f>
        <v>2221.285965922355</v>
      </c>
      <c r="N18">
        <f>SUMIFS('conditional forecasts_4'!O$6:O$553,'conditional forecasts_4'!$CW$6:$CW$553,$B18,'conditional forecasts_4'!$B$6:$B$553,"desl")</f>
        <v>2180.5167061296952</v>
      </c>
      <c r="O18">
        <f>SUMIFS('conditional forecasts_4'!P$6:P$553,'conditional forecasts_4'!$CW$6:$CW$553,$B18,'conditional forecasts_4'!$B$6:$B$553,"desl")</f>
        <v>2093.2763275055418</v>
      </c>
      <c r="P18">
        <f>SUMIFS('conditional forecasts_4'!Q$6:Q$553,'conditional forecasts_4'!$CW$6:$CW$553,$B18,'conditional forecasts_4'!$B$6:$B$553,"desl")</f>
        <v>1937.3770476427092</v>
      </c>
      <c r="Q18">
        <f>SUMIFS('conditional forecasts_4'!R$6:R$553,'conditional forecasts_4'!$CW$6:$CW$553,$B18,'conditional forecasts_4'!$B$6:$B$553,"desl")</f>
        <v>2066.3796168254489</v>
      </c>
      <c r="R18">
        <f>SUMIFS('conditional forecasts_4'!S$6:S$553,'conditional forecasts_4'!$CW$6:$CW$553,$B18,'conditional forecasts_4'!$B$6:$B$553,"desl")</f>
        <v>1905.6404851750096</v>
      </c>
      <c r="S18">
        <f>SUMIFS('conditional forecasts_4'!T$6:T$553,'conditional forecasts_4'!$CW$6:$CW$553,$B18,'conditional forecasts_4'!$B$6:$B$553,"desl")</f>
        <v>2027.723314097746</v>
      </c>
      <c r="T18">
        <f>SUMIFS('conditional forecasts_4'!U$6:U$553,'conditional forecasts_4'!$CW$6:$CW$553,$B18,'conditional forecasts_4'!$B$6:$B$553,"desl")</f>
        <v>1873.1773670892887</v>
      </c>
      <c r="U18">
        <f>SUMIFS('conditional forecasts_4'!V$6:V$553,'conditional forecasts_4'!$CW$6:$CW$553,$B18,'conditional forecasts_4'!$B$6:$B$553,"desl")</f>
        <v>1985.1176002177594</v>
      </c>
      <c r="V18">
        <f>SUMIFS('conditional forecasts_4'!W$6:W$553,'conditional forecasts_4'!$CW$6:$CW$553,$B18,'conditional forecasts_4'!$B$6:$B$553,"desl")</f>
        <v>2025.1091602238216</v>
      </c>
      <c r="W18">
        <f>SUMIFS('conditional forecasts_4'!X$6:X$553,'conditional forecasts_4'!$CW$6:$CW$553,$B18,'conditional forecasts_4'!$B$6:$B$553,"desl")</f>
        <v>1975.0459594445606</v>
      </c>
      <c r="X18">
        <f>SUMIFS('conditional forecasts_4'!Y$6:Y$553,'conditional forecasts_4'!$CW$6:$CW$553,$B18,'conditional forecasts_4'!$B$6:$B$553,"desl")</f>
        <v>2281.9016945693456</v>
      </c>
      <c r="Y18">
        <f>SUMIFS('conditional forecasts_4'!Z$6:Z$553,'conditional forecasts_4'!$CW$6:$CW$553,$B18,'conditional forecasts_4'!$B$6:$B$553,"desl")</f>
        <v>2282.8322630740608</v>
      </c>
      <c r="Z18">
        <f>SUMIFS('conditional forecasts_4'!AA$6:AA$553,'conditional forecasts_4'!$CW$6:$CW$553,$B18,'conditional forecasts_4'!$B$6:$B$553,"desl")</f>
        <v>2243.8421745703527</v>
      </c>
      <c r="AA18">
        <f>SUMIFS('conditional forecasts_4'!AB$6:AB$553,'conditional forecasts_4'!$CW$6:$CW$553,$B18,'conditional forecasts_4'!$B$6:$B$553,"desl")</f>
        <v>2157.2694948682642</v>
      </c>
      <c r="AB18">
        <f>SUMIFS('conditional forecasts_4'!AC$6:AC$553,'conditional forecasts_4'!$CW$6:$CW$553,$B18,'conditional forecasts_4'!$B$6:$B$553,"desl")</f>
        <v>2002.2381268294691</v>
      </c>
      <c r="AC18">
        <f>SUMIFS('conditional forecasts_4'!AD$6:AD$553,'conditional forecasts_4'!$CW$6:$CW$553,$B18,'conditional forecasts_4'!$B$6:$B$553,"desl")</f>
        <v>2132.9574921412691</v>
      </c>
      <c r="AD18">
        <f>SUMIFS('conditional forecasts_4'!AE$6:AE$553,'conditional forecasts_4'!$CW$6:$CW$553,$B18,'conditional forecasts_4'!$B$6:$B$553,"desl")</f>
        <v>1975.0250129815545</v>
      </c>
      <c r="AE18">
        <f>SUMIFS('conditional forecasts_4'!AF$6:AF$553,'conditional forecasts_4'!$CW$6:$CW$553,$B18,'conditional forecasts_4'!$B$6:$B$553,"desl")</f>
        <v>2101.0179082866885</v>
      </c>
      <c r="AF18">
        <f>SUMIFS('conditional forecasts_4'!AG$6:AG$553,'conditional forecasts_4'!$CW$6:$CW$553,$B18,'conditional forecasts_4'!$B$6:$B$553,"desl")</f>
        <v>1951.2692531623252</v>
      </c>
      <c r="AG18">
        <f>SUMIFS('conditional forecasts_4'!AH$6:AH$553,'conditional forecasts_4'!$CW$6:$CW$553,$B18,'conditional forecasts_4'!$B$6:$B$553,"desl")</f>
        <v>2068.4344436651904</v>
      </c>
      <c r="AH18">
        <f>SUMIFS('conditional forecasts_4'!AI$6:AI$553,'conditional forecasts_4'!$CW$6:$CW$553,$B18,'conditional forecasts_4'!$B$6:$B$553,"desl")</f>
        <v>2113.6093198697126</v>
      </c>
      <c r="AI18">
        <f>SUMIFS('conditional forecasts_4'!AJ$6:AJ$553,'conditional forecasts_4'!$CW$6:$CW$553,$B18,'conditional forecasts_4'!$B$6:$B$553,"desl")</f>
        <v>2068.3757018811393</v>
      </c>
      <c r="AJ18">
        <f>SUMIFS('conditional forecasts_4'!AK$6:AK$553,'conditional forecasts_4'!$CW$6:$CW$553,$B18,'conditional forecasts_4'!$B$6:$B$553,"desl")</f>
        <v>2379.5920367042031</v>
      </c>
      <c r="AK18">
        <f>SUMIFS('conditional forecasts_4'!AL$6:AL$553,'conditional forecasts_4'!$CW$6:$CW$553,$B18,'conditional forecasts_4'!$B$6:$B$553,"desl")</f>
        <v>2384.4409953957188</v>
      </c>
      <c r="AL18">
        <f>SUMIFS('conditional forecasts_4'!AM$6:AM$553,'conditional forecasts_4'!$CW$6:$CW$553,$B18,'conditional forecasts_4'!$B$6:$B$553,"desl")</f>
        <v>2349.0213469490182</v>
      </c>
      <c r="AM18">
        <f>SUMIFS('conditional forecasts_4'!AN$6:AN$553,'conditional forecasts_4'!$CW$6:$CW$553,$B18,'conditional forecasts_4'!$B$6:$B$553,"desl")</f>
        <v>2265.7881213651754</v>
      </c>
      <c r="AN18">
        <f>SUMIFS('conditional forecasts_4'!AO$6:AO$553,'conditional forecasts_4'!$CW$6:$CW$553,$B18,'conditional forecasts_4'!$B$6:$B$553,"desl")</f>
        <v>2113.9879517335598</v>
      </c>
      <c r="AO18">
        <f>SUMIFS('conditional forecasts_4'!AP$6:AP$553,'conditional forecasts_4'!$CW$6:$CW$553,$B18,'conditional forecasts_4'!$B$6:$B$553,"desl")</f>
        <v>2247.939991330476</v>
      </c>
      <c r="AP18">
        <f>SUMIFS('conditional forecasts_4'!AQ$6:AQ$553,'conditional forecasts_4'!$CW$6:$CW$553,$B18,'conditional forecasts_4'!$B$6:$B$553,"desl")</f>
        <v>2093.3202977791379</v>
      </c>
      <c r="AQ18">
        <f>SUMIFS('conditional forecasts_4'!AR$6:AR$553,'conditional forecasts_4'!$CW$6:$CW$553,$B18,'conditional forecasts_4'!$B$6:$B$553,"desl")</f>
        <v>2222.7461996699685</v>
      </c>
      <c r="AR18">
        <f>SUMIFS('conditional forecasts_4'!AS$6:AS$553,'conditional forecasts_4'!$CW$6:$CW$553,$B18,'conditional forecasts_4'!$B$6:$B$553,"desl")</f>
        <v>2076.5532184620674</v>
      </c>
      <c r="AS18">
        <f>SUMIFS('conditional forecasts_4'!AT$6:AT$553,'conditional forecasts_4'!$CW$6:$CW$553,$B18,'conditional forecasts_4'!$B$6:$B$553,"desl")</f>
        <v>2197.3660811962736</v>
      </c>
      <c r="AT18">
        <f>SUMIFS('conditional forecasts_4'!AU$6:AU$553,'conditional forecasts_4'!$CW$6:$CW$553,$B18,'conditional forecasts_4'!$B$6:$B$553,"desl")</f>
        <v>2246.2258666293601</v>
      </c>
      <c r="AU18">
        <f>SUMIFS('conditional forecasts_4'!AV$6:AV$553,'conditional forecasts_4'!$CW$6:$CW$553,$B18,'conditional forecasts_4'!$B$6:$B$553,"desl")</f>
        <v>2204.6498969729037</v>
      </c>
      <c r="AV18">
        <f>SUMIFS('conditional forecasts_4'!AW$6:AW$553,'conditional forecasts_4'!$CW$6:$CW$553,$B18,'conditional forecasts_4'!$B$6:$B$553,"desl")</f>
        <v>2519.4393339533294</v>
      </c>
      <c r="AW18">
        <f>SUMIFS('conditional forecasts_4'!AX$6:AX$553,'conditional forecasts_4'!$CW$6:$CW$553,$B18,'conditional forecasts_4'!$B$6:$B$553,"desl")</f>
        <v>2527.7406016515451</v>
      </c>
      <c r="AX18">
        <f>SUMIFS('conditional forecasts_4'!AY$6:AY$553,'conditional forecasts_4'!$CW$6:$CW$553,$B18,'conditional forecasts_4'!$B$6:$B$553,"desl")</f>
        <v>2495.6430642479172</v>
      </c>
      <c r="AY18">
        <f>SUMIFS('conditional forecasts_4'!AZ$6:AZ$553,'conditional forecasts_4'!$CW$6:$CW$553,$B18,'conditional forecasts_4'!$B$6:$B$553,"desl")</f>
        <v>2415.6160993103713</v>
      </c>
      <c r="AZ18">
        <f>SUMIFS('conditional forecasts_4'!BA$6:BA$553,'conditional forecasts_4'!$CW$6:$CW$553,$B18,'conditional forecasts_4'!$B$6:$B$553,"desl")</f>
        <v>2266.9352751838574</v>
      </c>
      <c r="BA18">
        <f>SUMIFS('conditional forecasts_4'!BB$6:BB$553,'conditional forecasts_4'!$CW$6:$CW$553,$B18,'conditional forecasts_4'!$B$6:$B$553,"desl")</f>
        <v>2403.9521467898462</v>
      </c>
      <c r="BB18">
        <f>SUMIFS('conditional forecasts_4'!BC$6:BC$553,'conditional forecasts_4'!$CW$6:$CW$553,$B18,'conditional forecasts_4'!$B$6:$B$553,"desl")</f>
        <v>2252.3692488553479</v>
      </c>
      <c r="BC18">
        <f>SUMIFS('conditional forecasts_4'!BD$6:BD$553,'conditional forecasts_4'!$CW$6:$CW$553,$B18,'conditional forecasts_4'!$B$6:$B$553,"desl")</f>
        <v>2384.8191959447422</v>
      </c>
      <c r="BD18">
        <f>SUMIFS('conditional forecasts_4'!BE$6:BE$553,'conditional forecasts_4'!$CW$6:$CW$553,$B18,'conditional forecasts_4'!$B$6:$B$553,"desl")</f>
        <v>2241.6411058205572</v>
      </c>
      <c r="BE18">
        <f>SUMIFS('conditional forecasts_4'!BF$6:BF$553,'conditional forecasts_4'!$CW$6:$CW$553,$B18,'conditional forecasts_4'!$B$6:$B$553,"desl")</f>
        <v>2365.454852998696</v>
      </c>
      <c r="BF18">
        <f>SUMIFS('conditional forecasts_4'!BG$6:BG$553,'conditional forecasts_4'!$CW$6:$CW$553,$B18,'conditional forecasts_4'!$B$6:$B$553,"desl")</f>
        <v>2417.2931641933183</v>
      </c>
      <c r="BG18">
        <f>SUMIFS('conditional forecasts_4'!BH$6:BH$553,'conditional forecasts_4'!$CW$6:$CW$553,$B18,'conditional forecasts_4'!$B$6:$B$553,"desl")</f>
        <v>2378.6660444039921</v>
      </c>
      <c r="BH18">
        <f>SUMIFS('conditional forecasts_4'!BI$6:BI$553,'conditional forecasts_4'!$CW$6:$CW$553,$B18,'conditional forecasts_4'!$B$6:$B$553,"desl")</f>
        <v>2696.3709930568984</v>
      </c>
      <c r="BI18">
        <f>SUMIFS('conditional forecasts_4'!BJ$6:BJ$553,'conditional forecasts_4'!$CW$6:$CW$553,$B18,'conditional forecasts_4'!$B$6:$B$553,"desl")</f>
        <v>2707.5545639190905</v>
      </c>
      <c r="BJ18">
        <f>SUMIFS('conditional forecasts_4'!BK$6:BK$553,'conditional forecasts_4'!$CW$6:$CW$553,$B18,'conditional forecasts_4'!$B$6:$B$553,"desl")</f>
        <v>2678.3080286352219</v>
      </c>
      <c r="BK18">
        <f>SUMIFS('conditional forecasts_4'!BL$6:BL$553,'conditional forecasts_4'!$CW$6:$CW$553,$B18,'conditional forecasts_4'!$B$6:$B$553,"desl")</f>
        <v>2601.1013148647062</v>
      </c>
      <c r="BL18">
        <f>SUMIFS('conditional forecasts_4'!BM$6:BM$553,'conditional forecasts_4'!$CW$6:$CW$553,$B18,'conditional forecasts_4'!$B$6:$B$553,"desl")</f>
        <v>2455.2063384941453</v>
      </c>
      <c r="BM18">
        <f>SUMIFS('conditional forecasts_4'!BN$6:BN$553,'conditional forecasts_4'!$CW$6:$CW$553,$B18,'conditional forecasts_4'!$B$6:$B$553,"desl")</f>
        <v>2594.9656020220564</v>
      </c>
      <c r="BN18">
        <f>SUMIFS('conditional forecasts_4'!BO$6:BO$553,'conditional forecasts_4'!$CW$6:$CW$553,$B18,'conditional forecasts_4'!$B$6:$B$553,"desl")</f>
        <v>2446.0684553599767</v>
      </c>
      <c r="BO18">
        <f>SUMIFS('conditional forecasts_4'!BP$6:BP$553,'conditional forecasts_4'!$CW$6:$CW$553,$B18,'conditional forecasts_4'!$B$6:$B$553,"desl")</f>
        <v>2581.1338504768946</v>
      </c>
      <c r="BP18">
        <f>SUMIFS('conditional forecasts_4'!BQ$6:BQ$553,'conditional forecasts_4'!$CW$6:$CW$553,$B18,'conditional forecasts_4'!$B$6:$B$553,"desl")</f>
        <v>2440.4918066823188</v>
      </c>
      <c r="BQ18">
        <f>SUMIFS('conditional forecasts_4'!BR$6:BR$553,'conditional forecasts_4'!$CW$6:$CW$553,$B18,'conditional forecasts_4'!$B$6:$B$553,"desl")</f>
        <v>2566.7624857547989</v>
      </c>
      <c r="BR18">
        <f>SUMIFS('conditional forecasts_4'!BS$6:BS$553,'conditional forecasts_4'!$CW$6:$CW$553,$B18,'conditional forecasts_4'!$B$6:$B$553,"desl")</f>
        <v>2620.9911210297319</v>
      </c>
      <c r="BS18">
        <f>SUMIFS('conditional forecasts_4'!BT$6:BT$553,'conditional forecasts_4'!$CW$6:$CW$553,$B18,'conditional forecasts_4'!$B$6:$B$553,"desl")</f>
        <v>2584.7120219304707</v>
      </c>
      <c r="BT18">
        <f>SUMIFS('conditional forecasts_4'!BU$6:BU$553,'conditional forecasts_4'!$CW$6:$CW$553,$B18,'conditional forecasts_4'!$B$6:$B$553,"desl")</f>
        <v>2904.7549603506368</v>
      </c>
      <c r="BU18">
        <f>SUMIFS('conditional forecasts_4'!BV$6:BV$553,'conditional forecasts_4'!$CW$6:$CW$553,$B18,'conditional forecasts_4'!$B$6:$B$553,"desl")</f>
        <v>2918.3004549838552</v>
      </c>
      <c r="BV18">
        <f>SUMIFS('conditional forecasts_4'!BW$6:BW$553,'conditional forecasts_4'!$CW$6:$CW$553,$B18,'conditional forecasts_4'!$B$6:$B$553,"desl")</f>
        <v>2891.4680348411362</v>
      </c>
      <c r="BW18">
        <f>SUMIFS('conditional forecasts_4'!BX$6:BX$553,'conditional forecasts_4'!$CW$6:$CW$553,$B18,'conditional forecasts_4'!$B$6:$B$553,"desl")</f>
        <v>2816.7428115215798</v>
      </c>
      <c r="BX18">
        <f>SUMIFS('conditional forecasts_4'!BY$6:BY$553,'conditional forecasts_4'!$CW$6:$CW$553,$B18,'conditional forecasts_4'!$B$6:$B$553,"desl")</f>
        <v>2673.3914574668511</v>
      </c>
      <c r="BY18">
        <f>SUMIFS('conditional forecasts_4'!BZ$6:BZ$553,'conditional forecasts_4'!$CW$6:$CW$553,$B18,'conditional forecasts_4'!$B$6:$B$553,"desl")</f>
        <v>2815.7238463545864</v>
      </c>
      <c r="BZ18">
        <f>SUMIFS('conditional forecasts_4'!CA$6:CA$553,'conditional forecasts_4'!$CW$6:$CW$553,$B18,'conditional forecasts_4'!$B$6:$B$553,"desl")</f>
        <v>2669.3661090803221</v>
      </c>
      <c r="CA18">
        <f>SUMIFS('conditional forecasts_4'!CB$6:CB$553,'conditional forecasts_4'!$CW$6:$CW$553,$B18,'conditional forecasts_4'!$B$6:$B$553,"desl")</f>
        <v>2806.849577393521</v>
      </c>
      <c r="CB18">
        <f>SUMIFS('conditional forecasts_4'!CC$6:CC$553,'conditional forecasts_4'!$CW$6:$CW$553,$B18,'conditional forecasts_4'!$B$6:$B$553,"desl")</f>
        <v>2668.4087133169669</v>
      </c>
      <c r="CC18">
        <f>SUMIFS('conditional forecasts_4'!CD$6:CD$553,'conditional forecasts_4'!$CW$6:$CW$553,$B18,'conditional forecasts_4'!$B$6:$B$553,"desl")</f>
        <v>2796.5856027721265</v>
      </c>
      <c r="CD18">
        <f>SUMIFS('conditional forecasts_4'!CE$6:CE$553,'conditional forecasts_4'!$CW$6:$CW$553,$B18,'conditional forecasts_4'!$B$6:$B$553,"desl")</f>
        <v>2852.3988012604004</v>
      </c>
      <c r="CE18">
        <f>SUMIFS('conditional forecasts_4'!CF$6:CF$553,'conditional forecasts_4'!$CW$6:$CW$553,$B18,'conditional forecasts_4'!$B$6:$B$553,"desl")</f>
        <v>2817.4458178497985</v>
      </c>
      <c r="CF18">
        <f>SUMIFS('conditional forecasts_4'!CG$6:CG$553,'conditional forecasts_4'!$CW$6:$CW$553,$B18,'conditional forecasts_4'!$B$6:$B$553,"desl")</f>
        <v>3138.7234990524857</v>
      </c>
      <c r="CG18">
        <f>SUMIFS('conditional forecasts_4'!CH$6:CH$553,'conditional forecasts_4'!$CW$6:$CW$553,$B18,'conditional forecasts_4'!$B$6:$B$553,"desl")</f>
        <v>3153.6828277426844</v>
      </c>
      <c r="CH18">
        <f>SUMIFS('conditional forecasts_4'!CI$6:CI$553,'conditional forecasts_4'!$CW$6:$CW$553,$B18,'conditional forecasts_4'!$B$6:$B$553,"desl")</f>
        <v>3128.7076683369105</v>
      </c>
      <c r="CI18">
        <f>SUMIFS('conditional forecasts_4'!CJ$6:CJ$553,'conditional forecasts_4'!$CW$6:$CW$553,$B18,'conditional forecasts_4'!$B$6:$B$553,"desl")</f>
        <v>3056.341553319613</v>
      </c>
      <c r="CJ18">
        <f>SUMIFS('conditional forecasts_4'!CK$6:CK$553,'conditional forecasts_4'!$CW$6:$CW$553,$B18,'conditional forecasts_4'!$B$6:$B$553,"desl")</f>
        <v>2915.893432597215</v>
      </c>
      <c r="CK18">
        <f>SUMIFS('conditional forecasts_4'!CL$6:CL$553,'conditional forecasts_4'!$CW$6:$CW$553,$B18,'conditional forecasts_4'!$B$6:$B$553,"desl")</f>
        <v>3061.4817672674653</v>
      </c>
      <c r="CL18">
        <f>SUMIFS('conditional forecasts_4'!CM$6:CM$553,'conditional forecasts_4'!$CW$6:$CW$553,$B18,'conditional forecasts_4'!$B$6:$B$553,"desl")</f>
        <v>2917.9727303453355</v>
      </c>
      <c r="CM18">
        <f>SUMIFS('conditional forecasts_4'!CN$6:CN$553,'conditional forecasts_4'!$CW$6:$CW$553,$B18,'conditional forecasts_4'!$B$6:$B$553,"desl")</f>
        <v>3058.1263704019648</v>
      </c>
      <c r="CN18">
        <f>SUMIFS('conditional forecasts_4'!CO$6:CO$553,'conditional forecasts_4'!$CW$6:$CW$553,$B18,'conditional forecasts_4'!$B$6:$B$553,"desl")</f>
        <v>2920.8519928646283</v>
      </c>
      <c r="CO18">
        <f>SUMIFS('conditional forecasts_4'!CP$6:CP$553,'conditional forecasts_4'!$CW$6:$CW$553,$B18,'conditional forecasts_4'!$B$6:$B$553,"desl")</f>
        <v>3049.7276506534199</v>
      </c>
      <c r="CP18">
        <f>SUMIFS('conditional forecasts_4'!CQ$6:CQ$553,'conditional forecasts_4'!$CW$6:$CW$553,$B18,'conditional forecasts_4'!$B$6:$B$553,"desl")</f>
        <v>3109.7744427411135</v>
      </c>
      <c r="CQ18">
        <f>SUMIFS('conditional forecasts_4'!CR$6:CR$553,'conditional forecasts_4'!$CW$6:$CW$553,$B18,'conditional forecasts_4'!$B$6:$B$553,"desl")</f>
        <v>3067.299710310127</v>
      </c>
      <c r="CR18">
        <f>SUMIFS('conditional forecasts_4'!CS$6:CS$553,'conditional forecasts_4'!$CW$6:$CW$553,$B18,'conditional forecasts_4'!$B$6:$B$553,"desl")</f>
        <v>3394.42364088458</v>
      </c>
      <c r="CS18">
        <f>SUMIFS('conditional forecasts_4'!CT$6:CT$553,'conditional forecasts_4'!$CW$6:$CW$553,$B18,'conditional forecasts_4'!$B$6:$B$553,"desl")</f>
        <v>3419.3363636712293</v>
      </c>
      <c r="CT18">
        <f>SUMIFS('conditional forecasts_4'!CU$6:CU$553,'conditional forecasts_4'!$CW$6:$CW$553,$B18,'conditional forecasts_4'!$B$6:$B$553,"desl")</f>
        <v>3299.7413174018375</v>
      </c>
    </row>
    <row r="19" spans="2:98" x14ac:dyDescent="0.3">
      <c r="B19">
        <v>1503</v>
      </c>
      <c r="C19">
        <f>SUMIFS('conditional forecasts_4'!D$6:D$553,'conditional forecasts_4'!$CW$6:$CW$553,$B19,'conditional forecasts_4'!$B$6:$B$553,"desl")</f>
        <v>11354.718767386428</v>
      </c>
      <c r="D19">
        <f>SUMIFS('conditional forecasts_4'!E$6:E$553,'conditional forecasts_4'!$CW$6:$CW$553,$B19,'conditional forecasts_4'!$B$6:$B$553,"desl")</f>
        <v>10958.036782771233</v>
      </c>
      <c r="E19">
        <f>SUMIFS('conditional forecasts_4'!F$6:F$553,'conditional forecasts_4'!$CW$6:$CW$553,$B19,'conditional forecasts_4'!$B$6:$B$553,"desl")</f>
        <v>11570.44828325713</v>
      </c>
      <c r="F19">
        <f>SUMIFS('conditional forecasts_4'!G$6:G$553,'conditional forecasts_4'!$CW$6:$CW$553,$B19,'conditional forecasts_4'!$B$6:$B$553,"desl")</f>
        <v>11079.123577847922</v>
      </c>
      <c r="G19">
        <f>SUMIFS('conditional forecasts_4'!H$6:H$553,'conditional forecasts_4'!$CW$6:$CW$553,$B19,'conditional forecasts_4'!$B$6:$B$553,"desl")</f>
        <v>11362.537155536265</v>
      </c>
      <c r="H19">
        <f>SUMIFS('conditional forecasts_4'!I$6:I$553,'conditional forecasts_4'!$CW$6:$CW$553,$B19,'conditional forecasts_4'!$B$6:$B$553,"desl")</f>
        <v>10469.179156588865</v>
      </c>
      <c r="I19">
        <f>SUMIFS('conditional forecasts_4'!J$6:J$553,'conditional forecasts_4'!$CW$6:$CW$553,$B19,'conditional forecasts_4'!$B$6:$B$553,"desl")</f>
        <v>10409.76518348422</v>
      </c>
      <c r="J19">
        <f>SUMIFS('conditional forecasts_4'!K$6:K$553,'conditional forecasts_4'!$CW$6:$CW$553,$B19,'conditional forecasts_4'!$B$6:$B$553,"desl")</f>
        <v>10815.354074898902</v>
      </c>
      <c r="K19">
        <f>SUMIFS('conditional forecasts_4'!L$6:L$553,'conditional forecasts_4'!$CW$6:$CW$553,$B19,'conditional forecasts_4'!$B$6:$B$553,"desl")</f>
        <v>10132.519909892628</v>
      </c>
      <c r="L19">
        <f>SUMIFS('conditional forecasts_4'!M$6:M$553,'conditional forecasts_4'!$CW$6:$CW$553,$B19,'conditional forecasts_4'!$B$6:$B$553,"desl")</f>
        <v>11404.755061013466</v>
      </c>
      <c r="M19">
        <f>SUMIFS('conditional forecasts_4'!N$6:N$553,'conditional forecasts_4'!$CW$6:$CW$553,$B19,'conditional forecasts_4'!$B$6:$B$553,"desl")</f>
        <v>11892.77506395509</v>
      </c>
      <c r="N19">
        <f>SUMIFS('conditional forecasts_4'!O$6:O$553,'conditional forecasts_4'!$CW$6:$CW$553,$B19,'conditional forecasts_4'!$B$6:$B$553,"desl")</f>
        <v>11803.609482980373</v>
      </c>
      <c r="O19">
        <f>SUMIFS('conditional forecasts_4'!P$6:P$553,'conditional forecasts_4'!$CW$6:$CW$553,$B19,'conditional forecasts_4'!$B$6:$B$553,"desl")</f>
        <v>11470.588946194037</v>
      </c>
      <c r="P19">
        <f>SUMIFS('conditional forecasts_4'!Q$6:Q$553,'conditional forecasts_4'!$CW$6:$CW$553,$B19,'conditional forecasts_4'!$B$6:$B$553,"desl")</f>
        <v>10918.913191208398</v>
      </c>
      <c r="Q19">
        <f>SUMIFS('conditional forecasts_4'!R$6:R$553,'conditional forecasts_4'!$CW$6:$CW$553,$B19,'conditional forecasts_4'!$B$6:$B$553,"desl")</f>
        <v>11622.55068556667</v>
      </c>
      <c r="R19">
        <f>SUMIFS('conditional forecasts_4'!S$6:S$553,'conditional forecasts_4'!$CW$6:$CW$553,$B19,'conditional forecasts_4'!$B$6:$B$553,"desl")</f>
        <v>11039.714616894271</v>
      </c>
      <c r="S19">
        <f>SUMIFS('conditional forecasts_4'!T$6:T$553,'conditional forecasts_4'!$CW$6:$CW$553,$B19,'conditional forecasts_4'!$B$6:$B$553,"desl")</f>
        <v>11250.322108887653</v>
      </c>
      <c r="T19">
        <f>SUMIFS('conditional forecasts_4'!U$6:U$553,'conditional forecasts_4'!$CW$6:$CW$553,$B19,'conditional forecasts_4'!$B$6:$B$553,"desl")</f>
        <v>10356.992993405505</v>
      </c>
      <c r="U19">
        <f>SUMIFS('conditional forecasts_4'!V$6:V$553,'conditional forecasts_4'!$CW$6:$CW$553,$B19,'conditional forecasts_4'!$B$6:$B$553,"desl")</f>
        <v>10266.558091765317</v>
      </c>
      <c r="V19">
        <f>SUMIFS('conditional forecasts_4'!W$6:W$553,'conditional forecasts_4'!$CW$6:$CW$553,$B19,'conditional forecasts_4'!$B$6:$B$553,"desl")</f>
        <v>10676.853094703754</v>
      </c>
      <c r="W19">
        <f>SUMIFS('conditional forecasts_4'!X$6:X$553,'conditional forecasts_4'!$CW$6:$CW$553,$B19,'conditional forecasts_4'!$B$6:$B$553,"desl")</f>
        <v>10035.494495900524</v>
      </c>
      <c r="X19">
        <f>SUMIFS('conditional forecasts_4'!Y$6:Y$553,'conditional forecasts_4'!$CW$6:$CW$553,$B19,'conditional forecasts_4'!$B$6:$B$553,"desl")</f>
        <v>11372.635512249846</v>
      </c>
      <c r="Y19">
        <f>SUMIFS('conditional forecasts_4'!Z$6:Z$553,'conditional forecasts_4'!$CW$6:$CW$553,$B19,'conditional forecasts_4'!$B$6:$B$553,"desl")</f>
        <v>11936.727098516694</v>
      </c>
      <c r="Z19">
        <f>SUMIFS('conditional forecasts_4'!AA$6:AA$553,'conditional forecasts_4'!$CW$6:$CW$553,$B19,'conditional forecasts_4'!$B$6:$B$553,"desl")</f>
        <v>11914.47886730266</v>
      </c>
      <c r="AA19">
        <f>SUMIFS('conditional forecasts_4'!AB$6:AB$553,'conditional forecasts_4'!$CW$6:$CW$553,$B19,'conditional forecasts_4'!$B$6:$B$553,"desl")</f>
        <v>11625.863856160158</v>
      </c>
      <c r="AB19">
        <f>SUMIFS('conditional forecasts_4'!AC$6:AC$553,'conditional forecasts_4'!$CW$6:$CW$553,$B19,'conditional forecasts_4'!$B$6:$B$553,"desl")</f>
        <v>11094.336953834438</v>
      </c>
      <c r="AC19">
        <f>SUMIFS('conditional forecasts_4'!AD$6:AD$553,'conditional forecasts_4'!$CW$6:$CW$553,$B19,'conditional forecasts_4'!$B$6:$B$553,"desl")</f>
        <v>11801.195934591251</v>
      </c>
      <c r="AD19">
        <f>SUMIFS('conditional forecasts_4'!AE$6:AE$553,'conditional forecasts_4'!$CW$6:$CW$553,$B19,'conditional forecasts_4'!$B$6:$B$553,"desl")</f>
        <v>11215.758192379279</v>
      </c>
      <c r="AE19">
        <f>SUMIFS('conditional forecasts_4'!AF$6:AF$553,'conditional forecasts_4'!$CW$6:$CW$553,$B19,'conditional forecasts_4'!$B$6:$B$553,"desl")</f>
        <v>11427.584734890936</v>
      </c>
      <c r="AF19">
        <f>SUMIFS('conditional forecasts_4'!AG$6:AG$553,'conditional forecasts_4'!$CW$6:$CW$553,$B19,'conditional forecasts_4'!$B$6:$B$553,"desl")</f>
        <v>10544.596065374233</v>
      </c>
      <c r="AG19">
        <f>SUMIFS('conditional forecasts_4'!AH$6:AH$553,'conditional forecasts_4'!$CW$6:$CW$553,$B19,'conditional forecasts_4'!$B$6:$B$553,"desl")</f>
        <v>10474.21098656538</v>
      </c>
      <c r="AH19">
        <f>SUMIFS('conditional forecasts_4'!AI$6:AI$553,'conditional forecasts_4'!$CW$6:$CW$553,$B19,'conditional forecasts_4'!$B$6:$B$553,"desl")</f>
        <v>10911.783954521788</v>
      </c>
      <c r="AI19">
        <f>SUMIFS('conditional forecasts_4'!AJ$6:AJ$553,'conditional forecasts_4'!$CW$6:$CW$553,$B19,'conditional forecasts_4'!$B$6:$B$553,"desl")</f>
        <v>10301.383840099083</v>
      </c>
      <c r="AJ19">
        <f>SUMIFS('conditional forecasts_4'!AK$6:AK$553,'conditional forecasts_4'!$CW$6:$CW$553,$B19,'conditional forecasts_4'!$B$6:$B$553,"desl")</f>
        <v>11670.070148623035</v>
      </c>
      <c r="AK19">
        <f>SUMIFS('conditional forecasts_4'!AL$6:AL$553,'conditional forecasts_4'!$CW$6:$CW$553,$B19,'conditional forecasts_4'!$B$6:$B$553,"desl")</f>
        <v>12264.393127706078</v>
      </c>
      <c r="AL19">
        <f>SUMIFS('conditional forecasts_4'!AM$6:AM$553,'conditional forecasts_4'!$CW$6:$CW$553,$B19,'conditional forecasts_4'!$B$6:$B$553,"desl")</f>
        <v>12270.252594158321</v>
      </c>
      <c r="AM19">
        <f>SUMIFS('conditional forecasts_4'!AN$6:AN$553,'conditional forecasts_4'!$CW$6:$CW$553,$B19,'conditional forecasts_4'!$B$6:$B$553,"desl")</f>
        <v>12007.408747659652</v>
      </c>
      <c r="AN19">
        <f>SUMIFS('conditional forecasts_4'!AO$6:AO$553,'conditional forecasts_4'!$CW$6:$CW$553,$B19,'conditional forecasts_4'!$B$6:$B$553,"desl")</f>
        <v>11499.329362014083</v>
      </c>
      <c r="AO19">
        <f>SUMIFS('conditional forecasts_4'!AP$6:AP$553,'conditional forecasts_4'!$CW$6:$CW$553,$B19,'conditional forecasts_4'!$B$6:$B$553,"desl")</f>
        <v>12227.449496599413</v>
      </c>
      <c r="AP19">
        <f>SUMIFS('conditional forecasts_4'!AQ$6:AQ$553,'conditional forecasts_4'!$CW$6:$CW$553,$B19,'conditional forecasts_4'!$B$6:$B$553,"desl")</f>
        <v>11661.421774741983</v>
      </c>
      <c r="AQ19">
        <f>SUMIFS('conditional forecasts_4'!AR$6:AR$553,'conditional forecasts_4'!$CW$6:$CW$553,$B19,'conditional forecasts_4'!$B$6:$B$553,"desl")</f>
        <v>11891.413877262501</v>
      </c>
      <c r="AR19">
        <f>SUMIFS('conditional forecasts_4'!AS$6:AS$553,'conditional forecasts_4'!$CW$6:$CW$553,$B19,'conditional forecasts_4'!$B$6:$B$553,"desl")</f>
        <v>11026.164092437823</v>
      </c>
      <c r="AS19">
        <f>SUMIFS('conditional forecasts_4'!AT$6:AT$553,'conditional forecasts_4'!$CW$6:$CW$553,$B19,'conditional forecasts_4'!$B$6:$B$553,"desl")</f>
        <v>10973.919020969115</v>
      </c>
      <c r="AT19">
        <f>SUMIFS('conditional forecasts_4'!AU$6:AU$553,'conditional forecasts_4'!$CW$6:$CW$553,$B19,'conditional forecasts_4'!$B$6:$B$553,"desl")</f>
        <v>11430.627516672317</v>
      </c>
      <c r="AU19">
        <f>SUMIFS('conditional forecasts_4'!AV$6:AV$553,'conditional forecasts_4'!$CW$6:$CW$553,$B19,'conditional forecasts_4'!$B$6:$B$553,"desl")</f>
        <v>10840.551899850732</v>
      </c>
      <c r="AV19">
        <f>SUMIFS('conditional forecasts_4'!AW$6:AW$553,'conditional forecasts_4'!$CW$6:$CW$553,$B19,'conditional forecasts_4'!$B$6:$B$553,"desl")</f>
        <v>12230.526199084603</v>
      </c>
      <c r="AW19">
        <f>SUMIFS('conditional forecasts_4'!AX$6:AX$553,'conditional forecasts_4'!$CW$6:$CW$553,$B19,'conditional forecasts_4'!$B$6:$B$553,"desl")</f>
        <v>12846.586289895127</v>
      </c>
      <c r="AX19">
        <f>SUMIFS('conditional forecasts_4'!AY$6:AY$553,'conditional forecasts_4'!$CW$6:$CW$553,$B19,'conditional forecasts_4'!$B$6:$B$553,"desl")</f>
        <v>12874.03782658566</v>
      </c>
      <c r="AY19">
        <f>SUMIFS('conditional forecasts_4'!AZ$6:AZ$553,'conditional forecasts_4'!$CW$6:$CW$553,$B19,'conditional forecasts_4'!$B$6:$B$553,"desl")</f>
        <v>12632.162105629062</v>
      </c>
      <c r="AZ19">
        <f>SUMIFS('conditional forecasts_4'!BA$6:BA$553,'conditional forecasts_4'!$CW$6:$CW$553,$B19,'conditional forecasts_4'!$B$6:$B$553,"desl")</f>
        <v>12144.174904950458</v>
      </c>
      <c r="BA19">
        <f>SUMIFS('conditional forecasts_4'!BB$6:BB$553,'conditional forecasts_4'!$CW$6:$CW$553,$B19,'conditional forecasts_4'!$B$6:$B$553,"desl")</f>
        <v>12891.493823811126</v>
      </c>
      <c r="BB19">
        <f>SUMIFS('conditional forecasts_4'!BC$6:BC$553,'conditional forecasts_4'!$CW$6:$CW$553,$B19,'conditional forecasts_4'!$B$6:$B$553,"desl")</f>
        <v>12343.917278148838</v>
      </c>
      <c r="BC19">
        <f>SUMIFS('conditional forecasts_4'!BD$6:BD$553,'conditional forecasts_4'!$CW$6:$CW$553,$B19,'conditional forecasts_4'!$B$6:$B$553,"desl")</f>
        <v>12591.820634215459</v>
      </c>
      <c r="BD19">
        <f>SUMIFS('conditional forecasts_4'!BE$6:BE$553,'conditional forecasts_4'!$CW$6:$CW$553,$B19,'conditional forecasts_4'!$B$6:$B$553,"desl")</f>
        <v>11744.126658814093</v>
      </c>
      <c r="BE19">
        <f>SUMIFS('conditional forecasts_4'!BF$6:BF$553,'conditional forecasts_4'!$CW$6:$CW$553,$B19,'conditional forecasts_4'!$B$6:$B$553,"desl")</f>
        <v>11709.200610498174</v>
      </c>
      <c r="BF19">
        <f>SUMIFS('conditional forecasts_4'!BG$6:BG$553,'conditional forecasts_4'!$CW$6:$CW$553,$B19,'conditional forecasts_4'!$B$6:$B$553,"desl")</f>
        <v>12183.045910938068</v>
      </c>
      <c r="BG19">
        <f>SUMIFS('conditional forecasts_4'!BH$6:BH$553,'conditional forecasts_4'!$CW$6:$CW$553,$B19,'conditional forecasts_4'!$B$6:$B$553,"desl")</f>
        <v>11609.945448041026</v>
      </c>
      <c r="BH19">
        <f>SUMIFS('conditional forecasts_4'!BI$6:BI$553,'conditional forecasts_4'!$CW$6:$CW$553,$B19,'conditional forecasts_4'!$B$6:$B$553,"desl")</f>
        <v>13016.755866375432</v>
      </c>
      <c r="BI19">
        <f>SUMIFS('conditional forecasts_4'!BJ$6:BJ$553,'conditional forecasts_4'!$CW$6:$CW$553,$B19,'conditional forecasts_4'!$B$6:$B$553,"desl")</f>
        <v>13649.561217510472</v>
      </c>
      <c r="BJ19">
        <f>SUMIFS('conditional forecasts_4'!BK$6:BK$553,'conditional forecasts_4'!$CW$6:$CW$553,$B19,'conditional forecasts_4'!$B$6:$B$553,"desl")</f>
        <v>13693.742793381829</v>
      </c>
      <c r="BK19">
        <f>SUMIFS('conditional forecasts_4'!BL$6:BL$553,'conditional forecasts_4'!$CW$6:$CW$553,$B19,'conditional forecasts_4'!$B$6:$B$553,"desl")</f>
        <v>13468.665942375294</v>
      </c>
      <c r="BL19">
        <f>SUMIFS('conditional forecasts_4'!BM$6:BM$553,'conditional forecasts_4'!$CW$6:$CW$553,$B19,'conditional forecasts_4'!$B$6:$B$553,"desl")</f>
        <v>12997.606293482822</v>
      </c>
      <c r="BM19">
        <f>SUMIFS('conditional forecasts_4'!BN$6:BN$553,'conditional forecasts_4'!$CW$6:$CW$553,$B19,'conditional forecasts_4'!$B$6:$B$553,"desl")</f>
        <v>13761.981245802712</v>
      </c>
      <c r="BN19">
        <f>SUMIFS('conditional forecasts_4'!BO$6:BO$553,'conditional forecasts_4'!$CW$6:$CW$553,$B19,'conditional forecasts_4'!$B$6:$B$553,"desl")</f>
        <v>13231.500351285313</v>
      </c>
      <c r="BO19">
        <f>SUMIFS('conditional forecasts_4'!BP$6:BP$553,'conditional forecasts_4'!$CW$6:$CW$553,$B19,'conditional forecasts_4'!$B$6:$B$553,"desl")</f>
        <v>13496.349301323015</v>
      </c>
      <c r="BP19">
        <f>SUMIFS('conditional forecasts_4'!BQ$6:BQ$553,'conditional forecasts_4'!$CW$6:$CW$553,$B19,'conditional forecasts_4'!$B$6:$B$553,"desl")</f>
        <v>12665.172254438021</v>
      </c>
      <c r="BQ19">
        <f>SUMIFS('conditional forecasts_4'!BR$6:BR$553,'conditional forecasts_4'!$CW$6:$CW$553,$B19,'conditional forecasts_4'!$B$6:$B$553,"desl")</f>
        <v>12646.008494842845</v>
      </c>
      <c r="BR19">
        <f>SUMIFS('conditional forecasts_4'!BS$6:BS$553,'conditional forecasts_4'!$CW$6:$CW$553,$B19,'conditional forecasts_4'!$B$6:$B$553,"desl")</f>
        <v>13134.561079609848</v>
      </c>
      <c r="BS19">
        <f>SUMIFS('conditional forecasts_4'!BT$6:BT$553,'conditional forecasts_4'!$CW$6:$CW$553,$B19,'conditional forecasts_4'!$B$6:$B$553,"desl")</f>
        <v>12574.936521887161</v>
      </c>
      <c r="BT19">
        <f>SUMIFS('conditional forecasts_4'!BU$6:BU$553,'conditional forecasts_4'!$CW$6:$CW$553,$B19,'conditional forecasts_4'!$B$6:$B$553,"desl")</f>
        <v>13994.044236556678</v>
      </c>
      <c r="BU19">
        <f>SUMIFS('conditional forecasts_4'!BV$6:BV$553,'conditional forecasts_4'!$CW$6:$CW$553,$B19,'conditional forecasts_4'!$B$6:$B$553,"desl")</f>
        <v>14638.328700324528</v>
      </c>
      <c r="BV19">
        <f>SUMIFS('conditional forecasts_4'!BW$6:BW$553,'conditional forecasts_4'!$CW$6:$CW$553,$B19,'conditional forecasts_4'!$B$6:$B$553,"desl")</f>
        <v>14693.84699530619</v>
      </c>
      <c r="BW19">
        <f>SUMIFS('conditional forecasts_4'!BX$6:BX$553,'conditional forecasts_4'!$CW$6:$CW$553,$B19,'conditional forecasts_4'!$B$6:$B$553,"desl")</f>
        <v>14480.857708012991</v>
      </c>
      <c r="BX19">
        <f>SUMIFS('conditional forecasts_4'!BY$6:BY$553,'conditional forecasts_4'!$CW$6:$CW$553,$B19,'conditional forecasts_4'!$B$6:$B$553,"desl")</f>
        <v>14023.533450001465</v>
      </c>
      <c r="BY19">
        <f>SUMIFS('conditional forecasts_4'!BZ$6:BZ$553,'conditional forecasts_4'!$CW$6:$CW$553,$B19,'conditional forecasts_4'!$B$6:$B$553,"desl")</f>
        <v>14803.8949674699</v>
      </c>
      <c r="BZ19">
        <f>SUMIFS('conditional forecasts_4'!CA$6:CA$553,'conditional forecasts_4'!$CW$6:$CW$553,$B19,'conditional forecasts_4'!$B$6:$B$553,"desl")</f>
        <v>14291.657554679496</v>
      </c>
      <c r="CA19">
        <f>SUMIFS('conditional forecasts_4'!CB$6:CB$553,'conditional forecasts_4'!$CW$6:$CW$553,$B19,'conditional forecasts_4'!$B$6:$B$553,"desl")</f>
        <v>14576.231834613642</v>
      </c>
      <c r="CB19">
        <f>SUMIFS('conditional forecasts_4'!CC$6:CC$553,'conditional forecasts_4'!$CW$6:$CW$553,$B19,'conditional forecasts_4'!$B$6:$B$553,"desl")</f>
        <v>13764.743821413149</v>
      </c>
      <c r="CC19">
        <f>SUMIFS('conditional forecasts_4'!CD$6:CD$553,'conditional forecasts_4'!$CW$6:$CW$553,$B19,'conditional forecasts_4'!$B$6:$B$553,"desl")</f>
        <v>13763.290388784077</v>
      </c>
      <c r="CD19">
        <f>SUMIFS('conditional forecasts_4'!CE$6:CE$553,'conditional forecasts_4'!$CW$6:$CW$553,$B19,'conditional forecasts_4'!$B$6:$B$553,"desl")</f>
        <v>14265.71308220738</v>
      </c>
      <c r="CE19">
        <f>SUMIFS('conditional forecasts_4'!CF$6:CF$553,'conditional forecasts_4'!$CW$6:$CW$553,$B19,'conditional forecasts_4'!$B$6:$B$553,"desl")</f>
        <v>13714.962882035059</v>
      </c>
      <c r="CF19">
        <f>SUMIFS('conditional forecasts_4'!CG$6:CG$553,'conditional forecasts_4'!$CW$6:$CW$553,$B19,'conditional forecasts_4'!$B$6:$B$553,"desl")</f>
        <v>15137.848117640133</v>
      </c>
      <c r="CG19">
        <f>SUMIFS('conditional forecasts_4'!CH$6:CH$553,'conditional forecasts_4'!$CW$6:$CW$553,$B19,'conditional forecasts_4'!$B$6:$B$553,"desl")</f>
        <v>15782.046485604174</v>
      </c>
      <c r="CH19">
        <f>SUMIFS('conditional forecasts_4'!CI$6:CI$553,'conditional forecasts_4'!$CW$6:$CW$553,$B19,'conditional forecasts_4'!$B$6:$B$553,"desl")</f>
        <v>15836.030816806429</v>
      </c>
      <c r="CI19">
        <f>SUMIFS('conditional forecasts_4'!CJ$6:CJ$553,'conditional forecasts_4'!$CW$6:$CW$553,$B19,'conditional forecasts_4'!$B$6:$B$553,"desl")</f>
        <v>15622.787695335957</v>
      </c>
      <c r="CJ19">
        <f>SUMIFS('conditional forecasts_4'!CK$6:CK$553,'conditional forecasts_4'!$CW$6:$CW$553,$B19,'conditional forecasts_4'!$B$6:$B$553,"desl")</f>
        <v>15169.726667017912</v>
      </c>
      <c r="CK19">
        <f>SUMIFS('conditional forecasts_4'!CL$6:CL$553,'conditional forecasts_4'!$CW$6:$CW$553,$B19,'conditional forecasts_4'!$B$6:$B$553,"desl")</f>
        <v>15963.50517810195</v>
      </c>
      <c r="CL19">
        <f>SUMIFS('conditional forecasts_4'!CM$6:CM$553,'conditional forecasts_4'!$CW$6:$CW$553,$B19,'conditional forecasts_4'!$B$6:$B$553,"desl")</f>
        <v>15471.902574937294</v>
      </c>
      <c r="CM19">
        <f>SUMIFS('conditional forecasts_4'!CN$6:CN$553,'conditional forecasts_4'!$CW$6:$CW$553,$B19,'conditional forecasts_4'!$B$6:$B$553,"desl")</f>
        <v>15788.925035142107</v>
      </c>
      <c r="CN19">
        <f>SUMIFS('conditional forecasts_4'!CO$6:CO$553,'conditional forecasts_4'!$CW$6:$CW$553,$B19,'conditional forecasts_4'!$B$6:$B$553,"desl")</f>
        <v>15018.962064470807</v>
      </c>
      <c r="CO19">
        <f>SUMIFS('conditional forecasts_4'!CP$6:CP$553,'conditional forecasts_4'!$CW$6:$CW$553,$B19,'conditional forecasts_4'!$B$6:$B$553,"desl")</f>
        <v>15054.902113593796</v>
      </c>
      <c r="CP19">
        <f>SUMIFS('conditional forecasts_4'!CQ$6:CQ$553,'conditional forecasts_4'!$CW$6:$CW$553,$B19,'conditional forecasts_4'!$B$6:$B$553,"desl")</f>
        <v>15617.06468438728</v>
      </c>
      <c r="CQ19">
        <f>SUMIFS('conditional forecasts_4'!CR$6:CR$553,'conditional forecasts_4'!$CW$6:$CW$553,$B19,'conditional forecasts_4'!$B$6:$B$553,"desl")</f>
        <v>15060.221743747552</v>
      </c>
      <c r="CR19">
        <f>SUMIFS('conditional forecasts_4'!CS$6:CS$553,'conditional forecasts_4'!$CW$6:$CW$553,$B19,'conditional forecasts_4'!$B$6:$B$553,"desl")</f>
        <v>16404.178153246852</v>
      </c>
      <c r="CS19">
        <f>SUMIFS('conditional forecasts_4'!CT$6:CT$553,'conditional forecasts_4'!$CW$6:$CW$553,$B19,'conditional forecasts_4'!$B$6:$B$553,"desl")</f>
        <v>17284.844093751788</v>
      </c>
      <c r="CT19">
        <f>SUMIFS('conditional forecasts_4'!CU$6:CU$553,'conditional forecasts_4'!$CW$6:$CW$553,$B19,'conditional forecasts_4'!$B$6:$B$553,"desl")</f>
        <v>16707.557599605829</v>
      </c>
    </row>
    <row r="20" spans="2:98" x14ac:dyDescent="0.3">
      <c r="B20">
        <v>1602</v>
      </c>
      <c r="C20">
        <f>SUMIFS('conditional forecasts_4'!D$6:D$553,'conditional forecasts_4'!$CW$6:$CW$553,$B20,'conditional forecasts_4'!$B$6:$B$553,"desl")</f>
        <v>1800.0846243962098</v>
      </c>
      <c r="D20">
        <f>SUMIFS('conditional forecasts_4'!E$6:E$553,'conditional forecasts_4'!$CW$6:$CW$553,$B20,'conditional forecasts_4'!$B$6:$B$553,"desl")</f>
        <v>1776.1109167322634</v>
      </c>
      <c r="E20">
        <f>SUMIFS('conditional forecasts_4'!F$6:F$553,'conditional forecasts_4'!$CW$6:$CW$553,$B20,'conditional forecasts_4'!$B$6:$B$553,"desl")</f>
        <v>1964.7693792151119</v>
      </c>
      <c r="F20">
        <f>SUMIFS('conditional forecasts_4'!G$6:G$553,'conditional forecasts_4'!$CW$6:$CW$553,$B20,'conditional forecasts_4'!$B$6:$B$553,"desl")</f>
        <v>1793.9339864651988</v>
      </c>
      <c r="G20">
        <f>SUMIFS('conditional forecasts_4'!H$6:H$553,'conditional forecasts_4'!$CW$6:$CW$553,$B20,'conditional forecasts_4'!$B$6:$B$553,"desl")</f>
        <v>1896.3413870521083</v>
      </c>
      <c r="H20">
        <f>SUMIFS('conditional forecasts_4'!I$6:I$553,'conditional forecasts_4'!$CW$6:$CW$553,$B20,'conditional forecasts_4'!$B$6:$B$553,"desl")</f>
        <v>1739.4257406742836</v>
      </c>
      <c r="I20">
        <f>SUMIFS('conditional forecasts_4'!J$6:J$553,'conditional forecasts_4'!$CW$6:$CW$553,$B20,'conditional forecasts_4'!$B$6:$B$553,"desl")</f>
        <v>1700.2468781412394</v>
      </c>
      <c r="J20">
        <f>SUMIFS('conditional forecasts_4'!K$6:K$553,'conditional forecasts_4'!$CW$6:$CW$553,$B20,'conditional forecasts_4'!$B$6:$B$553,"desl")</f>
        <v>1777.8044264881296</v>
      </c>
      <c r="K20">
        <f>SUMIFS('conditional forecasts_4'!L$6:L$553,'conditional forecasts_4'!$CW$6:$CW$553,$B20,'conditional forecasts_4'!$B$6:$B$553,"desl")</f>
        <v>1616.0884147950378</v>
      </c>
      <c r="L20">
        <f>SUMIFS('conditional forecasts_4'!M$6:M$553,'conditional forecasts_4'!$CW$6:$CW$553,$B20,'conditional forecasts_4'!$B$6:$B$553,"desl")</f>
        <v>1875.2088812203747</v>
      </c>
      <c r="M20">
        <f>SUMIFS('conditional forecasts_4'!N$6:N$553,'conditional forecasts_4'!$CW$6:$CW$553,$B20,'conditional forecasts_4'!$B$6:$B$553,"desl")</f>
        <v>1964.9337839439809</v>
      </c>
      <c r="N20">
        <f>SUMIFS('conditional forecasts_4'!O$6:O$553,'conditional forecasts_4'!$CW$6:$CW$553,$B20,'conditional forecasts_4'!$B$6:$B$553,"desl")</f>
        <v>1947.8613575958987</v>
      </c>
      <c r="O20">
        <f>SUMIFS('conditional forecasts_4'!P$6:P$553,'conditional forecasts_4'!$CW$6:$CW$553,$B20,'conditional forecasts_4'!$B$6:$B$553,"desl")</f>
        <v>2051.4922607240801</v>
      </c>
      <c r="P20">
        <f>SUMIFS('conditional forecasts_4'!Q$6:Q$553,'conditional forecasts_4'!$CW$6:$CW$553,$B20,'conditional forecasts_4'!$B$6:$B$553,"desl")</f>
        <v>1866.3945199640202</v>
      </c>
      <c r="Q20">
        <f>SUMIFS('conditional forecasts_4'!R$6:R$553,'conditional forecasts_4'!$CW$6:$CW$553,$B20,'conditional forecasts_4'!$B$6:$B$553,"desl")</f>
        <v>2041.5201986479387</v>
      </c>
      <c r="R20">
        <f>SUMIFS('conditional forecasts_4'!S$6:S$553,'conditional forecasts_4'!$CW$6:$CW$553,$B20,'conditional forecasts_4'!$B$6:$B$553,"desl")</f>
        <v>1842.6760837258489</v>
      </c>
      <c r="S20">
        <f>SUMIFS('conditional forecasts_4'!T$6:T$553,'conditional forecasts_4'!$CW$6:$CW$553,$B20,'conditional forecasts_4'!$B$6:$B$553,"desl")</f>
        <v>1920.7048383063843</v>
      </c>
      <c r="T20">
        <f>SUMIFS('conditional forecasts_4'!U$6:U$553,'conditional forecasts_4'!$CW$6:$CW$553,$B20,'conditional forecasts_4'!$B$6:$B$553,"desl")</f>
        <v>1746.7561985387392</v>
      </c>
      <c r="U20">
        <f>SUMIFS('conditional forecasts_4'!V$6:V$553,'conditional forecasts_4'!$CW$6:$CW$553,$B20,'conditional forecasts_4'!$B$6:$B$553,"desl")</f>
        <v>1695.435042977007</v>
      </c>
      <c r="V20">
        <f>SUMIFS('conditional forecasts_4'!W$6:W$553,'conditional forecasts_4'!$CW$6:$CW$553,$B20,'conditional forecasts_4'!$B$6:$B$553,"desl")</f>
        <v>1765.7092696280677</v>
      </c>
      <c r="W20">
        <f>SUMIFS('conditional forecasts_4'!X$6:X$553,'conditional forecasts_4'!$CW$6:$CW$553,$B20,'conditional forecasts_4'!$B$6:$B$553,"desl")</f>
        <v>1607.0612160668288</v>
      </c>
      <c r="X20">
        <f>SUMIFS('conditional forecasts_4'!Y$6:Y$553,'conditional forecasts_4'!$CW$6:$CW$553,$B20,'conditional forecasts_4'!$B$6:$B$553,"desl")</f>
        <v>1878.3691400103667</v>
      </c>
      <c r="Y20">
        <f>SUMIFS('conditional forecasts_4'!Z$6:Z$553,'conditional forecasts_4'!$CW$6:$CW$553,$B20,'conditional forecasts_4'!$B$6:$B$553,"desl")</f>
        <v>1985.8384534436962</v>
      </c>
      <c r="Z20">
        <f>SUMIFS('conditional forecasts_4'!AA$6:AA$553,'conditional forecasts_4'!$CW$6:$CW$553,$B20,'conditional forecasts_4'!$B$6:$B$553,"desl")</f>
        <v>1987.2411764062367</v>
      </c>
      <c r="AA20">
        <f>SUMIFS('conditional forecasts_4'!AB$6:AB$553,'conditional forecasts_4'!$CW$6:$CW$553,$B20,'conditional forecasts_4'!$B$6:$B$553,"desl")</f>
        <v>2104.8725565847558</v>
      </c>
      <c r="AB20">
        <f>SUMIFS('conditional forecasts_4'!AC$6:AC$553,'conditional forecasts_4'!$CW$6:$CW$553,$B20,'conditional forecasts_4'!$B$6:$B$553,"desl")</f>
        <v>1927.4364843100134</v>
      </c>
      <c r="AC20">
        <f>SUMIFS('conditional forecasts_4'!AD$6:AD$553,'conditional forecasts_4'!$CW$6:$CW$553,$B20,'conditional forecasts_4'!$B$6:$B$553,"desl")</f>
        <v>2104.6762933090781</v>
      </c>
      <c r="AD20">
        <f>SUMIFS('conditional forecasts_4'!AE$6:AE$553,'conditional forecasts_4'!$CW$6:$CW$553,$B20,'conditional forecasts_4'!$B$6:$B$553,"desl")</f>
        <v>1904.9425166214992</v>
      </c>
      <c r="AE20">
        <f>SUMIFS('conditional forecasts_4'!AF$6:AF$553,'conditional forecasts_4'!$CW$6:$CW$553,$B20,'conditional forecasts_4'!$B$6:$B$553,"desl")</f>
        <v>1981.986396654891</v>
      </c>
      <c r="AF20">
        <f>SUMIFS('conditional forecasts_4'!AG$6:AG$553,'conditional forecasts_4'!$CW$6:$CW$553,$B20,'conditional forecasts_4'!$B$6:$B$553,"desl")</f>
        <v>1809.0351120210159</v>
      </c>
      <c r="AG20">
        <f>SUMIFS('conditional forecasts_4'!AH$6:AH$553,'conditional forecasts_4'!$CW$6:$CW$553,$B20,'conditional forecasts_4'!$B$6:$B$553,"desl")</f>
        <v>1761.4530958088071</v>
      </c>
      <c r="AH20">
        <f>SUMIFS('conditional forecasts_4'!AI$6:AI$553,'conditional forecasts_4'!$CW$6:$CW$553,$B20,'conditional forecasts_4'!$B$6:$B$553,"desl")</f>
        <v>1837.8678721398251</v>
      </c>
      <c r="AI20">
        <f>SUMIFS('conditional forecasts_4'!AJ$6:AJ$553,'conditional forecasts_4'!$CW$6:$CW$553,$B20,'conditional forecasts_4'!$B$6:$B$553,"desl")</f>
        <v>1686.8457516834874</v>
      </c>
      <c r="AJ20">
        <f>SUMIFS('conditional forecasts_4'!AK$6:AK$553,'conditional forecasts_4'!$CW$6:$CW$553,$B20,'conditional forecasts_4'!$B$6:$B$553,"desl")</f>
        <v>1966.2970934952486</v>
      </c>
      <c r="AK20">
        <f>SUMIFS('conditional forecasts_4'!AL$6:AL$553,'conditional forecasts_4'!$CW$6:$CW$553,$B20,'conditional forecasts_4'!$B$6:$B$553,"desl")</f>
        <v>2081.7372150884103</v>
      </c>
      <c r="AL20">
        <f>SUMIFS('conditional forecasts_4'!AM$6:AM$553,'conditional forecasts_4'!$CW$6:$CW$553,$B20,'conditional forecasts_4'!$B$6:$B$553,"desl")</f>
        <v>2090.5950921741523</v>
      </c>
      <c r="AM20">
        <f>SUMIFS('conditional forecasts_4'!AN$6:AN$553,'conditional forecasts_4'!$CW$6:$CW$553,$B20,'conditional forecasts_4'!$B$6:$B$553,"desl")</f>
        <v>2215.0622433845333</v>
      </c>
      <c r="AN20">
        <f>SUMIFS('conditional forecasts_4'!AO$6:AO$553,'conditional forecasts_4'!$CW$6:$CW$553,$B20,'conditional forecasts_4'!$B$6:$B$553,"desl")</f>
        <v>2043.8451107787459</v>
      </c>
      <c r="AO20">
        <f>SUMIFS('conditional forecasts_4'!AP$6:AP$553,'conditional forecasts_4'!$CW$6:$CW$553,$B20,'conditional forecasts_4'!$B$6:$B$553,"desl")</f>
        <v>2226.7227803501619</v>
      </c>
      <c r="AP20">
        <f>SUMIFS('conditional forecasts_4'!AQ$6:AQ$553,'conditional forecasts_4'!$CW$6:$CW$553,$B20,'conditional forecasts_4'!$B$6:$B$553,"desl")</f>
        <v>2032.1106212814275</v>
      </c>
      <c r="AQ20">
        <f>SUMIFS('conditional forecasts_4'!AR$6:AR$553,'conditional forecasts_4'!$CW$6:$CW$553,$B20,'conditional forecasts_4'!$B$6:$B$553,"desl")</f>
        <v>2113.8803202899708</v>
      </c>
      <c r="AR20">
        <f>SUMIFS('conditional forecasts_4'!AS$6:AS$553,'conditional forecasts_4'!$CW$6:$CW$553,$B20,'conditional forecasts_4'!$B$6:$B$553,"desl")</f>
        <v>1945.4440520359083</v>
      </c>
      <c r="AS20">
        <f>SUMIFS('conditional forecasts_4'!AT$6:AT$553,'conditional forecasts_4'!$CW$6:$CW$553,$B20,'conditional forecasts_4'!$B$6:$B$553,"desl")</f>
        <v>1902.3843569436012</v>
      </c>
      <c r="AT20">
        <f>SUMIFS('conditional forecasts_4'!AU$6:AU$553,'conditional forecasts_4'!$CW$6:$CW$553,$B20,'conditional forecasts_4'!$B$6:$B$553,"desl")</f>
        <v>1983.5199867431384</v>
      </c>
      <c r="AU20">
        <f>SUMIFS('conditional forecasts_4'!AV$6:AV$553,'conditional forecasts_4'!$CW$6:$CW$553,$B20,'conditional forecasts_4'!$B$6:$B$553,"desl")</f>
        <v>1837.5234553628684</v>
      </c>
      <c r="AV20">
        <f>SUMIFS('conditional forecasts_4'!AW$6:AW$553,'conditional forecasts_4'!$CW$6:$CW$553,$B20,'conditional forecasts_4'!$B$6:$B$553,"desl")</f>
        <v>2122.2986987676004</v>
      </c>
      <c r="AW20">
        <f>SUMIFS('conditional forecasts_4'!AX$6:AX$553,'conditional forecasts_4'!$CW$6:$CW$553,$B20,'conditional forecasts_4'!$B$6:$B$553,"desl")</f>
        <v>2243.2566658369974</v>
      </c>
      <c r="AX20">
        <f>SUMIFS('conditional forecasts_4'!AY$6:AY$553,'conditional forecasts_4'!$CW$6:$CW$553,$B20,'conditional forecasts_4'!$B$6:$B$553,"desl")</f>
        <v>2257.6713226611637</v>
      </c>
      <c r="AY20">
        <f>SUMIFS('conditional forecasts_4'!AZ$6:AZ$553,'conditional forecasts_4'!$CW$6:$CW$553,$B20,'conditional forecasts_4'!$B$6:$B$553,"desl")</f>
        <v>2387.5853187598377</v>
      </c>
      <c r="AZ20">
        <f>SUMIFS('conditional forecasts_4'!BA$6:BA$553,'conditional forecasts_4'!$CW$6:$CW$553,$B20,'conditional forecasts_4'!$B$6:$B$553,"desl")</f>
        <v>2221.6054475232986</v>
      </c>
      <c r="BA20">
        <f>SUMIFS('conditional forecasts_4'!BB$6:BB$553,'conditional forecasts_4'!$CW$6:$CW$553,$B20,'conditional forecasts_4'!$B$6:$B$553,"desl")</f>
        <v>2409.4768637905909</v>
      </c>
      <c r="BB20">
        <f>SUMIFS('conditional forecasts_4'!BC$6:BC$553,'conditional forecasts_4'!$CW$6:$CW$553,$B20,'conditional forecasts_4'!$B$6:$B$553,"desl")</f>
        <v>2219.6372364689746</v>
      </c>
      <c r="BC20">
        <f>SUMIFS('conditional forecasts_4'!BD$6:BD$553,'conditional forecasts_4'!$CW$6:$CW$553,$B20,'conditional forecasts_4'!$B$6:$B$553,"desl")</f>
        <v>2306.0118474325554</v>
      </c>
      <c r="BD20">
        <f>SUMIFS('conditional forecasts_4'!BE$6:BE$553,'conditional forecasts_4'!$CW$6:$CW$553,$B20,'conditional forecasts_4'!$B$6:$B$553,"desl")</f>
        <v>2142.070921335076</v>
      </c>
      <c r="BE20">
        <f>SUMIFS('conditional forecasts_4'!BF$6:BF$553,'conditional forecasts_4'!$CW$6:$CW$553,$B20,'conditional forecasts_4'!$B$6:$B$553,"desl")</f>
        <v>2103.4410555721638</v>
      </c>
      <c r="BF20">
        <f>SUMIFS('conditional forecasts_4'!BG$6:BG$553,'conditional forecasts_4'!$CW$6:$CW$553,$B20,'conditional forecasts_4'!$B$6:$B$553,"desl")</f>
        <v>2188.964974152017</v>
      </c>
      <c r="BG20">
        <f>SUMIFS('conditional forecasts_4'!BH$6:BH$553,'conditional forecasts_4'!$CW$6:$CW$553,$B20,'conditional forecasts_4'!$B$6:$B$553,"desl")</f>
        <v>2047.323345482595</v>
      </c>
      <c r="BH20">
        <f>SUMIFS('conditional forecasts_4'!BI$6:BI$553,'conditional forecasts_4'!$CW$6:$CW$553,$B20,'conditional forecasts_4'!$B$6:$B$553,"desl")</f>
        <v>2336.421725771831</v>
      </c>
      <c r="BI20">
        <f>SUMIFS('conditional forecasts_4'!BJ$6:BJ$553,'conditional forecasts_4'!$CW$6:$CW$553,$B20,'conditional forecasts_4'!$B$6:$B$553,"desl")</f>
        <v>2461.6748471347755</v>
      </c>
      <c r="BJ20">
        <f>SUMIFS('conditional forecasts_4'!BK$6:BK$553,'conditional forecasts_4'!$CW$6:$CW$553,$B20,'conditional forecasts_4'!$B$6:$B$553,"desl")</f>
        <v>2480.3670102598699</v>
      </c>
      <c r="BK20">
        <f>SUMIFS('conditional forecasts_4'!BL$6:BL$553,'conditional forecasts_4'!$CW$6:$CW$553,$B20,'conditional forecasts_4'!$B$6:$B$553,"desl")</f>
        <v>2614.5566781495413</v>
      </c>
      <c r="BL20">
        <f>SUMIFS('conditional forecasts_4'!BM$6:BM$553,'conditional forecasts_4'!$CW$6:$CW$553,$B20,'conditional forecasts_4'!$B$6:$B$553,"desl")</f>
        <v>2452.8663561901399</v>
      </c>
      <c r="BM20">
        <f>SUMIFS('conditional forecasts_4'!BN$6:BN$553,'conditional forecasts_4'!$CW$6:$CW$553,$B20,'conditional forecasts_4'!$B$6:$B$553,"desl")</f>
        <v>2645.0488374574152</v>
      </c>
      <c r="BN20">
        <f>SUMIFS('conditional forecasts_4'!BO$6:BO$553,'conditional forecasts_4'!$CW$6:$CW$553,$B20,'conditional forecasts_4'!$B$6:$B$553,"desl")</f>
        <v>2459.5334422724</v>
      </c>
      <c r="BO20">
        <f>SUMIFS('conditional forecasts_4'!BP$6:BP$553,'conditional forecasts_4'!$CW$6:$CW$553,$B20,'conditional forecasts_4'!$B$6:$B$553,"desl")</f>
        <v>2550.2156067698634</v>
      </c>
      <c r="BP20">
        <f>SUMIFS('conditional forecasts_4'!BQ$6:BQ$553,'conditional forecasts_4'!$CW$6:$CW$553,$B20,'conditional forecasts_4'!$B$6:$B$553,"desl")</f>
        <v>2390.5132141355934</v>
      </c>
      <c r="BQ20">
        <f>SUMIFS('conditional forecasts_4'!BR$6:BR$553,'conditional forecasts_4'!$CW$6:$CW$553,$B20,'conditional forecasts_4'!$B$6:$B$553,"desl")</f>
        <v>2355.9833721263713</v>
      </c>
      <c r="BR20">
        <f>SUMIFS('conditional forecasts_4'!BS$6:BS$553,'conditional forecasts_4'!$CW$6:$CW$553,$B20,'conditional forecasts_4'!$B$6:$B$553,"desl")</f>
        <v>2445.3950347610316</v>
      </c>
      <c r="BS20">
        <f>SUMIFS('conditional forecasts_4'!BT$6:BT$553,'conditional forecasts_4'!$CW$6:$CW$553,$B20,'conditional forecasts_4'!$B$6:$B$553,"desl")</f>
        <v>2307.3709161217266</v>
      </c>
      <c r="BT20">
        <f>SUMIFS('conditional forecasts_4'!BU$6:BU$553,'conditional forecasts_4'!$CW$6:$CW$553,$B20,'conditional forecasts_4'!$B$6:$B$553,"desl")</f>
        <v>2599.7988404689067</v>
      </c>
      <c r="BU20">
        <f>SUMIFS('conditional forecasts_4'!BV$6:BV$553,'conditional forecasts_4'!$CW$6:$CW$553,$B20,'conditional forecasts_4'!$B$6:$B$553,"desl")</f>
        <v>2728.1384376490723</v>
      </c>
      <c r="BV20">
        <f>SUMIFS('conditional forecasts_4'!BW$6:BW$553,'conditional forecasts_4'!$CW$6:$CW$553,$B20,'conditional forecasts_4'!$B$6:$B$553,"desl")</f>
        <v>2749.7925364347548</v>
      </c>
      <c r="BW20">
        <f>SUMIFS('conditional forecasts_4'!BX$6:BX$553,'conditional forecasts_4'!$CW$6:$CW$553,$B20,'conditional forecasts_4'!$B$6:$B$553,"desl")</f>
        <v>2887.0020780929999</v>
      </c>
      <c r="BX20">
        <f>SUMIFS('conditional forecasts_4'!BY$6:BY$553,'conditional forecasts_4'!$CW$6:$CW$553,$B20,'conditional forecasts_4'!$B$6:$B$553,"desl")</f>
        <v>2728.600005057765</v>
      </c>
      <c r="BY20">
        <f>SUMIFS('conditional forecasts_4'!BZ$6:BZ$553,'conditional forecasts_4'!$CW$6:$CW$553,$B20,'conditional forecasts_4'!$B$6:$B$553,"desl")</f>
        <v>2924.5179069296901</v>
      </c>
      <c r="BZ20">
        <f>SUMIFS('conditional forecasts_4'!CA$6:CA$553,'conditional forecasts_4'!$CW$6:$CW$553,$B20,'conditional forecasts_4'!$B$6:$B$553,"desl")</f>
        <v>2743.2618969268792</v>
      </c>
      <c r="CA20">
        <f>SUMIFS('conditional forecasts_4'!CB$6:CB$553,'conditional forecasts_4'!$CW$6:$CW$553,$B20,'conditional forecasts_4'!$B$6:$B$553,"desl")</f>
        <v>2838.6456239886393</v>
      </c>
      <c r="CB20">
        <f>SUMIFS('conditional forecasts_4'!CC$6:CC$553,'conditional forecasts_4'!$CW$6:$CW$553,$B20,'conditional forecasts_4'!$B$6:$B$553,"desl")</f>
        <v>2683.8283525119841</v>
      </c>
      <c r="CC20">
        <f>SUMIFS('conditional forecasts_4'!CD$6:CD$553,'conditional forecasts_4'!$CW$6:$CW$553,$B20,'conditional forecasts_4'!$B$6:$B$553,"desl")</f>
        <v>2653.971251649758</v>
      </c>
      <c r="CD20">
        <f>SUMIFS('conditional forecasts_4'!CE$6:CE$553,'conditional forecasts_4'!$CW$6:$CW$553,$B20,'conditional forecasts_4'!$B$6:$B$553,"desl")</f>
        <v>2747.3995509568904</v>
      </c>
      <c r="CE20">
        <f>SUMIFS('conditional forecasts_4'!CF$6:CF$553,'conditional forecasts_4'!$CW$6:$CW$553,$B20,'conditional forecasts_4'!$B$6:$B$553,"desl")</f>
        <v>2612.3763343576748</v>
      </c>
      <c r="CF20">
        <f>SUMIFS('conditional forecasts_4'!CG$6:CG$553,'conditional forecasts_4'!$CW$6:$CW$553,$B20,'conditional forecasts_4'!$B$6:$B$553,"desl")</f>
        <v>2906.6189305297712</v>
      </c>
      <c r="CG20">
        <f>SUMIFS('conditional forecasts_4'!CH$6:CH$553,'conditional forecasts_4'!$CW$6:$CW$553,$B20,'conditional forecasts_4'!$B$6:$B$553,"desl")</f>
        <v>3035.6940793337544</v>
      </c>
      <c r="CH20">
        <f>SUMIFS('conditional forecasts_4'!CI$6:CI$553,'conditional forecasts_4'!$CW$6:$CW$553,$B20,'conditional forecasts_4'!$B$6:$B$553,"desl")</f>
        <v>3057.4085674232056</v>
      </c>
      <c r="CI20">
        <f>SUMIFS('conditional forecasts_4'!CJ$6:CJ$553,'conditional forecasts_4'!$CW$6:$CW$553,$B20,'conditional forecasts_4'!$B$6:$B$553,"desl")</f>
        <v>3194.563396666189</v>
      </c>
      <c r="CJ20">
        <f>SUMIFS('conditional forecasts_4'!CK$6:CK$553,'conditional forecasts_4'!$CW$6:$CW$553,$B20,'conditional forecasts_4'!$B$6:$B$553,"desl")</f>
        <v>3036.7212140020188</v>
      </c>
      <c r="CK20">
        <f>SUMIFS('conditional forecasts_4'!CL$6:CL$553,'conditional forecasts_4'!$CW$6:$CW$553,$B20,'conditional forecasts_4'!$B$6:$B$553,"desl")</f>
        <v>3234.8383248087985</v>
      </c>
      <c r="CL20">
        <f>SUMIFS('conditional forecasts_4'!CM$6:CM$553,'conditional forecasts_4'!$CW$6:$CW$553,$B20,'conditional forecasts_4'!$B$6:$B$553,"desl")</f>
        <v>3057.4352289910153</v>
      </c>
      <c r="CM20">
        <f>SUMIFS('conditional forecasts_4'!CN$6:CN$553,'conditional forecasts_4'!$CW$6:$CW$553,$B20,'conditional forecasts_4'!$B$6:$B$553,"desl")</f>
        <v>3159.274670489518</v>
      </c>
      <c r="CN20">
        <f>SUMIFS('conditional forecasts_4'!CO$6:CO$553,'conditional forecasts_4'!$CW$6:$CW$553,$B20,'conditional forecasts_4'!$B$6:$B$553,"desl")</f>
        <v>3013.4985715147536</v>
      </c>
      <c r="CO20">
        <f>SUMIFS('conditional forecasts_4'!CP$6:CP$553,'conditional forecasts_4'!$CW$6:$CW$553,$B20,'conditional forecasts_4'!$B$6:$B$553,"desl")</f>
        <v>2992.419461881766</v>
      </c>
      <c r="CP20">
        <f>SUMIFS('conditional forecasts_4'!CQ$6:CQ$553,'conditional forecasts_4'!$CW$6:$CW$553,$B20,'conditional forecasts_4'!$B$6:$B$553,"desl")</f>
        <v>3100.0933303392212</v>
      </c>
      <c r="CQ20">
        <f>SUMIFS('conditional forecasts_4'!CR$6:CR$553,'conditional forecasts_4'!$CW$6:$CW$553,$B20,'conditional forecasts_4'!$B$6:$B$553,"desl")</f>
        <v>2969.0105261454983</v>
      </c>
      <c r="CR20">
        <f>SUMIFS('conditional forecasts_4'!CS$6:CS$553,'conditional forecasts_4'!$CW$6:$CW$553,$B20,'conditional forecasts_4'!$B$6:$B$553,"desl")</f>
        <v>3250.331196338057</v>
      </c>
      <c r="CS20">
        <f>SUMIFS('conditional forecasts_4'!CT$6:CT$553,'conditional forecasts_4'!$CW$6:$CW$553,$B20,'conditional forecasts_4'!$B$6:$B$553,"desl")</f>
        <v>3417.7547847437077</v>
      </c>
      <c r="CT20">
        <f>SUMIFS('conditional forecasts_4'!CU$6:CU$553,'conditional forecasts_4'!$CW$6:$CW$553,$B20,'conditional forecasts_4'!$B$6:$B$553,"desl")</f>
        <v>3339.203451765643</v>
      </c>
    </row>
    <row r="21" spans="2:98" x14ac:dyDescent="0.3">
      <c r="B21">
        <v>1601</v>
      </c>
      <c r="C21">
        <f>SUMIFS('conditional forecasts_4'!D$6:D$553,'conditional forecasts_4'!$CW$6:$CW$553,$B21,'conditional forecasts_4'!$B$6:$B$553,"desl")</f>
        <v>32.644078417186847</v>
      </c>
      <c r="D21">
        <f>SUMIFS('conditional forecasts_4'!E$6:E$553,'conditional forecasts_4'!$CW$6:$CW$553,$B21,'conditional forecasts_4'!$B$6:$B$553,"desl")</f>
        <v>25.958556050590655</v>
      </c>
      <c r="E21">
        <f>SUMIFS('conditional forecasts_4'!F$6:F$553,'conditional forecasts_4'!$CW$6:$CW$553,$B21,'conditional forecasts_4'!$B$6:$B$553,"desl")</f>
        <v>15.392605163265312</v>
      </c>
      <c r="F21">
        <f>SUMIFS('conditional forecasts_4'!G$6:G$553,'conditional forecasts_4'!$CW$6:$CW$553,$B21,'conditional forecasts_4'!$B$6:$B$553,"desl")</f>
        <v>18.608460213411274</v>
      </c>
      <c r="G21">
        <f>SUMIFS('conditional forecasts_4'!H$6:H$553,'conditional forecasts_4'!$CW$6:$CW$553,$B21,'conditional forecasts_4'!$B$6:$B$553,"desl")</f>
        <v>31.797440288395123</v>
      </c>
      <c r="H21">
        <f>SUMIFS('conditional forecasts_4'!I$6:I$553,'conditional forecasts_4'!$CW$6:$CW$553,$B21,'conditional forecasts_4'!$B$6:$B$553,"desl")</f>
        <v>21.794016423332913</v>
      </c>
      <c r="I21">
        <f>SUMIFS('conditional forecasts_4'!J$6:J$553,'conditional forecasts_4'!$CW$6:$CW$553,$B21,'conditional forecasts_4'!$B$6:$B$553,"desl")</f>
        <v>32.110217523629743</v>
      </c>
      <c r="J21">
        <f>SUMIFS('conditional forecasts_4'!K$6:K$553,'conditional forecasts_4'!$CW$6:$CW$553,$B21,'conditional forecasts_4'!$B$6:$B$553,"desl")</f>
        <v>42.33394962866263</v>
      </c>
      <c r="K21">
        <f>SUMIFS('conditional forecasts_4'!L$6:L$553,'conditional forecasts_4'!$CW$6:$CW$553,$B21,'conditional forecasts_4'!$B$6:$B$553,"desl")</f>
        <v>37.351801167186238</v>
      </c>
      <c r="L21">
        <f>SUMIFS('conditional forecasts_4'!M$6:M$553,'conditional forecasts_4'!$CW$6:$CW$553,$B21,'conditional forecasts_4'!$B$6:$B$553,"desl")</f>
        <v>69.993805745390233</v>
      </c>
      <c r="M21">
        <f>SUMIFS('conditional forecasts_4'!N$6:N$553,'conditional forecasts_4'!$CW$6:$CW$553,$B21,'conditional forecasts_4'!$B$6:$B$553,"desl")</f>
        <v>78.254117008431791</v>
      </c>
      <c r="N21">
        <f>SUMIFS('conditional forecasts_4'!O$6:O$553,'conditional forecasts_4'!$CW$6:$CW$553,$B21,'conditional forecasts_4'!$B$6:$B$553,"desl")</f>
        <v>97.448891671046965</v>
      </c>
      <c r="O21">
        <f>SUMIFS('conditional forecasts_4'!P$6:P$553,'conditional forecasts_4'!$CW$6:$CW$553,$B21,'conditional forecasts_4'!$B$6:$B$553,"desl")</f>
        <v>55.882083340328535</v>
      </c>
      <c r="P21">
        <f>SUMIFS('conditional forecasts_4'!Q$6:Q$553,'conditional forecasts_4'!$CW$6:$CW$553,$B21,'conditional forecasts_4'!$B$6:$B$553,"desl")</f>
        <v>31.911667747708655</v>
      </c>
      <c r="Q21">
        <f>SUMIFS('conditional forecasts_4'!R$6:R$553,'conditional forecasts_4'!$CW$6:$CW$553,$B21,'conditional forecasts_4'!$B$6:$B$553,"desl")</f>
        <v>14.613314964488676</v>
      </c>
      <c r="R21">
        <f>SUMIFS('conditional forecasts_4'!S$6:S$553,'conditional forecasts_4'!$CW$6:$CW$553,$B21,'conditional forecasts_4'!$B$6:$B$553,"desl")</f>
        <v>14.883369709994884</v>
      </c>
      <c r="S21">
        <f>SUMIFS('conditional forecasts_4'!T$6:T$553,'conditional forecasts_4'!$CW$6:$CW$553,$B21,'conditional forecasts_4'!$B$6:$B$553,"desl")</f>
        <v>29.094580820989101</v>
      </c>
      <c r="T21">
        <f>SUMIFS('conditional forecasts_4'!U$6:U$553,'conditional forecasts_4'!$CW$6:$CW$553,$B21,'conditional forecasts_4'!$B$6:$B$553,"desl")</f>
        <v>21.815412880997865</v>
      </c>
      <c r="U21">
        <f>SUMIFS('conditional forecasts_4'!V$6:V$553,'conditional forecasts_4'!$CW$6:$CW$553,$B21,'conditional forecasts_4'!$B$6:$B$553,"desl")</f>
        <v>34.201430707015341</v>
      </c>
      <c r="V21">
        <f>SUMIFS('conditional forecasts_4'!W$6:W$553,'conditional forecasts_4'!$CW$6:$CW$553,$B21,'conditional forecasts_4'!$B$6:$B$553,"desl")</f>
        <v>46.072883553838835</v>
      </c>
      <c r="W21">
        <f>SUMIFS('conditional forecasts_4'!X$6:X$553,'conditional forecasts_4'!$CW$6:$CW$553,$B21,'conditional forecasts_4'!$B$6:$B$553,"desl")</f>
        <v>41.848912604416405</v>
      </c>
      <c r="X21">
        <f>SUMIFS('conditional forecasts_4'!Y$6:Y$553,'conditional forecasts_4'!$CW$6:$CW$553,$B21,'conditional forecasts_4'!$B$6:$B$553,"desl")</f>
        <v>74.447361412437672</v>
      </c>
      <c r="Y21">
        <f>SUMIFS('conditional forecasts_4'!Z$6:Z$553,'conditional forecasts_4'!$CW$6:$CW$553,$B21,'conditional forecasts_4'!$B$6:$B$553,"desl")</f>
        <v>82.147470887319102</v>
      </c>
      <c r="Z21">
        <f>SUMIFS('conditional forecasts_4'!AA$6:AA$553,'conditional forecasts_4'!$CW$6:$CW$553,$B21,'conditional forecasts_4'!$B$6:$B$553,"desl")</f>
        <v>100.54497785317884</v>
      </c>
      <c r="AA21">
        <f>SUMIFS('conditional forecasts_4'!AB$6:AB$553,'conditional forecasts_4'!$CW$6:$CW$553,$B21,'conditional forecasts_4'!$B$6:$B$553,"desl")</f>
        <v>58.166277972075825</v>
      </c>
      <c r="AB21">
        <f>SUMIFS('conditional forecasts_4'!AC$6:AC$553,'conditional forecasts_4'!$CW$6:$CW$553,$B21,'conditional forecasts_4'!$B$6:$B$553,"desl")</f>
        <v>33.602918372548054</v>
      </c>
      <c r="AC21">
        <f>SUMIFS('conditional forecasts_4'!AD$6:AD$553,'conditional forecasts_4'!$CW$6:$CW$553,$B21,'conditional forecasts_4'!$B$6:$B$553,"desl")</f>
        <v>16.03702794436802</v>
      </c>
      <c r="AD21">
        <f>SUMIFS('conditional forecasts_4'!AE$6:AE$553,'conditional forecasts_4'!$CW$6:$CW$553,$B21,'conditional forecasts_4'!$B$6:$B$553,"desl")</f>
        <v>16.344204584001506</v>
      </c>
      <c r="AE21">
        <f>SUMIFS('conditional forecasts_4'!AF$6:AF$553,'conditional forecasts_4'!$CW$6:$CW$553,$B21,'conditional forecasts_4'!$B$6:$B$553,"desl")</f>
        <v>30.78665059984889</v>
      </c>
      <c r="AF21">
        <f>SUMIFS('conditional forecasts_4'!AG$6:AG$553,'conditional forecasts_4'!$CW$6:$CW$553,$B21,'conditional forecasts_4'!$B$6:$B$553,"desl")</f>
        <v>23.793512969538167</v>
      </c>
      <c r="AG21">
        <f>SUMIFS('conditional forecasts_4'!AH$6:AH$553,'conditional forecasts_4'!$CW$6:$CW$553,$B21,'conditional forecasts_4'!$B$6:$B$553,"desl")</f>
        <v>36.402307049750505</v>
      </c>
      <c r="AH21">
        <f>SUMIFS('conditional forecasts_4'!AI$6:AI$553,'conditional forecasts_4'!$CW$6:$CW$553,$B21,'conditional forecasts_4'!$B$6:$B$553,"desl")</f>
        <v>48.370414711327598</v>
      </c>
      <c r="AI21">
        <f>SUMIFS('conditional forecasts_4'!AJ$6:AJ$553,'conditional forecasts_4'!$CW$6:$CW$553,$B21,'conditional forecasts_4'!$B$6:$B$553,"desl")</f>
        <v>44.107876144680112</v>
      </c>
      <c r="AJ21">
        <f>SUMIFS('conditional forecasts_4'!AK$6:AK$553,'conditional forecasts_4'!$CW$6:$CW$553,$B21,'conditional forecasts_4'!$B$6:$B$553,"desl")</f>
        <v>76.559185005431658</v>
      </c>
      <c r="AK21">
        <f>SUMIFS('conditional forecasts_4'!AL$6:AL$553,'conditional forecasts_4'!$CW$6:$CW$553,$B21,'conditional forecasts_4'!$B$6:$B$553,"desl")</f>
        <v>84.046004259892001</v>
      </c>
      <c r="AL21">
        <f>SUMIFS('conditional forecasts_4'!AM$6:AM$553,'conditional forecasts_4'!$CW$6:$CW$553,$B21,'conditional forecasts_4'!$B$6:$B$553,"desl")</f>
        <v>102.20604885270835</v>
      </c>
      <c r="AM21">
        <f>SUMIFS('conditional forecasts_4'!AN$6:AN$553,'conditional forecasts_4'!$CW$6:$CW$553,$B21,'conditional forecasts_4'!$B$6:$B$553,"desl")</f>
        <v>59.598012179673667</v>
      </c>
      <c r="AN21">
        <f>SUMIFS('conditional forecasts_4'!AO$6:AO$553,'conditional forecasts_4'!$CW$6:$CW$553,$B21,'conditional forecasts_4'!$B$6:$B$553,"desl")</f>
        <v>34.834195985361035</v>
      </c>
      <c r="AO21">
        <f>SUMIFS('conditional forecasts_4'!AP$6:AP$553,'conditional forecasts_4'!$CW$6:$CW$553,$B21,'conditional forecasts_4'!$B$6:$B$553,"desl")</f>
        <v>17.107401289846329</v>
      </c>
      <c r="AP21">
        <f>SUMIFS('conditional forecasts_4'!AQ$6:AQ$553,'conditional forecasts_4'!$CW$6:$CW$553,$B21,'conditional forecasts_4'!$B$6:$B$553,"desl")</f>
        <v>17.295674804042832</v>
      </c>
      <c r="AQ21">
        <f>SUMIFS('conditional forecasts_4'!AR$6:AR$553,'conditional forecasts_4'!$CW$6:$CW$553,$B21,'conditional forecasts_4'!$B$6:$B$553,"desl")</f>
        <v>31.656724607643387</v>
      </c>
      <c r="AR21">
        <f>SUMIFS('conditional forecasts_4'!AS$6:AS$553,'conditional forecasts_4'!$CW$6:$CW$553,$B21,'conditional forecasts_4'!$B$6:$B$553,"desl")</f>
        <v>24.609318336756392</v>
      </c>
      <c r="AS21">
        <f>SUMIFS('conditional forecasts_4'!AT$6:AT$553,'conditional forecasts_4'!$CW$6:$CW$553,$B21,'conditional forecasts_4'!$B$6:$B$553,"desl")</f>
        <v>37.176593996398807</v>
      </c>
      <c r="AT21">
        <f>SUMIFS('conditional forecasts_4'!AU$6:AU$553,'conditional forecasts_4'!$CW$6:$CW$553,$B21,'conditional forecasts_4'!$B$6:$B$553,"desl")</f>
        <v>49.100744544380021</v>
      </c>
      <c r="AU21">
        <f>SUMIFS('conditional forecasts_4'!AV$6:AV$553,'conditional forecasts_4'!$CW$6:$CW$553,$B21,'conditional forecasts_4'!$B$6:$B$553,"desl")</f>
        <v>44.779503526420761</v>
      </c>
      <c r="AV21">
        <f>SUMIFS('conditional forecasts_4'!AW$6:AW$553,'conditional forecasts_4'!$CW$6:$CW$553,$B21,'conditional forecasts_4'!$B$6:$B$553,"desl")</f>
        <v>77.150806212329059</v>
      </c>
      <c r="AW21">
        <f>SUMIFS('conditional forecasts_4'!AX$6:AX$553,'conditional forecasts_4'!$CW$6:$CW$553,$B21,'conditional forecasts_4'!$B$6:$B$553,"desl")</f>
        <v>84.536525002636211</v>
      </c>
      <c r="AX21">
        <f>SUMIFS('conditional forecasts_4'!AY$6:AY$553,'conditional forecasts_4'!$CW$6:$CW$553,$B21,'conditional forecasts_4'!$B$6:$B$553,"desl")</f>
        <v>102.58025948552762</v>
      </c>
      <c r="AY21">
        <f>SUMIFS('conditional forecasts_4'!AZ$6:AZ$553,'conditional forecasts_4'!$CW$6:$CW$553,$B21,'conditional forecasts_4'!$B$6:$B$553,"desl")</f>
        <v>59.849616400067447</v>
      </c>
      <c r="AZ21">
        <f>SUMIFS('conditional forecasts_4'!BA$6:BA$553,'conditional forecasts_4'!$CW$6:$CW$553,$B21,'conditional forecasts_4'!$B$6:$B$553,"desl")</f>
        <v>34.965723246013695</v>
      </c>
      <c r="BA21">
        <f>SUMIFS('conditional forecasts_4'!BB$6:BB$553,'conditional forecasts_4'!$CW$6:$CW$553,$B21,'conditional forecasts_4'!$B$6:$B$553,"desl")</f>
        <v>17.127631146490977</v>
      </c>
      <c r="BB21">
        <f>SUMIFS('conditional forecasts_4'!BC$6:BC$553,'conditional forecasts_4'!$CW$6:$CW$553,$B21,'conditional forecasts_4'!$B$6:$B$553,"desl")</f>
        <v>17.215888624765611</v>
      </c>
      <c r="BC21">
        <f>SUMIFS('conditional forecasts_4'!BD$6:BD$553,'conditional forecasts_4'!$CW$6:$CW$553,$B21,'conditional forecasts_4'!$B$6:$B$553,"desl")</f>
        <v>31.487199290881325</v>
      </c>
      <c r="BD21">
        <f>SUMIFS('conditional forecasts_4'!BE$6:BE$553,'conditional forecasts_4'!$CW$6:$CW$553,$B21,'conditional forecasts_4'!$B$6:$B$553,"desl")</f>
        <v>24.357075393894171</v>
      </c>
      <c r="BE21">
        <f>SUMIFS('conditional forecasts_4'!BF$6:BF$553,'conditional forecasts_4'!$CW$6:$CW$553,$B21,'conditional forecasts_4'!$B$6:$B$553,"desl")</f>
        <v>36.844778299981357</v>
      </c>
      <c r="BF21">
        <f>SUMIFS('conditional forecasts_4'!BG$6:BG$553,'conditional forecasts_4'!$CW$6:$CW$553,$B21,'conditional forecasts_4'!$B$6:$B$553,"desl")</f>
        <v>48.689410743328374</v>
      </c>
      <c r="BG21">
        <f>SUMIFS('conditional forecasts_4'!BH$6:BH$553,'conditional forecasts_4'!$CW$6:$CW$553,$B21,'conditional forecasts_4'!$B$6:$B$553,"desl")</f>
        <v>44.287213335375981</v>
      </c>
      <c r="BH21">
        <f>SUMIFS('conditional forecasts_4'!BI$6:BI$553,'conditional forecasts_4'!$CW$6:$CW$553,$B21,'conditional forecasts_4'!$B$6:$B$553,"desl")</f>
        <v>76.576335210180005</v>
      </c>
      <c r="BI21">
        <f>SUMIFS('conditional forecasts_4'!BJ$6:BJ$553,'conditional forecasts_4'!$CW$6:$CW$553,$B21,'conditional forecasts_4'!$B$6:$B$553,"desl")</f>
        <v>83.880093849724275</v>
      </c>
      <c r="BJ21">
        <f>SUMIFS('conditional forecasts_4'!BK$6:BK$553,'conditional forecasts_4'!$CW$6:$CW$553,$B21,'conditional forecasts_4'!$B$6:$B$553,"desl")</f>
        <v>101.84394700171106</v>
      </c>
      <c r="BK21">
        <f>SUMIFS('conditional forecasts_4'!BL$6:BL$553,'conditional forecasts_4'!$CW$6:$CW$553,$B21,'conditional forecasts_4'!$B$6:$B$553,"desl")</f>
        <v>59.036888936980382</v>
      </c>
      <c r="BL21">
        <f>SUMIFS('conditional forecasts_4'!BM$6:BM$553,'conditional forecasts_4'!$CW$6:$CW$553,$B21,'conditional forecasts_4'!$B$6:$B$553,"desl")</f>
        <v>34.080262156743871</v>
      </c>
      <c r="BM21">
        <f>SUMIFS('conditional forecasts_4'!BN$6:BN$553,'conditional forecasts_4'!$CW$6:$CW$553,$B21,'conditional forecasts_4'!$B$6:$B$553,"desl")</f>
        <v>16.171824126806499</v>
      </c>
      <c r="BN21">
        <f>SUMIFS('conditional forecasts_4'!BO$6:BO$553,'conditional forecasts_4'!$CW$6:$CW$553,$B21,'conditional forecasts_4'!$B$6:$B$553,"desl")</f>
        <v>16.189453754625298</v>
      </c>
      <c r="BO21">
        <f>SUMIFS('conditional forecasts_4'!BP$6:BP$553,'conditional forecasts_4'!$CW$6:$CW$553,$B21,'conditional forecasts_4'!$B$6:$B$553,"desl")</f>
        <v>30.386422294812203</v>
      </c>
      <c r="BP21">
        <f>SUMIFS('conditional forecasts_4'!BQ$6:BQ$553,'conditional forecasts_4'!$CW$6:$CW$553,$B21,'conditional forecasts_4'!$B$6:$B$553,"desl")</f>
        <v>23.17505313063959</v>
      </c>
      <c r="BQ21">
        <f>SUMIFS('conditional forecasts_4'!BR$6:BR$553,'conditional forecasts_4'!$CW$6:$CW$553,$B21,'conditional forecasts_4'!$B$6:$B$553,"desl")</f>
        <v>35.572873368298538</v>
      </c>
      <c r="BR21">
        <f>SUMIFS('conditional forecasts_4'!BS$6:BS$553,'conditional forecasts_4'!$CW$6:$CW$553,$B21,'conditional forecasts_4'!$B$6:$B$553,"desl")</f>
        <v>47.319826555987774</v>
      </c>
      <c r="BS21">
        <f>SUMIFS('conditional forecasts_4'!BT$6:BT$553,'conditional forecasts_4'!$CW$6:$CW$553,$B21,'conditional forecasts_4'!$B$6:$B$553,"desl")</f>
        <v>42.816230657046901</v>
      </c>
      <c r="BT21">
        <f>SUMIFS('conditional forecasts_4'!BU$6:BU$553,'conditional forecasts_4'!$CW$6:$CW$553,$B21,'conditional forecasts_4'!$B$6:$B$553,"desl")</f>
        <v>75.00737601274416</v>
      </c>
      <c r="BU21">
        <f>SUMIFS('conditional forecasts_4'!BV$6:BV$553,'conditional forecasts_4'!$CW$6:$CW$553,$B21,'conditional forecasts_4'!$B$6:$B$553,"desl")</f>
        <v>82.225531678165979</v>
      </c>
      <c r="BV21">
        <f>SUMIFS('conditional forecasts_4'!BW$6:BW$553,'conditional forecasts_4'!$CW$6:$CW$553,$B21,'conditional forecasts_4'!$B$6:$B$553,"desl")</f>
        <v>100.12459400383337</v>
      </c>
      <c r="BW21">
        <f>SUMIFS('conditional forecasts_4'!BX$6:BX$553,'conditional forecasts_4'!$CW$6:$CW$553,$B21,'conditional forecasts_4'!$B$6:$B$553,"desl")</f>
        <v>57.278565556305338</v>
      </c>
      <c r="BX21">
        <f>SUMIFS('conditional forecasts_4'!BY$6:BY$553,'conditional forecasts_4'!$CW$6:$CW$553,$B21,'conditional forecasts_4'!$B$6:$B$553,"desl")</f>
        <v>32.307588021741921</v>
      </c>
      <c r="BY21">
        <f>SUMIFS('conditional forecasts_4'!BZ$6:BZ$553,'conditional forecasts_4'!$CW$6:$CW$553,$B21,'conditional forecasts_4'!$B$6:$B$553,"desl")</f>
        <v>14.400386233929794</v>
      </c>
      <c r="BZ21">
        <f>SUMIFS('conditional forecasts_4'!CA$6:CA$553,'conditional forecasts_4'!$CW$6:$CW$553,$B21,'conditional forecasts_4'!$B$6:$B$553,"desl")</f>
        <v>14.418414367141111</v>
      </c>
      <c r="CA21">
        <f>SUMIFS('conditional forecasts_4'!CB$6:CB$553,'conditional forecasts_4'!$CW$6:$CW$553,$B21,'conditional forecasts_4'!$B$6:$B$553,"desl")</f>
        <v>28.594400093100287</v>
      </c>
      <c r="CB21">
        <f>SUMIFS('conditional forecasts_4'!CC$6:CC$553,'conditional forecasts_4'!$CW$6:$CW$553,$B21,'conditional forecasts_4'!$B$6:$B$553,"desl")</f>
        <v>21.321378892295328</v>
      </c>
      <c r="CC21">
        <f>SUMIFS('conditional forecasts_4'!CD$6:CD$553,'conditional forecasts_4'!$CW$6:$CW$553,$B21,'conditional forecasts_4'!$B$6:$B$553,"desl")</f>
        <v>33.605474992721085</v>
      </c>
      <c r="CD21">
        <f>SUMIFS('conditional forecasts_4'!CE$6:CE$553,'conditional forecasts_4'!$CW$6:$CW$553,$B21,'conditional forecasts_4'!$B$6:$B$553,"desl")</f>
        <v>45.187482569942844</v>
      </c>
      <c r="CE21">
        <f>SUMIFS('conditional forecasts_4'!CF$6:CF$553,'conditional forecasts_4'!$CW$6:$CW$553,$B21,'conditional forecasts_4'!$B$6:$B$553,"desl")</f>
        <v>40.484254525075109</v>
      </c>
      <c r="CF21">
        <f>SUMIFS('conditional forecasts_4'!CG$6:CG$553,'conditional forecasts_4'!$CW$6:$CW$553,$B21,'conditional forecasts_4'!$B$6:$B$553,"desl")</f>
        <v>72.469924317475602</v>
      </c>
      <c r="CG21">
        <f>SUMIFS('conditional forecasts_4'!CH$6:CH$553,'conditional forecasts_4'!$CW$6:$CW$553,$B21,'conditional forecasts_4'!$B$6:$B$553,"desl")</f>
        <v>79.51668413129066</v>
      </c>
      <c r="CH21">
        <f>SUMIFS('conditional forecasts_4'!CI$6:CI$553,'conditional forecasts_4'!$CW$6:$CW$553,$B21,'conditional forecasts_4'!$B$6:$B$553,"desl")</f>
        <v>97.319844038585273</v>
      </c>
      <c r="CI21">
        <f>SUMIFS('conditional forecasts_4'!CJ$6:CJ$553,'conditional forecasts_4'!$CW$6:$CW$553,$B21,'conditional forecasts_4'!$B$6:$B$553,"desl")</f>
        <v>54.476629171915377</v>
      </c>
      <c r="CJ21">
        <f>SUMIFS('conditional forecasts_4'!CK$6:CK$553,'conditional forecasts_4'!$CW$6:$CW$553,$B21,'conditional forecasts_4'!$B$6:$B$553,"desl")</f>
        <v>29.617397100681263</v>
      </c>
      <c r="CK21">
        <f>SUMIFS('conditional forecasts_4'!CL$6:CL$553,'conditional forecasts_4'!$CW$6:$CW$553,$B21,'conditional forecasts_4'!$B$6:$B$553,"desl")</f>
        <v>11.955787093154747</v>
      </c>
      <c r="CL21">
        <f>SUMIFS('conditional forecasts_4'!CM$6:CM$553,'conditional forecasts_4'!$CW$6:$CW$553,$B21,'conditional forecasts_4'!$B$6:$B$553,"desl")</f>
        <v>12.198447382718108</v>
      </c>
      <c r="CM21">
        <f>SUMIFS('conditional forecasts_4'!CN$6:CN$553,'conditional forecasts_4'!$CW$6:$CW$553,$B21,'conditional forecasts_4'!$B$6:$B$553,"desl")</f>
        <v>26.663468399074588</v>
      </c>
      <c r="CN21">
        <f>SUMIFS('conditional forecasts_4'!CO$6:CO$553,'conditional forecasts_4'!$CW$6:$CW$553,$B21,'conditional forecasts_4'!$B$6:$B$553,"desl")</f>
        <v>19.580099792676648</v>
      </c>
      <c r="CO21">
        <f>SUMIFS('conditional forecasts_4'!CP$6:CP$553,'conditional forecasts_4'!$CW$6:$CW$553,$B21,'conditional forecasts_4'!$B$6:$B$553,"desl")</f>
        <v>31.574406649354735</v>
      </c>
      <c r="CP21">
        <f>SUMIFS('conditional forecasts_4'!CQ$6:CQ$553,'conditional forecasts_4'!$CW$6:$CW$553,$B21,'conditional forecasts_4'!$B$6:$B$553,"desl")</f>
        <v>43.357364294684587</v>
      </c>
      <c r="CQ21">
        <f>SUMIFS('conditional forecasts_4'!CR$6:CR$553,'conditional forecasts_4'!$CW$6:$CW$553,$B21,'conditional forecasts_4'!$B$6:$B$553,"desl")</f>
        <v>37.465736441599034</v>
      </c>
      <c r="CR21">
        <f>SUMIFS('conditional forecasts_4'!CS$6:CS$553,'conditional forecasts_4'!$CW$6:$CW$553,$B21,'conditional forecasts_4'!$B$6:$B$553,"desl")</f>
        <v>67.340800627349324</v>
      </c>
      <c r="CS21">
        <f>SUMIFS('conditional forecasts_4'!CT$6:CT$553,'conditional forecasts_4'!$CW$6:$CW$553,$B21,'conditional forecasts_4'!$B$6:$B$553,"desl")</f>
        <v>82.520159168929055</v>
      </c>
      <c r="CT21">
        <f>SUMIFS('conditional forecasts_4'!CU$6:CU$553,'conditional forecasts_4'!$CW$6:$CW$553,$B21,'conditional forecasts_4'!$B$6:$B$553,"desl")</f>
        <v>81.668255581532833</v>
      </c>
    </row>
    <row r="22" spans="2:98" x14ac:dyDescent="0.3">
      <c r="B22">
        <v>1600</v>
      </c>
      <c r="C22">
        <f>SUMIFS('conditional forecasts_4'!D$6:D$553,'conditional forecasts_4'!$CW$6:$CW$553,$B22,'conditional forecasts_4'!$B$6:$B$553,"desl")</f>
        <v>0</v>
      </c>
      <c r="D22">
        <f>SUMIFS('conditional forecasts_4'!E$6:E$553,'conditional forecasts_4'!$CW$6:$CW$553,$B22,'conditional forecasts_4'!$B$6:$B$553,"desl")</f>
        <v>0</v>
      </c>
      <c r="E22">
        <f>SUMIFS('conditional forecasts_4'!F$6:F$553,'conditional forecasts_4'!$CW$6:$CW$553,$B22,'conditional forecasts_4'!$B$6:$B$553,"desl")</f>
        <v>0</v>
      </c>
      <c r="F22">
        <f>SUMIFS('conditional forecasts_4'!G$6:G$553,'conditional forecasts_4'!$CW$6:$CW$553,$B22,'conditional forecasts_4'!$B$6:$B$553,"desl")</f>
        <v>0</v>
      </c>
      <c r="G22">
        <f>SUMIFS('conditional forecasts_4'!H$6:H$553,'conditional forecasts_4'!$CW$6:$CW$553,$B22,'conditional forecasts_4'!$B$6:$B$553,"desl")</f>
        <v>0</v>
      </c>
      <c r="H22">
        <f>SUMIFS('conditional forecasts_4'!I$6:I$553,'conditional forecasts_4'!$CW$6:$CW$553,$B22,'conditional forecasts_4'!$B$6:$B$553,"desl")</f>
        <v>0</v>
      </c>
      <c r="I22">
        <f>SUMIFS('conditional forecasts_4'!J$6:J$553,'conditional forecasts_4'!$CW$6:$CW$553,$B22,'conditional forecasts_4'!$B$6:$B$553,"desl")</f>
        <v>0</v>
      </c>
      <c r="J22">
        <f>SUMIFS('conditional forecasts_4'!K$6:K$553,'conditional forecasts_4'!$CW$6:$CW$553,$B22,'conditional forecasts_4'!$B$6:$B$553,"desl")</f>
        <v>0</v>
      </c>
      <c r="K22">
        <f>SUMIFS('conditional forecasts_4'!L$6:L$553,'conditional forecasts_4'!$CW$6:$CW$553,$B22,'conditional forecasts_4'!$B$6:$B$553,"desl")</f>
        <v>0</v>
      </c>
      <c r="L22">
        <f>SUMIFS('conditional forecasts_4'!M$6:M$553,'conditional forecasts_4'!$CW$6:$CW$553,$B22,'conditional forecasts_4'!$B$6:$B$553,"desl")</f>
        <v>0</v>
      </c>
      <c r="M22">
        <f>SUMIFS('conditional forecasts_4'!N$6:N$553,'conditional forecasts_4'!$CW$6:$CW$553,$B22,'conditional forecasts_4'!$B$6:$B$553,"desl")</f>
        <v>0</v>
      </c>
      <c r="N22">
        <f>SUMIFS('conditional forecasts_4'!O$6:O$553,'conditional forecasts_4'!$CW$6:$CW$553,$B22,'conditional forecasts_4'!$B$6:$B$553,"desl")</f>
        <v>0</v>
      </c>
      <c r="O22">
        <f>SUMIFS('conditional forecasts_4'!P$6:P$553,'conditional forecasts_4'!$CW$6:$CW$553,$B22,'conditional forecasts_4'!$B$6:$B$553,"desl")</f>
        <v>0</v>
      </c>
      <c r="P22">
        <f>SUMIFS('conditional forecasts_4'!Q$6:Q$553,'conditional forecasts_4'!$CW$6:$CW$553,$B22,'conditional forecasts_4'!$B$6:$B$553,"desl")</f>
        <v>0</v>
      </c>
      <c r="Q22">
        <f>SUMIFS('conditional forecasts_4'!R$6:R$553,'conditional forecasts_4'!$CW$6:$CW$553,$B22,'conditional forecasts_4'!$B$6:$B$553,"desl")</f>
        <v>0</v>
      </c>
      <c r="R22">
        <f>SUMIFS('conditional forecasts_4'!S$6:S$553,'conditional forecasts_4'!$CW$6:$CW$553,$B22,'conditional forecasts_4'!$B$6:$B$553,"desl")</f>
        <v>0</v>
      </c>
      <c r="S22">
        <f>SUMIFS('conditional forecasts_4'!T$6:T$553,'conditional forecasts_4'!$CW$6:$CW$553,$B22,'conditional forecasts_4'!$B$6:$B$553,"desl")</f>
        <v>0</v>
      </c>
      <c r="T22">
        <f>SUMIFS('conditional forecasts_4'!U$6:U$553,'conditional forecasts_4'!$CW$6:$CW$553,$B22,'conditional forecasts_4'!$B$6:$B$553,"desl")</f>
        <v>0</v>
      </c>
      <c r="U22">
        <f>SUMIFS('conditional forecasts_4'!V$6:V$553,'conditional forecasts_4'!$CW$6:$CW$553,$B22,'conditional forecasts_4'!$B$6:$B$553,"desl")</f>
        <v>0</v>
      </c>
      <c r="V22">
        <f>SUMIFS('conditional forecasts_4'!W$6:W$553,'conditional forecasts_4'!$CW$6:$CW$553,$B22,'conditional forecasts_4'!$B$6:$B$553,"desl")</f>
        <v>0</v>
      </c>
      <c r="W22">
        <f>SUMIFS('conditional forecasts_4'!X$6:X$553,'conditional forecasts_4'!$CW$6:$CW$553,$B22,'conditional forecasts_4'!$B$6:$B$553,"desl")</f>
        <v>0</v>
      </c>
      <c r="X22">
        <f>SUMIFS('conditional forecasts_4'!Y$6:Y$553,'conditional forecasts_4'!$CW$6:$CW$553,$B22,'conditional forecasts_4'!$B$6:$B$553,"desl")</f>
        <v>0</v>
      </c>
      <c r="Y22">
        <f>SUMIFS('conditional forecasts_4'!Z$6:Z$553,'conditional forecasts_4'!$CW$6:$CW$553,$B22,'conditional forecasts_4'!$B$6:$B$553,"desl")</f>
        <v>0</v>
      </c>
      <c r="Z22">
        <f>SUMIFS('conditional forecasts_4'!AA$6:AA$553,'conditional forecasts_4'!$CW$6:$CW$553,$B22,'conditional forecasts_4'!$B$6:$B$553,"desl")</f>
        <v>0</v>
      </c>
      <c r="AA22">
        <f>SUMIFS('conditional forecasts_4'!AB$6:AB$553,'conditional forecasts_4'!$CW$6:$CW$553,$B22,'conditional forecasts_4'!$B$6:$B$553,"desl")</f>
        <v>0</v>
      </c>
      <c r="AB22">
        <f>SUMIFS('conditional forecasts_4'!AC$6:AC$553,'conditional forecasts_4'!$CW$6:$CW$553,$B22,'conditional forecasts_4'!$B$6:$B$553,"desl")</f>
        <v>0</v>
      </c>
      <c r="AC22">
        <f>SUMIFS('conditional forecasts_4'!AD$6:AD$553,'conditional forecasts_4'!$CW$6:$CW$553,$B22,'conditional forecasts_4'!$B$6:$B$553,"desl")</f>
        <v>0</v>
      </c>
      <c r="AD22">
        <f>SUMIFS('conditional forecasts_4'!AE$6:AE$553,'conditional forecasts_4'!$CW$6:$CW$553,$B22,'conditional forecasts_4'!$B$6:$B$553,"desl")</f>
        <v>0</v>
      </c>
      <c r="AE22">
        <f>SUMIFS('conditional forecasts_4'!AF$6:AF$553,'conditional forecasts_4'!$CW$6:$CW$553,$B22,'conditional forecasts_4'!$B$6:$B$553,"desl")</f>
        <v>0</v>
      </c>
      <c r="AF22">
        <f>SUMIFS('conditional forecasts_4'!AG$6:AG$553,'conditional forecasts_4'!$CW$6:$CW$553,$B22,'conditional forecasts_4'!$B$6:$B$553,"desl")</f>
        <v>0</v>
      </c>
      <c r="AG22">
        <f>SUMIFS('conditional forecasts_4'!AH$6:AH$553,'conditional forecasts_4'!$CW$6:$CW$553,$B22,'conditional forecasts_4'!$B$6:$B$553,"desl")</f>
        <v>0</v>
      </c>
      <c r="AH22">
        <f>SUMIFS('conditional forecasts_4'!AI$6:AI$553,'conditional forecasts_4'!$CW$6:$CW$553,$B22,'conditional forecasts_4'!$B$6:$B$553,"desl")</f>
        <v>0</v>
      </c>
      <c r="AI22">
        <f>SUMIFS('conditional forecasts_4'!AJ$6:AJ$553,'conditional forecasts_4'!$CW$6:$CW$553,$B22,'conditional forecasts_4'!$B$6:$B$553,"desl")</f>
        <v>0</v>
      </c>
      <c r="AJ22">
        <f>SUMIFS('conditional forecasts_4'!AK$6:AK$553,'conditional forecasts_4'!$CW$6:$CW$553,$B22,'conditional forecasts_4'!$B$6:$B$553,"desl")</f>
        <v>0</v>
      </c>
      <c r="AK22">
        <f>SUMIFS('conditional forecasts_4'!AL$6:AL$553,'conditional forecasts_4'!$CW$6:$CW$553,$B22,'conditional forecasts_4'!$B$6:$B$553,"desl")</f>
        <v>0</v>
      </c>
      <c r="AL22">
        <f>SUMIFS('conditional forecasts_4'!AM$6:AM$553,'conditional forecasts_4'!$CW$6:$CW$553,$B22,'conditional forecasts_4'!$B$6:$B$553,"desl")</f>
        <v>0</v>
      </c>
      <c r="AM22">
        <f>SUMIFS('conditional forecasts_4'!AN$6:AN$553,'conditional forecasts_4'!$CW$6:$CW$553,$B22,'conditional forecasts_4'!$B$6:$B$553,"desl")</f>
        <v>0</v>
      </c>
      <c r="AN22">
        <f>SUMIFS('conditional forecasts_4'!AO$6:AO$553,'conditional forecasts_4'!$CW$6:$CW$553,$B22,'conditional forecasts_4'!$B$6:$B$553,"desl")</f>
        <v>0</v>
      </c>
      <c r="AO22">
        <f>SUMIFS('conditional forecasts_4'!AP$6:AP$553,'conditional forecasts_4'!$CW$6:$CW$553,$B22,'conditional forecasts_4'!$B$6:$B$553,"desl")</f>
        <v>0</v>
      </c>
      <c r="AP22">
        <f>SUMIFS('conditional forecasts_4'!AQ$6:AQ$553,'conditional forecasts_4'!$CW$6:$CW$553,$B22,'conditional forecasts_4'!$B$6:$B$553,"desl")</f>
        <v>0</v>
      </c>
      <c r="AQ22">
        <f>SUMIFS('conditional forecasts_4'!AR$6:AR$553,'conditional forecasts_4'!$CW$6:$CW$553,$B22,'conditional forecasts_4'!$B$6:$B$553,"desl")</f>
        <v>0</v>
      </c>
      <c r="AR22">
        <f>SUMIFS('conditional forecasts_4'!AS$6:AS$553,'conditional forecasts_4'!$CW$6:$CW$553,$B22,'conditional forecasts_4'!$B$6:$B$553,"desl")</f>
        <v>0</v>
      </c>
      <c r="AS22">
        <f>SUMIFS('conditional forecasts_4'!AT$6:AT$553,'conditional forecasts_4'!$CW$6:$CW$553,$B22,'conditional forecasts_4'!$B$6:$B$553,"desl")</f>
        <v>0</v>
      </c>
      <c r="AT22">
        <f>SUMIFS('conditional forecasts_4'!AU$6:AU$553,'conditional forecasts_4'!$CW$6:$CW$553,$B22,'conditional forecasts_4'!$B$6:$B$553,"desl")</f>
        <v>0</v>
      </c>
      <c r="AU22">
        <f>SUMIFS('conditional forecasts_4'!AV$6:AV$553,'conditional forecasts_4'!$CW$6:$CW$553,$B22,'conditional forecasts_4'!$B$6:$B$553,"desl")</f>
        <v>0</v>
      </c>
      <c r="AV22">
        <f>SUMIFS('conditional forecasts_4'!AW$6:AW$553,'conditional forecasts_4'!$CW$6:$CW$553,$B22,'conditional forecasts_4'!$B$6:$B$553,"desl")</f>
        <v>0</v>
      </c>
      <c r="AW22">
        <f>SUMIFS('conditional forecasts_4'!AX$6:AX$553,'conditional forecasts_4'!$CW$6:$CW$553,$B22,'conditional forecasts_4'!$B$6:$B$553,"desl")</f>
        <v>0</v>
      </c>
      <c r="AX22">
        <f>SUMIFS('conditional forecasts_4'!AY$6:AY$553,'conditional forecasts_4'!$CW$6:$CW$553,$B22,'conditional forecasts_4'!$B$6:$B$553,"desl")</f>
        <v>0</v>
      </c>
      <c r="AY22">
        <f>SUMIFS('conditional forecasts_4'!AZ$6:AZ$553,'conditional forecasts_4'!$CW$6:$CW$553,$B22,'conditional forecasts_4'!$B$6:$B$553,"desl")</f>
        <v>0</v>
      </c>
      <c r="AZ22">
        <f>SUMIFS('conditional forecasts_4'!BA$6:BA$553,'conditional forecasts_4'!$CW$6:$CW$553,$B22,'conditional forecasts_4'!$B$6:$B$553,"desl")</f>
        <v>0</v>
      </c>
      <c r="BA22">
        <f>SUMIFS('conditional forecasts_4'!BB$6:BB$553,'conditional forecasts_4'!$CW$6:$CW$553,$B22,'conditional forecasts_4'!$B$6:$B$553,"desl")</f>
        <v>0</v>
      </c>
      <c r="BB22">
        <f>SUMIFS('conditional forecasts_4'!BC$6:BC$553,'conditional forecasts_4'!$CW$6:$CW$553,$B22,'conditional forecasts_4'!$B$6:$B$553,"desl")</f>
        <v>0</v>
      </c>
      <c r="BC22">
        <f>SUMIFS('conditional forecasts_4'!BD$6:BD$553,'conditional forecasts_4'!$CW$6:$CW$553,$B22,'conditional forecasts_4'!$B$6:$B$553,"desl")</f>
        <v>0</v>
      </c>
      <c r="BD22">
        <f>SUMIFS('conditional forecasts_4'!BE$6:BE$553,'conditional forecasts_4'!$CW$6:$CW$553,$B22,'conditional forecasts_4'!$B$6:$B$553,"desl")</f>
        <v>0</v>
      </c>
      <c r="BE22">
        <f>SUMIFS('conditional forecasts_4'!BF$6:BF$553,'conditional forecasts_4'!$CW$6:$CW$553,$B22,'conditional forecasts_4'!$B$6:$B$553,"desl")</f>
        <v>0</v>
      </c>
      <c r="BF22">
        <f>SUMIFS('conditional forecasts_4'!BG$6:BG$553,'conditional forecasts_4'!$CW$6:$CW$553,$B22,'conditional forecasts_4'!$B$6:$B$553,"desl")</f>
        <v>0</v>
      </c>
      <c r="BG22">
        <f>SUMIFS('conditional forecasts_4'!BH$6:BH$553,'conditional forecasts_4'!$CW$6:$CW$553,$B22,'conditional forecasts_4'!$B$6:$B$553,"desl")</f>
        <v>0</v>
      </c>
      <c r="BH22">
        <f>SUMIFS('conditional forecasts_4'!BI$6:BI$553,'conditional forecasts_4'!$CW$6:$CW$553,$B22,'conditional forecasts_4'!$B$6:$B$553,"desl")</f>
        <v>0</v>
      </c>
      <c r="BI22">
        <f>SUMIFS('conditional forecasts_4'!BJ$6:BJ$553,'conditional forecasts_4'!$CW$6:$CW$553,$B22,'conditional forecasts_4'!$B$6:$B$553,"desl")</f>
        <v>0</v>
      </c>
      <c r="BJ22">
        <f>SUMIFS('conditional forecasts_4'!BK$6:BK$553,'conditional forecasts_4'!$CW$6:$CW$553,$B22,'conditional forecasts_4'!$B$6:$B$553,"desl")</f>
        <v>0</v>
      </c>
      <c r="BK22">
        <f>SUMIFS('conditional forecasts_4'!BL$6:BL$553,'conditional forecasts_4'!$CW$6:$CW$553,$B22,'conditional forecasts_4'!$B$6:$B$553,"desl")</f>
        <v>0</v>
      </c>
      <c r="BL22">
        <f>SUMIFS('conditional forecasts_4'!BM$6:BM$553,'conditional forecasts_4'!$CW$6:$CW$553,$B22,'conditional forecasts_4'!$B$6:$B$553,"desl")</f>
        <v>0</v>
      </c>
      <c r="BM22">
        <f>SUMIFS('conditional forecasts_4'!BN$6:BN$553,'conditional forecasts_4'!$CW$6:$CW$553,$B22,'conditional forecasts_4'!$B$6:$B$553,"desl")</f>
        <v>0</v>
      </c>
      <c r="BN22">
        <f>SUMIFS('conditional forecasts_4'!BO$6:BO$553,'conditional forecasts_4'!$CW$6:$CW$553,$B22,'conditional forecasts_4'!$B$6:$B$553,"desl")</f>
        <v>0</v>
      </c>
      <c r="BO22">
        <f>SUMIFS('conditional forecasts_4'!BP$6:BP$553,'conditional forecasts_4'!$CW$6:$CW$553,$B22,'conditional forecasts_4'!$B$6:$B$553,"desl")</f>
        <v>0</v>
      </c>
      <c r="BP22">
        <f>SUMIFS('conditional forecasts_4'!BQ$6:BQ$553,'conditional forecasts_4'!$CW$6:$CW$553,$B22,'conditional forecasts_4'!$B$6:$B$553,"desl")</f>
        <v>0</v>
      </c>
      <c r="BQ22">
        <f>SUMIFS('conditional forecasts_4'!BR$6:BR$553,'conditional forecasts_4'!$CW$6:$CW$553,$B22,'conditional forecasts_4'!$B$6:$B$553,"desl")</f>
        <v>0</v>
      </c>
      <c r="BR22">
        <f>SUMIFS('conditional forecasts_4'!BS$6:BS$553,'conditional forecasts_4'!$CW$6:$CW$553,$B22,'conditional forecasts_4'!$B$6:$B$553,"desl")</f>
        <v>0</v>
      </c>
      <c r="BS22">
        <f>SUMIFS('conditional forecasts_4'!BT$6:BT$553,'conditional forecasts_4'!$CW$6:$CW$553,$B22,'conditional forecasts_4'!$B$6:$B$553,"desl")</f>
        <v>0</v>
      </c>
      <c r="BT22">
        <f>SUMIFS('conditional forecasts_4'!BU$6:BU$553,'conditional forecasts_4'!$CW$6:$CW$553,$B22,'conditional forecasts_4'!$B$6:$B$553,"desl")</f>
        <v>0</v>
      </c>
      <c r="BU22">
        <f>SUMIFS('conditional forecasts_4'!BV$6:BV$553,'conditional forecasts_4'!$CW$6:$CW$553,$B22,'conditional forecasts_4'!$B$6:$B$553,"desl")</f>
        <v>0</v>
      </c>
      <c r="BV22">
        <f>SUMIFS('conditional forecasts_4'!BW$6:BW$553,'conditional forecasts_4'!$CW$6:$CW$553,$B22,'conditional forecasts_4'!$B$6:$B$553,"desl")</f>
        <v>0</v>
      </c>
      <c r="BW22">
        <f>SUMIFS('conditional forecasts_4'!BX$6:BX$553,'conditional forecasts_4'!$CW$6:$CW$553,$B22,'conditional forecasts_4'!$B$6:$B$553,"desl")</f>
        <v>0</v>
      </c>
      <c r="BX22">
        <f>SUMIFS('conditional forecasts_4'!BY$6:BY$553,'conditional forecasts_4'!$CW$6:$CW$553,$B22,'conditional forecasts_4'!$B$6:$B$553,"desl")</f>
        <v>0</v>
      </c>
      <c r="BY22">
        <f>SUMIFS('conditional forecasts_4'!BZ$6:BZ$553,'conditional forecasts_4'!$CW$6:$CW$553,$B22,'conditional forecasts_4'!$B$6:$B$553,"desl")</f>
        <v>0</v>
      </c>
      <c r="BZ22">
        <f>SUMIFS('conditional forecasts_4'!CA$6:CA$553,'conditional forecasts_4'!$CW$6:$CW$553,$B22,'conditional forecasts_4'!$B$6:$B$553,"desl")</f>
        <v>0</v>
      </c>
      <c r="CA22">
        <f>SUMIFS('conditional forecasts_4'!CB$6:CB$553,'conditional forecasts_4'!$CW$6:$CW$553,$B22,'conditional forecasts_4'!$B$6:$B$553,"desl")</f>
        <v>0</v>
      </c>
      <c r="CB22">
        <f>SUMIFS('conditional forecasts_4'!CC$6:CC$553,'conditional forecasts_4'!$CW$6:$CW$553,$B22,'conditional forecasts_4'!$B$6:$B$553,"desl")</f>
        <v>0</v>
      </c>
      <c r="CC22">
        <f>SUMIFS('conditional forecasts_4'!CD$6:CD$553,'conditional forecasts_4'!$CW$6:$CW$553,$B22,'conditional forecasts_4'!$B$6:$B$553,"desl")</f>
        <v>0</v>
      </c>
      <c r="CD22">
        <f>SUMIFS('conditional forecasts_4'!CE$6:CE$553,'conditional forecasts_4'!$CW$6:$CW$553,$B22,'conditional forecasts_4'!$B$6:$B$553,"desl")</f>
        <v>0</v>
      </c>
      <c r="CE22">
        <f>SUMIFS('conditional forecasts_4'!CF$6:CF$553,'conditional forecasts_4'!$CW$6:$CW$553,$B22,'conditional forecasts_4'!$B$6:$B$553,"desl")</f>
        <v>0</v>
      </c>
      <c r="CF22">
        <f>SUMIFS('conditional forecasts_4'!CG$6:CG$553,'conditional forecasts_4'!$CW$6:$CW$553,$B22,'conditional forecasts_4'!$B$6:$B$553,"desl")</f>
        <v>0</v>
      </c>
      <c r="CG22">
        <f>SUMIFS('conditional forecasts_4'!CH$6:CH$553,'conditional forecasts_4'!$CW$6:$CW$553,$B22,'conditional forecasts_4'!$B$6:$B$553,"desl")</f>
        <v>0</v>
      </c>
      <c r="CH22">
        <f>SUMIFS('conditional forecasts_4'!CI$6:CI$553,'conditional forecasts_4'!$CW$6:$CW$553,$B22,'conditional forecasts_4'!$B$6:$B$553,"desl")</f>
        <v>0</v>
      </c>
      <c r="CI22">
        <f>SUMIFS('conditional forecasts_4'!CJ$6:CJ$553,'conditional forecasts_4'!$CW$6:$CW$553,$B22,'conditional forecasts_4'!$B$6:$B$553,"desl")</f>
        <v>0</v>
      </c>
      <c r="CJ22">
        <f>SUMIFS('conditional forecasts_4'!CK$6:CK$553,'conditional forecasts_4'!$CW$6:$CW$553,$B22,'conditional forecasts_4'!$B$6:$B$553,"desl")</f>
        <v>0</v>
      </c>
      <c r="CK22">
        <f>SUMIFS('conditional forecasts_4'!CL$6:CL$553,'conditional forecasts_4'!$CW$6:$CW$553,$B22,'conditional forecasts_4'!$B$6:$B$553,"desl")</f>
        <v>0</v>
      </c>
      <c r="CL22">
        <f>SUMIFS('conditional forecasts_4'!CM$6:CM$553,'conditional forecasts_4'!$CW$6:$CW$553,$B22,'conditional forecasts_4'!$B$6:$B$553,"desl")</f>
        <v>0</v>
      </c>
      <c r="CM22">
        <f>SUMIFS('conditional forecasts_4'!CN$6:CN$553,'conditional forecasts_4'!$CW$6:$CW$553,$B22,'conditional forecasts_4'!$B$6:$B$553,"desl")</f>
        <v>0</v>
      </c>
      <c r="CN22">
        <f>SUMIFS('conditional forecasts_4'!CO$6:CO$553,'conditional forecasts_4'!$CW$6:$CW$553,$B22,'conditional forecasts_4'!$B$6:$B$553,"desl")</f>
        <v>0</v>
      </c>
      <c r="CO22">
        <f>SUMIFS('conditional forecasts_4'!CP$6:CP$553,'conditional forecasts_4'!$CW$6:$CW$553,$B22,'conditional forecasts_4'!$B$6:$B$553,"desl")</f>
        <v>0</v>
      </c>
      <c r="CP22">
        <f>SUMIFS('conditional forecasts_4'!CQ$6:CQ$553,'conditional forecasts_4'!$CW$6:$CW$553,$B22,'conditional forecasts_4'!$B$6:$B$553,"desl")</f>
        <v>0</v>
      </c>
      <c r="CQ22">
        <f>SUMIFS('conditional forecasts_4'!CR$6:CR$553,'conditional forecasts_4'!$CW$6:$CW$553,$B22,'conditional forecasts_4'!$B$6:$B$553,"desl")</f>
        <v>0</v>
      </c>
      <c r="CR22">
        <f>SUMIFS('conditional forecasts_4'!CS$6:CS$553,'conditional forecasts_4'!$CW$6:$CW$553,$B22,'conditional forecasts_4'!$B$6:$B$553,"desl")</f>
        <v>0</v>
      </c>
      <c r="CS22">
        <f>SUMIFS('conditional forecasts_4'!CT$6:CT$553,'conditional forecasts_4'!$CW$6:$CW$553,$B22,'conditional forecasts_4'!$B$6:$B$553,"desl")</f>
        <v>0</v>
      </c>
      <c r="CT22">
        <f>SUMIFS('conditional forecasts_4'!CU$6:CU$553,'conditional forecasts_4'!$CW$6:$CW$553,$B22,'conditional forecasts_4'!$B$6:$B$553,"desl")</f>
        <v>0</v>
      </c>
    </row>
    <row r="23" spans="2:98" x14ac:dyDescent="0.3">
      <c r="B23">
        <v>1701</v>
      </c>
      <c r="C23">
        <f>SUMIFS('conditional forecasts_4'!D$6:D$553,'conditional forecasts_4'!$CW$6:$CW$553,$B23,'conditional forecasts_4'!$B$6:$B$553,"desl")</f>
        <v>2712.2903906498068</v>
      </c>
      <c r="D23">
        <f>SUMIFS('conditional forecasts_4'!E$6:E$553,'conditional forecasts_4'!$CW$6:$CW$553,$B23,'conditional forecasts_4'!$B$6:$B$553,"desl")</f>
        <v>2664.4677671445925</v>
      </c>
      <c r="E23">
        <f>SUMIFS('conditional forecasts_4'!F$6:F$553,'conditional forecasts_4'!$CW$6:$CW$553,$B23,'conditional forecasts_4'!$B$6:$B$553,"desl")</f>
        <v>2875.6196811957461</v>
      </c>
      <c r="F23">
        <f>SUMIFS('conditional forecasts_4'!G$6:G$553,'conditional forecasts_4'!$CW$6:$CW$553,$B23,'conditional forecasts_4'!$B$6:$B$553,"desl")</f>
        <v>2816.9342926611416</v>
      </c>
      <c r="G23">
        <f>SUMIFS('conditional forecasts_4'!H$6:H$553,'conditional forecasts_4'!$CW$6:$CW$553,$B23,'conditional forecasts_4'!$B$6:$B$553,"desl")</f>
        <v>2861.4811371231708</v>
      </c>
      <c r="H23">
        <f>SUMIFS('conditional forecasts_4'!I$6:I$553,'conditional forecasts_4'!$CW$6:$CW$553,$B23,'conditional forecasts_4'!$B$6:$B$553,"desl")</f>
        <v>2597.3554827007997</v>
      </c>
      <c r="I23">
        <f>SUMIFS('conditional forecasts_4'!J$6:J$553,'conditional forecasts_4'!$CW$6:$CW$553,$B23,'conditional forecasts_4'!$B$6:$B$553,"desl")</f>
        <v>2588.0962029765187</v>
      </c>
      <c r="J23">
        <f>SUMIFS('conditional forecasts_4'!K$6:K$553,'conditional forecasts_4'!$CW$6:$CW$553,$B23,'conditional forecasts_4'!$B$6:$B$553,"desl")</f>
        <v>2722.5686165350603</v>
      </c>
      <c r="K23">
        <f>SUMIFS('conditional forecasts_4'!L$6:L$553,'conditional forecasts_4'!$CW$6:$CW$553,$B23,'conditional forecasts_4'!$B$6:$B$553,"desl")</f>
        <v>2528.8943857137583</v>
      </c>
      <c r="L23">
        <f>SUMIFS('conditional forecasts_4'!M$6:M$553,'conditional forecasts_4'!$CW$6:$CW$553,$B23,'conditional forecasts_4'!$B$6:$B$553,"desl")</f>
        <v>2904.7813808087849</v>
      </c>
      <c r="M23">
        <f>SUMIFS('conditional forecasts_4'!N$6:N$553,'conditional forecasts_4'!$CW$6:$CW$553,$B23,'conditional forecasts_4'!$B$6:$B$553,"desl")</f>
        <v>3051.348232922388</v>
      </c>
      <c r="N23">
        <f>SUMIFS('conditional forecasts_4'!O$6:O$553,'conditional forecasts_4'!$CW$6:$CW$553,$B23,'conditional forecasts_4'!$B$6:$B$553,"desl")</f>
        <v>2950.3521520110457</v>
      </c>
      <c r="O23">
        <f>SUMIFS('conditional forecasts_4'!P$6:P$553,'conditional forecasts_4'!$CW$6:$CW$553,$B23,'conditional forecasts_4'!$B$6:$B$553,"desl")</f>
        <v>2715.3080619599732</v>
      </c>
      <c r="P23">
        <f>SUMIFS('conditional forecasts_4'!Q$6:Q$553,'conditional forecasts_4'!$CW$6:$CW$553,$B23,'conditional forecasts_4'!$B$6:$B$553,"desl")</f>
        <v>2614.0100467970751</v>
      </c>
      <c r="Q23">
        <f>SUMIFS('conditional forecasts_4'!R$6:R$553,'conditional forecasts_4'!$CW$6:$CW$553,$B23,'conditional forecasts_4'!$B$6:$B$553,"desl")</f>
        <v>2845.9661697416559</v>
      </c>
      <c r="R23">
        <f>SUMIFS('conditional forecasts_4'!S$6:S$553,'conditional forecasts_4'!$CW$6:$CW$553,$B23,'conditional forecasts_4'!$B$6:$B$553,"desl")</f>
        <v>2790.3810569892535</v>
      </c>
      <c r="S23">
        <f>SUMIFS('conditional forecasts_4'!T$6:T$553,'conditional forecasts_4'!$CW$6:$CW$553,$B23,'conditional forecasts_4'!$B$6:$B$553,"desl")</f>
        <v>2827.0854712992318</v>
      </c>
      <c r="T23">
        <f>SUMIFS('conditional forecasts_4'!U$6:U$553,'conditional forecasts_4'!$CW$6:$CW$553,$B23,'conditional forecasts_4'!$B$6:$B$553,"desl")</f>
        <v>2574.7579402554074</v>
      </c>
      <c r="U23">
        <f>SUMIFS('conditional forecasts_4'!V$6:V$553,'conditional forecasts_4'!$CW$6:$CW$553,$B23,'conditional forecasts_4'!$B$6:$B$553,"desl")</f>
        <v>2562.3303554317176</v>
      </c>
      <c r="V23">
        <f>SUMIFS('conditional forecasts_4'!W$6:W$553,'conditional forecasts_4'!$CW$6:$CW$553,$B23,'conditional forecasts_4'!$B$6:$B$553,"desl")</f>
        <v>2702.3436020744657</v>
      </c>
      <c r="W23">
        <f>SUMIFS('conditional forecasts_4'!X$6:X$553,'conditional forecasts_4'!$CW$6:$CW$553,$B23,'conditional forecasts_4'!$B$6:$B$553,"desl")</f>
        <v>2524.6939834716932</v>
      </c>
      <c r="X23">
        <f>SUMIFS('conditional forecasts_4'!Y$6:Y$553,'conditional forecasts_4'!$CW$6:$CW$553,$B23,'conditional forecasts_4'!$B$6:$B$553,"desl")</f>
        <v>2924.4612510907136</v>
      </c>
      <c r="Y23">
        <f>SUMIFS('conditional forecasts_4'!Z$6:Z$553,'conditional forecasts_4'!$CW$6:$CW$553,$B23,'conditional forecasts_4'!$B$6:$B$553,"desl")</f>
        <v>3096.8365517474904</v>
      </c>
      <c r="Z23">
        <f>SUMIFS('conditional forecasts_4'!AA$6:AA$553,'conditional forecasts_4'!$CW$6:$CW$553,$B23,'conditional forecasts_4'!$B$6:$B$553,"desl")</f>
        <v>3016.2508417663012</v>
      </c>
      <c r="AA23">
        <f>SUMIFS('conditional forecasts_4'!AB$6:AB$553,'conditional forecasts_4'!$CW$6:$CW$553,$B23,'conditional forecasts_4'!$B$6:$B$553,"desl")</f>
        <v>2791.1894316094626</v>
      </c>
      <c r="AB23">
        <f>SUMIFS('conditional forecasts_4'!AC$6:AC$553,'conditional forecasts_4'!$CW$6:$CW$553,$B23,'conditional forecasts_4'!$B$6:$B$553,"desl")</f>
        <v>2689.8396581663278</v>
      </c>
      <c r="AC23">
        <f>SUMIFS('conditional forecasts_4'!AD$6:AD$553,'conditional forecasts_4'!$CW$6:$CW$553,$B23,'conditional forecasts_4'!$B$6:$B$553,"desl")</f>
        <v>2915.616402660703</v>
      </c>
      <c r="AD23">
        <f>SUMIFS('conditional forecasts_4'!AE$6:AE$553,'conditional forecasts_4'!$CW$6:$CW$553,$B23,'conditional forecasts_4'!$B$6:$B$553,"desl")</f>
        <v>2852.8029575930509</v>
      </c>
      <c r="AE23">
        <f>SUMIFS('conditional forecasts_4'!AF$6:AF$553,'conditional forecasts_4'!$CW$6:$CW$553,$B23,'conditional forecasts_4'!$B$6:$B$553,"desl")</f>
        <v>2885.239928930836</v>
      </c>
      <c r="AF23">
        <f>SUMIFS('conditional forecasts_4'!AG$6:AG$553,'conditional forecasts_4'!$CW$6:$CW$553,$B23,'conditional forecasts_4'!$B$6:$B$553,"desl")</f>
        <v>2633.4242517624889</v>
      </c>
      <c r="AG23">
        <f>SUMIFS('conditional forecasts_4'!AH$6:AH$553,'conditional forecasts_4'!$CW$6:$CW$553,$B23,'conditional forecasts_4'!$B$6:$B$553,"desl")</f>
        <v>2625.8972719139279</v>
      </c>
      <c r="AH23">
        <f>SUMIFS('conditional forecasts_4'!AI$6:AI$553,'conditional forecasts_4'!$CW$6:$CW$553,$B23,'conditional forecasts_4'!$B$6:$B$553,"desl")</f>
        <v>2773.5519620256687</v>
      </c>
      <c r="AI23">
        <f>SUMIFS('conditional forecasts_4'!AJ$6:AJ$553,'conditional forecasts_4'!$CW$6:$CW$553,$B23,'conditional forecasts_4'!$B$6:$B$553,"desl")</f>
        <v>2604.4103031637419</v>
      </c>
      <c r="AJ23">
        <f>SUMIFS('conditional forecasts_4'!AK$6:AK$553,'conditional forecasts_4'!$CW$6:$CW$553,$B23,'conditional forecasts_4'!$B$6:$B$553,"desl")</f>
        <v>3012.1695589043256</v>
      </c>
      <c r="AK23">
        <f>SUMIFS('conditional forecasts_4'!AL$6:AL$553,'conditional forecasts_4'!$CW$6:$CW$553,$B23,'conditional forecasts_4'!$B$6:$B$553,"desl")</f>
        <v>3191.3869584033077</v>
      </c>
      <c r="AL23">
        <f>SUMIFS('conditional forecasts_4'!AM$6:AM$553,'conditional forecasts_4'!$CW$6:$CW$553,$B23,'conditional forecasts_4'!$B$6:$B$553,"desl")</f>
        <v>3116.4456806330518</v>
      </c>
      <c r="AM23">
        <f>SUMIFS('conditional forecasts_4'!AN$6:AN$553,'conditional forecasts_4'!$CW$6:$CW$553,$B23,'conditional forecasts_4'!$B$6:$B$553,"desl")</f>
        <v>2896.0400199167721</v>
      </c>
      <c r="AN23">
        <f>SUMIFS('conditional forecasts_4'!AO$6:AO$553,'conditional forecasts_4'!$CW$6:$CW$553,$B23,'conditional forecasts_4'!$B$6:$B$553,"desl")</f>
        <v>2798.586223766948</v>
      </c>
      <c r="AO23">
        <f>SUMIFS('conditional forecasts_4'!AP$6:AP$553,'conditional forecasts_4'!$CW$6:$CW$553,$B23,'conditional forecasts_4'!$B$6:$B$553,"desl")</f>
        <v>3027.6746935675546</v>
      </c>
      <c r="AP23">
        <f>SUMIFS('conditional forecasts_4'!AQ$6:AQ$553,'conditional forecasts_4'!$CW$6:$CW$553,$B23,'conditional forecasts_4'!$B$6:$B$553,"desl")</f>
        <v>2967.7505049365409</v>
      </c>
      <c r="AQ23">
        <f>SUMIFS('conditional forecasts_4'!AR$6:AR$553,'conditional forecasts_4'!$CW$6:$CW$553,$B23,'conditional forecasts_4'!$B$6:$B$553,"desl")</f>
        <v>3002.8628108335765</v>
      </c>
      <c r="AR23">
        <f>SUMIFS('conditional forecasts_4'!AS$6:AS$553,'conditional forecasts_4'!$CW$6:$CW$553,$B23,'conditional forecasts_4'!$B$6:$B$553,"desl")</f>
        <v>2753.7716151247828</v>
      </c>
      <c r="AS23">
        <f>SUMIFS('conditional forecasts_4'!AT$6:AT$553,'conditional forecasts_4'!$CW$6:$CW$553,$B23,'conditional forecasts_4'!$B$6:$B$553,"desl")</f>
        <v>2749.2770947616482</v>
      </c>
      <c r="AT23">
        <f>SUMIFS('conditional forecasts_4'!AU$6:AU$553,'conditional forecasts_4'!$CW$6:$CW$553,$B23,'conditional forecasts_4'!$B$6:$B$553,"desl")</f>
        <v>2900.440613551822</v>
      </c>
      <c r="AU23">
        <f>SUMIFS('conditional forecasts_4'!AV$6:AV$553,'conditional forecasts_4'!$CW$6:$CW$553,$B23,'conditional forecasts_4'!$B$6:$B$553,"desl")</f>
        <v>2735.3010683992197</v>
      </c>
      <c r="AV23">
        <f>SUMIFS('conditional forecasts_4'!AW$6:AW$553,'conditional forecasts_4'!$CW$6:$CW$553,$B23,'conditional forecasts_4'!$B$6:$B$553,"desl")</f>
        <v>3147.4195222390513</v>
      </c>
      <c r="AW23">
        <f>SUMIFS('conditional forecasts_4'!AX$6:AX$553,'conditional forecasts_4'!$CW$6:$CW$553,$B23,'conditional forecasts_4'!$B$6:$B$553,"desl")</f>
        <v>3331.1218203942399</v>
      </c>
      <c r="AX23">
        <f>SUMIFS('conditional forecasts_4'!AY$6:AY$553,'conditional forecasts_4'!$CW$6:$CW$553,$B23,'conditional forecasts_4'!$B$6:$B$553,"desl")</f>
        <v>3260.5519976918308</v>
      </c>
      <c r="AY23">
        <f>SUMIFS('conditional forecasts_4'!AZ$6:AZ$553,'conditional forecasts_4'!$CW$6:$CW$553,$B23,'conditional forecasts_4'!$B$6:$B$553,"desl")</f>
        <v>3044.234256915533</v>
      </c>
      <c r="AZ23">
        <f>SUMIFS('conditional forecasts_4'!BA$6:BA$553,'conditional forecasts_4'!$CW$6:$CW$553,$B23,'conditional forecasts_4'!$B$6:$B$553,"desl")</f>
        <v>2950.5215807314598</v>
      </c>
      <c r="BA23">
        <f>SUMIFS('conditional forecasts_4'!BB$6:BB$553,'conditional forecasts_4'!$CW$6:$CW$553,$B23,'conditional forecasts_4'!$B$6:$B$553,"desl")</f>
        <v>3183.0404155612814</v>
      </c>
      <c r="BB23">
        <f>SUMIFS('conditional forecasts_4'!BC$6:BC$553,'conditional forecasts_4'!$CW$6:$CW$553,$B23,'conditional forecasts_4'!$B$6:$B$553,"desl")</f>
        <v>3126.3319560978011</v>
      </c>
      <c r="BC23">
        <f>SUMIFS('conditional forecasts_4'!BD$6:BD$553,'conditional forecasts_4'!$CW$6:$CW$553,$B23,'conditional forecasts_4'!$B$6:$B$553,"desl")</f>
        <v>3164.5534118035603</v>
      </c>
      <c r="BD23">
        <f>SUMIFS('conditional forecasts_4'!BE$6:BE$553,'conditional forecasts_4'!$CW$6:$CW$553,$B23,'conditional forecasts_4'!$B$6:$B$553,"desl")</f>
        <v>2918.5479081920857</v>
      </c>
      <c r="BE23">
        <f>SUMIFS('conditional forecasts_4'!BF$6:BF$553,'conditional forecasts_4'!$CW$6:$CW$553,$B23,'conditional forecasts_4'!$B$6:$B$553,"desl")</f>
        <v>2917.1582646542074</v>
      </c>
      <c r="BF23">
        <f>SUMIFS('conditional forecasts_4'!BG$6:BG$553,'conditional forecasts_4'!$CW$6:$CW$553,$B23,'conditional forecasts_4'!$B$6:$B$553,"desl")</f>
        <v>3071.4526842459022</v>
      </c>
      <c r="BG23">
        <f>SUMIFS('conditional forecasts_4'!BH$6:BH$553,'conditional forecasts_4'!$CW$6:$CW$553,$B23,'conditional forecasts_4'!$B$6:$B$553,"desl")</f>
        <v>2909.4574917565619</v>
      </c>
      <c r="BH23">
        <f>SUMIFS('conditional forecasts_4'!BI$6:BI$553,'conditional forecasts_4'!$CW$6:$CW$553,$B23,'conditional forecasts_4'!$B$6:$B$553,"desl")</f>
        <v>3324.7195596693887</v>
      </c>
      <c r="BI23">
        <f>SUMIFS('conditional forecasts_4'!BJ$6:BJ$553,'conditional forecasts_4'!$CW$6:$CW$553,$B23,'conditional forecasts_4'!$B$6:$B$553,"desl")</f>
        <v>3511.5605246706509</v>
      </c>
      <c r="BJ23">
        <f>SUMIFS('conditional forecasts_4'!BK$6:BK$553,'conditional forecasts_4'!$CW$6:$CW$553,$B23,'conditional forecasts_4'!$B$6:$B$553,"desl")</f>
        <v>3444.1326730530209</v>
      </c>
      <c r="BK23">
        <f>SUMIFS('conditional forecasts_4'!BL$6:BL$553,'conditional forecasts_4'!$CW$6:$CW$553,$B23,'conditional forecasts_4'!$B$6:$B$553,"desl")</f>
        <v>3230.9754899302648</v>
      </c>
      <c r="BL23">
        <f>SUMIFS('conditional forecasts_4'!BM$6:BM$553,'conditional forecasts_4'!$CW$6:$CW$553,$B23,'conditional forecasts_4'!$B$6:$B$553,"desl")</f>
        <v>3140.4544321317753</v>
      </c>
      <c r="BM23">
        <f>SUMIFS('conditional forecasts_4'!BN$6:BN$553,'conditional forecasts_4'!$CW$6:$CW$553,$B23,'conditional forecasts_4'!$B$6:$B$553,"desl")</f>
        <v>3376.1952344178585</v>
      </c>
      <c r="BN23">
        <f>SUMIFS('conditional forecasts_4'!BO$6:BO$553,'conditional forecasts_4'!$CW$6:$CW$553,$B23,'conditional forecasts_4'!$B$6:$B$553,"desl")</f>
        <v>3322.7173656569735</v>
      </c>
      <c r="BO23">
        <f>SUMIFS('conditional forecasts_4'!BP$6:BP$553,'conditional forecasts_4'!$CW$6:$CW$553,$B23,'conditional forecasts_4'!$B$6:$B$553,"desl")</f>
        <v>3364.1320838294296</v>
      </c>
      <c r="BP23">
        <f>SUMIFS('conditional forecasts_4'!BQ$6:BQ$553,'conditional forecasts_4'!$CW$6:$CW$553,$B23,'conditional forecasts_4'!$B$6:$B$553,"desl")</f>
        <v>3121.2151427490285</v>
      </c>
      <c r="BQ23">
        <f>SUMIFS('conditional forecasts_4'!BR$6:BR$553,'conditional forecasts_4'!$CW$6:$CW$553,$B23,'conditional forecasts_4'!$B$6:$B$553,"desl")</f>
        <v>3122.7305582373042</v>
      </c>
      <c r="BR23">
        <f>SUMIFS('conditional forecasts_4'!BS$6:BS$553,'conditional forecasts_4'!$CW$6:$CW$553,$B23,'conditional forecasts_4'!$B$6:$B$553,"desl")</f>
        <v>3279.6741152565255</v>
      </c>
      <c r="BS23">
        <f>SUMIFS('conditional forecasts_4'!BT$6:BT$553,'conditional forecasts_4'!$CW$6:$CW$553,$B23,'conditional forecasts_4'!$B$6:$B$553,"desl")</f>
        <v>3120.0307958239341</v>
      </c>
      <c r="BT23">
        <f>SUMIFS('conditional forecasts_4'!BU$6:BU$553,'conditional forecasts_4'!$CW$6:$CW$553,$B23,'conditional forecasts_4'!$B$6:$B$553,"desl")</f>
        <v>3537.3645583590642</v>
      </c>
      <c r="BU23">
        <f>SUMIFS('conditional forecasts_4'!BV$6:BV$553,'conditional forecasts_4'!$CW$6:$CW$553,$B23,'conditional forecasts_4'!$B$6:$B$553,"desl")</f>
        <v>3726.0940496311478</v>
      </c>
      <c r="BV23">
        <f>SUMIFS('conditional forecasts_4'!BW$6:BW$553,'conditional forecasts_4'!$CW$6:$CW$553,$B23,'conditional forecasts_4'!$B$6:$B$553,"desl")</f>
        <v>3660.5518746118969</v>
      </c>
      <c r="BW23">
        <f>SUMIFS('conditional forecasts_4'!BX$6:BX$553,'conditional forecasts_4'!$CW$6:$CW$553,$B23,'conditional forecasts_4'!$B$6:$B$553,"desl")</f>
        <v>3449.515690132017</v>
      </c>
      <c r="BX23">
        <f>SUMIFS('conditional forecasts_4'!BY$6:BY$553,'conditional forecasts_4'!$CW$6:$CW$553,$B23,'conditional forecasts_4'!$B$6:$B$553,"desl")</f>
        <v>3361.5884479779234</v>
      </c>
      <c r="BY23">
        <f>SUMIFS('conditional forecasts_4'!BZ$6:BZ$553,'conditional forecasts_4'!$CW$6:$CW$553,$B23,'conditional forecasts_4'!$B$6:$B$553,"desl")</f>
        <v>3600.5495941439003</v>
      </c>
      <c r="BZ23">
        <f>SUMIFS('conditional forecasts_4'!CA$6:CA$553,'conditional forecasts_4'!$CW$6:$CW$553,$B23,'conditional forecasts_4'!$B$6:$B$553,"desl")</f>
        <v>3550.9034231311343</v>
      </c>
      <c r="CA23">
        <f>SUMIFS('conditional forecasts_4'!CB$6:CB$553,'conditional forecasts_4'!$CW$6:$CW$553,$B23,'conditional forecasts_4'!$B$6:$B$553,"desl")</f>
        <v>3596.527762821509</v>
      </c>
      <c r="CB23">
        <f>SUMIFS('conditional forecasts_4'!CC$6:CC$553,'conditional forecasts_4'!$CW$6:$CW$553,$B23,'conditional forecasts_4'!$B$6:$B$553,"desl")</f>
        <v>3357.7636181780854</v>
      </c>
      <c r="CC23">
        <f>SUMIFS('conditional forecasts_4'!CD$6:CD$553,'conditional forecasts_4'!$CW$6:$CW$553,$B23,'conditional forecasts_4'!$B$6:$B$553,"desl")</f>
        <v>3362.8367179055576</v>
      </c>
      <c r="CD23">
        <f>SUMIFS('conditional forecasts_4'!CE$6:CE$553,'conditional forecasts_4'!$CW$6:$CW$553,$B23,'conditional forecasts_4'!$B$6:$B$553,"desl")</f>
        <v>3522.2503213548353</v>
      </c>
      <c r="CE23">
        <f>SUMIFS('conditional forecasts_4'!CF$6:CF$553,'conditional forecasts_4'!$CW$6:$CW$553,$B23,'conditional forecasts_4'!$B$6:$B$553,"desl")</f>
        <v>3363.7219675001998</v>
      </c>
      <c r="CF23">
        <f>SUMIFS('conditional forecasts_4'!CG$6:CG$553,'conditional forecasts_4'!$CW$6:$CW$553,$B23,'conditional forecasts_4'!$B$6:$B$553,"desl")</f>
        <v>3780.8627324125391</v>
      </c>
      <c r="CG23">
        <f>SUMIFS('conditional forecasts_4'!CH$6:CH$553,'conditional forecasts_4'!$CW$6:$CW$553,$B23,'conditional forecasts_4'!$B$6:$B$553,"desl")</f>
        <v>3968.5138552139233</v>
      </c>
      <c r="CH23">
        <f>SUMIFS('conditional forecasts_4'!CI$6:CI$553,'conditional forecasts_4'!$CW$6:$CW$553,$B23,'conditional forecasts_4'!$B$6:$B$553,"desl")</f>
        <v>3901.7207115127412</v>
      </c>
      <c r="CI23">
        <f>SUMIFS('conditional forecasts_4'!CJ$6:CJ$553,'conditional forecasts_4'!$CW$6:$CW$553,$B23,'conditional forecasts_4'!$B$6:$B$553,"desl")</f>
        <v>3689.9382807928778</v>
      </c>
      <c r="CJ23">
        <f>SUMIFS('conditional forecasts_4'!CK$6:CK$553,'conditional forecasts_4'!$CW$6:$CW$553,$B23,'conditional forecasts_4'!$B$6:$B$553,"desl")</f>
        <v>3602.5654082986375</v>
      </c>
      <c r="CK23">
        <f>SUMIFS('conditional forecasts_4'!CL$6:CL$553,'conditional forecasts_4'!$CW$6:$CW$553,$B23,'conditional forecasts_4'!$B$6:$B$553,"desl")</f>
        <v>3844.5051336302445</v>
      </c>
      <c r="CL23">
        <f>SUMIFS('conditional forecasts_4'!CM$6:CM$553,'conditional forecasts_4'!$CW$6:$CW$553,$B23,'conditional forecasts_4'!$B$6:$B$553,"desl")</f>
        <v>3799.5846177293597</v>
      </c>
      <c r="CM23">
        <f>SUMIFS('conditional forecasts_4'!CN$6:CN$553,'conditional forecasts_4'!$CW$6:$CW$553,$B23,'conditional forecasts_4'!$B$6:$B$553,"desl")</f>
        <v>3853.2382238598584</v>
      </c>
      <c r="CN23">
        <f>SUMIFS('conditional forecasts_4'!CO$6:CO$553,'conditional forecasts_4'!$CW$6:$CW$553,$B23,'conditional forecasts_4'!$B$6:$B$553,"desl")</f>
        <v>3624.2164810875274</v>
      </c>
      <c r="CO23">
        <f>SUMIFS('conditional forecasts_4'!CP$6:CP$553,'conditional forecasts_4'!$CW$6:$CW$553,$B23,'conditional forecasts_4'!$B$6:$B$553,"desl")</f>
        <v>3637.6493971475625</v>
      </c>
      <c r="CP23">
        <f>SUMIFS('conditional forecasts_4'!CQ$6:CQ$553,'conditional forecasts_4'!$CW$6:$CW$553,$B23,'conditional forecasts_4'!$B$6:$B$553,"desl")</f>
        <v>3814.1690617679892</v>
      </c>
      <c r="CQ23">
        <f>SUMIFS('conditional forecasts_4'!CR$6:CR$553,'conditional forecasts_4'!$CW$6:$CW$553,$B23,'conditional forecasts_4'!$B$6:$B$553,"desl")</f>
        <v>3647.8737020464177</v>
      </c>
      <c r="CR23">
        <f>SUMIFS('conditional forecasts_4'!CS$6:CS$553,'conditional forecasts_4'!$CW$6:$CW$553,$B23,'conditional forecasts_4'!$B$6:$B$553,"desl")</f>
        <v>4046.0660034754947</v>
      </c>
      <c r="CS23">
        <f>SUMIFS('conditional forecasts_4'!CT$6:CT$553,'conditional forecasts_4'!$CW$6:$CW$553,$B23,'conditional forecasts_4'!$B$6:$B$553,"desl")</f>
        <v>4303.053788214087</v>
      </c>
      <c r="CT23">
        <f>SUMIFS('conditional forecasts_4'!CU$6:CU$553,'conditional forecasts_4'!$CW$6:$CW$553,$B23,'conditional forecasts_4'!$B$6:$B$553,"desl")</f>
        <v>4025.6513380468423</v>
      </c>
    </row>
    <row r="24" spans="2:98" x14ac:dyDescent="0.3">
      <c r="B24">
        <v>1702</v>
      </c>
      <c r="C24">
        <f>SUMIFS('conditional forecasts_4'!D$6:D$553,'conditional forecasts_4'!$CW$6:$CW$553,$B24,'conditional forecasts_4'!$B$6:$B$553,"desl")</f>
        <v>2558.7528536728601</v>
      </c>
      <c r="D24">
        <f>SUMIFS('conditional forecasts_4'!E$6:E$553,'conditional forecasts_4'!$CW$6:$CW$553,$B24,'conditional forecasts_4'!$B$6:$B$553,"desl")</f>
        <v>2483.3283244811018</v>
      </c>
      <c r="E24">
        <f>SUMIFS('conditional forecasts_4'!F$6:F$553,'conditional forecasts_4'!$CW$6:$CW$553,$B24,'conditional forecasts_4'!$B$6:$B$553,"desl")</f>
        <v>2703.6582649964171</v>
      </c>
      <c r="F24">
        <f>SUMIFS('conditional forecasts_4'!G$6:G$553,'conditional forecasts_4'!$CW$6:$CW$553,$B24,'conditional forecasts_4'!$B$6:$B$553,"desl")</f>
        <v>2654.8867099843778</v>
      </c>
      <c r="G24">
        <f>SUMIFS('conditional forecasts_4'!H$6:H$553,'conditional forecasts_4'!$CW$6:$CW$553,$B24,'conditional forecasts_4'!$B$6:$B$553,"desl")</f>
        <v>2771.8875142305442</v>
      </c>
      <c r="H24">
        <f>SUMIFS('conditional forecasts_4'!I$6:I$553,'conditional forecasts_4'!$CW$6:$CW$553,$B24,'conditional forecasts_4'!$B$6:$B$553,"desl")</f>
        <v>2607.3875429447062</v>
      </c>
      <c r="I24">
        <f>SUMIFS('conditional forecasts_4'!J$6:J$553,'conditional forecasts_4'!$CW$6:$CW$553,$B24,'conditional forecasts_4'!$B$6:$B$553,"desl")</f>
        <v>2697.5730242694808</v>
      </c>
      <c r="J24">
        <f>SUMIFS('conditional forecasts_4'!K$6:K$553,'conditional forecasts_4'!$CW$6:$CW$553,$B24,'conditional forecasts_4'!$B$6:$B$553,"desl")</f>
        <v>2774.4594825891945</v>
      </c>
      <c r="K24">
        <f>SUMIFS('conditional forecasts_4'!L$6:L$553,'conditional forecasts_4'!$CW$6:$CW$553,$B24,'conditional forecasts_4'!$B$6:$B$553,"desl")</f>
        <v>2644.7950840106914</v>
      </c>
      <c r="L24">
        <f>SUMIFS('conditional forecasts_4'!M$6:M$553,'conditional forecasts_4'!$CW$6:$CW$553,$B24,'conditional forecasts_4'!$B$6:$B$553,"desl")</f>
        <v>2922.1987317036896</v>
      </c>
      <c r="M24">
        <f>SUMIFS('conditional forecasts_4'!N$6:N$553,'conditional forecasts_4'!$CW$6:$CW$553,$B24,'conditional forecasts_4'!$B$6:$B$553,"desl")</f>
        <v>2923.1332994585728</v>
      </c>
      <c r="N24">
        <f>SUMIFS('conditional forecasts_4'!O$6:O$553,'conditional forecasts_4'!$CW$6:$CW$553,$B24,'conditional forecasts_4'!$B$6:$B$553,"desl")</f>
        <v>2872.3192097003775</v>
      </c>
      <c r="O24">
        <f>SUMIFS('conditional forecasts_4'!P$6:P$553,'conditional forecasts_4'!$CW$6:$CW$553,$B24,'conditional forecasts_4'!$B$6:$B$553,"desl")</f>
        <v>2668.9267435226166</v>
      </c>
      <c r="P24">
        <f>SUMIFS('conditional forecasts_4'!Q$6:Q$553,'conditional forecasts_4'!$CW$6:$CW$553,$B24,'conditional forecasts_4'!$B$6:$B$553,"desl")</f>
        <v>2657.1868011760248</v>
      </c>
      <c r="Q24">
        <f>SUMIFS('conditional forecasts_4'!R$6:R$553,'conditional forecasts_4'!$CW$6:$CW$553,$B24,'conditional forecasts_4'!$B$6:$B$553,"desl")</f>
        <v>2808.7159621790975</v>
      </c>
      <c r="R24">
        <f>SUMIFS('conditional forecasts_4'!S$6:S$553,'conditional forecasts_4'!$CW$6:$CW$553,$B24,'conditional forecasts_4'!$B$6:$B$553,"desl")</f>
        <v>2783.1262285733551</v>
      </c>
      <c r="S24">
        <f>SUMIFS('conditional forecasts_4'!T$6:T$553,'conditional forecasts_4'!$CW$6:$CW$553,$B24,'conditional forecasts_4'!$B$6:$B$553,"desl")</f>
        <v>2866.6011653417036</v>
      </c>
      <c r="T24">
        <f>SUMIFS('conditional forecasts_4'!U$6:U$553,'conditional forecasts_4'!$CW$6:$CW$553,$B24,'conditional forecasts_4'!$B$6:$B$553,"desl")</f>
        <v>2708.7498330088551</v>
      </c>
      <c r="U24">
        <f>SUMIFS('conditional forecasts_4'!V$6:V$553,'conditional forecasts_4'!$CW$6:$CW$553,$B24,'conditional forecasts_4'!$B$6:$B$553,"desl")</f>
        <v>2786.7862879087702</v>
      </c>
      <c r="V24">
        <f>SUMIFS('conditional forecasts_4'!W$6:W$553,'conditional forecasts_4'!$CW$6:$CW$553,$B24,'conditional forecasts_4'!$B$6:$B$553,"desl")</f>
        <v>2867.0729907519017</v>
      </c>
      <c r="W24">
        <f>SUMIFS('conditional forecasts_4'!X$6:X$553,'conditional forecasts_4'!$CW$6:$CW$553,$B24,'conditional forecasts_4'!$B$6:$B$553,"desl")</f>
        <v>2743.0002653649017</v>
      </c>
      <c r="X24">
        <f>SUMIFS('conditional forecasts_4'!Y$6:Y$553,'conditional forecasts_4'!$CW$6:$CW$553,$B24,'conditional forecasts_4'!$B$6:$B$553,"desl")</f>
        <v>3034.0182563886829</v>
      </c>
      <c r="Y24">
        <f>SUMIFS('conditional forecasts_4'!Z$6:Z$553,'conditional forecasts_4'!$CW$6:$CW$553,$B24,'conditional forecasts_4'!$B$6:$B$553,"desl")</f>
        <v>3050.768692732152</v>
      </c>
      <c r="Z24">
        <f>SUMIFS('conditional forecasts_4'!AA$6:AA$553,'conditional forecasts_4'!$CW$6:$CW$553,$B24,'conditional forecasts_4'!$B$6:$B$553,"desl")</f>
        <v>3014.9129136936363</v>
      </c>
      <c r="AA24">
        <f>SUMIFS('conditional forecasts_4'!AB$6:AB$553,'conditional forecasts_4'!$CW$6:$CW$553,$B24,'conditional forecasts_4'!$B$6:$B$553,"desl")</f>
        <v>2821.2464001067815</v>
      </c>
      <c r="AB24">
        <f>SUMIFS('conditional forecasts_4'!AC$6:AC$553,'conditional forecasts_4'!$CW$6:$CW$553,$B24,'conditional forecasts_4'!$B$6:$B$553,"desl")</f>
        <v>2813.8405800223313</v>
      </c>
      <c r="AC24">
        <f>SUMIFS('conditional forecasts_4'!AD$6:AD$553,'conditional forecasts_4'!$CW$6:$CW$553,$B24,'conditional forecasts_4'!$B$6:$B$553,"desl")</f>
        <v>2965.3794615720353</v>
      </c>
      <c r="AD24">
        <f>SUMIFS('conditional forecasts_4'!AE$6:AE$553,'conditional forecasts_4'!$CW$6:$CW$553,$B24,'conditional forecasts_4'!$B$6:$B$553,"desl")</f>
        <v>2938.2108227241833</v>
      </c>
      <c r="AE24">
        <f>SUMIFS('conditional forecasts_4'!AF$6:AF$553,'conditional forecasts_4'!$CW$6:$CW$553,$B24,'conditional forecasts_4'!$B$6:$B$553,"desl")</f>
        <v>3020.9394755698568</v>
      </c>
      <c r="AF24">
        <f>SUMIFS('conditional forecasts_4'!AG$6:AG$553,'conditional forecasts_4'!$CW$6:$CW$553,$B24,'conditional forecasts_4'!$B$6:$B$553,"desl")</f>
        <v>2864.6786305360165</v>
      </c>
      <c r="AG24">
        <f>SUMIFS('conditional forecasts_4'!AH$6:AH$553,'conditional forecasts_4'!$CW$6:$CW$553,$B24,'conditional forecasts_4'!$B$6:$B$553,"desl")</f>
        <v>2946.8452087016467</v>
      </c>
      <c r="AH24">
        <f>SUMIFS('conditional forecasts_4'!AI$6:AI$553,'conditional forecasts_4'!$CW$6:$CW$553,$B24,'conditional forecasts_4'!$B$6:$B$553,"desl")</f>
        <v>3033.1649152228715</v>
      </c>
      <c r="AI24">
        <f>SUMIFS('conditional forecasts_4'!AJ$6:AJ$553,'conditional forecasts_4'!$CW$6:$CW$553,$B24,'conditional forecasts_4'!$B$6:$B$553,"desl")</f>
        <v>2916.0276008935616</v>
      </c>
      <c r="AJ24">
        <f>SUMIFS('conditional forecasts_4'!AK$6:AK$553,'conditional forecasts_4'!$CW$6:$CW$553,$B24,'conditional forecasts_4'!$B$6:$B$553,"desl")</f>
        <v>3214.0110503462884</v>
      </c>
      <c r="AK24">
        <f>SUMIFS('conditional forecasts_4'!AL$6:AL$553,'conditional forecasts_4'!$CW$6:$CW$553,$B24,'conditional forecasts_4'!$B$6:$B$553,"desl")</f>
        <v>3237.2389114538641</v>
      </c>
      <c r="AL24">
        <f>SUMIFS('conditional forecasts_4'!AM$6:AM$553,'conditional forecasts_4'!$CW$6:$CW$553,$B24,'conditional forecasts_4'!$B$6:$B$553,"desl")</f>
        <v>3207.2032515278142</v>
      </c>
      <c r="AM24">
        <f>SUMIFS('conditional forecasts_4'!AN$6:AN$553,'conditional forecasts_4'!$CW$6:$CW$553,$B24,'conditional forecasts_4'!$B$6:$B$553,"desl")</f>
        <v>3018.733086517595</v>
      </c>
      <c r="AN24">
        <f>SUMIFS('conditional forecasts_4'!AO$6:AO$553,'conditional forecasts_4'!$CW$6:$CW$553,$B24,'conditional forecasts_4'!$B$6:$B$553,"desl")</f>
        <v>3016.0004162857622</v>
      </c>
      <c r="AO24">
        <f>SUMIFS('conditional forecasts_4'!AP$6:AP$553,'conditional forecasts_4'!$CW$6:$CW$553,$B24,'conditional forecasts_4'!$B$6:$B$553,"desl")</f>
        <v>3171.7861690767058</v>
      </c>
      <c r="AP24">
        <f>SUMIFS('conditional forecasts_4'!AQ$6:AQ$553,'conditional forecasts_4'!$CW$6:$CW$553,$B24,'conditional forecasts_4'!$B$6:$B$553,"desl")</f>
        <v>3148.5320745323284</v>
      </c>
      <c r="AQ24">
        <f>SUMIFS('conditional forecasts_4'!AR$6:AR$553,'conditional forecasts_4'!$CW$6:$CW$553,$B24,'conditional forecasts_4'!$B$6:$B$553,"desl")</f>
        <v>3234.9611154859713</v>
      </c>
      <c r="AR24">
        <f>SUMIFS('conditional forecasts_4'!AS$6:AS$553,'conditional forecasts_4'!$CW$6:$CW$553,$B24,'conditional forecasts_4'!$B$6:$B$553,"desl")</f>
        <v>3082.3381401597076</v>
      </c>
      <c r="AS24">
        <f>SUMIFS('conditional forecasts_4'!AT$6:AT$553,'conditional forecasts_4'!$CW$6:$CW$553,$B24,'conditional forecasts_4'!$B$6:$B$553,"desl")</f>
        <v>3168.2398764235004</v>
      </c>
      <c r="AT24">
        <f>SUMIFS('conditional forecasts_4'!AU$6:AU$553,'conditional forecasts_4'!$CW$6:$CW$553,$B24,'conditional forecasts_4'!$B$6:$B$553,"desl")</f>
        <v>3258.5139915120599</v>
      </c>
      <c r="AU24">
        <f>SUMIFS('conditional forecasts_4'!AV$6:AV$553,'conditional forecasts_4'!$CW$6:$CW$553,$B24,'conditional forecasts_4'!$B$6:$B$553,"desl")</f>
        <v>3145.5941674030164</v>
      </c>
      <c r="AV24">
        <f>SUMIFS('conditional forecasts_4'!AW$6:AW$553,'conditional forecasts_4'!$CW$6:$CW$553,$B24,'conditional forecasts_4'!$B$6:$B$553,"desl")</f>
        <v>3448.0120150762132</v>
      </c>
      <c r="AW24">
        <f>SUMIFS('conditional forecasts_4'!AX$6:AX$553,'conditional forecasts_4'!$CW$6:$CW$553,$B24,'conditional forecasts_4'!$B$6:$B$553,"desl")</f>
        <v>3475.7775004881055</v>
      </c>
      <c r="AX24">
        <f>SUMIFS('conditional forecasts_4'!AY$6:AY$553,'conditional forecasts_4'!$CW$6:$CW$553,$B24,'conditional forecasts_4'!$B$6:$B$553,"desl")</f>
        <v>3450.2463441136451</v>
      </c>
      <c r="AY24">
        <f>SUMIFS('conditional forecasts_4'!AZ$6:AZ$553,'conditional forecasts_4'!$CW$6:$CW$553,$B24,'conditional forecasts_4'!$B$6:$B$553,"desl")</f>
        <v>3266.1347446010004</v>
      </c>
      <c r="AZ24">
        <f>SUMIFS('conditional forecasts_4'!BA$6:BA$553,'conditional forecasts_4'!$CW$6:$CW$553,$B24,'conditional forecasts_4'!$B$6:$B$553,"desl")</f>
        <v>3267.5547470858132</v>
      </c>
      <c r="BA24">
        <f>SUMIFS('conditional forecasts_4'!BB$6:BB$553,'conditional forecasts_4'!$CW$6:$CW$553,$B24,'conditional forecasts_4'!$B$6:$B$553,"desl")</f>
        <v>3427.2849440810278</v>
      </c>
      <c r="BB24">
        <f>SUMIFS('conditional forecasts_4'!BC$6:BC$553,'conditional forecasts_4'!$CW$6:$CW$553,$B24,'conditional forecasts_4'!$B$6:$B$553,"desl")</f>
        <v>3407.8065014925942</v>
      </c>
      <c r="BC24">
        <f>SUMIFS('conditional forecasts_4'!BD$6:BD$553,'conditional forecasts_4'!$CW$6:$CW$553,$B24,'conditional forecasts_4'!$B$6:$B$553,"desl")</f>
        <v>3497.8983735419879</v>
      </c>
      <c r="BD24">
        <f>SUMIFS('conditional forecasts_4'!BE$6:BE$553,'conditional forecasts_4'!$CW$6:$CW$553,$B24,'conditional forecasts_4'!$B$6:$B$553,"desl")</f>
        <v>3348.8752186186284</v>
      </c>
      <c r="BE24">
        <f>SUMIFS('conditional forecasts_4'!BF$6:BF$553,'conditional forecasts_4'!$CW$6:$CW$553,$B24,'conditional forecasts_4'!$B$6:$B$553,"desl")</f>
        <v>3438.3448826923013</v>
      </c>
      <c r="BF24">
        <f>SUMIFS('conditional forecasts_4'!BG$6:BG$553,'conditional forecasts_4'!$CW$6:$CW$553,$B24,'conditional forecasts_4'!$B$6:$B$553,"desl")</f>
        <v>3532.1665890033892</v>
      </c>
      <c r="BG24">
        <f>SUMIFS('conditional forecasts_4'!BH$6:BH$553,'conditional forecasts_4'!$CW$6:$CW$553,$B24,'conditional forecasts_4'!$B$6:$B$553,"desl")</f>
        <v>3422.7733435995406</v>
      </c>
      <c r="BH24">
        <f>SUMIFS('conditional forecasts_4'!BI$6:BI$553,'conditional forecasts_4'!$CW$6:$CW$553,$B24,'conditional forecasts_4'!$B$6:$B$553,"desl")</f>
        <v>3728.6937650559416</v>
      </c>
      <c r="BI24">
        <f>SUMIFS('conditional forecasts_4'!BJ$6:BJ$553,'conditional forecasts_4'!$CW$6:$CW$553,$B24,'conditional forecasts_4'!$B$6:$B$553,"desl")</f>
        <v>3759.9400173084277</v>
      </c>
      <c r="BJ24">
        <f>SUMIFS('conditional forecasts_4'!BK$6:BK$553,'conditional forecasts_4'!$CW$6:$CW$553,$B24,'conditional forecasts_4'!$B$6:$B$553,"desl")</f>
        <v>3737.8775770174379</v>
      </c>
      <c r="BK24">
        <f>SUMIFS('conditional forecasts_4'!BL$6:BL$553,'conditional forecasts_4'!$CW$6:$CW$553,$B24,'conditional forecasts_4'!$B$6:$B$553,"desl")</f>
        <v>3557.2369941959905</v>
      </c>
      <c r="BL24">
        <f>SUMIFS('conditional forecasts_4'!BM$6:BM$553,'conditional forecasts_4'!$CW$6:$CW$553,$B24,'conditional forecasts_4'!$B$6:$B$553,"desl")</f>
        <v>3562.1426248039916</v>
      </c>
      <c r="BM24">
        <f>SUMIFS('conditional forecasts_4'!BN$6:BN$553,'conditional forecasts_4'!$CW$6:$CW$553,$B24,'conditional forecasts_4'!$B$6:$B$553,"desl")</f>
        <v>3725.3755239577331</v>
      </c>
      <c r="BN24">
        <f>SUMIFS('conditional forecasts_4'!BO$6:BO$553,'conditional forecasts_4'!$CW$6:$CW$553,$B24,'conditional forecasts_4'!$B$6:$B$553,"desl")</f>
        <v>3709.4030038630408</v>
      </c>
      <c r="BO24">
        <f>SUMIFS('conditional forecasts_4'!BP$6:BP$553,'conditional forecasts_4'!$CW$6:$CW$553,$B24,'conditional forecasts_4'!$B$6:$B$553,"desl")</f>
        <v>3802.9708063771095</v>
      </c>
      <c r="BP24">
        <f>SUMIFS('conditional forecasts_4'!BQ$6:BQ$553,'conditional forecasts_4'!$CW$6:$CW$553,$B24,'conditional forecasts_4'!$B$6:$B$553,"desl")</f>
        <v>3657.3429223666471</v>
      </c>
      <c r="BQ24">
        <f>SUMIFS('conditional forecasts_4'!BR$6:BR$553,'conditional forecasts_4'!$CW$6:$CW$553,$B24,'conditional forecasts_4'!$B$6:$B$553,"desl")</f>
        <v>3750.0668381049863</v>
      </c>
      <c r="BR24">
        <f>SUMIFS('conditional forecasts_4'!BS$6:BS$553,'conditional forecasts_4'!$CW$6:$CW$553,$B24,'conditional forecasts_4'!$B$6:$B$553,"desl")</f>
        <v>3846.9453425529819</v>
      </c>
      <c r="BS24">
        <f>SUMIFS('conditional forecasts_4'!BT$6:BT$553,'conditional forecasts_4'!$CW$6:$CW$553,$B24,'conditional forecasts_4'!$B$6:$B$553,"desl")</f>
        <v>3740.3770108092199</v>
      </c>
      <c r="BT24">
        <f>SUMIFS('conditional forecasts_4'!BU$6:BU$553,'conditional forecasts_4'!$CW$6:$CW$553,$B24,'conditional forecasts_4'!$B$6:$B$553,"desl")</f>
        <v>4048.8971228606997</v>
      </c>
      <c r="BU24">
        <f>SUMIFS('conditional forecasts_4'!BV$6:BV$553,'conditional forecasts_4'!$CW$6:$CW$553,$B24,'conditional forecasts_4'!$B$6:$B$553,"desl")</f>
        <v>4082.5800905035603</v>
      </c>
      <c r="BV24">
        <f>SUMIFS('conditional forecasts_4'!BW$6:BW$553,'conditional forecasts_4'!$CW$6:$CW$553,$B24,'conditional forecasts_4'!$B$6:$B$553,"desl")</f>
        <v>4062.9117885788405</v>
      </c>
      <c r="BW24">
        <f>SUMIFS('conditional forecasts_4'!BX$6:BX$553,'conditional forecasts_4'!$CW$6:$CW$553,$B24,'conditional forecasts_4'!$B$6:$B$553,"desl")</f>
        <v>3884.7857130264774</v>
      </c>
      <c r="BX24">
        <f>SUMIFS('conditional forecasts_4'!BY$6:BY$553,'conditional forecasts_4'!$CW$6:$CW$553,$B24,'conditional forecasts_4'!$B$6:$B$553,"desl")</f>
        <v>3892.4949198210429</v>
      </c>
      <c r="BY24">
        <f>SUMIFS('conditional forecasts_4'!BZ$6:BZ$553,'conditional forecasts_4'!$CW$6:$CW$553,$B24,'conditional forecasts_4'!$B$6:$B$553,"desl")</f>
        <v>4058.9419495773604</v>
      </c>
      <c r="BZ24">
        <f>SUMIFS('conditional forecasts_4'!CA$6:CA$553,'conditional forecasts_4'!$CW$6:$CW$553,$B24,'conditional forecasts_4'!$B$6:$B$553,"desl")</f>
        <v>4046.6117597016791</v>
      </c>
      <c r="CA24">
        <f>SUMIFS('conditional forecasts_4'!CB$6:CB$553,'conditional forecasts_4'!$CW$6:$CW$553,$B24,'conditional forecasts_4'!$B$6:$B$553,"desl")</f>
        <v>4144.1257726837321</v>
      </c>
      <c r="CB24">
        <f>SUMIFS('conditional forecasts_4'!CC$6:CC$553,'conditional forecasts_4'!$CW$6:$CW$553,$B24,'conditional forecasts_4'!$B$6:$B$553,"desl")</f>
        <v>4002.480330613238</v>
      </c>
      <c r="CC24">
        <f>SUMIFS('conditional forecasts_4'!CD$6:CD$553,'conditional forecasts_4'!$CW$6:$CW$553,$B24,'conditional forecasts_4'!$B$6:$B$553,"desl")</f>
        <v>4098.8618057808644</v>
      </c>
      <c r="CD24">
        <f>SUMIFS('conditional forecasts_4'!CE$6:CE$553,'conditional forecasts_4'!$CW$6:$CW$553,$B24,'conditional forecasts_4'!$B$6:$B$553,"desl")</f>
        <v>4198.7031164558166</v>
      </c>
      <c r="CE24">
        <f>SUMIFS('conditional forecasts_4'!CF$6:CF$553,'conditional forecasts_4'!$CW$6:$CW$553,$B24,'conditional forecasts_4'!$B$6:$B$553,"desl")</f>
        <v>4094.1483301824287</v>
      </c>
      <c r="CF24">
        <f>SUMIFS('conditional forecasts_4'!CG$6:CG$553,'conditional forecasts_4'!$CW$6:$CW$553,$B24,'conditional forecasts_4'!$B$6:$B$553,"desl")</f>
        <v>4403.6711870761974</v>
      </c>
      <c r="CG24">
        <f>SUMIFS('conditional forecasts_4'!CH$6:CH$553,'conditional forecasts_4'!$CW$6:$CW$553,$B24,'conditional forecasts_4'!$B$6:$B$553,"desl")</f>
        <v>4437.5632782324346</v>
      </c>
      <c r="CH24">
        <f>SUMIFS('conditional forecasts_4'!CI$6:CI$553,'conditional forecasts_4'!$CW$6:$CW$553,$B24,'conditional forecasts_4'!$B$6:$B$553,"desl")</f>
        <v>4417.7757739668696</v>
      </c>
      <c r="CI24">
        <f>SUMIFS('conditional forecasts_4'!CJ$6:CJ$553,'conditional forecasts_4'!$CW$6:$CW$553,$B24,'conditional forecasts_4'!$B$6:$B$553,"desl")</f>
        <v>4239.7411761706662</v>
      </c>
      <c r="CJ24">
        <f>SUMIFS('conditional forecasts_4'!CK$6:CK$553,'conditional forecasts_4'!$CW$6:$CW$553,$B24,'conditional forecasts_4'!$B$6:$B$553,"desl")</f>
        <v>4248.4209670812588</v>
      </c>
      <c r="CK24">
        <f>SUMIFS('conditional forecasts_4'!CL$6:CL$553,'conditional forecasts_4'!$CW$6:$CW$553,$B24,'conditional forecasts_4'!$B$6:$B$553,"desl")</f>
        <v>4417.5874761091782</v>
      </c>
      <c r="CL24">
        <f>SUMIFS('conditional forecasts_4'!CM$6:CM$553,'conditional forecasts_4'!$CW$6:$CW$553,$B24,'conditional forecasts_4'!$B$6:$B$553,"desl")</f>
        <v>4409.2753113485178</v>
      </c>
      <c r="CM24">
        <f>SUMIFS('conditional forecasts_4'!CN$6:CN$553,'conditional forecasts_4'!$CW$6:$CW$553,$B24,'conditional forecasts_4'!$B$6:$B$553,"desl")</f>
        <v>4513.6962856298023</v>
      </c>
      <c r="CN24">
        <f>SUMIFS('conditional forecasts_4'!CO$6:CO$553,'conditional forecasts_4'!$CW$6:$CW$553,$B24,'conditional forecasts_4'!$B$6:$B$553,"desl")</f>
        <v>4379.8738394627635</v>
      </c>
      <c r="CO24">
        <f>SUMIFS('conditional forecasts_4'!CP$6:CP$553,'conditional forecasts_4'!$CW$6:$CW$553,$B24,'conditional forecasts_4'!$B$6:$B$553,"desl")</f>
        <v>4482.9497820934957</v>
      </c>
      <c r="CP24">
        <f>SUMIFS('conditional forecasts_4'!CQ$6:CQ$553,'conditional forecasts_4'!$CW$6:$CW$553,$B24,'conditional forecasts_4'!$B$6:$B$553,"desl")</f>
        <v>4596.3575550990554</v>
      </c>
      <c r="CQ24">
        <f>SUMIFS('conditional forecasts_4'!CR$6:CR$553,'conditional forecasts_4'!$CW$6:$CW$553,$B24,'conditional forecasts_4'!$B$6:$B$553,"desl")</f>
        <v>4487.995415717136</v>
      </c>
      <c r="CR24">
        <f>SUMIFS('conditional forecasts_4'!CS$6:CS$553,'conditional forecasts_4'!$CW$6:$CW$553,$B24,'conditional forecasts_4'!$B$6:$B$553,"desl")</f>
        <v>4788.5908778045377</v>
      </c>
      <c r="CS24">
        <f>SUMIFS('conditional forecasts_4'!CT$6:CT$553,'conditional forecasts_4'!$CW$6:$CW$553,$B24,'conditional forecasts_4'!$B$6:$B$553,"desl")</f>
        <v>4878.9220012273672</v>
      </c>
      <c r="CT24">
        <f>SUMIFS('conditional forecasts_4'!CU$6:CU$553,'conditional forecasts_4'!$CW$6:$CW$553,$B24,'conditional forecasts_4'!$B$6:$B$553,"desl")</f>
        <v>4694.7321358035115</v>
      </c>
    </row>
    <row r="25" spans="2:98" x14ac:dyDescent="0.3">
      <c r="B25">
        <v>1700</v>
      </c>
      <c r="C25">
        <f>SUMIFS('conditional forecasts_4'!D$6:D$553,'conditional forecasts_4'!$CW$6:$CW$553,$B25,'conditional forecasts_4'!$B$6:$B$553,"desl")</f>
        <v>0</v>
      </c>
      <c r="D25">
        <f>SUMIFS('conditional forecasts_4'!E$6:E$553,'conditional forecasts_4'!$CW$6:$CW$553,$B25,'conditional forecasts_4'!$B$6:$B$553,"desl")</f>
        <v>0</v>
      </c>
      <c r="E25">
        <f>SUMIFS('conditional forecasts_4'!F$6:F$553,'conditional forecasts_4'!$CW$6:$CW$553,$B25,'conditional forecasts_4'!$B$6:$B$553,"desl")</f>
        <v>0</v>
      </c>
      <c r="F25">
        <f>SUMIFS('conditional forecasts_4'!G$6:G$553,'conditional forecasts_4'!$CW$6:$CW$553,$B25,'conditional forecasts_4'!$B$6:$B$553,"desl")</f>
        <v>0</v>
      </c>
      <c r="G25">
        <f>SUMIFS('conditional forecasts_4'!H$6:H$553,'conditional forecasts_4'!$CW$6:$CW$553,$B25,'conditional forecasts_4'!$B$6:$B$553,"desl")</f>
        <v>0</v>
      </c>
      <c r="H25">
        <f>SUMIFS('conditional forecasts_4'!I$6:I$553,'conditional forecasts_4'!$CW$6:$CW$553,$B25,'conditional forecasts_4'!$B$6:$B$553,"desl")</f>
        <v>0</v>
      </c>
      <c r="I25">
        <f>SUMIFS('conditional forecasts_4'!J$6:J$553,'conditional forecasts_4'!$CW$6:$CW$553,$B25,'conditional forecasts_4'!$B$6:$B$553,"desl")</f>
        <v>0</v>
      </c>
      <c r="J25">
        <f>SUMIFS('conditional forecasts_4'!K$6:K$553,'conditional forecasts_4'!$CW$6:$CW$553,$B25,'conditional forecasts_4'!$B$6:$B$553,"desl")</f>
        <v>0</v>
      </c>
      <c r="K25">
        <f>SUMIFS('conditional forecasts_4'!L$6:L$553,'conditional forecasts_4'!$CW$6:$CW$553,$B25,'conditional forecasts_4'!$B$6:$B$553,"desl")</f>
        <v>0</v>
      </c>
      <c r="L25">
        <f>SUMIFS('conditional forecasts_4'!M$6:M$553,'conditional forecasts_4'!$CW$6:$CW$553,$B25,'conditional forecasts_4'!$B$6:$B$553,"desl")</f>
        <v>0</v>
      </c>
      <c r="M25">
        <f>SUMIFS('conditional forecasts_4'!N$6:N$553,'conditional forecasts_4'!$CW$6:$CW$553,$B25,'conditional forecasts_4'!$B$6:$B$553,"desl")</f>
        <v>0</v>
      </c>
      <c r="N25">
        <f>SUMIFS('conditional forecasts_4'!O$6:O$553,'conditional forecasts_4'!$CW$6:$CW$553,$B25,'conditional forecasts_4'!$B$6:$B$553,"desl")</f>
        <v>0</v>
      </c>
      <c r="O25">
        <f>SUMIFS('conditional forecasts_4'!P$6:P$553,'conditional forecasts_4'!$CW$6:$CW$553,$B25,'conditional forecasts_4'!$B$6:$B$553,"desl")</f>
        <v>0</v>
      </c>
      <c r="P25">
        <f>SUMIFS('conditional forecasts_4'!Q$6:Q$553,'conditional forecasts_4'!$CW$6:$CW$553,$B25,'conditional forecasts_4'!$B$6:$B$553,"desl")</f>
        <v>0</v>
      </c>
      <c r="Q25">
        <f>SUMIFS('conditional forecasts_4'!R$6:R$553,'conditional forecasts_4'!$CW$6:$CW$553,$B25,'conditional forecasts_4'!$B$6:$B$553,"desl")</f>
        <v>0</v>
      </c>
      <c r="R25">
        <f>SUMIFS('conditional forecasts_4'!S$6:S$553,'conditional forecasts_4'!$CW$6:$CW$553,$B25,'conditional forecasts_4'!$B$6:$B$553,"desl")</f>
        <v>0</v>
      </c>
      <c r="S25">
        <f>SUMIFS('conditional forecasts_4'!T$6:T$553,'conditional forecasts_4'!$CW$6:$CW$553,$B25,'conditional forecasts_4'!$B$6:$B$553,"desl")</f>
        <v>0</v>
      </c>
      <c r="T25">
        <f>SUMIFS('conditional forecasts_4'!U$6:U$553,'conditional forecasts_4'!$CW$6:$CW$553,$B25,'conditional forecasts_4'!$B$6:$B$553,"desl")</f>
        <v>0</v>
      </c>
      <c r="U25">
        <f>SUMIFS('conditional forecasts_4'!V$6:V$553,'conditional forecasts_4'!$CW$6:$CW$553,$B25,'conditional forecasts_4'!$B$6:$B$553,"desl")</f>
        <v>0</v>
      </c>
      <c r="V25">
        <f>SUMIFS('conditional forecasts_4'!W$6:W$553,'conditional forecasts_4'!$CW$6:$CW$553,$B25,'conditional forecasts_4'!$B$6:$B$553,"desl")</f>
        <v>0</v>
      </c>
      <c r="W25">
        <f>SUMIFS('conditional forecasts_4'!X$6:X$553,'conditional forecasts_4'!$CW$6:$CW$553,$B25,'conditional forecasts_4'!$B$6:$B$553,"desl")</f>
        <v>0</v>
      </c>
      <c r="X25">
        <f>SUMIFS('conditional forecasts_4'!Y$6:Y$553,'conditional forecasts_4'!$CW$6:$CW$553,$B25,'conditional forecasts_4'!$B$6:$B$553,"desl")</f>
        <v>0</v>
      </c>
      <c r="Y25">
        <f>SUMIFS('conditional forecasts_4'!Z$6:Z$553,'conditional forecasts_4'!$CW$6:$CW$553,$B25,'conditional forecasts_4'!$B$6:$B$553,"desl")</f>
        <v>0</v>
      </c>
      <c r="Z25">
        <f>SUMIFS('conditional forecasts_4'!AA$6:AA$553,'conditional forecasts_4'!$CW$6:$CW$553,$B25,'conditional forecasts_4'!$B$6:$B$553,"desl")</f>
        <v>0</v>
      </c>
      <c r="AA25">
        <f>SUMIFS('conditional forecasts_4'!AB$6:AB$553,'conditional forecasts_4'!$CW$6:$CW$553,$B25,'conditional forecasts_4'!$B$6:$B$553,"desl")</f>
        <v>0</v>
      </c>
      <c r="AB25">
        <f>SUMIFS('conditional forecasts_4'!AC$6:AC$553,'conditional forecasts_4'!$CW$6:$CW$553,$B25,'conditional forecasts_4'!$B$6:$B$553,"desl")</f>
        <v>0</v>
      </c>
      <c r="AC25">
        <f>SUMIFS('conditional forecasts_4'!AD$6:AD$553,'conditional forecasts_4'!$CW$6:$CW$553,$B25,'conditional forecasts_4'!$B$6:$B$553,"desl")</f>
        <v>0</v>
      </c>
      <c r="AD25">
        <f>SUMIFS('conditional forecasts_4'!AE$6:AE$553,'conditional forecasts_4'!$CW$6:$CW$553,$B25,'conditional forecasts_4'!$B$6:$B$553,"desl")</f>
        <v>0</v>
      </c>
      <c r="AE25">
        <f>SUMIFS('conditional forecasts_4'!AF$6:AF$553,'conditional forecasts_4'!$CW$6:$CW$553,$B25,'conditional forecasts_4'!$B$6:$B$553,"desl")</f>
        <v>0</v>
      </c>
      <c r="AF25">
        <f>SUMIFS('conditional forecasts_4'!AG$6:AG$553,'conditional forecasts_4'!$CW$6:$CW$553,$B25,'conditional forecasts_4'!$B$6:$B$553,"desl")</f>
        <v>0</v>
      </c>
      <c r="AG25">
        <f>SUMIFS('conditional forecasts_4'!AH$6:AH$553,'conditional forecasts_4'!$CW$6:$CW$553,$B25,'conditional forecasts_4'!$B$6:$B$553,"desl")</f>
        <v>0</v>
      </c>
      <c r="AH25">
        <f>SUMIFS('conditional forecasts_4'!AI$6:AI$553,'conditional forecasts_4'!$CW$6:$CW$553,$B25,'conditional forecasts_4'!$B$6:$B$553,"desl")</f>
        <v>0</v>
      </c>
      <c r="AI25">
        <f>SUMIFS('conditional forecasts_4'!AJ$6:AJ$553,'conditional forecasts_4'!$CW$6:$CW$553,$B25,'conditional forecasts_4'!$B$6:$B$553,"desl")</f>
        <v>0</v>
      </c>
      <c r="AJ25">
        <f>SUMIFS('conditional forecasts_4'!AK$6:AK$553,'conditional forecasts_4'!$CW$6:$CW$553,$B25,'conditional forecasts_4'!$B$6:$B$553,"desl")</f>
        <v>0</v>
      </c>
      <c r="AK25">
        <f>SUMIFS('conditional forecasts_4'!AL$6:AL$553,'conditional forecasts_4'!$CW$6:$CW$553,$B25,'conditional forecasts_4'!$B$6:$B$553,"desl")</f>
        <v>0</v>
      </c>
      <c r="AL25">
        <f>SUMIFS('conditional forecasts_4'!AM$6:AM$553,'conditional forecasts_4'!$CW$6:$CW$553,$B25,'conditional forecasts_4'!$B$6:$B$553,"desl")</f>
        <v>0</v>
      </c>
      <c r="AM25">
        <f>SUMIFS('conditional forecasts_4'!AN$6:AN$553,'conditional forecasts_4'!$CW$6:$CW$553,$B25,'conditional forecasts_4'!$B$6:$B$553,"desl")</f>
        <v>0</v>
      </c>
      <c r="AN25">
        <f>SUMIFS('conditional forecasts_4'!AO$6:AO$553,'conditional forecasts_4'!$CW$6:$CW$553,$B25,'conditional forecasts_4'!$B$6:$B$553,"desl")</f>
        <v>0</v>
      </c>
      <c r="AO25">
        <f>SUMIFS('conditional forecasts_4'!AP$6:AP$553,'conditional forecasts_4'!$CW$6:$CW$553,$B25,'conditional forecasts_4'!$B$6:$B$553,"desl")</f>
        <v>0</v>
      </c>
      <c r="AP25">
        <f>SUMIFS('conditional forecasts_4'!AQ$6:AQ$553,'conditional forecasts_4'!$CW$6:$CW$553,$B25,'conditional forecasts_4'!$B$6:$B$553,"desl")</f>
        <v>0</v>
      </c>
      <c r="AQ25">
        <f>SUMIFS('conditional forecasts_4'!AR$6:AR$553,'conditional forecasts_4'!$CW$6:$CW$553,$B25,'conditional forecasts_4'!$B$6:$B$553,"desl")</f>
        <v>0</v>
      </c>
      <c r="AR25">
        <f>SUMIFS('conditional forecasts_4'!AS$6:AS$553,'conditional forecasts_4'!$CW$6:$CW$553,$B25,'conditional forecasts_4'!$B$6:$B$553,"desl")</f>
        <v>0</v>
      </c>
      <c r="AS25">
        <f>SUMIFS('conditional forecasts_4'!AT$6:AT$553,'conditional forecasts_4'!$CW$6:$CW$553,$B25,'conditional forecasts_4'!$B$6:$B$553,"desl")</f>
        <v>0</v>
      </c>
      <c r="AT25">
        <f>SUMIFS('conditional forecasts_4'!AU$6:AU$553,'conditional forecasts_4'!$CW$6:$CW$553,$B25,'conditional forecasts_4'!$B$6:$B$553,"desl")</f>
        <v>0</v>
      </c>
      <c r="AU25">
        <f>SUMIFS('conditional forecasts_4'!AV$6:AV$553,'conditional forecasts_4'!$CW$6:$CW$553,$B25,'conditional forecasts_4'!$B$6:$B$553,"desl")</f>
        <v>0</v>
      </c>
      <c r="AV25">
        <f>SUMIFS('conditional forecasts_4'!AW$6:AW$553,'conditional forecasts_4'!$CW$6:$CW$553,$B25,'conditional forecasts_4'!$B$6:$B$553,"desl")</f>
        <v>0</v>
      </c>
      <c r="AW25">
        <f>SUMIFS('conditional forecasts_4'!AX$6:AX$553,'conditional forecasts_4'!$CW$6:$CW$553,$B25,'conditional forecasts_4'!$B$6:$B$553,"desl")</f>
        <v>0</v>
      </c>
      <c r="AX25">
        <f>SUMIFS('conditional forecasts_4'!AY$6:AY$553,'conditional forecasts_4'!$CW$6:$CW$553,$B25,'conditional forecasts_4'!$B$6:$B$553,"desl")</f>
        <v>0</v>
      </c>
      <c r="AY25">
        <f>SUMIFS('conditional forecasts_4'!AZ$6:AZ$553,'conditional forecasts_4'!$CW$6:$CW$553,$B25,'conditional forecasts_4'!$B$6:$B$553,"desl")</f>
        <v>0</v>
      </c>
      <c r="AZ25">
        <f>SUMIFS('conditional forecasts_4'!BA$6:BA$553,'conditional forecasts_4'!$CW$6:$CW$553,$B25,'conditional forecasts_4'!$B$6:$B$553,"desl")</f>
        <v>0</v>
      </c>
      <c r="BA25">
        <f>SUMIFS('conditional forecasts_4'!BB$6:BB$553,'conditional forecasts_4'!$CW$6:$CW$553,$B25,'conditional forecasts_4'!$B$6:$B$553,"desl")</f>
        <v>0</v>
      </c>
      <c r="BB25">
        <f>SUMIFS('conditional forecasts_4'!BC$6:BC$553,'conditional forecasts_4'!$CW$6:$CW$553,$B25,'conditional forecasts_4'!$B$6:$B$553,"desl")</f>
        <v>0</v>
      </c>
      <c r="BC25">
        <f>SUMIFS('conditional forecasts_4'!BD$6:BD$553,'conditional forecasts_4'!$CW$6:$CW$553,$B25,'conditional forecasts_4'!$B$6:$B$553,"desl")</f>
        <v>0</v>
      </c>
      <c r="BD25">
        <f>SUMIFS('conditional forecasts_4'!BE$6:BE$553,'conditional forecasts_4'!$CW$6:$CW$553,$B25,'conditional forecasts_4'!$B$6:$B$553,"desl")</f>
        <v>0</v>
      </c>
      <c r="BE25">
        <f>SUMIFS('conditional forecasts_4'!BF$6:BF$553,'conditional forecasts_4'!$CW$6:$CW$553,$B25,'conditional forecasts_4'!$B$6:$B$553,"desl")</f>
        <v>0</v>
      </c>
      <c r="BF25">
        <f>SUMIFS('conditional forecasts_4'!BG$6:BG$553,'conditional forecasts_4'!$CW$6:$CW$553,$B25,'conditional forecasts_4'!$B$6:$B$553,"desl")</f>
        <v>0</v>
      </c>
      <c r="BG25">
        <f>SUMIFS('conditional forecasts_4'!BH$6:BH$553,'conditional forecasts_4'!$CW$6:$CW$553,$B25,'conditional forecasts_4'!$B$6:$B$553,"desl")</f>
        <v>0</v>
      </c>
      <c r="BH25">
        <f>SUMIFS('conditional forecasts_4'!BI$6:BI$553,'conditional forecasts_4'!$CW$6:$CW$553,$B25,'conditional forecasts_4'!$B$6:$B$553,"desl")</f>
        <v>0</v>
      </c>
      <c r="BI25">
        <f>SUMIFS('conditional forecasts_4'!BJ$6:BJ$553,'conditional forecasts_4'!$CW$6:$CW$553,$B25,'conditional forecasts_4'!$B$6:$B$553,"desl")</f>
        <v>0</v>
      </c>
      <c r="BJ25">
        <f>SUMIFS('conditional forecasts_4'!BK$6:BK$553,'conditional forecasts_4'!$CW$6:$CW$553,$B25,'conditional forecasts_4'!$B$6:$B$553,"desl")</f>
        <v>0</v>
      </c>
      <c r="BK25">
        <f>SUMIFS('conditional forecasts_4'!BL$6:BL$553,'conditional forecasts_4'!$CW$6:$CW$553,$B25,'conditional forecasts_4'!$B$6:$B$553,"desl")</f>
        <v>0</v>
      </c>
      <c r="BL25">
        <f>SUMIFS('conditional forecasts_4'!BM$6:BM$553,'conditional forecasts_4'!$CW$6:$CW$553,$B25,'conditional forecasts_4'!$B$6:$B$553,"desl")</f>
        <v>0</v>
      </c>
      <c r="BM25">
        <f>SUMIFS('conditional forecasts_4'!BN$6:BN$553,'conditional forecasts_4'!$CW$6:$CW$553,$B25,'conditional forecasts_4'!$B$6:$B$553,"desl")</f>
        <v>0</v>
      </c>
      <c r="BN25">
        <f>SUMIFS('conditional forecasts_4'!BO$6:BO$553,'conditional forecasts_4'!$CW$6:$CW$553,$B25,'conditional forecasts_4'!$B$6:$B$553,"desl")</f>
        <v>0</v>
      </c>
      <c r="BO25">
        <f>SUMIFS('conditional forecasts_4'!BP$6:BP$553,'conditional forecasts_4'!$CW$6:$CW$553,$B25,'conditional forecasts_4'!$B$6:$B$553,"desl")</f>
        <v>0</v>
      </c>
      <c r="BP25">
        <f>SUMIFS('conditional forecasts_4'!BQ$6:BQ$553,'conditional forecasts_4'!$CW$6:$CW$553,$B25,'conditional forecasts_4'!$B$6:$B$553,"desl")</f>
        <v>0</v>
      </c>
      <c r="BQ25">
        <f>SUMIFS('conditional forecasts_4'!BR$6:BR$553,'conditional forecasts_4'!$CW$6:$CW$553,$B25,'conditional forecasts_4'!$B$6:$B$553,"desl")</f>
        <v>0</v>
      </c>
      <c r="BR25">
        <f>SUMIFS('conditional forecasts_4'!BS$6:BS$553,'conditional forecasts_4'!$CW$6:$CW$553,$B25,'conditional forecasts_4'!$B$6:$B$553,"desl")</f>
        <v>0</v>
      </c>
      <c r="BS25">
        <f>SUMIFS('conditional forecasts_4'!BT$6:BT$553,'conditional forecasts_4'!$CW$6:$CW$553,$B25,'conditional forecasts_4'!$B$6:$B$553,"desl")</f>
        <v>0</v>
      </c>
      <c r="BT25">
        <f>SUMIFS('conditional forecasts_4'!BU$6:BU$553,'conditional forecasts_4'!$CW$6:$CW$553,$B25,'conditional forecasts_4'!$B$6:$B$553,"desl")</f>
        <v>0</v>
      </c>
      <c r="BU25">
        <f>SUMIFS('conditional forecasts_4'!BV$6:BV$553,'conditional forecasts_4'!$CW$6:$CW$553,$B25,'conditional forecasts_4'!$B$6:$B$553,"desl")</f>
        <v>0</v>
      </c>
      <c r="BV25">
        <f>SUMIFS('conditional forecasts_4'!BW$6:BW$553,'conditional forecasts_4'!$CW$6:$CW$553,$B25,'conditional forecasts_4'!$B$6:$B$553,"desl")</f>
        <v>0</v>
      </c>
      <c r="BW25">
        <f>SUMIFS('conditional forecasts_4'!BX$6:BX$553,'conditional forecasts_4'!$CW$6:$CW$553,$B25,'conditional forecasts_4'!$B$6:$B$553,"desl")</f>
        <v>0</v>
      </c>
      <c r="BX25">
        <f>SUMIFS('conditional forecasts_4'!BY$6:BY$553,'conditional forecasts_4'!$CW$6:$CW$553,$B25,'conditional forecasts_4'!$B$6:$B$553,"desl")</f>
        <v>0</v>
      </c>
      <c r="BY25">
        <f>SUMIFS('conditional forecasts_4'!BZ$6:BZ$553,'conditional forecasts_4'!$CW$6:$CW$553,$B25,'conditional forecasts_4'!$B$6:$B$553,"desl")</f>
        <v>0</v>
      </c>
      <c r="BZ25">
        <f>SUMIFS('conditional forecasts_4'!CA$6:CA$553,'conditional forecasts_4'!$CW$6:$CW$553,$B25,'conditional forecasts_4'!$B$6:$B$553,"desl")</f>
        <v>0</v>
      </c>
      <c r="CA25">
        <f>SUMIFS('conditional forecasts_4'!CB$6:CB$553,'conditional forecasts_4'!$CW$6:$CW$553,$B25,'conditional forecasts_4'!$B$6:$B$553,"desl")</f>
        <v>0</v>
      </c>
      <c r="CB25">
        <f>SUMIFS('conditional forecasts_4'!CC$6:CC$553,'conditional forecasts_4'!$CW$6:$CW$553,$B25,'conditional forecasts_4'!$B$6:$B$553,"desl")</f>
        <v>0</v>
      </c>
      <c r="CC25">
        <f>SUMIFS('conditional forecasts_4'!CD$6:CD$553,'conditional forecasts_4'!$CW$6:$CW$553,$B25,'conditional forecasts_4'!$B$6:$B$553,"desl")</f>
        <v>0</v>
      </c>
      <c r="CD25">
        <f>SUMIFS('conditional forecasts_4'!CE$6:CE$553,'conditional forecasts_4'!$CW$6:$CW$553,$B25,'conditional forecasts_4'!$B$6:$B$553,"desl")</f>
        <v>0</v>
      </c>
      <c r="CE25">
        <f>SUMIFS('conditional forecasts_4'!CF$6:CF$553,'conditional forecasts_4'!$CW$6:$CW$553,$B25,'conditional forecasts_4'!$B$6:$B$553,"desl")</f>
        <v>0</v>
      </c>
      <c r="CF25">
        <f>SUMIFS('conditional forecasts_4'!CG$6:CG$553,'conditional forecasts_4'!$CW$6:$CW$553,$B25,'conditional forecasts_4'!$B$6:$B$553,"desl")</f>
        <v>0</v>
      </c>
      <c r="CG25">
        <f>SUMIFS('conditional forecasts_4'!CH$6:CH$553,'conditional forecasts_4'!$CW$6:$CW$553,$B25,'conditional forecasts_4'!$B$6:$B$553,"desl")</f>
        <v>0</v>
      </c>
      <c r="CH25">
        <f>SUMIFS('conditional forecasts_4'!CI$6:CI$553,'conditional forecasts_4'!$CW$6:$CW$553,$B25,'conditional forecasts_4'!$B$6:$B$553,"desl")</f>
        <v>0</v>
      </c>
      <c r="CI25">
        <f>SUMIFS('conditional forecasts_4'!CJ$6:CJ$553,'conditional forecasts_4'!$CW$6:$CW$553,$B25,'conditional forecasts_4'!$B$6:$B$553,"desl")</f>
        <v>0</v>
      </c>
      <c r="CJ25">
        <f>SUMIFS('conditional forecasts_4'!CK$6:CK$553,'conditional forecasts_4'!$CW$6:$CW$553,$B25,'conditional forecasts_4'!$B$6:$B$553,"desl")</f>
        <v>0</v>
      </c>
      <c r="CK25">
        <f>SUMIFS('conditional forecasts_4'!CL$6:CL$553,'conditional forecasts_4'!$CW$6:$CW$553,$B25,'conditional forecasts_4'!$B$6:$B$553,"desl")</f>
        <v>0</v>
      </c>
      <c r="CL25">
        <f>SUMIFS('conditional forecasts_4'!CM$6:CM$553,'conditional forecasts_4'!$CW$6:$CW$553,$B25,'conditional forecasts_4'!$B$6:$B$553,"desl")</f>
        <v>0</v>
      </c>
      <c r="CM25">
        <f>SUMIFS('conditional forecasts_4'!CN$6:CN$553,'conditional forecasts_4'!$CW$6:$CW$553,$B25,'conditional forecasts_4'!$B$6:$B$553,"desl")</f>
        <v>0</v>
      </c>
      <c r="CN25">
        <f>SUMIFS('conditional forecasts_4'!CO$6:CO$553,'conditional forecasts_4'!$CW$6:$CW$553,$B25,'conditional forecasts_4'!$B$6:$B$553,"desl")</f>
        <v>0</v>
      </c>
      <c r="CO25">
        <f>SUMIFS('conditional forecasts_4'!CP$6:CP$553,'conditional forecasts_4'!$CW$6:$CW$553,$B25,'conditional forecasts_4'!$B$6:$B$553,"desl")</f>
        <v>0</v>
      </c>
      <c r="CP25">
        <f>SUMIFS('conditional forecasts_4'!CQ$6:CQ$553,'conditional forecasts_4'!$CW$6:$CW$553,$B25,'conditional forecasts_4'!$B$6:$B$553,"desl")</f>
        <v>0</v>
      </c>
      <c r="CQ25">
        <f>SUMIFS('conditional forecasts_4'!CR$6:CR$553,'conditional forecasts_4'!$CW$6:$CW$553,$B25,'conditional forecasts_4'!$B$6:$B$553,"desl")</f>
        <v>0</v>
      </c>
      <c r="CR25">
        <f>SUMIFS('conditional forecasts_4'!CS$6:CS$553,'conditional forecasts_4'!$CW$6:$CW$553,$B25,'conditional forecasts_4'!$B$6:$B$553,"desl")</f>
        <v>0</v>
      </c>
      <c r="CS25">
        <f>SUMIFS('conditional forecasts_4'!CT$6:CT$553,'conditional forecasts_4'!$CW$6:$CW$553,$B25,'conditional forecasts_4'!$B$6:$B$553,"desl")</f>
        <v>0</v>
      </c>
      <c r="CT25">
        <f>SUMIFS('conditional forecasts_4'!CU$6:CU$553,'conditional forecasts_4'!$CW$6:$CW$553,$B25,'conditional forecasts_4'!$B$6:$B$553,"desl")</f>
        <v>0</v>
      </c>
    </row>
    <row r="26" spans="2:98" x14ac:dyDescent="0.3">
      <c r="B26">
        <v>2102</v>
      </c>
      <c r="C26">
        <f>SUMIFS('conditional forecasts_4'!D$6:D$553,'conditional forecasts_4'!$CW$6:$CW$553,$B26,'conditional forecasts_4'!$B$6:$B$553,"desl")</f>
        <v>2992.4332276823566</v>
      </c>
      <c r="D26">
        <f>SUMIFS('conditional forecasts_4'!E$6:E$553,'conditional forecasts_4'!$CW$6:$CW$553,$B26,'conditional forecasts_4'!$B$6:$B$553,"desl")</f>
        <v>2800.88352108561</v>
      </c>
      <c r="E26">
        <f>SUMIFS('conditional forecasts_4'!F$6:F$553,'conditional forecasts_4'!$CW$6:$CW$553,$B26,'conditional forecasts_4'!$B$6:$B$553,"desl")</f>
        <v>3062.1394199172901</v>
      </c>
      <c r="F26">
        <f>SUMIFS('conditional forecasts_4'!G$6:G$553,'conditional forecasts_4'!$CW$6:$CW$553,$B26,'conditional forecasts_4'!$B$6:$B$553,"desl")</f>
        <v>2950.6635801588345</v>
      </c>
      <c r="G26">
        <f>SUMIFS('conditional forecasts_4'!H$6:H$553,'conditional forecasts_4'!$CW$6:$CW$553,$B26,'conditional forecasts_4'!$B$6:$B$553,"desl")</f>
        <v>3044.6602013706924</v>
      </c>
      <c r="H26">
        <f>SUMIFS('conditional forecasts_4'!I$6:I$553,'conditional forecasts_4'!$CW$6:$CW$553,$B26,'conditional forecasts_4'!$B$6:$B$553,"desl")</f>
        <v>2890.5022299741877</v>
      </c>
      <c r="I26">
        <f>SUMIFS('conditional forecasts_4'!J$6:J$553,'conditional forecasts_4'!$CW$6:$CW$553,$B26,'conditional forecasts_4'!$B$6:$B$553,"desl")</f>
        <v>2777.8236352857989</v>
      </c>
      <c r="J26">
        <f>SUMIFS('conditional forecasts_4'!K$6:K$553,'conditional forecasts_4'!$CW$6:$CW$553,$B26,'conditional forecasts_4'!$B$6:$B$553,"desl")</f>
        <v>2828.3171805416673</v>
      </c>
      <c r="K26">
        <f>SUMIFS('conditional forecasts_4'!L$6:L$553,'conditional forecasts_4'!$CW$6:$CW$553,$B26,'conditional forecasts_4'!$B$6:$B$553,"desl")</f>
        <v>2609.9545817688409</v>
      </c>
      <c r="L26">
        <f>SUMIFS('conditional forecasts_4'!M$6:M$553,'conditional forecasts_4'!$CW$6:$CW$553,$B26,'conditional forecasts_4'!$B$6:$B$553,"desl")</f>
        <v>2871.3228847421597</v>
      </c>
      <c r="M26">
        <f>SUMIFS('conditional forecasts_4'!N$6:N$553,'conditional forecasts_4'!$CW$6:$CW$553,$B26,'conditional forecasts_4'!$B$6:$B$553,"desl")</f>
        <v>3038.0373702780244</v>
      </c>
      <c r="N26">
        <f>SUMIFS('conditional forecasts_4'!O$6:O$553,'conditional forecasts_4'!$CW$6:$CW$553,$B26,'conditional forecasts_4'!$B$6:$B$553,"desl")</f>
        <v>3096.3890655545529</v>
      </c>
      <c r="O26">
        <f>SUMIFS('conditional forecasts_4'!P$6:P$553,'conditional forecasts_4'!$CW$6:$CW$553,$B26,'conditional forecasts_4'!$B$6:$B$553,"desl")</f>
        <v>3239.1654814254221</v>
      </c>
      <c r="P26">
        <f>SUMIFS('conditional forecasts_4'!Q$6:Q$553,'conditional forecasts_4'!$CW$6:$CW$553,$B26,'conditional forecasts_4'!$B$6:$B$553,"desl")</f>
        <v>3065.5711287227587</v>
      </c>
      <c r="Q26">
        <f>SUMIFS('conditional forecasts_4'!R$6:R$553,'conditional forecasts_4'!$CW$6:$CW$553,$B26,'conditional forecasts_4'!$B$6:$B$553,"desl")</f>
        <v>3199.7454620565372</v>
      </c>
      <c r="R26">
        <f>SUMIFS('conditional forecasts_4'!S$6:S$553,'conditional forecasts_4'!$CW$6:$CW$553,$B26,'conditional forecasts_4'!$B$6:$B$553,"desl")</f>
        <v>3044.0567385426357</v>
      </c>
      <c r="S26">
        <f>SUMIFS('conditional forecasts_4'!T$6:T$553,'conditional forecasts_4'!$CW$6:$CW$553,$B26,'conditional forecasts_4'!$B$6:$B$553,"desl")</f>
        <v>3077.8909388678471</v>
      </c>
      <c r="T26">
        <f>SUMIFS('conditional forecasts_4'!U$6:U$553,'conditional forecasts_4'!$CW$6:$CW$553,$B26,'conditional forecasts_4'!$B$6:$B$553,"desl")</f>
        <v>2888.4226896792406</v>
      </c>
      <c r="U26">
        <f>SUMIFS('conditional forecasts_4'!V$6:V$553,'conditional forecasts_4'!$CW$6:$CW$553,$B26,'conditional forecasts_4'!$B$6:$B$553,"desl")</f>
        <v>2737.493540364238</v>
      </c>
      <c r="V26">
        <f>SUMIFS('conditional forecasts_4'!W$6:W$553,'conditional forecasts_4'!$CW$6:$CW$553,$B26,'conditional forecasts_4'!$B$6:$B$553,"desl")</f>
        <v>2768.9196650875169</v>
      </c>
      <c r="W26">
        <f>SUMIFS('conditional forecasts_4'!X$6:X$553,'conditional forecasts_4'!$CW$6:$CW$553,$B26,'conditional forecasts_4'!$B$6:$B$553,"desl")</f>
        <v>2543.1104833375521</v>
      </c>
      <c r="X26">
        <f>SUMIFS('conditional forecasts_4'!Y$6:Y$553,'conditional forecasts_4'!$CW$6:$CW$553,$B26,'conditional forecasts_4'!$B$6:$B$553,"desl")</f>
        <v>2810.2316336716094</v>
      </c>
      <c r="Y26">
        <f>SUMIFS('conditional forecasts_4'!Z$6:Z$553,'conditional forecasts_4'!$CW$6:$CW$553,$B26,'conditional forecasts_4'!$B$6:$B$553,"desl")</f>
        <v>2989.7999296752669</v>
      </c>
      <c r="Z26">
        <f>SUMIFS('conditional forecasts_4'!AA$6:AA$553,'conditional forecasts_4'!$CW$6:$CW$553,$B26,'conditional forecasts_4'!$B$6:$B$553,"desl")</f>
        <v>3063.7321281114705</v>
      </c>
      <c r="AA26">
        <f>SUMIFS('conditional forecasts_4'!AB$6:AB$553,'conditional forecasts_4'!$CW$6:$CW$553,$B26,'conditional forecasts_4'!$B$6:$B$553,"desl")</f>
        <v>3219.1877476491168</v>
      </c>
      <c r="AB26">
        <f>SUMIFS('conditional forecasts_4'!AC$6:AC$553,'conditional forecasts_4'!$CW$6:$CW$553,$B26,'conditional forecasts_4'!$B$6:$B$553,"desl")</f>
        <v>3053.2771900019879</v>
      </c>
      <c r="AC26">
        <f>SUMIFS('conditional forecasts_4'!AD$6:AD$553,'conditional forecasts_4'!$CW$6:$CW$553,$B26,'conditional forecasts_4'!$B$6:$B$553,"desl")</f>
        <v>3190.2913086374078</v>
      </c>
      <c r="AD26">
        <f>SUMIFS('conditional forecasts_4'!AE$6:AE$553,'conditional forecasts_4'!$CW$6:$CW$553,$B26,'conditional forecasts_4'!$B$6:$B$553,"desl")</f>
        <v>3034.4980055146852</v>
      </c>
      <c r="AE26">
        <f>SUMIFS('conditional forecasts_4'!AF$6:AF$553,'conditional forecasts_4'!$CW$6:$CW$553,$B26,'conditional forecasts_4'!$B$6:$B$553,"desl")</f>
        <v>3067.6610232812764</v>
      </c>
      <c r="AF26">
        <f>SUMIFS('conditional forecasts_4'!AG$6:AG$553,'conditional forecasts_4'!$CW$6:$CW$553,$B26,'conditional forecasts_4'!$B$6:$B$553,"desl")</f>
        <v>2878.9984958346067</v>
      </c>
      <c r="AG26">
        <f>SUMIFS('conditional forecasts_4'!AH$6:AH$553,'conditional forecasts_4'!$CW$6:$CW$553,$B26,'conditional forecasts_4'!$B$6:$B$553,"desl")</f>
        <v>2731.3811616387707</v>
      </c>
      <c r="AH26">
        <f>SUMIFS('conditional forecasts_4'!AI$6:AI$553,'conditional forecasts_4'!$CW$6:$CW$553,$B26,'conditional forecasts_4'!$B$6:$B$553,"desl")</f>
        <v>2768.7357730375975</v>
      </c>
      <c r="AI26">
        <f>SUMIFS('conditional forecasts_4'!AJ$6:AJ$553,'conditional forecasts_4'!$CW$6:$CW$553,$B26,'conditional forecasts_4'!$B$6:$B$553,"desl")</f>
        <v>2550.9373306458679</v>
      </c>
      <c r="AJ26">
        <f>SUMIFS('conditional forecasts_4'!AK$6:AK$553,'conditional forecasts_4'!$CW$6:$CW$553,$B26,'conditional forecasts_4'!$B$6:$B$553,"desl")</f>
        <v>2827.3517180731114</v>
      </c>
      <c r="AK26">
        <f>SUMIFS('conditional forecasts_4'!AL$6:AL$553,'conditional forecasts_4'!$CW$6:$CW$553,$B26,'conditional forecasts_4'!$B$6:$B$553,"desl")</f>
        <v>3016.7300072091457</v>
      </c>
      <c r="AL26">
        <f>SUMIFS('conditional forecasts_4'!AM$6:AM$553,'conditional forecasts_4'!$CW$6:$CW$553,$B26,'conditional forecasts_4'!$B$6:$B$553,"desl")</f>
        <v>3100.4038083034743</v>
      </c>
      <c r="AM26">
        <f>SUMIFS('conditional forecasts_4'!AN$6:AN$553,'conditional forecasts_4'!$CW$6:$CW$553,$B26,'conditional forecasts_4'!$B$6:$B$553,"desl")</f>
        <v>3265.1360663455575</v>
      </c>
      <c r="AN26">
        <f>SUMIFS('conditional forecasts_4'!AO$6:AO$553,'conditional forecasts_4'!$CW$6:$CW$553,$B26,'conditional forecasts_4'!$B$6:$B$553,"desl")</f>
        <v>3107.8036078230571</v>
      </c>
      <c r="AO26">
        <f>SUMIFS('conditional forecasts_4'!AP$6:AP$553,'conditional forecasts_4'!$CW$6:$CW$553,$B26,'conditional forecasts_4'!$B$6:$B$553,"desl")</f>
        <v>3252.6060033277336</v>
      </c>
      <c r="AP26">
        <f>SUMIFS('conditional forecasts_4'!AQ$6:AQ$553,'conditional forecasts_4'!$CW$6:$CW$553,$B26,'conditional forecasts_4'!$B$6:$B$553,"desl")</f>
        <v>3103.8544809597124</v>
      </c>
      <c r="AQ26">
        <f>SUMIFS('conditional forecasts_4'!AR$6:AR$553,'conditional forecasts_4'!$CW$6:$CW$553,$B26,'conditional forecasts_4'!$B$6:$B$553,"desl")</f>
        <v>3143.4798913764944</v>
      </c>
      <c r="AR26">
        <f>SUMIFS('conditional forecasts_4'!AS$6:AS$553,'conditional forecasts_4'!$CW$6:$CW$553,$B26,'conditional forecasts_4'!$B$6:$B$553,"desl")</f>
        <v>2960.957025450502</v>
      </c>
      <c r="AS26">
        <f>SUMIFS('conditional forecasts_4'!AT$6:AT$553,'conditional forecasts_4'!$CW$6:$CW$553,$B26,'conditional forecasts_4'!$B$6:$B$553,"desl")</f>
        <v>2819.440515781067</v>
      </c>
      <c r="AT26">
        <f>SUMIFS('conditional forecasts_4'!AU$6:AU$553,'conditional forecasts_4'!$CW$6:$CW$553,$B26,'conditional forecasts_4'!$B$6:$B$553,"desl")</f>
        <v>2863.0956592235239</v>
      </c>
      <c r="AU26">
        <f>SUMIFS('conditional forecasts_4'!AV$6:AV$553,'conditional forecasts_4'!$CW$6:$CW$553,$B26,'conditional forecasts_4'!$B$6:$B$553,"desl")</f>
        <v>2651.9328790448835</v>
      </c>
      <c r="AV26">
        <f>SUMIFS('conditional forecasts_4'!AW$6:AW$553,'conditional forecasts_4'!$CW$6:$CW$553,$B26,'conditional forecasts_4'!$B$6:$B$553,"desl")</f>
        <v>2935.3275457767959</v>
      </c>
      <c r="AW26">
        <f>SUMIFS('conditional forecasts_4'!AX$6:AX$553,'conditional forecasts_4'!$CW$6:$CW$553,$B26,'conditional forecasts_4'!$B$6:$B$553,"desl")</f>
        <v>3131.9322439984226</v>
      </c>
      <c r="AX26">
        <f>SUMIFS('conditional forecasts_4'!AY$6:AY$553,'conditional forecasts_4'!$CW$6:$CW$553,$B26,'conditional forecasts_4'!$B$6:$B$553,"desl")</f>
        <v>3222.9198639885653</v>
      </c>
      <c r="AY26">
        <f>SUMIFS('conditional forecasts_4'!AZ$6:AZ$553,'conditional forecasts_4'!$CW$6:$CW$553,$B26,'conditional forecasts_4'!$B$6:$B$553,"desl")</f>
        <v>3394.8907796174331</v>
      </c>
      <c r="AZ26">
        <f>SUMIFS('conditional forecasts_4'!BA$6:BA$553,'conditional forecasts_4'!$CW$6:$CW$553,$B26,'conditional forecasts_4'!$B$6:$B$553,"desl")</f>
        <v>3244.5999881078355</v>
      </c>
      <c r="BA26">
        <f>SUMIFS('conditional forecasts_4'!BB$6:BB$553,'conditional forecasts_4'!$CW$6:$CW$553,$B26,'conditional forecasts_4'!$B$6:$B$553,"desl")</f>
        <v>3396.1869473316383</v>
      </c>
      <c r="BB26">
        <f>SUMIFS('conditional forecasts_4'!BC$6:BC$553,'conditional forecasts_4'!$CW$6:$CW$553,$B26,'conditional forecasts_4'!$B$6:$B$553,"desl")</f>
        <v>3253.9612004260403</v>
      </c>
      <c r="BC26">
        <f>SUMIFS('conditional forecasts_4'!BD$6:BD$553,'conditional forecasts_4'!$CW$6:$CW$553,$B26,'conditional forecasts_4'!$B$6:$B$553,"desl")</f>
        <v>3299.8908435025705</v>
      </c>
      <c r="BD26">
        <f>SUMIFS('conditional forecasts_4'!BE$6:BE$553,'conditional forecasts_4'!$CW$6:$CW$553,$B26,'conditional forecasts_4'!$B$6:$B$553,"desl")</f>
        <v>3123.5025821047375</v>
      </c>
      <c r="BE26">
        <f>SUMIFS('conditional forecasts_4'!BF$6:BF$553,'conditional forecasts_4'!$CW$6:$CW$553,$B26,'conditional forecasts_4'!$B$6:$B$553,"desl")</f>
        <v>2987.9983099125857</v>
      </c>
      <c r="BF26">
        <f>SUMIFS('conditional forecasts_4'!BG$6:BG$553,'conditional forecasts_4'!$CW$6:$CW$553,$B26,'conditional forecasts_4'!$B$6:$B$553,"desl")</f>
        <v>3037.5765347973907</v>
      </c>
      <c r="BG26">
        <f>SUMIFS('conditional forecasts_4'!BH$6:BH$553,'conditional forecasts_4'!$CW$6:$CW$553,$B26,'conditional forecasts_4'!$B$6:$B$553,"desl")</f>
        <v>2832.2672478723016</v>
      </c>
      <c r="BH26">
        <f>SUMIFS('conditional forecasts_4'!BI$6:BI$553,'conditional forecasts_4'!$CW$6:$CW$553,$B26,'conditional forecasts_4'!$B$6:$B$553,"desl")</f>
        <v>3121.4582790838235</v>
      </c>
      <c r="BI26">
        <f>SUMIFS('conditional forecasts_4'!BJ$6:BJ$553,'conditional forecasts_4'!$CW$6:$CW$553,$B26,'conditional forecasts_4'!$B$6:$B$553,"desl")</f>
        <v>3323.8153329133911</v>
      </c>
      <c r="BJ26">
        <f>SUMIFS('conditional forecasts_4'!BK$6:BK$553,'conditional forecasts_4'!$CW$6:$CW$553,$B26,'conditional forecasts_4'!$B$6:$B$553,"desl")</f>
        <v>3420.5299725844734</v>
      </c>
      <c r="BK26">
        <f>SUMIFS('conditional forecasts_4'!BL$6:BL$553,'conditional forecasts_4'!$CW$6:$CW$553,$B26,'conditional forecasts_4'!$B$6:$B$553,"desl")</f>
        <v>3598.2265838724352</v>
      </c>
      <c r="BL26">
        <f>SUMIFS('conditional forecasts_4'!BM$6:BM$553,'conditional forecasts_4'!$CW$6:$CW$553,$B26,'conditional forecasts_4'!$B$6:$B$553,"desl")</f>
        <v>3453.6840279998264</v>
      </c>
      <c r="BM26">
        <f>SUMIFS('conditional forecasts_4'!BN$6:BN$553,'conditional forecasts_4'!$CW$6:$CW$553,$B26,'conditional forecasts_4'!$B$6:$B$553,"desl")</f>
        <v>3611.0562195751927</v>
      </c>
      <c r="BN26">
        <f>SUMIFS('conditional forecasts_4'!BO$6:BO$553,'conditional forecasts_4'!$CW$6:$CW$553,$B26,'conditional forecasts_4'!$B$6:$B$553,"desl")</f>
        <v>3474.6472932119777</v>
      </c>
      <c r="BO26">
        <f>SUMIFS('conditional forecasts_4'!BP$6:BP$553,'conditional forecasts_4'!$CW$6:$CW$553,$B26,'conditional forecasts_4'!$B$6:$B$553,"desl")</f>
        <v>3526.3915235689014</v>
      </c>
      <c r="BP26">
        <f>SUMIFS('conditional forecasts_4'!BQ$6:BQ$553,'conditional forecasts_4'!$CW$6:$CW$553,$B26,'conditional forecasts_4'!$B$6:$B$553,"desl")</f>
        <v>3355.7499913199294</v>
      </c>
      <c r="BQ26">
        <f>SUMIFS('conditional forecasts_4'!BR$6:BR$553,'conditional forecasts_4'!$CW$6:$CW$553,$B26,'conditional forecasts_4'!$B$6:$B$553,"desl")</f>
        <v>3225.8319844392136</v>
      </c>
      <c r="BR26">
        <f>SUMIFS('conditional forecasts_4'!BS$6:BS$553,'conditional forecasts_4'!$CW$6:$CW$553,$B26,'conditional forecasts_4'!$B$6:$B$553,"desl")</f>
        <v>3280.731685745006</v>
      </c>
      <c r="BS26">
        <f>SUMIFS('conditional forecasts_4'!BT$6:BT$553,'conditional forecasts_4'!$CW$6:$CW$553,$B26,'conditional forecasts_4'!$B$6:$B$553,"desl")</f>
        <v>3080.3889936946716</v>
      </c>
      <c r="BT26">
        <f>SUMIFS('conditional forecasts_4'!BU$6:BU$553,'conditional forecasts_4'!$CW$6:$CW$553,$B26,'conditional forecasts_4'!$B$6:$B$553,"desl")</f>
        <v>3374.1492891621588</v>
      </c>
      <c r="BU26">
        <f>SUMIFS('conditional forecasts_4'!BV$6:BV$553,'conditional forecasts_4'!$CW$6:$CW$553,$B26,'conditional forecasts_4'!$B$6:$B$553,"desl")</f>
        <v>3580.7163845985615</v>
      </c>
      <c r="BV26">
        <f>SUMIFS('conditional forecasts_4'!BW$6:BW$553,'conditional forecasts_4'!$CW$6:$CW$553,$B26,'conditional forecasts_4'!$B$6:$B$553,"desl")</f>
        <v>3681.4204739486668</v>
      </c>
      <c r="BW26">
        <f>SUMIFS('conditional forecasts_4'!BX$6:BX$553,'conditional forecasts_4'!$CW$6:$CW$553,$B26,'conditional forecasts_4'!$B$6:$B$553,"desl")</f>
        <v>3863.1189118296616</v>
      </c>
      <c r="BX26">
        <f>SUMIFS('conditional forecasts_4'!BY$6:BY$553,'conditional forecasts_4'!$CW$6:$CW$553,$B26,'conditional forecasts_4'!$B$6:$B$553,"desl")</f>
        <v>3722.8765836706089</v>
      </c>
      <c r="BY26">
        <f>SUMIFS('conditional forecasts_4'!BZ$6:BZ$553,'conditional forecasts_4'!$CW$6:$CW$553,$B26,'conditional forecasts_4'!$B$6:$B$553,"desl")</f>
        <v>3885.1107959507963</v>
      </c>
      <c r="BZ26">
        <f>SUMIFS('conditional forecasts_4'!CA$6:CA$553,'conditional forecasts_4'!$CW$6:$CW$553,$B26,'conditional forecasts_4'!$B$6:$B$553,"desl")</f>
        <v>3754.2711727705801</v>
      </c>
      <c r="CA26">
        <f>SUMIFS('conditional forecasts_4'!CB$6:CB$553,'conditional forecasts_4'!$CW$6:$CW$553,$B26,'conditional forecasts_4'!$B$6:$B$553,"desl")</f>
        <v>3812.2354468302992</v>
      </c>
      <c r="CB26">
        <f>SUMIFS('conditional forecasts_4'!CC$6:CC$553,'conditional forecasts_4'!$CW$6:$CW$553,$B26,'conditional forecasts_4'!$B$6:$B$553,"desl")</f>
        <v>3648.1688118101065</v>
      </c>
      <c r="CC26">
        <f>SUMIFS('conditional forecasts_4'!CD$6:CD$553,'conditional forecasts_4'!$CW$6:$CW$553,$B26,'conditional forecasts_4'!$B$6:$B$553,"desl")</f>
        <v>3524.6812762021536</v>
      </c>
      <c r="CD26">
        <f>SUMIFS('conditional forecasts_4'!CE$6:CE$553,'conditional forecasts_4'!$CW$6:$CW$553,$B26,'conditional forecasts_4'!$B$6:$B$553,"desl")</f>
        <v>3585.2729425254856</v>
      </c>
      <c r="CE26">
        <f>SUMIFS('conditional forecasts_4'!CF$6:CF$553,'conditional forecasts_4'!$CW$6:$CW$553,$B26,'conditional forecasts_4'!$B$6:$B$553,"desl")</f>
        <v>3389.3598605912266</v>
      </c>
      <c r="CF26">
        <f>SUMIFS('conditional forecasts_4'!CG$6:CG$553,'conditional forecasts_4'!$CW$6:$CW$553,$B26,'conditional forecasts_4'!$B$6:$B$553,"desl")</f>
        <v>3685.9834111357886</v>
      </c>
      <c r="CG26">
        <f>SUMIFS('conditional forecasts_4'!CH$6:CH$553,'conditional forecasts_4'!$CW$6:$CW$553,$B26,'conditional forecasts_4'!$B$6:$B$553,"desl")</f>
        <v>3893.8886603982764</v>
      </c>
      <c r="CH26">
        <f>SUMIFS('conditional forecasts_4'!CI$6:CI$553,'conditional forecasts_4'!$CW$6:$CW$553,$B26,'conditional forecasts_4'!$B$6:$B$553,"desl")</f>
        <v>3994.8542188482352</v>
      </c>
      <c r="CI26">
        <f>SUMIFS('conditional forecasts_4'!CJ$6:CJ$553,'conditional forecasts_4'!$CW$6:$CW$553,$B26,'conditional forecasts_4'!$B$6:$B$553,"desl")</f>
        <v>4176.4012365860553</v>
      </c>
      <c r="CJ26">
        <f>SUMIFS('conditional forecasts_4'!CK$6:CK$553,'conditional forecasts_4'!$CW$6:$CW$553,$B26,'conditional forecasts_4'!$B$6:$B$553,"desl")</f>
        <v>4036.5620487184365</v>
      </c>
      <c r="CK26">
        <f>SUMIFS('conditional forecasts_4'!CL$6:CL$553,'conditional forecasts_4'!$CW$6:$CW$553,$B26,'conditional forecasts_4'!$B$6:$B$553,"desl")</f>
        <v>4201.104144819531</v>
      </c>
      <c r="CL26">
        <f>SUMIFS('conditional forecasts_4'!CM$6:CM$553,'conditional forecasts_4'!$CW$6:$CW$553,$B26,'conditional forecasts_4'!$B$6:$B$553,"desl")</f>
        <v>4074.8099189633722</v>
      </c>
      <c r="CM26">
        <f>SUMIFS('conditional forecasts_4'!CN$6:CN$553,'conditional forecasts_4'!$CW$6:$CW$553,$B26,'conditional forecasts_4'!$B$6:$B$553,"desl")</f>
        <v>4140.6953338170788</v>
      </c>
      <c r="CN26">
        <f>SUMIFS('conditional forecasts_4'!CO$6:CO$553,'conditional forecasts_4'!$CW$6:$CW$553,$B26,'conditional forecasts_4'!$B$6:$B$553,"desl")</f>
        <v>3988.2680112066996</v>
      </c>
      <c r="CO26">
        <f>SUMIFS('conditional forecasts_4'!CP$6:CP$553,'conditional forecasts_4'!$CW$6:$CW$553,$B26,'conditional forecasts_4'!$B$6:$B$553,"desl")</f>
        <v>3876.853081427621</v>
      </c>
      <c r="CP26">
        <f>SUMIFS('conditional forecasts_4'!CQ$6:CQ$553,'conditional forecasts_4'!$CW$6:$CW$553,$B26,'conditional forecasts_4'!$B$6:$B$553,"desl")</f>
        <v>3956.9446557996957</v>
      </c>
      <c r="CQ26">
        <f>SUMIFS('conditional forecasts_4'!CR$6:CR$553,'conditional forecasts_4'!$CW$6:$CW$553,$B26,'conditional forecasts_4'!$B$6:$B$553,"desl")</f>
        <v>3766.3211164762415</v>
      </c>
      <c r="CR26">
        <f>SUMIFS('conditional forecasts_4'!CS$6:CS$553,'conditional forecasts_4'!$CW$6:$CW$553,$B26,'conditional forecasts_4'!$B$6:$B$553,"desl")</f>
        <v>4054.2310176552569</v>
      </c>
      <c r="CS26">
        <f>SUMIFS('conditional forecasts_4'!CT$6:CT$553,'conditional forecasts_4'!$CW$6:$CW$553,$B26,'conditional forecasts_4'!$B$6:$B$553,"desl")</f>
        <v>4308.8415184689165</v>
      </c>
      <c r="CT26">
        <f>SUMIFS('conditional forecasts_4'!CU$6:CU$553,'conditional forecasts_4'!$CW$6:$CW$553,$B26,'conditional forecasts_4'!$B$6:$B$553,"desl")</f>
        <v>4289.7261017867622</v>
      </c>
    </row>
    <row r="27" spans="2:98" x14ac:dyDescent="0.3">
      <c r="B27">
        <v>2104</v>
      </c>
      <c r="C27">
        <f>SUMIFS('conditional forecasts_4'!D$6:D$553,'conditional forecasts_4'!$CW$6:$CW$553,$B27,'conditional forecasts_4'!$B$6:$B$553,"desl")</f>
        <v>976.62687477686507</v>
      </c>
      <c r="D27">
        <f>SUMIFS('conditional forecasts_4'!E$6:E$553,'conditional forecasts_4'!$CW$6:$CW$553,$B27,'conditional forecasts_4'!$B$6:$B$553,"desl")</f>
        <v>579.19674944542157</v>
      </c>
      <c r="E27">
        <f>SUMIFS('conditional forecasts_4'!F$6:F$553,'conditional forecasts_4'!$CW$6:$CW$553,$B27,'conditional forecasts_4'!$B$6:$B$553,"desl")</f>
        <v>715.97483879942638</v>
      </c>
      <c r="F27">
        <f>SUMIFS('conditional forecasts_4'!G$6:G$553,'conditional forecasts_4'!$CW$6:$CW$553,$B27,'conditional forecasts_4'!$B$6:$B$553,"desl")</f>
        <v>624.39201591176607</v>
      </c>
      <c r="G27">
        <f>SUMIFS('conditional forecasts_4'!H$6:H$553,'conditional forecasts_4'!$CW$6:$CW$553,$B27,'conditional forecasts_4'!$B$6:$B$553,"desl")</f>
        <v>862.69232878282378</v>
      </c>
      <c r="H27">
        <f>SUMIFS('conditional forecasts_4'!I$6:I$553,'conditional forecasts_4'!$CW$6:$CW$553,$B27,'conditional forecasts_4'!$B$6:$B$553,"desl")</f>
        <v>863.17002722680718</v>
      </c>
      <c r="I27">
        <f>SUMIFS('conditional forecasts_4'!J$6:J$553,'conditional forecasts_4'!$CW$6:$CW$553,$B27,'conditional forecasts_4'!$B$6:$B$553,"desl")</f>
        <v>934.2035269615036</v>
      </c>
      <c r="J27">
        <f>SUMIFS('conditional forecasts_4'!K$6:K$553,'conditional forecasts_4'!$CW$6:$CW$553,$B27,'conditional forecasts_4'!$B$6:$B$553,"desl")</f>
        <v>969.4021305645997</v>
      </c>
      <c r="K27">
        <f>SUMIFS('conditional forecasts_4'!L$6:L$553,'conditional forecasts_4'!$CW$6:$CW$553,$B27,'conditional forecasts_4'!$B$6:$B$553,"desl")</f>
        <v>946.02833606785453</v>
      </c>
      <c r="L27">
        <f>SUMIFS('conditional forecasts_4'!M$6:M$553,'conditional forecasts_4'!$CW$6:$CW$553,$B27,'conditional forecasts_4'!$B$6:$B$553,"desl")</f>
        <v>1082.1596500754126</v>
      </c>
      <c r="M27">
        <f>SUMIFS('conditional forecasts_4'!N$6:N$553,'conditional forecasts_4'!$CW$6:$CW$553,$B27,'conditional forecasts_4'!$B$6:$B$553,"desl")</f>
        <v>969.23294342031932</v>
      </c>
      <c r="N27">
        <f>SUMIFS('conditional forecasts_4'!O$6:O$553,'conditional forecasts_4'!$CW$6:$CW$553,$B27,'conditional forecasts_4'!$B$6:$B$553,"desl")</f>
        <v>1022.5695804089437</v>
      </c>
      <c r="O27">
        <f>SUMIFS('conditional forecasts_4'!P$6:P$553,'conditional forecasts_4'!$CW$6:$CW$553,$B27,'conditional forecasts_4'!$B$6:$B$553,"desl")</f>
        <v>1024.9145844699115</v>
      </c>
      <c r="P27">
        <f>SUMIFS('conditional forecasts_4'!Q$6:Q$553,'conditional forecasts_4'!$CW$6:$CW$553,$B27,'conditional forecasts_4'!$B$6:$B$553,"desl")</f>
        <v>746.61183847192592</v>
      </c>
      <c r="Q27">
        <f>SUMIFS('conditional forecasts_4'!R$6:R$553,'conditional forecasts_4'!$CW$6:$CW$553,$B27,'conditional forecasts_4'!$B$6:$B$553,"desl")</f>
        <v>764.71392105658583</v>
      </c>
      <c r="R27">
        <f>SUMIFS('conditional forecasts_4'!S$6:S$553,'conditional forecasts_4'!$CW$6:$CW$553,$B27,'conditional forecasts_4'!$B$6:$B$553,"desl")</f>
        <v>696.07485549496789</v>
      </c>
      <c r="S27">
        <f>SUMIFS('conditional forecasts_4'!T$6:T$553,'conditional forecasts_4'!$CW$6:$CW$553,$B27,'conditional forecasts_4'!$B$6:$B$553,"desl")</f>
        <v>912.68008093472804</v>
      </c>
      <c r="T27">
        <f>SUMIFS('conditional forecasts_4'!U$6:U$553,'conditional forecasts_4'!$CW$6:$CW$553,$B27,'conditional forecasts_4'!$B$6:$B$553,"desl")</f>
        <v>926.47324087744437</v>
      </c>
      <c r="U27">
        <f>SUMIFS('conditional forecasts_4'!V$6:V$553,'conditional forecasts_4'!$CW$6:$CW$553,$B27,'conditional forecasts_4'!$B$6:$B$553,"desl")</f>
        <v>985.46136783316331</v>
      </c>
      <c r="V27">
        <f>SUMIFS('conditional forecasts_4'!W$6:W$553,'conditional forecasts_4'!$CW$6:$CW$553,$B27,'conditional forecasts_4'!$B$6:$B$553,"desl")</f>
        <v>1020.4600754327388</v>
      </c>
      <c r="W27">
        <f>SUMIFS('conditional forecasts_4'!X$6:X$553,'conditional forecasts_4'!$CW$6:$CW$553,$B27,'conditional forecasts_4'!$B$6:$B$553,"desl")</f>
        <v>988.17219894629761</v>
      </c>
      <c r="X27">
        <f>SUMIFS('conditional forecasts_4'!Y$6:Y$553,'conditional forecasts_4'!$CW$6:$CW$553,$B27,'conditional forecasts_4'!$B$6:$B$553,"desl")</f>
        <v>1117.1311417048776</v>
      </c>
      <c r="Y27">
        <f>SUMIFS('conditional forecasts_4'!Z$6:Z$553,'conditional forecasts_4'!$CW$6:$CW$553,$B27,'conditional forecasts_4'!$B$6:$B$553,"desl")</f>
        <v>996.51039309873909</v>
      </c>
      <c r="Z27">
        <f>SUMIFS('conditional forecasts_4'!AA$6:AA$553,'conditional forecasts_4'!$CW$6:$CW$553,$B27,'conditional forecasts_4'!$B$6:$B$553,"desl")</f>
        <v>1046.6382062803382</v>
      </c>
      <c r="AA27">
        <f>SUMIFS('conditional forecasts_4'!AB$6:AB$553,'conditional forecasts_4'!$CW$6:$CW$553,$B27,'conditional forecasts_4'!$B$6:$B$553,"desl")</f>
        <v>1049.4053021477873</v>
      </c>
      <c r="AB27">
        <f>SUMIFS('conditional forecasts_4'!AC$6:AC$553,'conditional forecasts_4'!$CW$6:$CW$553,$B27,'conditional forecasts_4'!$B$6:$B$553,"desl")</f>
        <v>775.06310774741826</v>
      </c>
      <c r="AC27">
        <f>SUMIFS('conditional forecasts_4'!AD$6:AD$553,'conditional forecasts_4'!$CW$6:$CW$553,$B27,'conditional forecasts_4'!$B$6:$B$553,"desl")</f>
        <v>798.55798137211002</v>
      </c>
      <c r="AD27">
        <f>SUMIFS('conditional forecasts_4'!AE$6:AE$553,'conditional forecasts_4'!$CW$6:$CW$553,$B27,'conditional forecasts_4'!$B$6:$B$553,"desl")</f>
        <v>735.03516376914752</v>
      </c>
      <c r="AE27">
        <f>SUMIFS('conditional forecasts_4'!AF$6:AF$553,'conditional forecasts_4'!$CW$6:$CW$553,$B27,'conditional forecasts_4'!$B$6:$B$553,"desl")</f>
        <v>955.20707530565846</v>
      </c>
      <c r="AF27">
        <f>SUMIFS('conditional forecasts_4'!AG$6:AG$553,'conditional forecasts_4'!$CW$6:$CW$553,$B27,'conditional forecasts_4'!$B$6:$B$553,"desl")</f>
        <v>970.84744943632677</v>
      </c>
      <c r="AG27">
        <f>SUMIFS('conditional forecasts_4'!AH$6:AH$553,'conditional forecasts_4'!$CW$6:$CW$553,$B27,'conditional forecasts_4'!$B$6:$B$553,"desl")</f>
        <v>1030.3690866746542</v>
      </c>
      <c r="AH27">
        <f>SUMIFS('conditional forecasts_4'!AI$6:AI$553,'conditional forecasts_4'!$CW$6:$CW$553,$B27,'conditional forecasts_4'!$B$6:$B$553,"desl")</f>
        <v>1065.3227094463005</v>
      </c>
      <c r="AI27">
        <f>SUMIFS('conditional forecasts_4'!AJ$6:AJ$553,'conditional forecasts_4'!$CW$6:$CW$553,$B27,'conditional forecasts_4'!$B$6:$B$553,"desl")</f>
        <v>1033.0338250497136</v>
      </c>
      <c r="AJ27">
        <f>SUMIFS('conditional forecasts_4'!AK$6:AK$553,'conditional forecasts_4'!$CW$6:$CW$553,$B27,'conditional forecasts_4'!$B$6:$B$553,"desl")</f>
        <v>1162.4041153612916</v>
      </c>
      <c r="AK27">
        <f>SUMIFS('conditional forecasts_4'!AL$6:AL$553,'conditional forecasts_4'!$CW$6:$CW$553,$B27,'conditional forecasts_4'!$B$6:$B$553,"desl")</f>
        <v>1042.7051959944229</v>
      </c>
      <c r="AL27">
        <f>SUMIFS('conditional forecasts_4'!AM$6:AM$553,'conditional forecasts_4'!$CW$6:$CW$553,$B27,'conditional forecasts_4'!$B$6:$B$553,"desl")</f>
        <v>1094.1982604045647</v>
      </c>
      <c r="AM27">
        <f>SUMIFS('conditional forecasts_4'!AN$6:AN$553,'conditional forecasts_4'!$CW$6:$CW$553,$B27,'conditional forecasts_4'!$B$6:$B$553,"desl")</f>
        <v>1098.6489734680895</v>
      </c>
      <c r="AN27">
        <f>SUMIFS('conditional forecasts_4'!AO$6:AO$553,'conditional forecasts_4'!$CW$6:$CW$553,$B27,'conditional forecasts_4'!$B$6:$B$553,"desl")</f>
        <v>826.20331045079956</v>
      </c>
      <c r="AO27">
        <f>SUMIFS('conditional forecasts_4'!AP$6:AP$553,'conditional forecasts_4'!$CW$6:$CW$553,$B27,'conditional forecasts_4'!$B$6:$B$553,"desl")</f>
        <v>851.73028974155295</v>
      </c>
      <c r="AP27">
        <f>SUMIFS('conditional forecasts_4'!AQ$6:AQ$553,'conditional forecasts_4'!$CW$6:$CW$553,$B27,'conditional forecasts_4'!$B$6:$B$553,"desl")</f>
        <v>790.30255945532326</v>
      </c>
      <c r="AQ27">
        <f>SUMIFS('conditional forecasts_4'!AR$6:AR$553,'conditional forecasts_4'!$CW$6:$CW$553,$B27,'conditional forecasts_4'!$B$6:$B$553,"desl")</f>
        <v>1012.5466244815436</v>
      </c>
      <c r="AR27">
        <f>SUMIFS('conditional forecasts_4'!AS$6:AS$553,'conditional forecasts_4'!$CW$6:$CW$553,$B27,'conditional forecasts_4'!$B$6:$B$553,"desl")</f>
        <v>1030.1439036187303</v>
      </c>
      <c r="AS27">
        <f>SUMIFS('conditional forecasts_4'!AT$6:AT$553,'conditional forecasts_4'!$CW$6:$CW$553,$B27,'conditional forecasts_4'!$B$6:$B$553,"desl")</f>
        <v>1091.4338976650863</v>
      </c>
      <c r="AT27">
        <f>SUMIFS('conditional forecasts_4'!AU$6:AU$553,'conditional forecasts_4'!$CW$6:$CW$553,$B27,'conditional forecasts_4'!$B$6:$B$553,"desl")</f>
        <v>1127.9399719663313</v>
      </c>
      <c r="AU27">
        <f>SUMIFS('conditional forecasts_4'!AV$6:AV$553,'conditional forecasts_4'!$CW$6:$CW$553,$B27,'conditional forecasts_4'!$B$6:$B$553,"desl")</f>
        <v>1097.0168513048043</v>
      </c>
      <c r="AV27">
        <f>SUMIFS('conditional forecasts_4'!AW$6:AW$553,'conditional forecasts_4'!$CW$6:$CW$553,$B27,'conditional forecasts_4'!$B$6:$B$553,"desl")</f>
        <v>1227.6401799217438</v>
      </c>
      <c r="AW27">
        <f>SUMIFS('conditional forecasts_4'!AX$6:AX$553,'conditional forecasts_4'!$CW$6:$CW$553,$B27,'conditional forecasts_4'!$B$6:$B$553,"desl")</f>
        <v>1109.1721405413352</v>
      </c>
      <c r="AX27">
        <f>SUMIFS('conditional forecasts_4'!AY$6:AY$553,'conditional forecasts_4'!$CW$6:$CW$553,$B27,'conditional forecasts_4'!$B$6:$B$553,"desl")</f>
        <v>1161.9499076278112</v>
      </c>
      <c r="AY27">
        <f>SUMIFS('conditional forecasts_4'!AZ$6:AZ$553,'conditional forecasts_4'!$CW$6:$CW$553,$B27,'conditional forecasts_4'!$B$6:$B$553,"desl")</f>
        <v>1167.7792071326439</v>
      </c>
      <c r="AZ27">
        <f>SUMIFS('conditional forecasts_4'!BA$6:BA$553,'conditional forecasts_4'!$CW$6:$CW$553,$B27,'conditional forecasts_4'!$B$6:$B$553,"desl")</f>
        <v>896.80541243033224</v>
      </c>
      <c r="BA27">
        <f>SUMIFS('conditional forecasts_4'!BB$6:BB$553,'conditional forecasts_4'!$CW$6:$CW$553,$B27,'conditional forecasts_4'!$B$6:$B$553,"desl")</f>
        <v>923.86654174547994</v>
      </c>
      <c r="BB27">
        <f>SUMIFS('conditional forecasts_4'!BC$6:BC$553,'conditional forecasts_4'!$CW$6:$CW$553,$B27,'conditional forecasts_4'!$B$6:$B$553,"desl")</f>
        <v>863.99177441117968</v>
      </c>
      <c r="BC27">
        <f>SUMIFS('conditional forecasts_4'!BD$6:BD$553,'conditional forecasts_4'!$CW$6:$CW$553,$B27,'conditional forecasts_4'!$B$6:$B$553,"desl")</f>
        <v>1087.7687437227041</v>
      </c>
      <c r="BD27">
        <f>SUMIFS('conditional forecasts_4'!BE$6:BE$553,'conditional forecasts_4'!$CW$6:$CW$553,$B27,'conditional forecasts_4'!$B$6:$B$553,"desl")</f>
        <v>1106.8548963580733</v>
      </c>
      <c r="BE27">
        <f>SUMIFS('conditional forecasts_4'!BF$6:BF$553,'conditional forecasts_4'!$CW$6:$CW$553,$B27,'conditional forecasts_4'!$B$6:$B$553,"desl")</f>
        <v>1169.5825346280133</v>
      </c>
      <c r="BF27">
        <f>SUMIFS('conditional forecasts_4'!BG$6:BG$553,'conditional forecasts_4'!$CW$6:$CW$553,$B27,'conditional forecasts_4'!$B$6:$B$553,"desl")</f>
        <v>1207.4800198235989</v>
      </c>
      <c r="BG27">
        <f>SUMIFS('conditional forecasts_4'!BH$6:BH$553,'conditional forecasts_4'!$CW$6:$CW$553,$B27,'conditional forecasts_4'!$B$6:$B$553,"desl")</f>
        <v>1177.9119723068588</v>
      </c>
      <c r="BH27">
        <f>SUMIFS('conditional forecasts_4'!BI$6:BI$553,'conditional forecasts_4'!$CW$6:$CW$553,$B27,'conditional forecasts_4'!$B$6:$B$553,"desl")</f>
        <v>1309.8623740903449</v>
      </c>
      <c r="BI27">
        <f>SUMIFS('conditional forecasts_4'!BJ$6:BJ$553,'conditional forecasts_4'!$CW$6:$CW$553,$B27,'conditional forecasts_4'!$B$6:$B$553,"desl")</f>
        <v>1192.6967048300758</v>
      </c>
      <c r="BJ27">
        <f>SUMIFS('conditional forecasts_4'!BK$6:BK$553,'conditional forecasts_4'!$CW$6:$CW$553,$B27,'conditional forecasts_4'!$B$6:$B$553,"desl")</f>
        <v>1246.7503160119654</v>
      </c>
      <c r="BK27">
        <f>SUMIFS('conditional forecasts_4'!BL$6:BL$553,'conditional forecasts_4'!$CW$6:$CW$553,$B27,'conditional forecasts_4'!$B$6:$B$553,"desl")</f>
        <v>1253.8244675235605</v>
      </c>
      <c r="BL27">
        <f>SUMIFS('conditional forecasts_4'!BM$6:BM$553,'conditional forecasts_4'!$CW$6:$CW$553,$B27,'conditional forecasts_4'!$B$6:$B$553,"desl")</f>
        <v>984.0610478741628</v>
      </c>
      <c r="BM27">
        <f>SUMIFS('conditional forecasts_4'!BN$6:BN$553,'conditional forecasts_4'!$CW$6:$CW$553,$B27,'conditional forecasts_4'!$B$6:$B$553,"desl")</f>
        <v>1012.2989849585786</v>
      </c>
      <c r="BN27">
        <f>SUMIFS('conditional forecasts_4'!BO$6:BO$553,'conditional forecasts_4'!$CW$6:$CW$553,$B27,'conditional forecasts_4'!$B$6:$B$553,"desl")</f>
        <v>953.57497424979783</v>
      </c>
      <c r="BO27">
        <f>SUMIFS('conditional forecasts_4'!BP$6:BP$553,'conditional forecasts_4'!$CW$6:$CW$553,$B27,'conditional forecasts_4'!$B$6:$B$553,"desl")</f>
        <v>1178.4912208746041</v>
      </c>
      <c r="BP27">
        <f>SUMIFS('conditional forecasts_4'!BQ$6:BQ$553,'conditional forecasts_4'!$CW$6:$CW$553,$B27,'conditional forecasts_4'!$B$6:$B$553,"desl")</f>
        <v>1198.725263127913</v>
      </c>
      <c r="BQ27">
        <f>SUMIFS('conditional forecasts_4'!BR$6:BR$553,'conditional forecasts_4'!$CW$6:$CW$553,$B27,'conditional forecasts_4'!$B$6:$B$553,"desl")</f>
        <v>1262.6314696528298</v>
      </c>
      <c r="BR27">
        <f>SUMIFS('conditional forecasts_4'!BS$6:BS$553,'conditional forecasts_4'!$CW$6:$CW$553,$B27,'conditional forecasts_4'!$B$6:$B$553,"desl")</f>
        <v>1301.7567825020076</v>
      </c>
      <c r="BS27">
        <f>SUMIFS('conditional forecasts_4'!BT$6:BT$553,'conditional forecasts_4'!$CW$6:$CW$553,$B27,'conditional forecasts_4'!$B$6:$B$553,"desl")</f>
        <v>1273.4739471528005</v>
      </c>
      <c r="BT27">
        <f>SUMIFS('conditional forecasts_4'!BU$6:BU$553,'conditional forecasts_4'!$CW$6:$CW$553,$B27,'conditional forecasts_4'!$B$6:$B$553,"desl")</f>
        <v>1406.757276380285</v>
      </c>
      <c r="BU27">
        <f>SUMIFS('conditional forecasts_4'!BV$6:BV$553,'conditional forecasts_4'!$CW$6:$CW$553,$B27,'conditional forecasts_4'!$B$6:$B$553,"desl")</f>
        <v>1290.9394652816625</v>
      </c>
      <c r="BV27">
        <f>SUMIFS('conditional forecasts_4'!BW$6:BW$553,'conditional forecasts_4'!$CW$6:$CW$553,$B27,'conditional forecasts_4'!$B$6:$B$553,"desl")</f>
        <v>1346.3000745099116</v>
      </c>
      <c r="BW27">
        <f>SUMIFS('conditional forecasts_4'!BX$6:BX$553,'conditional forecasts_4'!$CW$6:$CW$553,$B27,'conditional forecasts_4'!$B$6:$B$553,"desl")</f>
        <v>1354.5702664867727</v>
      </c>
      <c r="BX27">
        <f>SUMIFS('conditional forecasts_4'!BY$6:BY$553,'conditional forecasts_4'!$CW$6:$CW$553,$B27,'conditional forecasts_4'!$B$6:$B$553,"desl")</f>
        <v>1085.8254534614318</v>
      </c>
      <c r="BY27">
        <f>SUMIFS('conditional forecasts_4'!BZ$6:BZ$553,'conditional forecasts_4'!$CW$6:$CW$553,$B27,'conditional forecasts_4'!$B$6:$B$553,"desl")</f>
        <v>1114.8664297998089</v>
      </c>
      <c r="BZ27">
        <f>SUMIFS('conditional forecasts_4'!CA$6:CA$553,'conditional forecasts_4'!$CW$6:$CW$553,$B27,'conditional forecasts_4'!$B$6:$B$553,"desl")</f>
        <v>1056.7449464358817</v>
      </c>
      <c r="CA27">
        <f>SUMIFS('conditional forecasts_4'!CB$6:CB$553,'conditional forecasts_4'!$CW$6:$CW$553,$B27,'conditional forecasts_4'!$B$6:$B$553,"desl")</f>
        <v>1282.1465262128449</v>
      </c>
      <c r="CB27">
        <f>SUMIFS('conditional forecasts_4'!CC$6:CC$553,'conditional forecasts_4'!$CW$6:$CW$553,$B27,'conditional forecasts_4'!$B$6:$B$553,"desl")</f>
        <v>1302.8929656221826</v>
      </c>
      <c r="CC27">
        <f>SUMIFS('conditional forecasts_4'!CD$6:CD$553,'conditional forecasts_4'!$CW$6:$CW$553,$B27,'conditional forecasts_4'!$B$6:$B$553,"desl")</f>
        <v>1367.5104105430464</v>
      </c>
      <c r="CD27">
        <f>SUMIFS('conditional forecasts_4'!CE$6:CE$553,'conditional forecasts_4'!$CW$6:$CW$553,$B27,'conditional forecasts_4'!$B$6:$B$553,"desl")</f>
        <v>1407.689213713807</v>
      </c>
      <c r="CE27">
        <f>SUMIFS('conditional forecasts_4'!CF$6:CF$553,'conditional forecasts_4'!$CW$6:$CW$553,$B27,'conditional forecasts_4'!$B$6:$B$553,"desl")</f>
        <v>1380.8658783764492</v>
      </c>
      <c r="CF27">
        <f>SUMIFS('conditional forecasts_4'!CG$6:CG$553,'conditional forecasts_4'!$CW$6:$CW$553,$B27,'conditional forecasts_4'!$B$6:$B$553,"desl")</f>
        <v>1515.963314732749</v>
      </c>
      <c r="CG27">
        <f>SUMIFS('conditional forecasts_4'!CH$6:CH$553,'conditional forecasts_4'!$CW$6:$CW$553,$B27,'conditional forecasts_4'!$B$6:$B$553,"desl")</f>
        <v>1402.1544903683316</v>
      </c>
      <c r="CH27">
        <f>SUMIFS('conditional forecasts_4'!CI$6:CI$553,'conditional forecasts_4'!$CW$6:$CW$553,$B27,'conditional forecasts_4'!$B$6:$B$553,"desl")</f>
        <v>1459.4650106646104</v>
      </c>
      <c r="CI27">
        <f>SUMIFS('conditional forecasts_4'!CJ$6:CJ$553,'conditional forecasts_4'!$CW$6:$CW$553,$B27,'conditional forecasts_4'!$B$6:$B$553,"desl")</f>
        <v>1469.3851272912011</v>
      </c>
      <c r="CJ27">
        <f>SUMIFS('conditional forecasts_4'!CK$6:CK$553,'conditional forecasts_4'!$CW$6:$CW$553,$B27,'conditional forecasts_4'!$B$6:$B$553,"desl")</f>
        <v>1201.7584050913479</v>
      </c>
      <c r="CK27">
        <f>SUMIFS('conditional forecasts_4'!CL$6:CL$553,'conditional forecasts_4'!$CW$6:$CW$553,$B27,'conditional forecasts_4'!$B$6:$B$553,"desl")</f>
        <v>1231.2375366459269</v>
      </c>
      <c r="CL27">
        <f>SUMIFS('conditional forecasts_4'!CM$6:CM$553,'conditional forecasts_4'!$CW$6:$CW$553,$B27,'conditional forecasts_4'!$B$6:$B$553,"desl")</f>
        <v>1172.7020956571796</v>
      </c>
      <c r="CM27">
        <f>SUMIFS('conditional forecasts_4'!CN$6:CN$553,'conditional forecasts_4'!$CW$6:$CW$553,$B27,'conditional forecasts_4'!$B$6:$B$553,"desl")</f>
        <v>1397.2943781025833</v>
      </c>
      <c r="CN27">
        <f>SUMIFS('conditional forecasts_4'!CO$6:CO$553,'conditional forecasts_4'!$CW$6:$CW$553,$B27,'conditional forecasts_4'!$B$6:$B$553,"desl")</f>
        <v>1416.6288381149334</v>
      </c>
      <c r="CO27">
        <f>SUMIFS('conditional forecasts_4'!CP$6:CP$553,'conditional forecasts_4'!$CW$6:$CW$553,$B27,'conditional forecasts_4'!$B$6:$B$553,"desl")</f>
        <v>1479.8892410776118</v>
      </c>
      <c r="CP27">
        <f>SUMIFS('conditional forecasts_4'!CQ$6:CQ$553,'conditional forecasts_4'!$CW$6:$CW$553,$B27,'conditional forecasts_4'!$B$6:$B$553,"desl")</f>
        <v>1518.0109193167018</v>
      </c>
      <c r="CQ27">
        <f>SUMIFS('conditional forecasts_4'!CR$6:CR$553,'conditional forecasts_4'!$CW$6:$CW$553,$B27,'conditional forecasts_4'!$B$6:$B$553,"desl")</f>
        <v>1493.4519617953779</v>
      </c>
      <c r="CR27">
        <f>SUMIFS('conditional forecasts_4'!CS$6:CS$553,'conditional forecasts_4'!$CW$6:$CW$553,$B27,'conditional forecasts_4'!$B$6:$B$553,"desl")</f>
        <v>1630.4826205980767</v>
      </c>
      <c r="CS27">
        <f>SUMIFS('conditional forecasts_4'!CT$6:CT$553,'conditional forecasts_4'!$CW$6:$CW$553,$B27,'conditional forecasts_4'!$B$6:$B$553,"desl")</f>
        <v>1527.7126687095842</v>
      </c>
      <c r="CT27">
        <f>SUMIFS('conditional forecasts_4'!CU$6:CU$553,'conditional forecasts_4'!$CW$6:$CW$553,$B27,'conditional forecasts_4'!$B$6:$B$553,"desl")</f>
        <v>1573.7157712591795</v>
      </c>
    </row>
    <row r="28" spans="2:98" x14ac:dyDescent="0.3">
      <c r="B28">
        <v>2101</v>
      </c>
      <c r="C28">
        <f>SUMIFS('conditional forecasts_4'!D$6:D$553,'conditional forecasts_4'!$CW$6:$CW$553,$B28,'conditional forecasts_4'!$B$6:$B$553,"desl")</f>
        <v>8052.9355886981302</v>
      </c>
      <c r="D28">
        <f>SUMIFS('conditional forecasts_4'!E$6:E$553,'conditional forecasts_4'!$CW$6:$CW$553,$B28,'conditional forecasts_4'!$B$6:$B$553,"desl")</f>
        <v>7636.1009371801474</v>
      </c>
      <c r="E28">
        <f>SUMIFS('conditional forecasts_4'!F$6:F$553,'conditional forecasts_4'!$CW$6:$CW$553,$B28,'conditional forecasts_4'!$B$6:$B$553,"desl")</f>
        <v>8271.6430981862104</v>
      </c>
      <c r="F28">
        <f>SUMIFS('conditional forecasts_4'!G$6:G$553,'conditional forecasts_4'!$CW$6:$CW$553,$B28,'conditional forecasts_4'!$B$6:$B$553,"desl")</f>
        <v>7802.419599344943</v>
      </c>
      <c r="G28">
        <f>SUMIFS('conditional forecasts_4'!H$6:H$553,'conditional forecasts_4'!$CW$6:$CW$553,$B28,'conditional forecasts_4'!$B$6:$B$553,"desl")</f>
        <v>7935.5996881537767</v>
      </c>
      <c r="H28">
        <f>SUMIFS('conditional forecasts_4'!I$6:I$553,'conditional forecasts_4'!$CW$6:$CW$553,$B28,'conditional forecasts_4'!$B$6:$B$553,"desl")</f>
        <v>7357.3070083739613</v>
      </c>
      <c r="I28">
        <f>SUMIFS('conditional forecasts_4'!J$6:J$553,'conditional forecasts_4'!$CW$6:$CW$553,$B28,'conditional forecasts_4'!$B$6:$B$553,"desl")</f>
        <v>7017.0524748864127</v>
      </c>
      <c r="J28">
        <f>SUMIFS('conditional forecasts_4'!K$6:K$553,'conditional forecasts_4'!$CW$6:$CW$553,$B28,'conditional forecasts_4'!$B$6:$B$553,"desl")</f>
        <v>7186.5464232638542</v>
      </c>
      <c r="K28">
        <f>SUMIFS('conditional forecasts_4'!L$6:L$553,'conditional forecasts_4'!$CW$6:$CW$553,$B28,'conditional forecasts_4'!$B$6:$B$553,"desl")</f>
        <v>6450.7416531768395</v>
      </c>
      <c r="L28">
        <f>SUMIFS('conditional forecasts_4'!M$6:M$553,'conditional forecasts_4'!$CW$6:$CW$553,$B28,'conditional forecasts_4'!$B$6:$B$553,"desl")</f>
        <v>7219.2741443756149</v>
      </c>
      <c r="M28">
        <f>SUMIFS('conditional forecasts_4'!N$6:N$553,'conditional forecasts_4'!$CW$6:$CW$553,$B28,'conditional forecasts_4'!$B$6:$B$553,"desl")</f>
        <v>7663.3275428835314</v>
      </c>
      <c r="N28">
        <f>SUMIFS('conditional forecasts_4'!O$6:O$553,'conditional forecasts_4'!$CW$6:$CW$553,$B28,'conditional forecasts_4'!$B$6:$B$553,"desl")</f>
        <v>7711.4413512628216</v>
      </c>
      <c r="O28">
        <f>SUMIFS('conditional forecasts_4'!P$6:P$553,'conditional forecasts_4'!$CW$6:$CW$553,$B28,'conditional forecasts_4'!$B$6:$B$553,"desl")</f>
        <v>8049.9936424471161</v>
      </c>
      <c r="P28">
        <f>SUMIFS('conditional forecasts_4'!Q$6:Q$553,'conditional forecasts_4'!$CW$6:$CW$553,$B28,'conditional forecasts_4'!$B$6:$B$553,"desl")</f>
        <v>7701.2402924172375</v>
      </c>
      <c r="Q28">
        <f>SUMIFS('conditional forecasts_4'!R$6:R$553,'conditional forecasts_4'!$CW$6:$CW$553,$B28,'conditional forecasts_4'!$B$6:$B$553,"desl")</f>
        <v>8223.2870148700677</v>
      </c>
      <c r="R28">
        <f>SUMIFS('conditional forecasts_4'!S$6:S$553,'conditional forecasts_4'!$CW$6:$CW$553,$B28,'conditional forecasts_4'!$B$6:$B$553,"desl")</f>
        <v>7724.3961194973481</v>
      </c>
      <c r="S28">
        <f>SUMIFS('conditional forecasts_4'!T$6:T$553,'conditional forecasts_4'!$CW$6:$CW$553,$B28,'conditional forecasts_4'!$B$6:$B$553,"desl")</f>
        <v>7770.6656827905363</v>
      </c>
      <c r="T28">
        <f>SUMIFS('conditional forecasts_4'!U$6:U$553,'conditional forecasts_4'!$CW$6:$CW$553,$B28,'conditional forecasts_4'!$B$6:$B$553,"desl")</f>
        <v>7158.2351451545564</v>
      </c>
      <c r="U28">
        <f>SUMIFS('conditional forecasts_4'!V$6:V$553,'conditional forecasts_4'!$CW$6:$CW$553,$B28,'conditional forecasts_4'!$B$6:$B$553,"desl")</f>
        <v>6753.1739076171771</v>
      </c>
      <c r="V28">
        <f>SUMIFS('conditional forecasts_4'!W$6:W$553,'conditional forecasts_4'!$CW$6:$CW$553,$B28,'conditional forecasts_4'!$B$6:$B$553,"desl")</f>
        <v>6899.8268745327969</v>
      </c>
      <c r="W28">
        <f>SUMIFS('conditional forecasts_4'!X$6:X$553,'conditional forecasts_4'!$CW$6:$CW$553,$B28,'conditional forecasts_4'!$B$6:$B$553,"desl")</f>
        <v>6170.4293463716258</v>
      </c>
      <c r="X28">
        <f>SUMIFS('conditional forecasts_4'!Y$6:Y$553,'conditional forecasts_4'!$CW$6:$CW$553,$B28,'conditional forecasts_4'!$B$6:$B$553,"desl")</f>
        <v>6980.4734274524944</v>
      </c>
      <c r="Y28">
        <f>SUMIFS('conditional forecasts_4'!Z$6:Z$553,'conditional forecasts_4'!$CW$6:$CW$553,$B28,'conditional forecasts_4'!$B$6:$B$553,"desl")</f>
        <v>7487.4441729623359</v>
      </c>
      <c r="Z28">
        <f>SUMIFS('conditional forecasts_4'!AA$6:AA$553,'conditional forecasts_4'!$CW$6:$CW$553,$B28,'conditional forecasts_4'!$B$6:$B$553,"desl")</f>
        <v>7605.3297740324124</v>
      </c>
      <c r="AA28">
        <f>SUMIFS('conditional forecasts_4'!AB$6:AB$553,'conditional forecasts_4'!$CW$6:$CW$553,$B28,'conditional forecasts_4'!$B$6:$B$553,"desl")</f>
        <v>8003.3160176016991</v>
      </c>
      <c r="AB28">
        <f>SUMIFS('conditional forecasts_4'!AC$6:AC$553,'conditional forecasts_4'!$CW$6:$CW$553,$B28,'conditional forecasts_4'!$B$6:$B$553,"desl")</f>
        <v>7696.1924914655319</v>
      </c>
      <c r="AC28">
        <f>SUMIFS('conditional forecasts_4'!AD$6:AD$553,'conditional forecasts_4'!$CW$6:$CW$553,$B28,'conditional forecasts_4'!$B$6:$B$553,"desl")</f>
        <v>8242.1166962886564</v>
      </c>
      <c r="AD28">
        <f>SUMIFS('conditional forecasts_4'!AE$6:AE$553,'conditional forecasts_4'!$CW$6:$CW$553,$B28,'conditional forecasts_4'!$B$6:$B$553,"desl")</f>
        <v>7755.5225131998377</v>
      </c>
      <c r="AE28">
        <f>SUMIFS('conditional forecasts_4'!AF$6:AF$553,'conditional forecasts_4'!$CW$6:$CW$553,$B28,'conditional forecasts_4'!$B$6:$B$553,"desl")</f>
        <v>7810.4662334401992</v>
      </c>
      <c r="AF28">
        <f>SUMIFS('conditional forecasts_4'!AG$6:AG$553,'conditional forecasts_4'!$CW$6:$CW$553,$B28,'conditional forecasts_4'!$B$6:$B$553,"desl")</f>
        <v>7209.8753444987224</v>
      </c>
      <c r="AG28">
        <f>SUMIFS('conditional forecasts_4'!AH$6:AH$553,'conditional forecasts_4'!$CW$6:$CW$553,$B28,'conditional forecasts_4'!$B$6:$B$553,"desl")</f>
        <v>6823.3284624139351</v>
      </c>
      <c r="AH28">
        <f>SUMIFS('conditional forecasts_4'!AI$6:AI$553,'conditional forecasts_4'!$CW$6:$CW$553,$B28,'conditional forecasts_4'!$B$6:$B$553,"desl")</f>
        <v>6995.6744261166696</v>
      </c>
      <c r="AI28">
        <f>SUMIFS('conditional forecasts_4'!AJ$6:AJ$553,'conditional forecasts_4'!$CW$6:$CW$553,$B28,'conditional forecasts_4'!$B$6:$B$553,"desl")</f>
        <v>6297.6308094886363</v>
      </c>
      <c r="AJ28">
        <f>SUMIFS('conditional forecasts_4'!AK$6:AK$553,'conditional forecasts_4'!$CW$6:$CW$553,$B28,'conditional forecasts_4'!$B$6:$B$553,"desl")</f>
        <v>7142.4232827740279</v>
      </c>
      <c r="AK28">
        <f>SUMIFS('conditional forecasts_4'!AL$6:AL$553,'conditional forecasts_4'!$CW$6:$CW$553,$B28,'conditional forecasts_4'!$B$6:$B$553,"desl")</f>
        <v>7685.457414793731</v>
      </c>
      <c r="AL28">
        <f>SUMIFS('conditional forecasts_4'!AM$6:AM$553,'conditional forecasts_4'!$CW$6:$CW$553,$B28,'conditional forecasts_4'!$B$6:$B$553,"desl")</f>
        <v>7839.2016544663365</v>
      </c>
      <c r="AM28">
        <f>SUMIFS('conditional forecasts_4'!AN$6:AN$553,'conditional forecasts_4'!$CW$6:$CW$553,$B28,'conditional forecasts_4'!$B$6:$B$553,"desl")</f>
        <v>8271.8148121222184</v>
      </c>
      <c r="AN28">
        <f>SUMIFS('conditional forecasts_4'!AO$6:AO$553,'conditional forecasts_4'!$CW$6:$CW$553,$B28,'conditional forecasts_4'!$B$6:$B$553,"desl")</f>
        <v>7997.4119898660501</v>
      </c>
      <c r="AO28">
        <f>SUMIFS('conditional forecasts_4'!AP$6:AP$553,'conditional forecasts_4'!$CW$6:$CW$553,$B28,'conditional forecasts_4'!$B$6:$B$553,"desl")</f>
        <v>8573.7683389294561</v>
      </c>
      <c r="AP28">
        <f>SUMIFS('conditional forecasts_4'!AQ$6:AQ$553,'conditional forecasts_4'!$CW$6:$CW$553,$B28,'conditional forecasts_4'!$B$6:$B$553,"desl")</f>
        <v>8115.2666239421533</v>
      </c>
      <c r="AQ28">
        <f>SUMIFS('conditional forecasts_4'!AR$6:AR$553,'conditional forecasts_4'!$CW$6:$CW$553,$B28,'conditional forecasts_4'!$B$6:$B$553,"desl")</f>
        <v>8196.2953926419141</v>
      </c>
      <c r="AR28">
        <f>SUMIFS('conditional forecasts_4'!AS$6:AS$553,'conditional forecasts_4'!$CW$6:$CW$553,$B28,'conditional forecasts_4'!$B$6:$B$553,"desl")</f>
        <v>7620.459406346341</v>
      </c>
      <c r="AS28">
        <f>SUMIFS('conditional forecasts_4'!AT$6:AT$553,'conditional forecasts_4'!$CW$6:$CW$553,$B28,'conditional forecasts_4'!$B$6:$B$553,"desl")</f>
        <v>7258.1938292771165</v>
      </c>
      <c r="AT28">
        <f>SUMIFS('conditional forecasts_4'!AU$6:AU$553,'conditional forecasts_4'!$CW$6:$CW$553,$B28,'conditional forecasts_4'!$B$6:$B$553,"desl")</f>
        <v>7455.1443277724447</v>
      </c>
      <c r="AU28">
        <f>SUMIFS('conditional forecasts_4'!AV$6:AV$553,'conditional forecasts_4'!$CW$6:$CW$553,$B28,'conditional forecasts_4'!$B$6:$B$553,"desl")</f>
        <v>6782.5479898430149</v>
      </c>
      <c r="AV28">
        <f>SUMIFS('conditional forecasts_4'!AW$6:AW$553,'conditional forecasts_4'!$CW$6:$CW$553,$B28,'conditional forecasts_4'!$B$6:$B$553,"desl")</f>
        <v>7653.760833462562</v>
      </c>
      <c r="AW28">
        <f>SUMIFS('conditional forecasts_4'!AX$6:AX$553,'conditional forecasts_4'!$CW$6:$CW$553,$B28,'conditional forecasts_4'!$B$6:$B$553,"desl")</f>
        <v>8223.957097679031</v>
      </c>
      <c r="AX28">
        <f>SUMIFS('conditional forecasts_4'!AY$6:AY$553,'conditional forecasts_4'!$CW$6:$CW$553,$B28,'conditional forecasts_4'!$B$6:$B$553,"desl")</f>
        <v>8405.1501928296275</v>
      </c>
      <c r="AY28">
        <f>SUMIFS('conditional forecasts_4'!AZ$6:AZ$553,'conditional forecasts_4'!$CW$6:$CW$553,$B28,'conditional forecasts_4'!$B$6:$B$553,"desl")</f>
        <v>8864.999721341741</v>
      </c>
      <c r="AZ28">
        <f>SUMIFS('conditional forecasts_4'!BA$6:BA$553,'conditional forecasts_4'!$CW$6:$CW$553,$B28,'conditional forecasts_4'!$B$6:$B$553,"desl")</f>
        <v>8617.2275289491226</v>
      </c>
      <c r="BA28">
        <f>SUMIFS('conditional forecasts_4'!BB$6:BB$553,'conditional forecasts_4'!$CW$6:$CW$553,$B28,'conditional forecasts_4'!$B$6:$B$553,"desl")</f>
        <v>9219.3983848377466</v>
      </c>
      <c r="BB28">
        <f>SUMIFS('conditional forecasts_4'!BC$6:BC$553,'conditional forecasts_4'!$CW$6:$CW$553,$B28,'conditional forecasts_4'!$B$6:$B$553,"desl")</f>
        <v>8785.8655262451375</v>
      </c>
      <c r="BC28">
        <f>SUMIFS('conditional forecasts_4'!BD$6:BD$553,'conditional forecasts_4'!$CW$6:$CW$553,$B28,'conditional forecasts_4'!$B$6:$B$553,"desl")</f>
        <v>8891.1125139403393</v>
      </c>
      <c r="BD28">
        <f>SUMIFS('conditional forecasts_4'!BE$6:BE$553,'conditional forecasts_4'!$CW$6:$CW$553,$B28,'conditional forecasts_4'!$B$6:$B$553,"desl")</f>
        <v>8338.8900338564126</v>
      </c>
      <c r="BE28">
        <f>SUMIFS('conditional forecasts_4'!BF$6:BF$553,'conditional forecasts_4'!$CW$6:$CW$553,$B28,'conditional forecasts_4'!$B$6:$B$553,"desl")</f>
        <v>7999.7707716906816</v>
      </c>
      <c r="BF28">
        <f>SUMIFS('conditional forecasts_4'!BG$6:BG$553,'conditional forecasts_4'!$CW$6:$CW$553,$B28,'conditional forecasts_4'!$B$6:$B$553,"desl")</f>
        <v>8219.5006151756879</v>
      </c>
      <c r="BG28">
        <f>SUMIFS('conditional forecasts_4'!BH$6:BH$553,'conditional forecasts_4'!$CW$6:$CW$553,$B28,'conditional forecasts_4'!$B$6:$B$553,"desl")</f>
        <v>7569.3805253485116</v>
      </c>
      <c r="BH28">
        <f>SUMIFS('conditional forecasts_4'!BI$6:BI$553,'conditional forecasts_4'!$CW$6:$CW$553,$B28,'conditional forecasts_4'!$B$6:$B$553,"desl")</f>
        <v>8462.8130734817314</v>
      </c>
      <c r="BI28">
        <f>SUMIFS('conditional forecasts_4'!BJ$6:BJ$553,'conditional forecasts_4'!$CW$6:$CW$553,$B28,'conditional forecasts_4'!$B$6:$B$553,"desl")</f>
        <v>9055.0236627650575</v>
      </c>
      <c r="BJ28">
        <f>SUMIFS('conditional forecasts_4'!BK$6:BK$553,'conditional forecasts_4'!$CW$6:$CW$553,$B28,'conditional forecasts_4'!$B$6:$B$553,"desl")</f>
        <v>9258.0940823463297</v>
      </c>
      <c r="BK28">
        <f>SUMIFS('conditional forecasts_4'!BL$6:BL$553,'conditional forecasts_4'!$CW$6:$CW$553,$B28,'conditional forecasts_4'!$B$6:$B$553,"desl")</f>
        <v>9739.7666760052325</v>
      </c>
      <c r="BL28">
        <f>SUMIFS('conditional forecasts_4'!BM$6:BM$553,'conditional forecasts_4'!$CW$6:$CW$553,$B28,'conditional forecasts_4'!$B$6:$B$553,"desl")</f>
        <v>9513.8422139203831</v>
      </c>
      <c r="BM28">
        <f>SUMIFS('conditional forecasts_4'!BN$6:BN$553,'conditional forecasts_4'!$CW$6:$CW$553,$B28,'conditional forecasts_4'!$B$6:$B$553,"desl")</f>
        <v>10137.931933641874</v>
      </c>
      <c r="BN28">
        <f>SUMIFS('conditional forecasts_4'!BO$6:BO$553,'conditional forecasts_4'!$CW$6:$CW$553,$B28,'conditional forecasts_4'!$B$6:$B$553,"desl")</f>
        <v>9726.3717186282556</v>
      </c>
      <c r="BO28">
        <f>SUMIFS('conditional forecasts_4'!BP$6:BP$553,'conditional forecasts_4'!$CW$6:$CW$553,$B28,'conditional forecasts_4'!$B$6:$B$553,"desl")</f>
        <v>9853.5389822680445</v>
      </c>
      <c r="BP28">
        <f>SUMIFS('conditional forecasts_4'!BQ$6:BQ$553,'conditional forecasts_4'!$CW$6:$CW$553,$B28,'conditional forecasts_4'!$B$6:$B$553,"desl")</f>
        <v>9322.98037602164</v>
      </c>
      <c r="BQ28">
        <f>SUMIFS('conditional forecasts_4'!BR$6:BR$553,'conditional forecasts_4'!$CW$6:$CW$553,$B28,'conditional forecasts_4'!$B$6:$B$553,"desl")</f>
        <v>9004.9824241441675</v>
      </c>
      <c r="BR28">
        <f>SUMIFS('conditional forecasts_4'!BS$6:BS$553,'conditional forecasts_4'!$CW$6:$CW$553,$B28,'conditional forecasts_4'!$B$6:$B$553,"desl")</f>
        <v>9244.9697326506575</v>
      </c>
      <c r="BS28">
        <f>SUMIFS('conditional forecasts_4'!BT$6:BT$553,'conditional forecasts_4'!$CW$6:$CW$553,$B28,'conditional forecasts_4'!$B$6:$B$553,"desl")</f>
        <v>8613.9656005871293</v>
      </c>
      <c r="BT28">
        <f>SUMIFS('conditional forecasts_4'!BU$6:BU$553,'conditional forecasts_4'!$CW$6:$CW$553,$B28,'conditional forecasts_4'!$B$6:$B$553,"desl")</f>
        <v>9525.2392278271163</v>
      </c>
      <c r="BU28">
        <f>SUMIFS('conditional forecasts_4'!BV$6:BV$553,'conditional forecasts_4'!$CW$6:$CW$553,$B28,'conditional forecasts_4'!$B$6:$B$553,"desl")</f>
        <v>10134.126220644246</v>
      </c>
      <c r="BV28">
        <f>SUMIFS('conditional forecasts_4'!BW$6:BW$553,'conditional forecasts_4'!$CW$6:$CW$553,$B28,'conditional forecasts_4'!$B$6:$B$553,"desl")</f>
        <v>10353.1230456955</v>
      </c>
      <c r="BW28">
        <f>SUMIFS('conditional forecasts_4'!BX$6:BX$553,'conditional forecasts_4'!$CW$6:$CW$553,$B28,'conditional forecasts_4'!$B$6:$B$553,"desl")</f>
        <v>10850.674911919185</v>
      </c>
      <c r="BX28">
        <f>SUMIFS('conditional forecasts_4'!BY$6:BY$553,'conditional forecasts_4'!$CW$6:$CW$553,$B28,'conditional forecasts_4'!$B$6:$B$553,"desl")</f>
        <v>10641.45227221907</v>
      </c>
      <c r="BY28">
        <f>SUMIFS('conditional forecasts_4'!BZ$6:BZ$553,'conditional forecasts_4'!$CW$6:$CW$553,$B28,'conditional forecasts_4'!$B$6:$B$553,"desl")</f>
        <v>11283.878038808016</v>
      </c>
      <c r="BZ28">
        <f>SUMIFS('conditional forecasts_4'!CA$6:CA$553,'conditional forecasts_4'!$CW$6:$CW$553,$B28,'conditional forecasts_4'!$B$6:$B$553,"desl")</f>
        <v>10892.754567248856</v>
      </c>
      <c r="CA28">
        <f>SUMIFS('conditional forecasts_4'!CB$6:CB$553,'conditional forecasts_4'!$CW$6:$CW$553,$B28,'conditional forecasts_4'!$B$6:$B$553,"desl")</f>
        <v>11042.325117277605</v>
      </c>
      <c r="CB28">
        <f>SUMIFS('conditional forecasts_4'!CC$6:CC$553,'conditional forecasts_4'!$CW$6:$CW$553,$B28,'conditional forecasts_4'!$B$6:$B$553,"desl")</f>
        <v>10535.274950993777</v>
      </c>
      <c r="CC28">
        <f>SUMIFS('conditional forecasts_4'!CD$6:CD$553,'conditional forecasts_4'!$CW$6:$CW$553,$B28,'conditional forecasts_4'!$B$6:$B$553,"desl")</f>
        <v>10240.395468656596</v>
      </c>
      <c r="CD28">
        <f>SUMIFS('conditional forecasts_4'!CE$6:CE$553,'conditional forecasts_4'!$CW$6:$CW$553,$B28,'conditional forecasts_4'!$B$6:$B$553,"desl")</f>
        <v>10501.285858648518</v>
      </c>
      <c r="CE28">
        <f>SUMIFS('conditional forecasts_4'!CF$6:CF$553,'conditional forecasts_4'!$CW$6:$CW$553,$B28,'conditional forecasts_4'!$B$6:$B$553,"desl")</f>
        <v>9887.3289003359805</v>
      </c>
      <c r="CF28">
        <f>SUMIFS('conditional forecasts_4'!CG$6:CG$553,'conditional forecasts_4'!$CW$6:$CW$553,$B28,'conditional forecasts_4'!$B$6:$B$553,"desl")</f>
        <v>10810.778934079157</v>
      </c>
      <c r="CG28">
        <f>SUMIFS('conditional forecasts_4'!CH$6:CH$553,'conditional forecasts_4'!$CW$6:$CW$553,$B28,'conditional forecasts_4'!$B$6:$B$553,"desl")</f>
        <v>11427.038303544643</v>
      </c>
      <c r="CH28">
        <f>SUMIFS('conditional forecasts_4'!CI$6:CI$553,'conditional forecasts_4'!$CW$6:$CW$553,$B28,'conditional forecasts_4'!$B$6:$B$553,"desl")</f>
        <v>11649.90963990901</v>
      </c>
      <c r="CI28">
        <f>SUMIFS('conditional forecasts_4'!CJ$6:CJ$553,'conditional forecasts_4'!$CW$6:$CW$553,$B28,'conditional forecasts_4'!$B$6:$B$553,"desl")</f>
        <v>12149.926949749108</v>
      </c>
      <c r="CJ28">
        <f>SUMIFS('conditional forecasts_4'!CK$6:CK$553,'conditional forecasts_4'!$CW$6:$CW$553,$B28,'conditional forecasts_4'!$B$6:$B$553,"desl")</f>
        <v>11944.591363304524</v>
      </c>
      <c r="CK28">
        <f>SUMIFS('conditional forecasts_4'!CL$6:CL$553,'conditional forecasts_4'!$CW$6:$CW$553,$B28,'conditional forecasts_4'!$B$6:$B$553,"desl")</f>
        <v>12596.904116173117</v>
      </c>
      <c r="CL28">
        <f>SUMIFS('conditional forecasts_4'!CM$6:CM$553,'conditional forecasts_4'!$CW$6:$CW$553,$B28,'conditional forecasts_4'!$B$6:$B$553,"desl")</f>
        <v>12222.119338671466</v>
      </c>
      <c r="CM28">
        <f>SUMIFS('conditional forecasts_4'!CN$6:CN$553,'conditional forecasts_4'!$CW$6:$CW$553,$B28,'conditional forecasts_4'!$B$6:$B$553,"desl")</f>
        <v>12398.96744486125</v>
      </c>
      <c r="CN28">
        <f>SUMIFS('conditional forecasts_4'!CO$6:CO$553,'conditional forecasts_4'!$CW$6:$CW$553,$B28,'conditional forecasts_4'!$B$6:$B$553,"desl")</f>
        <v>11929.737333491845</v>
      </c>
      <c r="CO28">
        <f>SUMIFS('conditional forecasts_4'!CP$6:CP$553,'conditional forecasts_4'!$CW$6:$CW$553,$B28,'conditional forecasts_4'!$B$6:$B$553,"desl")</f>
        <v>11674.336074013838</v>
      </c>
      <c r="CP28">
        <f>SUMIFS('conditional forecasts_4'!CQ$6:CQ$553,'conditional forecasts_4'!$CW$6:$CW$553,$B28,'conditional forecasts_4'!$B$6:$B$553,"desl")</f>
        <v>11995.874018127994</v>
      </c>
      <c r="CQ28">
        <f>SUMIFS('conditional forecasts_4'!CR$6:CR$553,'conditional forecasts_4'!$CW$6:$CW$553,$B28,'conditional forecasts_4'!$B$6:$B$553,"desl")</f>
        <v>11410.666126437876</v>
      </c>
      <c r="CR28">
        <f>SUMIFS('conditional forecasts_4'!CS$6:CS$553,'conditional forecasts_4'!$CW$6:$CW$553,$B28,'conditional forecasts_4'!$B$6:$B$553,"desl")</f>
        <v>12291.464659048213</v>
      </c>
      <c r="CS28">
        <f>SUMIFS('conditional forecasts_4'!CT$6:CT$553,'conditional forecasts_4'!$CW$6:$CW$553,$B28,'conditional forecasts_4'!$B$6:$B$553,"desl")</f>
        <v>13083.469294147595</v>
      </c>
      <c r="CT28">
        <f>SUMIFS('conditional forecasts_4'!CU$6:CU$553,'conditional forecasts_4'!$CW$6:$CW$553,$B28,'conditional forecasts_4'!$B$6:$B$553,"desl")</f>
        <v>12911.437567266055</v>
      </c>
    </row>
    <row r="29" spans="2:98" x14ac:dyDescent="0.3">
      <c r="B29">
        <v>2105</v>
      </c>
      <c r="C29">
        <f>SUMIFS('conditional forecasts_4'!D$6:D$553,'conditional forecasts_4'!$CW$6:$CW$553,$B29,'conditional forecasts_4'!$B$6:$B$553,"desl")</f>
        <v>759.56557237236882</v>
      </c>
      <c r="D29">
        <f>SUMIFS('conditional forecasts_4'!E$6:E$553,'conditional forecasts_4'!$CW$6:$CW$553,$B29,'conditional forecasts_4'!$B$6:$B$553,"desl")</f>
        <v>575.42868752364859</v>
      </c>
      <c r="E29">
        <f>SUMIFS('conditional forecasts_4'!F$6:F$553,'conditional forecasts_4'!$CW$6:$CW$553,$B29,'conditional forecasts_4'!$B$6:$B$553,"desl")</f>
        <v>723.51835214909636</v>
      </c>
      <c r="F29">
        <f>SUMIFS('conditional forecasts_4'!G$6:G$553,'conditional forecasts_4'!$CW$6:$CW$553,$B29,'conditional forecasts_4'!$B$6:$B$553,"desl")</f>
        <v>881.15810692543198</v>
      </c>
      <c r="G29">
        <f>SUMIFS('conditional forecasts_4'!H$6:H$553,'conditional forecasts_4'!$CW$6:$CW$553,$B29,'conditional forecasts_4'!$B$6:$B$553,"desl")</f>
        <v>1151.935370610156</v>
      </c>
      <c r="H29">
        <f>SUMIFS('conditional forecasts_4'!I$6:I$553,'conditional forecasts_4'!$CW$6:$CW$553,$B29,'conditional forecasts_4'!$B$6:$B$553,"desl")</f>
        <v>1010.6223904778412</v>
      </c>
      <c r="I29">
        <f>SUMIFS('conditional forecasts_4'!J$6:J$553,'conditional forecasts_4'!$CW$6:$CW$553,$B29,'conditional forecasts_4'!$B$6:$B$553,"desl")</f>
        <v>1130.8674008283065</v>
      </c>
      <c r="J29">
        <f>SUMIFS('conditional forecasts_4'!K$6:K$553,'conditional forecasts_4'!$CW$6:$CW$553,$B29,'conditional forecasts_4'!$B$6:$B$553,"desl")</f>
        <v>1186.8871603013126</v>
      </c>
      <c r="K29">
        <f>SUMIFS('conditional forecasts_4'!L$6:L$553,'conditional forecasts_4'!$CW$6:$CW$553,$B29,'conditional forecasts_4'!$B$6:$B$553,"desl")</f>
        <v>1024.5524691519827</v>
      </c>
      <c r="L29">
        <f>SUMIFS('conditional forecasts_4'!M$6:M$553,'conditional forecasts_4'!$CW$6:$CW$553,$B29,'conditional forecasts_4'!$B$6:$B$553,"desl")</f>
        <v>1372.3209558240867</v>
      </c>
      <c r="M29">
        <f>SUMIFS('conditional forecasts_4'!N$6:N$553,'conditional forecasts_4'!$CW$6:$CW$553,$B29,'conditional forecasts_4'!$B$6:$B$553,"desl")</f>
        <v>1335.2494356165157</v>
      </c>
      <c r="N29">
        <f>SUMIFS('conditional forecasts_4'!O$6:O$553,'conditional forecasts_4'!$CW$6:$CW$553,$B29,'conditional forecasts_4'!$B$6:$B$553,"desl")</f>
        <v>1352.0800341971449</v>
      </c>
      <c r="O29">
        <f>SUMIFS('conditional forecasts_4'!P$6:P$553,'conditional forecasts_4'!$CW$6:$CW$553,$B29,'conditional forecasts_4'!$B$6:$B$553,"desl")</f>
        <v>932.12736584171398</v>
      </c>
      <c r="P29">
        <f>SUMIFS('conditional forecasts_4'!Q$6:Q$553,'conditional forecasts_4'!$CW$6:$CW$553,$B29,'conditional forecasts_4'!$B$6:$B$553,"desl")</f>
        <v>746.15089818727211</v>
      </c>
      <c r="Q29">
        <f>SUMIFS('conditional forecasts_4'!R$6:R$553,'conditional forecasts_4'!$CW$6:$CW$553,$B29,'conditional forecasts_4'!$B$6:$B$553,"desl")</f>
        <v>859.5709327369841</v>
      </c>
      <c r="R29">
        <f>SUMIFS('conditional forecasts_4'!S$6:S$553,'conditional forecasts_4'!$CW$6:$CW$553,$B29,'conditional forecasts_4'!$B$6:$B$553,"desl")</f>
        <v>995.96854913570769</v>
      </c>
      <c r="S29">
        <f>SUMIFS('conditional forecasts_4'!T$6:T$553,'conditional forecasts_4'!$CW$6:$CW$553,$B29,'conditional forecasts_4'!$B$6:$B$553,"desl")</f>
        <v>1260.686342567968</v>
      </c>
      <c r="T29">
        <f>SUMIFS('conditional forecasts_4'!U$6:U$553,'conditional forecasts_4'!$CW$6:$CW$553,$B29,'conditional forecasts_4'!$B$6:$B$553,"desl")</f>
        <v>1121.755344539823</v>
      </c>
      <c r="U29">
        <f>SUMIFS('conditional forecasts_4'!V$6:V$553,'conditional forecasts_4'!$CW$6:$CW$553,$B29,'conditional forecasts_4'!$B$6:$B$553,"desl")</f>
        <v>1226.8914968160279</v>
      </c>
      <c r="V29">
        <f>SUMIFS('conditional forecasts_4'!W$6:W$553,'conditional forecasts_4'!$CW$6:$CW$553,$B29,'conditional forecasts_4'!$B$6:$B$553,"desl")</f>
        <v>1263.3525617771329</v>
      </c>
      <c r="W29">
        <f>SUMIFS('conditional forecasts_4'!X$6:X$553,'conditional forecasts_4'!$CW$6:$CW$553,$B29,'conditional forecasts_4'!$B$6:$B$553,"desl")</f>
        <v>1086.9339704491535</v>
      </c>
      <c r="X29">
        <f>SUMIFS('conditional forecasts_4'!Y$6:Y$553,'conditional forecasts_4'!$CW$6:$CW$553,$B29,'conditional forecasts_4'!$B$6:$B$553,"desl")</f>
        <v>1428.1009529945036</v>
      </c>
      <c r="Y29">
        <f>SUMIFS('conditional forecasts_4'!Z$6:Z$553,'conditional forecasts_4'!$CW$6:$CW$553,$B29,'conditional forecasts_4'!$B$6:$B$553,"desl")</f>
        <v>1397.2049411518631</v>
      </c>
      <c r="Z29">
        <f>SUMIFS('conditional forecasts_4'!AA$6:AA$553,'conditional forecasts_4'!$CW$6:$CW$553,$B29,'conditional forecasts_4'!$B$6:$B$553,"desl")</f>
        <v>1430.2245468293065</v>
      </c>
      <c r="AA29">
        <f>SUMIFS('conditional forecasts_4'!AB$6:AB$553,'conditional forecasts_4'!$CW$6:$CW$553,$B29,'conditional forecasts_4'!$B$6:$B$553,"desl")</f>
        <v>1030.1148895777553</v>
      </c>
      <c r="AB29">
        <f>SUMIFS('conditional forecasts_4'!AC$6:AC$553,'conditional forecasts_4'!$CW$6:$CW$553,$B29,'conditional forecasts_4'!$B$6:$B$553,"desl")</f>
        <v>861.80624278214475</v>
      </c>
      <c r="AC29">
        <f>SUMIFS('conditional forecasts_4'!AD$6:AD$553,'conditional forecasts_4'!$CW$6:$CW$553,$B29,'conditional forecasts_4'!$B$6:$B$553,"desl")</f>
        <v>986.9184674351327</v>
      </c>
      <c r="AD29">
        <f>SUMIFS('conditional forecasts_4'!AE$6:AE$553,'conditional forecasts_4'!$CW$6:$CW$553,$B29,'conditional forecasts_4'!$B$6:$B$553,"desl")</f>
        <v>1127.7772973216154</v>
      </c>
      <c r="AE29">
        <f>SUMIFS('conditional forecasts_4'!AF$6:AF$553,'conditional forecasts_4'!$CW$6:$CW$553,$B29,'conditional forecasts_4'!$B$6:$B$553,"desl")</f>
        <v>1391.1477968401018</v>
      </c>
      <c r="AF29">
        <f>SUMIFS('conditional forecasts_4'!AG$6:AG$553,'conditional forecasts_4'!$CW$6:$CW$553,$B29,'conditional forecasts_4'!$B$6:$B$553,"desl")</f>
        <v>1247.8861318209401</v>
      </c>
      <c r="AG29">
        <f>SUMIFS('conditional forecasts_4'!AH$6:AH$553,'conditional forecasts_4'!$CW$6:$CW$553,$B29,'conditional forecasts_4'!$B$6:$B$553,"desl")</f>
        <v>1348.4680677214251</v>
      </c>
      <c r="AH29">
        <f>SUMIFS('conditional forecasts_4'!AI$6:AI$553,'conditional forecasts_4'!$CW$6:$CW$553,$B29,'conditional forecasts_4'!$B$6:$B$553,"desl")</f>
        <v>1381.9775431927824</v>
      </c>
      <c r="AI29">
        <f>SUMIFS('conditional forecasts_4'!AJ$6:AJ$553,'conditional forecasts_4'!$CW$6:$CW$553,$B29,'conditional forecasts_4'!$B$6:$B$553,"desl")</f>
        <v>1204.8712688078963</v>
      </c>
      <c r="AJ29">
        <f>SUMIFS('conditional forecasts_4'!AK$6:AK$553,'conditional forecasts_4'!$CW$6:$CW$553,$B29,'conditional forecasts_4'!$B$6:$B$553,"desl")</f>
        <v>1547.3743404836982</v>
      </c>
      <c r="AK29">
        <f>SUMIFS('conditional forecasts_4'!AL$6:AL$553,'conditional forecasts_4'!$CW$6:$CW$553,$B29,'conditional forecasts_4'!$B$6:$B$553,"desl")</f>
        <v>1519.2075884196861</v>
      </c>
      <c r="AL29">
        <f>SUMIFS('conditional forecasts_4'!AM$6:AM$553,'conditional forecasts_4'!$CW$6:$CW$553,$B29,'conditional forecasts_4'!$B$6:$B$553,"desl")</f>
        <v>1555.7053785836956</v>
      </c>
      <c r="AM29">
        <f>SUMIFS('conditional forecasts_4'!AN$6:AN$553,'conditional forecasts_4'!$CW$6:$CW$553,$B29,'conditional forecasts_4'!$B$6:$B$553,"desl")</f>
        <v>1159.3162859311906</v>
      </c>
      <c r="AN29">
        <f>SUMIFS('conditional forecasts_4'!AO$6:AO$553,'conditional forecasts_4'!$CW$6:$CW$553,$B29,'conditional forecasts_4'!$B$6:$B$553,"desl")</f>
        <v>994.60942242766384</v>
      </c>
      <c r="AO29">
        <f>SUMIFS('conditional forecasts_4'!AP$6:AP$553,'conditional forecasts_4'!$CW$6:$CW$553,$B29,'conditional forecasts_4'!$B$6:$B$553,"desl")</f>
        <v>1122.9383583314905</v>
      </c>
      <c r="AP29">
        <f>SUMIFS('conditional forecasts_4'!AQ$6:AQ$553,'conditional forecasts_4'!$CW$6:$CW$553,$B29,'conditional forecasts_4'!$B$6:$B$553,"desl")</f>
        <v>1266.4242620934228</v>
      </c>
      <c r="AQ29">
        <f>SUMIFS('conditional forecasts_4'!AR$6:AR$553,'conditional forecasts_4'!$CW$6:$CW$553,$B29,'conditional forecasts_4'!$B$6:$B$553,"desl")</f>
        <v>1531.7097912918728</v>
      </c>
      <c r="AR29">
        <f>SUMIFS('conditional forecasts_4'!AS$6:AS$553,'conditional forecasts_4'!$CW$6:$CW$553,$B29,'conditional forecasts_4'!$B$6:$B$553,"desl")</f>
        <v>1389.656011262025</v>
      </c>
      <c r="AS29">
        <f>SUMIFS('conditional forecasts_4'!AT$6:AT$553,'conditional forecasts_4'!$CW$6:$CW$553,$B29,'conditional forecasts_4'!$B$6:$B$553,"desl")</f>
        <v>1490.8923388717135</v>
      </c>
      <c r="AT29">
        <f>SUMIFS('conditional forecasts_4'!AU$6:AU$553,'conditional forecasts_4'!$CW$6:$CW$553,$B29,'conditional forecasts_4'!$B$6:$B$553,"desl")</f>
        <v>1524.7743982883962</v>
      </c>
      <c r="AU29">
        <f>SUMIFS('conditional forecasts_4'!AV$6:AV$553,'conditional forecasts_4'!$CW$6:$CW$553,$B29,'conditional forecasts_4'!$B$6:$B$553,"desl")</f>
        <v>1348.0697075244877</v>
      </c>
      <c r="AV29">
        <f>SUMIFS('conditional forecasts_4'!AW$6:AW$553,'conditional forecasts_4'!$CW$6:$CW$553,$B29,'conditional forecasts_4'!$B$6:$B$553,"desl")</f>
        <v>1691.2589542810711</v>
      </c>
      <c r="AW29">
        <f>SUMIFS('conditional forecasts_4'!AX$6:AX$553,'conditional forecasts_4'!$CW$6:$CW$553,$B29,'conditional forecasts_4'!$B$6:$B$553,"desl")</f>
        <v>1664.194487921276</v>
      </c>
      <c r="AX29">
        <f>SUMIFS('conditional forecasts_4'!AY$6:AY$553,'conditional forecasts_4'!$CW$6:$CW$553,$B29,'conditional forecasts_4'!$B$6:$B$553,"desl")</f>
        <v>1702.1994718054336</v>
      </c>
      <c r="AY29">
        <f>SUMIFS('conditional forecasts_4'!AZ$6:AZ$553,'conditional forecasts_4'!$CW$6:$CW$553,$B29,'conditional forecasts_4'!$B$6:$B$553,"desl")</f>
        <v>1307.5995811854932</v>
      </c>
      <c r="AZ29">
        <f>SUMIFS('conditional forecasts_4'!BA$6:BA$553,'conditional forecasts_4'!$CW$6:$CW$553,$B29,'conditional forecasts_4'!$B$6:$B$553,"desl")</f>
        <v>1144.78986755098</v>
      </c>
      <c r="BA29">
        <f>SUMIFS('conditional forecasts_4'!BB$6:BB$553,'conditional forecasts_4'!$CW$6:$CW$553,$B29,'conditional forecasts_4'!$B$6:$B$553,"desl")</f>
        <v>1274.9613197427268</v>
      </c>
      <c r="BB29">
        <f>SUMIFS('conditional forecasts_4'!BC$6:BC$553,'conditional forecasts_4'!$CW$6:$CW$553,$B29,'conditional forecasts_4'!$B$6:$B$553,"desl")</f>
        <v>1420.126802502876</v>
      </c>
      <c r="BC29">
        <f>SUMIFS('conditional forecasts_4'!BD$6:BD$553,'conditional forecasts_4'!$CW$6:$CW$553,$B29,'conditional forecasts_4'!$B$6:$B$553,"desl")</f>
        <v>1686.8888882832921</v>
      </c>
      <c r="BD29">
        <f>SUMIFS('conditional forecasts_4'!BE$6:BE$553,'conditional forecasts_4'!$CW$6:$CW$553,$B29,'conditional forecasts_4'!$B$6:$B$553,"desl")</f>
        <v>1546.125752722548</v>
      </c>
      <c r="BE29">
        <f>SUMIFS('conditional forecasts_4'!BF$6:BF$553,'conditional forecasts_4'!$CW$6:$CW$553,$B29,'conditional forecasts_4'!$B$6:$B$553,"desl")</f>
        <v>1648.5166789391574</v>
      </c>
      <c r="BF29">
        <f>SUMIFS('conditional forecasts_4'!BG$6:BG$553,'conditional forecasts_4'!$CW$6:$CW$553,$B29,'conditional forecasts_4'!$B$6:$B$553,"desl")</f>
        <v>1683.4745597285587</v>
      </c>
      <c r="BG29">
        <f>SUMIFS('conditional forecasts_4'!BH$6:BH$553,'conditional forecasts_4'!$CW$6:$CW$553,$B29,'conditional forecasts_4'!$B$6:$B$553,"desl")</f>
        <v>1507.8138266820229</v>
      </c>
      <c r="BH29">
        <f>SUMIFS('conditional forecasts_4'!BI$6:BI$553,'conditional forecasts_4'!$CW$6:$CW$553,$B29,'conditional forecasts_4'!$B$6:$B$553,"desl")</f>
        <v>1852.0444239433248</v>
      </c>
      <c r="BI29">
        <f>SUMIFS('conditional forecasts_4'!BJ$6:BJ$553,'conditional forecasts_4'!$CW$6:$CW$553,$B29,'conditional forecasts_4'!$B$6:$B$553,"desl")</f>
        <v>1826.0318023416592</v>
      </c>
      <c r="BJ29">
        <f>SUMIFS('conditional forecasts_4'!BK$6:BK$553,'conditional forecasts_4'!$CW$6:$CW$553,$B29,'conditional forecasts_4'!$B$6:$B$553,"desl")</f>
        <v>1865.1025468451792</v>
      </c>
      <c r="BK29">
        <f>SUMIFS('conditional forecasts_4'!BL$6:BL$553,'conditional forecasts_4'!$CW$6:$CW$553,$B29,'conditional forecasts_4'!$B$6:$B$553,"desl")</f>
        <v>1471.5835855677587</v>
      </c>
      <c r="BL29">
        <f>SUMIFS('conditional forecasts_4'!BM$6:BM$553,'conditional forecasts_4'!$CW$6:$CW$553,$B29,'conditional forecasts_4'!$B$6:$B$553,"desl")</f>
        <v>1309.8746898705335</v>
      </c>
      <c r="BM29">
        <f>SUMIFS('conditional forecasts_4'!BN$6:BN$553,'conditional forecasts_4'!$CW$6:$CW$553,$B29,'conditional forecasts_4'!$B$6:$B$553,"desl")</f>
        <v>1441.1771506464211</v>
      </c>
      <c r="BN29">
        <f>SUMIFS('conditional forecasts_4'!BO$6:BO$553,'conditional forecasts_4'!$CW$6:$CW$553,$B29,'conditional forecasts_4'!$B$6:$B$553,"desl")</f>
        <v>1587.5177254463606</v>
      </c>
      <c r="BO29">
        <f>SUMIFS('conditional forecasts_4'!BP$6:BP$553,'conditional forecasts_4'!$CW$6:$CW$553,$B29,'conditional forecasts_4'!$B$6:$B$553,"desl")</f>
        <v>1855.5106880894868</v>
      </c>
      <c r="BP29">
        <f>SUMIFS('conditional forecasts_4'!BQ$6:BQ$553,'conditional forecasts_4'!$CW$6:$CW$553,$B29,'conditional forecasts_4'!$B$6:$B$553,"desl")</f>
        <v>1716.0354619050386</v>
      </c>
      <c r="BQ29">
        <f>SUMIFS('conditional forecasts_4'!BR$6:BR$553,'conditional forecasts_4'!$CW$6:$CW$553,$B29,'conditional forecasts_4'!$B$6:$B$553,"desl")</f>
        <v>1819.7538294178175</v>
      </c>
      <c r="BR29">
        <f>SUMIFS('conditional forecasts_4'!BS$6:BS$553,'conditional forecasts_4'!$CW$6:$CW$553,$B29,'conditional forecasts_4'!$B$6:$B$553,"desl")</f>
        <v>1856.0374073995993</v>
      </c>
      <c r="BS29">
        <f>SUMIFS('conditional forecasts_4'!BT$6:BT$553,'conditional forecasts_4'!$CW$6:$CW$553,$B29,'conditional forecasts_4'!$B$6:$B$553,"desl")</f>
        <v>1681.6372245778739</v>
      </c>
      <c r="BT29">
        <f>SUMIFS('conditional forecasts_4'!BU$6:BU$553,'conditional forecasts_4'!$CW$6:$CW$553,$B29,'conditional forecasts_4'!$B$6:$B$553,"desl")</f>
        <v>2026.9882461825171</v>
      </c>
      <c r="BU29">
        <f>SUMIFS('conditional forecasts_4'!BV$6:BV$553,'conditional forecasts_4'!$CW$6:$CW$553,$B29,'conditional forecasts_4'!$B$6:$B$553,"desl")</f>
        <v>2001.8885940227462</v>
      </c>
      <c r="BV29">
        <f>SUMIFS('conditional forecasts_4'!BW$6:BW$553,'conditional forecasts_4'!$CW$6:$CW$553,$B29,'conditional forecasts_4'!$B$6:$B$553,"desl")</f>
        <v>2041.6296715792641</v>
      </c>
      <c r="BW29">
        <f>SUMIFS('conditional forecasts_4'!BX$6:BX$553,'conditional forecasts_4'!$CW$6:$CW$553,$B29,'conditional forecasts_4'!$B$6:$B$553,"desl")</f>
        <v>1648.5589340007518</v>
      </c>
      <c r="BX29">
        <f>SUMIFS('conditional forecasts_4'!BY$6:BY$553,'conditional forecasts_4'!$CW$6:$CW$553,$B29,'conditional forecasts_4'!$B$6:$B$553,"desl")</f>
        <v>1487.1656047846636</v>
      </c>
      <c r="BY29">
        <f>SUMIFS('conditional forecasts_4'!BZ$6:BZ$553,'conditional forecasts_4'!$CW$6:$CW$553,$B29,'conditional forecasts_4'!$B$6:$B$553,"desl")</f>
        <v>1618.8036937412689</v>
      </c>
      <c r="BZ29">
        <f>SUMIFS('conditional forecasts_4'!CA$6:CA$553,'conditional forecasts_4'!$CW$6:$CW$553,$B29,'conditional forecasts_4'!$B$6:$B$553,"desl")</f>
        <v>1765.6878596755962</v>
      </c>
      <c r="CA29">
        <f>SUMIFS('conditional forecasts_4'!CB$6:CB$553,'conditional forecasts_4'!$CW$6:$CW$553,$B29,'conditional forecasts_4'!$B$6:$B$553,"desl")</f>
        <v>2034.6093227211786</v>
      </c>
      <c r="CB29">
        <f>SUMIFS('conditional forecasts_4'!CC$6:CC$553,'conditional forecasts_4'!$CW$6:$CW$553,$B29,'conditional forecasts_4'!$B$6:$B$553,"desl")</f>
        <v>1896.5592397228456</v>
      </c>
      <c r="CC29">
        <f>SUMIFS('conditional forecasts_4'!CD$6:CD$553,'conditional forecasts_4'!$CW$6:$CW$553,$B29,'conditional forecasts_4'!$B$6:$B$553,"desl")</f>
        <v>2002.1963215272199</v>
      </c>
      <c r="CD29">
        <f>SUMIFS('conditional forecasts_4'!CE$6:CE$553,'conditional forecasts_4'!$CW$6:$CW$553,$B29,'conditional forecasts_4'!$B$6:$B$553,"desl")</f>
        <v>2040.7391241932976</v>
      </c>
      <c r="CE29">
        <f>SUMIFS('conditional forecasts_4'!CF$6:CF$553,'conditional forecasts_4'!$CW$6:$CW$553,$B29,'conditional forecasts_4'!$B$6:$B$553,"desl")</f>
        <v>1868.646567706568</v>
      </c>
      <c r="CF29">
        <f>SUMIFS('conditional forecasts_4'!CG$6:CG$553,'conditional forecasts_4'!$CW$6:$CW$553,$B29,'conditional forecasts_4'!$B$6:$B$553,"desl")</f>
        <v>2215.9591156485267</v>
      </c>
      <c r="CG29">
        <f>SUMIFS('conditional forecasts_4'!CH$6:CH$553,'conditional forecasts_4'!$CW$6:$CW$553,$B29,'conditional forecasts_4'!$B$6:$B$553,"desl")</f>
        <v>2192.0954608485454</v>
      </c>
      <c r="CH29">
        <f>SUMIFS('conditional forecasts_4'!CI$6:CI$553,'conditional forecasts_4'!$CW$6:$CW$553,$B29,'conditional forecasts_4'!$B$6:$B$553,"desl")</f>
        <v>2232.076466044</v>
      </c>
      <c r="CI29">
        <f>SUMIFS('conditional forecasts_4'!CJ$6:CJ$553,'conditional forecasts_4'!$CW$6:$CW$553,$B29,'conditional forecasts_4'!$B$6:$B$553,"desl")</f>
        <v>1837.9958455550393</v>
      </c>
      <c r="CJ29">
        <f>SUMIFS('conditional forecasts_4'!CK$6:CK$553,'conditional forecasts_4'!$CW$6:$CW$553,$B29,'conditional forecasts_4'!$B$6:$B$553,"desl")</f>
        <v>1674.681417771078</v>
      </c>
      <c r="CK29">
        <f>SUMIFS('conditional forecasts_4'!CL$6:CL$553,'conditional forecasts_4'!$CW$6:$CW$553,$B29,'conditional forecasts_4'!$B$6:$B$553,"desl")</f>
        <v>1804.0828979555317</v>
      </c>
      <c r="CL29">
        <f>SUMIFS('conditional forecasts_4'!CM$6:CM$553,'conditional forecasts_4'!$CW$6:$CW$553,$B29,'conditional forecasts_4'!$B$6:$B$553,"desl")</f>
        <v>1948.2101066057626</v>
      </c>
      <c r="CM29">
        <f>SUMIFS('conditional forecasts_4'!CN$6:CN$553,'conditional forecasts_4'!$CW$6:$CW$553,$B29,'conditional forecasts_4'!$B$6:$B$553,"desl")</f>
        <v>2216.8108176805927</v>
      </c>
      <c r="CN29">
        <f>SUMIFS('conditional forecasts_4'!CO$6:CO$553,'conditional forecasts_4'!$CW$6:$CW$553,$B29,'conditional forecasts_4'!$B$6:$B$553,"desl")</f>
        <v>2079.9827420527495</v>
      </c>
      <c r="CO29">
        <f>SUMIFS('conditional forecasts_4'!CP$6:CP$553,'conditional forecasts_4'!$CW$6:$CW$553,$B29,'conditional forecasts_4'!$B$6:$B$553,"desl")</f>
        <v>2186.701292105432</v>
      </c>
      <c r="CP29">
        <f>SUMIFS('conditional forecasts_4'!CQ$6:CQ$553,'conditional forecasts_4'!$CW$6:$CW$553,$B29,'conditional forecasts_4'!$B$6:$B$553,"desl")</f>
        <v>2240.917630894699</v>
      </c>
      <c r="CQ29">
        <f>SUMIFS('conditional forecasts_4'!CR$6:CR$553,'conditional forecasts_4'!$CW$6:$CW$553,$B29,'conditional forecasts_4'!$B$6:$B$553,"desl")</f>
        <v>2058.1530446296083</v>
      </c>
      <c r="CR29">
        <f>SUMIFS('conditional forecasts_4'!CS$6:CS$553,'conditional forecasts_4'!$CW$6:$CW$553,$B29,'conditional forecasts_4'!$B$6:$B$553,"desl")</f>
        <v>2420.3623102604479</v>
      </c>
      <c r="CS29">
        <f>SUMIFS('conditional forecasts_4'!CT$6:CT$553,'conditional forecasts_4'!$CW$6:$CW$553,$B29,'conditional forecasts_4'!$B$6:$B$553,"desl")</f>
        <v>2475.0641026607727</v>
      </c>
      <c r="CT29">
        <f>SUMIFS('conditional forecasts_4'!CU$6:CU$553,'conditional forecasts_4'!$CW$6:$CW$553,$B29,'conditional forecasts_4'!$B$6:$B$553,"desl")</f>
        <v>2308.8386982249522</v>
      </c>
    </row>
    <row r="30" spans="2:98" x14ac:dyDescent="0.3">
      <c r="B30">
        <v>2103</v>
      </c>
      <c r="C30">
        <f>SUMIFS('conditional forecasts_4'!D$6:D$553,'conditional forecasts_4'!$CW$6:$CW$553,$B30,'conditional forecasts_4'!$B$6:$B$553,"desl")</f>
        <v>727.86195428131396</v>
      </c>
      <c r="D30">
        <f>SUMIFS('conditional forecasts_4'!E$6:E$553,'conditional forecasts_4'!$CW$6:$CW$553,$B30,'conditional forecasts_4'!$B$6:$B$553,"desl")</f>
        <v>704.99035858429443</v>
      </c>
      <c r="E30">
        <f>SUMIFS('conditional forecasts_4'!F$6:F$553,'conditional forecasts_4'!$CW$6:$CW$553,$B30,'conditional forecasts_4'!$B$6:$B$553,"desl")</f>
        <v>747.60923815560011</v>
      </c>
      <c r="F30">
        <f>SUMIFS('conditional forecasts_4'!G$6:G$553,'conditional forecasts_4'!$CW$6:$CW$553,$B30,'conditional forecasts_4'!$B$6:$B$553,"desl")</f>
        <v>709.68509980884801</v>
      </c>
      <c r="G30">
        <f>SUMIFS('conditional forecasts_4'!H$6:H$553,'conditional forecasts_4'!$CW$6:$CW$553,$B30,'conditional forecasts_4'!$B$6:$B$553,"desl")</f>
        <v>696.39017388667162</v>
      </c>
      <c r="H30">
        <f>SUMIFS('conditional forecasts_4'!I$6:I$553,'conditional forecasts_4'!$CW$6:$CW$553,$B30,'conditional forecasts_4'!$B$6:$B$553,"desl")</f>
        <v>668.71440688330767</v>
      </c>
      <c r="I30">
        <f>SUMIFS('conditional forecasts_4'!J$6:J$553,'conditional forecasts_4'!$CW$6:$CW$553,$B30,'conditional forecasts_4'!$B$6:$B$553,"desl")</f>
        <v>625.14160425500131</v>
      </c>
      <c r="J30">
        <f>SUMIFS('conditional forecasts_4'!K$6:K$553,'conditional forecasts_4'!$CW$6:$CW$553,$B30,'conditional forecasts_4'!$B$6:$B$553,"desl")</f>
        <v>637.33499309209503</v>
      </c>
      <c r="K30">
        <f>SUMIFS('conditional forecasts_4'!L$6:L$553,'conditional forecasts_4'!$CW$6:$CW$553,$B30,'conditional forecasts_4'!$B$6:$B$553,"desl")</f>
        <v>596.14358175588245</v>
      </c>
      <c r="L30">
        <f>SUMIFS('conditional forecasts_4'!M$6:M$553,'conditional forecasts_4'!$CW$6:$CW$553,$B30,'conditional forecasts_4'!$B$6:$B$553,"desl")</f>
        <v>619.13996025778442</v>
      </c>
      <c r="M30">
        <f>SUMIFS('conditional forecasts_4'!N$6:N$553,'conditional forecasts_4'!$CW$6:$CW$553,$B30,'conditional forecasts_4'!$B$6:$B$553,"desl")</f>
        <v>683.51059633329567</v>
      </c>
      <c r="N30">
        <f>SUMIFS('conditional forecasts_4'!O$6:O$553,'conditional forecasts_4'!$CW$6:$CW$553,$B30,'conditional forecasts_4'!$B$6:$B$553,"desl")</f>
        <v>669.53501230523602</v>
      </c>
      <c r="O30">
        <f>SUMIFS('conditional forecasts_4'!P$6:P$553,'conditional forecasts_4'!$CW$6:$CW$553,$B30,'conditional forecasts_4'!$B$6:$B$553,"desl")</f>
        <v>737.49309719616258</v>
      </c>
      <c r="P30">
        <f>SUMIFS('conditional forecasts_4'!Q$6:Q$553,'conditional forecasts_4'!$CW$6:$CW$553,$B30,'conditional forecasts_4'!$B$6:$B$553,"desl")</f>
        <v>709.69100596357771</v>
      </c>
      <c r="Q30">
        <f>SUMIFS('conditional forecasts_4'!R$6:R$553,'conditional forecasts_4'!$CW$6:$CW$553,$B30,'conditional forecasts_4'!$B$6:$B$553,"desl")</f>
        <v>745.03525204343441</v>
      </c>
      <c r="R30">
        <f>SUMIFS('conditional forecasts_4'!S$6:S$553,'conditional forecasts_4'!$CW$6:$CW$553,$B30,'conditional forecasts_4'!$B$6:$B$553,"desl")</f>
        <v>699.58935649200248</v>
      </c>
      <c r="S30">
        <f>SUMIFS('conditional forecasts_4'!T$6:T$553,'conditional forecasts_4'!$CW$6:$CW$553,$B30,'conditional forecasts_4'!$B$6:$B$553,"desl")</f>
        <v>680.62568420877642</v>
      </c>
      <c r="T30">
        <f>SUMIFS('conditional forecasts_4'!U$6:U$553,'conditional forecasts_4'!$CW$6:$CW$553,$B30,'conditional forecasts_4'!$B$6:$B$553,"desl")</f>
        <v>648.86528405870183</v>
      </c>
      <c r="U30">
        <f>SUMIFS('conditional forecasts_4'!V$6:V$553,'conditional forecasts_4'!$CW$6:$CW$553,$B30,'conditional forecasts_4'!$B$6:$B$553,"desl")</f>
        <v>602.83019593083668</v>
      </c>
      <c r="V30">
        <f>SUMIFS('conditional forecasts_4'!W$6:W$553,'conditional forecasts_4'!$CW$6:$CW$553,$B30,'conditional forecasts_4'!$B$6:$B$553,"desl")</f>
        <v>613.6185238671701</v>
      </c>
      <c r="W30">
        <f>SUMIFS('conditional forecasts_4'!X$6:X$553,'conditional forecasts_4'!$CW$6:$CW$553,$B30,'conditional forecasts_4'!$B$6:$B$553,"desl")</f>
        <v>573.53418245846251</v>
      </c>
      <c r="X30">
        <f>SUMIFS('conditional forecasts_4'!Y$6:Y$553,'conditional forecasts_4'!$CW$6:$CW$553,$B30,'conditional forecasts_4'!$B$6:$B$553,"desl")</f>
        <v>599.95964578291398</v>
      </c>
      <c r="Y30">
        <f>SUMIFS('conditional forecasts_4'!Z$6:Z$553,'conditional forecasts_4'!$CW$6:$CW$553,$B30,'conditional forecasts_4'!$B$6:$B$553,"desl")</f>
        <v>669.03245742887066</v>
      </c>
      <c r="Z30">
        <f>SUMIFS('conditional forecasts_4'!AA$6:AA$553,'conditional forecasts_4'!$CW$6:$CW$553,$B30,'conditional forecasts_4'!$B$6:$B$553,"desl")</f>
        <v>659.81789449995745</v>
      </c>
      <c r="AA30">
        <f>SUMIFS('conditional forecasts_4'!AB$6:AB$553,'conditional forecasts_4'!$CW$6:$CW$553,$B30,'conditional forecasts_4'!$B$6:$B$553,"desl")</f>
        <v>731.47201329912514</v>
      </c>
      <c r="AB30">
        <f>SUMIFS('conditional forecasts_4'!AC$6:AC$553,'conditional forecasts_4'!$CW$6:$CW$553,$B30,'conditional forecasts_4'!$B$6:$B$553,"desl")</f>
        <v>705.74606047655516</v>
      </c>
      <c r="AC30">
        <f>SUMIFS('conditional forecasts_4'!AD$6:AD$553,'conditional forecasts_4'!$CW$6:$CW$553,$B30,'conditional forecasts_4'!$B$6:$B$553,"desl")</f>
        <v>741.82994664568719</v>
      </c>
      <c r="AD30">
        <f>SUMIFS('conditional forecasts_4'!AE$6:AE$553,'conditional forecasts_4'!$CW$6:$CW$553,$B30,'conditional forecasts_4'!$B$6:$B$553,"desl")</f>
        <v>696.5360220287422</v>
      </c>
      <c r="AE30">
        <f>SUMIFS('conditional forecasts_4'!AF$6:AF$553,'conditional forecasts_4'!$CW$6:$CW$553,$B30,'conditional forecasts_4'!$B$6:$B$553,"desl")</f>
        <v>677.9297869424289</v>
      </c>
      <c r="AF30">
        <f>SUMIFS('conditional forecasts_4'!AG$6:AG$553,'conditional forecasts_4'!$CW$6:$CW$553,$B30,'conditional forecasts_4'!$B$6:$B$553,"desl")</f>
        <v>647.26909357591057</v>
      </c>
      <c r="AG30">
        <f>SUMIFS('conditional forecasts_4'!AH$6:AH$553,'conditional forecasts_4'!$CW$6:$CW$553,$B30,'conditional forecasts_4'!$B$6:$B$553,"desl")</f>
        <v>603.22627562859668</v>
      </c>
      <c r="AH30">
        <f>SUMIFS('conditional forecasts_4'!AI$6:AI$553,'conditional forecasts_4'!$CW$6:$CW$553,$B30,'conditional forecasts_4'!$B$6:$B$553,"desl")</f>
        <v>616.72432276288669</v>
      </c>
      <c r="AI30">
        <f>SUMIFS('conditional forecasts_4'!AJ$6:AJ$553,'conditional forecasts_4'!$CW$6:$CW$553,$B30,'conditional forecasts_4'!$B$6:$B$553,"desl")</f>
        <v>579.73818500660843</v>
      </c>
      <c r="AJ30">
        <f>SUMIFS('conditional forecasts_4'!AK$6:AK$553,'conditional forecasts_4'!$CW$6:$CW$553,$B30,'conditional forecasts_4'!$B$6:$B$553,"desl")</f>
        <v>609.32878787383277</v>
      </c>
      <c r="AK30">
        <f>SUMIFS('conditional forecasts_4'!AL$6:AL$553,'conditional forecasts_4'!$CW$6:$CW$553,$B30,'conditional forecasts_4'!$B$6:$B$553,"desl")</f>
        <v>681.4183224714676</v>
      </c>
      <c r="AL30">
        <f>SUMIFS('conditional forecasts_4'!AM$6:AM$553,'conditional forecasts_4'!$CW$6:$CW$553,$B30,'conditional forecasts_4'!$B$6:$B$553,"desl")</f>
        <v>674.98435790358985</v>
      </c>
      <c r="AM30">
        <f>SUMIFS('conditional forecasts_4'!AN$6:AN$553,'conditional forecasts_4'!$CW$6:$CW$553,$B30,'conditional forecasts_4'!$B$6:$B$553,"desl")</f>
        <v>749.18557393794845</v>
      </c>
      <c r="AN30">
        <f>SUMIFS('conditional forecasts_4'!AO$6:AO$553,'conditional forecasts_4'!$CW$6:$CW$553,$B30,'conditional forecasts_4'!$B$6:$B$553,"desl")</f>
        <v>725.81418090645593</v>
      </c>
      <c r="AO30">
        <f>SUMIFS('conditional forecasts_4'!AP$6:AP$553,'conditional forecasts_4'!$CW$6:$CW$553,$B30,'conditional forecasts_4'!$B$6:$B$553,"desl")</f>
        <v>764.10573313544865</v>
      </c>
      <c r="AP30">
        <f>SUMIFS('conditional forecasts_4'!AQ$6:AQ$553,'conditional forecasts_4'!$CW$6:$CW$553,$B30,'conditional forecasts_4'!$B$6:$B$553,"desl")</f>
        <v>720.91322518003471</v>
      </c>
      <c r="AQ30">
        <f>SUMIFS('conditional forecasts_4'!AR$6:AR$553,'conditional forecasts_4'!$CW$6:$CW$553,$B30,'conditional forecasts_4'!$B$6:$B$553,"desl")</f>
        <v>704.34222024943801</v>
      </c>
      <c r="AR30">
        <f>SUMIFS('conditional forecasts_4'!AS$6:AS$553,'conditional forecasts_4'!$CW$6:$CW$553,$B30,'conditional forecasts_4'!$B$6:$B$553,"desl")</f>
        <v>675.69491991071368</v>
      </c>
      <c r="AS30">
        <f>SUMIFS('conditional forecasts_4'!AT$6:AT$553,'conditional forecasts_4'!$CW$6:$CW$553,$B30,'conditional forecasts_4'!$B$6:$B$553,"desl")</f>
        <v>633.68893618885795</v>
      </c>
      <c r="AT30">
        <f>SUMIFS('conditional forecasts_4'!AU$6:AU$553,'conditional forecasts_4'!$CW$6:$CW$553,$B30,'conditional forecasts_4'!$B$6:$B$553,"desl")</f>
        <v>649.2825652979825</v>
      </c>
      <c r="AU30">
        <f>SUMIFS('conditional forecasts_4'!AV$6:AV$553,'conditional forecasts_4'!$CW$6:$CW$553,$B30,'conditional forecasts_4'!$B$6:$B$553,"desl")</f>
        <v>614.46461641186283</v>
      </c>
      <c r="AV30">
        <f>SUMIFS('conditional forecasts_4'!AW$6:AW$553,'conditional forecasts_4'!$CW$6:$CW$553,$B30,'conditional forecasts_4'!$B$6:$B$553,"desl")</f>
        <v>646.2835610963034</v>
      </c>
      <c r="AW30">
        <f>SUMIFS('conditional forecasts_4'!AX$6:AX$553,'conditional forecasts_4'!$CW$6:$CW$553,$B30,'conditional forecasts_4'!$B$6:$B$553,"desl")</f>
        <v>720.62775802798001</v>
      </c>
      <c r="AX30">
        <f>SUMIFS('conditional forecasts_4'!AY$6:AY$553,'conditional forecasts_4'!$CW$6:$CW$553,$B30,'conditional forecasts_4'!$B$6:$B$553,"desl")</f>
        <v>716.43214565901167</v>
      </c>
      <c r="AY30">
        <f>SUMIFS('conditional forecasts_4'!AZ$6:AZ$553,'conditional forecasts_4'!$CW$6:$CW$553,$B30,'conditional forecasts_4'!$B$6:$B$553,"desl")</f>
        <v>792.81837333301905</v>
      </c>
      <c r="AZ30">
        <f>SUMIFS('conditional forecasts_4'!BA$6:BA$553,'conditional forecasts_4'!$CW$6:$CW$553,$B30,'conditional forecasts_4'!$B$6:$B$553,"desl")</f>
        <v>771.55744358292941</v>
      </c>
      <c r="BA30">
        <f>SUMIFS('conditional forecasts_4'!BB$6:BB$553,'conditional forecasts_4'!$CW$6:$CW$553,$B30,'conditional forecasts_4'!$B$6:$B$553,"desl")</f>
        <v>811.8823382364717</v>
      </c>
      <c r="BB30">
        <f>SUMIFS('conditional forecasts_4'!BC$6:BC$553,'conditional forecasts_4'!$CW$6:$CW$553,$B30,'conditional forecasts_4'!$B$6:$B$553,"desl")</f>
        <v>770.65796033344157</v>
      </c>
      <c r="BC30">
        <f>SUMIFS('conditional forecasts_4'!BD$6:BD$553,'conditional forecasts_4'!$CW$6:$CW$553,$B30,'conditional forecasts_4'!$B$6:$B$553,"desl")</f>
        <v>756.00829076597211</v>
      </c>
      <c r="BD30">
        <f>SUMIFS('conditional forecasts_4'!BE$6:BE$553,'conditional forecasts_4'!$CW$6:$CW$553,$B30,'conditional forecasts_4'!$B$6:$B$553,"desl")</f>
        <v>729.25258958667064</v>
      </c>
      <c r="BE30">
        <f>SUMIFS('conditional forecasts_4'!BF$6:BF$553,'conditional forecasts_4'!$CW$6:$CW$553,$B30,'conditional forecasts_4'!$B$6:$B$553,"desl")</f>
        <v>689.119299920912</v>
      </c>
      <c r="BF30">
        <f>SUMIFS('conditional forecasts_4'!BG$6:BG$553,'conditional forecasts_4'!$CW$6:$CW$553,$B30,'conditional forecasts_4'!$B$6:$B$553,"desl")</f>
        <v>706.57043012003271</v>
      </c>
      <c r="BG30">
        <f>SUMIFS('conditional forecasts_4'!BH$6:BH$553,'conditional forecasts_4'!$CW$6:$CW$553,$B30,'conditional forecasts_4'!$B$6:$B$553,"desl")</f>
        <v>673.59364952219892</v>
      </c>
      <c r="BH30">
        <f>SUMIFS('conditional forecasts_4'!BI$6:BI$553,'conditional forecasts_4'!$CW$6:$CW$553,$B30,'conditional forecasts_4'!$B$6:$B$553,"desl")</f>
        <v>707.2350494326555</v>
      </c>
      <c r="BI30">
        <f>SUMIFS('conditional forecasts_4'!BJ$6:BJ$553,'conditional forecasts_4'!$CW$6:$CW$553,$B30,'conditional forecasts_4'!$B$6:$B$553,"desl")</f>
        <v>783.38247288166008</v>
      </c>
      <c r="BJ30">
        <f>SUMIFS('conditional forecasts_4'!BK$6:BK$553,'conditional forecasts_4'!$CW$6:$CW$553,$B30,'conditional forecasts_4'!$B$6:$B$553,"desl")</f>
        <v>780.97361102973446</v>
      </c>
      <c r="BK30">
        <f>SUMIFS('conditional forecasts_4'!BL$6:BL$553,'conditional forecasts_4'!$CW$6:$CW$553,$B30,'conditional forecasts_4'!$B$6:$B$553,"desl")</f>
        <v>859.13553918449816</v>
      </c>
      <c r="BL30">
        <f>SUMIFS('conditional forecasts_4'!BM$6:BM$553,'conditional forecasts_4'!$CW$6:$CW$553,$B30,'conditional forecasts_4'!$B$6:$B$553,"desl")</f>
        <v>839.64521329593094</v>
      </c>
      <c r="BM30">
        <f>SUMIFS('conditional forecasts_4'!BN$6:BN$553,'conditional forecasts_4'!$CW$6:$CW$553,$B30,'conditional forecasts_4'!$B$6:$B$553,"desl")</f>
        <v>881.73924708332277</v>
      </c>
      <c r="BN30">
        <f>SUMIFS('conditional forecasts_4'!BO$6:BO$553,'conditional forecasts_4'!$CW$6:$CW$553,$B30,'conditional forecasts_4'!$B$6:$B$553,"desl")</f>
        <v>842.28120975044294</v>
      </c>
      <c r="BO30">
        <f>SUMIFS('conditional forecasts_4'!BP$6:BP$553,'conditional forecasts_4'!$CW$6:$CW$553,$B30,'conditional forecasts_4'!$B$6:$B$553,"desl")</f>
        <v>829.38709705339511</v>
      </c>
      <c r="BP30">
        <f>SUMIFS('conditional forecasts_4'!BQ$6:BQ$553,'conditional forecasts_4'!$CW$6:$CW$553,$B30,'conditional forecasts_4'!$B$6:$B$553,"desl")</f>
        <v>804.36134090277483</v>
      </c>
      <c r="BQ30">
        <f>SUMIFS('conditional forecasts_4'!BR$6:BR$553,'conditional forecasts_4'!$CW$6:$CW$553,$B30,'conditional forecasts_4'!$B$6:$B$553,"desl")</f>
        <v>765.91237457235798</v>
      </c>
      <c r="BR30">
        <f>SUMIFS('conditional forecasts_4'!BS$6:BS$553,'conditional forecasts_4'!$CW$6:$CW$553,$B30,'conditional forecasts_4'!$B$6:$B$553,"desl")</f>
        <v>784.98073348010087</v>
      </c>
      <c r="BS30">
        <f>SUMIFS('conditional forecasts_4'!BT$6:BT$553,'conditional forecasts_4'!$CW$6:$CW$553,$B30,'conditional forecasts_4'!$B$6:$B$553,"desl")</f>
        <v>753.5368461698572</v>
      </c>
      <c r="BT30">
        <f>SUMIFS('conditional forecasts_4'!BU$6:BU$553,'conditional forecasts_4'!$CW$6:$CW$553,$B30,'conditional forecasts_4'!$B$6:$B$553,"desl")</f>
        <v>788.62080402836068</v>
      </c>
      <c r="BU30">
        <f>SUMIFS('conditional forecasts_4'!BV$6:BV$553,'conditional forecasts_4'!$CW$6:$CW$553,$B30,'conditional forecasts_4'!$B$6:$B$553,"desl")</f>
        <v>866.13241237754585</v>
      </c>
      <c r="BV30">
        <f>SUMIFS('conditional forecasts_4'!BW$6:BW$553,'conditional forecasts_4'!$CW$6:$CW$553,$B30,'conditional forecasts_4'!$B$6:$B$553,"desl")</f>
        <v>865.0430818467205</v>
      </c>
      <c r="BW30">
        <f>SUMIFS('conditional forecasts_4'!BX$6:BX$553,'conditional forecasts_4'!$CW$6:$CW$553,$B30,'conditional forecasts_4'!$B$6:$B$553,"desl")</f>
        <v>944.53327345328921</v>
      </c>
      <c r="BX30">
        <f>SUMIFS('conditional forecasts_4'!BY$6:BY$553,'conditional forecasts_4'!$CW$6:$CW$553,$B30,'conditional forecasts_4'!$B$6:$B$553,"desl")</f>
        <v>926.44302694022724</v>
      </c>
      <c r="BY30">
        <f>SUMIFS('conditional forecasts_4'!BZ$6:BZ$553,'conditional forecasts_4'!$CW$6:$CW$553,$B30,'conditional forecasts_4'!$B$6:$B$553,"desl")</f>
        <v>970.06406836964095</v>
      </c>
      <c r="BZ30">
        <f>SUMIFS('conditional forecasts_4'!CA$6:CA$553,'conditional forecasts_4'!$CW$6:$CW$553,$B30,'conditional forecasts_4'!$B$6:$B$553,"desl")</f>
        <v>932.28516727283704</v>
      </c>
      <c r="CA30">
        <f>SUMIFS('conditional forecasts_4'!CB$6:CB$553,'conditional forecasts_4'!$CW$6:$CW$553,$B30,'conditional forecasts_4'!$B$6:$B$553,"desl")</f>
        <v>921.19876813458961</v>
      </c>
      <c r="CB30">
        <f>SUMIFS('conditional forecasts_4'!CC$6:CC$553,'conditional forecasts_4'!$CW$6:$CW$553,$B30,'conditional forecasts_4'!$B$6:$B$553,"desl")</f>
        <v>898.03021184185786</v>
      </c>
      <c r="CC30">
        <f>SUMIFS('conditional forecasts_4'!CD$6:CD$553,'conditional forecasts_4'!$CW$6:$CW$553,$B30,'conditional forecasts_4'!$B$6:$B$553,"desl")</f>
        <v>861.36511206989849</v>
      </c>
      <c r="CD30">
        <f>SUMIFS('conditional forecasts_4'!CE$6:CE$553,'conditional forecasts_4'!$CW$6:$CW$553,$B30,'conditional forecasts_4'!$B$6:$B$553,"desl")</f>
        <v>882.00773180878366</v>
      </c>
      <c r="CE30">
        <f>SUMIFS('conditional forecasts_4'!CF$6:CF$553,'conditional forecasts_4'!$CW$6:$CW$553,$B30,'conditional forecasts_4'!$B$6:$B$553,"desl")</f>
        <v>851.82073969067403</v>
      </c>
      <c r="CF30">
        <f>SUMIFS('conditional forecasts_4'!CG$6:CG$553,'conditional forecasts_4'!$CW$6:$CW$553,$B30,'conditional forecasts_4'!$B$6:$B$553,"desl")</f>
        <v>887.80163957581874</v>
      </c>
      <c r="CG30">
        <f>SUMIFS('conditional forecasts_4'!CH$6:CH$553,'conditional forecasts_4'!$CW$6:$CW$553,$B30,'conditional forecasts_4'!$B$6:$B$553,"desl")</f>
        <v>965.89559661857038</v>
      </c>
      <c r="CH30">
        <f>SUMIFS('conditional forecasts_4'!CI$6:CI$553,'conditional forecasts_4'!$CW$6:$CW$553,$B30,'conditional forecasts_4'!$B$6:$B$553,"desl")</f>
        <v>965.20778631725921</v>
      </c>
      <c r="CI30">
        <f>SUMIFS('conditional forecasts_4'!CJ$6:CJ$553,'conditional forecasts_4'!$CW$6:$CW$553,$B30,'conditional forecasts_4'!$B$6:$B$553,"desl")</f>
        <v>1045.0974424150284</v>
      </c>
      <c r="CJ30">
        <f>SUMIFS('conditional forecasts_4'!CK$6:CK$553,'conditional forecasts_4'!$CW$6:$CW$553,$B30,'conditional forecasts_4'!$B$6:$B$553,"desl")</f>
        <v>1027.6035355295362</v>
      </c>
      <c r="CK30">
        <f>SUMIFS('conditional forecasts_4'!CL$6:CL$553,'conditional forecasts_4'!$CW$6:$CW$553,$B30,'conditional forecasts_4'!$B$6:$B$553,"desl")</f>
        <v>1072.2701899104152</v>
      </c>
      <c r="CL30">
        <f>SUMIFS('conditional forecasts_4'!CM$6:CM$553,'conditional forecasts_4'!$CW$6:$CW$553,$B30,'conditional forecasts_4'!$B$6:$B$553,"desl")</f>
        <v>1036.068514152402</v>
      </c>
      <c r="CM30">
        <f>SUMIFS('conditional forecasts_4'!CN$6:CN$553,'conditional forecasts_4'!$CW$6:$CW$553,$B30,'conditional forecasts_4'!$B$6:$B$553,"desl")</f>
        <v>1027.11988939101</v>
      </c>
      <c r="CN30">
        <f>SUMIFS('conditional forecasts_4'!CO$6:CO$553,'conditional forecasts_4'!$CW$6:$CW$553,$B30,'conditional forecasts_4'!$B$6:$B$553,"desl")</f>
        <v>1006.7577403925585</v>
      </c>
      <c r="CO30">
        <f>SUMIFS('conditional forecasts_4'!CP$6:CP$553,'conditional forecasts_4'!$CW$6:$CW$553,$B30,'conditional forecasts_4'!$B$6:$B$553,"desl")</f>
        <v>973.33194680642475</v>
      </c>
      <c r="CP30">
        <f>SUMIFS('conditional forecasts_4'!CQ$6:CQ$553,'conditional forecasts_4'!$CW$6:$CW$553,$B30,'conditional forecasts_4'!$B$6:$B$553,"desl")</f>
        <v>997.93850089448188</v>
      </c>
      <c r="CQ30">
        <f>SUMIFS('conditional forecasts_4'!CR$6:CR$553,'conditional forecasts_4'!$CW$6:$CW$553,$B30,'conditional forecasts_4'!$B$6:$B$553,"desl")</f>
        <v>970.28578992736857</v>
      </c>
      <c r="CR30">
        <f>SUMIFS('conditional forecasts_4'!CS$6:CS$553,'conditional forecasts_4'!$CW$6:$CW$553,$B30,'conditional forecasts_4'!$B$6:$B$553,"desl")</f>
        <v>1004.5152102853792</v>
      </c>
      <c r="CS30">
        <f>SUMIFS('conditional forecasts_4'!CT$6:CT$553,'conditional forecasts_4'!$CW$6:$CW$553,$B30,'conditional forecasts_4'!$B$6:$B$553,"desl")</f>
        <v>1086.7846953114727</v>
      </c>
      <c r="CT30">
        <f>SUMIFS('conditional forecasts_4'!CU$6:CU$553,'conditional forecasts_4'!$CW$6:$CW$553,$B30,'conditional forecasts_4'!$B$6:$B$553,"desl")</f>
        <v>1076.0807472221754</v>
      </c>
    </row>
    <row r="31" spans="2:98" x14ac:dyDescent="0.3">
      <c r="B31">
        <v>2204</v>
      </c>
      <c r="C31">
        <f>SUMIFS('conditional forecasts_4'!D$6:D$553,'conditional forecasts_4'!$CW$6:$CW$553,$B31,'conditional forecasts_4'!$B$6:$B$553,"desl")</f>
        <v>521.86952747129692</v>
      </c>
      <c r="D31">
        <f>SUMIFS('conditional forecasts_4'!E$6:E$553,'conditional forecasts_4'!$CW$6:$CW$553,$B31,'conditional forecasts_4'!$B$6:$B$553,"desl")</f>
        <v>500.25317922574408</v>
      </c>
      <c r="E31">
        <f>SUMIFS('conditional forecasts_4'!F$6:F$553,'conditional forecasts_4'!$CW$6:$CW$553,$B31,'conditional forecasts_4'!$B$6:$B$553,"desl")</f>
        <v>516.42664435283473</v>
      </c>
      <c r="F31">
        <f>SUMIFS('conditional forecasts_4'!G$6:G$553,'conditional forecasts_4'!$CW$6:$CW$553,$B31,'conditional forecasts_4'!$B$6:$B$553,"desl")</f>
        <v>502.86111540661039</v>
      </c>
      <c r="G31">
        <f>SUMIFS('conditional forecasts_4'!H$6:H$553,'conditional forecasts_4'!$CW$6:$CW$553,$B31,'conditional forecasts_4'!$B$6:$B$553,"desl")</f>
        <v>477.32864981127182</v>
      </c>
      <c r="H31">
        <f>SUMIFS('conditional forecasts_4'!I$6:I$553,'conditional forecasts_4'!$CW$6:$CW$553,$B31,'conditional forecasts_4'!$B$6:$B$553,"desl")</f>
        <v>458.51660268421432</v>
      </c>
      <c r="I31">
        <f>SUMIFS('conditional forecasts_4'!J$6:J$553,'conditional forecasts_4'!$CW$6:$CW$553,$B31,'conditional forecasts_4'!$B$6:$B$553,"desl")</f>
        <v>444.68152662198406</v>
      </c>
      <c r="J31">
        <f>SUMIFS('conditional forecasts_4'!K$6:K$553,'conditional forecasts_4'!$CW$6:$CW$553,$B31,'conditional forecasts_4'!$B$6:$B$553,"desl")</f>
        <v>449.68515878650447</v>
      </c>
      <c r="K31">
        <f>SUMIFS('conditional forecasts_4'!L$6:L$553,'conditional forecasts_4'!$CW$6:$CW$553,$B31,'conditional forecasts_4'!$B$6:$B$553,"desl")</f>
        <v>437.05075385278525</v>
      </c>
      <c r="L31">
        <f>SUMIFS('conditional forecasts_4'!M$6:M$553,'conditional forecasts_4'!$CW$6:$CW$553,$B31,'conditional forecasts_4'!$B$6:$B$553,"desl")</f>
        <v>459.36823903490466</v>
      </c>
      <c r="M31">
        <f>SUMIFS('conditional forecasts_4'!N$6:N$553,'conditional forecasts_4'!$CW$6:$CW$553,$B31,'conditional forecasts_4'!$B$6:$B$553,"desl")</f>
        <v>476.36627951725626</v>
      </c>
      <c r="N31">
        <f>SUMIFS('conditional forecasts_4'!O$6:O$553,'conditional forecasts_4'!$CW$6:$CW$553,$B31,'conditional forecasts_4'!$B$6:$B$553,"desl")</f>
        <v>480.08751369507632</v>
      </c>
      <c r="O31">
        <f>SUMIFS('conditional forecasts_4'!P$6:P$553,'conditional forecasts_4'!$CW$6:$CW$553,$B31,'conditional forecasts_4'!$B$6:$B$553,"desl")</f>
        <v>493.42501040077144</v>
      </c>
      <c r="P31">
        <f>SUMIFS('conditional forecasts_4'!Q$6:Q$553,'conditional forecasts_4'!$CW$6:$CW$553,$B31,'conditional forecasts_4'!$B$6:$B$553,"desl")</f>
        <v>510.81412641540146</v>
      </c>
      <c r="Q31">
        <f>SUMIFS('conditional forecasts_4'!R$6:R$553,'conditional forecasts_4'!$CW$6:$CW$553,$B31,'conditional forecasts_4'!$B$6:$B$553,"desl")</f>
        <v>506.12633124928868</v>
      </c>
      <c r="R31">
        <f>SUMIFS('conditional forecasts_4'!S$6:S$553,'conditional forecasts_4'!$CW$6:$CW$553,$B31,'conditional forecasts_4'!$B$6:$B$553,"desl")</f>
        <v>497.95771039838587</v>
      </c>
      <c r="S31">
        <f>SUMIFS('conditional forecasts_4'!T$6:T$553,'conditional forecasts_4'!$CW$6:$CW$553,$B31,'conditional forecasts_4'!$B$6:$B$553,"desl")</f>
        <v>471.1001070343338</v>
      </c>
      <c r="T31">
        <f>SUMIFS('conditional forecasts_4'!U$6:U$553,'conditional forecasts_4'!$CW$6:$CW$553,$B31,'conditional forecasts_4'!$B$6:$B$553,"desl")</f>
        <v>461.97797704061168</v>
      </c>
      <c r="U31">
        <f>SUMIFS('conditional forecasts_4'!V$6:V$553,'conditional forecasts_4'!$CW$6:$CW$553,$B31,'conditional forecasts_4'!$B$6:$B$553,"desl")</f>
        <v>446.3435899147272</v>
      </c>
      <c r="V31">
        <f>SUMIFS('conditional forecasts_4'!W$6:W$553,'conditional forecasts_4'!$CW$6:$CW$553,$B31,'conditional forecasts_4'!$B$6:$B$553,"desl")</f>
        <v>448.4165128279102</v>
      </c>
      <c r="W31">
        <f>SUMIFS('conditional forecasts_4'!X$6:X$553,'conditional forecasts_4'!$CW$6:$CW$553,$B31,'conditional forecasts_4'!$B$6:$B$553,"desl")</f>
        <v>429.36283880860657</v>
      </c>
      <c r="X31">
        <f>SUMIFS('conditional forecasts_4'!Y$6:Y$553,'conditional forecasts_4'!$CW$6:$CW$553,$B31,'conditional forecasts_4'!$B$6:$B$553,"desl")</f>
        <v>447.48556284848326</v>
      </c>
      <c r="Y31">
        <f>SUMIFS('conditional forecasts_4'!Z$6:Z$553,'conditional forecasts_4'!$CW$6:$CW$553,$B31,'conditional forecasts_4'!$B$6:$B$553,"desl")</f>
        <v>462.55546725015517</v>
      </c>
      <c r="Z31">
        <f>SUMIFS('conditional forecasts_4'!AA$6:AA$553,'conditional forecasts_4'!$CW$6:$CW$553,$B31,'conditional forecasts_4'!$B$6:$B$553,"desl")</f>
        <v>467.08828137264862</v>
      </c>
      <c r="AA31">
        <f>SUMIFS('conditional forecasts_4'!AB$6:AB$553,'conditional forecasts_4'!$CW$6:$CW$553,$B31,'conditional forecasts_4'!$B$6:$B$553,"desl")</f>
        <v>482.72346817359522</v>
      </c>
      <c r="AB31">
        <f>SUMIFS('conditional forecasts_4'!AC$6:AC$553,'conditional forecasts_4'!$CW$6:$CW$553,$B31,'conditional forecasts_4'!$B$6:$B$553,"desl")</f>
        <v>502.86686687594818</v>
      </c>
      <c r="AC31">
        <f>SUMIFS('conditional forecasts_4'!AD$6:AD$553,'conditional forecasts_4'!$CW$6:$CW$553,$B31,'conditional forecasts_4'!$B$6:$B$553,"desl")</f>
        <v>500.40838727158143</v>
      </c>
      <c r="AD31">
        <f>SUMIFS('conditional forecasts_4'!AE$6:AE$553,'conditional forecasts_4'!$CW$6:$CW$553,$B31,'conditional forecasts_4'!$B$6:$B$553,"desl")</f>
        <v>493.71188142392288</v>
      </c>
      <c r="AE31">
        <f>SUMIFS('conditional forecasts_4'!AF$6:AF$553,'conditional forecasts_4'!$CW$6:$CW$553,$B31,'conditional forecasts_4'!$B$6:$B$553,"desl")</f>
        <v>467.71289349160088</v>
      </c>
      <c r="AF31">
        <f>SUMIFS('conditional forecasts_4'!AG$6:AG$553,'conditional forecasts_4'!$CW$6:$CW$553,$B31,'conditional forecasts_4'!$B$6:$B$553,"desl")</f>
        <v>459.24257225708106</v>
      </c>
      <c r="AG31">
        <f>SUMIFS('conditional forecasts_4'!AH$6:AH$553,'conditional forecasts_4'!$CW$6:$CW$553,$B31,'conditional forecasts_4'!$B$6:$B$553,"desl")</f>
        <v>444.411809328537</v>
      </c>
      <c r="AH31">
        <f>SUMIFS('conditional forecasts_4'!AI$6:AI$553,'conditional forecasts_4'!$CW$6:$CW$553,$B31,'conditional forecasts_4'!$B$6:$B$553,"desl")</f>
        <v>447.64115802534508</v>
      </c>
      <c r="AI31">
        <f>SUMIFS('conditional forecasts_4'!AJ$6:AJ$553,'conditional forecasts_4'!$CW$6:$CW$553,$B31,'conditional forecasts_4'!$B$6:$B$553,"desl")</f>
        <v>430.10274772989061</v>
      </c>
      <c r="AJ31">
        <f>SUMIFS('conditional forecasts_4'!AK$6:AK$553,'conditional forecasts_4'!$CW$6:$CW$553,$B31,'conditional forecasts_4'!$B$6:$B$553,"desl")</f>
        <v>449.9891316104472</v>
      </c>
      <c r="AK31">
        <f>SUMIFS('conditional forecasts_4'!AL$6:AL$553,'conditional forecasts_4'!$CW$6:$CW$553,$B31,'conditional forecasts_4'!$B$6:$B$553,"desl")</f>
        <v>466.92778017464343</v>
      </c>
      <c r="AL31">
        <f>SUMIFS('conditional forecasts_4'!AM$6:AM$553,'conditional forecasts_4'!$CW$6:$CW$553,$B31,'conditional forecasts_4'!$B$6:$B$553,"desl")</f>
        <v>473.3251586021197</v>
      </c>
      <c r="AM31">
        <f>SUMIFS('conditional forecasts_4'!AN$6:AN$553,'conditional forecasts_4'!$CW$6:$CW$553,$B31,'conditional forecasts_4'!$B$6:$B$553,"desl")</f>
        <v>490.76691193275394</v>
      </c>
      <c r="AN31">
        <f>SUMIFS('conditional forecasts_4'!AO$6:AO$553,'conditional forecasts_4'!$CW$6:$CW$553,$B31,'conditional forecasts_4'!$B$6:$B$553,"desl")</f>
        <v>512.65038063440136</v>
      </c>
      <c r="AO31">
        <f>SUMIFS('conditional forecasts_4'!AP$6:AP$553,'conditional forecasts_4'!$CW$6:$CW$553,$B31,'conditional forecasts_4'!$B$6:$B$553,"desl")</f>
        <v>511.87722470007037</v>
      </c>
      <c r="AP31">
        <f>SUMIFS('conditional forecasts_4'!AQ$6:AQ$553,'conditional forecasts_4'!$CW$6:$CW$553,$B31,'conditional forecasts_4'!$B$6:$B$553,"desl")</f>
        <v>506.82348137712052</v>
      </c>
      <c r="AQ31">
        <f>SUMIFS('conditional forecasts_4'!AR$6:AR$553,'conditional forecasts_4'!$CW$6:$CW$553,$B31,'conditional forecasts_4'!$B$6:$B$553,"desl")</f>
        <v>482.42959200312748</v>
      </c>
      <c r="AR31">
        <f>SUMIFS('conditional forecasts_4'!AS$6:AS$553,'conditional forecasts_4'!$CW$6:$CW$553,$B31,'conditional forecasts_4'!$B$6:$B$553,"desl")</f>
        <v>475.52750810470025</v>
      </c>
      <c r="AS31">
        <f>SUMIFS('conditional forecasts_4'!AT$6:AT$553,'conditional forecasts_4'!$CW$6:$CW$553,$B31,'conditional forecasts_4'!$B$6:$B$553,"desl")</f>
        <v>462.23160768144362</v>
      </c>
      <c r="AT31">
        <f>SUMIFS('conditional forecasts_4'!AU$6:AU$553,'conditional forecasts_4'!$CW$6:$CW$553,$B31,'conditional forecasts_4'!$B$6:$B$553,"desl")</f>
        <v>466.97239827138515</v>
      </c>
      <c r="AU31">
        <f>SUMIFS('conditional forecasts_4'!AV$6:AV$553,'conditional forecasts_4'!$CW$6:$CW$553,$B31,'conditional forecasts_4'!$B$6:$B$553,"desl")</f>
        <v>450.93662632728245</v>
      </c>
      <c r="AV31">
        <f>SUMIFS('conditional forecasts_4'!AW$6:AW$553,'conditional forecasts_4'!$CW$6:$CW$553,$B31,'conditional forecasts_4'!$B$6:$B$553,"desl")</f>
        <v>472.33057287314455</v>
      </c>
      <c r="AW31">
        <f>SUMIFS('conditional forecasts_4'!AX$6:AX$553,'conditional forecasts_4'!$CW$6:$CW$553,$B31,'conditional forecasts_4'!$B$6:$B$553,"desl")</f>
        <v>490.78894397460931</v>
      </c>
      <c r="AX31">
        <f>SUMIFS('conditional forecasts_4'!AY$6:AY$553,'conditional forecasts_4'!$CW$6:$CW$553,$B31,'conditional forecasts_4'!$B$6:$B$553,"desl")</f>
        <v>498.71638461936533</v>
      </c>
      <c r="AY31">
        <f>SUMIFS('conditional forecasts_4'!AZ$6:AZ$553,'conditional forecasts_4'!$CW$6:$CW$553,$B31,'conditional forecasts_4'!$B$6:$B$553,"desl")</f>
        <v>517.68905981658236</v>
      </c>
      <c r="AZ31">
        <f>SUMIFS('conditional forecasts_4'!BA$6:BA$553,'conditional forecasts_4'!$CW$6:$CW$553,$B31,'conditional forecasts_4'!$B$6:$B$553,"desl")</f>
        <v>541.09130433342671</v>
      </c>
      <c r="BA31">
        <f>SUMIFS('conditional forecasts_4'!BB$6:BB$553,'conditional forecasts_4'!$CW$6:$CW$553,$B31,'conditional forecasts_4'!$B$6:$B$553,"desl")</f>
        <v>541.81286016127638</v>
      </c>
      <c r="BB31">
        <f>SUMIFS('conditional forecasts_4'!BC$6:BC$553,'conditional forecasts_4'!$CW$6:$CW$553,$B31,'conditional forecasts_4'!$B$6:$B$553,"desl")</f>
        <v>538.22207882501436</v>
      </c>
      <c r="BC31">
        <f>SUMIFS('conditional forecasts_4'!BD$6:BD$553,'conditional forecasts_4'!$CW$6:$CW$553,$B31,'conditional forecasts_4'!$B$6:$B$553,"desl")</f>
        <v>515.25681353603886</v>
      </c>
      <c r="BD31">
        <f>SUMIFS('conditional forecasts_4'!BE$6:BE$553,'conditional forecasts_4'!$CW$6:$CW$553,$B31,'conditional forecasts_4'!$B$6:$B$553,"desl")</f>
        <v>509.75051022822123</v>
      </c>
      <c r="BE31">
        <f>SUMIFS('conditional forecasts_4'!BF$6:BF$553,'conditional forecasts_4'!$CW$6:$CW$553,$B31,'conditional forecasts_4'!$B$6:$B$553,"desl")</f>
        <v>497.82130823311934</v>
      </c>
      <c r="BF31">
        <f>SUMIFS('conditional forecasts_4'!BG$6:BG$553,'conditional forecasts_4'!$CW$6:$CW$553,$B31,'conditional forecasts_4'!$B$6:$B$553,"desl")</f>
        <v>503.90418253071141</v>
      </c>
      <c r="BG31">
        <f>SUMIFS('conditional forecasts_4'!BH$6:BH$553,'conditional forecasts_4'!$CW$6:$CW$553,$B31,'conditional forecasts_4'!$B$6:$B$553,"desl")</f>
        <v>489.1902872677183</v>
      </c>
      <c r="BH31">
        <f>SUMIFS('conditional forecasts_4'!BI$6:BI$553,'conditional forecasts_4'!$CW$6:$CW$553,$B31,'conditional forecasts_4'!$B$6:$B$553,"desl")</f>
        <v>511.89020246197794</v>
      </c>
      <c r="BI31">
        <f>SUMIFS('conditional forecasts_4'!BJ$6:BJ$553,'conditional forecasts_4'!$CW$6:$CW$553,$B31,'conditional forecasts_4'!$B$6:$B$553,"desl")</f>
        <v>531.64301600548163</v>
      </c>
      <c r="BJ31">
        <f>SUMIFS('conditional forecasts_4'!BK$6:BK$553,'conditional forecasts_4'!$CW$6:$CW$553,$B31,'conditional forecasts_4'!$B$6:$B$553,"desl")</f>
        <v>540.85774731243259</v>
      </c>
      <c r="BK31">
        <f>SUMIFS('conditional forecasts_4'!BL$6:BL$553,'conditional forecasts_4'!$CW$6:$CW$553,$B31,'conditional forecasts_4'!$B$6:$B$553,"desl")</f>
        <v>561.11427908620647</v>
      </c>
      <c r="BL31">
        <f>SUMIFS('conditional forecasts_4'!BM$6:BM$553,'conditional forecasts_4'!$CW$6:$CW$553,$B31,'conditional forecasts_4'!$B$6:$B$553,"desl")</f>
        <v>585.79888463421082</v>
      </c>
      <c r="BM31">
        <f>SUMIFS('conditional forecasts_4'!BN$6:BN$553,'conditional forecasts_4'!$CW$6:$CW$553,$B31,'conditional forecasts_4'!$B$6:$B$553,"desl")</f>
        <v>587.80025868277335</v>
      </c>
      <c r="BN31">
        <f>SUMIFS('conditional forecasts_4'!BO$6:BO$553,'conditional forecasts_4'!$CW$6:$CW$553,$B31,'conditional forecasts_4'!$B$6:$B$553,"desl")</f>
        <v>585.48194625845542</v>
      </c>
      <c r="BO31">
        <f>SUMIFS('conditional forecasts_4'!BP$6:BP$553,'conditional forecasts_4'!$CW$6:$CW$553,$B31,'conditional forecasts_4'!$B$6:$B$553,"desl")</f>
        <v>563.77334100176972</v>
      </c>
      <c r="BP31">
        <f>SUMIFS('conditional forecasts_4'!BQ$6:BQ$553,'conditional forecasts_4'!$CW$6:$CW$553,$B31,'conditional forecasts_4'!$B$6:$B$553,"desl")</f>
        <v>559.4969862743078</v>
      </c>
      <c r="BQ31">
        <f>SUMIFS('conditional forecasts_4'!BR$6:BR$553,'conditional forecasts_4'!$CW$6:$CW$553,$B31,'conditional forecasts_4'!$B$6:$B$553,"desl")</f>
        <v>548.7599214127265</v>
      </c>
      <c r="BR31">
        <f>SUMIFS('conditional forecasts_4'!BS$6:BS$553,'conditional forecasts_4'!$CW$6:$CW$553,$B31,'conditional forecasts_4'!$B$6:$B$553,"desl")</f>
        <v>555.98874557497368</v>
      </c>
      <c r="BS31">
        <f>SUMIFS('conditional forecasts_4'!BT$6:BT$553,'conditional forecasts_4'!$CW$6:$CW$553,$B31,'conditional forecasts_4'!$B$6:$B$553,"desl")</f>
        <v>542.3719582150045</v>
      </c>
      <c r="BT31">
        <f>SUMIFS('conditional forecasts_4'!BU$6:BU$553,'conditional forecasts_4'!$CW$6:$CW$553,$B31,'conditional forecasts_4'!$B$6:$B$553,"desl")</f>
        <v>566.12552541528225</v>
      </c>
      <c r="BU31">
        <f>SUMIFS('conditional forecasts_4'!BV$6:BV$553,'conditional forecasts_4'!$CW$6:$CW$553,$B31,'conditional forecasts_4'!$B$6:$B$553,"desl")</f>
        <v>586.9028153076631</v>
      </c>
      <c r="BV31">
        <f>SUMIFS('conditional forecasts_4'!BW$6:BW$553,'conditional forecasts_4'!$CW$6:$CW$553,$B31,'conditional forecasts_4'!$B$6:$B$553,"desl")</f>
        <v>597.13476212019577</v>
      </c>
      <c r="BW31">
        <f>SUMIFS('conditional forecasts_4'!BX$6:BX$553,'conditional forecasts_4'!$CW$6:$CW$553,$B31,'conditional forecasts_4'!$B$6:$B$553,"desl")</f>
        <v>618.42711010252174</v>
      </c>
      <c r="BX31">
        <f>SUMIFS('conditional forecasts_4'!BY$6:BY$553,'conditional forecasts_4'!$CW$6:$CW$553,$B31,'conditional forecasts_4'!$B$6:$B$553,"desl")</f>
        <v>644.1900046097112</v>
      </c>
      <c r="BY31">
        <f>SUMIFS('conditional forecasts_4'!BZ$6:BZ$553,'conditional forecasts_4'!$CW$6:$CW$553,$B31,'conditional forecasts_4'!$B$6:$B$553,"desl")</f>
        <v>647.32663412797604</v>
      </c>
      <c r="BZ31">
        <f>SUMIFS('conditional forecasts_4'!CA$6:CA$553,'conditional forecasts_4'!$CW$6:$CW$553,$B31,'conditional forecasts_4'!$B$6:$B$553,"desl")</f>
        <v>646.19847205231758</v>
      </c>
      <c r="CA31">
        <f>SUMIFS('conditional forecasts_4'!CB$6:CB$553,'conditional forecasts_4'!$CW$6:$CW$553,$B31,'conditional forecasts_4'!$B$6:$B$553,"desl")</f>
        <v>625.7116065031363</v>
      </c>
      <c r="CB31">
        <f>SUMIFS('conditional forecasts_4'!CC$6:CC$553,'conditional forecasts_4'!$CW$6:$CW$553,$B31,'conditional forecasts_4'!$B$6:$B$553,"desl")</f>
        <v>622.64454843502563</v>
      </c>
      <c r="CC31">
        <f>SUMIFS('conditional forecasts_4'!CD$6:CD$553,'conditional forecasts_4'!$CW$6:$CW$553,$B31,'conditional forecasts_4'!$B$6:$B$553,"desl")</f>
        <v>613.04646579382154</v>
      </c>
      <c r="CD31">
        <f>SUMIFS('conditional forecasts_4'!CE$6:CE$553,'conditional forecasts_4'!$CW$6:$CW$553,$B31,'conditional forecasts_4'!$B$6:$B$553,"desl")</f>
        <v>621.28560250820726</v>
      </c>
      <c r="CE31">
        <f>SUMIFS('conditional forecasts_4'!CF$6:CF$553,'conditional forecasts_4'!$CW$6:$CW$553,$B31,'conditional forecasts_4'!$B$6:$B$553,"desl")</f>
        <v>608.50881847778396</v>
      </c>
      <c r="CF31">
        <f>SUMIFS('conditional forecasts_4'!CG$6:CG$553,'conditional forecasts_4'!$CW$6:$CW$553,$B31,'conditional forecasts_4'!$B$6:$B$553,"desl")</f>
        <v>632.92394605474965</v>
      </c>
      <c r="CG31">
        <f>SUMIFS('conditional forecasts_4'!CH$6:CH$553,'conditional forecasts_4'!$CW$6:$CW$553,$B31,'conditional forecasts_4'!$B$6:$B$553,"desl")</f>
        <v>654.22292860807488</v>
      </c>
      <c r="CH31">
        <f>SUMIFS('conditional forecasts_4'!CI$6:CI$553,'conditional forecasts_4'!$CW$6:$CW$553,$B31,'conditional forecasts_4'!$B$6:$B$553,"desl")</f>
        <v>664.92543613174814</v>
      </c>
      <c r="CI31">
        <f>SUMIFS('conditional forecasts_4'!CJ$6:CJ$553,'conditional forecasts_4'!$CW$6:$CW$553,$B31,'conditional forecasts_4'!$B$6:$B$553,"desl")</f>
        <v>686.74924313961401</v>
      </c>
      <c r="CJ31">
        <f>SUMIFS('conditional forecasts_4'!CK$6:CK$553,'conditional forecasts_4'!$CW$6:$CW$553,$B31,'conditional forecasts_4'!$B$6:$B$553,"desl")</f>
        <v>713.23873609001157</v>
      </c>
      <c r="CK31">
        <f>SUMIFS('conditional forecasts_4'!CL$6:CL$553,'conditional forecasts_4'!$CW$6:$CW$553,$B31,'conditional forecasts_4'!$B$6:$B$553,"desl")</f>
        <v>717.38880444334086</v>
      </c>
      <c r="CL31">
        <f>SUMIFS('conditional forecasts_4'!CM$6:CM$553,'conditional forecasts_4'!$CW$6:$CW$553,$B31,'conditional forecasts_4'!$B$6:$B$553,"desl")</f>
        <v>717.57517490014584</v>
      </c>
      <c r="CM31">
        <f>SUMIFS('conditional forecasts_4'!CN$6:CN$553,'conditional forecasts_4'!$CW$6:$CW$553,$B31,'conditional forecasts_4'!$B$6:$B$553,"desl")</f>
        <v>698.74871932115809</v>
      </c>
      <c r="CN31">
        <f>SUMIFS('conditional forecasts_4'!CO$6:CO$553,'conditional forecasts_4'!$CW$6:$CW$553,$B31,'conditional forecasts_4'!$B$6:$B$553,"desl")</f>
        <v>697.41668163046165</v>
      </c>
      <c r="CO31">
        <f>SUMIFS('conditional forecasts_4'!CP$6:CP$553,'conditional forecasts_4'!$CW$6:$CW$553,$B31,'conditional forecasts_4'!$B$6:$B$553,"desl")</f>
        <v>689.32083312998725</v>
      </c>
      <c r="CP31">
        <f>SUMIFS('conditional forecasts_4'!CQ$6:CQ$553,'conditional forecasts_4'!$CW$6:$CW$553,$B31,'conditional forecasts_4'!$B$6:$B$553,"desl")</f>
        <v>699.24994421772544</v>
      </c>
      <c r="CQ31">
        <f>SUMIFS('conditional forecasts_4'!CR$6:CR$553,'conditional forecasts_4'!$CW$6:$CW$553,$B31,'conditional forecasts_4'!$B$6:$B$553,"desl")</f>
        <v>686.20717902007675</v>
      </c>
      <c r="CR31">
        <f>SUMIFS('conditional forecasts_4'!CS$6:CS$553,'conditional forecasts_4'!$CW$6:$CW$553,$B31,'conditional forecasts_4'!$B$6:$B$553,"desl")</f>
        <v>711.24894837745796</v>
      </c>
      <c r="CS31">
        <f>SUMIFS('conditional forecasts_4'!CT$6:CT$553,'conditional forecasts_4'!$CW$6:$CW$553,$B31,'conditional forecasts_4'!$B$6:$B$553,"desl")</f>
        <v>733.75150689499606</v>
      </c>
      <c r="CT31">
        <f>SUMIFS('conditional forecasts_4'!CU$6:CU$553,'conditional forecasts_4'!$CW$6:$CW$553,$B31,'conditional forecasts_4'!$B$6:$B$553,"desl")</f>
        <v>733.42328885372444</v>
      </c>
    </row>
    <row r="32" spans="2:98" x14ac:dyDescent="0.3">
      <c r="B32">
        <v>2202</v>
      </c>
      <c r="C32">
        <f>SUMIFS('conditional forecasts_4'!D$6:D$553,'conditional forecasts_4'!$CW$6:$CW$553,$B32,'conditional forecasts_4'!$B$6:$B$553,"desl")</f>
        <v>5989.1332882730849</v>
      </c>
      <c r="D32">
        <f>SUMIFS('conditional forecasts_4'!E$6:E$553,'conditional forecasts_4'!$CW$6:$CW$553,$B32,'conditional forecasts_4'!$B$6:$B$553,"desl")</f>
        <v>5991.4118018371337</v>
      </c>
      <c r="E32">
        <f>SUMIFS('conditional forecasts_4'!F$6:F$553,'conditional forecasts_4'!$CW$6:$CW$553,$B32,'conditional forecasts_4'!$B$6:$B$553,"desl")</f>
        <v>6083.8049426680655</v>
      </c>
      <c r="F32">
        <f>SUMIFS('conditional forecasts_4'!G$6:G$553,'conditional forecasts_4'!$CW$6:$CW$553,$B32,'conditional forecasts_4'!$B$6:$B$553,"desl")</f>
        <v>5969.9806465726488</v>
      </c>
      <c r="G32">
        <f>SUMIFS('conditional forecasts_4'!H$6:H$553,'conditional forecasts_4'!$CW$6:$CW$553,$B32,'conditional forecasts_4'!$B$6:$B$553,"desl")</f>
        <v>5848.2865911334056</v>
      </c>
      <c r="H32">
        <f>SUMIFS('conditional forecasts_4'!I$6:I$553,'conditional forecasts_4'!$CW$6:$CW$553,$B32,'conditional forecasts_4'!$B$6:$B$553,"desl")</f>
        <v>5581.6702393490768</v>
      </c>
      <c r="I32">
        <f>SUMIFS('conditional forecasts_4'!J$6:J$553,'conditional forecasts_4'!$CW$6:$CW$553,$B32,'conditional forecasts_4'!$B$6:$B$553,"desl")</f>
        <v>5427.8681092406268</v>
      </c>
      <c r="J32">
        <f>SUMIFS('conditional forecasts_4'!K$6:K$553,'conditional forecasts_4'!$CW$6:$CW$553,$B32,'conditional forecasts_4'!$B$6:$B$553,"desl")</f>
        <v>5524.3960686651853</v>
      </c>
      <c r="K32">
        <f>SUMIFS('conditional forecasts_4'!L$6:L$553,'conditional forecasts_4'!$CW$6:$CW$553,$B32,'conditional forecasts_4'!$B$6:$B$553,"desl")</f>
        <v>5290.2915197912052</v>
      </c>
      <c r="L32">
        <f>SUMIFS('conditional forecasts_4'!M$6:M$553,'conditional forecasts_4'!$CW$6:$CW$553,$B32,'conditional forecasts_4'!$B$6:$B$553,"desl")</f>
        <v>5866.6977560540654</v>
      </c>
      <c r="M32">
        <f>SUMIFS('conditional forecasts_4'!N$6:N$553,'conditional forecasts_4'!$CW$6:$CW$553,$B32,'conditional forecasts_4'!$B$6:$B$553,"desl")</f>
        <v>6221.801445845811</v>
      </c>
      <c r="N32">
        <f>SUMIFS('conditional forecasts_4'!O$6:O$553,'conditional forecasts_4'!$CW$6:$CW$553,$B32,'conditional forecasts_4'!$B$6:$B$553,"desl")</f>
        <v>6505.448364683537</v>
      </c>
      <c r="O32">
        <f>SUMIFS('conditional forecasts_4'!P$6:P$553,'conditional forecasts_4'!$CW$6:$CW$553,$B32,'conditional forecasts_4'!$B$6:$B$553,"desl")</f>
        <v>6148.3888116909275</v>
      </c>
      <c r="P32">
        <f>SUMIFS('conditional forecasts_4'!Q$6:Q$553,'conditional forecasts_4'!$CW$6:$CW$553,$B32,'conditional forecasts_4'!$B$6:$B$553,"desl")</f>
        <v>6135.1429518739715</v>
      </c>
      <c r="Q32">
        <f>SUMIFS('conditional forecasts_4'!R$6:R$553,'conditional forecasts_4'!$CW$6:$CW$553,$B32,'conditional forecasts_4'!$B$6:$B$553,"desl")</f>
        <v>5928.6323257245122</v>
      </c>
      <c r="R32">
        <f>SUMIFS('conditional forecasts_4'!S$6:S$553,'conditional forecasts_4'!$CW$6:$CW$553,$B32,'conditional forecasts_4'!$B$6:$B$553,"desl")</f>
        <v>5935.6741566470737</v>
      </c>
      <c r="S32">
        <f>SUMIFS('conditional forecasts_4'!T$6:T$553,'conditional forecasts_4'!$CW$6:$CW$553,$B32,'conditional forecasts_4'!$B$6:$B$553,"desl")</f>
        <v>5672.5275612697797</v>
      </c>
      <c r="T32">
        <f>SUMIFS('conditional forecasts_4'!U$6:U$553,'conditional forecasts_4'!$CW$6:$CW$553,$B32,'conditional forecasts_4'!$B$6:$B$553,"desl")</f>
        <v>5403.5816287291373</v>
      </c>
      <c r="U32">
        <f>SUMIFS('conditional forecasts_4'!V$6:V$553,'conditional forecasts_4'!$CW$6:$CW$553,$B32,'conditional forecasts_4'!$B$6:$B$553,"desl")</f>
        <v>5189.1484104662377</v>
      </c>
      <c r="V32">
        <f>SUMIFS('conditional forecasts_4'!W$6:W$553,'conditional forecasts_4'!$CW$6:$CW$553,$B32,'conditional forecasts_4'!$B$6:$B$553,"desl")</f>
        <v>5280.8569448012549</v>
      </c>
      <c r="W32">
        <f>SUMIFS('conditional forecasts_4'!X$6:X$553,'conditional forecasts_4'!$CW$6:$CW$553,$B32,'conditional forecasts_4'!$B$6:$B$553,"desl")</f>
        <v>5048.3308368687049</v>
      </c>
      <c r="X32">
        <f>SUMIFS('conditional forecasts_4'!Y$6:Y$553,'conditional forecasts_4'!$CW$6:$CW$553,$B32,'conditional forecasts_4'!$B$6:$B$553,"desl")</f>
        <v>5652.3338442401791</v>
      </c>
      <c r="Y32">
        <f>SUMIFS('conditional forecasts_4'!Z$6:Z$553,'conditional forecasts_4'!$CW$6:$CW$553,$B32,'conditional forecasts_4'!$B$6:$B$553,"desl")</f>
        <v>6038.4502582960686</v>
      </c>
      <c r="Z32">
        <f>SUMIFS('conditional forecasts_4'!AA$6:AA$553,'conditional forecasts_4'!$CW$6:$CW$553,$B32,'conditional forecasts_4'!$B$6:$B$553,"desl")</f>
        <v>6349.4172738558318</v>
      </c>
      <c r="AA32">
        <f>SUMIFS('conditional forecasts_4'!AB$6:AB$553,'conditional forecasts_4'!$CW$6:$CW$553,$B32,'conditional forecasts_4'!$B$6:$B$553,"desl")</f>
        <v>6004.2061948620758</v>
      </c>
      <c r="AB32">
        <f>SUMIFS('conditional forecasts_4'!AC$6:AC$553,'conditional forecasts_4'!$CW$6:$CW$553,$B32,'conditional forecasts_4'!$B$6:$B$553,"desl")</f>
        <v>5990.6794686453813</v>
      </c>
      <c r="AC32">
        <f>SUMIFS('conditional forecasts_4'!AD$6:AD$553,'conditional forecasts_4'!$CW$6:$CW$553,$B32,'conditional forecasts_4'!$B$6:$B$553,"desl")</f>
        <v>5777.1492588964647</v>
      </c>
      <c r="AD32">
        <f>SUMIFS('conditional forecasts_4'!AE$6:AE$553,'conditional forecasts_4'!$CW$6:$CW$553,$B32,'conditional forecasts_4'!$B$6:$B$553,"desl")</f>
        <v>5779.3976385545338</v>
      </c>
      <c r="AE32">
        <f>SUMIFS('conditional forecasts_4'!AF$6:AF$553,'conditional forecasts_4'!$CW$6:$CW$553,$B32,'conditional forecasts_4'!$B$6:$B$553,"desl")</f>
        <v>5519.5578303510301</v>
      </c>
      <c r="AF32">
        <f>SUMIFS('conditional forecasts_4'!AG$6:AG$553,'conditional forecasts_4'!$CW$6:$CW$553,$B32,'conditional forecasts_4'!$B$6:$B$553,"desl")</f>
        <v>5263.9734657469808</v>
      </c>
      <c r="AG32">
        <f>SUMIFS('conditional forecasts_4'!AH$6:AH$553,'conditional forecasts_4'!$CW$6:$CW$553,$B32,'conditional forecasts_4'!$B$6:$B$553,"desl")</f>
        <v>5070.7943905850798</v>
      </c>
      <c r="AH32">
        <f>SUMIFS('conditional forecasts_4'!AI$6:AI$553,'conditional forecasts_4'!$CW$6:$CW$553,$B32,'conditional forecasts_4'!$B$6:$B$553,"desl")</f>
        <v>5187.8014845286025</v>
      </c>
      <c r="AI32">
        <f>SUMIFS('conditional forecasts_4'!AJ$6:AJ$553,'conditional forecasts_4'!$CW$6:$CW$553,$B32,'conditional forecasts_4'!$B$6:$B$553,"desl")</f>
        <v>4980.871717365033</v>
      </c>
      <c r="AJ32">
        <f>SUMIFS('conditional forecasts_4'!AK$6:AK$553,'conditional forecasts_4'!$CW$6:$CW$553,$B32,'conditional forecasts_4'!$B$6:$B$553,"desl")</f>
        <v>5608.4625257064445</v>
      </c>
      <c r="AK32">
        <f>SUMIFS('conditional forecasts_4'!AL$6:AL$553,'conditional forecasts_4'!$CW$6:$CW$553,$B32,'conditional forecasts_4'!$B$6:$B$553,"desl")</f>
        <v>6015.4693926944092</v>
      </c>
      <c r="AL32">
        <f>SUMIFS('conditional forecasts_4'!AM$6:AM$553,'conditional forecasts_4'!$CW$6:$CW$553,$B32,'conditional forecasts_4'!$B$6:$B$553,"desl")</f>
        <v>6345.0652547986338</v>
      </c>
      <c r="AM32">
        <f>SUMIFS('conditional forecasts_4'!AN$6:AN$553,'conditional forecasts_4'!$CW$6:$CW$553,$B32,'conditional forecasts_4'!$B$6:$B$553,"desl")</f>
        <v>6017.0239383861799</v>
      </c>
      <c r="AN32">
        <f>SUMIFS('conditional forecasts_4'!AO$6:AO$553,'conditional forecasts_4'!$CW$6:$CW$553,$B32,'conditional forecasts_4'!$B$6:$B$553,"desl")</f>
        <v>6019.8690510571023</v>
      </c>
      <c r="AO32">
        <f>SUMIFS('conditional forecasts_4'!AP$6:AP$553,'conditional forecasts_4'!$CW$6:$CW$553,$B32,'conditional forecasts_4'!$B$6:$B$553,"desl")</f>
        <v>5822.2744344862704</v>
      </c>
      <c r="AP32">
        <f>SUMIFS('conditional forecasts_4'!AQ$6:AQ$553,'conditional forecasts_4'!$CW$6:$CW$553,$B32,'conditional forecasts_4'!$B$6:$B$553,"desl")</f>
        <v>5840.2041153919999</v>
      </c>
      <c r="AQ32">
        <f>SUMIFS('conditional forecasts_4'!AR$6:AR$553,'conditional forecasts_4'!$CW$6:$CW$553,$B32,'conditional forecasts_4'!$B$6:$B$553,"desl")</f>
        <v>5595.971832764837</v>
      </c>
      <c r="AR32">
        <f>SUMIFS('conditional forecasts_4'!AS$6:AS$553,'conditional forecasts_4'!$CW$6:$CW$553,$B32,'conditional forecasts_4'!$B$6:$B$553,"desl")</f>
        <v>5356.1771046185604</v>
      </c>
      <c r="AS32">
        <f>SUMIFS('conditional forecasts_4'!AT$6:AT$553,'conditional forecasts_4'!$CW$6:$CW$553,$B32,'conditional forecasts_4'!$B$6:$B$553,"desl")</f>
        <v>5179.2394903816794</v>
      </c>
      <c r="AT32">
        <f>SUMIFS('conditional forecasts_4'!AU$6:AU$553,'conditional forecasts_4'!$CW$6:$CW$553,$B32,'conditional forecasts_4'!$B$6:$B$553,"desl")</f>
        <v>5313.0956579334088</v>
      </c>
      <c r="AU32">
        <f>SUMIFS('conditional forecasts_4'!AV$6:AV$553,'conditional forecasts_4'!$CW$6:$CW$553,$B32,'conditional forecasts_4'!$B$6:$B$553,"desl")</f>
        <v>5123.5681346278689</v>
      </c>
      <c r="AV32">
        <f>SUMIFS('conditional forecasts_4'!AW$6:AW$553,'conditional forecasts_4'!$CW$6:$CW$553,$B32,'conditional forecasts_4'!$B$6:$B$553,"desl")</f>
        <v>5768.8497325768758</v>
      </c>
      <c r="AW32">
        <f>SUMIFS('conditional forecasts_4'!AX$6:AX$553,'conditional forecasts_4'!$CW$6:$CW$553,$B32,'conditional forecasts_4'!$B$6:$B$553,"desl")</f>
        <v>6193.4573516127402</v>
      </c>
      <c r="AX32">
        <f>SUMIFS('conditional forecasts_4'!AY$6:AY$553,'conditional forecasts_4'!$CW$6:$CW$553,$B32,'conditional forecasts_4'!$B$6:$B$553,"desl")</f>
        <v>6540.2107545973686</v>
      </c>
      <c r="AY32">
        <f>SUMIFS('conditional forecasts_4'!AZ$6:AZ$553,'conditional forecasts_4'!$CW$6:$CW$553,$B32,'conditional forecasts_4'!$B$6:$B$553,"desl")</f>
        <v>6228.6703453539831</v>
      </c>
      <c r="AZ32">
        <f>SUMIFS('conditional forecasts_4'!BA$6:BA$553,'conditional forecasts_4'!$CW$6:$CW$553,$B32,'conditional forecasts_4'!$B$6:$B$553,"desl")</f>
        <v>6247.3297706950843</v>
      </c>
      <c r="BA32">
        <f>SUMIFS('conditional forecasts_4'!BB$6:BB$553,'conditional forecasts_4'!$CW$6:$CW$553,$B32,'conditional forecasts_4'!$B$6:$B$553,"desl")</f>
        <v>6064.9838375403378</v>
      </c>
      <c r="BB32">
        <f>SUMIFS('conditional forecasts_4'!BC$6:BC$553,'conditional forecasts_4'!$CW$6:$CW$553,$B32,'conditional forecasts_4'!$B$6:$B$553,"desl")</f>
        <v>6097.7885566748655</v>
      </c>
      <c r="BC32">
        <f>SUMIFS('conditional forecasts_4'!BD$6:BD$553,'conditional forecasts_4'!$CW$6:$CW$553,$B32,'conditional forecasts_4'!$B$6:$B$553,"desl")</f>
        <v>5868.2359457938683</v>
      </c>
      <c r="BD32">
        <f>SUMIFS('conditional forecasts_4'!BE$6:BE$553,'conditional forecasts_4'!$CW$6:$CW$553,$B32,'conditional forecasts_4'!$B$6:$B$553,"desl")</f>
        <v>5643.0348293087509</v>
      </c>
      <c r="BE32">
        <f>SUMIFS('conditional forecasts_4'!BF$6:BF$553,'conditional forecasts_4'!$CW$6:$CW$553,$B32,'conditional forecasts_4'!$B$6:$B$553,"desl")</f>
        <v>5480.6328548009988</v>
      </c>
      <c r="BF32">
        <f>SUMIFS('conditional forecasts_4'!BG$6:BG$553,'conditional forecasts_4'!$CW$6:$CW$553,$B32,'conditional forecasts_4'!$B$6:$B$553,"desl")</f>
        <v>5628.9371091864177</v>
      </c>
      <c r="BG32">
        <f>SUMIFS('conditional forecasts_4'!BH$6:BH$553,'conditional forecasts_4'!$CW$6:$CW$553,$B32,'conditional forecasts_4'!$B$6:$B$553,"desl")</f>
        <v>5453.7227848140883</v>
      </c>
      <c r="BH32">
        <f>SUMIFS('conditional forecasts_4'!BI$6:BI$553,'conditional forecasts_4'!$CW$6:$CW$553,$B32,'conditional forecasts_4'!$B$6:$B$553,"desl")</f>
        <v>6113.1533305965113</v>
      </c>
      <c r="BI32">
        <f>SUMIFS('conditional forecasts_4'!BJ$6:BJ$553,'conditional forecasts_4'!$CW$6:$CW$553,$B32,'conditional forecasts_4'!$B$6:$B$553,"desl")</f>
        <v>6551.7523093426862</v>
      </c>
      <c r="BJ32">
        <f>SUMIFS('conditional forecasts_4'!BK$6:BK$553,'conditional forecasts_4'!$CW$6:$CW$553,$B32,'conditional forecasts_4'!$B$6:$B$553,"desl")</f>
        <v>6912.3790723551083</v>
      </c>
      <c r="BK32">
        <f>SUMIFS('conditional forecasts_4'!BL$6:BL$553,'conditional forecasts_4'!$CW$6:$CW$553,$B32,'conditional forecasts_4'!$B$6:$B$553,"desl")</f>
        <v>6614.6470921174396</v>
      </c>
      <c r="BL32">
        <f>SUMIFS('conditional forecasts_4'!BM$6:BM$553,'conditional forecasts_4'!$CW$6:$CW$553,$B32,'conditional forecasts_4'!$B$6:$B$553,"desl")</f>
        <v>6647.0898502239979</v>
      </c>
      <c r="BM32">
        <f>SUMIFS('conditional forecasts_4'!BN$6:BN$553,'conditional forecasts_4'!$CW$6:$CW$553,$B32,'conditional forecasts_4'!$B$6:$B$553,"desl")</f>
        <v>6478.5041535636647</v>
      </c>
      <c r="BN32">
        <f>SUMIFS('conditional forecasts_4'!BO$6:BO$553,'conditional forecasts_4'!$CW$6:$CW$553,$B32,'conditional forecasts_4'!$B$6:$B$553,"desl")</f>
        <v>6524.9948961317696</v>
      </c>
      <c r="BO32">
        <f>SUMIFS('conditional forecasts_4'!BP$6:BP$553,'conditional forecasts_4'!$CW$6:$CW$553,$B32,'conditional forecasts_4'!$B$6:$B$553,"desl")</f>
        <v>6308.9481691190849</v>
      </c>
      <c r="BP32">
        <f>SUMIFS('conditional forecasts_4'!BQ$6:BQ$553,'conditional forecasts_4'!$CW$6:$CW$553,$B32,'conditional forecasts_4'!$B$6:$B$553,"desl")</f>
        <v>6096.9256360424479</v>
      </c>
      <c r="BQ32">
        <f>SUMIFS('conditional forecasts_4'!BR$6:BR$553,'conditional forecasts_4'!$CW$6:$CW$553,$B32,'conditional forecasts_4'!$B$6:$B$553,"desl")</f>
        <v>5947.2151150444988</v>
      </c>
      <c r="BR32">
        <f>SUMIFS('conditional forecasts_4'!BS$6:BS$553,'conditional forecasts_4'!$CW$6:$CW$553,$B32,'conditional forecasts_4'!$B$6:$B$553,"desl")</f>
        <v>6107.5924633589157</v>
      </c>
      <c r="BS32">
        <f>SUMIFS('conditional forecasts_4'!BT$6:BT$553,'conditional forecasts_4'!$CW$6:$CW$553,$B32,'conditional forecasts_4'!$B$6:$B$553,"desl")</f>
        <v>5943.7790138424925</v>
      </c>
      <c r="BT32">
        <f>SUMIFS('conditional forecasts_4'!BU$6:BU$553,'conditional forecasts_4'!$CW$6:$CW$553,$B32,'conditional forecasts_4'!$B$6:$B$553,"desl")</f>
        <v>6614.0081521304191</v>
      </c>
      <c r="BU32">
        <f>SUMIFS('conditional forecasts_4'!BV$6:BV$553,'conditional forecasts_4'!$CW$6:$CW$553,$B32,'conditional forecasts_4'!$B$6:$B$553,"desl")</f>
        <v>7063.02606269035</v>
      </c>
      <c r="BV32">
        <f>SUMIFS('conditional forecasts_4'!BW$6:BW$553,'conditional forecasts_4'!$CW$6:$CW$553,$B32,'conditional forecasts_4'!$B$6:$B$553,"desl")</f>
        <v>7434.0598736342381</v>
      </c>
      <c r="BW32">
        <f>SUMIFS('conditional forecasts_4'!BX$6:BX$553,'conditional forecasts_4'!$CW$6:$CW$553,$B32,'conditional forecasts_4'!$B$6:$B$553,"desl")</f>
        <v>7147.1768370219988</v>
      </c>
      <c r="BX32">
        <f>SUMIFS('conditional forecasts_4'!BY$6:BY$553,'conditional forecasts_4'!$CW$6:$CW$553,$B32,'conditional forecasts_4'!$B$6:$B$553,"desl")</f>
        <v>7191.3355609546534</v>
      </c>
      <c r="BY32">
        <f>SUMIFS('conditional forecasts_4'!BZ$6:BZ$553,'conditional forecasts_4'!$CW$6:$CW$553,$B32,'conditional forecasts_4'!$B$6:$B$553,"desl")</f>
        <v>7035.577524556802</v>
      </c>
      <c r="BZ32">
        <f>SUMIFS('conditional forecasts_4'!CA$6:CA$553,'conditional forecasts_4'!$CW$6:$CW$553,$B32,'conditional forecasts_4'!$B$6:$B$553,"desl")</f>
        <v>7095.9235525899749</v>
      </c>
      <c r="CA32">
        <f>SUMIFS('conditional forecasts_4'!CB$6:CB$553,'conditional forecasts_4'!$CW$6:$CW$553,$B32,'conditional forecasts_4'!$B$6:$B$553,"desl")</f>
        <v>6894.2645148234415</v>
      </c>
      <c r="CB32">
        <f>SUMIFS('conditional forecasts_4'!CC$6:CC$553,'conditional forecasts_4'!$CW$6:$CW$553,$B32,'conditional forecasts_4'!$B$6:$B$553,"desl")</f>
        <v>6696.294556855979</v>
      </c>
      <c r="CC32">
        <f>SUMIFS('conditional forecasts_4'!CD$6:CD$553,'conditional forecasts_4'!$CW$6:$CW$553,$B32,'conditional forecasts_4'!$B$6:$B$553,"desl")</f>
        <v>6559.2505523308419</v>
      </c>
      <c r="CD32">
        <f>SUMIFS('conditional forecasts_4'!CE$6:CE$553,'conditional forecasts_4'!$CW$6:$CW$553,$B32,'conditional forecasts_4'!$B$6:$B$553,"desl")</f>
        <v>6729.9641750675273</v>
      </c>
      <c r="CE32">
        <f>SUMIFS('conditional forecasts_4'!CF$6:CF$553,'conditional forecasts_4'!$CW$6:$CW$553,$B32,'conditional forecasts_4'!$B$6:$B$553,"desl")</f>
        <v>6573.6677676075506</v>
      </c>
      <c r="CF32">
        <f>SUMIFS('conditional forecasts_4'!CG$6:CG$553,'conditional forecasts_4'!$CW$6:$CW$553,$B32,'conditional forecasts_4'!$B$6:$B$553,"desl")</f>
        <v>7248.7668019614975</v>
      </c>
      <c r="CG32">
        <f>SUMIFS('conditional forecasts_4'!CH$6:CH$553,'conditional forecasts_4'!$CW$6:$CW$553,$B32,'conditional forecasts_4'!$B$6:$B$553,"desl")</f>
        <v>7700.9545862514087</v>
      </c>
      <c r="CH32">
        <f>SUMIFS('conditional forecasts_4'!CI$6:CI$553,'conditional forecasts_4'!$CW$6:$CW$553,$B32,'conditional forecasts_4'!$B$6:$B$553,"desl")</f>
        <v>8075.00761655931</v>
      </c>
      <c r="CI32">
        <f>SUMIFS('conditional forecasts_4'!CJ$6:CJ$553,'conditional forecasts_4'!$CW$6:$CW$553,$B32,'conditional forecasts_4'!$B$6:$B$553,"desl")</f>
        <v>7792.6153308184957</v>
      </c>
      <c r="CJ32">
        <f>SUMIFS('conditional forecasts_4'!CK$6:CK$553,'conditional forecasts_4'!$CW$6:$CW$553,$B32,'conditional forecasts_4'!$B$6:$B$553,"desl")</f>
        <v>7844.459338903147</v>
      </c>
      <c r="CK32">
        <f>SUMIFS('conditional forecasts_4'!CL$6:CL$553,'conditional forecasts_4'!$CW$6:$CW$553,$B32,'conditional forecasts_4'!$B$6:$B$553,"desl")</f>
        <v>7701.1990006846563</v>
      </c>
      <c r="CL32">
        <f>SUMIFS('conditional forecasts_4'!CM$6:CM$553,'conditional forecasts_4'!$CW$6:$CW$553,$B32,'conditional forecasts_4'!$B$6:$B$553,"desl")</f>
        <v>7777.7296714086697</v>
      </c>
      <c r="CM32">
        <f>SUMIFS('conditional forecasts_4'!CN$6:CN$553,'conditional forecasts_4'!$CW$6:$CW$553,$B32,'conditional forecasts_4'!$B$6:$B$553,"desl")</f>
        <v>7598.3022617054421</v>
      </c>
      <c r="CN32">
        <f>SUMIFS('conditional forecasts_4'!CO$6:CO$553,'conditional forecasts_4'!$CW$6:$CW$553,$B32,'conditional forecasts_4'!$B$6:$B$553,"desl")</f>
        <v>7424.2567622340175</v>
      </c>
      <c r="CO32">
        <f>SUMIFS('conditional forecasts_4'!CP$6:CP$553,'conditional forecasts_4'!$CW$6:$CW$553,$B32,'conditional forecasts_4'!$B$6:$B$553,"desl")</f>
        <v>7307.478959450139</v>
      </c>
      <c r="CP32">
        <f>SUMIFS('conditional forecasts_4'!CQ$6:CQ$553,'conditional forecasts_4'!$CW$6:$CW$553,$B32,'conditional forecasts_4'!$B$6:$B$553,"desl")</f>
        <v>7510.2873705530474</v>
      </c>
      <c r="CQ32">
        <f>SUMIFS('conditional forecasts_4'!CR$6:CR$553,'conditional forecasts_4'!$CW$6:$CW$553,$B32,'conditional forecasts_4'!$B$6:$B$553,"desl")</f>
        <v>7344.6760565576706</v>
      </c>
      <c r="CR32">
        <f>SUMIFS('conditional forecasts_4'!CS$6:CS$553,'conditional forecasts_4'!$CW$6:$CW$553,$B32,'conditional forecasts_4'!$B$6:$B$553,"desl")</f>
        <v>8003.8008512941906</v>
      </c>
      <c r="CS32">
        <f>SUMIFS('conditional forecasts_4'!CT$6:CT$553,'conditional forecasts_4'!$CW$6:$CW$553,$B32,'conditional forecasts_4'!$B$6:$B$553,"desl")</f>
        <v>8544.3028056174535</v>
      </c>
      <c r="CT32">
        <f>SUMIFS('conditional forecasts_4'!CU$6:CU$553,'conditional forecasts_4'!$CW$6:$CW$553,$B32,'conditional forecasts_4'!$B$6:$B$553,"desl")</f>
        <v>8598.254267836177</v>
      </c>
    </row>
    <row r="33" spans="2:98" x14ac:dyDescent="0.3">
      <c r="B33">
        <v>2203</v>
      </c>
      <c r="C33">
        <f>SUMIFS('conditional forecasts_4'!D$6:D$553,'conditional forecasts_4'!$CW$6:$CW$553,$B33,'conditional forecasts_4'!$B$6:$B$553,"desl")</f>
        <v>925.07572533922166</v>
      </c>
      <c r="D33">
        <f>SUMIFS('conditional forecasts_4'!E$6:E$553,'conditional forecasts_4'!$CW$6:$CW$553,$B33,'conditional forecasts_4'!$B$6:$B$553,"desl")</f>
        <v>760.65282061721962</v>
      </c>
      <c r="E33">
        <f>SUMIFS('conditional forecasts_4'!F$6:F$553,'conditional forecasts_4'!$CW$6:$CW$553,$B33,'conditional forecasts_4'!$B$6:$B$553,"desl")</f>
        <v>752.43512257567772</v>
      </c>
      <c r="F33">
        <f>SUMIFS('conditional forecasts_4'!G$6:G$553,'conditional forecasts_4'!$CW$6:$CW$553,$B33,'conditional forecasts_4'!$B$6:$B$553,"desl")</f>
        <v>739.94359518894714</v>
      </c>
      <c r="G33">
        <f>SUMIFS('conditional forecasts_4'!H$6:H$553,'conditional forecasts_4'!$CW$6:$CW$553,$B33,'conditional forecasts_4'!$B$6:$B$553,"desl")</f>
        <v>780.15104495939318</v>
      </c>
      <c r="H33">
        <f>SUMIFS('conditional forecasts_4'!I$6:I$553,'conditional forecasts_4'!$CW$6:$CW$553,$B33,'conditional forecasts_4'!$B$6:$B$553,"desl")</f>
        <v>766.41233578955496</v>
      </c>
      <c r="I33">
        <f>SUMIFS('conditional forecasts_4'!J$6:J$553,'conditional forecasts_4'!$CW$6:$CW$553,$B33,'conditional forecasts_4'!$B$6:$B$553,"desl")</f>
        <v>773.48957705657767</v>
      </c>
      <c r="J33">
        <f>SUMIFS('conditional forecasts_4'!K$6:K$553,'conditional forecasts_4'!$CW$6:$CW$553,$B33,'conditional forecasts_4'!$B$6:$B$553,"desl")</f>
        <v>816.16058311724112</v>
      </c>
      <c r="K33">
        <f>SUMIFS('conditional forecasts_4'!L$6:L$553,'conditional forecasts_4'!$CW$6:$CW$553,$B33,'conditional forecasts_4'!$B$6:$B$553,"desl")</f>
        <v>794.47557215565837</v>
      </c>
      <c r="L33">
        <f>SUMIFS('conditional forecasts_4'!M$6:M$553,'conditional forecasts_4'!$CW$6:$CW$553,$B33,'conditional forecasts_4'!$B$6:$B$553,"desl")</f>
        <v>863.54904910452876</v>
      </c>
      <c r="M33">
        <f>SUMIFS('conditional forecasts_4'!N$6:N$553,'conditional forecasts_4'!$CW$6:$CW$553,$B33,'conditional forecasts_4'!$B$6:$B$553,"desl")</f>
        <v>897.65759207216547</v>
      </c>
      <c r="N33">
        <f>SUMIFS('conditional forecasts_4'!O$6:O$553,'conditional forecasts_4'!$CW$6:$CW$553,$B33,'conditional forecasts_4'!$B$6:$B$553,"desl")</f>
        <v>900.20552183234656</v>
      </c>
      <c r="O33">
        <f>SUMIFS('conditional forecasts_4'!P$6:P$553,'conditional forecasts_4'!$CW$6:$CW$553,$B33,'conditional forecasts_4'!$B$6:$B$553,"desl")</f>
        <v>839.00623630897064</v>
      </c>
      <c r="P33">
        <f>SUMIFS('conditional forecasts_4'!Q$6:Q$553,'conditional forecasts_4'!$CW$6:$CW$553,$B33,'conditional forecasts_4'!$B$6:$B$553,"desl")</f>
        <v>764.08056967420362</v>
      </c>
      <c r="Q33">
        <f>SUMIFS('conditional forecasts_4'!R$6:R$553,'conditional forecasts_4'!$CW$6:$CW$553,$B33,'conditional forecasts_4'!$B$6:$B$553,"desl")</f>
        <v>760.48496807777417</v>
      </c>
      <c r="R33">
        <f>SUMIFS('conditional forecasts_4'!S$6:S$553,'conditional forecasts_4'!$CW$6:$CW$553,$B33,'conditional forecasts_4'!$B$6:$B$553,"desl")</f>
        <v>767.519497309842</v>
      </c>
      <c r="S33">
        <f>SUMIFS('conditional forecasts_4'!T$6:T$553,'conditional forecasts_4'!$CW$6:$CW$553,$B33,'conditional forecasts_4'!$B$6:$B$553,"desl")</f>
        <v>801.90923115968076</v>
      </c>
      <c r="T33">
        <f>SUMIFS('conditional forecasts_4'!U$6:U$553,'conditional forecasts_4'!$CW$6:$CW$553,$B33,'conditional forecasts_4'!$B$6:$B$553,"desl")</f>
        <v>787.89552626236264</v>
      </c>
      <c r="U33">
        <f>SUMIFS('conditional forecasts_4'!V$6:V$553,'conditional forecasts_4'!$CW$6:$CW$553,$B33,'conditional forecasts_4'!$B$6:$B$553,"desl")</f>
        <v>783.95516931643033</v>
      </c>
      <c r="V33">
        <f>SUMIFS('conditional forecasts_4'!W$6:W$553,'conditional forecasts_4'!$CW$6:$CW$553,$B33,'conditional forecasts_4'!$B$6:$B$553,"desl")</f>
        <v>820.88971474551727</v>
      </c>
      <c r="W33">
        <f>SUMIFS('conditional forecasts_4'!X$6:X$553,'conditional forecasts_4'!$CW$6:$CW$553,$B33,'conditional forecasts_4'!$B$6:$B$553,"desl")</f>
        <v>793.96254604581065</v>
      </c>
      <c r="X33">
        <f>SUMIFS('conditional forecasts_4'!Y$6:Y$553,'conditional forecasts_4'!$CW$6:$CW$553,$B33,'conditional forecasts_4'!$B$6:$B$553,"desl")</f>
        <v>862.33319798974105</v>
      </c>
      <c r="Y33">
        <f>SUMIFS('conditional forecasts_4'!Z$6:Z$553,'conditional forecasts_4'!$CW$6:$CW$553,$B33,'conditional forecasts_4'!$B$6:$B$553,"desl")</f>
        <v>898.00844458889264</v>
      </c>
      <c r="Z33">
        <f>SUMIFS('conditional forecasts_4'!AA$6:AA$553,'conditional forecasts_4'!$CW$6:$CW$553,$B33,'conditional forecasts_4'!$B$6:$B$553,"desl")</f>
        <v>904.02393129655547</v>
      </c>
      <c r="AA33">
        <f>SUMIFS('conditional forecasts_4'!AB$6:AB$553,'conditional forecasts_4'!$CW$6:$CW$553,$B33,'conditional forecasts_4'!$B$6:$B$553,"desl")</f>
        <v>846.41458871714508</v>
      </c>
      <c r="AB33">
        <f>SUMIFS('conditional forecasts_4'!AC$6:AC$553,'conditional forecasts_4'!$CW$6:$CW$553,$B33,'conditional forecasts_4'!$B$6:$B$553,"desl")</f>
        <v>774.62344105644002</v>
      </c>
      <c r="AC33">
        <f>SUMIFS('conditional forecasts_4'!AD$6:AD$553,'conditional forecasts_4'!$CW$6:$CW$553,$B33,'conditional forecasts_4'!$B$6:$B$553,"desl")</f>
        <v>773.36773822988619</v>
      </c>
      <c r="AD33">
        <f>SUMIFS('conditional forecasts_4'!AE$6:AE$553,'conditional forecasts_4'!$CW$6:$CW$553,$B33,'conditional forecasts_4'!$B$6:$B$553,"desl")</f>
        <v>782.18695859257184</v>
      </c>
      <c r="AE33">
        <f>SUMIFS('conditional forecasts_4'!AF$6:AF$553,'conditional forecasts_4'!$CW$6:$CW$553,$B33,'conditional forecasts_4'!$B$6:$B$553,"desl")</f>
        <v>818.08036405259077</v>
      </c>
      <c r="AF33">
        <f>SUMIFS('conditional forecasts_4'!AG$6:AG$553,'conditional forecasts_4'!$CW$6:$CW$553,$B33,'conditional forecasts_4'!$B$6:$B$553,"desl")</f>
        <v>805.60080866607143</v>
      </c>
      <c r="AG33">
        <f>SUMIFS('conditional forecasts_4'!AH$6:AH$553,'conditional forecasts_4'!$CW$6:$CW$553,$B33,'conditional forecasts_4'!$B$6:$B$553,"desl")</f>
        <v>803.38239729066299</v>
      </c>
      <c r="AH33">
        <f>SUMIFS('conditional forecasts_4'!AI$6:AI$553,'conditional forecasts_4'!$CW$6:$CW$553,$B33,'conditional forecasts_4'!$B$6:$B$553,"desl")</f>
        <v>842.27871298445666</v>
      </c>
      <c r="AI33">
        <f>SUMIFS('conditional forecasts_4'!AJ$6:AJ$553,'conditional forecasts_4'!$CW$6:$CW$553,$B33,'conditional forecasts_4'!$B$6:$B$553,"desl")</f>
        <v>817.51898607148883</v>
      </c>
      <c r="AJ33">
        <f>SUMIFS('conditional forecasts_4'!AK$6:AK$553,'conditional forecasts_4'!$CW$6:$CW$553,$B33,'conditional forecasts_4'!$B$6:$B$553,"desl")</f>
        <v>888.20797676674658</v>
      </c>
      <c r="AK33">
        <f>SUMIFS('conditional forecasts_4'!AL$6:AL$553,'conditional forecasts_4'!$CW$6:$CW$553,$B33,'conditional forecasts_4'!$B$6:$B$553,"desl")</f>
        <v>926.30825505470591</v>
      </c>
      <c r="AL33">
        <f>SUMIFS('conditional forecasts_4'!AM$6:AM$553,'conditional forecasts_4'!$CW$6:$CW$553,$B33,'conditional forecasts_4'!$B$6:$B$553,"desl")</f>
        <v>934.832319952886</v>
      </c>
      <c r="AM33">
        <f>SUMIFS('conditional forecasts_4'!AN$6:AN$553,'conditional forecasts_4'!$CW$6:$CW$553,$B33,'conditional forecasts_4'!$B$6:$B$553,"desl")</f>
        <v>879.79574335656184</v>
      </c>
      <c r="AN33">
        <f>SUMIFS('conditional forecasts_4'!AO$6:AO$553,'conditional forecasts_4'!$CW$6:$CW$553,$B33,'conditional forecasts_4'!$B$6:$B$553,"desl")</f>
        <v>810.61251114058359</v>
      </c>
      <c r="AO33">
        <f>SUMIFS('conditional forecasts_4'!AP$6:AP$553,'conditional forecasts_4'!$CW$6:$CW$553,$B33,'conditional forecasts_4'!$B$6:$B$553,"desl")</f>
        <v>811.95819390972338</v>
      </c>
      <c r="AP33">
        <f>SUMIFS('conditional forecasts_4'!AQ$6:AQ$553,'conditional forecasts_4'!$CW$6:$CW$553,$B33,'conditional forecasts_4'!$B$6:$B$553,"desl")</f>
        <v>823.32770831118637</v>
      </c>
      <c r="AQ33">
        <f>SUMIFS('conditional forecasts_4'!AR$6:AR$553,'conditional forecasts_4'!$CW$6:$CW$553,$B33,'conditional forecasts_4'!$B$6:$B$553,"desl")</f>
        <v>861.68713674715275</v>
      </c>
      <c r="AR33">
        <f>SUMIFS('conditional forecasts_4'!AS$6:AS$553,'conditional forecasts_4'!$CW$6:$CW$553,$B33,'conditional forecasts_4'!$B$6:$B$553,"desl")</f>
        <v>851.57830120683229</v>
      </c>
      <c r="AS33">
        <f>SUMIFS('conditional forecasts_4'!AT$6:AT$553,'conditional forecasts_4'!$CW$6:$CW$553,$B33,'conditional forecasts_4'!$B$6:$B$553,"desl")</f>
        <v>851.64796750879873</v>
      </c>
      <c r="AT33">
        <f>SUMIFS('conditional forecasts_4'!AU$6:AU$553,'conditional forecasts_4'!$CW$6:$CW$553,$B33,'conditional forecasts_4'!$B$6:$B$553,"desl")</f>
        <v>892.77880341081925</v>
      </c>
      <c r="AU33">
        <f>SUMIFS('conditional forecasts_4'!AV$6:AV$553,'conditional forecasts_4'!$CW$6:$CW$553,$B33,'conditional forecasts_4'!$B$6:$B$553,"desl")</f>
        <v>870.23342937913128</v>
      </c>
      <c r="AV33">
        <f>SUMIFS('conditional forecasts_4'!AW$6:AW$553,'conditional forecasts_4'!$CW$6:$CW$553,$B33,'conditional forecasts_4'!$B$6:$B$553,"desl")</f>
        <v>943.14283816829891</v>
      </c>
      <c r="AW33">
        <f>SUMIFS('conditional forecasts_4'!AX$6:AX$553,'conditional forecasts_4'!$CW$6:$CW$553,$B33,'conditional forecasts_4'!$B$6:$B$553,"desl")</f>
        <v>983.48208112014731</v>
      </c>
      <c r="AX33">
        <f>SUMIFS('conditional forecasts_4'!AY$6:AY$553,'conditional forecasts_4'!$CW$6:$CW$553,$B33,'conditional forecasts_4'!$B$6:$B$553,"desl")</f>
        <v>994.26196357253525</v>
      </c>
      <c r="AY33">
        <f>SUMIFS('conditional forecasts_4'!AZ$6:AZ$553,'conditional forecasts_4'!$CW$6:$CW$553,$B33,'conditional forecasts_4'!$B$6:$B$553,"desl")</f>
        <v>941.48637364470585</v>
      </c>
      <c r="AZ33">
        <f>SUMIFS('conditional forecasts_4'!BA$6:BA$553,'conditional forecasts_4'!$CW$6:$CW$553,$B33,'conditional forecasts_4'!$B$6:$B$553,"desl")</f>
        <v>874.55355173255612</v>
      </c>
      <c r="BA33">
        <f>SUMIFS('conditional forecasts_4'!BB$6:BB$553,'conditional forecasts_4'!$CW$6:$CW$553,$B33,'conditional forecasts_4'!$B$6:$B$553,"desl")</f>
        <v>878.12434984001698</v>
      </c>
      <c r="BB33">
        <f>SUMIFS('conditional forecasts_4'!BC$6:BC$553,'conditional forecasts_4'!$CW$6:$CW$553,$B33,'conditional forecasts_4'!$B$6:$B$553,"desl")</f>
        <v>891.68289933699543</v>
      </c>
      <c r="BC33">
        <f>SUMIFS('conditional forecasts_4'!BD$6:BD$553,'conditional forecasts_4'!$CW$6:$CW$553,$B33,'conditional forecasts_4'!$B$6:$B$553,"desl")</f>
        <v>932.18914888641939</v>
      </c>
      <c r="BD33">
        <f>SUMIFS('conditional forecasts_4'!BE$6:BE$553,'conditional forecasts_4'!$CW$6:$CW$553,$B33,'conditional forecasts_4'!$B$6:$B$553,"desl")</f>
        <v>924.18278989688395</v>
      </c>
      <c r="BE33">
        <f>SUMIFS('conditional forecasts_4'!BF$6:BF$553,'conditional forecasts_4'!$CW$6:$CW$553,$B33,'conditional forecasts_4'!$B$6:$B$553,"desl")</f>
        <v>926.3114146584096</v>
      </c>
      <c r="BF33">
        <f>SUMIFS('conditional forecasts_4'!BG$6:BG$553,'conditional forecasts_4'!$CW$6:$CW$553,$B33,'conditional forecasts_4'!$B$6:$B$553,"desl")</f>
        <v>969.46065858323766</v>
      </c>
      <c r="BG33">
        <f>SUMIFS('conditional forecasts_4'!BH$6:BH$553,'conditional forecasts_4'!$CW$6:$CW$553,$B33,'conditional forecasts_4'!$B$6:$B$553,"desl")</f>
        <v>948.89779660927206</v>
      </c>
      <c r="BH33">
        <f>SUMIFS('conditional forecasts_4'!BI$6:BI$553,'conditional forecasts_4'!$CW$6:$CW$553,$B33,'conditional forecasts_4'!$B$6:$B$553,"desl")</f>
        <v>1023.7598475701029</v>
      </c>
      <c r="BI33">
        <f>SUMIFS('conditional forecasts_4'!BJ$6:BJ$553,'conditional forecasts_4'!$CW$6:$CW$553,$B33,'conditional forecasts_4'!$B$6:$B$553,"desl")</f>
        <v>1066.0287841907937</v>
      </c>
      <c r="BJ33">
        <f>SUMIFS('conditional forecasts_4'!BK$6:BK$553,'conditional forecasts_4'!$CW$6:$CW$553,$B33,'conditional forecasts_4'!$B$6:$B$553,"desl")</f>
        <v>1078.7224331688726</v>
      </c>
      <c r="BK33">
        <f>SUMIFS('conditional forecasts_4'!BL$6:BL$553,'conditional forecasts_4'!$CW$6:$CW$553,$B33,'conditional forecasts_4'!$B$6:$B$553,"desl")</f>
        <v>1027.8507383589515</v>
      </c>
      <c r="BL33">
        <f>SUMIFS('conditional forecasts_4'!BM$6:BM$553,'conditional forecasts_4'!$CW$6:$CW$553,$B33,'conditional forecasts_4'!$B$6:$B$553,"desl")</f>
        <v>962.81587860616173</v>
      </c>
      <c r="BM33">
        <f>SUMIFS('conditional forecasts_4'!BN$6:BN$553,'conditional forecasts_4'!$CW$6:$CW$553,$B33,'conditional forecasts_4'!$B$6:$B$553,"desl")</f>
        <v>968.27949775690979</v>
      </c>
      <c r="BN33">
        <f>SUMIFS('conditional forecasts_4'!BO$6:BO$553,'conditional forecasts_4'!$CW$6:$CW$553,$B33,'conditional forecasts_4'!$B$6:$B$553,"desl")</f>
        <v>983.72263228612474</v>
      </c>
      <c r="BO33">
        <f>SUMIFS('conditional forecasts_4'!BP$6:BP$553,'conditional forecasts_4'!$CW$6:$CW$553,$B33,'conditional forecasts_4'!$B$6:$B$553,"desl")</f>
        <v>1026.0979375911616</v>
      </c>
      <c r="BP33">
        <f>SUMIFS('conditional forecasts_4'!BQ$6:BQ$553,'conditional forecasts_4'!$CW$6:$CW$553,$B33,'conditional forecasts_4'!$B$6:$B$553,"desl")</f>
        <v>1019.933915054808</v>
      </c>
      <c r="BQ33">
        <f>SUMIFS('conditional forecasts_4'!BR$6:BR$553,'conditional forecasts_4'!$CW$6:$CW$553,$B33,'conditional forecasts_4'!$B$6:$B$553,"desl")</f>
        <v>1023.8642814187162</v>
      </c>
      <c r="BR33">
        <f>SUMIFS('conditional forecasts_4'!BS$6:BS$553,'conditional forecasts_4'!$CW$6:$CW$553,$B33,'conditional forecasts_4'!$B$6:$B$553,"desl")</f>
        <v>1068.7605620492927</v>
      </c>
      <c r="BS33">
        <f>SUMIFS('conditional forecasts_4'!BT$6:BT$553,'conditional forecasts_4'!$CW$6:$CW$553,$B33,'conditional forecasts_4'!$B$6:$B$553,"desl")</f>
        <v>1049.8794880109303</v>
      </c>
      <c r="BT33">
        <f>SUMIFS('conditional forecasts_4'!BU$6:BU$553,'conditional forecasts_4'!$CW$6:$CW$553,$B33,'conditional forecasts_4'!$B$6:$B$553,"desl")</f>
        <v>1126.3557437546988</v>
      </c>
      <c r="BU33">
        <f>SUMIFS('conditional forecasts_4'!BV$6:BV$553,'conditional forecasts_4'!$CW$6:$CW$553,$B33,'conditional forecasts_4'!$B$6:$B$553,"desl")</f>
        <v>1170.181273137855</v>
      </c>
      <c r="BV33">
        <f>SUMIFS('conditional forecasts_4'!BW$6:BW$553,'conditional forecasts_4'!$CW$6:$CW$553,$B33,'conditional forecasts_4'!$B$6:$B$553,"desl")</f>
        <v>1184.3976630254806</v>
      </c>
      <c r="BW33">
        <f>SUMIFS('conditional forecasts_4'!BX$6:BX$553,'conditional forecasts_4'!$CW$6:$CW$553,$B33,'conditional forecasts_4'!$B$6:$B$553,"desl")</f>
        <v>1135.0495615561103</v>
      </c>
      <c r="BX33">
        <f>SUMIFS('conditional forecasts_4'!BY$6:BY$553,'conditional forecasts_4'!$CW$6:$CW$553,$B33,'conditional forecasts_4'!$B$6:$B$553,"desl")</f>
        <v>1071.576941459874</v>
      </c>
      <c r="BY33">
        <f>SUMIFS('conditional forecasts_4'!BZ$6:BZ$553,'conditional forecasts_4'!$CW$6:$CW$553,$B33,'conditional forecasts_4'!$B$6:$B$553,"desl")</f>
        <v>1078.6705622092363</v>
      </c>
      <c r="BZ33">
        <f>SUMIFS('conditional forecasts_4'!CA$6:CA$553,'conditional forecasts_4'!$CW$6:$CW$553,$B33,'conditional forecasts_4'!$B$6:$B$553,"desl")</f>
        <v>1095.8193242745003</v>
      </c>
      <c r="CA33">
        <f>SUMIFS('conditional forecasts_4'!CB$6:CB$553,'conditional forecasts_4'!$CW$6:$CW$553,$B33,'conditional forecasts_4'!$B$6:$B$553,"desl")</f>
        <v>1139.9543592359933</v>
      </c>
      <c r="CB33">
        <f>SUMIFS('conditional forecasts_4'!CC$6:CC$553,'conditional forecasts_4'!$CW$6:$CW$553,$B33,'conditional forecasts_4'!$B$6:$B$553,"desl")</f>
        <v>1135.553974329895</v>
      </c>
      <c r="CC33">
        <f>SUMIFS('conditional forecasts_4'!CD$6:CD$553,'conditional forecasts_4'!$CW$6:$CW$553,$B33,'conditional forecasts_4'!$B$6:$B$553,"desl")</f>
        <v>1141.1848212155726</v>
      </c>
      <c r="CD33">
        <f>SUMIFS('conditional forecasts_4'!CE$6:CE$553,'conditional forecasts_4'!$CW$6:$CW$553,$B33,'conditional forecasts_4'!$B$6:$B$553,"desl")</f>
        <v>1187.6517763590982</v>
      </c>
      <c r="CE33">
        <f>SUMIFS('conditional forecasts_4'!CF$6:CF$553,'conditional forecasts_4'!$CW$6:$CW$553,$B33,'conditional forecasts_4'!$B$6:$B$553,"desl")</f>
        <v>1170.1647256832962</v>
      </c>
      <c r="CF33">
        <f>SUMIFS('conditional forecasts_4'!CG$6:CG$553,'conditional forecasts_4'!$CW$6:$CW$553,$B33,'conditional forecasts_4'!$B$6:$B$553,"desl")</f>
        <v>1247.838314148848</v>
      </c>
      <c r="CG33">
        <f>SUMIFS('conditional forecasts_4'!CH$6:CH$553,'conditional forecasts_4'!$CW$6:$CW$553,$B33,'conditional forecasts_4'!$B$6:$B$553,"desl")</f>
        <v>1292.6823565477694</v>
      </c>
      <c r="CH33">
        <f>SUMIFS('conditional forecasts_4'!CI$6:CI$553,'conditional forecasts_4'!$CW$6:$CW$553,$B33,'conditional forecasts_4'!$B$6:$B$553,"desl")</f>
        <v>1307.7973546202388</v>
      </c>
      <c r="CI33">
        <f>SUMIFS('conditional forecasts_4'!CJ$6:CJ$553,'conditional forecasts_4'!$CW$6:$CW$553,$B33,'conditional forecasts_4'!$B$6:$B$553,"desl")</f>
        <v>1259.2879218803273</v>
      </c>
      <c r="CJ33">
        <f>SUMIFS('conditional forecasts_4'!CK$6:CK$553,'conditional forecasts_4'!$CW$6:$CW$553,$B33,'conditional forecasts_4'!$B$6:$B$553,"desl")</f>
        <v>1196.710337144134</v>
      </c>
      <c r="CK33">
        <f>SUMIFS('conditional forecasts_4'!CL$6:CL$553,'conditional forecasts_4'!$CW$6:$CW$553,$B33,'conditional forecasts_4'!$B$6:$B$553,"desl")</f>
        <v>1204.970375550241</v>
      </c>
      <c r="CL33">
        <f>SUMIFS('conditional forecasts_4'!CM$6:CM$553,'conditional forecasts_4'!$CW$6:$CW$553,$B33,'conditional forecasts_4'!$B$6:$B$553,"desl")</f>
        <v>1223.4564896805023</v>
      </c>
      <c r="CM33">
        <f>SUMIFS('conditional forecasts_4'!CN$6:CN$553,'conditional forecasts_4'!$CW$6:$CW$553,$B33,'conditional forecasts_4'!$B$6:$B$553,"desl")</f>
        <v>1269.4674470475138</v>
      </c>
      <c r="CN33">
        <f>SUMIFS('conditional forecasts_4'!CO$6:CO$553,'conditional forecasts_4'!$CW$6:$CW$553,$B33,'conditional forecasts_4'!$B$6:$B$553,"desl")</f>
        <v>1267.482713162821</v>
      </c>
      <c r="CO33">
        <f>SUMIFS('conditional forecasts_4'!CP$6:CP$553,'conditional forecasts_4'!$CW$6:$CW$553,$B33,'conditional forecasts_4'!$B$6:$B$553,"desl")</f>
        <v>1275.1672419113206</v>
      </c>
      <c r="CP33">
        <f>SUMIFS('conditional forecasts_4'!CQ$6:CQ$553,'conditional forecasts_4'!$CW$6:$CW$553,$B33,'conditional forecasts_4'!$B$6:$B$553,"desl")</f>
        <v>1325.6265057576388</v>
      </c>
      <c r="CQ33">
        <f>SUMIFS('conditional forecasts_4'!CR$6:CR$553,'conditional forecasts_4'!$CW$6:$CW$553,$B33,'conditional forecasts_4'!$B$6:$B$553,"desl")</f>
        <v>1307.6159813073784</v>
      </c>
      <c r="CR33">
        <f>SUMIFS('conditional forecasts_4'!CS$6:CS$553,'conditional forecasts_4'!$CW$6:$CW$553,$B33,'conditional forecasts_4'!$B$6:$B$553,"desl")</f>
        <v>1381.9032685905531</v>
      </c>
      <c r="CS33">
        <f>SUMIFS('conditional forecasts_4'!CT$6:CT$553,'conditional forecasts_4'!$CW$6:$CW$553,$B33,'conditional forecasts_4'!$B$6:$B$553,"desl")</f>
        <v>1443.7816738951228</v>
      </c>
      <c r="CT33">
        <f>SUMIFS('conditional forecasts_4'!CU$6:CU$553,'conditional forecasts_4'!$CW$6:$CW$553,$B33,'conditional forecasts_4'!$B$6:$B$553,"desl")</f>
        <v>1423.9919379414423</v>
      </c>
    </row>
    <row r="34" spans="2:98" x14ac:dyDescent="0.3">
      <c r="B34">
        <v>2201</v>
      </c>
      <c r="C34">
        <f>SUMIFS('conditional forecasts_4'!D$6:D$553,'conditional forecasts_4'!$CW$6:$CW$553,$B34,'conditional forecasts_4'!$B$6:$B$553,"desl")</f>
        <v>705.99907331188717</v>
      </c>
      <c r="D34">
        <f>SUMIFS('conditional forecasts_4'!E$6:E$553,'conditional forecasts_4'!$CW$6:$CW$553,$B34,'conditional forecasts_4'!$B$6:$B$553,"desl")</f>
        <v>632.45154146937909</v>
      </c>
      <c r="E34">
        <f>SUMIFS('conditional forecasts_4'!F$6:F$553,'conditional forecasts_4'!$CW$6:$CW$553,$B34,'conditional forecasts_4'!$B$6:$B$553,"desl")</f>
        <v>655.75341111484556</v>
      </c>
      <c r="F34">
        <f>SUMIFS('conditional forecasts_4'!G$6:G$553,'conditional forecasts_4'!$CW$6:$CW$553,$B34,'conditional forecasts_4'!$B$6:$B$553,"desl")</f>
        <v>616.17876089026481</v>
      </c>
      <c r="G34">
        <f>SUMIFS('conditional forecasts_4'!H$6:H$553,'conditional forecasts_4'!$CW$6:$CW$553,$B34,'conditional forecasts_4'!$B$6:$B$553,"desl")</f>
        <v>604.19464602621213</v>
      </c>
      <c r="H34">
        <f>SUMIFS('conditional forecasts_4'!I$6:I$553,'conditional forecasts_4'!$CW$6:$CW$553,$B34,'conditional forecasts_4'!$B$6:$B$553,"desl")</f>
        <v>600.00771826618143</v>
      </c>
      <c r="I34">
        <f>SUMIFS('conditional forecasts_4'!J$6:J$553,'conditional forecasts_4'!$CW$6:$CW$553,$B34,'conditional forecasts_4'!$B$6:$B$553,"desl")</f>
        <v>551.46741809791388</v>
      </c>
      <c r="J34">
        <f>SUMIFS('conditional forecasts_4'!K$6:K$553,'conditional forecasts_4'!$CW$6:$CW$553,$B34,'conditional forecasts_4'!$B$6:$B$553,"desl")</f>
        <v>575.40384359650079</v>
      </c>
      <c r="K34">
        <f>SUMIFS('conditional forecasts_4'!L$6:L$553,'conditional forecasts_4'!$CW$6:$CW$553,$B34,'conditional forecasts_4'!$B$6:$B$553,"desl")</f>
        <v>550.44173479323388</v>
      </c>
      <c r="L34">
        <f>SUMIFS('conditional forecasts_4'!M$6:M$553,'conditional forecasts_4'!$CW$6:$CW$553,$B34,'conditional forecasts_4'!$B$6:$B$553,"desl")</f>
        <v>564.55561645205739</v>
      </c>
      <c r="M34">
        <f>SUMIFS('conditional forecasts_4'!N$6:N$553,'conditional forecasts_4'!$CW$6:$CW$553,$B34,'conditional forecasts_4'!$B$6:$B$553,"desl")</f>
        <v>625.93586436293333</v>
      </c>
      <c r="N34">
        <f>SUMIFS('conditional forecasts_4'!O$6:O$553,'conditional forecasts_4'!$CW$6:$CW$553,$B34,'conditional forecasts_4'!$B$6:$B$553,"desl")</f>
        <v>607.34780070691795</v>
      </c>
      <c r="O34">
        <f>SUMIFS('conditional forecasts_4'!P$6:P$553,'conditional forecasts_4'!$CW$6:$CW$553,$B34,'conditional forecasts_4'!$B$6:$B$553,"desl")</f>
        <v>672.88473876801413</v>
      </c>
      <c r="P34">
        <f>SUMIFS('conditional forecasts_4'!Q$6:Q$553,'conditional forecasts_4'!$CW$6:$CW$553,$B34,'conditional forecasts_4'!$B$6:$B$553,"desl")</f>
        <v>629.09935313642291</v>
      </c>
      <c r="Q34">
        <f>SUMIFS('conditional forecasts_4'!R$6:R$553,'conditional forecasts_4'!$CW$6:$CW$553,$B34,'conditional forecasts_4'!$B$6:$B$553,"desl")</f>
        <v>642.76872520911138</v>
      </c>
      <c r="R34">
        <f>SUMIFS('conditional forecasts_4'!S$6:S$553,'conditional forecasts_4'!$CW$6:$CW$553,$B34,'conditional forecasts_4'!$B$6:$B$553,"desl")</f>
        <v>612.70813628740427</v>
      </c>
      <c r="S34">
        <f>SUMIFS('conditional forecasts_4'!T$6:T$553,'conditional forecasts_4'!$CW$6:$CW$553,$B34,'conditional forecasts_4'!$B$6:$B$553,"desl")</f>
        <v>595.25726073291969</v>
      </c>
      <c r="T34">
        <f>SUMIFS('conditional forecasts_4'!U$6:U$553,'conditional forecasts_4'!$CW$6:$CW$553,$B34,'conditional forecasts_4'!$B$6:$B$553,"desl")</f>
        <v>590.92747944249891</v>
      </c>
      <c r="U34">
        <f>SUMIFS('conditional forecasts_4'!V$6:V$553,'conditional forecasts_4'!$CW$6:$CW$553,$B34,'conditional forecasts_4'!$B$6:$B$553,"desl")</f>
        <v>539.02217817403357</v>
      </c>
      <c r="V34">
        <f>SUMIFS('conditional forecasts_4'!W$6:W$553,'conditional forecasts_4'!$CW$6:$CW$553,$B34,'conditional forecasts_4'!$B$6:$B$553,"desl")</f>
        <v>562.18972828620747</v>
      </c>
      <c r="W34">
        <f>SUMIFS('conditional forecasts_4'!X$6:X$553,'conditional forecasts_4'!$CW$6:$CW$553,$B34,'conditional forecasts_4'!$B$6:$B$553,"desl")</f>
        <v>538.31757985189847</v>
      </c>
      <c r="X34">
        <f>SUMIFS('conditional forecasts_4'!Y$6:Y$553,'conditional forecasts_4'!$CW$6:$CW$553,$B34,'conditional forecasts_4'!$B$6:$B$553,"desl")</f>
        <v>556.55462635856009</v>
      </c>
      <c r="Y34">
        <f>SUMIFS('conditional forecasts_4'!Z$6:Z$553,'conditional forecasts_4'!$CW$6:$CW$553,$B34,'conditional forecasts_4'!$B$6:$B$553,"desl")</f>
        <v>622.90583506311759</v>
      </c>
      <c r="Z34">
        <f>SUMIFS('conditional forecasts_4'!AA$6:AA$553,'conditional forecasts_4'!$CW$6:$CW$553,$B34,'conditional forecasts_4'!$B$6:$B$553,"desl")</f>
        <v>609.08356252558235</v>
      </c>
      <c r="AA34">
        <f>SUMIFS('conditional forecasts_4'!AB$6:AB$553,'conditional forecasts_4'!$CW$6:$CW$553,$B34,'conditional forecasts_4'!$B$6:$B$553,"desl")</f>
        <v>677.83943739165147</v>
      </c>
      <c r="AB34">
        <f>SUMIFS('conditional forecasts_4'!AC$6:AC$553,'conditional forecasts_4'!$CW$6:$CW$553,$B34,'conditional forecasts_4'!$B$6:$B$553,"desl")</f>
        <v>635.48250470119103</v>
      </c>
      <c r="AC34">
        <f>SUMIFS('conditional forecasts_4'!AD$6:AD$553,'conditional forecasts_4'!$CW$6:$CW$553,$B34,'conditional forecasts_4'!$B$6:$B$553,"desl")</f>
        <v>649.2089163199081</v>
      </c>
      <c r="AD34">
        <f>SUMIFS('conditional forecasts_4'!AE$6:AE$553,'conditional forecasts_4'!$CW$6:$CW$553,$B34,'conditional forecasts_4'!$B$6:$B$553,"desl")</f>
        <v>618.72164960985401</v>
      </c>
      <c r="AE34">
        <f>SUMIFS('conditional forecasts_4'!AF$6:AF$553,'conditional forecasts_4'!$CW$6:$CW$553,$B34,'conditional forecasts_4'!$B$6:$B$553,"desl")</f>
        <v>601.12485238670479</v>
      </c>
      <c r="AF34">
        <f>SUMIFS('conditional forecasts_4'!AG$6:AG$553,'conditional forecasts_4'!$CW$6:$CW$553,$B34,'conditional forecasts_4'!$B$6:$B$553,"desl")</f>
        <v>597.3885510908774</v>
      </c>
      <c r="AG34">
        <f>SUMIFS('conditional forecasts_4'!AH$6:AH$553,'conditional forecasts_4'!$CW$6:$CW$553,$B34,'conditional forecasts_4'!$B$6:$B$553,"desl")</f>
        <v>546.87131187081832</v>
      </c>
      <c r="AH34">
        <f>SUMIFS('conditional forecasts_4'!AI$6:AI$553,'conditional forecasts_4'!$CW$6:$CW$553,$B34,'conditional forecasts_4'!$B$6:$B$553,"desl")</f>
        <v>572.01403264310215</v>
      </c>
      <c r="AI34">
        <f>SUMIFS('conditional forecasts_4'!AJ$6:AJ$553,'conditional forecasts_4'!$CW$6:$CW$553,$B34,'conditional forecasts_4'!$B$6:$B$553,"desl")</f>
        <v>550.4054925165035</v>
      </c>
      <c r="AJ34">
        <f>SUMIFS('conditional forecasts_4'!AK$6:AK$553,'conditional forecasts_4'!$CW$6:$CW$553,$B34,'conditional forecasts_4'!$B$6:$B$553,"desl")</f>
        <v>570.9466672867477</v>
      </c>
      <c r="AK34">
        <f>SUMIFS('conditional forecasts_4'!AL$6:AL$553,'conditional forecasts_4'!$CW$6:$CW$553,$B34,'conditional forecasts_4'!$B$6:$B$553,"desl")</f>
        <v>639.49980882488433</v>
      </c>
      <c r="AL34">
        <f>SUMIFS('conditional forecasts_4'!AM$6:AM$553,'conditional forecasts_4'!$CW$6:$CW$553,$B34,'conditional forecasts_4'!$B$6:$B$553,"desl")</f>
        <v>627.73036424783106</v>
      </c>
      <c r="AM34">
        <f>SUMIFS('conditional forecasts_4'!AN$6:AN$553,'conditional forecasts_4'!$CW$6:$CW$553,$B34,'conditional forecasts_4'!$B$6:$B$553,"desl")</f>
        <v>698.39086894981654</v>
      </c>
      <c r="AN34">
        <f>SUMIFS('conditional forecasts_4'!AO$6:AO$553,'conditional forecasts_4'!$CW$6:$CW$553,$B34,'conditional forecasts_4'!$B$6:$B$553,"desl")</f>
        <v>657.79976768819006</v>
      </c>
      <c r="AO34">
        <f>SUMIFS('conditional forecasts_4'!AP$6:AP$553,'conditional forecasts_4'!$CW$6:$CW$553,$B34,'conditional forecasts_4'!$B$6:$B$553,"desl")</f>
        <v>673.15898698303818</v>
      </c>
      <c r="AP34">
        <f>SUMIFS('conditional forecasts_4'!AQ$6:AQ$553,'conditional forecasts_4'!$CW$6:$CW$553,$B34,'conditional forecasts_4'!$B$6:$B$553,"desl")</f>
        <v>644.18277041796216</v>
      </c>
      <c r="AQ34">
        <f>SUMIFS('conditional forecasts_4'!AR$6:AR$553,'conditional forecasts_4'!$CW$6:$CW$553,$B34,'conditional forecasts_4'!$B$6:$B$553,"desl")</f>
        <v>628.00455438101972</v>
      </c>
      <c r="AR34">
        <f>SUMIFS('conditional forecasts_4'!AS$6:AS$553,'conditional forecasts_4'!$CW$6:$CW$553,$B34,'conditional forecasts_4'!$B$6:$B$553,"desl")</f>
        <v>625.64410985195491</v>
      </c>
      <c r="AS34">
        <f>SUMIFS('conditional forecasts_4'!AT$6:AT$553,'conditional forecasts_4'!$CW$6:$CW$553,$B34,'conditional forecasts_4'!$B$6:$B$553,"desl")</f>
        <v>576.51843728193717</v>
      </c>
      <c r="AT34">
        <f>SUMIFS('conditional forecasts_4'!AU$6:AU$553,'conditional forecasts_4'!$CW$6:$CW$553,$B34,'conditional forecasts_4'!$B$6:$B$553,"desl")</f>
        <v>603.11624396265825</v>
      </c>
      <c r="AU34">
        <f>SUMIFS('conditional forecasts_4'!AV$6:AV$553,'conditional forecasts_4'!$CW$6:$CW$553,$B34,'conditional forecasts_4'!$B$6:$B$553,"desl")</f>
        <v>583.04736703736728</v>
      </c>
      <c r="AV34">
        <f>SUMIFS('conditional forecasts_4'!AW$6:AW$553,'conditional forecasts_4'!$CW$6:$CW$553,$B34,'conditional forecasts_4'!$B$6:$B$553,"desl")</f>
        <v>605.20205237380765</v>
      </c>
      <c r="AW34">
        <f>SUMIFS('conditional forecasts_4'!AX$6:AX$553,'conditional forecasts_4'!$CW$6:$CW$553,$B34,'conditional forecasts_4'!$B$6:$B$553,"desl")</f>
        <v>675.40751463749473</v>
      </c>
      <c r="AX34">
        <f>SUMIFS('conditional forecasts_4'!AY$6:AY$553,'conditional forecasts_4'!$CW$6:$CW$553,$B34,'conditional forecasts_4'!$B$6:$B$553,"desl")</f>
        <v>665.28521945470561</v>
      </c>
      <c r="AY34">
        <f>SUMIFS('conditional forecasts_4'!AZ$6:AZ$553,'conditional forecasts_4'!$CW$6:$CW$553,$B34,'conditional forecasts_4'!$B$6:$B$553,"desl")</f>
        <v>737.55051620459221</v>
      </c>
      <c r="AZ34">
        <f>SUMIFS('conditional forecasts_4'!BA$6:BA$553,'conditional forecasts_4'!$CW$6:$CW$553,$B34,'conditional forecasts_4'!$B$6:$B$553,"desl")</f>
        <v>698.50133573891173</v>
      </c>
      <c r="BA34">
        <f>SUMIFS('conditional forecasts_4'!BB$6:BB$553,'conditional forecasts_4'!$CW$6:$CW$553,$B34,'conditional forecasts_4'!$B$6:$B$553,"desl")</f>
        <v>715.33736074223725</v>
      </c>
      <c r="BB34">
        <f>SUMIFS('conditional forecasts_4'!BC$6:BC$553,'conditional forecasts_4'!$CW$6:$CW$553,$B34,'conditional forecasts_4'!$B$6:$B$553,"desl")</f>
        <v>687.78371222896021</v>
      </c>
      <c r="BC34">
        <f>SUMIFS('conditional forecasts_4'!BD$6:BD$553,'conditional forecasts_4'!$CW$6:$CW$553,$B34,'conditional forecasts_4'!$B$6:$B$553,"desl")</f>
        <v>672.98974982316645</v>
      </c>
      <c r="BD34">
        <f>SUMIFS('conditional forecasts_4'!BE$6:BE$553,'conditional forecasts_4'!$CW$6:$CW$553,$B34,'conditional forecasts_4'!$B$6:$B$553,"desl")</f>
        <v>671.98912829130768</v>
      </c>
      <c r="BE34">
        <f>SUMIFS('conditional forecasts_4'!BF$6:BF$553,'conditional forecasts_4'!$CW$6:$CW$553,$B34,'conditional forecasts_4'!$B$6:$B$553,"desl")</f>
        <v>624.20698855268813</v>
      </c>
      <c r="BF34">
        <f>SUMIFS('conditional forecasts_4'!BG$6:BG$553,'conditional forecasts_4'!$CW$6:$CW$553,$B34,'conditional forecasts_4'!$B$6:$B$553,"desl")</f>
        <v>652.13447096674201</v>
      </c>
      <c r="BG34">
        <f>SUMIFS('conditional forecasts_4'!BH$6:BH$553,'conditional forecasts_4'!$CW$6:$CW$553,$B34,'conditional forecasts_4'!$B$6:$B$553,"desl")</f>
        <v>633.38070976396818</v>
      </c>
      <c r="BH34">
        <f>SUMIFS('conditional forecasts_4'!BI$6:BI$553,'conditional forecasts_4'!$CW$6:$CW$553,$B34,'conditional forecasts_4'!$B$6:$B$553,"desl")</f>
        <v>656.8353892134387</v>
      </c>
      <c r="BI34">
        <f>SUMIFS('conditional forecasts_4'!BJ$6:BJ$553,'conditional forecasts_4'!$CW$6:$CW$553,$B34,'conditional forecasts_4'!$B$6:$B$553,"desl")</f>
        <v>728.32770737517126</v>
      </c>
      <c r="BJ34">
        <f>SUMIFS('conditional forecasts_4'!BK$6:BK$553,'conditional forecasts_4'!$CW$6:$CW$553,$B34,'conditional forecasts_4'!$B$6:$B$553,"desl")</f>
        <v>719.48434611575249</v>
      </c>
      <c r="BK34">
        <f>SUMIFS('conditional forecasts_4'!BL$6:BL$553,'conditional forecasts_4'!$CW$6:$CW$553,$B34,'conditional forecasts_4'!$B$6:$B$553,"desl")</f>
        <v>793.02801776360047</v>
      </c>
      <c r="BL34">
        <f>SUMIFS('conditional forecasts_4'!BM$6:BM$553,'conditional forecasts_4'!$CW$6:$CW$553,$B34,'conditional forecasts_4'!$B$6:$B$553,"desl")</f>
        <v>755.2637900841346</v>
      </c>
      <c r="BM34">
        <f>SUMIFS('conditional forecasts_4'!BN$6:BN$553,'conditional forecasts_4'!$CW$6:$CW$553,$B34,'conditional forecasts_4'!$B$6:$B$553,"desl")</f>
        <v>773.39532411704795</v>
      </c>
      <c r="BN34">
        <f>SUMIFS('conditional forecasts_4'!BO$6:BO$553,'conditional forecasts_4'!$CW$6:$CW$553,$B34,'conditional forecasts_4'!$B$6:$B$553,"desl")</f>
        <v>747.14582272474945</v>
      </c>
      <c r="BO34">
        <f>SUMIFS('conditional forecasts_4'!BP$6:BP$553,'conditional forecasts_4'!$CW$6:$CW$553,$B34,'conditional forecasts_4'!$B$6:$B$553,"desl")</f>
        <v>733.65498866547205</v>
      </c>
      <c r="BP34">
        <f>SUMIFS('conditional forecasts_4'!BQ$6:BQ$553,'conditional forecasts_4'!$CW$6:$CW$553,$B34,'conditional forecasts_4'!$B$6:$B$553,"desl")</f>
        <v>733.9387835356747</v>
      </c>
      <c r="BQ34">
        <f>SUMIFS('conditional forecasts_4'!BR$6:BR$553,'conditional forecasts_4'!$CW$6:$CW$553,$B34,'conditional forecasts_4'!$B$6:$B$553,"desl")</f>
        <v>687.39845824658585</v>
      </c>
      <c r="BR34">
        <f>SUMIFS('conditional forecasts_4'!BS$6:BS$553,'conditional forecasts_4'!$CW$6:$CW$553,$B34,'conditional forecasts_4'!$B$6:$B$553,"desl")</f>
        <v>716.49947062997626</v>
      </c>
      <c r="BS34">
        <f>SUMIFS('conditional forecasts_4'!BT$6:BT$553,'conditional forecasts_4'!$CW$6:$CW$553,$B34,'conditional forecasts_4'!$B$6:$B$553,"desl")</f>
        <v>698.83039632701571</v>
      </c>
      <c r="BT34">
        <f>SUMIFS('conditional forecasts_4'!BU$6:BU$553,'conditional forecasts_4'!$CW$6:$CW$553,$B34,'conditional forecasts_4'!$B$6:$B$553,"desl")</f>
        <v>723.27397156084703</v>
      </c>
      <c r="BU34">
        <f>SUMIFS('conditional forecasts_4'!BV$6:BV$553,'conditional forecasts_4'!$CW$6:$CW$553,$B34,'conditional forecasts_4'!$B$6:$B$553,"desl")</f>
        <v>795.67393381908835</v>
      </c>
      <c r="BV34">
        <f>SUMIFS('conditional forecasts_4'!BW$6:BW$553,'conditional forecasts_4'!$CW$6:$CW$553,$B34,'conditional forecasts_4'!$B$6:$B$553,"desl")</f>
        <v>787.69696313486133</v>
      </c>
      <c r="BW34">
        <f>SUMIFS('conditional forecasts_4'!BX$6:BX$553,'conditional forecasts_4'!$CW$6:$CW$553,$B34,'conditional forecasts_4'!$B$6:$B$553,"desl")</f>
        <v>862.12784855656139</v>
      </c>
      <c r="BX34">
        <f>SUMIFS('conditional forecasts_4'!BY$6:BY$553,'conditional forecasts_4'!$CW$6:$CW$553,$B34,'conditional forecasts_4'!$B$6:$B$553,"desl")</f>
        <v>825.34332091512988</v>
      </c>
      <c r="BY34">
        <f>SUMIFS('conditional forecasts_4'!BZ$6:BZ$553,'conditional forecasts_4'!$CW$6:$CW$553,$B34,'conditional forecasts_4'!$B$6:$B$553,"desl")</f>
        <v>844.6076717093988</v>
      </c>
      <c r="BZ34">
        <f>SUMIFS('conditional forecasts_4'!CA$6:CA$553,'conditional forecasts_4'!$CW$6:$CW$553,$B34,'conditional forecasts_4'!$B$6:$B$553,"desl")</f>
        <v>819.66965236560054</v>
      </c>
      <c r="CA34">
        <f>SUMIFS('conditional forecasts_4'!CB$6:CB$553,'conditional forecasts_4'!$CW$6:$CW$553,$B34,'conditional forecasts_4'!$B$6:$B$553,"desl")</f>
        <v>807.6399454579373</v>
      </c>
      <c r="CB34">
        <f>SUMIFS('conditional forecasts_4'!CC$6:CC$553,'conditional forecasts_4'!$CW$6:$CW$553,$B34,'conditional forecasts_4'!$B$6:$B$553,"desl")</f>
        <v>809.44568140370097</v>
      </c>
      <c r="CC34">
        <f>SUMIFS('conditional forecasts_4'!CD$6:CD$553,'conditional forecasts_4'!$CW$6:$CW$553,$B34,'conditional forecasts_4'!$B$6:$B$553,"desl")</f>
        <v>764.35363823444732</v>
      </c>
      <c r="CD34">
        <f>SUMIFS('conditional forecasts_4'!CE$6:CE$553,'conditional forecasts_4'!$CW$6:$CW$553,$B34,'conditional forecasts_4'!$B$6:$B$553,"desl")</f>
        <v>794.6823764649921</v>
      </c>
      <c r="CE34">
        <f>SUMIFS('conditional forecasts_4'!CF$6:CF$553,'conditional forecasts_4'!$CW$6:$CW$553,$B34,'conditional forecasts_4'!$B$6:$B$553,"desl")</f>
        <v>777.90292283037343</v>
      </c>
      <c r="CF34">
        <f>SUMIFS('conditional forecasts_4'!CG$6:CG$553,'conditional forecasts_4'!$CW$6:$CW$553,$B34,'conditional forecasts_4'!$B$6:$B$553,"desl")</f>
        <v>802.84759989074337</v>
      </c>
      <c r="CG34">
        <f>SUMIFS('conditional forecasts_4'!CH$6:CH$553,'conditional forecasts_4'!$CW$6:$CW$553,$B34,'conditional forecasts_4'!$B$6:$B$553,"desl")</f>
        <v>875.39421142760978</v>
      </c>
      <c r="CH34">
        <f>SUMIFS('conditional forecasts_4'!CI$6:CI$553,'conditional forecasts_4'!$CW$6:$CW$553,$B34,'conditional forecasts_4'!$B$6:$B$553,"desl")</f>
        <v>867.34267775045407</v>
      </c>
      <c r="CI34">
        <f>SUMIFS('conditional forecasts_4'!CJ$6:CJ$553,'conditional forecasts_4'!$CW$6:$CW$553,$B34,'conditional forecasts_4'!$B$6:$B$553,"desl")</f>
        <v>941.67010830179538</v>
      </c>
      <c r="CJ34">
        <f>SUMIFS('conditional forecasts_4'!CK$6:CK$553,'conditional forecasts_4'!$CW$6:$CW$553,$B34,'conditional forecasts_4'!$B$6:$B$553,"desl")</f>
        <v>904.97820481570056</v>
      </c>
      <c r="CK34">
        <f>SUMIFS('conditional forecasts_4'!CL$6:CL$553,'conditional forecasts_4'!$CW$6:$CW$553,$B34,'conditional forecasts_4'!$B$6:$B$553,"desl")</f>
        <v>924.83047353294899</v>
      </c>
      <c r="CL34">
        <f>SUMIFS('conditional forecasts_4'!CM$6:CM$553,'conditional forecasts_4'!$CW$6:$CW$553,$B34,'conditional forecasts_4'!$B$6:$B$553,"desl")</f>
        <v>901.20543126917619</v>
      </c>
      <c r="CM34">
        <f>SUMIFS('conditional forecasts_4'!CN$6:CN$553,'conditional forecasts_4'!$CW$6:$CW$553,$B34,'conditional forecasts_4'!$B$6:$B$553,"desl")</f>
        <v>891.19341844211829</v>
      </c>
      <c r="CN34">
        <f>SUMIFS('conditional forecasts_4'!CO$6:CO$553,'conditional forecasts_4'!$CW$6:$CW$553,$B34,'conditional forecasts_4'!$B$6:$B$553,"desl")</f>
        <v>895.99425136092259</v>
      </c>
      <c r="CO34">
        <f>SUMIFS('conditional forecasts_4'!CP$6:CP$553,'conditional forecasts_4'!$CW$6:$CW$553,$B34,'conditional forecasts_4'!$B$6:$B$553,"desl")</f>
        <v>854.09899391103204</v>
      </c>
      <c r="CP34">
        <f>SUMIFS('conditional forecasts_4'!CQ$6:CQ$553,'conditional forecasts_4'!$CW$6:$CW$553,$B34,'conditional forecasts_4'!$B$6:$B$553,"desl")</f>
        <v>888.02633998982833</v>
      </c>
      <c r="CQ34">
        <f>SUMIFS('conditional forecasts_4'!CR$6:CR$553,'conditional forecasts_4'!$CW$6:$CW$553,$B34,'conditional forecasts_4'!$B$6:$B$553,"desl")</f>
        <v>873.8493385026137</v>
      </c>
      <c r="CR34">
        <f>SUMIFS('conditional forecasts_4'!CS$6:CS$553,'conditional forecasts_4'!$CW$6:$CW$553,$B34,'conditional forecasts_4'!$B$6:$B$553,"desl")</f>
        <v>895.16913678825961</v>
      </c>
      <c r="CS34">
        <f>SUMIFS('conditional forecasts_4'!CT$6:CT$553,'conditional forecasts_4'!$CW$6:$CW$553,$B34,'conditional forecasts_4'!$B$6:$B$553,"desl")</f>
        <v>969.12050108461585</v>
      </c>
      <c r="CT34">
        <f>SUMIFS('conditional forecasts_4'!CU$6:CU$553,'conditional forecasts_4'!$CW$6:$CW$553,$B34,'conditional forecasts_4'!$B$6:$B$553,"desl")</f>
        <v>960.24329688065154</v>
      </c>
    </row>
    <row r="35" spans="2:98" x14ac:dyDescent="0.3">
      <c r="B35">
        <v>2307</v>
      </c>
      <c r="C35">
        <f>SUMIFS('conditional forecasts_4'!D$6:D$553,'conditional forecasts_4'!$CW$6:$CW$553,$B35,'conditional forecasts_4'!$B$6:$B$553,"desl")</f>
        <v>2306.6983000508767</v>
      </c>
      <c r="D35">
        <f>SUMIFS('conditional forecasts_4'!E$6:E$553,'conditional forecasts_4'!$CW$6:$CW$553,$B35,'conditional forecasts_4'!$B$6:$B$553,"desl")</f>
        <v>2099.5291415044107</v>
      </c>
      <c r="E35">
        <f>SUMIFS('conditional forecasts_4'!F$6:F$553,'conditional forecasts_4'!$CW$6:$CW$553,$B35,'conditional forecasts_4'!$B$6:$B$553,"desl")</f>
        <v>2152.2533129742014</v>
      </c>
      <c r="F35">
        <f>SUMIFS('conditional forecasts_4'!G$6:G$553,'conditional forecasts_4'!$CW$6:$CW$553,$B35,'conditional forecasts_4'!$B$6:$B$553,"desl")</f>
        <v>2125.5264213642176</v>
      </c>
      <c r="G35">
        <f>SUMIFS('conditional forecasts_4'!H$6:H$553,'conditional forecasts_4'!$CW$6:$CW$553,$B35,'conditional forecasts_4'!$B$6:$B$553,"desl")</f>
        <v>2093.7301066912537</v>
      </c>
      <c r="H35">
        <f>SUMIFS('conditional forecasts_4'!I$6:I$553,'conditional forecasts_4'!$CW$6:$CW$553,$B35,'conditional forecasts_4'!$B$6:$B$553,"desl")</f>
        <v>2030.2326633681955</v>
      </c>
      <c r="I35">
        <f>SUMIFS('conditional forecasts_4'!J$6:J$553,'conditional forecasts_4'!$CW$6:$CW$553,$B35,'conditional forecasts_4'!$B$6:$B$553,"desl")</f>
        <v>1867.3633039801598</v>
      </c>
      <c r="J35">
        <f>SUMIFS('conditional forecasts_4'!K$6:K$553,'conditional forecasts_4'!$CW$6:$CW$553,$B35,'conditional forecasts_4'!$B$6:$B$553,"desl")</f>
        <v>1929.1614829112693</v>
      </c>
      <c r="K35">
        <f>SUMIFS('conditional forecasts_4'!L$6:L$553,'conditional forecasts_4'!$CW$6:$CW$553,$B35,'conditional forecasts_4'!$B$6:$B$553,"desl")</f>
        <v>1845.9224556815984</v>
      </c>
      <c r="L35">
        <f>SUMIFS('conditional forecasts_4'!M$6:M$553,'conditional forecasts_4'!$CW$6:$CW$553,$B35,'conditional forecasts_4'!$B$6:$B$553,"desl")</f>
        <v>1887.8531731864744</v>
      </c>
      <c r="M35">
        <f>SUMIFS('conditional forecasts_4'!N$6:N$553,'conditional forecasts_4'!$CW$6:$CW$553,$B35,'conditional forecasts_4'!$B$6:$B$553,"desl")</f>
        <v>2153.7352011361631</v>
      </c>
      <c r="N35">
        <f>SUMIFS('conditional forecasts_4'!O$6:O$553,'conditional forecasts_4'!$CW$6:$CW$553,$B35,'conditional forecasts_4'!$B$6:$B$553,"desl")</f>
        <v>2178.0861189050474</v>
      </c>
      <c r="O35">
        <f>SUMIFS('conditional forecasts_4'!P$6:P$553,'conditional forecasts_4'!$CW$6:$CW$553,$B35,'conditional forecasts_4'!$B$6:$B$553,"desl")</f>
        <v>2240.0756644719295</v>
      </c>
      <c r="P35">
        <f>SUMIFS('conditional forecasts_4'!Q$6:Q$553,'conditional forecasts_4'!$CW$6:$CW$553,$B35,'conditional forecasts_4'!$B$6:$B$553,"desl")</f>
        <v>2072.9069154850167</v>
      </c>
      <c r="Q35">
        <f>SUMIFS('conditional forecasts_4'!R$6:R$553,'conditional forecasts_4'!$CW$6:$CW$553,$B35,'conditional forecasts_4'!$B$6:$B$553,"desl")</f>
        <v>2112.3489062371618</v>
      </c>
      <c r="R35">
        <f>SUMIFS('conditional forecasts_4'!S$6:S$553,'conditional forecasts_4'!$CW$6:$CW$553,$B35,'conditional forecasts_4'!$B$6:$B$553,"desl")</f>
        <v>2079.2181945025486</v>
      </c>
      <c r="S35">
        <f>SUMIFS('conditional forecasts_4'!T$6:T$553,'conditional forecasts_4'!$CW$6:$CW$553,$B35,'conditional forecasts_4'!$B$6:$B$553,"desl")</f>
        <v>2041.0499717667801</v>
      </c>
      <c r="T35">
        <f>SUMIFS('conditional forecasts_4'!U$6:U$553,'conditional forecasts_4'!$CW$6:$CW$553,$B35,'conditional forecasts_4'!$B$6:$B$553,"desl")</f>
        <v>1969.4991164127193</v>
      </c>
      <c r="U35">
        <f>SUMIFS('conditional forecasts_4'!V$6:V$553,'conditional forecasts_4'!$CW$6:$CW$553,$B35,'conditional forecasts_4'!$B$6:$B$553,"desl")</f>
        <v>1802.0987687363968</v>
      </c>
      <c r="V35">
        <f>SUMIFS('conditional forecasts_4'!W$6:W$553,'conditional forecasts_4'!$CW$6:$CW$553,$B35,'conditional forecasts_4'!$B$6:$B$553,"desl")</f>
        <v>1859.4815434532925</v>
      </c>
      <c r="W35">
        <f>SUMIFS('conditional forecasts_4'!X$6:X$553,'conditional forecasts_4'!$CW$6:$CW$553,$B35,'conditional forecasts_4'!$B$6:$B$553,"desl")</f>
        <v>1779.9130631394339</v>
      </c>
      <c r="X35">
        <f>SUMIFS('conditional forecasts_4'!Y$6:Y$553,'conditional forecasts_4'!$CW$6:$CW$553,$B35,'conditional forecasts_4'!$B$6:$B$553,"desl")</f>
        <v>1832.5141695806506</v>
      </c>
      <c r="Y35">
        <f>SUMIFS('conditional forecasts_4'!Z$6:Z$553,'conditional forecasts_4'!$CW$6:$CW$553,$B35,'conditional forecasts_4'!$B$6:$B$553,"desl")</f>
        <v>2112.8552287375001</v>
      </c>
      <c r="Z35">
        <f>SUMIFS('conditional forecasts_4'!AA$6:AA$553,'conditional forecasts_4'!$CW$6:$CW$553,$B35,'conditional forecasts_4'!$B$6:$B$553,"desl")</f>
        <v>2152.6933667029862</v>
      </c>
      <c r="AA35">
        <f>SUMIFS('conditional forecasts_4'!AB$6:AB$553,'conditional forecasts_4'!$CW$6:$CW$553,$B35,'conditional forecasts_4'!$B$6:$B$553,"desl")</f>
        <v>2227.6618826198696</v>
      </c>
      <c r="AB35">
        <f>SUMIFS('conditional forecasts_4'!AC$6:AC$553,'conditional forecasts_4'!$CW$6:$CW$553,$B35,'conditional forecasts_4'!$B$6:$B$553,"desl")</f>
        <v>2069.1649495059528</v>
      </c>
      <c r="AC35">
        <f>SUMIFS('conditional forecasts_4'!AD$6:AD$553,'conditional forecasts_4'!$CW$6:$CW$553,$B35,'conditional forecasts_4'!$B$6:$B$553,"desl")</f>
        <v>2113.3831143437856</v>
      </c>
      <c r="AD35">
        <f>SUMIFS('conditional forecasts_4'!AE$6:AE$553,'conditional forecasts_4'!$CW$6:$CW$553,$B35,'conditional forecasts_4'!$B$6:$B$553,"desl")</f>
        <v>2082.7065005769382</v>
      </c>
      <c r="AE35">
        <f>SUMIFS('conditional forecasts_4'!AF$6:AF$553,'conditional forecasts_4'!$CW$6:$CW$553,$B35,'conditional forecasts_4'!$B$6:$B$553,"desl")</f>
        <v>2046.5068872563179</v>
      </c>
      <c r="AF35">
        <f>SUMIFS('conditional forecasts_4'!AG$6:AG$553,'conditional forecasts_4'!$CW$6:$CW$553,$B35,'conditional forecasts_4'!$B$6:$B$553,"desl")</f>
        <v>1977.8759203548912</v>
      </c>
      <c r="AG35">
        <f>SUMIFS('conditional forecasts_4'!AH$6:AH$553,'conditional forecasts_4'!$CW$6:$CW$553,$B35,'conditional forecasts_4'!$B$6:$B$553,"desl")</f>
        <v>1814.9981074085422</v>
      </c>
      <c r="AH35">
        <f>SUMIFS('conditional forecasts_4'!AI$6:AI$553,'conditional forecasts_4'!$CW$6:$CW$553,$B35,'conditional forecasts_4'!$B$6:$B$553,"desl")</f>
        <v>1878.4466225159217</v>
      </c>
      <c r="AI35">
        <f>SUMIFS('conditional forecasts_4'!AJ$6:AJ$553,'conditional forecasts_4'!$CW$6:$CW$553,$B35,'conditional forecasts_4'!$B$6:$B$553,"desl")</f>
        <v>1806.0250495731304</v>
      </c>
      <c r="AJ35">
        <f>SUMIFS('conditional forecasts_4'!AK$6:AK$553,'conditional forecasts_4'!$CW$6:$CW$553,$B35,'conditional forecasts_4'!$B$6:$B$553,"desl")</f>
        <v>1866.2856066594852</v>
      </c>
      <c r="AK35">
        <f>SUMIFS('conditional forecasts_4'!AL$6:AL$553,'conditional forecasts_4'!$CW$6:$CW$553,$B35,'conditional forecasts_4'!$B$6:$B$553,"desl")</f>
        <v>2154.3350144355995</v>
      </c>
      <c r="AL35">
        <f>SUMIFS('conditional forecasts_4'!AM$6:AM$553,'conditional forecasts_4'!$CW$6:$CW$553,$B35,'conditional forecasts_4'!$B$6:$B$553,"desl")</f>
        <v>2201.6514220050472</v>
      </c>
      <c r="AM35">
        <f>SUMIFS('conditional forecasts_4'!AN$6:AN$553,'conditional forecasts_4'!$CW$6:$CW$553,$B35,'conditional forecasts_4'!$B$6:$B$553,"desl")</f>
        <v>2283.7321415511406</v>
      </c>
      <c r="AN35">
        <f>SUMIFS('conditional forecasts_4'!AO$6:AO$553,'conditional forecasts_4'!$CW$6:$CW$553,$B35,'conditional forecasts_4'!$B$6:$B$553,"desl")</f>
        <v>2131.9203778956166</v>
      </c>
      <c r="AO35">
        <f>SUMIFS('conditional forecasts_4'!AP$6:AP$553,'conditional forecasts_4'!$CW$6:$CW$553,$B35,'conditional forecasts_4'!$B$6:$B$553,"desl")</f>
        <v>2182.3771183526105</v>
      </c>
      <c r="AP35">
        <f>SUMIFS('conditional forecasts_4'!AQ$6:AQ$553,'conditional forecasts_4'!$CW$6:$CW$553,$B35,'conditional forecasts_4'!$B$6:$B$553,"desl")</f>
        <v>2157.5146236280798</v>
      </c>
      <c r="AQ35">
        <f>SUMIFS('conditional forecasts_4'!AR$6:AR$553,'conditional forecasts_4'!$CW$6:$CW$553,$B35,'conditional forecasts_4'!$B$6:$B$553,"desl")</f>
        <v>2126.7809685606562</v>
      </c>
      <c r="AR35">
        <f>SUMIFS('conditional forecasts_4'!AS$6:AS$553,'conditional forecasts_4'!$CW$6:$CW$553,$B35,'conditional forecasts_4'!$B$6:$B$553,"desl")</f>
        <v>2063.3980492230971</v>
      </c>
      <c r="AS35">
        <f>SUMIFS('conditional forecasts_4'!AT$6:AT$553,'conditional forecasts_4'!$CW$6:$CW$553,$B35,'conditional forecasts_4'!$B$6:$B$553,"desl")</f>
        <v>1905.7087274126179</v>
      </c>
      <c r="AT35">
        <f>SUMIFS('conditional forecasts_4'!AU$6:AU$553,'conditional forecasts_4'!$CW$6:$CW$553,$B35,'conditional forecasts_4'!$B$6:$B$553,"desl")</f>
        <v>1974.4296197005899</v>
      </c>
      <c r="AU35">
        <f>SUMIFS('conditional forecasts_4'!AV$6:AV$553,'conditional forecasts_4'!$CW$6:$CW$553,$B35,'conditional forecasts_4'!$B$6:$B$553,"desl")</f>
        <v>1907.4524016910314</v>
      </c>
      <c r="AV35">
        <f>SUMIFS('conditional forecasts_4'!AW$6:AW$553,'conditional forecasts_4'!$CW$6:$CW$553,$B35,'conditional forecasts_4'!$B$6:$B$553,"desl")</f>
        <v>1973.3415643377807</v>
      </c>
      <c r="AW35">
        <f>SUMIFS('conditional forecasts_4'!AX$6:AX$553,'conditional forecasts_4'!$CW$6:$CW$553,$B35,'conditional forecasts_4'!$B$6:$B$553,"desl")</f>
        <v>2267.1472238834867</v>
      </c>
      <c r="AX35">
        <f>SUMIFS('conditional forecasts_4'!AY$6:AY$553,'conditional forecasts_4'!$CW$6:$CW$553,$B35,'conditional forecasts_4'!$B$6:$B$553,"desl")</f>
        <v>2320.2510595213726</v>
      </c>
      <c r="AY35">
        <f>SUMIFS('conditional forecasts_4'!AZ$6:AZ$553,'conditional forecasts_4'!$CW$6:$CW$553,$B35,'conditional forecasts_4'!$B$6:$B$553,"desl")</f>
        <v>2408.0507547723296</v>
      </c>
      <c r="AZ35">
        <f>SUMIFS('conditional forecasts_4'!BA$6:BA$553,'conditional forecasts_4'!$CW$6:$CW$553,$B35,'conditional forecasts_4'!$B$6:$B$553,"desl")</f>
        <v>2261.8161276981773</v>
      </c>
      <c r="BA35">
        <f>SUMIFS('conditional forecasts_4'!BB$6:BB$553,'conditional forecasts_4'!$CW$6:$CW$553,$B35,'conditional forecasts_4'!$B$6:$B$553,"desl")</f>
        <v>2317.6743085044318</v>
      </c>
      <c r="BB35">
        <f>SUMIFS('conditional forecasts_4'!BC$6:BC$553,'conditional forecasts_4'!$CW$6:$CW$553,$B35,'conditional forecasts_4'!$B$6:$B$553,"desl")</f>
        <v>2298.0399679519514</v>
      </c>
      <c r="BC35">
        <f>SUMIFS('conditional forecasts_4'!BD$6:BD$553,'conditional forecasts_4'!$CW$6:$CW$553,$B35,'conditional forecasts_4'!$B$6:$B$553,"desl")</f>
        <v>2272.3860612044832</v>
      </c>
      <c r="BD35">
        <f>SUMIFS('conditional forecasts_4'!BE$6:BE$553,'conditional forecasts_4'!$CW$6:$CW$553,$B35,'conditional forecasts_4'!$B$6:$B$553,"desl")</f>
        <v>2213.9658375127165</v>
      </c>
      <c r="BE35">
        <f>SUMIFS('conditional forecasts_4'!BF$6:BF$553,'conditional forecasts_4'!$CW$6:$CW$553,$B35,'conditional forecasts_4'!$B$6:$B$553,"desl")</f>
        <v>2061.1484637682242</v>
      </c>
      <c r="BF35">
        <f>SUMIFS('conditional forecasts_4'!BG$6:BG$553,'conditional forecasts_4'!$CW$6:$CW$553,$B35,'conditional forecasts_4'!$B$6:$B$553,"desl")</f>
        <v>2134.667659755014</v>
      </c>
      <c r="BG35">
        <f>SUMIFS('conditional forecasts_4'!BH$6:BH$553,'conditional forecasts_4'!$CW$6:$CW$553,$B35,'conditional forecasts_4'!$B$6:$B$553,"desl")</f>
        <v>2072.4253047045845</v>
      </c>
      <c r="BH35">
        <f>SUMIFS('conditional forecasts_4'!BI$6:BI$553,'conditional forecasts_4'!$CW$6:$CW$553,$B35,'conditional forecasts_4'!$B$6:$B$553,"desl")</f>
        <v>2142.9946835043793</v>
      </c>
      <c r="BI35">
        <f>SUMIFS('conditional forecasts_4'!BJ$6:BJ$553,'conditional forecasts_4'!$CW$6:$CW$553,$B35,'conditional forecasts_4'!$B$6:$B$553,"desl")</f>
        <v>2441.4382656523203</v>
      </c>
      <c r="BJ35">
        <f>SUMIFS('conditional forecasts_4'!BK$6:BK$553,'conditional forecasts_4'!$CW$6:$CW$553,$B35,'conditional forecasts_4'!$B$6:$B$553,"desl")</f>
        <v>2499.1554404366725</v>
      </c>
      <c r="BK35">
        <f>SUMIFS('conditional forecasts_4'!BL$6:BL$553,'conditional forecasts_4'!$CW$6:$CW$553,$B35,'conditional forecasts_4'!$B$6:$B$553,"desl")</f>
        <v>2591.5646399242441</v>
      </c>
      <c r="BL35">
        <f>SUMIFS('conditional forecasts_4'!BM$6:BM$553,'conditional forecasts_4'!$CW$6:$CW$553,$B35,'conditional forecasts_4'!$B$6:$B$553,"desl")</f>
        <v>2449.9536777009416</v>
      </c>
      <c r="BM35">
        <f>SUMIFS('conditional forecasts_4'!BN$6:BN$553,'conditional forecasts_4'!$CW$6:$CW$553,$B35,'conditional forecasts_4'!$B$6:$B$553,"desl")</f>
        <v>2510.4573673359191</v>
      </c>
      <c r="BN35">
        <f>SUMIFS('conditional forecasts_4'!BO$6:BO$553,'conditional forecasts_4'!$CW$6:$CW$553,$B35,'conditional forecasts_4'!$B$6:$B$553,"desl")</f>
        <v>2495.4806221930089</v>
      </c>
      <c r="BO35">
        <f>SUMIFS('conditional forecasts_4'!BP$6:BP$553,'conditional forecasts_4'!$CW$6:$CW$553,$B35,'conditional forecasts_4'!$B$6:$B$553,"desl")</f>
        <v>2474.4647495498175</v>
      </c>
      <c r="BP35">
        <f>SUMIFS('conditional forecasts_4'!BQ$6:BQ$553,'conditional forecasts_4'!$CW$6:$CW$553,$B35,'conditional forecasts_4'!$B$6:$B$553,"desl")</f>
        <v>2420.6096804451099</v>
      </c>
      <c r="BQ35">
        <f>SUMIFS('conditional forecasts_4'!BR$6:BR$553,'conditional forecasts_4'!$CW$6:$CW$553,$B35,'conditional forecasts_4'!$B$6:$B$553,"desl")</f>
        <v>2272.2159995700695</v>
      </c>
      <c r="BR35">
        <f>SUMIFS('conditional forecasts_4'!BS$6:BS$553,'conditional forecasts_4'!$CW$6:$CW$553,$B35,'conditional forecasts_4'!$B$6:$B$553,"desl")</f>
        <v>2349.9468716324955</v>
      </c>
      <c r="BS35">
        <f>SUMIFS('conditional forecasts_4'!BT$6:BT$553,'conditional forecasts_4'!$CW$6:$CW$553,$B35,'conditional forecasts_4'!$B$6:$B$553,"desl")</f>
        <v>2291.6510464609628</v>
      </c>
      <c r="BT35">
        <f>SUMIFS('conditional forecasts_4'!BU$6:BU$553,'conditional forecasts_4'!$CW$6:$CW$553,$B35,'conditional forecasts_4'!$B$6:$B$553,"desl")</f>
        <v>2365.8885413966218</v>
      </c>
      <c r="BU35">
        <f>SUMIFS('conditional forecasts_4'!BV$6:BV$553,'conditional forecasts_4'!$CW$6:$CW$553,$B35,'conditional forecasts_4'!$B$6:$B$553,"desl")</f>
        <v>2667.7679962165821</v>
      </c>
      <c r="BV35">
        <f>SUMIFS('conditional forecasts_4'!BW$6:BW$553,'conditional forecasts_4'!$CW$6:$CW$553,$B35,'conditional forecasts_4'!$B$6:$B$553,"desl")</f>
        <v>2728.8027802248816</v>
      </c>
      <c r="BW35">
        <f>SUMIFS('conditional forecasts_4'!BX$6:BX$553,'conditional forecasts_4'!$CW$6:$CW$553,$B35,'conditional forecasts_4'!$B$6:$B$553,"desl")</f>
        <v>2824.5822692599604</v>
      </c>
      <c r="BX35">
        <f>SUMIFS('conditional forecasts_4'!BY$6:BY$553,'conditional forecasts_4'!$CW$6:$CW$553,$B35,'conditional forecasts_4'!$B$6:$B$553,"desl")</f>
        <v>2686.5882495385945</v>
      </c>
      <c r="BY35">
        <f>SUMIFS('conditional forecasts_4'!BZ$6:BZ$553,'conditional forecasts_4'!$CW$6:$CW$553,$B35,'conditional forecasts_4'!$B$6:$B$553,"desl")</f>
        <v>2751.1182923738616</v>
      </c>
      <c r="BZ35">
        <f>SUMIFS('conditional forecasts_4'!CA$6:CA$553,'conditional forecasts_4'!$CW$6:$CW$553,$B35,'conditional forecasts_4'!$B$6:$B$553,"desl")</f>
        <v>2740.6452557214343</v>
      </c>
      <c r="CA35">
        <f>SUMIFS('conditional forecasts_4'!CB$6:CB$553,'conditional forecasts_4'!$CW$6:$CW$553,$B35,'conditional forecasts_4'!$B$6:$B$553,"desl")</f>
        <v>2724.5317660403953</v>
      </c>
      <c r="CB35">
        <f>SUMIFS('conditional forecasts_4'!CC$6:CC$553,'conditional forecasts_4'!$CW$6:$CW$553,$B35,'conditional forecasts_4'!$B$6:$B$553,"desl")</f>
        <v>2675.7363281129738</v>
      </c>
      <c r="CC35">
        <f>SUMIFS('conditional forecasts_4'!CD$6:CD$553,'conditional forecasts_4'!$CW$6:$CW$553,$B35,'conditional forecasts_4'!$B$6:$B$553,"desl")</f>
        <v>2532.1914647461008</v>
      </c>
      <c r="CD35">
        <f>SUMIFS('conditional forecasts_4'!CE$6:CE$553,'conditional forecasts_4'!$CW$6:$CW$553,$B35,'conditional forecasts_4'!$B$6:$B$553,"desl")</f>
        <v>2614.1489457025682</v>
      </c>
      <c r="CE35">
        <f>SUMIFS('conditional forecasts_4'!CF$6:CF$553,'conditional forecasts_4'!$CW$6:$CW$553,$B35,'conditional forecasts_4'!$B$6:$B$553,"desl")</f>
        <v>2559.1199819490303</v>
      </c>
      <c r="CF35">
        <f>SUMIFS('conditional forecasts_4'!CG$6:CG$553,'conditional forecasts_4'!$CW$6:$CW$553,$B35,'conditional forecasts_4'!$B$6:$B$553,"desl")</f>
        <v>2635.5063782188554</v>
      </c>
      <c r="CG35">
        <f>SUMIFS('conditional forecasts_4'!CH$6:CH$553,'conditional forecasts_4'!$CW$6:$CW$553,$B35,'conditional forecasts_4'!$B$6:$B$553,"desl")</f>
        <v>2938.5136842804668</v>
      </c>
      <c r="CH35">
        <f>SUMIFS('conditional forecasts_4'!CI$6:CI$553,'conditional forecasts_4'!$CW$6:$CW$553,$B35,'conditional forecasts_4'!$B$6:$B$553,"desl")</f>
        <v>3000.0415362072681</v>
      </c>
      <c r="CI35">
        <f>SUMIFS('conditional forecasts_4'!CJ$6:CJ$553,'conditional forecasts_4'!$CW$6:$CW$553,$B35,'conditional forecasts_4'!$B$6:$B$553,"desl")</f>
        <v>3096.2549458965859</v>
      </c>
      <c r="CJ35">
        <f>SUMIFS('conditional forecasts_4'!CK$6:CK$553,'conditional forecasts_4'!$CW$6:$CW$553,$B35,'conditional forecasts_4'!$B$6:$B$553,"desl")</f>
        <v>2959.2699690881354</v>
      </c>
      <c r="CK35">
        <f>SUMIFS('conditional forecasts_4'!CL$6:CL$553,'conditional forecasts_4'!$CW$6:$CW$553,$B35,'conditional forecasts_4'!$B$6:$B$553,"desl")</f>
        <v>3026.3651938326007</v>
      </c>
      <c r="CL35">
        <f>SUMIFS('conditional forecasts_4'!CM$6:CM$553,'conditional forecasts_4'!$CW$6:$CW$553,$B35,'conditional forecasts_4'!$B$6:$B$553,"desl")</f>
        <v>3020.3146660579082</v>
      </c>
      <c r="CM35">
        <f>SUMIFS('conditional forecasts_4'!CN$6:CN$553,'conditional forecasts_4'!$CW$6:$CW$553,$B35,'conditional forecasts_4'!$B$6:$B$553,"desl")</f>
        <v>3010.5169784328345</v>
      </c>
      <c r="CN35">
        <f>SUMIFS('conditional forecasts_4'!CO$6:CO$553,'conditional forecasts_4'!$CW$6:$CW$553,$B35,'conditional forecasts_4'!$B$6:$B$553,"desl")</f>
        <v>2970.47209581482</v>
      </c>
      <c r="CO35">
        <f>SUMIFS('conditional forecasts_4'!CP$6:CP$553,'conditional forecasts_4'!$CW$6:$CW$553,$B35,'conditional forecasts_4'!$B$6:$B$553,"desl")</f>
        <v>2836.2739501684255</v>
      </c>
      <c r="CP35">
        <f>SUMIFS('conditional forecasts_4'!CQ$6:CQ$553,'conditional forecasts_4'!$CW$6:$CW$553,$B35,'conditional forecasts_4'!$B$6:$B$553,"desl")</f>
        <v>2928.6248685428463</v>
      </c>
      <c r="CQ35">
        <f>SUMIFS('conditional forecasts_4'!CR$6:CR$553,'conditional forecasts_4'!$CW$6:$CW$553,$B35,'conditional forecasts_4'!$B$6:$B$553,"desl")</f>
        <v>2882.4045311090945</v>
      </c>
      <c r="CR35">
        <f>SUMIFS('conditional forecasts_4'!CS$6:CS$553,'conditional forecasts_4'!$CW$6:$CW$553,$B35,'conditional forecasts_4'!$B$6:$B$553,"desl")</f>
        <v>2944.1418772192133</v>
      </c>
      <c r="CS35">
        <f>SUMIFS('conditional forecasts_4'!CT$6:CT$553,'conditional forecasts_4'!$CW$6:$CW$553,$B35,'conditional forecasts_4'!$B$6:$B$553,"desl")</f>
        <v>3273.3435047424891</v>
      </c>
      <c r="CT35">
        <f>SUMIFS('conditional forecasts_4'!CU$6:CU$553,'conditional forecasts_4'!$CW$6:$CW$553,$B35,'conditional forecasts_4'!$B$6:$B$553,"desl")</f>
        <v>3298.1010493306603</v>
      </c>
    </row>
    <row r="36" spans="2:98" x14ac:dyDescent="0.3">
      <c r="B36">
        <v>2302</v>
      </c>
      <c r="C36">
        <f>SUMIFS('conditional forecasts_4'!D$6:D$553,'conditional forecasts_4'!$CW$6:$CW$553,$B36,'conditional forecasts_4'!$B$6:$B$553,"desl")</f>
        <v>1812.5184587620581</v>
      </c>
      <c r="D36">
        <f>SUMIFS('conditional forecasts_4'!E$6:E$553,'conditional forecasts_4'!$CW$6:$CW$553,$B36,'conditional forecasts_4'!$B$6:$B$553,"desl")</f>
        <v>1570.2684947318128</v>
      </c>
      <c r="E36">
        <f>SUMIFS('conditional forecasts_4'!F$6:F$553,'conditional forecasts_4'!$CW$6:$CW$553,$B36,'conditional forecasts_4'!$B$6:$B$553,"desl")</f>
        <v>1761.1968010527817</v>
      </c>
      <c r="F36">
        <f>SUMIFS('conditional forecasts_4'!G$6:G$553,'conditional forecasts_4'!$CW$6:$CW$553,$B36,'conditional forecasts_4'!$B$6:$B$553,"desl")</f>
        <v>1663.0211597013872</v>
      </c>
      <c r="G36">
        <f>SUMIFS('conditional forecasts_4'!H$6:H$553,'conditional forecasts_4'!$CW$6:$CW$553,$B36,'conditional forecasts_4'!$B$6:$B$553,"desl")</f>
        <v>1695.6063642324864</v>
      </c>
      <c r="H36">
        <f>SUMIFS('conditional forecasts_4'!I$6:I$553,'conditional forecasts_4'!$CW$6:$CW$553,$B36,'conditional forecasts_4'!$B$6:$B$553,"desl")</f>
        <v>1639.3827288561174</v>
      </c>
      <c r="I36">
        <f>SUMIFS('conditional forecasts_4'!J$6:J$553,'conditional forecasts_4'!$CW$6:$CW$553,$B36,'conditional forecasts_4'!$B$6:$B$553,"desl")</f>
        <v>1495.6703735816373</v>
      </c>
      <c r="J36">
        <f>SUMIFS('conditional forecasts_4'!K$6:K$553,'conditional forecasts_4'!$CW$6:$CW$553,$B36,'conditional forecasts_4'!$B$6:$B$553,"desl")</f>
        <v>1576.6297564078143</v>
      </c>
      <c r="K36">
        <f>SUMIFS('conditional forecasts_4'!L$6:L$553,'conditional forecasts_4'!$CW$6:$CW$553,$B36,'conditional forecasts_4'!$B$6:$B$553,"desl")</f>
        <v>1461.6041926090927</v>
      </c>
      <c r="L36">
        <f>SUMIFS('conditional forecasts_4'!M$6:M$553,'conditional forecasts_4'!$CW$6:$CW$553,$B36,'conditional forecasts_4'!$B$6:$B$553,"desl")</f>
        <v>1526.5820712247346</v>
      </c>
      <c r="M36">
        <f>SUMIFS('conditional forecasts_4'!N$6:N$553,'conditional forecasts_4'!$CW$6:$CW$553,$B36,'conditional forecasts_4'!$B$6:$B$553,"desl")</f>
        <v>1724.5366245416099</v>
      </c>
      <c r="N36">
        <f>SUMIFS('conditional forecasts_4'!O$6:O$553,'conditional forecasts_4'!$CW$6:$CW$553,$B36,'conditional forecasts_4'!$B$6:$B$553,"desl")</f>
        <v>1681.781620887117</v>
      </c>
      <c r="O36">
        <f>SUMIFS('conditional forecasts_4'!P$6:P$553,'conditional forecasts_4'!$CW$6:$CW$553,$B36,'conditional forecasts_4'!$B$6:$B$553,"desl")</f>
        <v>1855.4286129624793</v>
      </c>
      <c r="P36">
        <f>SUMIFS('conditional forecasts_4'!Q$6:Q$553,'conditional forecasts_4'!$CW$6:$CW$553,$B36,'conditional forecasts_4'!$B$6:$B$553,"desl")</f>
        <v>1606.7111682641769</v>
      </c>
      <c r="Q36">
        <f>SUMIFS('conditional forecasts_4'!R$6:R$553,'conditional forecasts_4'!$CW$6:$CW$553,$B36,'conditional forecasts_4'!$B$6:$B$553,"desl")</f>
        <v>1712.9691033832742</v>
      </c>
      <c r="R36">
        <f>SUMIFS('conditional forecasts_4'!S$6:S$553,'conditional forecasts_4'!$CW$6:$CW$553,$B36,'conditional forecasts_4'!$B$6:$B$553,"desl")</f>
        <v>1581.7006387573208</v>
      </c>
      <c r="S36">
        <f>SUMIFS('conditional forecasts_4'!T$6:T$553,'conditional forecasts_4'!$CW$6:$CW$553,$B36,'conditional forecasts_4'!$B$6:$B$553,"desl")</f>
        <v>1612.7997787210097</v>
      </c>
      <c r="T36">
        <f>SUMIFS('conditional forecasts_4'!U$6:U$553,'conditional forecasts_4'!$CW$6:$CW$553,$B36,'conditional forecasts_4'!$B$6:$B$553,"desl")</f>
        <v>1546.9159336805749</v>
      </c>
      <c r="U36">
        <f>SUMIFS('conditional forecasts_4'!V$6:V$553,'conditional forecasts_4'!$CW$6:$CW$553,$B36,'conditional forecasts_4'!$B$6:$B$553,"desl")</f>
        <v>1408.9713410928155</v>
      </c>
      <c r="V36">
        <f>SUMIFS('conditional forecasts_4'!W$6:W$553,'conditional forecasts_4'!$CW$6:$CW$553,$B36,'conditional forecasts_4'!$B$6:$B$553,"desl")</f>
        <v>1489.721579003688</v>
      </c>
      <c r="W36">
        <f>SUMIFS('conditional forecasts_4'!X$6:X$553,'conditional forecasts_4'!$CW$6:$CW$553,$B36,'conditional forecasts_4'!$B$6:$B$553,"desl")</f>
        <v>1377.4524782709418</v>
      </c>
      <c r="X36">
        <f>SUMIFS('conditional forecasts_4'!Y$6:Y$553,'conditional forecasts_4'!$CW$6:$CW$553,$B36,'conditional forecasts_4'!$B$6:$B$553,"desl")</f>
        <v>1446.4455907431768</v>
      </c>
      <c r="Y36">
        <f>SUMIFS('conditional forecasts_4'!Z$6:Z$553,'conditional forecasts_4'!$CW$6:$CW$553,$B36,'conditional forecasts_4'!$B$6:$B$553,"desl")</f>
        <v>1649.0207163479658</v>
      </c>
      <c r="Z36">
        <f>SUMIFS('conditional forecasts_4'!AA$6:AA$553,'conditional forecasts_4'!$CW$6:$CW$553,$B36,'conditional forecasts_4'!$B$6:$B$553,"desl")</f>
        <v>1613.0253238449775</v>
      </c>
      <c r="AA36">
        <f>SUMIFS('conditional forecasts_4'!AB$6:AB$553,'conditional forecasts_4'!$CW$6:$CW$553,$B36,'conditional forecasts_4'!$B$6:$B$553,"desl")</f>
        <v>1793.3920587901725</v>
      </c>
      <c r="AB36">
        <f>SUMIFS('conditional forecasts_4'!AC$6:AC$553,'conditional forecasts_4'!$CW$6:$CW$553,$B36,'conditional forecasts_4'!$B$6:$B$553,"desl")</f>
        <v>1550.2884862994481</v>
      </c>
      <c r="AC36">
        <f>SUMIFS('conditional forecasts_4'!AD$6:AD$553,'conditional forecasts_4'!$CW$6:$CW$553,$B36,'conditional forecasts_4'!$B$6:$B$553,"desl")</f>
        <v>1660.8656859534976</v>
      </c>
      <c r="AD36">
        <f>SUMIFS('conditional forecasts_4'!AE$6:AE$553,'conditional forecasts_4'!$CW$6:$CW$553,$B36,'conditional forecasts_4'!$B$6:$B$553,"desl")</f>
        <v>1532.6900644322732</v>
      </c>
      <c r="AE36">
        <f>SUMIFS('conditional forecasts_4'!AF$6:AF$553,'conditional forecasts_4'!$CW$6:$CW$553,$B36,'conditional forecasts_4'!$B$6:$B$553,"desl")</f>
        <v>1566.318495151555</v>
      </c>
      <c r="AF36">
        <f>SUMIFS('conditional forecasts_4'!AG$6:AG$553,'conditional forecasts_4'!$CW$6:$CW$553,$B36,'conditional forecasts_4'!$B$6:$B$553,"desl")</f>
        <v>1503.228255057694</v>
      </c>
      <c r="AG36">
        <f>SUMIFS('conditional forecasts_4'!AH$6:AH$553,'conditional forecasts_4'!$CW$6:$CW$553,$B36,'conditional forecasts_4'!$B$6:$B$553,"desl")</f>
        <v>1368.8914689727324</v>
      </c>
      <c r="AH36">
        <f>SUMIFS('conditional forecasts_4'!AI$6:AI$553,'conditional forecasts_4'!$CW$6:$CW$553,$B36,'conditional forecasts_4'!$B$6:$B$553,"desl")</f>
        <v>1454.2207944707866</v>
      </c>
      <c r="AI36">
        <f>SUMIFS('conditional forecasts_4'!AJ$6:AJ$553,'conditional forecasts_4'!$CW$6:$CW$553,$B36,'conditional forecasts_4'!$B$6:$B$553,"desl")</f>
        <v>1347.3077981519946</v>
      </c>
      <c r="AJ36">
        <f>SUMIFS('conditional forecasts_4'!AK$6:AK$553,'conditional forecasts_4'!$CW$6:$CW$553,$B36,'conditional forecasts_4'!$B$6:$B$553,"desl")</f>
        <v>1422.0286162617876</v>
      </c>
      <c r="AK36">
        <f>SUMIFS('conditional forecasts_4'!AL$6:AL$553,'conditional forecasts_4'!$CW$6:$CW$553,$B36,'conditional forecasts_4'!$B$6:$B$553,"desl")</f>
        <v>1630.2946933913238</v>
      </c>
      <c r="AL36">
        <f>SUMIFS('conditional forecasts_4'!AM$6:AM$553,'conditional forecasts_4'!$CW$6:$CW$553,$B36,'conditional forecasts_4'!$B$6:$B$553,"desl")</f>
        <v>1599.6894975135338</v>
      </c>
      <c r="AM36">
        <f>SUMIFS('conditional forecasts_4'!AN$6:AN$553,'conditional forecasts_4'!$CW$6:$CW$553,$B36,'conditional forecasts_4'!$B$6:$B$553,"desl")</f>
        <v>1785.0527217952333</v>
      </c>
      <c r="AN36">
        <f>SUMIFS('conditional forecasts_4'!AO$6:AO$553,'conditional forecasts_4'!$CW$6:$CW$553,$B36,'conditional forecasts_4'!$B$6:$B$553,"desl")</f>
        <v>1546.5881037948236</v>
      </c>
      <c r="AO36">
        <f>SUMIFS('conditional forecasts_4'!AP$6:AP$553,'conditional forecasts_4'!$CW$6:$CW$553,$B36,'conditional forecasts_4'!$B$6:$B$553,"desl")</f>
        <v>1661.5465172128488</v>
      </c>
      <c r="AP36">
        <f>SUMIFS('conditional forecasts_4'!AQ$6:AQ$553,'conditional forecasts_4'!$CW$6:$CW$553,$B36,'conditional forecasts_4'!$B$6:$B$553,"desl")</f>
        <v>1537.5982362482255</v>
      </c>
      <c r="AQ36">
        <f>SUMIFS('conditional forecasts_4'!AR$6:AR$553,'conditional forecasts_4'!$CW$6:$CW$553,$B36,'conditional forecasts_4'!$B$6:$B$553,"desl")</f>
        <v>1575.3785442150884</v>
      </c>
      <c r="AR36">
        <f>SUMIFS('conditional forecasts_4'!AS$6:AS$553,'conditional forecasts_4'!$CW$6:$CW$553,$B36,'conditional forecasts_4'!$B$6:$B$553,"desl")</f>
        <v>1516.4156040508035</v>
      </c>
      <c r="AS36">
        <f>SUMIFS('conditional forecasts_4'!AT$6:AT$553,'conditional forecasts_4'!$CW$6:$CW$553,$B36,'conditional forecasts_4'!$B$6:$B$553,"desl")</f>
        <v>1386.2137387530124</v>
      </c>
      <c r="AT36">
        <f>SUMIFS('conditional forecasts_4'!AU$6:AU$553,'conditional forecasts_4'!$CW$6:$CW$553,$B36,'conditional forecasts_4'!$B$6:$B$553,"desl")</f>
        <v>1475.7069118896529</v>
      </c>
      <c r="AU36">
        <f>SUMIFS('conditional forecasts_4'!AV$6:AV$553,'conditional forecasts_4'!$CW$6:$CW$553,$B36,'conditional forecasts_4'!$B$6:$B$553,"desl")</f>
        <v>1372.9982214314691</v>
      </c>
      <c r="AV36">
        <f>SUMIFS('conditional forecasts_4'!AW$6:AW$553,'conditional forecasts_4'!$CW$6:$CW$553,$B36,'conditional forecasts_4'!$B$6:$B$553,"desl")</f>
        <v>1451.9613373770767</v>
      </c>
      <c r="AW36">
        <f>SUMIFS('conditional forecasts_4'!AX$6:AX$553,'conditional forecasts_4'!$CW$6:$CW$553,$B36,'conditional forecasts_4'!$B$6:$B$553,"desl")</f>
        <v>1664.488195598376</v>
      </c>
      <c r="AX36">
        <f>SUMIFS('conditional forecasts_4'!AY$6:AY$553,'conditional forecasts_4'!$CW$6:$CW$553,$B36,'conditional forecasts_4'!$B$6:$B$553,"desl")</f>
        <v>1638.1287779943636</v>
      </c>
      <c r="AY36">
        <f>SUMIFS('conditional forecasts_4'!AZ$6:AZ$553,'conditional forecasts_4'!$CW$6:$CW$553,$B36,'conditional forecasts_4'!$B$6:$B$553,"desl")</f>
        <v>1827.6843049588949</v>
      </c>
      <c r="AZ36">
        <f>SUMIFS('conditional forecasts_4'!BA$6:BA$553,'conditional forecasts_4'!$CW$6:$CW$553,$B36,'conditional forecasts_4'!$B$6:$B$553,"desl")</f>
        <v>1593.326061402468</v>
      </c>
      <c r="BA36">
        <f>SUMIFS('conditional forecasts_4'!BB$6:BB$553,'conditional forecasts_4'!$CW$6:$CW$553,$B36,'conditional forecasts_4'!$B$6:$B$553,"desl")</f>
        <v>1712.2866717247257</v>
      </c>
      <c r="BB36">
        <f>SUMIFS('conditional forecasts_4'!BC$6:BC$553,'conditional forecasts_4'!$CW$6:$CW$553,$B36,'conditional forecasts_4'!$B$6:$B$553,"desl")</f>
        <v>1592.2346155306368</v>
      </c>
      <c r="BC36">
        <f>SUMIFS('conditional forecasts_4'!BD$6:BD$553,'conditional forecasts_4'!$CW$6:$CW$553,$B36,'conditional forecasts_4'!$B$6:$B$553,"desl")</f>
        <v>1633.8162194414967</v>
      </c>
      <c r="BD36">
        <f>SUMIFS('conditional forecasts_4'!BE$6:BE$553,'conditional forecasts_4'!$CW$6:$CW$553,$B36,'conditional forecasts_4'!$B$6:$B$553,"desl")</f>
        <v>1578.5767217184937</v>
      </c>
      <c r="BE36">
        <f>SUMIFS('conditional forecasts_4'!BF$6:BF$553,'conditional forecasts_4'!$CW$6:$CW$553,$B36,'conditional forecasts_4'!$B$6:$B$553,"desl")</f>
        <v>1452.0370797626692</v>
      </c>
      <c r="BF36">
        <f>SUMIFS('conditional forecasts_4'!BG$6:BG$553,'conditional forecasts_4'!$CW$6:$CW$553,$B36,'conditional forecasts_4'!$B$6:$B$553,"desl")</f>
        <v>1545.1438994999087</v>
      </c>
      <c r="BG36">
        <f>SUMIFS('conditional forecasts_4'!BH$6:BH$553,'conditional forecasts_4'!$CW$6:$CW$553,$B36,'conditional forecasts_4'!$B$6:$B$553,"desl")</f>
        <v>1446.0089346085115</v>
      </c>
      <c r="BH36">
        <f>SUMIFS('conditional forecasts_4'!BI$6:BI$553,'conditional forecasts_4'!$CW$6:$CW$553,$B36,'conditional forecasts_4'!$B$6:$B$553,"desl")</f>
        <v>1528.5128393737441</v>
      </c>
      <c r="BI36">
        <f>SUMIFS('conditional forecasts_4'!BJ$6:BJ$553,'conditional forecasts_4'!$CW$6:$CW$553,$B36,'conditional forecasts_4'!$B$6:$B$553,"desl")</f>
        <v>1744.5553126593309</v>
      </c>
      <c r="BJ36">
        <f>SUMIFS('conditional forecasts_4'!BK$6:BK$553,'conditional forecasts_4'!$CW$6:$CW$553,$B36,'conditional forecasts_4'!$B$6:$B$553,"desl")</f>
        <v>1721.6955555673896</v>
      </c>
      <c r="BK36">
        <f>SUMIFS('conditional forecasts_4'!BL$6:BL$553,'conditional forecasts_4'!$CW$6:$CW$553,$B36,'conditional forecasts_4'!$B$6:$B$553,"desl")</f>
        <v>1914.7435783630128</v>
      </c>
      <c r="BL36">
        <f>SUMIFS('conditional forecasts_4'!BM$6:BM$553,'conditional forecasts_4'!$CW$6:$CW$553,$B36,'conditional forecasts_4'!$B$6:$B$553,"desl")</f>
        <v>1683.8751320734732</v>
      </c>
      <c r="BM36">
        <f>SUMIFS('conditional forecasts_4'!BN$6:BN$553,'conditional forecasts_4'!$CW$6:$CW$553,$B36,'conditional forecasts_4'!$B$6:$B$553,"desl")</f>
        <v>1806.3186320378559</v>
      </c>
      <c r="BN36">
        <f>SUMIFS('conditional forecasts_4'!BO$6:BO$553,'conditional forecasts_4'!$CW$6:$CW$553,$B36,'conditional forecasts_4'!$B$6:$B$553,"desl")</f>
        <v>1689.7267515445719</v>
      </c>
      <c r="BO36">
        <f>SUMIFS('conditional forecasts_4'!BP$6:BP$553,'conditional forecasts_4'!$CW$6:$CW$553,$B36,'conditional forecasts_4'!$B$6:$B$553,"desl")</f>
        <v>1734.7184591856053</v>
      </c>
      <c r="BP36">
        <f>SUMIFS('conditional forecasts_4'!BQ$6:BQ$553,'conditional forecasts_4'!$CW$6:$CW$553,$B36,'conditional forecasts_4'!$B$6:$B$553,"desl")</f>
        <v>1682.8038284135596</v>
      </c>
      <c r="BQ36">
        <f>SUMIFS('conditional forecasts_4'!BR$6:BR$553,'conditional forecasts_4'!$CW$6:$CW$553,$B36,'conditional forecasts_4'!$B$6:$B$553,"desl")</f>
        <v>1559.4680939531049</v>
      </c>
      <c r="BR36">
        <f>SUMIFS('conditional forecasts_4'!BS$6:BS$553,'conditional forecasts_4'!$CW$6:$CW$553,$B36,'conditional forecasts_4'!$B$6:$B$553,"desl")</f>
        <v>1655.6312878125129</v>
      </c>
      <c r="BS36">
        <f>SUMIFS('conditional forecasts_4'!BT$6:BT$553,'conditional forecasts_4'!$CW$6:$CW$553,$B36,'conditional forecasts_4'!$B$6:$B$553,"desl")</f>
        <v>1559.3981031943192</v>
      </c>
      <c r="BT36">
        <f>SUMIFS('conditional forecasts_4'!BU$6:BU$553,'conditional forecasts_4'!$CW$6:$CW$553,$B36,'conditional forecasts_4'!$B$6:$B$553,"desl")</f>
        <v>1644.6702285214476</v>
      </c>
      <c r="BU36">
        <f>SUMIFS('conditional forecasts_4'!BV$6:BV$553,'conditional forecasts_4'!$CW$6:$CW$553,$B36,'conditional forecasts_4'!$B$6:$B$553,"desl")</f>
        <v>1863.4003148171801</v>
      </c>
      <c r="BV36">
        <f>SUMIFS('conditional forecasts_4'!BW$6:BW$553,'conditional forecasts_4'!$CW$6:$CW$553,$B36,'conditional forecasts_4'!$B$6:$B$553,"desl")</f>
        <v>1843.2283492074966</v>
      </c>
      <c r="BW36">
        <f>SUMIFS('conditional forecasts_4'!BX$6:BX$553,'conditional forecasts_4'!$CW$6:$CW$553,$B36,'conditional forecasts_4'!$B$6:$B$553,"desl")</f>
        <v>2039.0590033693493</v>
      </c>
      <c r="BX36">
        <f>SUMIFS('conditional forecasts_4'!BY$6:BY$553,'conditional forecasts_4'!$CW$6:$CW$553,$B36,'conditional forecasts_4'!$B$6:$B$553,"desl")</f>
        <v>1811.1532197614465</v>
      </c>
      <c r="BY36">
        <f>SUMIFS('conditional forecasts_4'!BZ$6:BZ$553,'conditional forecasts_4'!$CW$6:$CW$553,$B36,'conditional forecasts_4'!$B$6:$B$553,"desl")</f>
        <v>1936.7856653790022</v>
      </c>
      <c r="BZ36">
        <f>SUMIFS('conditional forecasts_4'!CA$6:CA$553,'conditional forecasts_4'!$CW$6:$CW$553,$B36,'conditional forecasts_4'!$B$6:$B$553,"desl")</f>
        <v>1823.5880259598975</v>
      </c>
      <c r="CA36">
        <f>SUMIFS('conditional forecasts_4'!CB$6:CB$553,'conditional forecasts_4'!$CW$6:$CW$553,$B36,'conditional forecasts_4'!$B$6:$B$553,"desl")</f>
        <v>1872.075299052854</v>
      </c>
      <c r="CB36">
        <f>SUMIFS('conditional forecasts_4'!CC$6:CC$553,'conditional forecasts_4'!$CW$6:$CW$553,$B36,'conditional forecasts_4'!$B$6:$B$553,"desl")</f>
        <v>1823.5779731754578</v>
      </c>
      <c r="CC36">
        <f>SUMIFS('conditional forecasts_4'!CD$6:CD$553,'conditional forecasts_4'!$CW$6:$CW$553,$B36,'conditional forecasts_4'!$B$6:$B$553,"desl")</f>
        <v>1703.3618614513721</v>
      </c>
      <c r="CD36">
        <f>SUMIFS('conditional forecasts_4'!CE$6:CE$553,'conditional forecasts_4'!$CW$6:$CW$553,$B36,'conditional forecasts_4'!$B$6:$B$553,"desl")</f>
        <v>1802.1455031533499</v>
      </c>
      <c r="CE36">
        <f>SUMIFS('conditional forecasts_4'!CF$6:CF$553,'conditional forecasts_4'!$CW$6:$CW$553,$B36,'conditional forecasts_4'!$B$6:$B$553,"desl")</f>
        <v>1707.9193368135786</v>
      </c>
      <c r="CF36">
        <f>SUMIFS('conditional forecasts_4'!CG$6:CG$553,'conditional forecasts_4'!$CW$6:$CW$553,$B36,'conditional forecasts_4'!$B$6:$B$553,"desl")</f>
        <v>1794.6122663859901</v>
      </c>
      <c r="CG36">
        <f>SUMIFS('conditional forecasts_4'!CH$6:CH$553,'conditional forecasts_4'!$CW$6:$CW$553,$B36,'conditional forecasts_4'!$B$6:$B$553,"desl")</f>
        <v>2014.3604861092385</v>
      </c>
      <c r="CH36">
        <f>SUMIFS('conditional forecasts_4'!CI$6:CI$553,'conditional forecasts_4'!$CW$6:$CW$553,$B36,'conditional forecasts_4'!$B$6:$B$553,"desl")</f>
        <v>1995.1565558953021</v>
      </c>
      <c r="CI36">
        <f>SUMIFS('conditional forecasts_4'!CJ$6:CJ$553,'conditional forecasts_4'!$CW$6:$CW$553,$B36,'conditional forecasts_4'!$B$6:$B$553,"desl")</f>
        <v>2192.3008265564094</v>
      </c>
      <c r="CJ36">
        <f>SUMIFS('conditional forecasts_4'!CK$6:CK$553,'conditional forecasts_4'!$CW$6:$CW$553,$B36,'conditional forecasts_4'!$B$6:$B$553,"desl")</f>
        <v>1966.3716543205899</v>
      </c>
      <c r="CK36">
        <f>SUMIFS('conditional forecasts_4'!CL$6:CL$553,'conditional forecasts_4'!$CW$6:$CW$553,$B36,'conditional forecasts_4'!$B$6:$B$553,"desl")</f>
        <v>2095.1525641277076</v>
      </c>
      <c r="CL36">
        <f>SUMIFS('conditional forecasts_4'!CM$6:CM$553,'conditional forecasts_4'!$CW$6:$CW$553,$B36,'conditional forecasts_4'!$B$6:$B$553,"desl")</f>
        <v>1986.071294082873</v>
      </c>
      <c r="CM36">
        <f>SUMIFS('conditional forecasts_4'!CN$6:CN$553,'conditional forecasts_4'!$CW$6:$CW$553,$B36,'conditional forecasts_4'!$B$6:$B$553,"desl")</f>
        <v>2039.2022314070759</v>
      </c>
      <c r="CN36">
        <f>SUMIFS('conditional forecasts_4'!CO$6:CO$553,'conditional forecasts_4'!$CW$6:$CW$553,$B36,'conditional forecasts_4'!$B$6:$B$553,"desl")</f>
        <v>1996.8086681119873</v>
      </c>
      <c r="CO36">
        <f>SUMIFS('conditional forecasts_4'!CP$6:CP$553,'conditional forecasts_4'!$CW$6:$CW$553,$B36,'conditional forecasts_4'!$B$6:$B$553,"desl")</f>
        <v>1880.6663586557677</v>
      </c>
      <c r="CP36">
        <f>SUMIFS('conditional forecasts_4'!CQ$6:CQ$553,'conditional forecasts_4'!$CW$6:$CW$553,$B36,'conditional forecasts_4'!$B$6:$B$553,"desl")</f>
        <v>1984.4778395160552</v>
      </c>
      <c r="CQ36">
        <f>SUMIFS('conditional forecasts_4'!CR$6:CR$553,'conditional forecasts_4'!$CW$6:$CW$553,$B36,'conditional forecasts_4'!$B$6:$B$553,"desl")</f>
        <v>1895.8968488469909</v>
      </c>
      <c r="CR36">
        <f>SUMIFS('conditional forecasts_4'!CS$6:CS$553,'conditional forecasts_4'!$CW$6:$CW$553,$B36,'conditional forecasts_4'!$B$6:$B$553,"desl")</f>
        <v>1964.1165359664583</v>
      </c>
      <c r="CS36">
        <f>SUMIFS('conditional forecasts_4'!CT$6:CT$553,'conditional forecasts_4'!$CW$6:$CW$553,$B36,'conditional forecasts_4'!$B$6:$B$553,"desl")</f>
        <v>2208.12224454852</v>
      </c>
      <c r="CT36">
        <f>SUMIFS('conditional forecasts_4'!CU$6:CU$553,'conditional forecasts_4'!$CW$6:$CW$553,$B36,'conditional forecasts_4'!$B$6:$B$553,"desl")</f>
        <v>2168.9477050855626</v>
      </c>
    </row>
    <row r="37" spans="2:98" x14ac:dyDescent="0.3">
      <c r="B37">
        <v>2301</v>
      </c>
      <c r="C37">
        <f>SUMIFS('conditional forecasts_4'!D$6:D$553,'conditional forecasts_4'!$CW$6:$CW$553,$B37,'conditional forecasts_4'!$B$6:$B$553,"desl")</f>
        <v>2204.0101562352561</v>
      </c>
      <c r="D37">
        <f>SUMIFS('conditional forecasts_4'!E$6:E$553,'conditional forecasts_4'!$CW$6:$CW$553,$B37,'conditional forecasts_4'!$B$6:$B$553,"desl")</f>
        <v>2030.8340568888359</v>
      </c>
      <c r="E37">
        <f>SUMIFS('conditional forecasts_4'!F$6:F$553,'conditional forecasts_4'!$CW$6:$CW$553,$B37,'conditional forecasts_4'!$B$6:$B$553,"desl")</f>
        <v>1900.874229785145</v>
      </c>
      <c r="F37">
        <f>SUMIFS('conditional forecasts_4'!G$6:G$553,'conditional forecasts_4'!$CW$6:$CW$553,$B37,'conditional forecasts_4'!$B$6:$B$553,"desl")</f>
        <v>1748.566331310954</v>
      </c>
      <c r="G37">
        <f>SUMIFS('conditional forecasts_4'!H$6:H$553,'conditional forecasts_4'!$CW$6:$CW$553,$B37,'conditional forecasts_4'!$B$6:$B$553,"desl")</f>
        <v>1784.998056074267</v>
      </c>
      <c r="H37">
        <f>SUMIFS('conditional forecasts_4'!I$6:I$553,'conditional forecasts_4'!$CW$6:$CW$553,$B37,'conditional forecasts_4'!$B$6:$B$553,"desl")</f>
        <v>1588.2026699087978</v>
      </c>
      <c r="I37">
        <f>SUMIFS('conditional forecasts_4'!J$6:J$553,'conditional forecasts_4'!$CW$6:$CW$553,$B37,'conditional forecasts_4'!$B$6:$B$553,"desl")</f>
        <v>1532.2662765811324</v>
      </c>
      <c r="J37">
        <f>SUMIFS('conditional forecasts_4'!K$6:K$553,'conditional forecasts_4'!$CW$6:$CW$553,$B37,'conditional forecasts_4'!$B$6:$B$553,"desl")</f>
        <v>1455.7703651306952</v>
      </c>
      <c r="K37">
        <f>SUMIFS('conditional forecasts_4'!L$6:L$553,'conditional forecasts_4'!$CW$6:$CW$553,$B37,'conditional forecasts_4'!$B$6:$B$553,"desl")</f>
        <v>1473.6030261092233</v>
      </c>
      <c r="L37">
        <f>SUMIFS('conditional forecasts_4'!M$6:M$553,'conditional forecasts_4'!$CW$6:$CW$553,$B37,'conditional forecasts_4'!$B$6:$B$553,"desl")</f>
        <v>1711.3089173174635</v>
      </c>
      <c r="M37">
        <f>SUMIFS('conditional forecasts_4'!N$6:N$553,'conditional forecasts_4'!$CW$6:$CW$553,$B37,'conditional forecasts_4'!$B$6:$B$553,"desl")</f>
        <v>1849.2854615602714</v>
      </c>
      <c r="N37">
        <f>SUMIFS('conditional forecasts_4'!O$6:O$553,'conditional forecasts_4'!$CW$6:$CW$553,$B37,'conditional forecasts_4'!$B$6:$B$553,"desl")</f>
        <v>2199.1636651442996</v>
      </c>
      <c r="O37">
        <f>SUMIFS('conditional forecasts_4'!P$6:P$553,'conditional forecasts_4'!$CW$6:$CW$553,$B37,'conditional forecasts_4'!$B$6:$B$553,"desl")</f>
        <v>2132.0572874176478</v>
      </c>
      <c r="P37">
        <f>SUMIFS('conditional forecasts_4'!Q$6:Q$553,'conditional forecasts_4'!$CW$6:$CW$553,$B37,'conditional forecasts_4'!$B$6:$B$553,"desl")</f>
        <v>1970.4507516535643</v>
      </c>
      <c r="Q37">
        <f>SUMIFS('conditional forecasts_4'!R$6:R$553,'conditional forecasts_4'!$CW$6:$CW$553,$B37,'conditional forecasts_4'!$B$6:$B$553,"desl")</f>
        <v>1825.8274774030938</v>
      </c>
      <c r="R37">
        <f>SUMIFS('conditional forecasts_4'!S$6:S$553,'conditional forecasts_4'!$CW$6:$CW$553,$B37,'conditional forecasts_4'!$B$6:$B$553,"desl")</f>
        <v>1692.5141895299846</v>
      </c>
      <c r="S37">
        <f>SUMIFS('conditional forecasts_4'!T$6:T$553,'conditional forecasts_4'!$CW$6:$CW$553,$B37,'conditional forecasts_4'!$B$6:$B$553,"desl")</f>
        <v>1695.3446615875023</v>
      </c>
      <c r="T37">
        <f>SUMIFS('conditional forecasts_4'!U$6:U$553,'conditional forecasts_4'!$CW$6:$CW$553,$B37,'conditional forecasts_4'!$B$6:$B$553,"desl")</f>
        <v>1490.5483278365366</v>
      </c>
      <c r="U37">
        <f>SUMIFS('conditional forecasts_4'!V$6:V$553,'conditional forecasts_4'!$CW$6:$CW$553,$B37,'conditional forecasts_4'!$B$6:$B$553,"desl")</f>
        <v>1424.1251411855239</v>
      </c>
      <c r="V37">
        <f>SUMIFS('conditional forecasts_4'!W$6:W$553,'conditional forecasts_4'!$CW$6:$CW$553,$B37,'conditional forecasts_4'!$B$6:$B$553,"desl")</f>
        <v>1347.4499146895114</v>
      </c>
      <c r="W37">
        <f>SUMIFS('conditional forecasts_4'!X$6:X$553,'conditional forecasts_4'!$CW$6:$CW$553,$B37,'conditional forecasts_4'!$B$6:$B$553,"desl")</f>
        <v>1373.7586637881675</v>
      </c>
      <c r="X37">
        <f>SUMIFS('conditional forecasts_4'!Y$6:Y$553,'conditional forecasts_4'!$CW$6:$CW$553,$B37,'conditional forecasts_4'!$B$6:$B$553,"desl")</f>
        <v>1625.8864338015892</v>
      </c>
      <c r="Y37">
        <f>SUMIFS('conditional forecasts_4'!Z$6:Z$553,'conditional forecasts_4'!$CW$6:$CW$553,$B37,'conditional forecasts_4'!$B$6:$B$553,"desl")</f>
        <v>1781.7794192960655</v>
      </c>
      <c r="Z37">
        <f>SUMIFS('conditional forecasts_4'!AA$6:AA$553,'conditional forecasts_4'!$CW$6:$CW$553,$B37,'conditional forecasts_4'!$B$6:$B$553,"desl")</f>
        <v>2146.4111218711346</v>
      </c>
      <c r="AA37">
        <f>SUMIFS('conditional forecasts_4'!AB$6:AB$553,'conditional forecasts_4'!$CW$6:$CW$553,$B37,'conditional forecasts_4'!$B$6:$B$553,"desl")</f>
        <v>2087.4653691401486</v>
      </c>
      <c r="AB37">
        <f>SUMIFS('conditional forecasts_4'!AC$6:AC$553,'conditional forecasts_4'!$CW$6:$CW$553,$B37,'conditional forecasts_4'!$B$6:$B$553,"desl")</f>
        <v>1927.3264289287458</v>
      </c>
      <c r="AC37">
        <f>SUMIFS('conditional forecasts_4'!AD$6:AD$553,'conditional forecasts_4'!$CW$6:$CW$553,$B37,'conditional forecasts_4'!$B$6:$B$553,"desl")</f>
        <v>1779.5637961912703</v>
      </c>
      <c r="AD37">
        <f>SUMIFS('conditional forecasts_4'!AE$6:AE$553,'conditional forecasts_4'!$CW$6:$CW$553,$B37,'conditional forecasts_4'!$B$6:$B$553,"desl")</f>
        <v>1641.9752760691097</v>
      </c>
      <c r="AE37">
        <f>SUMIFS('conditional forecasts_4'!AF$6:AF$553,'conditional forecasts_4'!$CW$6:$CW$553,$B37,'conditional forecasts_4'!$B$6:$B$553,"desl")</f>
        <v>1642.4719087741275</v>
      </c>
      <c r="AF37">
        <f>SUMIFS('conditional forecasts_4'!AG$6:AG$553,'conditional forecasts_4'!$CW$6:$CW$553,$B37,'conditional forecasts_4'!$B$6:$B$553,"desl")</f>
        <v>1438.807405938376</v>
      </c>
      <c r="AG37">
        <f>SUMIFS('conditional forecasts_4'!AH$6:AH$553,'conditional forecasts_4'!$CW$6:$CW$553,$B37,'conditional forecasts_4'!$B$6:$B$553,"desl")</f>
        <v>1376.9043171925491</v>
      </c>
      <c r="AH37">
        <f>SUMIFS('conditional forecasts_4'!AI$6:AI$553,'conditional forecasts_4'!$CW$6:$CW$553,$B37,'conditional forecasts_4'!$B$6:$B$553,"desl")</f>
        <v>1307.0305728388566</v>
      </c>
      <c r="AI37">
        <f>SUMIFS('conditional forecasts_4'!AJ$6:AJ$553,'conditional forecasts_4'!$CW$6:$CW$553,$B37,'conditional forecasts_4'!$B$6:$B$553,"desl")</f>
        <v>1341.0163387774985</v>
      </c>
      <c r="AJ37">
        <f>SUMIFS('conditional forecasts_4'!AK$6:AK$553,'conditional forecasts_4'!$CW$6:$CW$553,$B37,'conditional forecasts_4'!$B$6:$B$553,"desl")</f>
        <v>1600.5723813303082</v>
      </c>
      <c r="AK37">
        <f>SUMIFS('conditional forecasts_4'!AL$6:AL$553,'conditional forecasts_4'!$CW$6:$CW$553,$B37,'conditional forecasts_4'!$B$6:$B$553,"desl")</f>
        <v>1763.0489082446888</v>
      </c>
      <c r="AL37">
        <f>SUMIFS('conditional forecasts_4'!AM$6:AM$553,'conditional forecasts_4'!$CW$6:$CW$553,$B37,'conditional forecasts_4'!$B$6:$B$553,"desl")</f>
        <v>2133.287005817393</v>
      </c>
      <c r="AM37">
        <f>SUMIFS('conditional forecasts_4'!AN$6:AN$553,'conditional forecasts_4'!$CW$6:$CW$553,$B37,'conditional forecasts_4'!$B$6:$B$553,"desl")</f>
        <v>2079.0983413662179</v>
      </c>
      <c r="AN37">
        <f>SUMIFS('conditional forecasts_4'!AO$6:AO$553,'conditional forecasts_4'!$CW$6:$CW$553,$B37,'conditional forecasts_4'!$B$6:$B$553,"desl")</f>
        <v>1923.0676863522801</v>
      </c>
      <c r="AO37">
        <f>SUMIFS('conditional forecasts_4'!AP$6:AP$553,'conditional forecasts_4'!$CW$6:$CW$553,$B37,'conditional forecasts_4'!$B$6:$B$553,"desl")</f>
        <v>1778.9438964546239</v>
      </c>
      <c r="AP37">
        <f>SUMIFS('conditional forecasts_4'!AQ$6:AQ$553,'conditional forecasts_4'!$CW$6:$CW$553,$B37,'conditional forecasts_4'!$B$6:$B$553,"desl")</f>
        <v>1644.682331437597</v>
      </c>
      <c r="AQ37">
        <f>SUMIFS('conditional forecasts_4'!AR$6:AR$553,'conditional forecasts_4'!$CW$6:$CW$553,$B37,'conditional forecasts_4'!$B$6:$B$553,"desl")</f>
        <v>1648.3626954332283</v>
      </c>
      <c r="AR37">
        <f>SUMIFS('conditional forecasts_4'!AS$6:AS$553,'conditional forecasts_4'!$CW$6:$CW$553,$B37,'conditional forecasts_4'!$B$6:$B$553,"desl")</f>
        <v>1447.9274090364288</v>
      </c>
      <c r="AS37">
        <f>SUMIFS('conditional forecasts_4'!AT$6:AT$553,'conditional forecasts_4'!$CW$6:$CW$553,$B37,'conditional forecasts_4'!$B$6:$B$553,"desl")</f>
        <v>1389.476454850128</v>
      </c>
      <c r="AT37">
        <f>SUMIFS('conditional forecasts_4'!AU$6:AU$553,'conditional forecasts_4'!$CW$6:$CW$553,$B37,'conditional forecasts_4'!$B$6:$B$553,"desl")</f>
        <v>1323.3915740107027</v>
      </c>
      <c r="AU37">
        <f>SUMIFS('conditional forecasts_4'!AV$6:AV$553,'conditional forecasts_4'!$CW$6:$CW$553,$B37,'conditional forecasts_4'!$B$6:$B$553,"desl")</f>
        <v>1361.5129999238998</v>
      </c>
      <c r="AV37">
        <f>SUMIFS('conditional forecasts_4'!AW$6:AW$553,'conditional forecasts_4'!$CW$6:$CW$553,$B37,'conditional forecasts_4'!$B$6:$B$553,"desl")</f>
        <v>1625.4551558534824</v>
      </c>
      <c r="AW37">
        <f>SUMIFS('conditional forecasts_4'!AX$6:AX$553,'conditional forecasts_4'!$CW$6:$CW$553,$B37,'conditional forecasts_4'!$B$6:$B$553,"desl")</f>
        <v>1792.4031402573341</v>
      </c>
      <c r="AX37">
        <f>SUMIFS('conditional forecasts_4'!AY$6:AY$553,'conditional forecasts_4'!$CW$6:$CW$553,$B37,'conditional forecasts_4'!$B$6:$B$553,"desl")</f>
        <v>2167.0238909209502</v>
      </c>
      <c r="AY37">
        <f>SUMIFS('conditional forecasts_4'!AZ$6:AZ$553,'conditional forecasts_4'!$CW$6:$CW$553,$B37,'conditional forecasts_4'!$B$6:$B$553,"desl")</f>
        <v>2117.0011019596413</v>
      </c>
      <c r="AZ37">
        <f>SUMIFS('conditional forecasts_4'!BA$6:BA$553,'conditional forecasts_4'!$CW$6:$CW$553,$B37,'conditional forecasts_4'!$B$6:$B$553,"desl")</f>
        <v>1964.8675478648979</v>
      </c>
      <c r="BA37">
        <f>SUMIFS('conditional forecasts_4'!BB$6:BB$553,'conditional forecasts_4'!$CW$6:$CW$553,$B37,'conditional forecasts_4'!$B$6:$B$553,"desl")</f>
        <v>1824.3937918731706</v>
      </c>
      <c r="BB37">
        <f>SUMIFS('conditional forecasts_4'!BC$6:BC$553,'conditional forecasts_4'!$CW$6:$CW$553,$B37,'conditional forecasts_4'!$B$6:$B$553,"desl")</f>
        <v>1693.6040415934679</v>
      </c>
      <c r="BC37">
        <f>SUMIFS('conditional forecasts_4'!BD$6:BD$553,'conditional forecasts_4'!$CW$6:$CW$553,$B37,'conditional forecasts_4'!$B$6:$B$553,"desl")</f>
        <v>1700.6587868854926</v>
      </c>
      <c r="BD37">
        <f>SUMIFS('conditional forecasts_4'!BE$6:BE$553,'conditional forecasts_4'!$CW$6:$CW$553,$B37,'conditional forecasts_4'!$B$6:$B$553,"desl")</f>
        <v>1503.5644261431707</v>
      </c>
      <c r="BE37">
        <f>SUMIFS('conditional forecasts_4'!BF$6:BF$553,'conditional forecasts_4'!$CW$6:$CW$553,$B37,'conditional forecasts_4'!$B$6:$B$553,"desl")</f>
        <v>1448.4544524361718</v>
      </c>
      <c r="BF37">
        <f>SUMIFS('conditional forecasts_4'!BG$6:BG$553,'conditional forecasts_4'!$CW$6:$CW$553,$B37,'conditional forecasts_4'!$B$6:$B$553,"desl")</f>
        <v>1385.7156245428762</v>
      </c>
      <c r="BG37">
        <f>SUMIFS('conditional forecasts_4'!BH$6:BH$553,'conditional forecasts_4'!$CW$6:$CW$553,$B37,'conditional forecasts_4'!$B$6:$B$553,"desl")</f>
        <v>1427.1768445814921</v>
      </c>
      <c r="BH37">
        <f>SUMIFS('conditional forecasts_4'!BI$6:BI$553,'conditional forecasts_4'!$CW$6:$CW$553,$B37,'conditional forecasts_4'!$B$6:$B$553,"desl")</f>
        <v>1694.4394926918687</v>
      </c>
      <c r="BI37">
        <f>SUMIFS('conditional forecasts_4'!BJ$6:BJ$553,'conditional forecasts_4'!$CW$6:$CW$553,$B37,'conditional forecasts_4'!$B$6:$B$553,"desl")</f>
        <v>1864.684606050032</v>
      </c>
      <c r="BJ37">
        <f>SUMIFS('conditional forecasts_4'!BK$6:BK$553,'conditional forecasts_4'!$CW$6:$CW$553,$B37,'conditional forecasts_4'!$B$6:$B$553,"desl")</f>
        <v>2242.5874824798666</v>
      </c>
      <c r="BK37">
        <f>SUMIFS('conditional forecasts_4'!BL$6:BL$553,'conditional forecasts_4'!$CW$6:$CW$553,$B37,'conditional forecasts_4'!$B$6:$B$553,"desl")</f>
        <v>2195.8487768607847</v>
      </c>
      <c r="BL37">
        <f>SUMIFS('conditional forecasts_4'!BM$6:BM$553,'conditional forecasts_4'!$CW$6:$CW$553,$B37,'conditional forecasts_4'!$B$6:$B$553,"desl")</f>
        <v>2047.0180822867333</v>
      </c>
      <c r="BM37">
        <f>SUMIFS('conditional forecasts_4'!BN$6:BN$553,'conditional forecasts_4'!$CW$6:$CW$553,$B37,'conditional forecasts_4'!$B$6:$B$553,"desl")</f>
        <v>1909.8723376300127</v>
      </c>
      <c r="BN37">
        <f>SUMIFS('conditional forecasts_4'!BO$6:BO$553,'conditional forecasts_4'!$CW$6:$CW$553,$B37,'conditional forecasts_4'!$B$6:$B$553,"desl")</f>
        <v>1782.4231352974004</v>
      </c>
      <c r="BO37">
        <f>SUMIFS('conditional forecasts_4'!BP$6:BP$553,'conditional forecasts_4'!$CW$6:$CW$553,$B37,'conditional forecasts_4'!$B$6:$B$553,"desl")</f>
        <v>1792.7952151072359</v>
      </c>
      <c r="BP37">
        <f>SUMIFS('conditional forecasts_4'!BQ$6:BQ$553,'conditional forecasts_4'!$CW$6:$CW$553,$B37,'conditional forecasts_4'!$B$6:$B$553,"desl")</f>
        <v>1598.9381150259555</v>
      </c>
      <c r="BQ37">
        <f>SUMIFS('conditional forecasts_4'!BR$6:BR$553,'conditional forecasts_4'!$CW$6:$CW$553,$B37,'conditional forecasts_4'!$B$6:$B$553,"desl")</f>
        <v>1546.9163653376129</v>
      </c>
      <c r="BR37">
        <f>SUMIFS('conditional forecasts_4'!BS$6:BS$553,'conditional forecasts_4'!$CW$6:$CW$553,$B37,'conditional forecasts_4'!$B$6:$B$553,"desl")</f>
        <v>1487.0513401822761</v>
      </c>
      <c r="BS37">
        <f>SUMIFS('conditional forecasts_4'!BT$6:BT$553,'conditional forecasts_4'!$CW$6:$CW$553,$B37,'conditional forecasts_4'!$B$6:$B$553,"desl")</f>
        <v>1531.1307114121137</v>
      </c>
      <c r="BT37">
        <f>SUMIFS('conditional forecasts_4'!BU$6:BU$553,'conditional forecasts_4'!$CW$6:$CW$553,$B37,'conditional forecasts_4'!$B$6:$B$553,"desl")</f>
        <v>1800.7605366307762</v>
      </c>
      <c r="BU37">
        <f>SUMIFS('conditional forecasts_4'!BV$6:BV$553,'conditional forecasts_4'!$CW$6:$CW$553,$B37,'conditional forecasts_4'!$B$6:$B$553,"desl")</f>
        <v>1973.1894645554032</v>
      </c>
      <c r="BV37">
        <f>SUMIFS('conditional forecasts_4'!BW$6:BW$553,'conditional forecasts_4'!$CW$6:$CW$553,$B37,'conditional forecasts_4'!$B$6:$B$553,"desl")</f>
        <v>2353.2277735053331</v>
      </c>
      <c r="BW37">
        <f>SUMIFS('conditional forecasts_4'!BX$6:BX$553,'conditional forecasts_4'!$CW$6:$CW$553,$B37,'conditional forecasts_4'!$B$6:$B$553,"desl")</f>
        <v>2308.7625946263947</v>
      </c>
      <c r="BX37">
        <f>SUMIFS('conditional forecasts_4'!BY$6:BY$553,'conditional forecasts_4'!$CW$6:$CW$553,$B37,'conditional forecasts_4'!$B$6:$B$553,"desl")</f>
        <v>2162.5411605512249</v>
      </c>
      <c r="BY37">
        <f>SUMIFS('conditional forecasts_4'!BZ$6:BZ$553,'conditional forecasts_4'!$CW$6:$CW$553,$B37,'conditional forecasts_4'!$B$6:$B$553,"desl")</f>
        <v>2028.4886020978547</v>
      </c>
      <c r="BZ37">
        <f>SUMIFS('conditional forecasts_4'!CA$6:CA$553,'conditional forecasts_4'!$CW$6:$CW$553,$B37,'conditional forecasts_4'!$B$6:$B$553,"desl")</f>
        <v>1904.6483210461004</v>
      </c>
      <c r="CA37">
        <f>SUMIFS('conditional forecasts_4'!CB$6:CB$553,'conditional forecasts_4'!$CW$6:$CW$553,$B37,'conditional forecasts_4'!$B$6:$B$553,"desl")</f>
        <v>1919.0107652233798</v>
      </c>
      <c r="CB37">
        <f>SUMIFS('conditional forecasts_4'!CC$6:CC$553,'conditional forecasts_4'!$CW$6:$CW$553,$B37,'conditional forecasts_4'!$B$6:$B$553,"desl")</f>
        <v>1729.2167146420918</v>
      </c>
      <c r="CC37">
        <f>SUMIFS('conditional forecasts_4'!CD$6:CD$553,'conditional forecasts_4'!$CW$6:$CW$553,$B37,'conditional forecasts_4'!$B$6:$B$553,"desl")</f>
        <v>1680.8982814139304</v>
      </c>
      <c r="CD37">
        <f>SUMIFS('conditional forecasts_4'!CE$6:CE$553,'conditional forecasts_4'!$CW$6:$CW$553,$B37,'conditional forecasts_4'!$B$6:$B$553,"desl")</f>
        <v>1623.9263622918695</v>
      </c>
      <c r="CE37">
        <f>SUMIFS('conditional forecasts_4'!CF$6:CF$553,'conditional forecasts_4'!$CW$6:$CW$553,$B37,'conditional forecasts_4'!$B$6:$B$553,"desl")</f>
        <v>1669.7669636544028</v>
      </c>
      <c r="CF37">
        <f>SUMIFS('conditional forecasts_4'!CG$6:CG$553,'conditional forecasts_4'!$CW$6:$CW$553,$B37,'conditional forecasts_4'!$B$6:$B$553,"desl")</f>
        <v>1939.9545900230792</v>
      </c>
      <c r="CG37">
        <f>SUMIFS('conditional forecasts_4'!CH$6:CH$553,'conditional forecasts_4'!$CW$6:$CW$553,$B37,'conditional forecasts_4'!$B$6:$B$553,"desl")</f>
        <v>2111.9934668487813</v>
      </c>
      <c r="CH37">
        <f>SUMIFS('conditional forecasts_4'!CI$6:CI$553,'conditional forecasts_4'!$CW$6:$CW$553,$B37,'conditional forecasts_4'!$B$6:$B$553,"desl")</f>
        <v>2491.252906594375</v>
      </c>
      <c r="CI37">
        <f>SUMIFS('conditional forecasts_4'!CJ$6:CJ$553,'conditional forecasts_4'!$CW$6:$CW$553,$B37,'conditional forecasts_4'!$B$6:$B$553,"desl")</f>
        <v>2446.3230569590723</v>
      </c>
      <c r="CJ37">
        <f>SUMIFS('conditional forecasts_4'!CK$6:CK$553,'conditional forecasts_4'!$CW$6:$CW$553,$B37,'conditional forecasts_4'!$B$6:$B$553,"desl")</f>
        <v>2300.6972023686735</v>
      </c>
      <c r="CK37">
        <f>SUMIFS('conditional forecasts_4'!CL$6:CL$553,'conditional forecasts_4'!$CW$6:$CW$553,$B37,'conditional forecasts_4'!$B$6:$B$553,"desl")</f>
        <v>2169.083856814791</v>
      </c>
      <c r="CL37">
        <f>SUMIFS('conditional forecasts_4'!CM$6:CM$553,'conditional forecasts_4'!$CW$6:$CW$553,$B37,'conditional forecasts_4'!$B$6:$B$553,"desl")</f>
        <v>2049.6219644988441</v>
      </c>
      <c r="CM37">
        <f>SUMIFS('conditional forecasts_4'!CN$6:CN$553,'conditional forecasts_4'!$CW$6:$CW$553,$B37,'conditional forecasts_4'!$B$6:$B$553,"desl")</f>
        <v>2070.7756203612403</v>
      </c>
      <c r="CN37">
        <f>SUMIFS('conditional forecasts_4'!CO$6:CO$553,'conditional forecasts_4'!$CW$6:$CW$553,$B37,'conditional forecasts_4'!$B$6:$B$553,"desl")</f>
        <v>1889.2199491182823</v>
      </c>
      <c r="CO37">
        <f>SUMIFS('conditional forecasts_4'!CP$6:CP$553,'conditional forecasts_4'!$CW$6:$CW$553,$B37,'conditional forecasts_4'!$B$6:$B$553,"desl")</f>
        <v>1849.1476428038213</v>
      </c>
      <c r="CP37">
        <f>SUMIFS('conditional forecasts_4'!CQ$6:CQ$553,'conditional forecasts_4'!$CW$6:$CW$553,$B37,'conditional forecasts_4'!$B$6:$B$553,"desl")</f>
        <v>1803.3720223110436</v>
      </c>
      <c r="CQ37">
        <f>SUMIFS('conditional forecasts_4'!CR$6:CR$553,'conditional forecasts_4'!$CW$6:$CW$553,$B37,'conditional forecasts_4'!$B$6:$B$553,"desl")</f>
        <v>1852.3078820571955</v>
      </c>
      <c r="CR37">
        <f>SUMIFS('conditional forecasts_4'!CS$6:CS$553,'conditional forecasts_4'!$CW$6:$CW$553,$B37,'conditional forecasts_4'!$B$6:$B$553,"desl")</f>
        <v>2113.332678317774</v>
      </c>
      <c r="CS37">
        <f>SUMIFS('conditional forecasts_4'!CT$6:CT$553,'conditional forecasts_4'!$CW$6:$CW$553,$B37,'conditional forecasts_4'!$B$6:$B$553,"desl")</f>
        <v>2297.5895568425094</v>
      </c>
      <c r="CT37">
        <f>SUMIFS('conditional forecasts_4'!CU$6:CU$553,'conditional forecasts_4'!$CW$6:$CW$553,$B37,'conditional forecasts_4'!$B$6:$B$553,"desl")</f>
        <v>2600.0519069566099</v>
      </c>
    </row>
    <row r="38" spans="2:98" x14ac:dyDescent="0.3">
      <c r="B38">
        <v>2304</v>
      </c>
      <c r="C38">
        <f>SUMIFS('conditional forecasts_4'!D$6:D$553,'conditional forecasts_4'!$CW$6:$CW$553,$B38,'conditional forecasts_4'!$B$6:$B$553,"desl")</f>
        <v>565.61373098758281</v>
      </c>
      <c r="D38">
        <f>SUMIFS('conditional forecasts_4'!E$6:E$553,'conditional forecasts_4'!$CW$6:$CW$553,$B38,'conditional forecasts_4'!$B$6:$B$553,"desl")</f>
        <v>511.55997127021209</v>
      </c>
      <c r="E38">
        <f>SUMIFS('conditional forecasts_4'!F$6:F$553,'conditional forecasts_4'!$CW$6:$CW$553,$B38,'conditional forecasts_4'!$B$6:$B$553,"desl")</f>
        <v>529.22740932702652</v>
      </c>
      <c r="F38">
        <f>SUMIFS('conditional forecasts_4'!G$6:G$553,'conditional forecasts_4'!$CW$6:$CW$553,$B38,'conditional forecasts_4'!$B$6:$B$553,"desl")</f>
        <v>503.9288795896349</v>
      </c>
      <c r="G38">
        <f>SUMIFS('conditional forecasts_4'!H$6:H$553,'conditional forecasts_4'!$CW$6:$CW$553,$B38,'conditional forecasts_4'!$B$6:$B$553,"desl")</f>
        <v>503.12902084390566</v>
      </c>
      <c r="H38">
        <f>SUMIFS('conditional forecasts_4'!I$6:I$553,'conditional forecasts_4'!$CW$6:$CW$553,$B38,'conditional forecasts_4'!$B$6:$B$553,"desl")</f>
        <v>465.85915149641522</v>
      </c>
      <c r="I38">
        <f>SUMIFS('conditional forecasts_4'!J$6:J$553,'conditional forecasts_4'!$CW$6:$CW$553,$B38,'conditional forecasts_4'!$B$6:$B$553,"desl")</f>
        <v>434.60829645900975</v>
      </c>
      <c r="J38">
        <f>SUMIFS('conditional forecasts_4'!K$6:K$553,'conditional forecasts_4'!$CW$6:$CW$553,$B38,'conditional forecasts_4'!$B$6:$B$553,"desl")</f>
        <v>434.00331815280549</v>
      </c>
      <c r="K38">
        <f>SUMIFS('conditional forecasts_4'!L$6:L$553,'conditional forecasts_4'!$CW$6:$CW$553,$B38,'conditional forecasts_4'!$B$6:$B$553,"desl")</f>
        <v>404.79434815077917</v>
      </c>
      <c r="L38">
        <f>SUMIFS('conditional forecasts_4'!M$6:M$553,'conditional forecasts_4'!$CW$6:$CW$553,$B38,'conditional forecasts_4'!$B$6:$B$553,"desl")</f>
        <v>437.80617601018992</v>
      </c>
      <c r="M38">
        <f>SUMIFS('conditional forecasts_4'!N$6:N$553,'conditional forecasts_4'!$CW$6:$CW$553,$B38,'conditional forecasts_4'!$B$6:$B$553,"desl")</f>
        <v>478.71611230667014</v>
      </c>
      <c r="N38">
        <f>SUMIFS('conditional forecasts_4'!O$6:O$553,'conditional forecasts_4'!$CW$6:$CW$553,$B38,'conditional forecasts_4'!$B$6:$B$553,"desl")</f>
        <v>503.21085756679003</v>
      </c>
      <c r="O38">
        <f>SUMIFS('conditional forecasts_4'!P$6:P$553,'conditional forecasts_4'!$CW$6:$CW$553,$B38,'conditional forecasts_4'!$B$6:$B$553,"desl")</f>
        <v>522.06096810643703</v>
      </c>
      <c r="P38">
        <f>SUMIFS('conditional forecasts_4'!Q$6:Q$553,'conditional forecasts_4'!$CW$6:$CW$553,$B38,'conditional forecasts_4'!$B$6:$B$553,"desl")</f>
        <v>494.39206623565553</v>
      </c>
      <c r="Q38">
        <f>SUMIFS('conditional forecasts_4'!R$6:R$553,'conditional forecasts_4'!$CW$6:$CW$553,$B38,'conditional forecasts_4'!$B$6:$B$553,"desl")</f>
        <v>512.67223816282615</v>
      </c>
      <c r="R38">
        <f>SUMIFS('conditional forecasts_4'!S$6:S$553,'conditional forecasts_4'!$CW$6:$CW$553,$B38,'conditional forecasts_4'!$B$6:$B$553,"desl")</f>
        <v>488.31659567711216</v>
      </c>
      <c r="S38">
        <f>SUMIFS('conditional forecasts_4'!T$6:T$553,'conditional forecasts_4'!$CW$6:$CW$553,$B38,'conditional forecasts_4'!$B$6:$B$553,"desl")</f>
        <v>486.42192786493325</v>
      </c>
      <c r="T38">
        <f>SUMIFS('conditional forecasts_4'!U$6:U$553,'conditional forecasts_4'!$CW$6:$CW$553,$B38,'conditional forecasts_4'!$B$6:$B$553,"desl")</f>
        <v>447.96650356966563</v>
      </c>
      <c r="U38">
        <f>SUMIFS('conditional forecasts_4'!V$6:V$553,'conditional forecasts_4'!$CW$6:$CW$553,$B38,'conditional forecasts_4'!$B$6:$B$553,"desl")</f>
        <v>415.79135047982072</v>
      </c>
      <c r="V38">
        <f>SUMIFS('conditional forecasts_4'!W$6:W$553,'conditional forecasts_4'!$CW$6:$CW$553,$B38,'conditional forecasts_4'!$B$6:$B$553,"desl")</f>
        <v>414.38136285128473</v>
      </c>
      <c r="W38">
        <f>SUMIFS('conditional forecasts_4'!X$6:X$553,'conditional forecasts_4'!$CW$6:$CW$553,$B38,'conditional forecasts_4'!$B$6:$B$553,"desl")</f>
        <v>386.45196893167633</v>
      </c>
      <c r="X38">
        <f>SUMIFS('conditional forecasts_4'!Y$6:Y$553,'conditional forecasts_4'!$CW$6:$CW$553,$B38,'conditional forecasts_4'!$B$6:$B$553,"desl")</f>
        <v>422.64352302814791</v>
      </c>
      <c r="Y38">
        <f>SUMIFS('conditional forecasts_4'!Z$6:Z$553,'conditional forecasts_4'!$CW$6:$CW$553,$B38,'conditional forecasts_4'!$B$6:$B$553,"desl")</f>
        <v>467.97794346055866</v>
      </c>
      <c r="Z38">
        <f>SUMIFS('conditional forecasts_4'!AA$6:AA$553,'conditional forecasts_4'!$CW$6:$CW$553,$B38,'conditional forecasts_4'!$B$6:$B$553,"desl")</f>
        <v>496.99939316760947</v>
      </c>
      <c r="AA38">
        <f>SUMIFS('conditional forecasts_4'!AB$6:AB$553,'conditional forecasts_4'!$CW$6:$CW$553,$B38,'conditional forecasts_4'!$B$6:$B$553,"desl")</f>
        <v>519.3375618237435</v>
      </c>
      <c r="AB38">
        <f>SUMIFS('conditional forecasts_4'!AC$6:AC$553,'conditional forecasts_4'!$CW$6:$CW$553,$B38,'conditional forecasts_4'!$B$6:$B$553,"desl")</f>
        <v>493.64557725624246</v>
      </c>
      <c r="AC38">
        <f>SUMIFS('conditional forecasts_4'!AD$6:AD$553,'conditional forecasts_4'!$CW$6:$CW$553,$B38,'conditional forecasts_4'!$B$6:$B$553,"desl")</f>
        <v>512.5784799881086</v>
      </c>
      <c r="AD38">
        <f>SUMIFS('conditional forecasts_4'!AE$6:AE$553,'conditional forecasts_4'!$CW$6:$CW$553,$B38,'conditional forecasts_4'!$B$6:$B$553,"desl")</f>
        <v>488.16051967170938</v>
      </c>
      <c r="AE38">
        <f>SUMIFS('conditional forecasts_4'!AF$6:AF$553,'conditional forecasts_4'!$CW$6:$CW$553,$B38,'conditional forecasts_4'!$B$6:$B$553,"desl")</f>
        <v>486.18575273538306</v>
      </c>
      <c r="AF38">
        <f>SUMIFS('conditional forecasts_4'!AG$6:AG$553,'conditional forecasts_4'!$CW$6:$CW$553,$B38,'conditional forecasts_4'!$B$6:$B$553,"desl")</f>
        <v>448.13081874932777</v>
      </c>
      <c r="AG38">
        <f>SUMIFS('conditional forecasts_4'!AH$6:AH$553,'conditional forecasts_4'!$CW$6:$CW$553,$B38,'conditional forecasts_4'!$B$6:$B$553,"desl")</f>
        <v>417.01664039337567</v>
      </c>
      <c r="AH38">
        <f>SUMIFS('conditional forecasts_4'!AI$6:AI$553,'conditional forecasts_4'!$CW$6:$CW$553,$B38,'conditional forecasts_4'!$B$6:$B$553,"desl")</f>
        <v>417.23895997232984</v>
      </c>
      <c r="AI38">
        <f>SUMIFS('conditional forecasts_4'!AJ$6:AJ$553,'conditional forecasts_4'!$CW$6:$CW$553,$B38,'conditional forecasts_4'!$B$6:$B$553,"desl")</f>
        <v>391.28629145356717</v>
      </c>
      <c r="AJ38">
        <f>SUMIFS('conditional forecasts_4'!AK$6:AK$553,'conditional forecasts_4'!$CW$6:$CW$553,$B38,'conditional forecasts_4'!$B$6:$B$553,"desl")</f>
        <v>429.56251922941158</v>
      </c>
      <c r="AK38">
        <f>SUMIFS('conditional forecasts_4'!AL$6:AL$553,'conditional forecasts_4'!$CW$6:$CW$553,$B38,'conditional forecasts_4'!$B$6:$B$553,"desl")</f>
        <v>476.92410707209575</v>
      </c>
      <c r="AL38">
        <f>SUMIFS('conditional forecasts_4'!AM$6:AM$553,'conditional forecasts_4'!$CW$6:$CW$553,$B38,'conditional forecasts_4'!$B$6:$B$553,"desl")</f>
        <v>507.83809474744851</v>
      </c>
      <c r="AM38">
        <f>SUMIFS('conditional forecasts_4'!AN$6:AN$553,'conditional forecasts_4'!$CW$6:$CW$553,$B38,'conditional forecasts_4'!$B$6:$B$553,"desl")</f>
        <v>531.91778592203946</v>
      </c>
      <c r="AN38">
        <f>SUMIFS('conditional forecasts_4'!AO$6:AO$553,'conditional forecasts_4'!$CW$6:$CW$553,$B38,'conditional forecasts_4'!$B$6:$B$553,"desl")</f>
        <v>507.82500963174425</v>
      </c>
      <c r="AO38">
        <f>SUMIFS('conditional forecasts_4'!AP$6:AP$553,'conditional forecasts_4'!$CW$6:$CW$553,$B38,'conditional forecasts_4'!$B$6:$B$553,"desl")</f>
        <v>528.22828963595305</v>
      </c>
      <c r="AP38">
        <f>SUMIFS('conditional forecasts_4'!AQ$6:AQ$553,'conditional forecasts_4'!$CW$6:$CW$553,$B38,'conditional forecasts_4'!$B$6:$B$553,"desl")</f>
        <v>505.16811987589983</v>
      </c>
      <c r="AQ38">
        <f>SUMIFS('conditional forecasts_4'!AR$6:AR$553,'conditional forecasts_4'!$CW$6:$CW$553,$B38,'conditional forecasts_4'!$B$6:$B$553,"desl")</f>
        <v>504.4645183044459</v>
      </c>
      <c r="AR38">
        <f>SUMIFS('conditional forecasts_4'!AS$6:AS$553,'conditional forecasts_4'!$CW$6:$CW$553,$B38,'conditional forecasts_4'!$B$6:$B$553,"desl")</f>
        <v>467.63366249389014</v>
      </c>
      <c r="AS38">
        <f>SUMIFS('conditional forecasts_4'!AT$6:AT$553,'conditional forecasts_4'!$CW$6:$CW$553,$B38,'conditional forecasts_4'!$B$6:$B$553,"desl")</f>
        <v>437.74396040697735</v>
      </c>
      <c r="AT38">
        <f>SUMIFS('conditional forecasts_4'!AU$6:AU$553,'conditional forecasts_4'!$CW$6:$CW$553,$B38,'conditional forecasts_4'!$B$6:$B$553,"desl")</f>
        <v>439.23354635351893</v>
      </c>
      <c r="AU38">
        <f>SUMIFS('conditional forecasts_4'!AV$6:AV$553,'conditional forecasts_4'!$CW$6:$CW$553,$B38,'conditional forecasts_4'!$B$6:$B$553,"desl")</f>
        <v>414.6148479388055</v>
      </c>
      <c r="AV38">
        <f>SUMIFS('conditional forecasts_4'!AW$6:AW$553,'conditional forecasts_4'!$CW$6:$CW$553,$B38,'conditional forecasts_4'!$B$6:$B$553,"desl")</f>
        <v>454.29042258421293</v>
      </c>
      <c r="AW38">
        <f>SUMIFS('conditional forecasts_4'!AX$6:AX$553,'conditional forecasts_4'!$CW$6:$CW$553,$B38,'conditional forecasts_4'!$B$6:$B$553,"desl")</f>
        <v>503.09312499047121</v>
      </c>
      <c r="AX38">
        <f>SUMIFS('conditional forecasts_4'!AY$6:AY$553,'conditional forecasts_4'!$CW$6:$CW$553,$B38,'conditional forecasts_4'!$B$6:$B$553,"desl")</f>
        <v>535.45480147867409</v>
      </c>
      <c r="AY38">
        <f>SUMIFS('conditional forecasts_4'!AZ$6:AZ$553,'conditional forecasts_4'!$CW$6:$CW$553,$B38,'conditional forecasts_4'!$B$6:$B$553,"desl")</f>
        <v>560.95506376082403</v>
      </c>
      <c r="AZ38">
        <f>SUMIFS('conditional forecasts_4'!BA$6:BA$553,'conditional forecasts_4'!$CW$6:$CW$553,$B38,'conditional forecasts_4'!$B$6:$B$553,"desl")</f>
        <v>538.23349980779176</v>
      </c>
      <c r="BA38">
        <f>SUMIFS('conditional forecasts_4'!BB$6:BB$553,'conditional forecasts_4'!$CW$6:$CW$553,$B38,'conditional forecasts_4'!$B$6:$B$553,"desl")</f>
        <v>559.95152851660851</v>
      </c>
      <c r="BB38">
        <f>SUMIFS('conditional forecasts_4'!BC$6:BC$553,'conditional forecasts_4'!$CW$6:$CW$553,$B38,'conditional forecasts_4'!$B$6:$B$553,"desl")</f>
        <v>538.15520997142949</v>
      </c>
      <c r="BC38">
        <f>SUMIFS('conditional forecasts_4'!BD$6:BD$553,'conditional forecasts_4'!$CW$6:$CW$553,$B38,'conditional forecasts_4'!$B$6:$B$553,"desl")</f>
        <v>538.67672985610352</v>
      </c>
      <c r="BD38">
        <f>SUMIFS('conditional forecasts_4'!BE$6:BE$553,'conditional forecasts_4'!$CW$6:$CW$553,$B38,'conditional forecasts_4'!$B$6:$B$553,"desl")</f>
        <v>503.04467096281769</v>
      </c>
      <c r="BE38">
        <f>SUMIFS('conditional forecasts_4'!BF$6:BF$553,'conditional forecasts_4'!$CW$6:$CW$553,$B38,'conditional forecasts_4'!$B$6:$B$553,"desl")</f>
        <v>474.33594736058228</v>
      </c>
      <c r="BF38">
        <f>SUMIFS('conditional forecasts_4'!BG$6:BG$553,'conditional forecasts_4'!$CW$6:$CW$553,$B38,'conditional forecasts_4'!$B$6:$B$553,"desl")</f>
        <v>476.99233223611935</v>
      </c>
      <c r="BG38">
        <f>SUMIFS('conditional forecasts_4'!BH$6:BH$553,'conditional forecasts_4'!$CW$6:$CW$553,$B38,'conditional forecasts_4'!$B$6:$B$553,"desl")</f>
        <v>453.52665134598942</v>
      </c>
      <c r="BH38">
        <f>SUMIFS('conditional forecasts_4'!BI$6:BI$553,'conditional forecasts_4'!$CW$6:$CW$553,$B38,'conditional forecasts_4'!$B$6:$B$553,"desl")</f>
        <v>494.34139599000036</v>
      </c>
      <c r="BI38">
        <f>SUMIFS('conditional forecasts_4'!BJ$6:BJ$553,'conditional forecasts_4'!$CW$6:$CW$553,$B38,'conditional forecasts_4'!$B$6:$B$553,"desl")</f>
        <v>544.2712929008328</v>
      </c>
      <c r="BJ38">
        <f>SUMIFS('conditional forecasts_4'!BK$6:BK$553,'conditional forecasts_4'!$CW$6:$CW$553,$B38,'conditional forecasts_4'!$B$6:$B$553,"desl")</f>
        <v>577.75300403774759</v>
      </c>
      <c r="BK38">
        <f>SUMIFS('conditional forecasts_4'!BL$6:BL$553,'conditional forecasts_4'!$CW$6:$CW$553,$B38,'conditional forecasts_4'!$B$6:$B$553,"desl")</f>
        <v>604.37320343034014</v>
      </c>
      <c r="BL38">
        <f>SUMIFS('conditional forecasts_4'!BM$6:BM$553,'conditional forecasts_4'!$CW$6:$CW$553,$B38,'conditional forecasts_4'!$B$6:$B$553,"desl")</f>
        <v>582.77870168330901</v>
      </c>
      <c r="BM38">
        <f>SUMIFS('conditional forecasts_4'!BN$6:BN$553,'conditional forecasts_4'!$CW$6:$CW$553,$B38,'conditional forecasts_4'!$B$6:$B$553,"desl")</f>
        <v>605.63550015590249</v>
      </c>
      <c r="BN38">
        <f>SUMIFS('conditional forecasts_4'!BO$6:BO$553,'conditional forecasts_4'!$CW$6:$CW$553,$B38,'conditional forecasts_4'!$B$6:$B$553,"desl")</f>
        <v>584.98887091200606</v>
      </c>
      <c r="BO38">
        <f>SUMIFS('conditional forecasts_4'!BP$6:BP$553,'conditional forecasts_4'!$CW$6:$CW$553,$B38,'conditional forecasts_4'!$B$6:$B$553,"desl")</f>
        <v>586.66291682066799</v>
      </c>
      <c r="BP38">
        <f>SUMIFS('conditional forecasts_4'!BQ$6:BQ$553,'conditional forecasts_4'!$CW$6:$CW$553,$B38,'conditional forecasts_4'!$B$6:$B$553,"desl")</f>
        <v>552.17035771895462</v>
      </c>
      <c r="BQ38">
        <f>SUMIFS('conditional forecasts_4'!BR$6:BR$553,'conditional forecasts_4'!$CW$6:$CW$553,$B38,'conditional forecasts_4'!$B$6:$B$553,"desl")</f>
        <v>524.56595094324621</v>
      </c>
      <c r="BR38">
        <f>SUMIFS('conditional forecasts_4'!BS$6:BS$553,'conditional forecasts_4'!$CW$6:$CW$553,$B38,'conditional forecasts_4'!$B$6:$B$553,"desl")</f>
        <v>528.26684551486926</v>
      </c>
      <c r="BS38">
        <f>SUMIFS('conditional forecasts_4'!BT$6:BT$553,'conditional forecasts_4'!$CW$6:$CW$553,$B38,'conditional forecasts_4'!$B$6:$B$553,"desl")</f>
        <v>505.76494254048964</v>
      </c>
      <c r="BT38">
        <f>SUMIFS('conditional forecasts_4'!BU$6:BU$553,'conditional forecasts_4'!$CW$6:$CW$553,$B38,'conditional forecasts_4'!$B$6:$B$553,"desl")</f>
        <v>547.45329316951097</v>
      </c>
      <c r="BU38">
        <f>SUMIFS('conditional forecasts_4'!BV$6:BV$553,'conditional forecasts_4'!$CW$6:$CW$553,$B38,'conditional forecasts_4'!$B$6:$B$553,"desl")</f>
        <v>598.17630831110091</v>
      </c>
      <c r="BV38">
        <f>SUMIFS('conditional forecasts_4'!BW$6:BW$553,'conditional forecasts_4'!$CW$6:$CW$553,$B38,'conditional forecasts_4'!$B$6:$B$553,"desl")</f>
        <v>632.40408413366708</v>
      </c>
      <c r="BW38">
        <f>SUMIFS('conditional forecasts_4'!BX$6:BX$553,'conditional forecasts_4'!$CW$6:$CW$553,$B38,'conditional forecasts_4'!$B$6:$B$553,"desl")</f>
        <v>659.77891765302184</v>
      </c>
      <c r="BX38">
        <f>SUMIFS('conditional forecasts_4'!BY$6:BY$553,'conditional forecasts_4'!$CW$6:$CW$553,$B38,'conditional forecasts_4'!$B$6:$B$553,"desl")</f>
        <v>639.01541399317489</v>
      </c>
      <c r="BY38">
        <f>SUMIFS('conditional forecasts_4'!BZ$6:BZ$553,'conditional forecasts_4'!$CW$6:$CW$553,$B38,'conditional forecasts_4'!$B$6:$B$553,"desl")</f>
        <v>662.84127536436165</v>
      </c>
      <c r="BZ38">
        <f>SUMIFS('conditional forecasts_4'!CA$6:CA$553,'conditional forecasts_4'!$CW$6:$CW$553,$B38,'conditional forecasts_4'!$B$6:$B$553,"desl")</f>
        <v>643.33438784060968</v>
      </c>
      <c r="CA38">
        <f>SUMIFS('conditional forecasts_4'!CB$6:CB$553,'conditional forecasts_4'!$CW$6:$CW$553,$B38,'conditional forecasts_4'!$B$6:$B$553,"desl")</f>
        <v>646.30228085607314</v>
      </c>
      <c r="CB38">
        <f>SUMIFS('conditional forecasts_4'!CC$6:CC$553,'conditional forecasts_4'!$CW$6:$CW$553,$B38,'conditional forecasts_4'!$B$6:$B$553,"desl")</f>
        <v>613.18315750847341</v>
      </c>
      <c r="CC38">
        <f>SUMIFS('conditional forecasts_4'!CD$6:CD$553,'conditional forecasts_4'!$CW$6:$CW$553,$B38,'conditional forecasts_4'!$B$6:$B$553,"desl")</f>
        <v>586.90916998152829</v>
      </c>
      <c r="CD38">
        <f>SUMIFS('conditional forecasts_4'!CE$6:CE$553,'conditional forecasts_4'!$CW$6:$CW$553,$B38,'conditional forecasts_4'!$B$6:$B$553,"desl")</f>
        <v>591.75441541406985</v>
      </c>
      <c r="CE38">
        <f>SUMIFS('conditional forecasts_4'!CF$6:CF$553,'conditional forecasts_4'!$CW$6:$CW$553,$B38,'conditional forecasts_4'!$B$6:$B$553,"desl")</f>
        <v>570.08912942353186</v>
      </c>
      <c r="CF38">
        <f>SUMIFS('conditional forecasts_4'!CG$6:CG$553,'conditional forecasts_4'!$CW$6:$CW$553,$B38,'conditional forecasts_4'!$B$6:$B$553,"desl")</f>
        <v>612.2427250293083</v>
      </c>
      <c r="CG38">
        <f>SUMIFS('conditional forecasts_4'!CH$6:CH$553,'conditional forecasts_4'!$CW$6:$CW$553,$B38,'conditional forecasts_4'!$B$6:$B$553,"desl")</f>
        <v>663.08253560477624</v>
      </c>
      <c r="CH38">
        <f>SUMIFS('conditional forecasts_4'!CI$6:CI$553,'conditional forecasts_4'!$CW$6:$CW$553,$B38,'conditional forecasts_4'!$B$6:$B$553,"desl")</f>
        <v>697.19210067012364</v>
      </c>
      <c r="CI38">
        <f>SUMIFS('conditional forecasts_4'!CJ$6:CJ$553,'conditional forecasts_4'!$CW$6:$CW$553,$B38,'conditional forecasts_4'!$B$6:$B$553,"desl")</f>
        <v>724.3921533694479</v>
      </c>
      <c r="CJ38">
        <f>SUMIFS('conditional forecasts_4'!CK$6:CK$553,'conditional forecasts_4'!$CW$6:$CW$553,$B38,'conditional forecasts_4'!$B$6:$B$553,"desl")</f>
        <v>703.60712908721052</v>
      </c>
      <c r="CK38">
        <f>SUMIFS('conditional forecasts_4'!CL$6:CL$553,'conditional forecasts_4'!$CW$6:$CW$553,$B38,'conditional forecasts_4'!$B$6:$B$553,"desl")</f>
        <v>727.85856307360314</v>
      </c>
      <c r="CL38">
        <f>SUMIFS('conditional forecasts_4'!CM$6:CM$553,'conditional forecasts_4'!$CW$6:$CW$553,$B38,'conditional forecasts_4'!$B$6:$B$553,"desl")</f>
        <v>709.33102719797239</v>
      </c>
      <c r="CM38">
        <f>SUMIFS('conditional forecasts_4'!CN$6:CN$553,'conditional forecasts_4'!$CW$6:$CW$553,$B38,'conditional forecasts_4'!$B$6:$B$553,"desl")</f>
        <v>714.02416034543046</v>
      </c>
      <c r="CN38">
        <f>SUMIFS('conditional forecasts_4'!CO$6:CO$553,'conditional forecasts_4'!$CW$6:$CW$553,$B38,'conditional forecasts_4'!$B$6:$B$553,"desl")</f>
        <v>683.40924887829397</v>
      </c>
      <c r="CO38">
        <f>SUMIFS('conditional forecasts_4'!CP$6:CP$553,'conditional forecasts_4'!$CW$6:$CW$553,$B38,'conditional forecasts_4'!$B$6:$B$553,"desl")</f>
        <v>659.98774183399667</v>
      </c>
      <c r="CP38">
        <f>SUMIFS('conditional forecasts_4'!CQ$6:CQ$553,'conditional forecasts_4'!$CW$6:$CW$553,$B38,'conditional forecasts_4'!$B$6:$B$553,"desl")</f>
        <v>668.27953331517597</v>
      </c>
      <c r="CQ38">
        <f>SUMIFS('conditional forecasts_4'!CR$6:CR$553,'conditional forecasts_4'!$CW$6:$CW$553,$B38,'conditional forecasts_4'!$B$6:$B$553,"desl")</f>
        <v>649.19175095362516</v>
      </c>
      <c r="CR38">
        <f>SUMIFS('conditional forecasts_4'!CS$6:CS$553,'conditional forecasts_4'!$CW$6:$CW$553,$B38,'conditional forecasts_4'!$B$6:$B$553,"desl")</f>
        <v>688.50793266358642</v>
      </c>
      <c r="CS38">
        <f>SUMIFS('conditional forecasts_4'!CT$6:CT$553,'conditional forecasts_4'!$CW$6:$CW$553,$B38,'conditional forecasts_4'!$B$6:$B$553,"desl")</f>
        <v>745.71793580694202</v>
      </c>
      <c r="CT38">
        <f>SUMIFS('conditional forecasts_4'!CU$6:CU$553,'conditional forecasts_4'!$CW$6:$CW$553,$B38,'conditional forecasts_4'!$B$6:$B$553,"desl")</f>
        <v>761.84662985101613</v>
      </c>
    </row>
    <row r="39" spans="2:98" x14ac:dyDescent="0.3">
      <c r="B39">
        <v>2305</v>
      </c>
      <c r="C39">
        <f>SUMIFS('conditional forecasts_4'!D$6:D$553,'conditional forecasts_4'!$CW$6:$CW$553,$B39,'conditional forecasts_4'!$B$6:$B$553,"desl")</f>
        <v>2072.1625506389787</v>
      </c>
      <c r="D39">
        <f>SUMIFS('conditional forecasts_4'!E$6:E$553,'conditional forecasts_4'!$CW$6:$CW$553,$B39,'conditional forecasts_4'!$B$6:$B$553,"desl")</f>
        <v>2075.8397899771999</v>
      </c>
      <c r="E39">
        <f>SUMIFS('conditional forecasts_4'!F$6:F$553,'conditional forecasts_4'!$CW$6:$CW$553,$B39,'conditional forecasts_4'!$B$6:$B$553,"desl")</f>
        <v>1786.3898755603684</v>
      </c>
      <c r="F39">
        <f>SUMIFS('conditional forecasts_4'!G$6:G$553,'conditional forecasts_4'!$CW$6:$CW$553,$B39,'conditional forecasts_4'!$B$6:$B$553,"desl")</f>
        <v>1485.1791076239265</v>
      </c>
      <c r="G39">
        <f>SUMIFS('conditional forecasts_4'!H$6:H$553,'conditional forecasts_4'!$CW$6:$CW$553,$B39,'conditional forecasts_4'!$B$6:$B$553,"desl")</f>
        <v>1453.2245258987882</v>
      </c>
      <c r="H39">
        <f>SUMIFS('conditional forecasts_4'!I$6:I$553,'conditional forecasts_4'!$CW$6:$CW$553,$B39,'conditional forecasts_4'!$B$6:$B$553,"desl")</f>
        <v>1294.3229779239489</v>
      </c>
      <c r="I39">
        <f>SUMIFS('conditional forecasts_4'!J$6:J$553,'conditional forecasts_4'!$CW$6:$CW$553,$B39,'conditional forecasts_4'!$B$6:$B$553,"desl")</f>
        <v>1189.8242393880184</v>
      </c>
      <c r="J39">
        <f>SUMIFS('conditional forecasts_4'!K$6:K$553,'conditional forecasts_4'!$CW$6:$CW$553,$B39,'conditional forecasts_4'!$B$6:$B$553,"desl")</f>
        <v>1072.2163712369093</v>
      </c>
      <c r="K39">
        <f>SUMIFS('conditional forecasts_4'!L$6:L$553,'conditional forecasts_4'!$CW$6:$CW$553,$B39,'conditional forecasts_4'!$B$6:$B$553,"desl")</f>
        <v>1117.1882337421553</v>
      </c>
      <c r="L39">
        <f>SUMIFS('conditional forecasts_4'!M$6:M$553,'conditional forecasts_4'!$CW$6:$CW$553,$B39,'conditional forecasts_4'!$B$6:$B$553,"desl")</f>
        <v>1332.1303376701931</v>
      </c>
      <c r="M39">
        <f>SUMIFS('conditional forecasts_4'!N$6:N$553,'conditional forecasts_4'!$CW$6:$CW$553,$B39,'conditional forecasts_4'!$B$6:$B$553,"desl")</f>
        <v>1597.062133842295</v>
      </c>
      <c r="N39">
        <f>SUMIFS('conditional forecasts_4'!O$6:O$553,'conditional forecasts_4'!$CW$6:$CW$553,$B39,'conditional forecasts_4'!$B$6:$B$553,"desl")</f>
        <v>2088.1160982845199</v>
      </c>
      <c r="O39">
        <f>SUMIFS('conditional forecasts_4'!P$6:P$553,'conditional forecasts_4'!$CW$6:$CW$553,$B39,'conditional forecasts_4'!$B$6:$B$553,"desl")</f>
        <v>2362.0781369930378</v>
      </c>
      <c r="P39">
        <f>SUMIFS('conditional forecasts_4'!Q$6:Q$553,'conditional forecasts_4'!$CW$6:$CW$553,$B39,'conditional forecasts_4'!$B$6:$B$553,"desl")</f>
        <v>2142.3870888470256</v>
      </c>
      <c r="Q39">
        <f>SUMIFS('conditional forecasts_4'!R$6:R$553,'conditional forecasts_4'!$CW$6:$CW$553,$B39,'conditional forecasts_4'!$B$6:$B$553,"desl")</f>
        <v>1805.3494069192138</v>
      </c>
      <c r="R39">
        <f>SUMIFS('conditional forecasts_4'!S$6:S$553,'conditional forecasts_4'!$CW$6:$CW$553,$B39,'conditional forecasts_4'!$B$6:$B$553,"desl")</f>
        <v>1433.9885116216324</v>
      </c>
      <c r="S39">
        <f>SUMIFS('conditional forecasts_4'!T$6:T$553,'conditional forecasts_4'!$CW$6:$CW$553,$B39,'conditional forecasts_4'!$B$6:$B$553,"desl")</f>
        <v>1365.1685928312033</v>
      </c>
      <c r="T39">
        <f>SUMIFS('conditional forecasts_4'!U$6:U$553,'conditional forecasts_4'!$CW$6:$CW$553,$B39,'conditional forecasts_4'!$B$6:$B$553,"desl")</f>
        <v>1183.9430633595364</v>
      </c>
      <c r="U39">
        <f>SUMIFS('conditional forecasts_4'!V$6:V$553,'conditional forecasts_4'!$CW$6:$CW$553,$B39,'conditional forecasts_4'!$B$6:$B$553,"desl")</f>
        <v>1075.6098279721612</v>
      </c>
      <c r="V39">
        <f>SUMIFS('conditional forecasts_4'!W$6:W$553,'conditional forecasts_4'!$CW$6:$CW$553,$B39,'conditional forecasts_4'!$B$6:$B$553,"desl")</f>
        <v>966.03037730036158</v>
      </c>
      <c r="W39">
        <f>SUMIFS('conditional forecasts_4'!X$6:X$553,'conditional forecasts_4'!$CW$6:$CW$553,$B39,'conditional forecasts_4'!$B$6:$B$553,"desl")</f>
        <v>1027.2308596885887</v>
      </c>
      <c r="X39">
        <f>SUMIFS('conditional forecasts_4'!Y$6:Y$553,'conditional forecasts_4'!$CW$6:$CW$553,$B39,'conditional forecasts_4'!$B$6:$B$553,"desl")</f>
        <v>1268.7975300760577</v>
      </c>
      <c r="Y39">
        <f>SUMIFS('conditional forecasts_4'!Z$6:Z$553,'conditional forecasts_4'!$CW$6:$CW$553,$B39,'conditional forecasts_4'!$B$6:$B$553,"desl")</f>
        <v>1562.7337321948771</v>
      </c>
      <c r="Z39">
        <f>SUMIFS('conditional forecasts_4'!AA$6:AA$553,'conditional forecasts_4'!$CW$6:$CW$553,$B39,'conditional forecasts_4'!$B$6:$B$553,"desl")</f>
        <v>2076.1202426744048</v>
      </c>
      <c r="AA39">
        <f>SUMIFS('conditional forecasts_4'!AB$6:AB$553,'conditional forecasts_4'!$CW$6:$CW$553,$B39,'conditional forecasts_4'!$B$6:$B$553,"desl")</f>
        <v>2360.3166551498152</v>
      </c>
      <c r="AB39">
        <f>SUMIFS('conditional forecasts_4'!AC$6:AC$553,'conditional forecasts_4'!$CW$6:$CW$553,$B39,'conditional forecasts_4'!$B$6:$B$553,"desl")</f>
        <v>2137.2777324031149</v>
      </c>
      <c r="AC39">
        <f>SUMIFS('conditional forecasts_4'!AD$6:AD$553,'conditional forecasts_4'!$CW$6:$CW$553,$B39,'conditional forecasts_4'!$B$6:$B$553,"desl")</f>
        <v>1787.0293949625905</v>
      </c>
      <c r="AD39">
        <f>SUMIFS('conditional forecasts_4'!AE$6:AE$553,'conditional forecasts_4'!$CW$6:$CW$553,$B39,'conditional forecasts_4'!$B$6:$B$553,"desl")</f>
        <v>1399.4585007481799</v>
      </c>
      <c r="AE39">
        <f>SUMIFS('conditional forecasts_4'!AF$6:AF$553,'conditional forecasts_4'!$CW$6:$CW$553,$B39,'conditional forecasts_4'!$B$6:$B$553,"desl")</f>
        <v>1317.9458633854551</v>
      </c>
      <c r="AF39">
        <f>SUMIFS('conditional forecasts_4'!AG$6:AG$553,'conditional forecasts_4'!$CW$6:$CW$553,$B39,'conditional forecasts_4'!$B$6:$B$553,"desl")</f>
        <v>1131.3875723077831</v>
      </c>
      <c r="AG39">
        <f>SUMIFS('conditional forecasts_4'!AH$6:AH$553,'conditional forecasts_4'!$CW$6:$CW$553,$B39,'conditional forecasts_4'!$B$6:$B$553,"desl")</f>
        <v>1025.5736155913928</v>
      </c>
      <c r="AH39">
        <f>SUMIFS('conditional forecasts_4'!AI$6:AI$553,'conditional forecasts_4'!$CW$6:$CW$553,$B39,'conditional forecasts_4'!$B$6:$B$553,"desl")</f>
        <v>924.21883920354173</v>
      </c>
      <c r="AI39">
        <f>SUMIFS('conditional forecasts_4'!AJ$6:AJ$553,'conditional forecasts_4'!$CW$6:$CW$553,$B39,'conditional forecasts_4'!$B$6:$B$553,"desl")</f>
        <v>996.09013706933092</v>
      </c>
      <c r="AJ39">
        <f>SUMIFS('conditional forecasts_4'!AK$6:AK$553,'conditional forecasts_4'!$CW$6:$CW$553,$B39,'conditional forecasts_4'!$B$6:$B$553,"desl")</f>
        <v>1247.8499983151758</v>
      </c>
      <c r="AK39">
        <f>SUMIFS('conditional forecasts_4'!AL$6:AL$553,'conditional forecasts_4'!$CW$6:$CW$553,$B39,'conditional forecasts_4'!$B$6:$B$553,"desl")</f>
        <v>1549.720190932612</v>
      </c>
      <c r="AL39">
        <f>SUMIFS('conditional forecasts_4'!AM$6:AM$553,'conditional forecasts_4'!$CW$6:$CW$553,$B39,'conditional forecasts_4'!$B$6:$B$553,"desl")</f>
        <v>2068.2575360350907</v>
      </c>
      <c r="AM39">
        <f>SUMIFS('conditional forecasts_4'!AN$6:AN$553,'conditional forecasts_4'!$CW$6:$CW$553,$B39,'conditional forecasts_4'!$B$6:$B$553,"desl")</f>
        <v>2355.1947729388098</v>
      </c>
      <c r="AN39">
        <f>SUMIFS('conditional forecasts_4'!AO$6:AO$553,'conditional forecasts_4'!$CW$6:$CW$553,$B39,'conditional forecasts_4'!$B$6:$B$553,"desl")</f>
        <v>2133.2432129620079</v>
      </c>
      <c r="AO39">
        <f>SUMIFS('conditional forecasts_4'!AP$6:AP$553,'conditional forecasts_4'!$CW$6:$CW$553,$B39,'conditional forecasts_4'!$B$6:$B$553,"desl")</f>
        <v>1783.1867327039524</v>
      </c>
      <c r="AP39">
        <f>SUMIFS('conditional forecasts_4'!AQ$6:AQ$553,'conditional forecasts_4'!$CW$6:$CW$553,$B39,'conditional forecasts_4'!$B$6:$B$553,"desl")</f>
        <v>1395.5135442053204</v>
      </c>
      <c r="AQ39">
        <f>SUMIFS('conditional forecasts_4'!AR$6:AR$553,'conditional forecasts_4'!$CW$6:$CW$553,$B39,'conditional forecasts_4'!$B$6:$B$553,"desl")</f>
        <v>1314.0474981572554</v>
      </c>
      <c r="AR39">
        <f>SUMIFS('conditional forecasts_4'!AS$6:AS$553,'conditional forecasts_4'!$CW$6:$CW$553,$B39,'conditional forecasts_4'!$B$6:$B$553,"desl")</f>
        <v>1128.0137163523364</v>
      </c>
      <c r="AS39">
        <f>SUMIFS('conditional forecasts_4'!AT$6:AT$553,'conditional forecasts_4'!$CW$6:$CW$553,$B39,'conditional forecasts_4'!$B$6:$B$553,"desl")</f>
        <v>1023.4308364222163</v>
      </c>
      <c r="AT39">
        <f>SUMIFS('conditional forecasts_4'!AU$6:AU$553,'conditional forecasts_4'!$CW$6:$CW$553,$B39,'conditional forecasts_4'!$B$6:$B$553,"desl")</f>
        <v>924.11162515779779</v>
      </c>
      <c r="AU39">
        <f>SUMIFS('conditional forecasts_4'!AV$6:AV$553,'conditional forecasts_4'!$CW$6:$CW$553,$B39,'conditional forecasts_4'!$B$6:$B$553,"desl")</f>
        <v>998.75340787845107</v>
      </c>
      <c r="AV39">
        <f>SUMIFS('conditional forecasts_4'!AW$6:AW$553,'conditional forecasts_4'!$CW$6:$CW$553,$B39,'conditional forecasts_4'!$B$6:$B$553,"desl")</f>
        <v>1253.7839576775898</v>
      </c>
      <c r="AW39">
        <f>SUMIFS('conditional forecasts_4'!AX$6:AX$553,'conditional forecasts_4'!$CW$6:$CW$553,$B39,'conditional forecasts_4'!$B$6:$B$553,"desl")</f>
        <v>1559.0851564390462</v>
      </c>
      <c r="AX39">
        <f>SUMIFS('conditional forecasts_4'!AY$6:AY$553,'conditional forecasts_4'!$CW$6:$CW$553,$B39,'conditional forecasts_4'!$B$6:$B$553,"desl")</f>
        <v>2080.8689804072269</v>
      </c>
      <c r="AY39">
        <f>SUMIFS('conditional forecasts_4'!AZ$6:AZ$553,'conditional forecasts_4'!$CW$6:$CW$553,$B39,'conditional forecasts_4'!$B$6:$B$553,"desl")</f>
        <v>2370.6182162277464</v>
      </c>
      <c r="AZ39">
        <f>SUMIFS('conditional forecasts_4'!BA$6:BA$553,'conditional forecasts_4'!$CW$6:$CW$553,$B39,'conditional forecasts_4'!$B$6:$B$553,"desl")</f>
        <v>2150.948614107529</v>
      </c>
      <c r="BA39">
        <f>SUMIFS('conditional forecasts_4'!BB$6:BB$553,'conditional forecasts_4'!$CW$6:$CW$553,$B39,'conditional forecasts_4'!$B$6:$B$553,"desl")</f>
        <v>1802.7031583083744</v>
      </c>
      <c r="BB39">
        <f>SUMIFS('conditional forecasts_4'!BC$6:BC$553,'conditional forecasts_4'!$CW$6:$CW$553,$B39,'conditional forecasts_4'!$B$6:$B$553,"desl")</f>
        <v>1416.5332909315434</v>
      </c>
      <c r="BC39">
        <f>SUMIFS('conditional forecasts_4'!BD$6:BD$553,'conditional forecasts_4'!$CW$6:$CW$553,$B39,'conditional forecasts_4'!$B$6:$B$553,"desl")</f>
        <v>1336.4562482081931</v>
      </c>
      <c r="BD39">
        <f>SUMIFS('conditional forecasts_4'!BE$6:BE$553,'conditional forecasts_4'!$CW$6:$CW$553,$B39,'conditional forecasts_4'!$B$6:$B$553,"desl")</f>
        <v>1151.8545631216884</v>
      </c>
      <c r="BE39">
        <f>SUMIFS('conditional forecasts_4'!BF$6:BF$553,'conditional forecasts_4'!$CW$6:$CW$553,$B39,'conditional forecasts_4'!$B$6:$B$553,"desl")</f>
        <v>1048.8315986758282</v>
      </c>
      <c r="BF39">
        <f>SUMIFS('conditional forecasts_4'!BG$6:BG$553,'conditional forecasts_4'!$CW$6:$CW$553,$B39,'conditional forecasts_4'!$B$6:$B$553,"desl")</f>
        <v>951.21044084706671</v>
      </c>
      <c r="BG39">
        <f>SUMIFS('conditional forecasts_4'!BH$6:BH$553,'conditional forecasts_4'!$CW$6:$CW$553,$B39,'conditional forecasts_4'!$B$6:$B$553,"desl")</f>
        <v>1027.6489359315915</v>
      </c>
      <c r="BH39">
        <f>SUMIFS('conditional forecasts_4'!BI$6:BI$553,'conditional forecasts_4'!$CW$6:$CW$553,$B39,'conditional forecasts_4'!$B$6:$B$553,"desl")</f>
        <v>1284.5205218050644</v>
      </c>
      <c r="BI39">
        <f>SUMIFS('conditional forecasts_4'!BJ$6:BJ$553,'conditional forecasts_4'!$CW$6:$CW$553,$B39,'conditional forecasts_4'!$B$6:$B$553,"desl")</f>
        <v>1591.6676355528023</v>
      </c>
      <c r="BJ39">
        <f>SUMIFS('conditional forecasts_4'!BK$6:BK$553,'conditional forecasts_4'!$CW$6:$CW$553,$B39,'conditional forecasts_4'!$B$6:$B$553,"desl")</f>
        <v>2115.2925899740253</v>
      </c>
      <c r="BK39">
        <f>SUMIFS('conditional forecasts_4'!BL$6:BL$553,'conditional forecasts_4'!$CW$6:$CW$553,$B39,'conditional forecasts_4'!$B$6:$B$553,"desl")</f>
        <v>2406.8962264747424</v>
      </c>
      <c r="BL39">
        <f>SUMIFS('conditional forecasts_4'!BM$6:BM$553,'conditional forecasts_4'!$CW$6:$CW$553,$B39,'conditional forecasts_4'!$B$6:$B$553,"desl")</f>
        <v>2189.1250661366234</v>
      </c>
      <c r="BM39">
        <f>SUMIFS('conditional forecasts_4'!BN$6:BN$553,'conditional forecasts_4'!$CW$6:$CW$553,$B39,'conditional forecasts_4'!$B$6:$B$553,"desl")</f>
        <v>1842.8447924050924</v>
      </c>
      <c r="BN39">
        <f>SUMIFS('conditional forecasts_4'!BO$6:BO$553,'conditional forecasts_4'!$CW$6:$CW$553,$B39,'conditional forecasts_4'!$B$6:$B$553,"desl")</f>
        <v>1458.7023110596051</v>
      </c>
      <c r="BO39">
        <f>SUMIFS('conditional forecasts_4'!BP$6:BP$553,'conditional forecasts_4'!$CW$6:$CW$553,$B39,'conditional forecasts_4'!$B$6:$B$553,"desl")</f>
        <v>1380.6713857119016</v>
      </c>
      <c r="BP39">
        <f>SUMIFS('conditional forecasts_4'!BQ$6:BQ$553,'conditional forecasts_4'!$CW$6:$CW$553,$B39,'conditional forecasts_4'!$B$6:$B$553,"desl")</f>
        <v>1198.0515291217266</v>
      </c>
      <c r="BQ39">
        <f>SUMIFS('conditional forecasts_4'!BR$6:BR$553,'conditional forecasts_4'!$CW$6:$CW$553,$B39,'conditional forecasts_4'!$B$6:$B$553,"desl")</f>
        <v>1096.8355784646187</v>
      </c>
      <c r="BR39">
        <f>SUMIFS('conditional forecasts_4'!BS$6:BS$553,'conditional forecasts_4'!$CW$6:$CW$553,$B39,'conditional forecasts_4'!$B$6:$B$553,"desl")</f>
        <v>1000.7330244663249</v>
      </c>
      <c r="BS39">
        <f>SUMIFS('conditional forecasts_4'!BT$6:BT$553,'conditional forecasts_4'!$CW$6:$CW$553,$B39,'conditional forecasts_4'!$B$6:$B$553,"desl")</f>
        <v>1078.3195110149609</v>
      </c>
      <c r="BT39">
        <f>SUMIFS('conditional forecasts_4'!BU$6:BU$553,'conditional forecasts_4'!$CW$6:$CW$553,$B39,'conditional forecasts_4'!$B$6:$B$553,"desl")</f>
        <v>1335.9566477284463</v>
      </c>
      <c r="BU39">
        <f>SUMIFS('conditional forecasts_4'!BV$6:BV$553,'conditional forecasts_4'!$CW$6:$CW$553,$B39,'conditional forecasts_4'!$B$6:$B$553,"desl")</f>
        <v>1643.5791895122948</v>
      </c>
      <c r="BV39">
        <f>SUMIFS('conditional forecasts_4'!BW$6:BW$553,'conditional forecasts_4'!$CW$6:$CW$553,$B39,'conditional forecasts_4'!$B$6:$B$553,"desl")</f>
        <v>2167.6004020666096</v>
      </c>
      <c r="BW39">
        <f>SUMIFS('conditional forecasts_4'!BX$6:BX$553,'conditional forecasts_4'!$CW$6:$CW$553,$B39,'conditional forecasts_4'!$B$6:$B$553,"desl")</f>
        <v>2459.8308100637742</v>
      </c>
      <c r="BX39">
        <f>SUMIFS('conditional forecasts_4'!BY$6:BY$553,'conditional forecasts_4'!$CW$6:$CW$553,$B39,'conditional forecasts_4'!$B$6:$B$553,"desl")</f>
        <v>2243.2617261882779</v>
      </c>
      <c r="BY39">
        <f>SUMIFS('conditional forecasts_4'!BZ$6:BZ$553,'conditional forecasts_4'!$CW$6:$CW$553,$B39,'conditional forecasts_4'!$B$6:$B$553,"desl")</f>
        <v>1899.0359087893921</v>
      </c>
      <c r="BZ39">
        <f>SUMIFS('conditional forecasts_4'!CA$6:CA$553,'conditional forecasts_4'!$CW$6:$CW$553,$B39,'conditional forecasts_4'!$B$6:$B$553,"desl")</f>
        <v>1517.8897018156854</v>
      </c>
      <c r="CA39">
        <f>SUMIFS('conditional forecasts_4'!CB$6:CB$553,'conditional forecasts_4'!$CW$6:$CW$553,$B39,'conditional forecasts_4'!$B$6:$B$553,"desl")</f>
        <v>1443.6021976715383</v>
      </c>
      <c r="CB39">
        <f>SUMIFS('conditional forecasts_4'!CC$6:CC$553,'conditional forecasts_4'!$CW$6:$CW$553,$B39,'conditional forecasts_4'!$B$6:$B$553,"desl")</f>
        <v>1264.9679727976986</v>
      </c>
      <c r="CC39">
        <f>SUMIFS('conditional forecasts_4'!CD$6:CD$553,'conditional forecasts_4'!$CW$6:$CW$553,$B39,'conditional forecasts_4'!$B$6:$B$553,"desl")</f>
        <v>1167.2450615245502</v>
      </c>
      <c r="CD39">
        <f>SUMIFS('conditional forecasts_4'!CE$6:CE$553,'conditional forecasts_4'!$CW$6:$CW$553,$B39,'conditional forecasts_4'!$B$6:$B$553,"desl")</f>
        <v>1073.3621910155857</v>
      </c>
      <c r="CE39">
        <f>SUMIFS('conditional forecasts_4'!CF$6:CF$553,'conditional forecasts_4'!$CW$6:$CW$553,$B39,'conditional forecasts_4'!$B$6:$B$553,"desl")</f>
        <v>1151.3173105290959</v>
      </c>
      <c r="CF39">
        <f>SUMIFS('conditional forecasts_4'!CG$6:CG$553,'conditional forecasts_4'!$CW$6:$CW$553,$B39,'conditional forecasts_4'!$B$6:$B$553,"desl")</f>
        <v>1407.3178197556497</v>
      </c>
      <c r="CG39">
        <f>SUMIFS('conditional forecasts_4'!CH$6:CH$553,'conditional forecasts_4'!$CW$6:$CW$553,$B39,'conditional forecasts_4'!$B$6:$B$553,"desl")</f>
        <v>1711.6835541423054</v>
      </c>
      <c r="CH39">
        <f>SUMIFS('conditional forecasts_4'!CI$6:CI$553,'conditional forecasts_4'!$CW$6:$CW$553,$B39,'conditional forecasts_4'!$B$6:$B$553,"desl")</f>
        <v>2231.7221527970196</v>
      </c>
      <c r="CI39">
        <f>SUMIFS('conditional forecasts_4'!CJ$6:CJ$553,'conditional forecasts_4'!$CW$6:$CW$553,$B39,'conditional forecasts_4'!$B$6:$B$553,"desl")</f>
        <v>2520.4623653323724</v>
      </c>
      <c r="CJ39">
        <f>SUMIFS('conditional forecasts_4'!CK$6:CK$553,'conditional forecasts_4'!$CW$6:$CW$553,$B39,'conditional forecasts_4'!$B$6:$B$553,"desl")</f>
        <v>2302.0954960341987</v>
      </c>
      <c r="CK39">
        <f>SUMIFS('conditional forecasts_4'!CL$6:CL$553,'conditional forecasts_4'!$CW$6:$CW$553,$B39,'conditional forecasts_4'!$B$6:$B$553,"desl")</f>
        <v>1958.9723138526572</v>
      </c>
      <c r="CL39">
        <f>SUMIFS('conditional forecasts_4'!CM$6:CM$553,'conditional forecasts_4'!$CW$6:$CW$553,$B39,'conditional forecasts_4'!$B$6:$B$553,"desl")</f>
        <v>1582.5250856300286</v>
      </c>
      <c r="CM39">
        <f>SUMIFS('conditional forecasts_4'!CN$6:CN$553,'conditional forecasts_4'!$CW$6:$CW$553,$B39,'conditional forecasts_4'!$B$6:$B$553,"desl")</f>
        <v>1516.4728321603864</v>
      </c>
      <c r="CN39">
        <f>SUMIFS('conditional forecasts_4'!CO$6:CO$553,'conditional forecasts_4'!$CW$6:$CW$553,$B39,'conditional forecasts_4'!$B$6:$B$553,"desl")</f>
        <v>1349.2055264999206</v>
      </c>
      <c r="CO39">
        <f>SUMIFS('conditional forecasts_4'!CP$6:CP$553,'conditional forecasts_4'!$CW$6:$CW$553,$B39,'conditional forecasts_4'!$B$6:$B$553,"desl")</f>
        <v>1264.1458083318767</v>
      </c>
      <c r="CP39">
        <f>SUMIFS('conditional forecasts_4'!CQ$6:CQ$553,'conditional forecasts_4'!$CW$6:$CW$553,$B39,'conditional forecasts_4'!$B$6:$B$553,"desl")</f>
        <v>1182.4847090379417</v>
      </c>
      <c r="CQ39">
        <f>SUMIFS('conditional forecasts_4'!CR$6:CR$553,'conditional forecasts_4'!$CW$6:$CW$553,$B39,'conditional forecasts_4'!$B$6:$B$553,"desl")</f>
        <v>1270.2058288589183</v>
      </c>
      <c r="CR39">
        <f>SUMIFS('conditional forecasts_4'!CS$6:CS$553,'conditional forecasts_4'!$CW$6:$CW$553,$B39,'conditional forecasts_4'!$B$6:$B$553,"desl")</f>
        <v>1514.0833947984293</v>
      </c>
      <c r="CS39">
        <f>SUMIFS('conditional forecasts_4'!CT$6:CT$553,'conditional forecasts_4'!$CW$6:$CW$553,$B39,'conditional forecasts_4'!$B$6:$B$553,"desl")</f>
        <v>1811.8535027173007</v>
      </c>
      <c r="CT39">
        <f>SUMIFS('conditional forecasts_4'!CU$6:CU$553,'conditional forecasts_4'!$CW$6:$CW$553,$B39,'conditional forecasts_4'!$B$6:$B$553,"desl")</f>
        <v>2298.6915193271889</v>
      </c>
    </row>
    <row r="40" spans="2:98" x14ac:dyDescent="0.3">
      <c r="B40">
        <v>2306</v>
      </c>
      <c r="C40">
        <f>SUMIFS('conditional forecasts_4'!D$6:D$553,'conditional forecasts_4'!$CW$6:$CW$553,$B40,'conditional forecasts_4'!$B$6:$B$553,"desl")</f>
        <v>450.32959065834211</v>
      </c>
      <c r="D40">
        <f>SUMIFS('conditional forecasts_4'!E$6:E$553,'conditional forecasts_4'!$CW$6:$CW$553,$B40,'conditional forecasts_4'!$B$6:$B$553,"desl")</f>
        <v>434.58748409767583</v>
      </c>
      <c r="E40">
        <f>SUMIFS('conditional forecasts_4'!F$6:F$553,'conditional forecasts_4'!$CW$6:$CW$553,$B40,'conditional forecasts_4'!$B$6:$B$553,"desl")</f>
        <v>465.47942112077862</v>
      </c>
      <c r="F40">
        <f>SUMIFS('conditional forecasts_4'!G$6:G$553,'conditional forecasts_4'!$CW$6:$CW$553,$B40,'conditional forecasts_4'!$B$6:$B$553,"desl")</f>
        <v>418.77800936849786</v>
      </c>
      <c r="G40">
        <f>SUMIFS('conditional forecasts_4'!H$6:H$553,'conditional forecasts_4'!$CW$6:$CW$553,$B40,'conditional forecasts_4'!$B$6:$B$553,"desl")</f>
        <v>433.92487457279435</v>
      </c>
      <c r="H40">
        <f>SUMIFS('conditional forecasts_4'!I$6:I$553,'conditional forecasts_4'!$CW$6:$CW$553,$B40,'conditional forecasts_4'!$B$6:$B$553,"desl")</f>
        <v>393.03686749250744</v>
      </c>
      <c r="I40">
        <f>SUMIFS('conditional forecasts_4'!J$6:J$553,'conditional forecasts_4'!$CW$6:$CW$553,$B40,'conditional forecasts_4'!$B$6:$B$553,"desl")</f>
        <v>364.91478621827378</v>
      </c>
      <c r="J40">
        <f>SUMIFS('conditional forecasts_4'!K$6:K$553,'conditional forecasts_4'!$CW$6:$CW$553,$B40,'conditional forecasts_4'!$B$6:$B$553,"desl")</f>
        <v>381.0037868703148</v>
      </c>
      <c r="K40">
        <f>SUMIFS('conditional forecasts_4'!L$6:L$553,'conditional forecasts_4'!$CW$6:$CW$553,$B40,'conditional forecasts_4'!$B$6:$B$553,"desl")</f>
        <v>340.3871037396288</v>
      </c>
      <c r="L40">
        <f>SUMIFS('conditional forecasts_4'!M$6:M$553,'conditional forecasts_4'!$CW$6:$CW$553,$B40,'conditional forecasts_4'!$B$6:$B$553,"desl")</f>
        <v>377.10939744791824</v>
      </c>
      <c r="M40">
        <f>SUMIFS('conditional forecasts_4'!N$6:N$553,'conditional forecasts_4'!$CW$6:$CW$553,$B40,'conditional forecasts_4'!$B$6:$B$553,"desl")</f>
        <v>418.37034982906351</v>
      </c>
      <c r="N40">
        <f>SUMIFS('conditional forecasts_4'!O$6:O$553,'conditional forecasts_4'!$CW$6:$CW$553,$B40,'conditional forecasts_4'!$B$6:$B$553,"desl")</f>
        <v>407.19729120859722</v>
      </c>
      <c r="O40">
        <f>SUMIFS('conditional forecasts_4'!P$6:P$553,'conditional forecasts_4'!$CW$6:$CW$553,$B40,'conditional forecasts_4'!$B$6:$B$553,"desl")</f>
        <v>462.71445948548904</v>
      </c>
      <c r="P40">
        <f>SUMIFS('conditional forecasts_4'!Q$6:Q$553,'conditional forecasts_4'!$CW$6:$CW$553,$B40,'conditional forecasts_4'!$B$6:$B$553,"desl")</f>
        <v>418.71008017997434</v>
      </c>
      <c r="Q40">
        <f>SUMIFS('conditional forecasts_4'!R$6:R$553,'conditional forecasts_4'!$CW$6:$CW$553,$B40,'conditional forecasts_4'!$B$6:$B$553,"desl")</f>
        <v>466.57239172011009</v>
      </c>
      <c r="R40">
        <f>SUMIFS('conditional forecasts_4'!S$6:S$553,'conditional forecasts_4'!$CW$6:$CW$553,$B40,'conditional forecasts_4'!$B$6:$B$553,"desl")</f>
        <v>415.2289688994847</v>
      </c>
      <c r="S40">
        <f>SUMIFS('conditional forecasts_4'!T$6:T$553,'conditional forecasts_4'!$CW$6:$CW$553,$B40,'conditional forecasts_4'!$B$6:$B$553,"desl")</f>
        <v>420.80252591081916</v>
      </c>
      <c r="T40">
        <f>SUMIFS('conditional forecasts_4'!U$6:U$553,'conditional forecasts_4'!$CW$6:$CW$553,$B40,'conditional forecasts_4'!$B$6:$B$553,"desl")</f>
        <v>378.36066316300838</v>
      </c>
      <c r="U40">
        <f>SUMIFS('conditional forecasts_4'!V$6:V$553,'conditional forecasts_4'!$CW$6:$CW$553,$B40,'conditional forecasts_4'!$B$6:$B$553,"desl")</f>
        <v>349.71560238718877</v>
      </c>
      <c r="V40">
        <f>SUMIFS('conditional forecasts_4'!W$6:W$553,'conditional forecasts_4'!$CW$6:$CW$553,$B40,'conditional forecasts_4'!$B$6:$B$553,"desl")</f>
        <v>365.09764198495611</v>
      </c>
      <c r="W40">
        <f>SUMIFS('conditional forecasts_4'!X$6:X$553,'conditional forecasts_4'!$CW$6:$CW$553,$B40,'conditional forecasts_4'!$B$6:$B$553,"desl")</f>
        <v>326.36950714376178</v>
      </c>
      <c r="X40">
        <f>SUMIFS('conditional forecasts_4'!Y$6:Y$553,'conditional forecasts_4'!$CW$6:$CW$553,$B40,'conditional forecasts_4'!$B$6:$B$553,"desl")</f>
        <v>367.16305946648151</v>
      </c>
      <c r="Y40">
        <f>SUMIFS('conditional forecasts_4'!Z$6:Z$553,'conditional forecasts_4'!$CW$6:$CW$553,$B40,'conditional forecasts_4'!$B$6:$B$553,"desl")</f>
        <v>412.86735809894856</v>
      </c>
      <c r="Z40">
        <f>SUMIFS('conditional forecasts_4'!AA$6:AA$553,'conditional forecasts_4'!$CW$6:$CW$553,$B40,'conditional forecasts_4'!$B$6:$B$553,"desl")</f>
        <v>405.47498735498903</v>
      </c>
      <c r="AA40">
        <f>SUMIFS('conditional forecasts_4'!AB$6:AB$553,'conditional forecasts_4'!$CW$6:$CW$553,$B40,'conditional forecasts_4'!$B$6:$B$553,"desl")</f>
        <v>463.43623076586761</v>
      </c>
      <c r="AB40">
        <f>SUMIFS('conditional forecasts_4'!AC$6:AC$553,'conditional forecasts_4'!$CW$6:$CW$553,$B40,'conditional forecasts_4'!$B$6:$B$553,"desl")</f>
        <v>420.30023975631366</v>
      </c>
      <c r="AC40">
        <f>SUMIFS('conditional forecasts_4'!AD$6:AD$553,'conditional forecasts_4'!$CW$6:$CW$553,$B40,'conditional forecasts_4'!$B$6:$B$553,"desl")</f>
        <v>467.94845407965795</v>
      </c>
      <c r="AD40">
        <f>SUMIFS('conditional forecasts_4'!AE$6:AE$553,'conditional forecasts_4'!$CW$6:$CW$553,$B40,'conditional forecasts_4'!$B$6:$B$553,"desl")</f>
        <v>416.12024297513642</v>
      </c>
      <c r="AE40">
        <f>SUMIFS('conditional forecasts_4'!AF$6:AF$553,'conditional forecasts_4'!$CW$6:$CW$553,$B40,'conditional forecasts_4'!$B$6:$B$553,"desl")</f>
        <v>421.6087111540279</v>
      </c>
      <c r="AF40">
        <f>SUMIFS('conditional forecasts_4'!AG$6:AG$553,'conditional forecasts_4'!$CW$6:$CW$553,$B40,'conditional forecasts_4'!$B$6:$B$553,"desl")</f>
        <v>379.82605261577055</v>
      </c>
      <c r="AG40">
        <f>SUMIFS('conditional forecasts_4'!AH$6:AH$553,'conditional forecasts_4'!$CW$6:$CW$553,$B40,'conditional forecasts_4'!$B$6:$B$553,"desl")</f>
        <v>352.58187325903617</v>
      </c>
      <c r="AH40">
        <f>SUMIFS('conditional forecasts_4'!AI$6:AI$553,'conditional forecasts_4'!$CW$6:$CW$553,$B40,'conditional forecasts_4'!$B$6:$B$553,"desl")</f>
        <v>369.86695321154923</v>
      </c>
      <c r="AI40">
        <f>SUMIFS('conditional forecasts_4'!AJ$6:AJ$553,'conditional forecasts_4'!$CW$6:$CW$553,$B40,'conditional forecasts_4'!$B$6:$B$553,"desl")</f>
        <v>333.23852056462732</v>
      </c>
      <c r="AJ40">
        <f>SUMIFS('conditional forecasts_4'!AK$6:AK$553,'conditional forecasts_4'!$CW$6:$CW$553,$B40,'conditional forecasts_4'!$B$6:$B$553,"desl")</f>
        <v>376.08395210769942</v>
      </c>
      <c r="AK40">
        <f>SUMIFS('conditional forecasts_4'!AL$6:AL$553,'conditional forecasts_4'!$CW$6:$CW$553,$B40,'conditional forecasts_4'!$B$6:$B$553,"desl")</f>
        <v>423.66100392230783</v>
      </c>
      <c r="AL40">
        <f>SUMIFS('conditional forecasts_4'!AM$6:AM$553,'conditional forecasts_4'!$CW$6:$CW$553,$B40,'conditional forecasts_4'!$B$6:$B$553,"desl")</f>
        <v>417.93231039766192</v>
      </c>
      <c r="AM40">
        <f>SUMIFS('conditional forecasts_4'!AN$6:AN$553,'conditional forecasts_4'!$CW$6:$CW$553,$B40,'conditional forecasts_4'!$B$6:$B$553,"desl")</f>
        <v>477.37344913528307</v>
      </c>
      <c r="AN40">
        <f>SUMIFS('conditional forecasts_4'!AO$6:AO$553,'conditional forecasts_4'!$CW$6:$CW$553,$B40,'conditional forecasts_4'!$B$6:$B$553,"desl")</f>
        <v>435.57231400579906</v>
      </c>
      <c r="AO40">
        <f>SUMIFS('conditional forecasts_4'!AP$6:AP$553,'conditional forecasts_4'!$CW$6:$CW$553,$B40,'conditional forecasts_4'!$B$6:$B$553,"desl")</f>
        <v>484.4445720235226</v>
      </c>
      <c r="AP40">
        <f>SUMIFS('conditional forecasts_4'!AQ$6:AQ$553,'conditional forecasts_4'!$CW$6:$CW$553,$B40,'conditional forecasts_4'!$B$6:$B$553,"desl")</f>
        <v>433.76065079342402</v>
      </c>
      <c r="AQ40">
        <f>SUMIFS('conditional forecasts_4'!AR$6:AR$553,'conditional forecasts_4'!$CW$6:$CW$553,$B40,'conditional forecasts_4'!$B$6:$B$553,"desl")</f>
        <v>440.34917322053479</v>
      </c>
      <c r="AR40">
        <f>SUMIFS('conditional forecasts_4'!AS$6:AS$553,'conditional forecasts_4'!$CW$6:$CW$553,$B40,'conditional forecasts_4'!$B$6:$B$553,"desl")</f>
        <v>399.66458918149078</v>
      </c>
      <c r="AS40">
        <f>SUMIFS('conditional forecasts_4'!AT$6:AT$553,'conditional forecasts_4'!$CW$6:$CW$553,$B40,'conditional forecasts_4'!$B$6:$B$553,"desl")</f>
        <v>373.55804824197344</v>
      </c>
      <c r="AT40">
        <f>SUMIFS('conditional forecasts_4'!AU$6:AU$553,'conditional forecasts_4'!$CW$6:$CW$553,$B40,'conditional forecasts_4'!$B$6:$B$553,"desl")</f>
        <v>392.04848738200224</v>
      </c>
      <c r="AU40">
        <f>SUMIFS('conditional forecasts_4'!AV$6:AV$553,'conditional forecasts_4'!$CW$6:$CW$553,$B40,'conditional forecasts_4'!$B$6:$B$553,"desl")</f>
        <v>356.69815398479273</v>
      </c>
      <c r="AV40">
        <f>SUMIFS('conditional forecasts_4'!AW$6:AW$553,'conditional forecasts_4'!$CW$6:$CW$553,$B40,'conditional forecasts_4'!$B$6:$B$553,"desl")</f>
        <v>400.87514874720284</v>
      </c>
      <c r="AW40">
        <f>SUMIFS('conditional forecasts_4'!AX$6:AX$553,'conditional forecasts_4'!$CW$6:$CW$553,$B40,'conditional forecasts_4'!$B$6:$B$553,"desl")</f>
        <v>449.80172956332706</v>
      </c>
      <c r="AX40">
        <f>SUMIFS('conditional forecasts_4'!AY$6:AY$553,'conditional forecasts_4'!$CW$6:$CW$553,$B40,'conditional forecasts_4'!$B$6:$B$553,"desl")</f>
        <v>445.40211969206928</v>
      </c>
      <c r="AY40">
        <f>SUMIFS('conditional forecasts_4'!AZ$6:AZ$553,'conditional forecasts_4'!$CW$6:$CW$553,$B40,'conditional forecasts_4'!$B$6:$B$553,"desl")</f>
        <v>506.1230471902104</v>
      </c>
      <c r="AZ40">
        <f>SUMIFS('conditional forecasts_4'!BA$6:BA$553,'conditional forecasts_4'!$CW$6:$CW$553,$B40,'conditional forecasts_4'!$B$6:$B$553,"desl")</f>
        <v>465.5399521803119</v>
      </c>
      <c r="BA40">
        <f>SUMIFS('conditional forecasts_4'!BB$6:BB$553,'conditional forecasts_4'!$CW$6:$CW$553,$B40,'conditional forecasts_4'!$B$6:$B$553,"desl")</f>
        <v>515.57212566825945</v>
      </c>
      <c r="BB40">
        <f>SUMIFS('conditional forecasts_4'!BC$6:BC$553,'conditional forecasts_4'!$CW$6:$CW$553,$B40,'conditional forecasts_4'!$B$6:$B$553,"desl")</f>
        <v>466.00395855643728</v>
      </c>
      <c r="BC40">
        <f>SUMIFS('conditional forecasts_4'!BD$6:BD$553,'conditional forecasts_4'!$CW$6:$CW$553,$B40,'conditional forecasts_4'!$B$6:$B$553,"desl")</f>
        <v>473.68071498651221</v>
      </c>
      <c r="BD40">
        <f>SUMIFS('conditional forecasts_4'!BE$6:BE$553,'conditional forecasts_4'!$CW$6:$CW$553,$B40,'conditional forecasts_4'!$B$6:$B$553,"desl")</f>
        <v>434.06996406316136</v>
      </c>
      <c r="BE40">
        <f>SUMIFS('conditional forecasts_4'!BF$6:BF$553,'conditional forecasts_4'!$CW$6:$CW$553,$B40,'conditional forecasts_4'!$B$6:$B$553,"desl")</f>
        <v>409.0296302087288</v>
      </c>
      <c r="BF40">
        <f>SUMIFS('conditional forecasts_4'!BG$6:BG$553,'conditional forecasts_4'!$CW$6:$CW$553,$B40,'conditional forecasts_4'!$B$6:$B$553,"desl")</f>
        <v>428.57971623819242</v>
      </c>
      <c r="BG40">
        <f>SUMIFS('conditional forecasts_4'!BH$6:BH$553,'conditional forecasts_4'!$CW$6:$CW$553,$B40,'conditional forecasts_4'!$B$6:$B$553,"desl")</f>
        <v>394.28064407555257</v>
      </c>
      <c r="BH40">
        <f>SUMIFS('conditional forecasts_4'!BI$6:BI$553,'conditional forecasts_4'!$CW$6:$CW$553,$B40,'conditional forecasts_4'!$B$6:$B$553,"desl")</f>
        <v>439.49903320458895</v>
      </c>
      <c r="BI40">
        <f>SUMIFS('conditional forecasts_4'!BJ$6:BJ$553,'conditional forecasts_4'!$CW$6:$CW$553,$B40,'conditional forecasts_4'!$B$6:$B$553,"desl")</f>
        <v>489.45819680958817</v>
      </c>
      <c r="BJ40">
        <f>SUMIFS('conditional forecasts_4'!BK$6:BK$553,'conditional forecasts_4'!$CW$6:$CW$553,$B40,'conditional forecasts_4'!$B$6:$B$553,"desl")</f>
        <v>486.08637767563397</v>
      </c>
      <c r="BK40">
        <f>SUMIFS('conditional forecasts_4'!BL$6:BL$553,'conditional forecasts_4'!$CW$6:$CW$553,$B40,'conditional forecasts_4'!$B$6:$B$553,"desl")</f>
        <v>547.83600363849621</v>
      </c>
      <c r="BL40">
        <f>SUMIFS('conditional forecasts_4'!BM$6:BM$553,'conditional forecasts_4'!$CW$6:$CW$553,$B40,'conditional forecasts_4'!$B$6:$B$553,"desl")</f>
        <v>508.28749260025728</v>
      </c>
      <c r="BM40">
        <f>SUMIFS('conditional forecasts_4'!BN$6:BN$553,'conditional forecasts_4'!$CW$6:$CW$553,$B40,'conditional forecasts_4'!$B$6:$B$553,"desl")</f>
        <v>559.36169481068191</v>
      </c>
      <c r="BN40">
        <f>SUMIFS('conditional forecasts_4'!BO$6:BO$553,'conditional forecasts_4'!$CW$6:$CW$553,$B40,'conditional forecasts_4'!$B$6:$B$553,"desl")</f>
        <v>510.83896068802687</v>
      </c>
      <c r="BO40">
        <f>SUMIFS('conditional forecasts_4'!BP$6:BP$553,'conditional forecasts_4'!$CW$6:$CW$553,$B40,'conditional forecasts_4'!$B$6:$B$553,"desl")</f>
        <v>519.55391233832302</v>
      </c>
      <c r="BP40">
        <f>SUMIFS('conditional forecasts_4'!BQ$6:BQ$553,'conditional forecasts_4'!$CW$6:$CW$553,$B40,'conditional forecasts_4'!$B$6:$B$553,"desl")</f>
        <v>480.95752737562952</v>
      </c>
      <c r="BQ40">
        <f>SUMIFS('conditional forecasts_4'!BR$6:BR$553,'conditional forecasts_4'!$CW$6:$CW$553,$B40,'conditional forecasts_4'!$B$6:$B$553,"desl")</f>
        <v>456.88776561638389</v>
      </c>
      <c r="BR40">
        <f>SUMIFS('conditional forecasts_4'!BS$6:BS$553,'conditional forecasts_4'!$CW$6:$CW$553,$B40,'conditional forecasts_4'!$B$6:$B$553,"desl")</f>
        <v>477.3457904523691</v>
      </c>
      <c r="BS40">
        <f>SUMIFS('conditional forecasts_4'!BT$6:BT$553,'conditional forecasts_4'!$CW$6:$CW$553,$B40,'conditional forecasts_4'!$B$6:$B$553,"desl")</f>
        <v>443.88028957422478</v>
      </c>
      <c r="BT40">
        <f>SUMIFS('conditional forecasts_4'!BU$6:BU$553,'conditional forecasts_4'!$CW$6:$CW$553,$B40,'conditional forecasts_4'!$B$6:$B$553,"desl")</f>
        <v>489.85962380886951</v>
      </c>
      <c r="BU40">
        <f>SUMIFS('conditional forecasts_4'!BV$6:BV$553,'conditional forecasts_4'!$CW$6:$CW$553,$B40,'conditional forecasts_4'!$B$6:$B$553,"desl")</f>
        <v>540.52721110588323</v>
      </c>
      <c r="BV40">
        <f>SUMIFS('conditional forecasts_4'!BW$6:BW$553,'conditional forecasts_4'!$CW$6:$CW$553,$B40,'conditional forecasts_4'!$B$6:$B$553,"desl")</f>
        <v>537.85070318192152</v>
      </c>
      <c r="BW40">
        <f>SUMIFS('conditional forecasts_4'!BX$6:BX$553,'conditional forecasts_4'!$CW$6:$CW$553,$B40,'conditional forecasts_4'!$B$6:$B$553,"desl")</f>
        <v>600.33601965669277</v>
      </c>
      <c r="BX40">
        <f>SUMIFS('conditional forecasts_4'!BY$6:BY$553,'conditional forecasts_4'!$CW$6:$CW$553,$B40,'conditional forecasts_4'!$B$6:$B$553,"desl")</f>
        <v>561.61898153995105</v>
      </c>
      <c r="BY40">
        <f>SUMIFS('conditional forecasts_4'!BZ$6:BZ$553,'conditional forecasts_4'!$CW$6:$CW$553,$B40,'conditional forecasts_4'!$B$6:$B$553,"desl")</f>
        <v>613.66016533367929</v>
      </c>
      <c r="BZ40">
        <f>SUMIFS('conditional forecasts_4'!CA$6:CA$553,'conditional forecasts_4'!$CW$6:$CW$553,$B40,'conditional forecasts_4'!$B$6:$B$553,"desl")</f>
        <v>566.24534728254434</v>
      </c>
      <c r="CA40">
        <f>SUMIFS('conditional forecasts_4'!CB$6:CB$553,'conditional forecasts_4'!$CW$6:$CW$553,$B40,'conditional forecasts_4'!$B$6:$B$553,"desl")</f>
        <v>576.16743523601531</v>
      </c>
      <c r="CB40">
        <f>SUMIFS('conditional forecasts_4'!CC$6:CC$553,'conditional forecasts_4'!$CW$6:$CW$553,$B40,'conditional forecasts_4'!$B$6:$B$553,"desl")</f>
        <v>538.78857507256623</v>
      </c>
      <c r="CC40">
        <f>SUMIFS('conditional forecasts_4'!CD$6:CD$553,'conditional forecasts_4'!$CW$6:$CW$553,$B40,'conditional forecasts_4'!$B$6:$B$553,"desl")</f>
        <v>515.82729618045107</v>
      </c>
      <c r="CD40">
        <f>SUMIFS('conditional forecasts_4'!CE$6:CE$553,'conditional forecasts_4'!$CW$6:$CW$553,$B40,'conditional forecasts_4'!$B$6:$B$553,"desl")</f>
        <v>537.16551402583195</v>
      </c>
      <c r="CE40">
        <f>SUMIFS('conditional forecasts_4'!CF$6:CF$553,'conditional forecasts_4'!$CW$6:$CW$553,$B40,'conditional forecasts_4'!$B$6:$B$553,"desl")</f>
        <v>504.27042158043594</v>
      </c>
      <c r="CF40">
        <f>SUMIFS('conditional forecasts_4'!CG$6:CG$553,'conditional forecasts_4'!$CW$6:$CW$553,$B40,'conditional forecasts_4'!$B$6:$B$553,"desl")</f>
        <v>550.49756207154019</v>
      </c>
      <c r="CG40">
        <f>SUMIFS('conditional forecasts_4'!CH$6:CH$553,'conditional forecasts_4'!$CW$6:$CW$553,$B40,'conditional forecasts_4'!$B$6:$B$553,"desl")</f>
        <v>601.15842874832492</v>
      </c>
      <c r="CH40">
        <f>SUMIFS('conditional forecasts_4'!CI$6:CI$553,'conditional forecasts_4'!$CW$6:$CW$553,$B40,'conditional forecasts_4'!$B$6:$B$553,"desl")</f>
        <v>598.370388806047</v>
      </c>
      <c r="CI40">
        <f>SUMIFS('conditional forecasts_4'!CJ$6:CJ$553,'conditional forecasts_4'!$CW$6:$CW$553,$B40,'conditional forecasts_4'!$B$6:$B$553,"desl")</f>
        <v>660.82302572063611</v>
      </c>
      <c r="CJ40">
        <f>SUMIFS('conditional forecasts_4'!CK$6:CK$553,'conditional forecasts_4'!$CW$6:$CW$553,$B40,'conditional forecasts_4'!$B$6:$B$553,"desl")</f>
        <v>622.35633638045238</v>
      </c>
      <c r="CK40">
        <f>SUMIFS('conditional forecasts_4'!CL$6:CL$553,'conditional forecasts_4'!$CW$6:$CW$553,$B40,'conditional forecasts_4'!$B$6:$B$553,"desl")</f>
        <v>675.16446848066244</v>
      </c>
      <c r="CL40">
        <f>SUMIFS('conditional forecasts_4'!CM$6:CM$553,'conditional forecasts_4'!$CW$6:$CW$553,$B40,'conditional forecasts_4'!$B$6:$B$553,"desl")</f>
        <v>629.08222745660942</v>
      </c>
      <c r="CM40">
        <f>SUMIFS('conditional forecasts_4'!CN$6:CN$553,'conditional forecasts_4'!$CW$6:$CW$553,$B40,'conditional forecasts_4'!$B$6:$B$553,"desl")</f>
        <v>640.88387709243136</v>
      </c>
      <c r="CN40">
        <f>SUMIFS('conditional forecasts_4'!CO$6:CO$553,'conditional forecasts_4'!$CW$6:$CW$553,$B40,'conditional forecasts_4'!$B$6:$B$553,"desl")</f>
        <v>606.07599628627099</v>
      </c>
      <c r="CO40">
        <f>SUMIFS('conditional forecasts_4'!CP$6:CP$553,'conditional forecasts_4'!$CW$6:$CW$553,$B40,'conditional forecasts_4'!$B$6:$B$553,"desl")</f>
        <v>585.45991952729639</v>
      </c>
      <c r="CP40">
        <f>SUMIFS('conditional forecasts_4'!CQ$6:CQ$553,'conditional forecasts_4'!$CW$6:$CW$553,$B40,'conditional forecasts_4'!$B$6:$B$553,"desl")</f>
        <v>609.72067043628704</v>
      </c>
      <c r="CQ40">
        <f>SUMIFS('conditional forecasts_4'!CR$6:CR$553,'conditional forecasts_4'!$CW$6:$CW$553,$B40,'conditional forecasts_4'!$B$6:$B$553,"desl")</f>
        <v>577.83295469680377</v>
      </c>
      <c r="CR40">
        <f>SUMIFS('conditional forecasts_4'!CS$6:CS$553,'conditional forecasts_4'!$CW$6:$CW$553,$B40,'conditional forecasts_4'!$B$6:$B$553,"desl")</f>
        <v>620.49649975135844</v>
      </c>
      <c r="CS40">
        <f>SUMIFS('conditional forecasts_4'!CT$6:CT$553,'conditional forecasts_4'!$CW$6:$CW$553,$B40,'conditional forecasts_4'!$B$6:$B$553,"desl")</f>
        <v>677.15902210289391</v>
      </c>
      <c r="CT40">
        <f>SUMIFS('conditional forecasts_4'!CU$6:CU$553,'conditional forecasts_4'!$CW$6:$CW$553,$B40,'conditional forecasts_4'!$B$6:$B$553,"desl")</f>
        <v>658.62474925260176</v>
      </c>
    </row>
    <row r="41" spans="2:98" x14ac:dyDescent="0.3">
      <c r="B41">
        <v>2303</v>
      </c>
      <c r="C41">
        <f>SUMIFS('conditional forecasts_4'!D$6:D$553,'conditional forecasts_4'!$CW$6:$CW$553,$B41,'conditional forecasts_4'!$B$6:$B$553,"desl")</f>
        <v>26901.158189779915</v>
      </c>
      <c r="D41">
        <f>SUMIFS('conditional forecasts_4'!E$6:E$553,'conditional forecasts_4'!$CW$6:$CW$553,$B41,'conditional forecasts_4'!$B$6:$B$553,"desl")</f>
        <v>24824.931735572092</v>
      </c>
      <c r="E41">
        <f>SUMIFS('conditional forecasts_4'!F$6:F$553,'conditional forecasts_4'!$CW$6:$CW$553,$B41,'conditional forecasts_4'!$B$6:$B$553,"desl")</f>
        <v>27950.640908093083</v>
      </c>
      <c r="F41">
        <f>SUMIFS('conditional forecasts_4'!G$6:G$553,'conditional forecasts_4'!$CW$6:$CW$553,$B41,'conditional forecasts_4'!$B$6:$B$553,"desl")</f>
        <v>26600.372782330345</v>
      </c>
      <c r="G41">
        <f>SUMIFS('conditional forecasts_4'!H$6:H$553,'conditional forecasts_4'!$CW$6:$CW$553,$B41,'conditional forecasts_4'!$B$6:$B$553,"desl")</f>
        <v>26367.194367739736</v>
      </c>
      <c r="H41">
        <f>SUMIFS('conditional forecasts_4'!I$6:I$553,'conditional forecasts_4'!$CW$6:$CW$553,$B41,'conditional forecasts_4'!$B$6:$B$553,"desl")</f>
        <v>25927.781399753461</v>
      </c>
      <c r="I41">
        <f>SUMIFS('conditional forecasts_4'!J$6:J$553,'conditional forecasts_4'!$CW$6:$CW$553,$B41,'conditional forecasts_4'!$B$6:$B$553,"desl")</f>
        <v>23883.279063485974</v>
      </c>
      <c r="J41">
        <f>SUMIFS('conditional forecasts_4'!K$6:K$553,'conditional forecasts_4'!$CW$6:$CW$553,$B41,'conditional forecasts_4'!$B$6:$B$553,"desl")</f>
        <v>25138.956350325767</v>
      </c>
      <c r="K41">
        <f>SUMIFS('conditional forecasts_4'!L$6:L$553,'conditional forecasts_4'!$CW$6:$CW$553,$B41,'conditional forecasts_4'!$B$6:$B$553,"desl")</f>
        <v>23379.735610163661</v>
      </c>
      <c r="L41">
        <f>SUMIFS('conditional forecasts_4'!M$6:M$553,'conditional forecasts_4'!$CW$6:$CW$553,$B41,'conditional forecasts_4'!$B$6:$B$553,"desl")</f>
        <v>23700.564753578627</v>
      </c>
      <c r="M41">
        <f>SUMIFS('conditional forecasts_4'!N$6:N$553,'conditional forecasts_4'!$CW$6:$CW$553,$B41,'conditional forecasts_4'!$B$6:$B$553,"desl")</f>
        <v>26188.845867560707</v>
      </c>
      <c r="N41">
        <f>SUMIFS('conditional forecasts_4'!O$6:O$553,'conditional forecasts_4'!$CW$6:$CW$553,$B41,'conditional forecasts_4'!$B$6:$B$553,"desl")</f>
        <v>24055.513902634535</v>
      </c>
      <c r="O41">
        <f>SUMIFS('conditional forecasts_4'!P$6:P$553,'conditional forecasts_4'!$CW$6:$CW$553,$B41,'conditional forecasts_4'!$B$6:$B$553,"desl")</f>
        <v>26988.093083742631</v>
      </c>
      <c r="P41">
        <f>SUMIFS('conditional forecasts_4'!Q$6:Q$553,'conditional forecasts_4'!$CW$6:$CW$553,$B41,'conditional forecasts_4'!$B$6:$B$553,"desl")</f>
        <v>25271.659888221566</v>
      </c>
      <c r="Q41">
        <f>SUMIFS('conditional forecasts_4'!R$6:R$553,'conditional forecasts_4'!$CW$6:$CW$553,$B41,'conditional forecasts_4'!$B$6:$B$553,"desl")</f>
        <v>27759.646978044191</v>
      </c>
      <c r="R41">
        <f>SUMIFS('conditional forecasts_4'!S$6:S$553,'conditional forecasts_4'!$CW$6:$CW$553,$B41,'conditional forecasts_4'!$B$6:$B$553,"desl")</f>
        <v>26519.69572161579</v>
      </c>
      <c r="S41">
        <f>SUMIFS('conditional forecasts_4'!T$6:T$553,'conditional forecasts_4'!$CW$6:$CW$553,$B41,'conditional forecasts_4'!$B$6:$B$553,"desl")</f>
        <v>26029.402076240214</v>
      </c>
      <c r="T41">
        <f>SUMIFS('conditional forecasts_4'!U$6:U$553,'conditional forecasts_4'!$CW$6:$CW$553,$B41,'conditional forecasts_4'!$B$6:$B$553,"desl")</f>
        <v>25503.927380926674</v>
      </c>
      <c r="U41">
        <f>SUMIFS('conditional forecasts_4'!V$6:V$553,'conditional forecasts_4'!$CW$6:$CW$553,$B41,'conditional forecasts_4'!$B$6:$B$553,"desl")</f>
        <v>23398.65108015166</v>
      </c>
      <c r="V41">
        <f>SUMIFS('conditional forecasts_4'!W$6:W$553,'conditional forecasts_4'!$CW$6:$CW$553,$B41,'conditional forecasts_4'!$B$6:$B$553,"desl")</f>
        <v>24606.446381055437</v>
      </c>
      <c r="W41">
        <f>SUMIFS('conditional forecasts_4'!X$6:X$553,'conditional forecasts_4'!$CW$6:$CW$553,$B41,'conditional forecasts_4'!$B$6:$B$553,"desl")</f>
        <v>22917.319891881118</v>
      </c>
      <c r="X41">
        <f>SUMIFS('conditional forecasts_4'!Y$6:Y$553,'conditional forecasts_4'!$CW$6:$CW$553,$B41,'conditional forecasts_4'!$B$6:$B$553,"desl")</f>
        <v>23390.125699404605</v>
      </c>
      <c r="Y41">
        <f>SUMIFS('conditional forecasts_4'!Z$6:Z$553,'conditional forecasts_4'!$CW$6:$CW$553,$B41,'conditional forecasts_4'!$B$6:$B$553,"desl")</f>
        <v>26075.11227780335</v>
      </c>
      <c r="Z41">
        <f>SUMIFS('conditional forecasts_4'!AA$6:AA$553,'conditional forecasts_4'!$CW$6:$CW$553,$B41,'conditional forecasts_4'!$B$6:$B$553,"desl")</f>
        <v>24139.326317046492</v>
      </c>
      <c r="AA41">
        <f>SUMIFS('conditional forecasts_4'!AB$6:AB$553,'conditional forecasts_4'!$CW$6:$CW$553,$B41,'conditional forecasts_4'!$B$6:$B$553,"desl")</f>
        <v>27222.692075974028</v>
      </c>
      <c r="AB41">
        <f>SUMIFS('conditional forecasts_4'!AC$6:AC$553,'conditional forecasts_4'!$CW$6:$CW$553,$B41,'conditional forecasts_4'!$B$6:$B$553,"desl")</f>
        <v>25592.72307098093</v>
      </c>
      <c r="AC41">
        <f>SUMIFS('conditional forecasts_4'!AD$6:AD$553,'conditional forecasts_4'!$CW$6:$CW$553,$B41,'conditional forecasts_4'!$B$6:$B$553,"desl")</f>
        <v>28114.3053656177</v>
      </c>
      <c r="AD41">
        <f>SUMIFS('conditional forecasts_4'!AE$6:AE$553,'conditional forecasts_4'!$CW$6:$CW$553,$B41,'conditional forecasts_4'!$B$6:$B$553,"desl")</f>
        <v>26881.886223989066</v>
      </c>
      <c r="AE41">
        <f>SUMIFS('conditional forecasts_4'!AF$6:AF$553,'conditional forecasts_4'!$CW$6:$CW$553,$B41,'conditional forecasts_4'!$B$6:$B$553,"desl")</f>
        <v>26401.346931071505</v>
      </c>
      <c r="AF41">
        <f>SUMIFS('conditional forecasts_4'!AG$6:AG$553,'conditional forecasts_4'!$CW$6:$CW$553,$B41,'conditional forecasts_4'!$B$6:$B$553,"desl")</f>
        <v>25907.331616457152</v>
      </c>
      <c r="AG41">
        <f>SUMIFS('conditional forecasts_4'!AH$6:AH$553,'conditional forecasts_4'!$CW$6:$CW$553,$B41,'conditional forecasts_4'!$B$6:$B$553,"desl")</f>
        <v>23861.427504836814</v>
      </c>
      <c r="AH41">
        <f>SUMIFS('conditional forecasts_4'!AI$6:AI$553,'conditional forecasts_4'!$CW$6:$CW$553,$B41,'conditional forecasts_4'!$B$6:$B$553,"desl")</f>
        <v>25152.025987481502</v>
      </c>
      <c r="AI41">
        <f>SUMIFS('conditional forecasts_4'!AJ$6:AJ$553,'conditional forecasts_4'!$CW$6:$CW$553,$B41,'conditional forecasts_4'!$B$6:$B$553,"desl")</f>
        <v>23559.607846643161</v>
      </c>
      <c r="AJ41">
        <f>SUMIFS('conditional forecasts_4'!AK$6:AK$553,'conditional forecasts_4'!$CW$6:$CW$553,$B41,'conditional forecasts_4'!$B$6:$B$553,"desl")</f>
        <v>24133.406093827616</v>
      </c>
      <c r="AK41">
        <f>SUMIFS('conditional forecasts_4'!AL$6:AL$553,'conditional forecasts_4'!$CW$6:$CW$553,$B41,'conditional forecasts_4'!$B$6:$B$553,"desl")</f>
        <v>26916.955975466088</v>
      </c>
      <c r="AL41">
        <f>SUMIFS('conditional forecasts_4'!AM$6:AM$553,'conditional forecasts_4'!$CW$6:$CW$553,$B41,'conditional forecasts_4'!$B$6:$B$553,"desl")</f>
        <v>25074.105581016222</v>
      </c>
      <c r="AM41">
        <f>SUMIFS('conditional forecasts_4'!AN$6:AN$553,'conditional forecasts_4'!$CW$6:$CW$553,$B41,'conditional forecasts_4'!$B$6:$B$553,"desl")</f>
        <v>28243.931214442477</v>
      </c>
      <c r="AN41">
        <f>SUMIFS('conditional forecasts_4'!AO$6:AO$553,'conditional forecasts_4'!$CW$6:$CW$553,$B41,'conditional forecasts_4'!$B$6:$B$553,"desl")</f>
        <v>26694.096999211091</v>
      </c>
      <c r="AO41">
        <f>SUMIFS('conditional forecasts_4'!AP$6:AP$553,'conditional forecasts_4'!$CW$6:$CW$553,$B41,'conditional forecasts_4'!$B$6:$B$553,"desl")</f>
        <v>29289.964385682339</v>
      </c>
      <c r="AP41">
        <f>SUMIFS('conditional forecasts_4'!AQ$6:AQ$553,'conditional forecasts_4'!$CW$6:$CW$553,$B41,'conditional forecasts_4'!$B$6:$B$553,"desl")</f>
        <v>28126.754937395748</v>
      </c>
      <c r="AQ41">
        <f>SUMIFS('conditional forecasts_4'!AR$6:AR$553,'conditional forecasts_4'!$CW$6:$CW$553,$B41,'conditional forecasts_4'!$B$6:$B$553,"desl")</f>
        <v>27711.65452095521</v>
      </c>
      <c r="AR41">
        <f>SUMIFS('conditional forecasts_4'!AS$6:AS$553,'conditional forecasts_4'!$CW$6:$CW$553,$B41,'conditional forecasts_4'!$B$6:$B$553,"desl")</f>
        <v>27281.192323567622</v>
      </c>
      <c r="AS41">
        <f>SUMIFS('conditional forecasts_4'!AT$6:AT$553,'conditional forecasts_4'!$CW$6:$CW$553,$B41,'conditional forecasts_4'!$B$6:$B$553,"desl")</f>
        <v>25299.080776293838</v>
      </c>
      <c r="AT41">
        <f>SUMIFS('conditional forecasts_4'!AU$6:AU$553,'conditional forecasts_4'!$CW$6:$CW$553,$B41,'conditional forecasts_4'!$B$6:$B$553,"desl")</f>
        <v>26655.484276349791</v>
      </c>
      <c r="AU41">
        <f>SUMIFS('conditional forecasts_4'!AV$6:AV$553,'conditional forecasts_4'!$CW$6:$CW$553,$B41,'conditional forecasts_4'!$B$6:$B$553,"desl")</f>
        <v>25131.768498041925</v>
      </c>
      <c r="AV41">
        <f>SUMIFS('conditional forecasts_4'!AW$6:AW$553,'conditional forecasts_4'!$CW$6:$CW$553,$B41,'conditional forecasts_4'!$B$6:$B$553,"desl")</f>
        <v>25776.945964756378</v>
      </c>
      <c r="AW41">
        <f>SUMIFS('conditional forecasts_4'!AX$6:AX$553,'conditional forecasts_4'!$CW$6:$CW$553,$B41,'conditional forecasts_4'!$B$6:$B$553,"desl")</f>
        <v>28633.417804163008</v>
      </c>
      <c r="AX41">
        <f>SUMIFS('conditional forecasts_4'!AY$6:AY$553,'conditional forecasts_4'!$CW$6:$CW$553,$B41,'conditional forecasts_4'!$B$6:$B$553,"desl")</f>
        <v>26863.47400272845</v>
      </c>
      <c r="AY41">
        <f>SUMIFS('conditional forecasts_4'!AZ$6:AZ$553,'conditional forecasts_4'!$CW$6:$CW$553,$B41,'conditional forecasts_4'!$B$6:$B$553,"desl")</f>
        <v>30104.762473573021</v>
      </c>
      <c r="AZ41">
        <f>SUMIFS('conditional forecasts_4'!BA$6:BA$553,'conditional forecasts_4'!$CW$6:$CW$553,$B41,'conditional forecasts_4'!$B$6:$B$553,"desl")</f>
        <v>28624.044581538667</v>
      </c>
      <c r="BA41">
        <f>SUMIFS('conditional forecasts_4'!BB$6:BB$553,'conditional forecasts_4'!$CW$6:$CW$553,$B41,'conditional forecasts_4'!$B$6:$B$553,"desl")</f>
        <v>31286.430685786981</v>
      </c>
      <c r="BB41">
        <f>SUMIFS('conditional forecasts_4'!BC$6:BC$553,'conditional forecasts_4'!$CW$6:$CW$553,$B41,'conditional forecasts_4'!$B$6:$B$553,"desl")</f>
        <v>30187.419341739645</v>
      </c>
      <c r="BC41">
        <f>SUMIFS('conditional forecasts_4'!BD$6:BD$553,'conditional forecasts_4'!$CW$6:$CW$553,$B41,'conditional forecasts_4'!$B$6:$B$553,"desl")</f>
        <v>29834.740834667682</v>
      </c>
      <c r="BD41">
        <f>SUMIFS('conditional forecasts_4'!BE$6:BE$553,'conditional forecasts_4'!$CW$6:$CW$553,$B41,'conditional forecasts_4'!$B$6:$B$553,"desl")</f>
        <v>29465.473717117722</v>
      </c>
      <c r="BE41">
        <f>SUMIFS('conditional forecasts_4'!BF$6:BF$553,'conditional forecasts_4'!$CW$6:$CW$553,$B41,'conditional forecasts_4'!$B$6:$B$553,"desl")</f>
        <v>27543.717848610704</v>
      </c>
      <c r="BF41">
        <f>SUMIFS('conditional forecasts_4'!BG$6:BG$553,'conditional forecasts_4'!$CW$6:$CW$553,$B41,'conditional forecasts_4'!$B$6:$B$553,"desl")</f>
        <v>28959.82395210804</v>
      </c>
      <c r="BG41">
        <f>SUMIFS('conditional forecasts_4'!BH$6:BH$553,'conditional forecasts_4'!$CW$6:$CW$553,$B41,'conditional forecasts_4'!$B$6:$B$553,"desl")</f>
        <v>27495.204842403502</v>
      </c>
      <c r="BH41">
        <f>SUMIFS('conditional forecasts_4'!BI$6:BI$553,'conditional forecasts_4'!$CW$6:$CW$553,$B41,'conditional forecasts_4'!$B$6:$B$553,"desl")</f>
        <v>28198.885970612901</v>
      </c>
      <c r="BI41">
        <f>SUMIFS('conditional forecasts_4'!BJ$6:BJ$553,'conditional forecasts_4'!$CW$6:$CW$553,$B41,'conditional forecasts_4'!$B$6:$B$553,"desl")</f>
        <v>31113.336815929251</v>
      </c>
      <c r="BJ41">
        <f>SUMIFS('conditional forecasts_4'!BK$6:BK$553,'conditional forecasts_4'!$CW$6:$CW$553,$B41,'conditional forecasts_4'!$B$6:$B$553,"desl")</f>
        <v>29401.007965291683</v>
      </c>
      <c r="BK41">
        <f>SUMIFS('conditional forecasts_4'!BL$6:BL$553,'conditional forecasts_4'!$CW$6:$CW$553,$B41,'conditional forecasts_4'!$B$6:$B$553,"desl")</f>
        <v>32699.774305614821</v>
      </c>
      <c r="BL41">
        <f>SUMIFS('conditional forecasts_4'!BM$6:BM$553,'conditional forecasts_4'!$CW$6:$CW$553,$B41,'conditional forecasts_4'!$B$6:$B$553,"desl")</f>
        <v>31276.614788579431</v>
      </c>
      <c r="BM41">
        <f>SUMIFS('conditional forecasts_4'!BN$6:BN$553,'conditional forecasts_4'!$CW$6:$CW$553,$B41,'conditional forecasts_4'!$B$6:$B$553,"desl")</f>
        <v>33996.747995959449</v>
      </c>
      <c r="BN41">
        <f>SUMIFS('conditional forecasts_4'!BO$6:BO$553,'conditional forecasts_4'!$CW$6:$CW$553,$B41,'conditional forecasts_4'!$B$6:$B$553,"desl")</f>
        <v>32955.576745463797</v>
      </c>
      <c r="BO41">
        <f>SUMIFS('conditional forecasts_4'!BP$6:BP$553,'conditional forecasts_4'!$CW$6:$CW$553,$B41,'conditional forecasts_4'!$B$6:$B$553,"desl")</f>
        <v>32660.470375478268</v>
      </c>
      <c r="BP41">
        <f>SUMIFS('conditional forecasts_4'!BQ$6:BQ$553,'conditional forecasts_4'!$CW$6:$CW$553,$B41,'conditional forecasts_4'!$B$6:$B$553,"desl")</f>
        <v>32347.877284045229</v>
      </c>
      <c r="BQ41">
        <f>SUMIFS('conditional forecasts_4'!BR$6:BR$553,'conditional forecasts_4'!$CW$6:$CW$553,$B41,'conditional forecasts_4'!$B$6:$B$553,"desl")</f>
        <v>30481.069894360797</v>
      </c>
      <c r="BR41">
        <f>SUMIFS('conditional forecasts_4'!BS$6:BS$553,'conditional forecasts_4'!$CW$6:$CW$553,$B41,'conditional forecasts_4'!$B$6:$B$553,"desl")</f>
        <v>31949.532467518118</v>
      </c>
      <c r="BS41">
        <f>SUMIFS('conditional forecasts_4'!BT$6:BT$553,'conditional forecasts_4'!$CW$6:$CW$553,$B41,'conditional forecasts_4'!$B$6:$B$553,"desl")</f>
        <v>30534.010356035789</v>
      </c>
      <c r="BT41">
        <f>SUMIFS('conditional forecasts_4'!BU$6:BU$553,'conditional forecasts_4'!$CW$6:$CW$553,$B41,'conditional forecasts_4'!$B$6:$B$553,"desl")</f>
        <v>31283.343508734037</v>
      </c>
      <c r="BU41">
        <f>SUMIFS('conditional forecasts_4'!BV$6:BV$553,'conditional forecasts_4'!$CW$6:$CW$553,$B41,'conditional forecasts_4'!$B$6:$B$553,"desl")</f>
        <v>34240.55264529182</v>
      </c>
      <c r="BV41">
        <f>SUMIFS('conditional forecasts_4'!BW$6:BW$553,'conditional forecasts_4'!$CW$6:$CW$553,$B41,'conditional forecasts_4'!$B$6:$B$553,"desl")</f>
        <v>32569.496305925928</v>
      </c>
      <c r="BW41">
        <f>SUMIFS('conditional forecasts_4'!BX$6:BX$553,'conditional forecasts_4'!$CW$6:$CW$553,$B41,'conditional forecasts_4'!$B$6:$B$553,"desl")</f>
        <v>35910.190136105477</v>
      </c>
      <c r="BX41">
        <f>SUMIFS('conditional forecasts_4'!BY$6:BY$553,'conditional forecasts_4'!$CW$6:$CW$553,$B41,'conditional forecasts_4'!$B$6:$B$553,"desl")</f>
        <v>34532.06298004571</v>
      </c>
      <c r="BY41">
        <f>SUMIFS('conditional forecasts_4'!BZ$6:BZ$553,'conditional forecasts_4'!$CW$6:$CW$553,$B41,'conditional forecasts_4'!$B$6:$B$553,"desl")</f>
        <v>37302.396838688088</v>
      </c>
      <c r="BZ41">
        <f>SUMIFS('conditional forecasts_4'!CA$6:CA$553,'conditional forecasts_4'!$CW$6:$CW$553,$B41,'conditional forecasts_4'!$B$6:$B$553,"desl")</f>
        <v>36317.453968810587</v>
      </c>
      <c r="CA41">
        <f>SUMIFS('conditional forecasts_4'!CB$6:CB$553,'conditional forecasts_4'!$CW$6:$CW$553,$B41,'conditional forecasts_4'!$B$6:$B$553,"desl")</f>
        <v>36083.58669943353</v>
      </c>
      <c r="CB41">
        <f>SUMIFS('conditional forecasts_4'!CC$6:CC$553,'conditional forecasts_4'!$CW$6:$CW$553,$B41,'conditional forecasts_4'!$B$6:$B$553,"desl")</f>
        <v>35834.151260542072</v>
      </c>
      <c r="CC41">
        <f>SUMIFS('conditional forecasts_4'!CD$6:CD$553,'conditional forecasts_4'!$CW$6:$CW$553,$B41,'conditional forecasts_4'!$B$6:$B$553,"desl")</f>
        <v>34027.716052280011</v>
      </c>
      <c r="CD41">
        <f>SUMIFS('conditional forecasts_4'!CE$6:CE$553,'conditional forecasts_4'!$CW$6:$CW$553,$B41,'conditional forecasts_4'!$B$6:$B$553,"desl")</f>
        <v>35548.583822014945</v>
      </c>
      <c r="CE41">
        <f>SUMIFS('conditional forecasts_4'!CF$6:CF$553,'conditional forecasts_4'!$CW$6:$CW$553,$B41,'conditional forecasts_4'!$B$6:$B$553,"desl")</f>
        <v>34173.313653720426</v>
      </c>
      <c r="CF41">
        <f>SUMIFS('conditional forecasts_4'!CG$6:CG$553,'conditional forecasts_4'!$CW$6:$CW$553,$B41,'conditional forecasts_4'!$B$6:$B$553,"desl")</f>
        <v>34948.958030671354</v>
      </c>
      <c r="CG41">
        <f>SUMIFS('conditional forecasts_4'!CH$6:CH$553,'conditional forecasts_4'!$CW$6:$CW$553,$B41,'conditional forecasts_4'!$B$6:$B$553,"desl")</f>
        <v>37919.891845655409</v>
      </c>
      <c r="CH41">
        <f>SUMIFS('conditional forecasts_4'!CI$6:CI$553,'conditional forecasts_4'!$CW$6:$CW$553,$B41,'conditional forecasts_4'!$B$6:$B$553,"desl")</f>
        <v>36254.942915790307</v>
      </c>
      <c r="CI41">
        <f>SUMIFS('conditional forecasts_4'!CJ$6:CJ$553,'conditional forecasts_4'!$CW$6:$CW$553,$B41,'conditional forecasts_4'!$B$6:$B$553,"desl")</f>
        <v>39601.253107059732</v>
      </c>
      <c r="CJ41">
        <f>SUMIFS('conditional forecasts_4'!CK$6:CK$553,'conditional forecasts_4'!$CW$6:$CW$553,$B41,'conditional forecasts_4'!$B$6:$B$553,"desl")</f>
        <v>38236.439541698564</v>
      </c>
      <c r="CK41">
        <f>SUMIFS('conditional forecasts_4'!CL$6:CL$553,'conditional forecasts_4'!$CW$6:$CW$553,$B41,'conditional forecasts_4'!$B$6:$B$553,"desl")</f>
        <v>41038.061636835759</v>
      </c>
      <c r="CL41">
        <f>SUMIFS('conditional forecasts_4'!CM$6:CM$553,'conditional forecasts_4'!$CW$6:$CW$553,$B41,'conditional forecasts_4'!$B$6:$B$553,"desl")</f>
        <v>40108.667780178788</v>
      </c>
      <c r="CM41">
        <f>SUMIFS('conditional forecasts_4'!CN$6:CN$553,'conditional forecasts_4'!$CW$6:$CW$553,$B41,'conditional forecasts_4'!$B$6:$B$553,"desl")</f>
        <v>39952.39141657349</v>
      </c>
      <c r="CN41">
        <f>SUMIFS('conditional forecasts_4'!CO$6:CO$553,'conditional forecasts_4'!$CW$6:$CW$553,$B41,'conditional forecasts_4'!$B$6:$B$553,"desl")</f>
        <v>39812.733884595262</v>
      </c>
      <c r="CO41">
        <f>SUMIFS('conditional forecasts_4'!CP$6:CP$553,'conditional forecasts_4'!$CW$6:$CW$553,$B41,'conditional forecasts_4'!$B$6:$B$553,"desl")</f>
        <v>38125.497526635139</v>
      </c>
      <c r="CP41">
        <f>SUMIFS('conditional forecasts_4'!CQ$6:CQ$553,'conditional forecasts_4'!$CW$6:$CW$553,$B41,'conditional forecasts_4'!$B$6:$B$553,"desl")</f>
        <v>39776.317542623365</v>
      </c>
      <c r="CQ41">
        <f>SUMIFS('conditional forecasts_4'!CR$6:CR$553,'conditional forecasts_4'!$CW$6:$CW$553,$B41,'conditional forecasts_4'!$B$6:$B$553,"desl")</f>
        <v>38501.968926745816</v>
      </c>
      <c r="CR41">
        <f>SUMIFS('conditional forecasts_4'!CS$6:CS$553,'conditional forecasts_4'!$CW$6:$CW$553,$B41,'conditional forecasts_4'!$B$6:$B$553,"desl")</f>
        <v>39166.306705757306</v>
      </c>
      <c r="CS41">
        <f>SUMIFS('conditional forecasts_4'!CT$6:CT$553,'conditional forecasts_4'!$CW$6:$CW$553,$B41,'conditional forecasts_4'!$B$6:$B$553,"desl")</f>
        <v>42220.884382314893</v>
      </c>
      <c r="CT41">
        <f>SUMIFS('conditional forecasts_4'!CU$6:CU$553,'conditional forecasts_4'!$CW$6:$CW$553,$B41,'conditional forecasts_4'!$B$6:$B$553,"desl")</f>
        <v>40460.63558479763</v>
      </c>
    </row>
    <row r="42" spans="2:98" x14ac:dyDescent="0.3">
      <c r="B42">
        <v>2300</v>
      </c>
      <c r="C42">
        <f>SUMIFS('conditional forecasts_4'!D$6:D$553,'conditional forecasts_4'!$CW$6:$CW$553,$B42,'conditional forecasts_4'!$B$6:$B$553,"desl")</f>
        <v>0</v>
      </c>
      <c r="D42">
        <f>SUMIFS('conditional forecasts_4'!E$6:E$553,'conditional forecasts_4'!$CW$6:$CW$553,$B42,'conditional forecasts_4'!$B$6:$B$553,"desl")</f>
        <v>0</v>
      </c>
      <c r="E42">
        <f>SUMIFS('conditional forecasts_4'!F$6:F$553,'conditional forecasts_4'!$CW$6:$CW$553,$B42,'conditional forecasts_4'!$B$6:$B$553,"desl")</f>
        <v>0</v>
      </c>
      <c r="F42">
        <f>SUMIFS('conditional forecasts_4'!G$6:G$553,'conditional forecasts_4'!$CW$6:$CW$553,$B42,'conditional forecasts_4'!$B$6:$B$553,"desl")</f>
        <v>0</v>
      </c>
      <c r="G42">
        <f>SUMIFS('conditional forecasts_4'!H$6:H$553,'conditional forecasts_4'!$CW$6:$CW$553,$B42,'conditional forecasts_4'!$B$6:$B$553,"desl")</f>
        <v>0</v>
      </c>
      <c r="H42">
        <f>SUMIFS('conditional forecasts_4'!I$6:I$553,'conditional forecasts_4'!$CW$6:$CW$553,$B42,'conditional forecasts_4'!$B$6:$B$553,"desl")</f>
        <v>0</v>
      </c>
      <c r="I42">
        <f>SUMIFS('conditional forecasts_4'!J$6:J$553,'conditional forecasts_4'!$CW$6:$CW$553,$B42,'conditional forecasts_4'!$B$6:$B$553,"desl")</f>
        <v>0</v>
      </c>
      <c r="J42">
        <f>SUMIFS('conditional forecasts_4'!K$6:K$553,'conditional forecasts_4'!$CW$6:$CW$553,$B42,'conditional forecasts_4'!$B$6:$B$553,"desl")</f>
        <v>0</v>
      </c>
      <c r="K42">
        <f>SUMIFS('conditional forecasts_4'!L$6:L$553,'conditional forecasts_4'!$CW$6:$CW$553,$B42,'conditional forecasts_4'!$B$6:$B$553,"desl")</f>
        <v>0</v>
      </c>
      <c r="L42">
        <f>SUMIFS('conditional forecasts_4'!M$6:M$553,'conditional forecasts_4'!$CW$6:$CW$553,$B42,'conditional forecasts_4'!$B$6:$B$553,"desl")</f>
        <v>0</v>
      </c>
      <c r="M42">
        <f>SUMIFS('conditional forecasts_4'!N$6:N$553,'conditional forecasts_4'!$CW$6:$CW$553,$B42,'conditional forecasts_4'!$B$6:$B$553,"desl")</f>
        <v>0</v>
      </c>
      <c r="N42">
        <f>SUMIFS('conditional forecasts_4'!O$6:O$553,'conditional forecasts_4'!$CW$6:$CW$553,$B42,'conditional forecasts_4'!$B$6:$B$553,"desl")</f>
        <v>0</v>
      </c>
      <c r="O42">
        <f>SUMIFS('conditional forecasts_4'!P$6:P$553,'conditional forecasts_4'!$CW$6:$CW$553,$B42,'conditional forecasts_4'!$B$6:$B$553,"desl")</f>
        <v>0</v>
      </c>
      <c r="P42">
        <f>SUMIFS('conditional forecasts_4'!Q$6:Q$553,'conditional forecasts_4'!$CW$6:$CW$553,$B42,'conditional forecasts_4'!$B$6:$B$553,"desl")</f>
        <v>0</v>
      </c>
      <c r="Q42">
        <f>SUMIFS('conditional forecasts_4'!R$6:R$553,'conditional forecasts_4'!$CW$6:$CW$553,$B42,'conditional forecasts_4'!$B$6:$B$553,"desl")</f>
        <v>0</v>
      </c>
      <c r="R42">
        <f>SUMIFS('conditional forecasts_4'!S$6:S$553,'conditional forecasts_4'!$CW$6:$CW$553,$B42,'conditional forecasts_4'!$B$6:$B$553,"desl")</f>
        <v>0</v>
      </c>
      <c r="S42">
        <f>SUMIFS('conditional forecasts_4'!T$6:T$553,'conditional forecasts_4'!$CW$6:$CW$553,$B42,'conditional forecasts_4'!$B$6:$B$553,"desl")</f>
        <v>0</v>
      </c>
      <c r="T42">
        <f>SUMIFS('conditional forecasts_4'!U$6:U$553,'conditional forecasts_4'!$CW$6:$CW$553,$B42,'conditional forecasts_4'!$B$6:$B$553,"desl")</f>
        <v>0</v>
      </c>
      <c r="U42">
        <f>SUMIFS('conditional forecasts_4'!V$6:V$553,'conditional forecasts_4'!$CW$6:$CW$553,$B42,'conditional forecasts_4'!$B$6:$B$553,"desl")</f>
        <v>0</v>
      </c>
      <c r="V42">
        <f>SUMIFS('conditional forecasts_4'!W$6:W$553,'conditional forecasts_4'!$CW$6:$CW$553,$B42,'conditional forecasts_4'!$B$6:$B$553,"desl")</f>
        <v>0</v>
      </c>
      <c r="W42">
        <f>SUMIFS('conditional forecasts_4'!X$6:X$553,'conditional forecasts_4'!$CW$6:$CW$553,$B42,'conditional forecasts_4'!$B$6:$B$553,"desl")</f>
        <v>0</v>
      </c>
      <c r="X42">
        <f>SUMIFS('conditional forecasts_4'!Y$6:Y$553,'conditional forecasts_4'!$CW$6:$CW$553,$B42,'conditional forecasts_4'!$B$6:$B$553,"desl")</f>
        <v>0</v>
      </c>
      <c r="Y42">
        <f>SUMIFS('conditional forecasts_4'!Z$6:Z$553,'conditional forecasts_4'!$CW$6:$CW$553,$B42,'conditional forecasts_4'!$B$6:$B$553,"desl")</f>
        <v>0</v>
      </c>
      <c r="Z42">
        <f>SUMIFS('conditional forecasts_4'!AA$6:AA$553,'conditional forecasts_4'!$CW$6:$CW$553,$B42,'conditional forecasts_4'!$B$6:$B$553,"desl")</f>
        <v>0</v>
      </c>
      <c r="AA42">
        <f>SUMIFS('conditional forecasts_4'!AB$6:AB$553,'conditional forecasts_4'!$CW$6:$CW$553,$B42,'conditional forecasts_4'!$B$6:$B$553,"desl")</f>
        <v>0</v>
      </c>
      <c r="AB42">
        <f>SUMIFS('conditional forecasts_4'!AC$6:AC$553,'conditional forecasts_4'!$CW$6:$CW$553,$B42,'conditional forecasts_4'!$B$6:$B$553,"desl")</f>
        <v>0</v>
      </c>
      <c r="AC42">
        <f>SUMIFS('conditional forecasts_4'!AD$6:AD$553,'conditional forecasts_4'!$CW$6:$CW$553,$B42,'conditional forecasts_4'!$B$6:$B$553,"desl")</f>
        <v>0</v>
      </c>
      <c r="AD42">
        <f>SUMIFS('conditional forecasts_4'!AE$6:AE$553,'conditional forecasts_4'!$CW$6:$CW$553,$B42,'conditional forecasts_4'!$B$6:$B$553,"desl")</f>
        <v>0</v>
      </c>
      <c r="AE42">
        <f>SUMIFS('conditional forecasts_4'!AF$6:AF$553,'conditional forecasts_4'!$CW$6:$CW$553,$B42,'conditional forecasts_4'!$B$6:$B$553,"desl")</f>
        <v>0</v>
      </c>
      <c r="AF42">
        <f>SUMIFS('conditional forecasts_4'!AG$6:AG$553,'conditional forecasts_4'!$CW$6:$CW$553,$B42,'conditional forecasts_4'!$B$6:$B$553,"desl")</f>
        <v>0</v>
      </c>
      <c r="AG42">
        <f>SUMIFS('conditional forecasts_4'!AH$6:AH$553,'conditional forecasts_4'!$CW$6:$CW$553,$B42,'conditional forecasts_4'!$B$6:$B$553,"desl")</f>
        <v>0</v>
      </c>
      <c r="AH42">
        <f>SUMIFS('conditional forecasts_4'!AI$6:AI$553,'conditional forecasts_4'!$CW$6:$CW$553,$B42,'conditional forecasts_4'!$B$6:$B$553,"desl")</f>
        <v>0</v>
      </c>
      <c r="AI42">
        <f>SUMIFS('conditional forecasts_4'!AJ$6:AJ$553,'conditional forecasts_4'!$CW$6:$CW$553,$B42,'conditional forecasts_4'!$B$6:$B$553,"desl")</f>
        <v>0</v>
      </c>
      <c r="AJ42">
        <f>SUMIFS('conditional forecasts_4'!AK$6:AK$553,'conditional forecasts_4'!$CW$6:$CW$553,$B42,'conditional forecasts_4'!$B$6:$B$553,"desl")</f>
        <v>0</v>
      </c>
      <c r="AK42">
        <f>SUMIFS('conditional forecasts_4'!AL$6:AL$553,'conditional forecasts_4'!$CW$6:$CW$553,$B42,'conditional forecasts_4'!$B$6:$B$553,"desl")</f>
        <v>0</v>
      </c>
      <c r="AL42">
        <f>SUMIFS('conditional forecasts_4'!AM$6:AM$553,'conditional forecasts_4'!$CW$6:$CW$553,$B42,'conditional forecasts_4'!$B$6:$B$553,"desl")</f>
        <v>0</v>
      </c>
      <c r="AM42">
        <f>SUMIFS('conditional forecasts_4'!AN$6:AN$553,'conditional forecasts_4'!$CW$6:$CW$553,$B42,'conditional forecasts_4'!$B$6:$B$553,"desl")</f>
        <v>0</v>
      </c>
      <c r="AN42">
        <f>SUMIFS('conditional forecasts_4'!AO$6:AO$553,'conditional forecasts_4'!$CW$6:$CW$553,$B42,'conditional forecasts_4'!$B$6:$B$553,"desl")</f>
        <v>0</v>
      </c>
      <c r="AO42">
        <f>SUMIFS('conditional forecasts_4'!AP$6:AP$553,'conditional forecasts_4'!$CW$6:$CW$553,$B42,'conditional forecasts_4'!$B$6:$B$553,"desl")</f>
        <v>0</v>
      </c>
      <c r="AP42">
        <f>SUMIFS('conditional forecasts_4'!AQ$6:AQ$553,'conditional forecasts_4'!$CW$6:$CW$553,$B42,'conditional forecasts_4'!$B$6:$B$553,"desl")</f>
        <v>0</v>
      </c>
      <c r="AQ42">
        <f>SUMIFS('conditional forecasts_4'!AR$6:AR$553,'conditional forecasts_4'!$CW$6:$CW$553,$B42,'conditional forecasts_4'!$B$6:$B$553,"desl")</f>
        <v>0</v>
      </c>
      <c r="AR42">
        <f>SUMIFS('conditional forecasts_4'!AS$6:AS$553,'conditional forecasts_4'!$CW$6:$CW$553,$B42,'conditional forecasts_4'!$B$6:$B$553,"desl")</f>
        <v>0</v>
      </c>
      <c r="AS42">
        <f>SUMIFS('conditional forecasts_4'!AT$6:AT$553,'conditional forecasts_4'!$CW$6:$CW$553,$B42,'conditional forecasts_4'!$B$6:$B$553,"desl")</f>
        <v>0</v>
      </c>
      <c r="AT42">
        <f>SUMIFS('conditional forecasts_4'!AU$6:AU$553,'conditional forecasts_4'!$CW$6:$CW$553,$B42,'conditional forecasts_4'!$B$6:$B$553,"desl")</f>
        <v>0</v>
      </c>
      <c r="AU42">
        <f>SUMIFS('conditional forecasts_4'!AV$6:AV$553,'conditional forecasts_4'!$CW$6:$CW$553,$B42,'conditional forecasts_4'!$B$6:$B$553,"desl")</f>
        <v>0</v>
      </c>
      <c r="AV42">
        <f>SUMIFS('conditional forecasts_4'!AW$6:AW$553,'conditional forecasts_4'!$CW$6:$CW$553,$B42,'conditional forecasts_4'!$B$6:$B$553,"desl")</f>
        <v>0</v>
      </c>
      <c r="AW42">
        <f>SUMIFS('conditional forecasts_4'!AX$6:AX$553,'conditional forecasts_4'!$CW$6:$CW$553,$B42,'conditional forecasts_4'!$B$6:$B$553,"desl")</f>
        <v>0</v>
      </c>
      <c r="AX42">
        <f>SUMIFS('conditional forecasts_4'!AY$6:AY$553,'conditional forecasts_4'!$CW$6:$CW$553,$B42,'conditional forecasts_4'!$B$6:$B$553,"desl")</f>
        <v>0</v>
      </c>
      <c r="AY42">
        <f>SUMIFS('conditional forecasts_4'!AZ$6:AZ$553,'conditional forecasts_4'!$CW$6:$CW$553,$B42,'conditional forecasts_4'!$B$6:$B$553,"desl")</f>
        <v>0</v>
      </c>
      <c r="AZ42">
        <f>SUMIFS('conditional forecasts_4'!BA$6:BA$553,'conditional forecasts_4'!$CW$6:$CW$553,$B42,'conditional forecasts_4'!$B$6:$B$553,"desl")</f>
        <v>0</v>
      </c>
      <c r="BA42">
        <f>SUMIFS('conditional forecasts_4'!BB$6:BB$553,'conditional forecasts_4'!$CW$6:$CW$553,$B42,'conditional forecasts_4'!$B$6:$B$553,"desl")</f>
        <v>0</v>
      </c>
      <c r="BB42">
        <f>SUMIFS('conditional forecasts_4'!BC$6:BC$553,'conditional forecasts_4'!$CW$6:$CW$553,$B42,'conditional forecasts_4'!$B$6:$B$553,"desl")</f>
        <v>0</v>
      </c>
      <c r="BC42">
        <f>SUMIFS('conditional forecasts_4'!BD$6:BD$553,'conditional forecasts_4'!$CW$6:$CW$553,$B42,'conditional forecasts_4'!$B$6:$B$553,"desl")</f>
        <v>0</v>
      </c>
      <c r="BD42">
        <f>SUMIFS('conditional forecasts_4'!BE$6:BE$553,'conditional forecasts_4'!$CW$6:$CW$553,$B42,'conditional forecasts_4'!$B$6:$B$553,"desl")</f>
        <v>0</v>
      </c>
      <c r="BE42">
        <f>SUMIFS('conditional forecasts_4'!BF$6:BF$553,'conditional forecasts_4'!$CW$6:$CW$553,$B42,'conditional forecasts_4'!$B$6:$B$553,"desl")</f>
        <v>0</v>
      </c>
      <c r="BF42">
        <f>SUMIFS('conditional forecasts_4'!BG$6:BG$553,'conditional forecasts_4'!$CW$6:$CW$553,$B42,'conditional forecasts_4'!$B$6:$B$553,"desl")</f>
        <v>0</v>
      </c>
      <c r="BG42">
        <f>SUMIFS('conditional forecasts_4'!BH$6:BH$553,'conditional forecasts_4'!$CW$6:$CW$553,$B42,'conditional forecasts_4'!$B$6:$B$553,"desl")</f>
        <v>0</v>
      </c>
      <c r="BH42">
        <f>SUMIFS('conditional forecasts_4'!BI$6:BI$553,'conditional forecasts_4'!$CW$6:$CW$553,$B42,'conditional forecasts_4'!$B$6:$B$553,"desl")</f>
        <v>0</v>
      </c>
      <c r="BI42">
        <f>SUMIFS('conditional forecasts_4'!BJ$6:BJ$553,'conditional forecasts_4'!$CW$6:$CW$553,$B42,'conditional forecasts_4'!$B$6:$B$553,"desl")</f>
        <v>0</v>
      </c>
      <c r="BJ42">
        <f>SUMIFS('conditional forecasts_4'!BK$6:BK$553,'conditional forecasts_4'!$CW$6:$CW$553,$B42,'conditional forecasts_4'!$B$6:$B$553,"desl")</f>
        <v>0</v>
      </c>
      <c r="BK42">
        <f>SUMIFS('conditional forecasts_4'!BL$6:BL$553,'conditional forecasts_4'!$CW$6:$CW$553,$B42,'conditional forecasts_4'!$B$6:$B$553,"desl")</f>
        <v>0</v>
      </c>
      <c r="BL42">
        <f>SUMIFS('conditional forecasts_4'!BM$6:BM$553,'conditional forecasts_4'!$CW$6:$CW$553,$B42,'conditional forecasts_4'!$B$6:$B$553,"desl")</f>
        <v>0</v>
      </c>
      <c r="BM42">
        <f>SUMIFS('conditional forecasts_4'!BN$6:BN$553,'conditional forecasts_4'!$CW$6:$CW$553,$B42,'conditional forecasts_4'!$B$6:$B$553,"desl")</f>
        <v>0</v>
      </c>
      <c r="BN42">
        <f>SUMIFS('conditional forecasts_4'!BO$6:BO$553,'conditional forecasts_4'!$CW$6:$CW$553,$B42,'conditional forecasts_4'!$B$6:$B$553,"desl")</f>
        <v>0</v>
      </c>
      <c r="BO42">
        <f>SUMIFS('conditional forecasts_4'!BP$6:BP$553,'conditional forecasts_4'!$CW$6:$CW$553,$B42,'conditional forecasts_4'!$B$6:$B$553,"desl")</f>
        <v>0</v>
      </c>
      <c r="BP42">
        <f>SUMIFS('conditional forecasts_4'!BQ$6:BQ$553,'conditional forecasts_4'!$CW$6:$CW$553,$B42,'conditional forecasts_4'!$B$6:$B$553,"desl")</f>
        <v>0</v>
      </c>
      <c r="BQ42">
        <f>SUMIFS('conditional forecasts_4'!BR$6:BR$553,'conditional forecasts_4'!$CW$6:$CW$553,$B42,'conditional forecasts_4'!$B$6:$B$553,"desl")</f>
        <v>0</v>
      </c>
      <c r="BR42">
        <f>SUMIFS('conditional forecasts_4'!BS$6:BS$553,'conditional forecasts_4'!$CW$6:$CW$553,$B42,'conditional forecasts_4'!$B$6:$B$553,"desl")</f>
        <v>0</v>
      </c>
      <c r="BS42">
        <f>SUMIFS('conditional forecasts_4'!BT$6:BT$553,'conditional forecasts_4'!$CW$6:$CW$553,$B42,'conditional forecasts_4'!$B$6:$B$553,"desl")</f>
        <v>0</v>
      </c>
      <c r="BT42">
        <f>SUMIFS('conditional forecasts_4'!BU$6:BU$553,'conditional forecasts_4'!$CW$6:$CW$553,$B42,'conditional forecasts_4'!$B$6:$B$553,"desl")</f>
        <v>0</v>
      </c>
      <c r="BU42">
        <f>SUMIFS('conditional forecasts_4'!BV$6:BV$553,'conditional forecasts_4'!$CW$6:$CW$553,$B42,'conditional forecasts_4'!$B$6:$B$553,"desl")</f>
        <v>0</v>
      </c>
      <c r="BV42">
        <f>SUMIFS('conditional forecasts_4'!BW$6:BW$553,'conditional forecasts_4'!$CW$6:$CW$553,$B42,'conditional forecasts_4'!$B$6:$B$553,"desl")</f>
        <v>0</v>
      </c>
      <c r="BW42">
        <f>SUMIFS('conditional forecasts_4'!BX$6:BX$553,'conditional forecasts_4'!$CW$6:$CW$553,$B42,'conditional forecasts_4'!$B$6:$B$553,"desl")</f>
        <v>0</v>
      </c>
      <c r="BX42">
        <f>SUMIFS('conditional forecasts_4'!BY$6:BY$553,'conditional forecasts_4'!$CW$6:$CW$553,$B42,'conditional forecasts_4'!$B$6:$B$553,"desl")</f>
        <v>0</v>
      </c>
      <c r="BY42">
        <f>SUMIFS('conditional forecasts_4'!BZ$6:BZ$553,'conditional forecasts_4'!$CW$6:$CW$553,$B42,'conditional forecasts_4'!$B$6:$B$553,"desl")</f>
        <v>0</v>
      </c>
      <c r="BZ42">
        <f>SUMIFS('conditional forecasts_4'!CA$6:CA$553,'conditional forecasts_4'!$CW$6:$CW$553,$B42,'conditional forecasts_4'!$B$6:$B$553,"desl")</f>
        <v>0</v>
      </c>
      <c r="CA42">
        <f>SUMIFS('conditional forecasts_4'!CB$6:CB$553,'conditional forecasts_4'!$CW$6:$CW$553,$B42,'conditional forecasts_4'!$B$6:$B$553,"desl")</f>
        <v>0</v>
      </c>
      <c r="CB42">
        <f>SUMIFS('conditional forecasts_4'!CC$6:CC$553,'conditional forecasts_4'!$CW$6:$CW$553,$B42,'conditional forecasts_4'!$B$6:$B$553,"desl")</f>
        <v>0</v>
      </c>
      <c r="CC42">
        <f>SUMIFS('conditional forecasts_4'!CD$6:CD$553,'conditional forecasts_4'!$CW$6:$CW$553,$B42,'conditional forecasts_4'!$B$6:$B$553,"desl")</f>
        <v>0</v>
      </c>
      <c r="CD42">
        <f>SUMIFS('conditional forecasts_4'!CE$6:CE$553,'conditional forecasts_4'!$CW$6:$CW$553,$B42,'conditional forecasts_4'!$B$6:$B$553,"desl")</f>
        <v>0</v>
      </c>
      <c r="CE42">
        <f>SUMIFS('conditional forecasts_4'!CF$6:CF$553,'conditional forecasts_4'!$CW$6:$CW$553,$B42,'conditional forecasts_4'!$B$6:$B$553,"desl")</f>
        <v>0</v>
      </c>
      <c r="CF42">
        <f>SUMIFS('conditional forecasts_4'!CG$6:CG$553,'conditional forecasts_4'!$CW$6:$CW$553,$B42,'conditional forecasts_4'!$B$6:$B$553,"desl")</f>
        <v>0</v>
      </c>
      <c r="CG42">
        <f>SUMIFS('conditional forecasts_4'!CH$6:CH$553,'conditional forecasts_4'!$CW$6:$CW$553,$B42,'conditional forecasts_4'!$B$6:$B$553,"desl")</f>
        <v>0</v>
      </c>
      <c r="CH42">
        <f>SUMIFS('conditional forecasts_4'!CI$6:CI$553,'conditional forecasts_4'!$CW$6:$CW$553,$B42,'conditional forecasts_4'!$B$6:$B$553,"desl")</f>
        <v>0</v>
      </c>
      <c r="CI42">
        <f>SUMIFS('conditional forecasts_4'!CJ$6:CJ$553,'conditional forecasts_4'!$CW$6:$CW$553,$B42,'conditional forecasts_4'!$B$6:$B$553,"desl")</f>
        <v>0</v>
      </c>
      <c r="CJ42">
        <f>SUMIFS('conditional forecasts_4'!CK$6:CK$553,'conditional forecasts_4'!$CW$6:$CW$553,$B42,'conditional forecasts_4'!$B$6:$B$553,"desl")</f>
        <v>0</v>
      </c>
      <c r="CK42">
        <f>SUMIFS('conditional forecasts_4'!CL$6:CL$553,'conditional forecasts_4'!$CW$6:$CW$553,$B42,'conditional forecasts_4'!$B$6:$B$553,"desl")</f>
        <v>0</v>
      </c>
      <c r="CL42">
        <f>SUMIFS('conditional forecasts_4'!CM$6:CM$553,'conditional forecasts_4'!$CW$6:$CW$553,$B42,'conditional forecasts_4'!$B$6:$B$553,"desl")</f>
        <v>0</v>
      </c>
      <c r="CM42">
        <f>SUMIFS('conditional forecasts_4'!CN$6:CN$553,'conditional forecasts_4'!$CW$6:$CW$553,$B42,'conditional forecasts_4'!$B$6:$B$553,"desl")</f>
        <v>0</v>
      </c>
      <c r="CN42">
        <f>SUMIFS('conditional forecasts_4'!CO$6:CO$553,'conditional forecasts_4'!$CW$6:$CW$553,$B42,'conditional forecasts_4'!$B$6:$B$553,"desl")</f>
        <v>0</v>
      </c>
      <c r="CO42">
        <f>SUMIFS('conditional forecasts_4'!CP$6:CP$553,'conditional forecasts_4'!$CW$6:$CW$553,$B42,'conditional forecasts_4'!$B$6:$B$553,"desl")</f>
        <v>0</v>
      </c>
      <c r="CP42">
        <f>SUMIFS('conditional forecasts_4'!CQ$6:CQ$553,'conditional forecasts_4'!$CW$6:$CW$553,$B42,'conditional forecasts_4'!$B$6:$B$553,"desl")</f>
        <v>0</v>
      </c>
      <c r="CQ42">
        <f>SUMIFS('conditional forecasts_4'!CR$6:CR$553,'conditional forecasts_4'!$CW$6:$CW$553,$B42,'conditional forecasts_4'!$B$6:$B$553,"desl")</f>
        <v>0</v>
      </c>
      <c r="CR42">
        <f>SUMIFS('conditional forecasts_4'!CS$6:CS$553,'conditional forecasts_4'!$CW$6:$CW$553,$B42,'conditional forecasts_4'!$B$6:$B$553,"desl")</f>
        <v>0</v>
      </c>
      <c r="CS42">
        <f>SUMIFS('conditional forecasts_4'!CT$6:CT$553,'conditional forecasts_4'!$CW$6:$CW$553,$B42,'conditional forecasts_4'!$B$6:$B$553,"desl")</f>
        <v>0</v>
      </c>
      <c r="CT42">
        <f>SUMIFS('conditional forecasts_4'!CU$6:CU$553,'conditional forecasts_4'!$CW$6:$CW$553,$B42,'conditional forecasts_4'!$B$6:$B$553,"desl")</f>
        <v>0</v>
      </c>
    </row>
    <row r="43" spans="2:98" x14ac:dyDescent="0.3">
      <c r="B43">
        <v>2402</v>
      </c>
      <c r="C43">
        <f>SUMIFS('conditional forecasts_4'!D$6:D$553,'conditional forecasts_4'!$CW$6:$CW$553,$B43,'conditional forecasts_4'!$B$6:$B$553,"desl")</f>
        <v>818.12666443521232</v>
      </c>
      <c r="D43">
        <f>SUMIFS('conditional forecasts_4'!E$6:E$553,'conditional forecasts_4'!$CW$6:$CW$553,$B43,'conditional forecasts_4'!$B$6:$B$553,"desl")</f>
        <v>785.47780836741345</v>
      </c>
      <c r="E43">
        <f>SUMIFS('conditional forecasts_4'!F$6:F$553,'conditional forecasts_4'!$CW$6:$CW$553,$B43,'conditional forecasts_4'!$B$6:$B$553,"desl")</f>
        <v>813.90471524445081</v>
      </c>
      <c r="F43">
        <f>SUMIFS('conditional forecasts_4'!G$6:G$553,'conditional forecasts_4'!$CW$6:$CW$553,$B43,'conditional forecasts_4'!$B$6:$B$553,"desl")</f>
        <v>798.11213068470681</v>
      </c>
      <c r="G43">
        <f>SUMIFS('conditional forecasts_4'!H$6:H$553,'conditional forecasts_4'!$CW$6:$CW$553,$B43,'conditional forecasts_4'!$B$6:$B$553,"desl")</f>
        <v>802.58862983641939</v>
      </c>
      <c r="H43">
        <f>SUMIFS('conditional forecasts_4'!I$6:I$553,'conditional forecasts_4'!$CW$6:$CW$553,$B43,'conditional forecasts_4'!$B$6:$B$553,"desl")</f>
        <v>793.18134537068534</v>
      </c>
      <c r="I43">
        <f>SUMIFS('conditional forecasts_4'!J$6:J$553,'conditional forecasts_4'!$CW$6:$CW$553,$B43,'conditional forecasts_4'!$B$6:$B$553,"desl")</f>
        <v>761.96391802718892</v>
      </c>
      <c r="J43">
        <f>SUMIFS('conditional forecasts_4'!K$6:K$553,'conditional forecasts_4'!$CW$6:$CW$553,$B43,'conditional forecasts_4'!$B$6:$B$553,"desl")</f>
        <v>771.53956121512726</v>
      </c>
      <c r="K43">
        <f>SUMIFS('conditional forecasts_4'!L$6:L$553,'conditional forecasts_4'!$CW$6:$CW$553,$B43,'conditional forecasts_4'!$B$6:$B$553,"desl")</f>
        <v>740.0122290370166</v>
      </c>
      <c r="L43">
        <f>SUMIFS('conditional forecasts_4'!M$6:M$553,'conditional forecasts_4'!$CW$6:$CW$553,$B43,'conditional forecasts_4'!$B$6:$B$553,"desl")</f>
        <v>762.73340241898677</v>
      </c>
      <c r="M43">
        <f>SUMIFS('conditional forecasts_4'!N$6:N$553,'conditional forecasts_4'!$CW$6:$CW$553,$B43,'conditional forecasts_4'!$B$6:$B$553,"desl")</f>
        <v>814.73810492125028</v>
      </c>
      <c r="N43">
        <f>SUMIFS('conditional forecasts_4'!O$6:O$553,'conditional forecasts_4'!$CW$6:$CW$553,$B43,'conditional forecasts_4'!$B$6:$B$553,"desl")</f>
        <v>813.2088969709215</v>
      </c>
      <c r="O43">
        <f>SUMIFS('conditional forecasts_4'!P$6:P$553,'conditional forecasts_4'!$CW$6:$CW$553,$B43,'conditional forecasts_4'!$B$6:$B$553,"desl")</f>
        <v>867.63632833181566</v>
      </c>
      <c r="P43">
        <f>SUMIFS('conditional forecasts_4'!Q$6:Q$553,'conditional forecasts_4'!$CW$6:$CW$553,$B43,'conditional forecasts_4'!$B$6:$B$553,"desl")</f>
        <v>840.97071477948475</v>
      </c>
      <c r="Q43">
        <f>SUMIFS('conditional forecasts_4'!R$6:R$553,'conditional forecasts_4'!$CW$6:$CW$553,$B43,'conditional forecasts_4'!$B$6:$B$553,"desl")</f>
        <v>864.09496656321676</v>
      </c>
      <c r="R43">
        <f>SUMIFS('conditional forecasts_4'!S$6:S$553,'conditional forecasts_4'!$CW$6:$CW$553,$B43,'conditional forecasts_4'!$B$6:$B$553,"desl")</f>
        <v>834.03152972919747</v>
      </c>
      <c r="S43">
        <f>SUMIFS('conditional forecasts_4'!T$6:T$553,'conditional forecasts_4'!$CW$6:$CW$553,$B43,'conditional forecasts_4'!$B$6:$B$553,"desl")</f>
        <v>824.77920683836078</v>
      </c>
      <c r="T43">
        <f>SUMIFS('conditional forecasts_4'!U$6:U$553,'conditional forecasts_4'!$CW$6:$CW$553,$B43,'conditional forecasts_4'!$B$6:$B$553,"desl")</f>
        <v>804.19079696577239</v>
      </c>
      <c r="U43">
        <f>SUMIFS('conditional forecasts_4'!V$6:V$553,'conditional forecasts_4'!$CW$6:$CW$553,$B43,'conditional forecasts_4'!$B$6:$B$553,"desl")</f>
        <v>764.76448280583509</v>
      </c>
      <c r="V43">
        <f>SUMIFS('conditional forecasts_4'!W$6:W$553,'conditional forecasts_4'!$CW$6:$CW$553,$B43,'conditional forecasts_4'!$B$6:$B$553,"desl")</f>
        <v>768.08198018455437</v>
      </c>
      <c r="W43">
        <f>SUMIFS('conditional forecasts_4'!X$6:X$553,'conditional forecasts_4'!$CW$6:$CW$553,$B43,'conditional forecasts_4'!$B$6:$B$553,"desl")</f>
        <v>733.568735571601</v>
      </c>
      <c r="X43">
        <f>SUMIFS('conditional forecasts_4'!Y$6:Y$553,'conditional forecasts_4'!$CW$6:$CW$553,$B43,'conditional forecasts_4'!$B$6:$B$553,"desl")</f>
        <v>756.00086805482806</v>
      </c>
      <c r="Y43">
        <f>SUMIFS('conditional forecasts_4'!Z$6:Z$553,'conditional forecasts_4'!$CW$6:$CW$553,$B43,'conditional forecasts_4'!$B$6:$B$553,"desl")</f>
        <v>809.2835086849251</v>
      </c>
      <c r="Z43">
        <f>SUMIFS('conditional forecasts_4'!AA$6:AA$553,'conditional forecasts_4'!$CW$6:$CW$553,$B43,'conditional forecasts_4'!$B$6:$B$553,"desl")</f>
        <v>809.72618018066942</v>
      </c>
      <c r="AA43">
        <f>SUMIFS('conditional forecasts_4'!AB$6:AB$553,'conditional forecasts_4'!$CW$6:$CW$553,$B43,'conditional forecasts_4'!$B$6:$B$553,"desl")</f>
        <v>865.99677739950994</v>
      </c>
      <c r="AB43">
        <f>SUMIFS('conditional forecasts_4'!AC$6:AC$553,'conditional forecasts_4'!$CW$6:$CW$553,$B43,'conditional forecasts_4'!$B$6:$B$553,"desl")</f>
        <v>840.63368452963834</v>
      </c>
      <c r="AC43">
        <f>SUMIFS('conditional forecasts_4'!AD$6:AD$553,'conditional forecasts_4'!$CW$6:$CW$553,$B43,'conditional forecasts_4'!$B$6:$B$553,"desl")</f>
        <v>864.4921648844612</v>
      </c>
      <c r="AD43">
        <f>SUMIFS('conditional forecasts_4'!AE$6:AE$553,'conditional forecasts_4'!$CW$6:$CW$553,$B43,'conditional forecasts_4'!$B$6:$B$553,"desl")</f>
        <v>834.80617292292482</v>
      </c>
      <c r="AE43">
        <f>SUMIFS('conditional forecasts_4'!AF$6:AF$553,'conditional forecasts_4'!$CW$6:$CW$553,$B43,'conditional forecasts_4'!$B$6:$B$553,"desl")</f>
        <v>825.86272888896269</v>
      </c>
      <c r="AF43">
        <f>SUMIFS('conditional forecasts_4'!AG$6:AG$553,'conditional forecasts_4'!$CW$6:$CW$553,$B43,'conditional forecasts_4'!$B$6:$B$553,"desl")</f>
        <v>805.75248585945712</v>
      </c>
      <c r="AG43">
        <f>SUMIFS('conditional forecasts_4'!AH$6:AH$553,'conditional forecasts_4'!$CW$6:$CW$553,$B43,'conditional forecasts_4'!$B$6:$B$553,"desl")</f>
        <v>767.09461052894676</v>
      </c>
      <c r="AH43">
        <f>SUMIFS('conditional forecasts_4'!AI$6:AI$553,'conditional forecasts_4'!$CW$6:$CW$553,$B43,'conditional forecasts_4'!$B$6:$B$553,"desl")</f>
        <v>771.48906617560226</v>
      </c>
      <c r="AI43">
        <f>SUMIFS('conditional forecasts_4'!AJ$6:AJ$553,'conditional forecasts_4'!$CW$6:$CW$553,$B43,'conditional forecasts_4'!$B$6:$B$553,"desl")</f>
        <v>738.31541698054457</v>
      </c>
      <c r="AJ43">
        <f>SUMIFS('conditional forecasts_4'!AK$6:AK$553,'conditional forecasts_4'!$CW$6:$CW$553,$B43,'conditional forecasts_4'!$B$6:$B$553,"desl")</f>
        <v>762.27287478951905</v>
      </c>
      <c r="AK43">
        <f>SUMIFS('conditional forecasts_4'!AL$6:AL$553,'conditional forecasts_4'!$CW$6:$CW$553,$B43,'conditional forecasts_4'!$B$6:$B$553,"desl")</f>
        <v>817.18497152993018</v>
      </c>
      <c r="AL43">
        <f>SUMIFS('conditional forecasts_4'!AM$6:AM$553,'conditional forecasts_4'!$CW$6:$CW$553,$B43,'conditional forecasts_4'!$B$6:$B$553,"desl")</f>
        <v>819.28999601936937</v>
      </c>
      <c r="AM43">
        <f>SUMIFS('conditional forecasts_4'!AN$6:AN$553,'conditional forecasts_4'!$CW$6:$CW$553,$B43,'conditional forecasts_4'!$B$6:$B$553,"desl")</f>
        <v>877.19643945293433</v>
      </c>
      <c r="AN43">
        <f>SUMIFS('conditional forecasts_4'!AO$6:AO$553,'conditional forecasts_4'!$CW$6:$CW$553,$B43,'conditional forecasts_4'!$B$6:$B$553,"desl")</f>
        <v>853.39487629886457</v>
      </c>
      <c r="AO43">
        <f>SUMIFS('conditional forecasts_4'!AP$6:AP$553,'conditional forecasts_4'!$CW$6:$CW$553,$B43,'conditional forecasts_4'!$B$6:$B$553,"desl")</f>
        <v>878.70865897886029</v>
      </c>
      <c r="AP43">
        <f>SUMIFS('conditional forecasts_4'!AQ$6:AQ$553,'conditional forecasts_4'!$CW$6:$CW$553,$B43,'conditional forecasts_4'!$B$6:$B$553,"desl")</f>
        <v>850.36160754902335</v>
      </c>
      <c r="AQ43">
        <f>SUMIFS('conditional forecasts_4'!AR$6:AR$553,'conditional forecasts_4'!$CW$6:$CW$553,$B43,'conditional forecasts_4'!$B$6:$B$553,"desl")</f>
        <v>842.65471317659149</v>
      </c>
      <c r="AR43">
        <f>SUMIFS('conditional forecasts_4'!AS$6:AS$553,'conditional forecasts_4'!$CW$6:$CW$553,$B43,'conditional forecasts_4'!$B$6:$B$553,"desl")</f>
        <v>823.71227232157253</v>
      </c>
      <c r="AS43">
        <f>SUMIFS('conditional forecasts_4'!AT$6:AT$553,'conditional forecasts_4'!$CW$6:$CW$553,$B43,'conditional forecasts_4'!$B$6:$B$553,"desl")</f>
        <v>786.19607867416494</v>
      </c>
      <c r="AT43">
        <f>SUMIFS('conditional forecasts_4'!AU$6:AU$553,'conditional forecasts_4'!$CW$6:$CW$553,$B43,'conditional forecasts_4'!$B$6:$B$553,"desl")</f>
        <v>791.74489715668255</v>
      </c>
      <c r="AU43">
        <f>SUMIFS('conditional forecasts_4'!AV$6:AV$553,'conditional forecasts_4'!$CW$6:$CW$553,$B43,'conditional forecasts_4'!$B$6:$B$553,"desl")</f>
        <v>759.76311738353559</v>
      </c>
      <c r="AV43">
        <f>SUMIFS('conditional forecasts_4'!AW$6:AW$553,'conditional forecasts_4'!$CW$6:$CW$553,$B43,'conditional forecasts_4'!$B$6:$B$553,"desl")</f>
        <v>784.95640038594229</v>
      </c>
      <c r="AW43">
        <f>SUMIFS('conditional forecasts_4'!AX$6:AX$553,'conditional forecasts_4'!$CW$6:$CW$553,$B43,'conditional forecasts_4'!$B$6:$B$553,"desl")</f>
        <v>841.13832265598478</v>
      </c>
      <c r="AX43">
        <f>SUMIFS('conditional forecasts_4'!AY$6:AY$553,'conditional forecasts_4'!$CW$6:$CW$553,$B43,'conditional forecasts_4'!$B$6:$B$553,"desl")</f>
        <v>844.52737071993931</v>
      </c>
      <c r="AY43">
        <f>SUMIFS('conditional forecasts_4'!AZ$6:AZ$553,'conditional forecasts_4'!$CW$6:$CW$553,$B43,'conditional forecasts_4'!$B$6:$B$553,"desl")</f>
        <v>903.71033969366385</v>
      </c>
      <c r="AZ43">
        <f>SUMIFS('conditional forecasts_4'!BA$6:BA$553,'conditional forecasts_4'!$CW$6:$CW$553,$B43,'conditional forecasts_4'!$B$6:$B$553,"desl")</f>
        <v>881.16056712965838</v>
      </c>
      <c r="BA43">
        <f>SUMIFS('conditional forecasts_4'!BB$6:BB$553,'conditional forecasts_4'!$CW$6:$CW$553,$B43,'conditional forecasts_4'!$B$6:$B$553,"desl")</f>
        <v>907.69173744301725</v>
      </c>
      <c r="BB43">
        <f>SUMIFS('conditional forecasts_4'!BC$6:BC$553,'conditional forecasts_4'!$CW$6:$CW$553,$B43,'conditional forecasts_4'!$B$6:$B$553,"desl")</f>
        <v>880.52540998112943</v>
      </c>
      <c r="BC43">
        <f>SUMIFS('conditional forecasts_4'!BD$6:BD$553,'conditional forecasts_4'!$CW$6:$CW$553,$B43,'conditional forecasts_4'!$B$6:$B$553,"desl")</f>
        <v>873.96542144577484</v>
      </c>
      <c r="BD43">
        <f>SUMIFS('conditional forecasts_4'!BE$6:BE$553,'conditional forecasts_4'!$CW$6:$CW$553,$B43,'conditional forecasts_4'!$B$6:$B$553,"desl")</f>
        <v>856.14109987210099</v>
      </c>
      <c r="BE43">
        <f>SUMIFS('conditional forecasts_4'!BF$6:BF$553,'conditional forecasts_4'!$CW$6:$CW$553,$B43,'conditional forecasts_4'!$B$6:$B$553,"desl")</f>
        <v>819.71915169929594</v>
      </c>
      <c r="BF43">
        <f>SUMIFS('conditional forecasts_4'!BG$6:BG$553,'conditional forecasts_4'!$CW$6:$CW$553,$B43,'conditional forecasts_4'!$B$6:$B$553,"desl")</f>
        <v>826.34205334492367</v>
      </c>
      <c r="BG43">
        <f>SUMIFS('conditional forecasts_4'!BH$6:BH$553,'conditional forecasts_4'!$CW$6:$CW$553,$B43,'conditional forecasts_4'!$B$6:$B$553,"desl")</f>
        <v>795.41681325569289</v>
      </c>
      <c r="BH43">
        <f>SUMIFS('conditional forecasts_4'!BI$6:BI$553,'conditional forecasts_4'!$CW$6:$CW$553,$B43,'conditional forecasts_4'!$B$6:$B$553,"desl")</f>
        <v>821.6514535216412</v>
      </c>
      <c r="BI43">
        <f>SUMIFS('conditional forecasts_4'!BJ$6:BJ$553,'conditional forecasts_4'!$CW$6:$CW$553,$B43,'conditional forecasts_4'!$B$6:$B$553,"desl")</f>
        <v>878.86259970436117</v>
      </c>
      <c r="BJ43">
        <f>SUMIFS('conditional forecasts_4'!BK$6:BK$553,'conditional forecasts_4'!$CW$6:$CW$553,$B43,'conditional forecasts_4'!$B$6:$B$553,"desl")</f>
        <v>883.27300567333032</v>
      </c>
      <c r="BK43">
        <f>SUMIFS('conditional forecasts_4'!BL$6:BL$553,'conditional forecasts_4'!$CW$6:$CW$553,$B43,'conditional forecasts_4'!$B$6:$B$553,"desl")</f>
        <v>943.47476448387113</v>
      </c>
      <c r="BL43">
        <f>SUMIFS('conditional forecasts_4'!BM$6:BM$553,'conditional forecasts_4'!$CW$6:$CW$553,$B43,'conditional forecasts_4'!$B$6:$B$553,"desl")</f>
        <v>921.94658937656436</v>
      </c>
      <c r="BM43">
        <f>SUMIFS('conditional forecasts_4'!BN$6:BN$553,'conditional forecasts_4'!$CW$6:$CW$553,$B43,'conditional forecasts_4'!$B$6:$B$553,"desl")</f>
        <v>949.50607231874869</v>
      </c>
      <c r="BN43">
        <f>SUMIFS('conditional forecasts_4'!BO$6:BO$553,'conditional forecasts_4'!$CW$6:$CW$553,$B43,'conditional forecasts_4'!$B$6:$B$553,"desl")</f>
        <v>923.37540927060934</v>
      </c>
      <c r="BO43">
        <f>SUMIFS('conditional forecasts_4'!BP$6:BP$553,'conditional forecasts_4'!$CW$6:$CW$553,$B43,'conditional forecasts_4'!$B$6:$B$553,"desl")</f>
        <v>917.85419495849169</v>
      </c>
      <c r="BP43">
        <f>SUMIFS('conditional forecasts_4'!BQ$6:BQ$553,'conditional forecasts_4'!$CW$6:$CW$553,$B43,'conditional forecasts_4'!$B$6:$B$553,"desl")</f>
        <v>901.06175445159147</v>
      </c>
      <c r="BQ43">
        <f>SUMIFS('conditional forecasts_4'!BR$6:BR$553,'conditional forecasts_4'!$CW$6:$CW$553,$B43,'conditional forecasts_4'!$B$6:$B$553,"desl")</f>
        <v>865.64943090018141</v>
      </c>
      <c r="BR43">
        <f>SUMIFS('conditional forecasts_4'!BS$6:BS$553,'conditional forecasts_4'!$CW$6:$CW$553,$B43,'conditional forecasts_4'!$B$6:$B$553,"desl")</f>
        <v>873.24113678624531</v>
      </c>
      <c r="BS43">
        <f>SUMIFS('conditional forecasts_4'!BT$6:BT$553,'conditional forecasts_4'!$CW$6:$CW$553,$B43,'conditional forecasts_4'!$B$6:$B$553,"desl")</f>
        <v>843.22621650532483</v>
      </c>
      <c r="BT43">
        <f>SUMIFS('conditional forecasts_4'!BU$6:BU$553,'conditional forecasts_4'!$CW$6:$CW$553,$B43,'conditional forecasts_4'!$B$6:$B$553,"desl")</f>
        <v>870.30161390284218</v>
      </c>
      <c r="BU43">
        <f>SUMIFS('conditional forecasts_4'!BV$6:BV$553,'conditional forecasts_4'!$CW$6:$CW$553,$B43,'conditional forecasts_4'!$B$6:$B$553,"desl")</f>
        <v>928.28559406792385</v>
      </c>
      <c r="BV43">
        <f>SUMIFS('conditional forecasts_4'!BW$6:BW$553,'conditional forecasts_4'!$CW$6:$CW$553,$B43,'conditional forecasts_4'!$B$6:$B$553,"desl")</f>
        <v>933.419828798666</v>
      </c>
      <c r="BW43">
        <f>SUMIFS('conditional forecasts_4'!BX$6:BX$553,'conditional forecasts_4'!$CW$6:$CW$553,$B43,'conditional forecasts_4'!$B$6:$B$553,"desl")</f>
        <v>994.33308026062366</v>
      </c>
      <c r="BX43">
        <f>SUMIFS('conditional forecasts_4'!BY$6:BY$553,'conditional forecasts_4'!$CW$6:$CW$553,$B43,'conditional forecasts_4'!$B$6:$B$553,"desl")</f>
        <v>973.55292720870671</v>
      </c>
      <c r="BY43">
        <f>SUMIFS('conditional forecasts_4'!BZ$6:BZ$553,'conditional forecasts_4'!$CW$6:$CW$553,$B43,'conditional forecasts_4'!$B$6:$B$553,"desl")</f>
        <v>1001.9460258631532</v>
      </c>
      <c r="BZ43">
        <f>SUMIFS('conditional forecasts_4'!CA$6:CA$553,'conditional forecasts_4'!$CW$6:$CW$553,$B43,'conditional forecasts_4'!$B$6:$B$553,"desl")</f>
        <v>976.76755583941826</v>
      </c>
      <c r="CA43">
        <f>SUMIFS('conditional forecasts_4'!CB$6:CB$553,'conditional forecasts_4'!$CW$6:$CW$553,$B43,'conditional forecasts_4'!$B$6:$B$553,"desl")</f>
        <v>972.31823271335475</v>
      </c>
      <c r="CB43">
        <f>SUMIFS('conditional forecasts_4'!CC$6:CC$553,'conditional forecasts_4'!$CW$6:$CW$553,$B43,'conditional forecasts_4'!$B$6:$B$553,"desl")</f>
        <v>956.67779555295988</v>
      </c>
      <c r="CC43">
        <f>SUMIFS('conditional forecasts_4'!CD$6:CD$553,'conditional forecasts_4'!$CW$6:$CW$553,$B43,'conditional forecasts_4'!$B$6:$B$553,"desl")</f>
        <v>922.4195610783454</v>
      </c>
      <c r="CD43">
        <f>SUMIFS('conditional forecasts_4'!CE$6:CE$553,'conditional forecasts_4'!$CW$6:$CW$553,$B43,'conditional forecasts_4'!$B$6:$B$553,"desl")</f>
        <v>931.06676327811317</v>
      </c>
      <c r="CE43">
        <f>SUMIFS('conditional forecasts_4'!CF$6:CF$553,'conditional forecasts_4'!$CW$6:$CW$553,$B43,'conditional forecasts_4'!$B$6:$B$553,"desl")</f>
        <v>901.91171720227248</v>
      </c>
      <c r="CF43">
        <f>SUMIFS('conditional forecasts_4'!CG$6:CG$553,'conditional forecasts_4'!$CW$6:$CW$553,$B43,'conditional forecasts_4'!$B$6:$B$553,"desl")</f>
        <v>929.58740361133164</v>
      </c>
      <c r="CG43">
        <f>SUMIFS('conditional forecasts_4'!CH$6:CH$553,'conditional forecasts_4'!$CW$6:$CW$553,$B43,'conditional forecasts_4'!$B$6:$B$553,"desl")</f>
        <v>987.90185316988095</v>
      </c>
      <c r="CH43">
        <f>SUMIFS('conditional forecasts_4'!CI$6:CI$553,'conditional forecasts_4'!$CW$6:$CW$553,$B43,'conditional forecasts_4'!$B$6:$B$553,"desl")</f>
        <v>993.15676739057494</v>
      </c>
      <c r="CI43">
        <f>SUMIFS('conditional forecasts_4'!CJ$6:CJ$553,'conditional forecasts_4'!$CW$6:$CW$553,$B43,'conditional forecasts_4'!$B$6:$B$553,"desl")</f>
        <v>1054.0780521116667</v>
      </c>
      <c r="CJ43">
        <f>SUMIFS('conditional forecasts_4'!CK$6:CK$553,'conditional forecasts_4'!$CW$6:$CW$553,$B43,'conditional forecasts_4'!$B$6:$B$553,"desl")</f>
        <v>1033.3335063325505</v>
      </c>
      <c r="CK43">
        <f>SUMIFS('conditional forecasts_4'!CL$6:CL$553,'conditional forecasts_4'!$CW$6:$CW$553,$B43,'conditional forecasts_4'!$B$6:$B$553,"desl")</f>
        <v>1061.9979135068879</v>
      </c>
      <c r="CL43">
        <f>SUMIFS('conditional forecasts_4'!CM$6:CM$553,'conditional forecasts_4'!$CW$6:$CW$553,$B43,'conditional forecasts_4'!$B$6:$B$553,"desl")</f>
        <v>1037.4960935441386</v>
      </c>
      <c r="CM43">
        <f>SUMIFS('conditional forecasts_4'!CN$6:CN$553,'conditional forecasts_4'!$CW$6:$CW$553,$B43,'conditional forecasts_4'!$B$6:$B$553,"desl")</f>
        <v>1034.2081905008085</v>
      </c>
      <c r="CN43">
        <f>SUMIFS('conditional forecasts_4'!CO$6:CO$553,'conditional forecasts_4'!$CW$6:$CW$553,$B43,'conditional forecasts_4'!$B$6:$B$553,"desl")</f>
        <v>1020.3673328945274</v>
      </c>
      <c r="CO43">
        <f>SUMIFS('conditional forecasts_4'!CP$6:CP$553,'conditional forecasts_4'!$CW$6:$CW$553,$B43,'conditional forecasts_4'!$B$6:$B$553,"desl")</f>
        <v>988.21468929960361</v>
      </c>
      <c r="CP43">
        <f>SUMIFS('conditional forecasts_4'!CQ$6:CQ$553,'conditional forecasts_4'!$CW$6:$CW$553,$B43,'conditional forecasts_4'!$B$6:$B$553,"desl")</f>
        <v>1000.1911814398167</v>
      </c>
      <c r="CQ43">
        <f>SUMIFS('conditional forecasts_4'!CR$6:CR$553,'conditional forecasts_4'!$CW$6:$CW$553,$B43,'conditional forecasts_4'!$B$6:$B$553,"desl")</f>
        <v>973.16495573695192</v>
      </c>
      <c r="CR43">
        <f>SUMIFS('conditional forecasts_4'!CS$6:CS$553,'conditional forecasts_4'!$CW$6:$CW$553,$B43,'conditional forecasts_4'!$B$6:$B$553,"desl")</f>
        <v>1000.4760513802665</v>
      </c>
      <c r="CS43">
        <f>SUMIFS('conditional forecasts_4'!CT$6:CT$553,'conditional forecasts_4'!$CW$6:$CW$553,$B43,'conditional forecasts_4'!$B$6:$B$553,"desl")</f>
        <v>1061.4382516426781</v>
      </c>
      <c r="CT43">
        <f>SUMIFS('conditional forecasts_4'!CU$6:CU$553,'conditional forecasts_4'!$CW$6:$CW$553,$B43,'conditional forecasts_4'!$B$6:$B$553,"desl")</f>
        <v>1058.3961398528629</v>
      </c>
    </row>
    <row r="44" spans="2:98" x14ac:dyDescent="0.3">
      <c r="B44">
        <v>2401</v>
      </c>
      <c r="C44">
        <f>SUMIFS('conditional forecasts_4'!D$6:D$553,'conditional forecasts_4'!$CW$6:$CW$553,$B44,'conditional forecasts_4'!$B$6:$B$553,"desl")</f>
        <v>3529.1989197515704</v>
      </c>
      <c r="D44">
        <f>SUMIFS('conditional forecasts_4'!E$6:E$553,'conditional forecasts_4'!$CW$6:$CW$553,$B44,'conditional forecasts_4'!$B$6:$B$553,"desl")</f>
        <v>3336.7554509682645</v>
      </c>
      <c r="E44">
        <f>SUMIFS('conditional forecasts_4'!F$6:F$553,'conditional forecasts_4'!$CW$6:$CW$553,$B44,'conditional forecasts_4'!$B$6:$B$553,"desl")</f>
        <v>3243.0159189617771</v>
      </c>
      <c r="F44">
        <f>SUMIFS('conditional forecasts_4'!G$6:G$553,'conditional forecasts_4'!$CW$6:$CW$553,$B44,'conditional forecasts_4'!$B$6:$B$553,"desl")</f>
        <v>2974.5100995742778</v>
      </c>
      <c r="G44">
        <f>SUMIFS('conditional forecasts_4'!H$6:H$553,'conditional forecasts_4'!$CW$6:$CW$553,$B44,'conditional forecasts_4'!$B$6:$B$553,"desl")</f>
        <v>2979.444644433107</v>
      </c>
      <c r="H44">
        <f>SUMIFS('conditional forecasts_4'!I$6:I$553,'conditional forecasts_4'!$CW$6:$CW$553,$B44,'conditional forecasts_4'!$B$6:$B$553,"desl")</f>
        <v>2772.4336443489251</v>
      </c>
      <c r="I44">
        <f>SUMIFS('conditional forecasts_4'!J$6:J$553,'conditional forecasts_4'!$CW$6:$CW$553,$B44,'conditional forecasts_4'!$B$6:$B$553,"desl")</f>
        <v>2631.4607658549589</v>
      </c>
      <c r="J44">
        <f>SUMIFS('conditional forecasts_4'!K$6:K$553,'conditional forecasts_4'!$CW$6:$CW$553,$B44,'conditional forecasts_4'!$B$6:$B$553,"desl")</f>
        <v>2561.3624197188874</v>
      </c>
      <c r="K44">
        <f>SUMIFS('conditional forecasts_4'!L$6:L$553,'conditional forecasts_4'!$CW$6:$CW$553,$B44,'conditional forecasts_4'!$B$6:$B$553,"desl")</f>
        <v>2509.9329309094055</v>
      </c>
      <c r="L44">
        <f>SUMIFS('conditional forecasts_4'!M$6:M$553,'conditional forecasts_4'!$CW$6:$CW$553,$B44,'conditional forecasts_4'!$B$6:$B$553,"desl")</f>
        <v>2726.0729227620427</v>
      </c>
      <c r="M44">
        <f>SUMIFS('conditional forecasts_4'!N$6:N$553,'conditional forecasts_4'!$CW$6:$CW$553,$B44,'conditional forecasts_4'!$B$6:$B$553,"desl")</f>
        <v>2973.4222665104853</v>
      </c>
      <c r="N44">
        <f>SUMIFS('conditional forecasts_4'!O$6:O$553,'conditional forecasts_4'!$CW$6:$CW$553,$B44,'conditional forecasts_4'!$B$6:$B$553,"desl")</f>
        <v>3304.6997755124576</v>
      </c>
      <c r="O44">
        <f>SUMIFS('conditional forecasts_4'!P$6:P$553,'conditional forecasts_4'!$CW$6:$CW$553,$B44,'conditional forecasts_4'!$B$6:$B$553,"desl")</f>
        <v>3522.3810657833719</v>
      </c>
      <c r="P44">
        <f>SUMIFS('conditional forecasts_4'!Q$6:Q$553,'conditional forecasts_4'!$CW$6:$CW$553,$B44,'conditional forecasts_4'!$B$6:$B$553,"desl")</f>
        <v>3286.2640564827757</v>
      </c>
      <c r="Q44">
        <f>SUMIFS('conditional forecasts_4'!R$6:R$553,'conditional forecasts_4'!$CW$6:$CW$553,$B44,'conditional forecasts_4'!$B$6:$B$553,"desl")</f>
        <v>3182.273047294243</v>
      </c>
      <c r="R44">
        <f>SUMIFS('conditional forecasts_4'!S$6:S$553,'conditional forecasts_4'!$CW$6:$CW$553,$B44,'conditional forecasts_4'!$B$6:$B$553,"desl")</f>
        <v>2912.9102278384162</v>
      </c>
      <c r="S44">
        <f>SUMIFS('conditional forecasts_4'!T$6:T$553,'conditional forecasts_4'!$CW$6:$CW$553,$B44,'conditional forecasts_4'!$B$6:$B$553,"desl")</f>
        <v>2915.3140948708046</v>
      </c>
      <c r="T44">
        <f>SUMIFS('conditional forecasts_4'!U$6:U$553,'conditional forecasts_4'!$CW$6:$CW$553,$B44,'conditional forecasts_4'!$B$6:$B$553,"desl")</f>
        <v>2704.8952694115706</v>
      </c>
      <c r="U44">
        <f>SUMIFS('conditional forecasts_4'!V$6:V$553,'conditional forecasts_4'!$CW$6:$CW$553,$B44,'conditional forecasts_4'!$B$6:$B$553,"desl")</f>
        <v>2561.0597437079327</v>
      </c>
      <c r="V44">
        <f>SUMIFS('conditional forecasts_4'!W$6:W$553,'conditional forecasts_4'!$CW$6:$CW$553,$B44,'conditional forecasts_4'!$B$6:$B$553,"desl")</f>
        <v>2490.9090084966051</v>
      </c>
      <c r="W44">
        <f>SUMIFS('conditional forecasts_4'!X$6:X$553,'conditional forecasts_4'!$CW$6:$CW$553,$B44,'conditional forecasts_4'!$B$6:$B$553,"desl")</f>
        <v>2448.2200442798685</v>
      </c>
      <c r="X44">
        <f>SUMIFS('conditional forecasts_4'!Y$6:Y$553,'conditional forecasts_4'!$CW$6:$CW$553,$B44,'conditional forecasts_4'!$B$6:$B$553,"desl")</f>
        <v>2684.549744577158</v>
      </c>
      <c r="Y44">
        <f>SUMIFS('conditional forecasts_4'!Z$6:Z$553,'conditional forecasts_4'!$CW$6:$CW$553,$B44,'conditional forecasts_4'!$B$6:$B$553,"desl")</f>
        <v>2958.0180783170404</v>
      </c>
      <c r="Z44">
        <f>SUMIFS('conditional forecasts_4'!AA$6:AA$553,'conditional forecasts_4'!$CW$6:$CW$553,$B44,'conditional forecasts_4'!$B$6:$B$553,"desl")</f>
        <v>3313.0920764062721</v>
      </c>
      <c r="AA44">
        <f>SUMIFS('conditional forecasts_4'!AB$6:AB$553,'conditional forecasts_4'!$CW$6:$CW$553,$B44,'conditional forecasts_4'!$B$6:$B$553,"desl")</f>
        <v>3546.1051900965313</v>
      </c>
      <c r="AB44">
        <f>SUMIFS('conditional forecasts_4'!AC$6:AC$553,'conditional forecasts_4'!$CW$6:$CW$553,$B44,'conditional forecasts_4'!$B$6:$B$553,"desl")</f>
        <v>3314.6590639347437</v>
      </c>
      <c r="AC44">
        <f>SUMIFS('conditional forecasts_4'!AD$6:AD$553,'conditional forecasts_4'!$CW$6:$CW$553,$B44,'conditional forecasts_4'!$B$6:$B$553,"desl")</f>
        <v>3206.8554147574159</v>
      </c>
      <c r="AD44">
        <f>SUMIFS('conditional forecasts_4'!AE$6:AE$553,'conditional forecasts_4'!$CW$6:$CW$553,$B44,'conditional forecasts_4'!$B$6:$B$553,"desl")</f>
        <v>2930.0234213803724</v>
      </c>
      <c r="AE44">
        <f>SUMIFS('conditional forecasts_4'!AF$6:AF$553,'conditional forecasts_4'!$CW$6:$CW$553,$B44,'conditional forecasts_4'!$B$6:$B$553,"desl")</f>
        <v>2926.1679944550724</v>
      </c>
      <c r="AF44">
        <f>SUMIFS('conditional forecasts_4'!AG$6:AG$553,'conditional forecasts_4'!$CW$6:$CW$553,$B44,'conditional forecasts_4'!$B$6:$B$553,"desl")</f>
        <v>2713.7972053435678</v>
      </c>
      <c r="AG44">
        <f>SUMIFS('conditional forecasts_4'!AH$6:AH$553,'conditional forecasts_4'!$CW$6:$CW$553,$B44,'conditional forecasts_4'!$B$6:$B$553,"desl")</f>
        <v>2573.0845967555524</v>
      </c>
      <c r="AH44">
        <f>SUMIFS('conditional forecasts_4'!AI$6:AI$553,'conditional forecasts_4'!$CW$6:$CW$553,$B44,'conditional forecasts_4'!$B$6:$B$553,"desl")</f>
        <v>2510.0479811482664</v>
      </c>
      <c r="AI44">
        <f>SUMIFS('conditional forecasts_4'!AJ$6:AJ$553,'conditional forecasts_4'!$CW$6:$CW$553,$B44,'conditional forecasts_4'!$B$6:$B$553,"desl")</f>
        <v>2476.5493592988846</v>
      </c>
      <c r="AJ44">
        <f>SUMIFS('conditional forecasts_4'!AK$6:AK$553,'conditional forecasts_4'!$CW$6:$CW$553,$B44,'conditional forecasts_4'!$B$6:$B$553,"desl")</f>
        <v>2722.3446082923329</v>
      </c>
      <c r="AK44">
        <f>SUMIFS('conditional forecasts_4'!AL$6:AL$553,'conditional forecasts_4'!$CW$6:$CW$553,$B44,'conditional forecasts_4'!$B$6:$B$553,"desl")</f>
        <v>3004.3904410204505</v>
      </c>
      <c r="AL44">
        <f>SUMIFS('conditional forecasts_4'!AM$6:AM$553,'conditional forecasts_4'!$CW$6:$CW$553,$B44,'conditional forecasts_4'!$B$6:$B$553,"desl")</f>
        <v>3366.7033888333281</v>
      </c>
      <c r="AM44">
        <f>SUMIFS('conditional forecasts_4'!AN$6:AN$553,'conditional forecasts_4'!$CW$6:$CW$553,$B44,'conditional forecasts_4'!$B$6:$B$553,"desl")</f>
        <v>3605.6567645593168</v>
      </c>
      <c r="AN44">
        <f>SUMIFS('conditional forecasts_4'!AO$6:AO$553,'conditional forecasts_4'!$CW$6:$CW$553,$B44,'conditional forecasts_4'!$B$6:$B$553,"desl")</f>
        <v>3379.0913438580646</v>
      </c>
      <c r="AO44">
        <f>SUMIFS('conditional forecasts_4'!AP$6:AP$553,'conditional forecasts_4'!$CW$6:$CW$553,$B44,'conditional forecasts_4'!$B$6:$B$553,"desl")</f>
        <v>3275.3651286710656</v>
      </c>
      <c r="AP44">
        <f>SUMIFS('conditional forecasts_4'!AQ$6:AQ$553,'conditional forecasts_4'!$CW$6:$CW$553,$B44,'conditional forecasts_4'!$B$6:$B$553,"desl")</f>
        <v>3002.0416618269028</v>
      </c>
      <c r="AQ44">
        <f>SUMIFS('conditional forecasts_4'!AR$6:AR$553,'conditional forecasts_4'!$CW$6:$CW$553,$B44,'conditional forecasts_4'!$B$6:$B$553,"desl")</f>
        <v>3001.3724035192881</v>
      </c>
      <c r="AR44">
        <f>SUMIFS('conditional forecasts_4'!AS$6:AS$553,'conditional forecasts_4'!$CW$6:$CW$553,$B44,'conditional forecasts_4'!$B$6:$B$553,"desl")</f>
        <v>2792.1471763948211</v>
      </c>
      <c r="AS44">
        <f>SUMIFS('conditional forecasts_4'!AT$6:AT$553,'conditional forecasts_4'!$CW$6:$CW$553,$B44,'conditional forecasts_4'!$B$6:$B$553,"desl")</f>
        <v>2654.8256518269295</v>
      </c>
      <c r="AT44">
        <f>SUMIFS('conditional forecasts_4'!AU$6:AU$553,'conditional forecasts_4'!$CW$6:$CW$553,$B44,'conditional forecasts_4'!$B$6:$B$553,"desl")</f>
        <v>2595.6432220195802</v>
      </c>
      <c r="AU44">
        <f>SUMIFS('conditional forecasts_4'!AV$6:AV$553,'conditional forecasts_4'!$CW$6:$CW$553,$B44,'conditional forecasts_4'!$B$6:$B$553,"desl")</f>
        <v>2566.5408990917326</v>
      </c>
      <c r="AV44">
        <f>SUMIFS('conditional forecasts_4'!AW$6:AW$553,'conditional forecasts_4'!$CW$6:$CW$553,$B44,'conditional forecasts_4'!$B$6:$B$553,"desl")</f>
        <v>2817.1903971904885</v>
      </c>
      <c r="AW44">
        <f>SUMIFS('conditional forecasts_4'!AX$6:AX$553,'conditional forecasts_4'!$CW$6:$CW$553,$B44,'conditional forecasts_4'!$B$6:$B$553,"desl")</f>
        <v>3104.3369558860541</v>
      </c>
      <c r="AX44">
        <f>SUMIFS('conditional forecasts_4'!AY$6:AY$553,'conditional forecasts_4'!$CW$6:$CW$553,$B44,'conditional forecasts_4'!$B$6:$B$553,"desl")</f>
        <v>3471.7378541287108</v>
      </c>
      <c r="AY44">
        <f>SUMIFS('conditional forecasts_4'!AZ$6:AZ$553,'conditional forecasts_4'!$CW$6:$CW$553,$B44,'conditional forecasts_4'!$B$6:$B$553,"desl")</f>
        <v>3715.5464133638006</v>
      </c>
      <c r="AZ44">
        <f>SUMIFS('conditional forecasts_4'!BA$6:BA$553,'conditional forecasts_4'!$CW$6:$CW$553,$B44,'conditional forecasts_4'!$B$6:$B$553,"desl")</f>
        <v>3493.4820661381518</v>
      </c>
      <c r="BA44">
        <f>SUMIFS('conditional forecasts_4'!BB$6:BB$553,'conditional forecasts_4'!$CW$6:$CW$553,$B44,'conditional forecasts_4'!$B$6:$B$553,"desl")</f>
        <v>3393.8941226478455</v>
      </c>
      <c r="BB44">
        <f>SUMIFS('conditional forecasts_4'!BC$6:BC$553,'conditional forecasts_4'!$CW$6:$CW$553,$B44,'conditional forecasts_4'!$B$6:$B$553,"desl")</f>
        <v>3124.4229865729258</v>
      </c>
      <c r="BC44">
        <f>SUMIFS('conditional forecasts_4'!BD$6:BD$553,'conditional forecasts_4'!$CW$6:$CW$553,$B44,'conditional forecasts_4'!$B$6:$B$553,"desl")</f>
        <v>3127.4339492571885</v>
      </c>
      <c r="BD44">
        <f>SUMIFS('conditional forecasts_4'!BE$6:BE$553,'conditional forecasts_4'!$CW$6:$CW$553,$B44,'conditional forecasts_4'!$B$6:$B$553,"desl")</f>
        <v>2921.8207451741273</v>
      </c>
      <c r="BE44">
        <f>SUMIFS('conditional forecasts_4'!BF$6:BF$553,'conditional forecasts_4'!$CW$6:$CW$553,$B44,'conditional forecasts_4'!$B$6:$B$553,"desl")</f>
        <v>2788.1083521795349</v>
      </c>
      <c r="BF44">
        <f>SUMIFS('conditional forecasts_4'!BG$6:BG$553,'conditional forecasts_4'!$CW$6:$CW$553,$B44,'conditional forecasts_4'!$B$6:$B$553,"desl")</f>
        <v>2732.5535450131802</v>
      </c>
      <c r="BG44">
        <f>SUMIFS('conditional forecasts_4'!BH$6:BH$553,'conditional forecasts_4'!$CW$6:$CW$553,$B44,'conditional forecasts_4'!$B$6:$B$553,"desl")</f>
        <v>2707.0878535703055</v>
      </c>
      <c r="BH44">
        <f>SUMIFS('conditional forecasts_4'!BI$6:BI$553,'conditional forecasts_4'!$CW$6:$CW$553,$B44,'conditional forecasts_4'!$B$6:$B$553,"desl")</f>
        <v>2961.363705708412</v>
      </c>
      <c r="BI44">
        <f>SUMIFS('conditional forecasts_4'!BJ$6:BJ$553,'conditional forecasts_4'!$CW$6:$CW$553,$B44,'conditional forecasts_4'!$B$6:$B$553,"desl")</f>
        <v>3252.1158832367191</v>
      </c>
      <c r="BJ44">
        <f>SUMIFS('conditional forecasts_4'!BK$6:BK$553,'conditional forecasts_4'!$CW$6:$CW$553,$B44,'conditional forecasts_4'!$B$6:$B$553,"desl")</f>
        <v>3623.1094385795914</v>
      </c>
      <c r="BK44">
        <f>SUMIFS('conditional forecasts_4'!BL$6:BL$553,'conditional forecasts_4'!$CW$6:$CW$553,$B44,'conditional forecasts_4'!$B$6:$B$553,"desl")</f>
        <v>3870.5219216131163</v>
      </c>
      <c r="BL44">
        <f>SUMIFS('conditional forecasts_4'!BM$6:BM$553,'conditional forecasts_4'!$CW$6:$CW$553,$B44,'conditional forecasts_4'!$B$6:$B$553,"desl")</f>
        <v>3652.1026146615932</v>
      </c>
      <c r="BM44">
        <f>SUMIFS('conditional forecasts_4'!BN$6:BN$553,'conditional forecasts_4'!$CW$6:$CW$553,$B44,'conditional forecasts_4'!$B$6:$B$553,"desl")</f>
        <v>3556.2208696492048</v>
      </c>
      <c r="BN44">
        <f>SUMIFS('conditional forecasts_4'!BO$6:BO$553,'conditional forecasts_4'!$CW$6:$CW$553,$B44,'conditional forecasts_4'!$B$6:$B$553,"desl")</f>
        <v>3290.5123903187014</v>
      </c>
      <c r="BO44">
        <f>SUMIFS('conditional forecasts_4'!BP$6:BP$553,'conditional forecasts_4'!$CW$6:$CW$553,$B44,'conditional forecasts_4'!$B$6:$B$553,"desl")</f>
        <v>3297.303126020885</v>
      </c>
      <c r="BP44">
        <f>SUMIFS('conditional forecasts_4'!BQ$6:BQ$553,'conditional forecasts_4'!$CW$6:$CW$553,$B44,'conditional forecasts_4'!$B$6:$B$553,"desl")</f>
        <v>3095.4113316605867</v>
      </c>
      <c r="BQ44">
        <f>SUMIFS('conditional forecasts_4'!BR$6:BR$553,'conditional forecasts_4'!$CW$6:$CW$553,$B44,'conditional forecasts_4'!$B$6:$B$553,"desl")</f>
        <v>2965.2592880524799</v>
      </c>
      <c r="BR44">
        <f>SUMIFS('conditional forecasts_4'!BS$6:BS$553,'conditional forecasts_4'!$CW$6:$CW$553,$B44,'conditional forecasts_4'!$B$6:$B$553,"desl")</f>
        <v>2912.9936893447666</v>
      </c>
      <c r="BS44">
        <f>SUMIFS('conditional forecasts_4'!BT$6:BT$553,'conditional forecasts_4'!$CW$6:$CW$553,$B44,'conditional forecasts_4'!$B$6:$B$553,"desl")</f>
        <v>2890.4579113422419</v>
      </c>
      <c r="BT44">
        <f>SUMIFS('conditional forecasts_4'!BU$6:BU$553,'conditional forecasts_4'!$CW$6:$CW$553,$B44,'conditional forecasts_4'!$B$6:$B$553,"desl")</f>
        <v>3147.2727725590871</v>
      </c>
      <c r="BU44">
        <f>SUMIFS('conditional forecasts_4'!BV$6:BV$553,'conditional forecasts_4'!$CW$6:$CW$553,$B44,'conditional forecasts_4'!$B$6:$B$553,"desl")</f>
        <v>3440.2301826660205</v>
      </c>
      <c r="BV44">
        <f>SUMIFS('conditional forecasts_4'!BW$6:BW$553,'conditional forecasts_4'!$CW$6:$CW$553,$B44,'conditional forecasts_4'!$B$6:$B$553,"desl")</f>
        <v>3813.2591644171098</v>
      </c>
      <c r="BW44">
        <f>SUMIFS('conditional forecasts_4'!BX$6:BX$553,'conditional forecasts_4'!$CW$6:$CW$553,$B44,'conditional forecasts_4'!$B$6:$B$553,"desl")</f>
        <v>4062.7989680748515</v>
      </c>
      <c r="BX44">
        <f>SUMIFS('conditional forecasts_4'!BY$6:BY$553,'conditional forecasts_4'!$CW$6:$CW$553,$B44,'conditional forecasts_4'!$B$6:$B$553,"desl")</f>
        <v>3846.9123755666797</v>
      </c>
      <c r="BY44">
        <f>SUMIFS('conditional forecasts_4'!BZ$6:BZ$553,'conditional forecasts_4'!$CW$6:$CW$553,$B44,'conditional forecasts_4'!$B$6:$B$553,"desl")</f>
        <v>3754.2513412777926</v>
      </c>
      <c r="BZ44">
        <f>SUMIFS('conditional forecasts_4'!CA$6:CA$553,'conditional forecasts_4'!$CW$6:$CW$553,$B44,'conditional forecasts_4'!$B$6:$B$553,"desl")</f>
        <v>3492.5976825631269</v>
      </c>
      <c r="CA44">
        <f>SUMIFS('conditional forecasts_4'!CB$6:CB$553,'conditional forecasts_4'!$CW$6:$CW$553,$B44,'conditional forecasts_4'!$B$6:$B$553,"desl")</f>
        <v>3504.1903999976339</v>
      </c>
      <c r="CB44">
        <f>SUMIFS('conditional forecasts_4'!CC$6:CC$553,'conditional forecasts_4'!$CW$6:$CW$553,$B44,'conditional forecasts_4'!$B$6:$B$553,"desl")</f>
        <v>3307.4808295032126</v>
      </c>
      <c r="CC44">
        <f>SUMIFS('conditional forecasts_4'!CD$6:CD$553,'conditional forecasts_4'!$CW$6:$CW$553,$B44,'conditional forecasts_4'!$B$6:$B$553,"desl")</f>
        <v>3182.2837005499669</v>
      </c>
      <c r="CD44">
        <f>SUMIFS('conditional forecasts_4'!CE$6:CE$553,'conditional forecasts_4'!$CW$6:$CW$553,$B44,'conditional forecasts_4'!$B$6:$B$553,"desl")</f>
        <v>3134.0304410625304</v>
      </c>
      <c r="CE44">
        <f>SUMIFS('conditional forecasts_4'!CF$6:CF$553,'conditional forecasts_4'!$CW$6:$CW$553,$B44,'conditional forecasts_4'!$B$6:$B$553,"desl")</f>
        <v>3113.9521539905591</v>
      </c>
      <c r="CF44">
        <f>SUMIFS('conditional forecasts_4'!CG$6:CG$553,'conditional forecasts_4'!$CW$6:$CW$553,$B44,'conditional forecasts_4'!$B$6:$B$553,"desl")</f>
        <v>3371.3693888686839</v>
      </c>
      <c r="CG44">
        <f>SUMIFS('conditional forecasts_4'!CH$6:CH$553,'conditional forecasts_4'!$CW$6:$CW$553,$B44,'conditional forecasts_4'!$B$6:$B$553,"desl")</f>
        <v>3663.2442321088547</v>
      </c>
      <c r="CH44">
        <f>SUMIFS('conditional forecasts_4'!CI$6:CI$553,'conditional forecasts_4'!$CW$6:$CW$553,$B44,'conditional forecasts_4'!$B$6:$B$553,"desl")</f>
        <v>4034.1743312392628</v>
      </c>
      <c r="CI44">
        <f>SUMIFS('conditional forecasts_4'!CJ$6:CJ$553,'conditional forecasts_4'!$CW$6:$CW$553,$B44,'conditional forecasts_4'!$B$6:$B$553,"desl")</f>
        <v>4281.6038339185907</v>
      </c>
      <c r="CJ44">
        <f>SUMIFS('conditional forecasts_4'!CK$6:CK$553,'conditional forecasts_4'!$CW$6:$CW$553,$B44,'conditional forecasts_4'!$B$6:$B$553,"desl")</f>
        <v>4064.6819598274337</v>
      </c>
      <c r="CK44">
        <f>SUMIFS('conditional forecasts_4'!CL$6:CL$553,'conditional forecasts_4'!$CW$6:$CW$553,$B44,'conditional forecasts_4'!$B$6:$B$553,"desl")</f>
        <v>3973.3631710682112</v>
      </c>
      <c r="CL44">
        <f>SUMIFS('conditional forecasts_4'!CM$6:CM$553,'conditional forecasts_4'!$CW$6:$CW$553,$B44,'conditional forecasts_4'!$B$6:$B$553,"desl")</f>
        <v>3716.0642443984952</v>
      </c>
      <c r="CM44">
        <f>SUMIFS('conditional forecasts_4'!CN$6:CN$553,'conditional forecasts_4'!$CW$6:$CW$553,$B44,'conditional forecasts_4'!$B$6:$B$553,"desl")</f>
        <v>3735.3118678969722</v>
      </c>
      <c r="CN44">
        <f>SUMIFS('conditional forecasts_4'!CO$6:CO$553,'conditional forecasts_4'!$CW$6:$CW$553,$B44,'conditional forecasts_4'!$B$6:$B$553,"desl")</f>
        <v>3549.113172984572</v>
      </c>
      <c r="CO44">
        <f>SUMIFS('conditional forecasts_4'!CP$6:CP$553,'conditional forecasts_4'!$CW$6:$CW$553,$B44,'conditional forecasts_4'!$B$6:$B$553,"desl")</f>
        <v>3436.343585919406</v>
      </c>
      <c r="CP44">
        <f>SUMIFS('conditional forecasts_4'!CQ$6:CQ$553,'conditional forecasts_4'!$CW$6:$CW$553,$B44,'conditional forecasts_4'!$B$6:$B$553,"desl")</f>
        <v>3402.8100252138665</v>
      </c>
      <c r="CQ44">
        <f>SUMIFS('conditional forecasts_4'!CR$6:CR$553,'conditional forecasts_4'!$CW$6:$CW$553,$B44,'conditional forecasts_4'!$B$6:$B$553,"desl")</f>
        <v>3394.3674071453779</v>
      </c>
      <c r="CR44">
        <f>SUMIFS('conditional forecasts_4'!CS$6:CS$553,'conditional forecasts_4'!$CW$6:$CW$553,$B44,'conditional forecasts_4'!$B$6:$B$553,"desl")</f>
        <v>3641.9083784330555</v>
      </c>
      <c r="CS44">
        <f>SUMIFS('conditional forecasts_4'!CT$6:CT$553,'conditional forecasts_4'!$CW$6:$CW$553,$B44,'conditional forecasts_4'!$B$6:$B$553,"desl")</f>
        <v>3946.0259992894635</v>
      </c>
      <c r="CT44">
        <f>SUMIFS('conditional forecasts_4'!CU$6:CU$553,'conditional forecasts_4'!$CW$6:$CW$553,$B44,'conditional forecasts_4'!$B$6:$B$553,"desl")</f>
        <v>4258.9267148991103</v>
      </c>
    </row>
    <row r="45" spans="2:98" x14ac:dyDescent="0.3">
      <c r="B45">
        <v>2404</v>
      </c>
      <c r="C45">
        <f>SUMIFS('conditional forecasts_4'!D$6:D$553,'conditional forecasts_4'!$CW$6:$CW$553,$B45,'conditional forecasts_4'!$B$6:$B$553,"desl")</f>
        <v>10141.563940774129</v>
      </c>
      <c r="D45">
        <f>SUMIFS('conditional forecasts_4'!E$6:E$553,'conditional forecasts_4'!$CW$6:$CW$553,$B45,'conditional forecasts_4'!$B$6:$B$553,"desl")</f>
        <v>9808.1029665427759</v>
      </c>
      <c r="E45">
        <f>SUMIFS('conditional forecasts_4'!F$6:F$553,'conditional forecasts_4'!$CW$6:$CW$553,$B45,'conditional forecasts_4'!$B$6:$B$553,"desl")</f>
        <v>10356.516181073765</v>
      </c>
      <c r="F45">
        <f>SUMIFS('conditional forecasts_4'!G$6:G$553,'conditional forecasts_4'!$CW$6:$CW$553,$B45,'conditional forecasts_4'!$B$6:$B$553,"desl")</f>
        <v>9713.9661615840505</v>
      </c>
      <c r="G45">
        <f>SUMIFS('conditional forecasts_4'!H$6:H$553,'conditional forecasts_4'!$CW$6:$CW$553,$B45,'conditional forecasts_4'!$B$6:$B$553,"desl")</f>
        <v>9589.1694857547845</v>
      </c>
      <c r="H45">
        <f>SUMIFS('conditional forecasts_4'!I$6:I$553,'conditional forecasts_4'!$CW$6:$CW$553,$B45,'conditional forecasts_4'!$B$6:$B$553,"desl")</f>
        <v>9025.181971073298</v>
      </c>
      <c r="I45">
        <f>SUMIFS('conditional forecasts_4'!J$6:J$553,'conditional forecasts_4'!$CW$6:$CW$553,$B45,'conditional forecasts_4'!$B$6:$B$553,"desl")</f>
        <v>8461.1281283645021</v>
      </c>
      <c r="J45">
        <f>SUMIFS('conditional forecasts_4'!K$6:K$553,'conditional forecasts_4'!$CW$6:$CW$553,$B45,'conditional forecasts_4'!$B$6:$B$553,"desl")</f>
        <v>8910.2717987212127</v>
      </c>
      <c r="K45">
        <f>SUMIFS('conditional forecasts_4'!L$6:L$553,'conditional forecasts_4'!$CW$6:$CW$553,$B45,'conditional forecasts_4'!$B$6:$B$553,"desl")</f>
        <v>8333.7609878599178</v>
      </c>
      <c r="L45">
        <f>SUMIFS('conditional forecasts_4'!M$6:M$553,'conditional forecasts_4'!$CW$6:$CW$553,$B45,'conditional forecasts_4'!$B$6:$B$553,"desl")</f>
        <v>9187.8184358097697</v>
      </c>
      <c r="M45">
        <f>SUMIFS('conditional forecasts_4'!N$6:N$553,'conditional forecasts_4'!$CW$6:$CW$553,$B45,'conditional forecasts_4'!$B$6:$B$553,"desl")</f>
        <v>10222.108720619508</v>
      </c>
      <c r="N45">
        <f>SUMIFS('conditional forecasts_4'!O$6:O$553,'conditional forecasts_4'!$CW$6:$CW$553,$B45,'conditional forecasts_4'!$B$6:$B$553,"desl")</f>
        <v>9970.1544855272059</v>
      </c>
      <c r="O45">
        <f>SUMIFS('conditional forecasts_4'!P$6:P$553,'conditional forecasts_4'!$CW$6:$CW$553,$B45,'conditional forecasts_4'!$B$6:$B$553,"desl")</f>
        <v>10577.777702001373</v>
      </c>
      <c r="P45">
        <f>SUMIFS('conditional forecasts_4'!Q$6:Q$553,'conditional forecasts_4'!$CW$6:$CW$553,$B45,'conditional forecasts_4'!$B$6:$B$553,"desl")</f>
        <v>9860.5589287184994</v>
      </c>
      <c r="Q45">
        <f>SUMIFS('conditional forecasts_4'!R$6:R$553,'conditional forecasts_4'!$CW$6:$CW$553,$B45,'conditional forecasts_4'!$B$6:$B$553,"desl")</f>
        <v>10358.041908277602</v>
      </c>
      <c r="R45">
        <f>SUMIFS('conditional forecasts_4'!S$6:S$553,'conditional forecasts_4'!$CW$6:$CW$553,$B45,'conditional forecasts_4'!$B$6:$B$553,"desl")</f>
        <v>9628.4785539844434</v>
      </c>
      <c r="S45">
        <f>SUMIFS('conditional forecasts_4'!T$6:T$553,'conditional forecasts_4'!$CW$6:$CW$553,$B45,'conditional forecasts_4'!$B$6:$B$553,"desl")</f>
        <v>9455.0995135683133</v>
      </c>
      <c r="T45">
        <f>SUMIFS('conditional forecasts_4'!U$6:U$553,'conditional forecasts_4'!$CW$6:$CW$553,$B45,'conditional forecasts_4'!$B$6:$B$553,"desl")</f>
        <v>8852.3335920380378</v>
      </c>
      <c r="U45">
        <f>SUMIFS('conditional forecasts_4'!V$6:V$553,'conditional forecasts_4'!$CW$6:$CW$553,$B45,'conditional forecasts_4'!$B$6:$B$553,"desl")</f>
        <v>8265.7384693553977</v>
      </c>
      <c r="V45">
        <f>SUMIFS('conditional forecasts_4'!W$6:W$553,'conditional forecasts_4'!$CW$6:$CW$553,$B45,'conditional forecasts_4'!$B$6:$B$553,"desl")</f>
        <v>8717.1392566130526</v>
      </c>
      <c r="W45">
        <f>SUMIFS('conditional forecasts_4'!X$6:X$553,'conditional forecasts_4'!$CW$6:$CW$553,$B45,'conditional forecasts_4'!$B$6:$B$553,"desl")</f>
        <v>8192.2523142434693</v>
      </c>
      <c r="X45">
        <f>SUMIFS('conditional forecasts_4'!Y$6:Y$553,'conditional forecasts_4'!$CW$6:$CW$553,$B45,'conditional forecasts_4'!$B$6:$B$553,"desl")</f>
        <v>9136.345932720531</v>
      </c>
      <c r="Y45">
        <f>SUMIFS('conditional forecasts_4'!Z$6:Z$553,'conditional forecasts_4'!$CW$6:$CW$553,$B45,'conditional forecasts_4'!$B$6:$B$553,"desl")</f>
        <v>10268.115485706367</v>
      </c>
      <c r="Z45">
        <f>SUMIFS('conditional forecasts_4'!AA$6:AA$553,'conditional forecasts_4'!$CW$6:$CW$553,$B45,'conditional forecasts_4'!$B$6:$B$553,"desl")</f>
        <v>10091.613204781906</v>
      </c>
      <c r="AA45">
        <f>SUMIFS('conditional forecasts_4'!AB$6:AB$553,'conditional forecasts_4'!$CW$6:$CW$553,$B45,'conditional forecasts_4'!$B$6:$B$553,"desl")</f>
        <v>10733.109343534583</v>
      </c>
      <c r="AB45">
        <f>SUMIFS('conditional forecasts_4'!AC$6:AC$553,'conditional forecasts_4'!$CW$6:$CW$553,$B45,'conditional forecasts_4'!$B$6:$B$553,"desl")</f>
        <v>10007.798510698009</v>
      </c>
      <c r="AC45">
        <f>SUMIFS('conditional forecasts_4'!AD$6:AD$553,'conditional forecasts_4'!$CW$6:$CW$553,$B45,'conditional forecasts_4'!$B$6:$B$553,"desl")</f>
        <v>10471.237835567541</v>
      </c>
      <c r="AD45">
        <f>SUMIFS('conditional forecasts_4'!AE$6:AE$553,'conditional forecasts_4'!$CW$6:$CW$553,$B45,'conditional forecasts_4'!$B$6:$B$553,"desl")</f>
        <v>9703.1897649131497</v>
      </c>
      <c r="AE45">
        <f>SUMIFS('conditional forecasts_4'!AF$6:AF$553,'conditional forecasts_4'!$CW$6:$CW$553,$B45,'conditional forecasts_4'!$B$6:$B$553,"desl")</f>
        <v>9504.5206050395755</v>
      </c>
      <c r="AF45">
        <f>SUMIFS('conditional forecasts_4'!AG$6:AG$553,'conditional forecasts_4'!$CW$6:$CW$553,$B45,'conditional forecasts_4'!$B$6:$B$553,"desl")</f>
        <v>8898.1041619555817</v>
      </c>
      <c r="AG45">
        <f>SUMIFS('conditional forecasts_4'!AH$6:AH$553,'conditional forecasts_4'!$CW$6:$CW$553,$B45,'conditional forecasts_4'!$B$6:$B$553,"desl")</f>
        <v>8328.317439558592</v>
      </c>
      <c r="AH45">
        <f>SUMIFS('conditional forecasts_4'!AI$6:AI$553,'conditional forecasts_4'!$CW$6:$CW$553,$B45,'conditional forecasts_4'!$B$6:$B$553,"desl")</f>
        <v>8809.7541270664588</v>
      </c>
      <c r="AI45">
        <f>SUMIFS('conditional forecasts_4'!AJ$6:AJ$553,'conditional forecasts_4'!$CW$6:$CW$553,$B45,'conditional forecasts_4'!$B$6:$B$553,"desl")</f>
        <v>8319.4595563528273</v>
      </c>
      <c r="AJ45">
        <f>SUMIFS('conditional forecasts_4'!AK$6:AK$553,'conditional forecasts_4'!$CW$6:$CW$553,$B45,'conditional forecasts_4'!$B$6:$B$553,"desl")</f>
        <v>9295.9481237771979</v>
      </c>
      <c r="AK45">
        <f>SUMIFS('conditional forecasts_4'!AL$6:AL$553,'conditional forecasts_4'!$CW$6:$CW$553,$B45,'conditional forecasts_4'!$B$6:$B$553,"desl")</f>
        <v>10454.466830452369</v>
      </c>
      <c r="AL45">
        <f>SUMIFS('conditional forecasts_4'!AM$6:AM$553,'conditional forecasts_4'!$CW$6:$CW$553,$B45,'conditional forecasts_4'!$B$6:$B$553,"desl")</f>
        <v>10298.512844180685</v>
      </c>
      <c r="AM45">
        <f>SUMIFS('conditional forecasts_4'!AN$6:AN$553,'conditional forecasts_4'!$CW$6:$CW$553,$B45,'conditional forecasts_4'!$B$6:$B$553,"desl")</f>
        <v>10955.368327670722</v>
      </c>
      <c r="AN45">
        <f>SUMIFS('conditional forecasts_4'!AO$6:AO$553,'conditional forecasts_4'!$CW$6:$CW$553,$B45,'conditional forecasts_4'!$B$6:$B$553,"desl")</f>
        <v>10241.625580432765</v>
      </c>
      <c r="AO45">
        <f>SUMIFS('conditional forecasts_4'!AP$6:AP$553,'conditional forecasts_4'!$CW$6:$CW$553,$B45,'conditional forecasts_4'!$B$6:$B$553,"desl")</f>
        <v>10714.081566499655</v>
      </c>
      <c r="AP45">
        <f>SUMIFS('conditional forecasts_4'!AQ$6:AQ$553,'conditional forecasts_4'!$CW$6:$CW$553,$B45,'conditional forecasts_4'!$B$6:$B$553,"desl")</f>
        <v>9953.566920361387</v>
      </c>
      <c r="AQ45">
        <f>SUMIFS('conditional forecasts_4'!AR$6:AR$553,'conditional forecasts_4'!$CW$6:$CW$553,$B45,'conditional forecasts_4'!$B$6:$B$553,"desl")</f>
        <v>9762.0143088971818</v>
      </c>
      <c r="AR45">
        <f>SUMIFS('conditional forecasts_4'!AS$6:AS$553,'conditional forecasts_4'!$CW$6:$CW$553,$B45,'conditional forecasts_4'!$B$6:$B$553,"desl")</f>
        <v>9163.4091386971304</v>
      </c>
      <c r="AS45">
        <f>SUMIFS('conditional forecasts_4'!AT$6:AT$553,'conditional forecasts_4'!$CW$6:$CW$553,$B45,'conditional forecasts_4'!$B$6:$B$553,"desl")</f>
        <v>8603.1088042681404</v>
      </c>
      <c r="AT45">
        <f>SUMIFS('conditional forecasts_4'!AU$6:AU$553,'conditional forecasts_4'!$CW$6:$CW$553,$B45,'conditional forecasts_4'!$B$6:$B$553,"desl")</f>
        <v>9096.2690651141784</v>
      </c>
      <c r="AU45">
        <f>SUMIFS('conditional forecasts_4'!AV$6:AV$553,'conditional forecasts_4'!$CW$6:$CW$553,$B45,'conditional forecasts_4'!$B$6:$B$553,"desl")</f>
        <v>8619.8754619760948</v>
      </c>
      <c r="AV45">
        <f>SUMIFS('conditional forecasts_4'!AW$6:AW$553,'conditional forecasts_4'!$CW$6:$CW$553,$B45,'conditional forecasts_4'!$B$6:$B$553,"desl")</f>
        <v>9611.7765335063523</v>
      </c>
      <c r="AW45">
        <f>SUMIFS('conditional forecasts_4'!AX$6:AX$553,'conditional forecasts_4'!$CW$6:$CW$553,$B45,'conditional forecasts_4'!$B$6:$B$553,"desl")</f>
        <v>10786.190219749256</v>
      </c>
      <c r="AX45">
        <f>SUMIFS('conditional forecasts_4'!AY$6:AY$553,'conditional forecasts_4'!$CW$6:$CW$553,$B45,'conditional forecasts_4'!$B$6:$B$553,"desl")</f>
        <v>10645.580171606871</v>
      </c>
      <c r="AY45">
        <f>SUMIFS('conditional forecasts_4'!AZ$6:AZ$553,'conditional forecasts_4'!$CW$6:$CW$553,$B45,'conditional forecasts_4'!$B$6:$B$553,"desl")</f>
        <v>11316.507329283997</v>
      </c>
      <c r="AZ45">
        <f>SUMIFS('conditional forecasts_4'!BA$6:BA$553,'conditional forecasts_4'!$CW$6:$CW$553,$B45,'conditional forecasts_4'!$B$6:$B$553,"desl")</f>
        <v>10615.311518747398</v>
      </c>
      <c r="BA45">
        <f>SUMIFS('conditional forecasts_4'!BB$6:BB$553,'conditional forecasts_4'!$CW$6:$CW$553,$B45,'conditional forecasts_4'!$B$6:$B$553,"desl")</f>
        <v>11098.971901294055</v>
      </c>
      <c r="BB45">
        <f>SUMIFS('conditional forecasts_4'!BC$6:BC$553,'conditional forecasts_4'!$CW$6:$CW$553,$B45,'conditional forecasts_4'!$B$6:$B$553,"desl")</f>
        <v>10348.764561903459</v>
      </c>
      <c r="BC45">
        <f>SUMIFS('conditional forecasts_4'!BD$6:BD$553,'conditional forecasts_4'!$CW$6:$CW$553,$B45,'conditional forecasts_4'!$B$6:$B$553,"desl")</f>
        <v>10167.117666002403</v>
      </c>
      <c r="BD45">
        <f>SUMIFS('conditional forecasts_4'!BE$6:BE$553,'conditional forecasts_4'!$CW$6:$CW$553,$B45,'conditional forecasts_4'!$B$6:$B$553,"desl")</f>
        <v>9578.3955081892218</v>
      </c>
      <c r="BE45">
        <f>SUMIFS('conditional forecasts_4'!BF$6:BF$553,'conditional forecasts_4'!$CW$6:$CW$553,$B45,'conditional forecasts_4'!$B$6:$B$553,"desl")</f>
        <v>9028.1450022934641</v>
      </c>
      <c r="BF45">
        <f>SUMIFS('conditional forecasts_4'!BG$6:BG$553,'conditional forecasts_4'!$CW$6:$CW$553,$B45,'conditional forecasts_4'!$B$6:$B$553,"desl")</f>
        <v>9531.5419741779933</v>
      </c>
      <c r="BG45">
        <f>SUMIFS('conditional forecasts_4'!BH$6:BH$553,'conditional forecasts_4'!$CW$6:$CW$553,$B45,'conditional forecasts_4'!$B$6:$B$553,"desl")</f>
        <v>9065.4994032436171</v>
      </c>
      <c r="BH45">
        <f>SUMIFS('conditional forecasts_4'!BI$6:BI$553,'conditional forecasts_4'!$CW$6:$CW$553,$B45,'conditional forecasts_4'!$B$6:$B$553,"desl")</f>
        <v>10067.787529731359</v>
      </c>
      <c r="BI45">
        <f>SUMIFS('conditional forecasts_4'!BJ$6:BJ$553,'conditional forecasts_4'!$CW$6:$CW$553,$B45,'conditional forecasts_4'!$B$6:$B$553,"desl")</f>
        <v>11252.599918232565</v>
      </c>
      <c r="BJ45">
        <f>SUMIFS('conditional forecasts_4'!BK$6:BK$553,'conditional forecasts_4'!$CW$6:$CW$553,$B45,'conditional forecasts_4'!$B$6:$B$553,"desl")</f>
        <v>11122.444993575886</v>
      </c>
      <c r="BK45">
        <f>SUMIFS('conditional forecasts_4'!BL$6:BL$553,'conditional forecasts_4'!$CW$6:$CW$553,$B45,'conditional forecasts_4'!$B$6:$B$553,"desl")</f>
        <v>11803.971121471292</v>
      </c>
      <c r="BL45">
        <f>SUMIFS('conditional forecasts_4'!BM$6:BM$553,'conditional forecasts_4'!$CW$6:$CW$553,$B45,'conditional forecasts_4'!$B$6:$B$553,"desl")</f>
        <v>11113.59570034695</v>
      </c>
      <c r="BM45">
        <f>SUMIFS('conditional forecasts_4'!BN$6:BN$553,'conditional forecasts_4'!$CW$6:$CW$553,$B45,'conditional forecasts_4'!$B$6:$B$553,"desl")</f>
        <v>11608.307427147643</v>
      </c>
      <c r="BN45">
        <f>SUMIFS('conditional forecasts_4'!BO$6:BO$553,'conditional forecasts_4'!$CW$6:$CW$553,$B45,'conditional forecasts_4'!$B$6:$B$553,"desl")</f>
        <v>10869.278747119984</v>
      </c>
      <c r="BO45">
        <f>SUMIFS('conditional forecasts_4'!BP$6:BP$553,'conditional forecasts_4'!$CW$6:$CW$553,$B45,'conditional forecasts_4'!$B$6:$B$553,"desl")</f>
        <v>10698.703101289466</v>
      </c>
      <c r="BP45">
        <f>SUMIFS('conditional forecasts_4'!BQ$6:BQ$553,'conditional forecasts_4'!$CW$6:$CW$553,$B45,'conditional forecasts_4'!$B$6:$B$553,"desl")</f>
        <v>10120.597365579524</v>
      </c>
      <c r="BQ45">
        <f>SUMIFS('conditional forecasts_4'!BR$6:BR$553,'conditional forecasts_4'!$CW$6:$CW$553,$B45,'conditional forecasts_4'!$B$6:$B$553,"desl")</f>
        <v>9580.1072513508498</v>
      </c>
      <c r="BR45">
        <f>SUMIFS('conditional forecasts_4'!BS$6:BS$553,'conditional forecasts_4'!$CW$6:$CW$553,$B45,'conditional forecasts_4'!$B$6:$B$553,"desl")</f>
        <v>10092.05129505528</v>
      </c>
      <c r="BS45">
        <f>SUMIFS('conditional forecasts_4'!BT$6:BT$553,'conditional forecasts_4'!$CW$6:$CW$553,$B45,'conditional forecasts_4'!$B$6:$B$553,"desl")</f>
        <v>9633.1545354352729</v>
      </c>
      <c r="BT45">
        <f>SUMIFS('conditional forecasts_4'!BU$6:BU$553,'conditional forecasts_4'!$CW$6:$CW$553,$B45,'conditional forecasts_4'!$B$6:$B$553,"desl")</f>
        <v>10641.296866905595</v>
      </c>
      <c r="BU45">
        <f>SUMIFS('conditional forecasts_4'!BV$6:BV$553,'conditional forecasts_4'!$CW$6:$CW$553,$B45,'conditional forecasts_4'!$B$6:$B$553,"desl")</f>
        <v>11831.169321280015</v>
      </c>
      <c r="BV45">
        <f>SUMIFS('conditional forecasts_4'!BW$6:BW$553,'conditional forecasts_4'!$CW$6:$CW$553,$B45,'conditional forecasts_4'!$B$6:$B$553,"desl")</f>
        <v>11706.165650057603</v>
      </c>
      <c r="BW45">
        <f>SUMIFS('conditional forecasts_4'!BX$6:BX$553,'conditional forecasts_4'!$CW$6:$CW$553,$B45,'conditional forecasts_4'!$B$6:$B$553,"desl")</f>
        <v>12394.073770717925</v>
      </c>
      <c r="BX45">
        <f>SUMIFS('conditional forecasts_4'!BY$6:BY$553,'conditional forecasts_4'!$CW$6:$CW$553,$B45,'conditional forecasts_4'!$B$6:$B$553,"desl")</f>
        <v>11712.427098078013</v>
      </c>
      <c r="BY45">
        <f>SUMIFS('conditional forecasts_4'!BZ$6:BZ$553,'conditional forecasts_4'!$CW$6:$CW$553,$B45,'conditional forecasts_4'!$B$6:$B$553,"desl")</f>
        <v>12218.926927805405</v>
      </c>
      <c r="BZ45">
        <f>SUMIFS('conditional forecasts_4'!CA$6:CA$553,'conditional forecasts_4'!$CW$6:$CW$553,$B45,'conditional forecasts_4'!$B$6:$B$553,"desl")</f>
        <v>11494.671649667154</v>
      </c>
      <c r="CA45">
        <f>SUMIFS('conditional forecasts_4'!CB$6:CB$553,'conditional forecasts_4'!$CW$6:$CW$553,$B45,'conditional forecasts_4'!$B$6:$B$553,"desl")</f>
        <v>11340.760012387185</v>
      </c>
      <c r="CB45">
        <f>SUMIFS('conditional forecasts_4'!CC$6:CC$553,'conditional forecasts_4'!$CW$6:$CW$553,$B45,'conditional forecasts_4'!$B$6:$B$553,"desl")</f>
        <v>10779.153087491552</v>
      </c>
      <c r="CC45">
        <f>SUMIFS('conditional forecasts_4'!CD$6:CD$553,'conditional forecasts_4'!$CW$6:$CW$553,$B45,'conditional forecasts_4'!$B$6:$B$553,"desl")</f>
        <v>10252.404492943773</v>
      </c>
      <c r="CD45">
        <f>SUMIFS('conditional forecasts_4'!CE$6:CE$553,'conditional forecasts_4'!$CW$6:$CW$553,$B45,'conditional forecasts_4'!$B$6:$B$553,"desl")</f>
        <v>10772.905322378607</v>
      </c>
      <c r="CE45">
        <f>SUMIFS('conditional forecasts_4'!CF$6:CF$553,'conditional forecasts_4'!$CW$6:$CW$553,$B45,'conditional forecasts_4'!$B$6:$B$553,"desl")</f>
        <v>10315.937442214323</v>
      </c>
      <c r="CF45">
        <f>SUMIFS('conditional forecasts_4'!CG$6:CG$553,'conditional forecasts_4'!$CW$6:$CW$553,$B45,'conditional forecasts_4'!$B$6:$B$553,"desl")</f>
        <v>11319.499009890287</v>
      </c>
      <c r="CG45">
        <f>SUMIFS('conditional forecasts_4'!CH$6:CH$553,'conditional forecasts_4'!$CW$6:$CW$553,$B45,'conditional forecasts_4'!$B$6:$B$553,"desl")</f>
        <v>12500.190884375361</v>
      </c>
      <c r="CH45">
        <f>SUMIFS('conditional forecasts_4'!CI$6:CI$553,'conditional forecasts_4'!$CW$6:$CW$553,$B45,'conditional forecasts_4'!$B$6:$B$553,"desl")</f>
        <v>12364.946406959843</v>
      </c>
      <c r="CI45">
        <f>SUMIFS('conditional forecasts_4'!CJ$6:CJ$553,'conditional forecasts_4'!$CW$6:$CW$553,$B45,'conditional forecasts_4'!$B$6:$B$553,"desl")</f>
        <v>13045.631694685893</v>
      </c>
      <c r="CJ45">
        <f>SUMIFS('conditional forecasts_4'!CK$6:CK$553,'conditional forecasts_4'!$CW$6:$CW$553,$B45,'conditional forecasts_4'!$B$6:$B$553,"desl")</f>
        <v>12363.729630383012</v>
      </c>
      <c r="CK45">
        <f>SUMIFS('conditional forecasts_4'!CL$6:CL$553,'conditional forecasts_4'!$CW$6:$CW$553,$B45,'conditional forecasts_4'!$B$6:$B$553,"desl")</f>
        <v>12881.604948025248</v>
      </c>
      <c r="CL45">
        <f>SUMIFS('conditional forecasts_4'!CM$6:CM$553,'conditional forecasts_4'!$CW$6:$CW$553,$B45,'conditional forecasts_4'!$B$6:$B$553,"desl")</f>
        <v>12180.460712574313</v>
      </c>
      <c r="CM45">
        <f>SUMIFS('conditional forecasts_4'!CN$6:CN$553,'conditional forecasts_4'!$CW$6:$CW$553,$B45,'conditional forecasts_4'!$B$6:$B$553,"desl")</f>
        <v>12061.338862258835</v>
      </c>
      <c r="CN45">
        <f>SUMIFS('conditional forecasts_4'!CO$6:CO$553,'conditional forecasts_4'!$CW$6:$CW$553,$B45,'conditional forecasts_4'!$B$6:$B$553,"desl")</f>
        <v>11545.790282658985</v>
      </c>
      <c r="CO45">
        <f>SUMIFS('conditional forecasts_4'!CP$6:CP$553,'conditional forecasts_4'!$CW$6:$CW$553,$B45,'conditional forecasts_4'!$B$6:$B$553,"desl")</f>
        <v>11061.242043110413</v>
      </c>
      <c r="CP45">
        <f>SUMIFS('conditional forecasts_4'!CQ$6:CQ$553,'conditional forecasts_4'!$CW$6:$CW$553,$B45,'conditional forecasts_4'!$B$6:$B$553,"desl")</f>
        <v>11634.70860029148</v>
      </c>
      <c r="CQ45">
        <f>SUMIFS('conditional forecasts_4'!CR$6:CR$553,'conditional forecasts_4'!$CW$6:$CW$553,$B45,'conditional forecasts_4'!$B$6:$B$553,"desl")</f>
        <v>11190.916635493988</v>
      </c>
      <c r="CR45">
        <f>SUMIFS('conditional forecasts_4'!CS$6:CS$553,'conditional forecasts_4'!$CW$6:$CW$553,$B45,'conditional forecasts_4'!$B$6:$B$553,"desl")</f>
        <v>12096.905541930553</v>
      </c>
      <c r="CS45">
        <f>SUMIFS('conditional forecasts_4'!CT$6:CT$553,'conditional forecasts_4'!$CW$6:$CW$553,$B45,'conditional forecasts_4'!$B$6:$B$553,"desl")</f>
        <v>13388.121388704605</v>
      </c>
      <c r="CT45">
        <f>SUMIFS('conditional forecasts_4'!CU$6:CU$553,'conditional forecasts_4'!$CW$6:$CW$553,$B45,'conditional forecasts_4'!$B$6:$B$553,"desl")</f>
        <v>12884.937504946603</v>
      </c>
    </row>
    <row r="46" spans="2:98" x14ac:dyDescent="0.3">
      <c r="B46">
        <v>2403</v>
      </c>
      <c r="C46">
        <f>SUMIFS('conditional forecasts_4'!D$6:D$553,'conditional forecasts_4'!$CW$6:$CW$553,$B46,'conditional forecasts_4'!$B$6:$B$553,"desl")</f>
        <v>290.54070812085371</v>
      </c>
      <c r="D46">
        <f>SUMIFS('conditional forecasts_4'!E$6:E$553,'conditional forecasts_4'!$CW$6:$CW$553,$B46,'conditional forecasts_4'!$B$6:$B$553,"desl")</f>
        <v>289.79528839683798</v>
      </c>
      <c r="E46">
        <f>SUMIFS('conditional forecasts_4'!F$6:F$553,'conditional forecasts_4'!$CW$6:$CW$553,$B46,'conditional forecasts_4'!$B$6:$B$553,"desl")</f>
        <v>330.72302296214406</v>
      </c>
      <c r="F46">
        <f>SUMIFS('conditional forecasts_4'!G$6:G$553,'conditional forecasts_4'!$CW$6:$CW$553,$B46,'conditional forecasts_4'!$B$6:$B$553,"desl")</f>
        <v>319.15548773546209</v>
      </c>
      <c r="G46">
        <f>SUMIFS('conditional forecasts_4'!H$6:H$553,'conditional forecasts_4'!$CW$6:$CW$553,$B46,'conditional forecasts_4'!$B$6:$B$553,"desl")</f>
        <v>327.12050244540302</v>
      </c>
      <c r="H46">
        <f>SUMIFS('conditional forecasts_4'!I$6:I$553,'conditional forecasts_4'!$CW$6:$CW$553,$B46,'conditional forecasts_4'!$B$6:$B$553,"desl")</f>
        <v>307.62194777917409</v>
      </c>
      <c r="I46">
        <f>SUMIFS('conditional forecasts_4'!J$6:J$553,'conditional forecasts_4'!$CW$6:$CW$553,$B46,'conditional forecasts_4'!$B$6:$B$553,"desl")</f>
        <v>299.06378590956382</v>
      </c>
      <c r="J46">
        <f>SUMIFS('conditional forecasts_4'!K$6:K$553,'conditional forecasts_4'!$CW$6:$CW$553,$B46,'conditional forecasts_4'!$B$6:$B$553,"desl")</f>
        <v>309.90179701770819</v>
      </c>
      <c r="K46">
        <f>SUMIFS('conditional forecasts_4'!L$6:L$553,'conditional forecasts_4'!$CW$6:$CW$553,$B46,'conditional forecasts_4'!$B$6:$B$553,"desl")</f>
        <v>280.96746530301851</v>
      </c>
      <c r="L46">
        <f>SUMIFS('conditional forecasts_4'!M$6:M$553,'conditional forecasts_4'!$CW$6:$CW$553,$B46,'conditional forecasts_4'!$B$6:$B$553,"desl")</f>
        <v>305.97210963201951</v>
      </c>
      <c r="M46">
        <f>SUMIFS('conditional forecasts_4'!N$6:N$553,'conditional forecasts_4'!$CW$6:$CW$553,$B46,'conditional forecasts_4'!$B$6:$B$553,"desl")</f>
        <v>321.37586170669459</v>
      </c>
      <c r="N46">
        <f>SUMIFS('conditional forecasts_4'!O$6:O$553,'conditional forecasts_4'!$CW$6:$CW$553,$B46,'conditional forecasts_4'!$B$6:$B$553,"desl")</f>
        <v>302.14930923477027</v>
      </c>
      <c r="O46">
        <f>SUMIFS('conditional forecasts_4'!P$6:P$553,'conditional forecasts_4'!$CW$6:$CW$553,$B46,'conditional forecasts_4'!$B$6:$B$553,"desl")</f>
        <v>317.44979091158325</v>
      </c>
      <c r="P46">
        <f>SUMIFS('conditional forecasts_4'!Q$6:Q$553,'conditional forecasts_4'!$CW$6:$CW$553,$B46,'conditional forecasts_4'!$B$6:$B$553,"desl")</f>
        <v>306.7789834846368</v>
      </c>
      <c r="Q46">
        <f>SUMIFS('conditional forecasts_4'!R$6:R$553,'conditional forecasts_4'!$CW$6:$CW$553,$B46,'conditional forecasts_4'!$B$6:$B$553,"desl")</f>
        <v>342.39815540042338</v>
      </c>
      <c r="R46">
        <f>SUMIFS('conditional forecasts_4'!S$6:S$553,'conditional forecasts_4'!$CW$6:$CW$553,$B46,'conditional forecasts_4'!$B$6:$B$553,"desl")</f>
        <v>326.17166416662184</v>
      </c>
      <c r="S46">
        <f>SUMIFS('conditional forecasts_4'!T$6:T$553,'conditional forecasts_4'!$CW$6:$CW$553,$B46,'conditional forecasts_4'!$B$6:$B$553,"desl")</f>
        <v>332.63460263588235</v>
      </c>
      <c r="T46">
        <f>SUMIFS('conditional forecasts_4'!U$6:U$553,'conditional forecasts_4'!$CW$6:$CW$553,$B46,'conditional forecasts_4'!$B$6:$B$553,"desl")</f>
        <v>311.62007956577793</v>
      </c>
      <c r="U46">
        <f>SUMIFS('conditional forecasts_4'!V$6:V$553,'conditional forecasts_4'!$CW$6:$CW$553,$B46,'conditional forecasts_4'!$B$6:$B$553,"desl")</f>
        <v>302.15209284297697</v>
      </c>
      <c r="V46">
        <f>SUMIFS('conditional forecasts_4'!W$6:W$553,'conditional forecasts_4'!$CW$6:$CW$553,$B46,'conditional forecasts_4'!$B$6:$B$553,"desl")</f>
        <v>312.53867771083134</v>
      </c>
      <c r="W46">
        <f>SUMIFS('conditional forecasts_4'!X$6:X$553,'conditional forecasts_4'!$CW$6:$CW$553,$B46,'conditional forecasts_4'!$B$6:$B$553,"desl")</f>
        <v>283.98446341254004</v>
      </c>
      <c r="X46">
        <f>SUMIFS('conditional forecasts_4'!Y$6:Y$553,'conditional forecasts_4'!$CW$6:$CW$553,$B46,'conditional forecasts_4'!$B$6:$B$553,"desl")</f>
        <v>310.60306499245303</v>
      </c>
      <c r="Y46">
        <f>SUMIFS('conditional forecasts_4'!Z$6:Z$553,'conditional forecasts_4'!$CW$6:$CW$553,$B46,'conditional forecasts_4'!$B$6:$B$553,"desl")</f>
        <v>328.44798323833982</v>
      </c>
      <c r="Z46">
        <f>SUMIFS('conditional forecasts_4'!AA$6:AA$553,'conditional forecasts_4'!$CW$6:$CW$553,$B46,'conditional forecasts_4'!$B$6:$B$553,"desl")</f>
        <v>311.74631897868903</v>
      </c>
      <c r="AA46">
        <f>SUMIFS('conditional forecasts_4'!AB$6:AB$553,'conditional forecasts_4'!$CW$6:$CW$553,$B46,'conditional forecasts_4'!$B$6:$B$553,"desl")</f>
        <v>328.95040100487279</v>
      </c>
      <c r="AB46">
        <f>SUMIFS('conditional forecasts_4'!AC$6:AC$553,'conditional forecasts_4'!$CW$6:$CW$553,$B46,'conditional forecasts_4'!$B$6:$B$553,"desl")</f>
        <v>319.16718558385202</v>
      </c>
      <c r="AC46">
        <f>SUMIFS('conditional forecasts_4'!AD$6:AD$553,'conditional forecasts_4'!$CW$6:$CW$553,$B46,'conditional forecasts_4'!$B$6:$B$553,"desl")</f>
        <v>354.72351742637289</v>
      </c>
      <c r="AD46">
        <f>SUMIFS('conditional forecasts_4'!AE$6:AE$553,'conditional forecasts_4'!$CW$6:$CW$553,$B46,'conditional forecasts_4'!$B$6:$B$553,"desl")</f>
        <v>337.87360761708123</v>
      </c>
      <c r="AE46">
        <f>SUMIFS('conditional forecasts_4'!AF$6:AF$553,'conditional forecasts_4'!$CW$6:$CW$553,$B46,'conditional forecasts_4'!$B$6:$B$553,"desl")</f>
        <v>343.64670886098287</v>
      </c>
      <c r="AF46">
        <f>SUMIFS('conditional forecasts_4'!AG$6:AG$553,'conditional forecasts_4'!$CW$6:$CW$553,$B46,'conditional forecasts_4'!$B$6:$B$553,"desl")</f>
        <v>322.26768321726178</v>
      </c>
      <c r="AG46">
        <f>SUMIFS('conditional forecasts_4'!AH$6:AH$553,'conditional forecasts_4'!$CW$6:$CW$553,$B46,'conditional forecasts_4'!$B$6:$B$553,"desl")</f>
        <v>312.93591871063609</v>
      </c>
      <c r="AH46">
        <f>SUMIFS('conditional forecasts_4'!AI$6:AI$553,'conditional forecasts_4'!$CW$6:$CW$553,$B46,'conditional forecasts_4'!$B$6:$B$553,"desl")</f>
        <v>323.92340876890989</v>
      </c>
      <c r="AI46">
        <f>SUMIFS('conditional forecasts_4'!AJ$6:AJ$553,'conditional forecasts_4'!$CW$6:$CW$553,$B46,'conditional forecasts_4'!$B$6:$B$553,"desl")</f>
        <v>296.2691583261356</v>
      </c>
      <c r="AJ46">
        <f>SUMIFS('conditional forecasts_4'!AK$6:AK$553,'conditional forecasts_4'!$CW$6:$CW$553,$B46,'conditional forecasts_4'!$B$6:$B$553,"desl")</f>
        <v>323.89073448437205</v>
      </c>
      <c r="AK46">
        <f>SUMIFS('conditional forecasts_4'!AL$6:AL$553,'conditional forecasts_4'!$CW$6:$CW$553,$B46,'conditional forecasts_4'!$B$6:$B$553,"desl")</f>
        <v>342.68983201875164</v>
      </c>
      <c r="AL46">
        <f>SUMIFS('conditional forecasts_4'!AM$6:AM$553,'conditional forecasts_4'!$CW$6:$CW$553,$B46,'conditional forecasts_4'!$B$6:$B$553,"desl")</f>
        <v>326.81482880646206</v>
      </c>
      <c r="AM46">
        <f>SUMIFS('conditional forecasts_4'!AN$6:AN$553,'conditional forecasts_4'!$CW$6:$CW$553,$B46,'conditional forecasts_4'!$B$6:$B$553,"desl")</f>
        <v>344.70141816166358</v>
      </c>
      <c r="AN46">
        <f>SUMIFS('conditional forecasts_4'!AO$6:AO$553,'conditional forecasts_4'!$CW$6:$CW$553,$B46,'conditional forecasts_4'!$B$6:$B$553,"desl")</f>
        <v>335.47427182840573</v>
      </c>
      <c r="AO46">
        <f>SUMIFS('conditional forecasts_4'!AP$6:AP$553,'conditional forecasts_4'!$CW$6:$CW$553,$B46,'conditional forecasts_4'!$B$6:$B$553,"desl")</f>
        <v>371.48888278649326</v>
      </c>
      <c r="AP46">
        <f>SUMIFS('conditional forecasts_4'!AQ$6:AQ$553,'conditional forecasts_4'!$CW$6:$CW$553,$B46,'conditional forecasts_4'!$B$6:$B$553,"desl")</f>
        <v>355.02818038608086</v>
      </c>
      <c r="AQ46">
        <f>SUMIFS('conditional forecasts_4'!AR$6:AR$553,'conditional forecasts_4'!$CW$6:$CW$553,$B46,'conditional forecasts_4'!$B$6:$B$553,"desl")</f>
        <v>361.1493694804746</v>
      </c>
      <c r="AR46">
        <f>SUMIFS('conditional forecasts_4'!AS$6:AS$553,'conditional forecasts_4'!$CW$6:$CW$553,$B46,'conditional forecasts_4'!$B$6:$B$553,"desl")</f>
        <v>340.10645775988144</v>
      </c>
      <c r="AS46">
        <f>SUMIFS('conditional forecasts_4'!AT$6:AT$553,'conditional forecasts_4'!$CW$6:$CW$553,$B46,'conditional forecasts_4'!$B$6:$B$553,"desl")</f>
        <v>331.12811876743837</v>
      </c>
      <c r="AT46">
        <f>SUMIFS('conditional forecasts_4'!AU$6:AU$553,'conditional forecasts_4'!$CW$6:$CW$553,$B46,'conditional forecasts_4'!$B$6:$B$553,"desl")</f>
        <v>342.51051319257357</v>
      </c>
      <c r="AU46">
        <f>SUMIFS('conditional forecasts_4'!AV$6:AV$553,'conditional forecasts_4'!$CW$6:$CW$553,$B46,'conditional forecasts_4'!$B$6:$B$553,"desl")</f>
        <v>315.3050741449685</v>
      </c>
      <c r="AV46">
        <f>SUMIFS('conditional forecasts_4'!AW$6:AW$553,'conditional forecasts_4'!$CW$6:$CW$553,$B46,'conditional forecasts_4'!$B$6:$B$553,"desl")</f>
        <v>343.42618277167321</v>
      </c>
      <c r="AW46">
        <f>SUMIFS('conditional forecasts_4'!AX$6:AX$553,'conditional forecasts_4'!$CW$6:$CW$553,$B46,'conditional forecasts_4'!$B$6:$B$553,"desl")</f>
        <v>362.75820041749898</v>
      </c>
      <c r="AX46">
        <f>SUMIFS('conditional forecasts_4'!AY$6:AY$553,'conditional forecasts_4'!$CW$6:$CW$553,$B46,'conditional forecasts_4'!$B$6:$B$553,"desl")</f>
        <v>347.42445283503605</v>
      </c>
      <c r="AY46">
        <f>SUMIFS('conditional forecasts_4'!AZ$6:AZ$553,'conditional forecasts_4'!$CW$6:$CW$553,$B46,'conditional forecasts_4'!$B$6:$B$553,"desl")</f>
        <v>365.83637272056257</v>
      </c>
      <c r="AZ46">
        <f>SUMIFS('conditional forecasts_4'!BA$6:BA$553,'conditional forecasts_4'!$CW$6:$CW$553,$B46,'conditional forecasts_4'!$B$6:$B$553,"desl")</f>
        <v>357.10218360505337</v>
      </c>
      <c r="BA46">
        <f>SUMIFS('conditional forecasts_4'!BB$6:BB$553,'conditional forecasts_4'!$CW$6:$CW$553,$B46,'conditional forecasts_4'!$B$6:$B$553,"desl")</f>
        <v>393.57185319648022</v>
      </c>
      <c r="BB46">
        <f>SUMIFS('conditional forecasts_4'!BC$6:BC$553,'conditional forecasts_4'!$CW$6:$CW$553,$B46,'conditional forecasts_4'!$B$6:$B$553,"desl")</f>
        <v>377.5325279612187</v>
      </c>
      <c r="BC46">
        <f>SUMIFS('conditional forecasts_4'!BD$6:BD$553,'conditional forecasts_4'!$CW$6:$CW$553,$B46,'conditional forecasts_4'!$B$6:$B$553,"desl")</f>
        <v>384.0513102190767</v>
      </c>
      <c r="BD46">
        <f>SUMIFS('conditional forecasts_4'!BE$6:BE$553,'conditional forecasts_4'!$CW$6:$CW$553,$B46,'conditional forecasts_4'!$B$6:$B$553,"desl")</f>
        <v>363.3930510894121</v>
      </c>
      <c r="BE46">
        <f>SUMIFS('conditional forecasts_4'!BF$6:BF$553,'conditional forecasts_4'!$CW$6:$CW$553,$B46,'conditional forecasts_4'!$B$6:$B$553,"desl")</f>
        <v>354.794719393089</v>
      </c>
      <c r="BF46">
        <f>SUMIFS('conditional forecasts_4'!BG$6:BG$553,'conditional forecasts_4'!$CW$6:$CW$553,$B46,'conditional forecasts_4'!$B$6:$B$553,"desl")</f>
        <v>366.55689125372589</v>
      </c>
      <c r="BG46">
        <f>SUMIFS('conditional forecasts_4'!BH$6:BH$553,'conditional forecasts_4'!$CW$6:$CW$553,$B46,'conditional forecasts_4'!$B$6:$B$553,"desl")</f>
        <v>339.73219198004529</v>
      </c>
      <c r="BH46">
        <f>SUMIFS('conditional forecasts_4'!BI$6:BI$553,'conditional forecasts_4'!$CW$6:$CW$553,$B46,'conditional forecasts_4'!$B$6:$B$553,"desl")</f>
        <v>368.23471124045614</v>
      </c>
      <c r="BI46">
        <f>SUMIFS('conditional forecasts_4'!BJ$6:BJ$553,'conditional forecasts_4'!$CW$6:$CW$553,$B46,'conditional forecasts_4'!$B$6:$B$553,"desl")</f>
        <v>387.94877595873447</v>
      </c>
      <c r="BJ46">
        <f>SUMIFS('conditional forecasts_4'!BK$6:BK$553,'conditional forecasts_4'!$CW$6:$CW$553,$B46,'conditional forecasts_4'!$B$6:$B$553,"desl")</f>
        <v>372.99888226293626</v>
      </c>
      <c r="BK46">
        <f>SUMIFS('conditional forecasts_4'!BL$6:BL$553,'conditional forecasts_4'!$CW$6:$CW$553,$B46,'conditional forecasts_4'!$B$6:$B$553,"desl")</f>
        <v>391.79870255643652</v>
      </c>
      <c r="BL46">
        <f>SUMIFS('conditional forecasts_4'!BM$6:BM$553,'conditional forecasts_4'!$CW$6:$CW$553,$B46,'conditional forecasts_4'!$B$6:$B$553,"desl")</f>
        <v>383.458729882341</v>
      </c>
      <c r="BM46">
        <f>SUMIFS('conditional forecasts_4'!BN$6:BN$553,'conditional forecasts_4'!$CW$6:$CW$553,$B46,'conditional forecasts_4'!$B$6:$B$553,"desl")</f>
        <v>420.3297527730291</v>
      </c>
      <c r="BN46">
        <f>SUMIFS('conditional forecasts_4'!BO$6:BO$553,'conditional forecasts_4'!$CW$6:$CW$553,$B46,'conditional forecasts_4'!$B$6:$B$553,"desl")</f>
        <v>404.69691316261668</v>
      </c>
      <c r="BO46">
        <f>SUMIFS('conditional forecasts_4'!BP$6:BP$553,'conditional forecasts_4'!$CW$6:$CW$553,$B46,'conditional forecasts_4'!$B$6:$B$553,"desl")</f>
        <v>411.62167527154224</v>
      </c>
      <c r="BP46">
        <f>SUMIFS('conditional forecasts_4'!BQ$6:BQ$553,'conditional forecasts_4'!$CW$6:$CW$553,$B46,'conditional forecasts_4'!$B$6:$B$553,"desl")</f>
        <v>391.35970803485213</v>
      </c>
      <c r="BQ46">
        <f>SUMIFS('conditional forecasts_4'!BR$6:BR$553,'conditional forecasts_4'!$CW$6:$CW$553,$B46,'conditional forecasts_4'!$B$6:$B$553,"desl")</f>
        <v>383.13643639581676</v>
      </c>
      <c r="BR46">
        <f>SUMIFS('conditional forecasts_4'!BS$6:BS$553,'conditional forecasts_4'!$CW$6:$CW$553,$B46,'conditional forecasts_4'!$B$6:$B$553,"desl")</f>
        <v>395.24085807477297</v>
      </c>
      <c r="BS46">
        <f>SUMIFS('conditional forecasts_4'!BT$6:BT$553,'conditional forecasts_4'!$CW$6:$CW$553,$B46,'conditional forecasts_4'!$B$6:$B$553,"desl")</f>
        <v>368.71730824462645</v>
      </c>
      <c r="BT46">
        <f>SUMIFS('conditional forecasts_4'!BU$6:BU$553,'conditional forecasts_4'!$CW$6:$CW$553,$B46,'conditional forecasts_4'!$B$6:$B$553,"desl")</f>
        <v>397.47869379911708</v>
      </c>
      <c r="BU46">
        <f>SUMIFS('conditional forecasts_4'!BV$6:BV$553,'conditional forecasts_4'!$CW$6:$CW$553,$B46,'conditional forecasts_4'!$B$6:$B$553,"desl")</f>
        <v>417.4185976338822</v>
      </c>
      <c r="BV46">
        <f>SUMIFS('conditional forecasts_4'!BW$6:BW$553,'conditional forecasts_4'!$CW$6:$CW$553,$B46,'conditional forecasts_4'!$B$6:$B$553,"desl")</f>
        <v>402.68259365915679</v>
      </c>
      <c r="BW46">
        <f>SUMIFS('conditional forecasts_4'!BX$6:BX$553,'conditional forecasts_4'!$CW$6:$CW$553,$B46,'conditional forecasts_4'!$B$6:$B$553,"desl")</f>
        <v>421.71525505924097</v>
      </c>
      <c r="BX46">
        <f>SUMIFS('conditional forecasts_4'!BY$6:BY$553,'conditional forecasts_4'!$CW$6:$CW$553,$B46,'conditional forecasts_4'!$B$6:$B$553,"desl")</f>
        <v>413.66152902850865</v>
      </c>
      <c r="BY46">
        <f>SUMIFS('conditional forecasts_4'!BZ$6:BZ$553,'conditional forecasts_4'!$CW$6:$CW$553,$B46,'conditional forecasts_4'!$B$6:$B$553,"desl")</f>
        <v>450.90011763140666</v>
      </c>
      <c r="BZ46">
        <f>SUMIFS('conditional forecasts_4'!CA$6:CA$553,'conditional forecasts_4'!$CW$6:$CW$553,$B46,'conditional forecasts_4'!$B$6:$B$553,"desl")</f>
        <v>435.72571999053997</v>
      </c>
      <c r="CA46">
        <f>SUMIFS('conditional forecasts_4'!CB$6:CB$553,'conditional forecasts_4'!$CW$6:$CW$553,$B46,'conditional forecasts_4'!$B$6:$B$553,"desl")</f>
        <v>443.18167692235829</v>
      </c>
      <c r="CB46">
        <f>SUMIFS('conditional forecasts_4'!CC$6:CC$553,'conditional forecasts_4'!$CW$6:$CW$553,$B46,'conditional forecasts_4'!$B$6:$B$553,"desl")</f>
        <v>423.47535554094168</v>
      </c>
      <c r="CC46">
        <f>SUMIFS('conditional forecasts_4'!CD$6:CD$553,'conditional forecasts_4'!$CW$6:$CW$553,$B46,'conditional forecasts_4'!$B$6:$B$553,"desl")</f>
        <v>415.76181088617386</v>
      </c>
      <c r="CD46">
        <f>SUMIFS('conditional forecasts_4'!CE$6:CE$553,'conditional forecasts_4'!$CW$6:$CW$553,$B46,'conditional forecasts_4'!$B$6:$B$553,"desl")</f>
        <v>428.2546510414071</v>
      </c>
      <c r="CE46">
        <f>SUMIFS('conditional forecasts_4'!CF$6:CF$553,'conditional forecasts_4'!$CW$6:$CW$553,$B46,'conditional forecasts_4'!$B$6:$B$553,"desl")</f>
        <v>401.94130681556089</v>
      </c>
      <c r="CF46">
        <f>SUMIFS('conditional forecasts_4'!CG$6:CG$553,'conditional forecasts_4'!$CW$6:$CW$553,$B46,'conditional forecasts_4'!$B$6:$B$553,"desl")</f>
        <v>430.71516469961978</v>
      </c>
      <c r="CG46">
        <f>SUMIFS('conditional forecasts_4'!CH$6:CH$553,'conditional forecasts_4'!$CW$6:$CW$553,$B46,'conditional forecasts_4'!$B$6:$B$553,"desl")</f>
        <v>450.50241555073126</v>
      </c>
      <c r="CH46">
        <f>SUMIFS('conditional forecasts_4'!CI$6:CI$553,'conditional forecasts_4'!$CW$6:$CW$553,$B46,'conditional forecasts_4'!$B$6:$B$553,"desl")</f>
        <v>435.52907208795335</v>
      </c>
      <c r="CI46">
        <f>SUMIFS('conditional forecasts_4'!CJ$6:CJ$553,'conditional forecasts_4'!$CW$6:$CW$553,$B46,'conditional forecasts_4'!$B$6:$B$553,"desl")</f>
        <v>454.34440642153959</v>
      </c>
      <c r="CJ46">
        <f>SUMIFS('conditional forecasts_4'!CK$6:CK$553,'conditional forecasts_4'!$CW$6:$CW$553,$B46,'conditional forecasts_4'!$B$6:$B$553,"desl")</f>
        <v>446.21325167663821</v>
      </c>
      <c r="CK46">
        <f>SUMIFS('conditional forecasts_4'!CL$6:CL$553,'conditional forecasts_4'!$CW$6:$CW$553,$B46,'conditional forecasts_4'!$B$6:$B$553,"desl")</f>
        <v>483.6654262643778</v>
      </c>
      <c r="CL46">
        <f>SUMIFS('conditional forecasts_4'!CM$6:CM$553,'conditional forecasts_4'!$CW$6:$CW$553,$B46,'conditional forecasts_4'!$B$6:$B$553,"desl")</f>
        <v>468.98938320191417</v>
      </c>
      <c r="CM46">
        <f>SUMIFS('conditional forecasts_4'!CN$6:CN$553,'conditional forecasts_4'!$CW$6:$CW$553,$B46,'conditional forecasts_4'!$B$6:$B$553,"desl")</f>
        <v>477.31969734043014</v>
      </c>
      <c r="CN46">
        <f>SUMIFS('conditional forecasts_4'!CO$6:CO$553,'conditional forecasts_4'!$CW$6:$CW$553,$B46,'conditional forecasts_4'!$B$6:$B$553,"desl")</f>
        <v>458.84281636438118</v>
      </c>
      <c r="CO46">
        <f>SUMIFS('conditional forecasts_4'!CP$6:CP$553,'conditional forecasts_4'!$CW$6:$CW$553,$B46,'conditional forecasts_4'!$B$6:$B$553,"desl")</f>
        <v>452.44213995753694</v>
      </c>
      <c r="CP46">
        <f>SUMIFS('conditional forecasts_4'!CQ$6:CQ$553,'conditional forecasts_4'!$CW$6:$CW$553,$B46,'conditional forecasts_4'!$B$6:$B$553,"desl")</f>
        <v>466.65130061018533</v>
      </c>
      <c r="CQ46">
        <f>SUMIFS('conditional forecasts_4'!CR$6:CR$553,'conditional forecasts_4'!$CW$6:$CW$553,$B46,'conditional forecasts_4'!$B$6:$B$553,"desl")</f>
        <v>440.80596258695971</v>
      </c>
      <c r="CR46">
        <f>SUMIFS('conditional forecasts_4'!CS$6:CS$553,'conditional forecasts_4'!$CW$6:$CW$553,$B46,'conditional forecasts_4'!$B$6:$B$553,"desl")</f>
        <v>467.81338184730168</v>
      </c>
      <c r="CS46">
        <f>SUMIFS('conditional forecasts_4'!CT$6:CT$553,'conditional forecasts_4'!$CW$6:$CW$553,$B46,'conditional forecasts_4'!$B$6:$B$553,"desl")</f>
        <v>492.75588027175775</v>
      </c>
      <c r="CT46">
        <f>SUMIFS('conditional forecasts_4'!CU$6:CU$553,'conditional forecasts_4'!$CW$6:$CW$553,$B46,'conditional forecasts_4'!$B$6:$B$553,"desl")</f>
        <v>462.36332174030849</v>
      </c>
    </row>
    <row r="47" spans="2:98" x14ac:dyDescent="0.3">
      <c r="B47">
        <v>2501</v>
      </c>
      <c r="C47">
        <f>SUMIFS('conditional forecasts_4'!D$6:D$553,'conditional forecasts_4'!$CW$6:$CW$553,$B47,'conditional forecasts_4'!$B$6:$B$553,"desl")</f>
        <v>947.32618031968673</v>
      </c>
      <c r="D47">
        <f>SUMIFS('conditional forecasts_4'!E$6:E$553,'conditional forecasts_4'!$CW$6:$CW$553,$B47,'conditional forecasts_4'!$B$6:$B$553,"desl")</f>
        <v>812.27383066243488</v>
      </c>
      <c r="E47">
        <f>SUMIFS('conditional forecasts_4'!F$6:F$553,'conditional forecasts_4'!$CW$6:$CW$553,$B47,'conditional forecasts_4'!$B$6:$B$553,"desl")</f>
        <v>865.35944269854883</v>
      </c>
      <c r="F47">
        <f>SUMIFS('conditional forecasts_4'!G$6:G$553,'conditional forecasts_4'!$CW$6:$CW$553,$B47,'conditional forecasts_4'!$B$6:$B$553,"desl")</f>
        <v>795.21676200290335</v>
      </c>
      <c r="G47">
        <f>SUMIFS('conditional forecasts_4'!H$6:H$553,'conditional forecasts_4'!$CW$6:$CW$553,$B47,'conditional forecasts_4'!$B$6:$B$553,"desl")</f>
        <v>830.14043352119529</v>
      </c>
      <c r="H47">
        <f>SUMIFS('conditional forecasts_4'!I$6:I$553,'conditional forecasts_4'!$CW$6:$CW$553,$B47,'conditional forecasts_4'!$B$6:$B$553,"desl")</f>
        <v>788.57688083933363</v>
      </c>
      <c r="I47">
        <f>SUMIFS('conditional forecasts_4'!J$6:J$553,'conditional forecasts_4'!$CW$6:$CW$553,$B47,'conditional forecasts_4'!$B$6:$B$553,"desl")</f>
        <v>748.30149289416227</v>
      </c>
      <c r="J47">
        <f>SUMIFS('conditional forecasts_4'!K$6:K$553,'conditional forecasts_4'!$CW$6:$CW$553,$B47,'conditional forecasts_4'!$B$6:$B$553,"desl")</f>
        <v>746.82297335472424</v>
      </c>
      <c r="K47">
        <f>SUMIFS('conditional forecasts_4'!L$6:L$553,'conditional forecasts_4'!$CW$6:$CW$553,$B47,'conditional forecasts_4'!$B$6:$B$553,"desl")</f>
        <v>687.35376020481033</v>
      </c>
      <c r="L47">
        <f>SUMIFS('conditional forecasts_4'!M$6:M$553,'conditional forecasts_4'!$CW$6:$CW$553,$B47,'conditional forecasts_4'!$B$6:$B$553,"desl")</f>
        <v>715.77579786001331</v>
      </c>
      <c r="M47">
        <f>SUMIFS('conditional forecasts_4'!N$6:N$553,'conditional forecasts_4'!$CW$6:$CW$553,$B47,'conditional forecasts_4'!$B$6:$B$553,"desl")</f>
        <v>729.34146895654055</v>
      </c>
      <c r="N47">
        <f>SUMIFS('conditional forecasts_4'!O$6:O$553,'conditional forecasts_4'!$CW$6:$CW$553,$B47,'conditional forecasts_4'!$B$6:$B$553,"desl")</f>
        <v>723.91286427518514</v>
      </c>
      <c r="O47">
        <f>SUMIFS('conditional forecasts_4'!P$6:P$553,'conditional forecasts_4'!$CW$6:$CW$553,$B47,'conditional forecasts_4'!$B$6:$B$553,"desl")</f>
        <v>835.32096170569162</v>
      </c>
      <c r="P47">
        <f>SUMIFS('conditional forecasts_4'!Q$6:Q$553,'conditional forecasts_4'!$CW$6:$CW$553,$B47,'conditional forecasts_4'!$B$6:$B$553,"desl")</f>
        <v>763.12615293362194</v>
      </c>
      <c r="Q47">
        <f>SUMIFS('conditional forecasts_4'!R$6:R$553,'conditional forecasts_4'!$CW$6:$CW$553,$B47,'conditional forecasts_4'!$B$6:$B$553,"desl")</f>
        <v>833.84953441849143</v>
      </c>
      <c r="R47">
        <f>SUMIFS('conditional forecasts_4'!S$6:S$553,'conditional forecasts_4'!$CW$6:$CW$553,$B47,'conditional forecasts_4'!$B$6:$B$553,"desl")</f>
        <v>758.40433980987052</v>
      </c>
      <c r="S47">
        <f>SUMIFS('conditional forecasts_4'!T$6:T$553,'conditional forecasts_4'!$CW$6:$CW$553,$B47,'conditional forecasts_4'!$B$6:$B$553,"desl")</f>
        <v>798.55835546038168</v>
      </c>
      <c r="T47">
        <f>SUMIFS('conditional forecasts_4'!U$6:U$553,'conditional forecasts_4'!$CW$6:$CW$553,$B47,'conditional forecasts_4'!$B$6:$B$553,"desl")</f>
        <v>759.61955775877664</v>
      </c>
      <c r="U47">
        <f>SUMIFS('conditional forecasts_4'!V$6:V$553,'conditional forecasts_4'!$CW$6:$CW$553,$B47,'conditional forecasts_4'!$B$6:$B$553,"desl")</f>
        <v>720.41024079631802</v>
      </c>
      <c r="V47">
        <f>SUMIFS('conditional forecasts_4'!W$6:W$553,'conditional forecasts_4'!$CW$6:$CW$553,$B47,'conditional forecasts_4'!$B$6:$B$553,"desl")</f>
        <v>717.53847771761241</v>
      </c>
      <c r="W47">
        <f>SUMIFS('conditional forecasts_4'!X$6:X$553,'conditional forecasts_4'!$CW$6:$CW$553,$B47,'conditional forecasts_4'!$B$6:$B$553,"desl")</f>
        <v>659.0499373444203</v>
      </c>
      <c r="X47">
        <f>SUMIFS('conditional forecasts_4'!Y$6:Y$553,'conditional forecasts_4'!$CW$6:$CW$553,$B47,'conditional forecasts_4'!$B$6:$B$553,"desl")</f>
        <v>689.51017348650544</v>
      </c>
      <c r="Y47">
        <f>SUMIFS('conditional forecasts_4'!Z$6:Z$553,'conditional forecasts_4'!$CW$6:$CW$553,$B47,'conditional forecasts_4'!$B$6:$B$553,"desl")</f>
        <v>706.39351223852202</v>
      </c>
      <c r="Z47">
        <f>SUMIFS('conditional forecasts_4'!AA$6:AA$553,'conditional forecasts_4'!$CW$6:$CW$553,$B47,'conditional forecasts_4'!$B$6:$B$553,"desl")</f>
        <v>705.64337003769776</v>
      </c>
      <c r="AA47">
        <f>SUMIFS('conditional forecasts_4'!AB$6:AB$553,'conditional forecasts_4'!$CW$6:$CW$553,$B47,'conditional forecasts_4'!$B$6:$B$553,"desl")</f>
        <v>822.46211738900888</v>
      </c>
      <c r="AB47">
        <f>SUMIFS('conditional forecasts_4'!AC$6:AC$553,'conditional forecasts_4'!$CW$6:$CW$553,$B47,'conditional forecasts_4'!$B$6:$B$553,"desl")</f>
        <v>755.55012001767216</v>
      </c>
      <c r="AC47">
        <f>SUMIFS('conditional forecasts_4'!AD$6:AD$553,'conditional forecasts_4'!$CW$6:$CW$553,$B47,'conditional forecasts_4'!$B$6:$B$553,"desl")</f>
        <v>830.69018524296007</v>
      </c>
      <c r="AD47">
        <f>SUMIFS('conditional forecasts_4'!AE$6:AE$553,'conditional forecasts_4'!$CW$6:$CW$553,$B47,'conditional forecasts_4'!$B$6:$B$553,"desl")</f>
        <v>758.51004483010513</v>
      </c>
      <c r="AE47">
        <f>SUMIFS('conditional forecasts_4'!AF$6:AF$553,'conditional forecasts_4'!$CW$6:$CW$553,$B47,'conditional forecasts_4'!$B$6:$B$553,"desl")</f>
        <v>800.88285706196496</v>
      </c>
      <c r="AF47">
        <f>SUMIFS('conditional forecasts_4'!AG$6:AG$553,'conditional forecasts_4'!$CW$6:$CW$553,$B47,'conditional forecasts_4'!$B$6:$B$553,"desl")</f>
        <v>763.47612779025974</v>
      </c>
      <c r="AG47">
        <f>SUMIFS('conditional forecasts_4'!AH$6:AH$553,'conditional forecasts_4'!$CW$6:$CW$553,$B47,'conditional forecasts_4'!$B$6:$B$553,"desl")</f>
        <v>725.55293832932102</v>
      </c>
      <c r="AH47">
        <f>SUMIFS('conditional forecasts_4'!AI$6:AI$553,'conditional forecasts_4'!$CW$6:$CW$553,$B47,'conditional forecasts_4'!$B$6:$B$553,"desl")</f>
        <v>724.10059827716714</v>
      </c>
      <c r="AI47">
        <f>SUMIFS('conditional forecasts_4'!AJ$6:AJ$553,'conditional forecasts_4'!$CW$6:$CW$553,$B47,'conditional forecasts_4'!$B$6:$B$553,"desl")</f>
        <v>667.38098025910551</v>
      </c>
      <c r="AJ47">
        <f>SUMIFS('conditional forecasts_4'!AK$6:AK$553,'conditional forecasts_4'!$CW$6:$CW$553,$B47,'conditional forecasts_4'!$B$6:$B$553,"desl")</f>
        <v>700.00351071641296</v>
      </c>
      <c r="AK47">
        <f>SUMIFS('conditional forecasts_4'!AL$6:AL$553,'conditional forecasts_4'!$CW$6:$CW$553,$B47,'conditional forecasts_4'!$B$6:$B$553,"desl")</f>
        <v>719.36928951898585</v>
      </c>
      <c r="AL47">
        <f>SUMIFS('conditional forecasts_4'!AM$6:AM$553,'conditional forecasts_4'!$CW$6:$CW$553,$B47,'conditional forecasts_4'!$B$6:$B$553,"desl")</f>
        <v>721.29865376972634</v>
      </c>
      <c r="AM47">
        <f>SUMIFS('conditional forecasts_4'!AN$6:AN$553,'conditional forecasts_4'!$CW$6:$CW$553,$B47,'conditional forecasts_4'!$B$6:$B$553,"desl")</f>
        <v>840.86736183155608</v>
      </c>
      <c r="AN47">
        <f>SUMIFS('conditional forecasts_4'!AO$6:AO$553,'conditional forecasts_4'!$CW$6:$CW$553,$B47,'conditional forecasts_4'!$B$6:$B$553,"desl")</f>
        <v>776.67093889476951</v>
      </c>
      <c r="AO47">
        <f>SUMIFS('conditional forecasts_4'!AP$6:AP$553,'conditional forecasts_4'!$CW$6:$CW$553,$B47,'conditional forecasts_4'!$B$6:$B$553,"desl")</f>
        <v>854.41791308147049</v>
      </c>
      <c r="AP47">
        <f>SUMIFS('conditional forecasts_4'!AQ$6:AQ$553,'conditional forecasts_4'!$CW$6:$CW$553,$B47,'conditional forecasts_4'!$B$6:$B$553,"desl")</f>
        <v>784.69231253344424</v>
      </c>
      <c r="AQ47">
        <f>SUMIFS('conditional forecasts_4'!AR$6:AR$553,'conditional forecasts_4'!$CW$6:$CW$553,$B47,'conditional forecasts_4'!$B$6:$B$553,"desl")</f>
        <v>829.35211881688417</v>
      </c>
      <c r="AR47">
        <f>SUMIFS('conditional forecasts_4'!AS$6:AS$553,'conditional forecasts_4'!$CW$6:$CW$553,$B47,'conditional forecasts_4'!$B$6:$B$553,"desl")</f>
        <v>794.07620439803304</v>
      </c>
      <c r="AS47">
        <f>SUMIFS('conditional forecasts_4'!AT$6:AT$553,'conditional forecasts_4'!$CW$6:$CW$553,$B47,'conditional forecasts_4'!$B$6:$B$553,"desl")</f>
        <v>758.16189320004128</v>
      </c>
      <c r="AT47">
        <f>SUMIFS('conditional forecasts_4'!AU$6:AU$553,'conditional forecasts_4'!$CW$6:$CW$553,$B47,'conditional forecasts_4'!$B$6:$B$553,"desl")</f>
        <v>758.64604554543905</v>
      </c>
      <c r="AU47">
        <f>SUMIFS('conditional forecasts_4'!AV$6:AV$553,'conditional forecasts_4'!$CW$6:$CW$553,$B47,'conditional forecasts_4'!$B$6:$B$553,"desl")</f>
        <v>703.84368372159315</v>
      </c>
      <c r="AV47">
        <f>SUMIFS('conditional forecasts_4'!AW$6:AW$553,'conditional forecasts_4'!$CW$6:$CW$553,$B47,'conditional forecasts_4'!$B$6:$B$553,"desl")</f>
        <v>738.4080230651947</v>
      </c>
      <c r="AW47">
        <f>SUMIFS('conditional forecasts_4'!AX$6:AX$553,'conditional forecasts_4'!$CW$6:$CW$553,$B47,'conditional forecasts_4'!$B$6:$B$553,"desl")</f>
        <v>759.76481028998217</v>
      </c>
      <c r="AX47">
        <f>SUMIFS('conditional forecasts_4'!AY$6:AY$553,'conditional forecasts_4'!$CW$6:$CW$553,$B47,'conditional forecasts_4'!$B$6:$B$553,"desl")</f>
        <v>763.73651233405326</v>
      </c>
      <c r="AY47">
        <f>SUMIFS('conditional forecasts_4'!AZ$6:AZ$553,'conditional forecasts_4'!$CW$6:$CW$553,$B47,'conditional forecasts_4'!$B$6:$B$553,"desl")</f>
        <v>885.38200702581139</v>
      </c>
      <c r="AZ47">
        <f>SUMIFS('conditional forecasts_4'!BA$6:BA$553,'conditional forecasts_4'!$CW$6:$CW$553,$B47,'conditional forecasts_4'!$B$6:$B$553,"desl")</f>
        <v>823.26920429661936</v>
      </c>
      <c r="BA47">
        <f>SUMIFS('conditional forecasts_4'!BB$6:BB$553,'conditional forecasts_4'!$CW$6:$CW$553,$B47,'conditional forecasts_4'!$B$6:$B$553,"desl")</f>
        <v>903.07784556933439</v>
      </c>
      <c r="BB47">
        <f>SUMIFS('conditional forecasts_4'!BC$6:BC$553,'conditional forecasts_4'!$CW$6:$CW$553,$B47,'conditional forecasts_4'!$B$6:$B$553,"desl")</f>
        <v>835.36957918534131</v>
      </c>
      <c r="BC47">
        <f>SUMIFS('conditional forecasts_4'!BD$6:BD$553,'conditional forecasts_4'!$CW$6:$CW$553,$B47,'conditional forecasts_4'!$B$6:$B$553,"desl")</f>
        <v>881.99014785763814</v>
      </c>
      <c r="BD47">
        <f>SUMIFS('conditional forecasts_4'!BE$6:BE$553,'conditional forecasts_4'!$CW$6:$CW$553,$B47,'conditional forecasts_4'!$B$6:$B$553,"desl")</f>
        <v>848.61614498680865</v>
      </c>
      <c r="BE47">
        <f>SUMIFS('conditional forecasts_4'!BF$6:BF$553,'conditional forecasts_4'!$CW$6:$CW$553,$B47,'conditional forecasts_4'!$B$6:$B$553,"desl")</f>
        <v>814.549774630873</v>
      </c>
      <c r="BF47">
        <f>SUMIFS('conditional forecasts_4'!BG$6:BG$553,'conditional forecasts_4'!$CW$6:$CW$553,$B47,'conditional forecasts_4'!$B$6:$B$553,"desl")</f>
        <v>816.83632545845626</v>
      </c>
      <c r="BG47">
        <f>SUMIFS('conditional forecasts_4'!BH$6:BH$553,'conditional forecasts_4'!$CW$6:$CW$553,$B47,'conditional forecasts_4'!$B$6:$B$553,"desl")</f>
        <v>763.79986901983409</v>
      </c>
      <c r="BH47">
        <f>SUMIFS('conditional forecasts_4'!BI$6:BI$553,'conditional forecasts_4'!$CW$6:$CW$553,$B47,'conditional forecasts_4'!$B$6:$B$553,"desl")</f>
        <v>800.10176139956172</v>
      </c>
      <c r="BI47">
        <f>SUMIFS('conditional forecasts_4'!BJ$6:BJ$553,'conditional forecasts_4'!$CW$6:$CW$553,$B47,'conditional forecasts_4'!$B$6:$B$553,"desl")</f>
        <v>823.1747615099498</v>
      </c>
      <c r="BJ47">
        <f>SUMIFS('conditional forecasts_4'!BK$6:BK$553,'conditional forecasts_4'!$CW$6:$CW$553,$B47,'conditional forecasts_4'!$B$6:$B$553,"desl")</f>
        <v>828.84770301878257</v>
      </c>
      <c r="BK47">
        <f>SUMIFS('conditional forecasts_4'!BL$6:BL$553,'conditional forecasts_4'!$CW$6:$CW$553,$B47,'conditional forecasts_4'!$B$6:$B$553,"desl")</f>
        <v>952.18563223308479</v>
      </c>
      <c r="BL47">
        <f>SUMIFS('conditional forecasts_4'!BM$6:BM$553,'conditional forecasts_4'!$CW$6:$CW$553,$B47,'conditional forecasts_4'!$B$6:$B$553,"desl")</f>
        <v>891.7622849810482</v>
      </c>
      <c r="BM47">
        <f>SUMIFS('conditional forecasts_4'!BN$6:BN$553,'conditional forecasts_4'!$CW$6:$CW$553,$B47,'conditional forecasts_4'!$B$6:$B$553,"desl")</f>
        <v>973.26194370679423</v>
      </c>
      <c r="BN47">
        <f>SUMIFS('conditional forecasts_4'!BO$6:BO$553,'conditional forecasts_4'!$CW$6:$CW$553,$B47,'conditional forecasts_4'!$B$6:$B$553,"desl")</f>
        <v>907.24793753532322</v>
      </c>
      <c r="BO47">
        <f>SUMIFS('conditional forecasts_4'!BP$6:BP$553,'conditional forecasts_4'!$CW$6:$CW$553,$B47,'conditional forecasts_4'!$B$6:$B$553,"desl")</f>
        <v>955.56308145635739</v>
      </c>
      <c r="BP47">
        <f>SUMIFS('conditional forecasts_4'!BQ$6:BQ$553,'conditional forecasts_4'!$CW$6:$CW$553,$B47,'conditional forecasts_4'!$B$6:$B$553,"desl")</f>
        <v>923.87514915591532</v>
      </c>
      <c r="BQ47">
        <f>SUMIFS('conditional forecasts_4'!BR$6:BR$553,'conditional forecasts_4'!$CW$6:$CW$553,$B47,'conditional forecasts_4'!$B$6:$B$553,"desl")</f>
        <v>891.47149616316392</v>
      </c>
      <c r="BR47">
        <f>SUMIFS('conditional forecasts_4'!BS$6:BS$553,'conditional forecasts_4'!$CW$6:$CW$553,$B47,'conditional forecasts_4'!$B$6:$B$553,"desl")</f>
        <v>895.37811114988949</v>
      </c>
      <c r="BS47">
        <f>SUMIFS('conditional forecasts_4'!BT$6:BT$553,'conditional forecasts_4'!$CW$6:$CW$553,$B47,'conditional forecasts_4'!$B$6:$B$553,"desl")</f>
        <v>843.89886134507196</v>
      </c>
      <c r="BT47">
        <f>SUMIFS('conditional forecasts_4'!BU$6:BU$553,'conditional forecasts_4'!$CW$6:$CW$553,$B47,'conditional forecasts_4'!$B$6:$B$553,"desl")</f>
        <v>881.67928246493727</v>
      </c>
      <c r="BU47">
        <f>SUMIFS('conditional forecasts_4'!BV$6:BV$553,'conditional forecasts_4'!$CW$6:$CW$553,$B47,'conditional forecasts_4'!$B$6:$B$553,"desl")</f>
        <v>906.14682516971118</v>
      </c>
      <c r="BV47">
        <f>SUMIFS('conditional forecasts_4'!BW$6:BW$553,'conditional forecasts_4'!$CW$6:$CW$553,$B47,'conditional forecasts_4'!$B$6:$B$553,"desl")</f>
        <v>913.14085368686221</v>
      </c>
      <c r="BW47">
        <f>SUMIFS('conditional forecasts_4'!BX$6:BX$553,'conditional forecasts_4'!$CW$6:$CW$553,$B47,'conditional forecasts_4'!$B$6:$B$553,"desl")</f>
        <v>1037.7551922548182</v>
      </c>
      <c r="BX47">
        <f>SUMIFS('conditional forecasts_4'!BY$6:BY$553,'conditional forecasts_4'!$CW$6:$CW$553,$B47,'conditional forecasts_4'!$B$6:$B$553,"desl")</f>
        <v>978.60819925487954</v>
      </c>
      <c r="BY47">
        <f>SUMIFS('conditional forecasts_4'!BZ$6:BZ$553,'conditional forecasts_4'!$CW$6:$CW$553,$B47,'conditional forecasts_4'!$B$6:$B$553,"desl")</f>
        <v>1061.436264132921</v>
      </c>
      <c r="BZ47">
        <f>SUMIFS('conditional forecasts_4'!CA$6:CA$553,'conditional forecasts_4'!$CW$6:$CW$553,$B47,'conditional forecasts_4'!$B$6:$B$553,"desl")</f>
        <v>996.84876480019363</v>
      </c>
      <c r="CA47">
        <f>SUMIFS('conditional forecasts_4'!CB$6:CB$553,'conditional forecasts_4'!$CW$6:$CW$553,$B47,'conditional forecasts_4'!$B$6:$B$553,"desl")</f>
        <v>1046.7126498793223</v>
      </c>
      <c r="CB47">
        <f>SUMIFS('conditional forecasts_4'!CC$6:CC$553,'conditional forecasts_4'!$CW$6:$CW$553,$B47,'conditional forecasts_4'!$B$6:$B$553,"desl")</f>
        <v>1016.6843923275014</v>
      </c>
      <c r="CC47">
        <f>SUMIFS('conditional forecasts_4'!CD$6:CD$553,'conditional forecasts_4'!$CW$6:$CW$553,$B47,'conditional forecasts_4'!$B$6:$B$553,"desl")</f>
        <v>985.99809383818501</v>
      </c>
      <c r="CD47">
        <f>SUMIFS('conditional forecasts_4'!CE$6:CE$553,'conditional forecasts_4'!$CW$6:$CW$553,$B47,'conditional forecasts_4'!$B$6:$B$553,"desl")</f>
        <v>991.58985192201362</v>
      </c>
      <c r="CE47">
        <f>SUMIFS('conditional forecasts_4'!CF$6:CF$553,'conditional forecasts_4'!$CW$6:$CW$553,$B47,'conditional forecasts_4'!$B$6:$B$553,"desl")</f>
        <v>941.65424153852757</v>
      </c>
      <c r="CF47">
        <f>SUMIFS('conditional forecasts_4'!CG$6:CG$553,'conditional forecasts_4'!$CW$6:$CW$553,$B47,'conditional forecasts_4'!$B$6:$B$553,"desl")</f>
        <v>980.73604819354603</v>
      </c>
      <c r="CG47">
        <f>SUMIFS('conditional forecasts_4'!CH$6:CH$553,'conditional forecasts_4'!$CW$6:$CW$553,$B47,'conditional forecasts_4'!$B$6:$B$553,"desl")</f>
        <v>1006.1963633588475</v>
      </c>
      <c r="CH47">
        <f>SUMIFS('conditional forecasts_4'!CI$6:CI$553,'conditional forecasts_4'!$CW$6:$CW$553,$B47,'conditional forecasts_4'!$B$6:$B$553,"desl")</f>
        <v>1013.8760513033727</v>
      </c>
      <c r="CI47">
        <f>SUMIFS('conditional forecasts_4'!CJ$6:CJ$553,'conditional forecasts_4'!$CW$6:$CW$553,$B47,'conditional forecasts_4'!$B$6:$B$553,"desl")</f>
        <v>1138.9362291235254</v>
      </c>
      <c r="CJ47">
        <f>SUMIFS('conditional forecasts_4'!CK$6:CK$553,'conditional forecasts_4'!$CW$6:$CW$553,$B47,'conditional forecasts_4'!$B$6:$B$553,"desl")</f>
        <v>1080.1247666008774</v>
      </c>
      <c r="CK47">
        <f>SUMIFS('conditional forecasts_4'!CL$6:CL$553,'conditional forecasts_4'!$CW$6:$CW$553,$B47,'conditional forecasts_4'!$B$6:$B$553,"desl")</f>
        <v>1163.4235500218326</v>
      </c>
      <c r="CL47">
        <f>SUMIFS('conditional forecasts_4'!CM$6:CM$553,'conditional forecasts_4'!$CW$6:$CW$553,$B47,'conditional forecasts_4'!$B$6:$B$553,"desl")</f>
        <v>1099.664993602747</v>
      </c>
      <c r="CM47">
        <f>SUMIFS('conditional forecasts_4'!CN$6:CN$553,'conditional forecasts_4'!$CW$6:$CW$553,$B47,'conditional forecasts_4'!$B$6:$B$553,"desl")</f>
        <v>1150.7686694871124</v>
      </c>
      <c r="CN47">
        <f>SUMIFS('conditional forecasts_4'!CO$6:CO$553,'conditional forecasts_4'!$CW$6:$CW$553,$B47,'conditional forecasts_4'!$B$6:$B$553,"desl")</f>
        <v>1122.8792581464238</v>
      </c>
      <c r="CO47">
        <f>SUMIFS('conditional forecasts_4'!CP$6:CP$553,'conditional forecasts_4'!$CW$6:$CW$553,$B47,'conditional forecasts_4'!$B$6:$B$553,"desl")</f>
        <v>1094.718847732722</v>
      </c>
      <c r="CP47">
        <f>SUMIFS('conditional forecasts_4'!CQ$6:CQ$553,'conditional forecasts_4'!$CW$6:$CW$553,$B47,'conditional forecasts_4'!$B$6:$B$553,"desl")</f>
        <v>1103.4657978844707</v>
      </c>
      <c r="CQ47">
        <f>SUMIFS('conditional forecasts_4'!CR$6:CR$553,'conditional forecasts_4'!$CW$6:$CW$553,$B47,'conditional forecasts_4'!$B$6:$B$553,"desl")</f>
        <v>1057.664113369711</v>
      </c>
      <c r="CR47">
        <f>SUMIFS('conditional forecasts_4'!CS$6:CS$553,'conditional forecasts_4'!$CW$6:$CW$553,$B47,'conditional forecasts_4'!$B$6:$B$553,"desl")</f>
        <v>1095.4407034111177</v>
      </c>
      <c r="CS47">
        <f>SUMIFS('conditional forecasts_4'!CT$6:CT$553,'conditional forecasts_4'!$CW$6:$CW$553,$B47,'conditional forecasts_4'!$B$6:$B$553,"desl")</f>
        <v>1125.1298539982824</v>
      </c>
      <c r="CT47">
        <f>SUMIFS('conditional forecasts_4'!CU$6:CU$553,'conditional forecasts_4'!$CW$6:$CW$553,$B47,'conditional forecasts_4'!$B$6:$B$553,"desl")</f>
        <v>1131.9310388091444</v>
      </c>
    </row>
    <row r="48" spans="2:98" x14ac:dyDescent="0.3">
      <c r="B48">
        <v>2503</v>
      </c>
      <c r="C48">
        <f>SUMIFS('conditional forecasts_4'!D$6:D$553,'conditional forecasts_4'!$CW$6:$CW$553,$B48,'conditional forecasts_4'!$B$6:$B$553,"desl")</f>
        <v>3387.7956159859568</v>
      </c>
      <c r="D48">
        <f>SUMIFS('conditional forecasts_4'!E$6:E$553,'conditional forecasts_4'!$CW$6:$CW$553,$B48,'conditional forecasts_4'!$B$6:$B$553,"desl")</f>
        <v>3311.6322168999632</v>
      </c>
      <c r="E48">
        <f>SUMIFS('conditional forecasts_4'!F$6:F$553,'conditional forecasts_4'!$CW$6:$CW$553,$B48,'conditional forecasts_4'!$B$6:$B$553,"desl")</f>
        <v>3436.6106137088418</v>
      </c>
      <c r="F48">
        <f>SUMIFS('conditional forecasts_4'!G$6:G$553,'conditional forecasts_4'!$CW$6:$CW$553,$B48,'conditional forecasts_4'!$B$6:$B$553,"desl")</f>
        <v>3216.3672179361924</v>
      </c>
      <c r="G48">
        <f>SUMIFS('conditional forecasts_4'!H$6:H$553,'conditional forecasts_4'!$CW$6:$CW$553,$B48,'conditional forecasts_4'!$B$6:$B$553,"desl")</f>
        <v>3265.2671565276596</v>
      </c>
      <c r="H48">
        <f>SUMIFS('conditional forecasts_4'!I$6:I$553,'conditional forecasts_4'!$CW$6:$CW$553,$B48,'conditional forecasts_4'!$B$6:$B$553,"desl")</f>
        <v>3063.2542678599675</v>
      </c>
      <c r="I48">
        <f>SUMIFS('conditional forecasts_4'!J$6:J$553,'conditional forecasts_4'!$CW$6:$CW$553,$B48,'conditional forecasts_4'!$B$6:$B$553,"desl")</f>
        <v>3015.0190338631282</v>
      </c>
      <c r="J48">
        <f>SUMIFS('conditional forecasts_4'!K$6:K$553,'conditional forecasts_4'!$CW$6:$CW$553,$B48,'conditional forecasts_4'!$B$6:$B$553,"desl")</f>
        <v>3081.3311951950741</v>
      </c>
      <c r="K48">
        <f>SUMIFS('conditional forecasts_4'!L$6:L$553,'conditional forecasts_4'!$CW$6:$CW$553,$B48,'conditional forecasts_4'!$B$6:$B$553,"desl")</f>
        <v>2934.3593475819653</v>
      </c>
      <c r="L48">
        <f>SUMIFS('conditional forecasts_4'!M$6:M$553,'conditional forecasts_4'!$CW$6:$CW$553,$B48,'conditional forecasts_4'!$B$6:$B$553,"desl")</f>
        <v>3213.5792808091901</v>
      </c>
      <c r="M48">
        <f>SUMIFS('conditional forecasts_4'!N$6:N$553,'conditional forecasts_4'!$CW$6:$CW$553,$B48,'conditional forecasts_4'!$B$6:$B$553,"desl")</f>
        <v>3365.3758255083262</v>
      </c>
      <c r="N48">
        <f>SUMIFS('conditional forecasts_4'!O$6:O$553,'conditional forecasts_4'!$CW$6:$CW$553,$B48,'conditional forecasts_4'!$B$6:$B$553,"desl")</f>
        <v>3391.2778951852301</v>
      </c>
      <c r="O48">
        <f>SUMIFS('conditional forecasts_4'!P$6:P$553,'conditional forecasts_4'!$CW$6:$CW$553,$B48,'conditional forecasts_4'!$B$6:$B$553,"desl")</f>
        <v>3504.8918972254792</v>
      </c>
      <c r="P48">
        <f>SUMIFS('conditional forecasts_4'!Q$6:Q$553,'conditional forecasts_4'!$CW$6:$CW$553,$B48,'conditional forecasts_4'!$B$6:$B$553,"desl")</f>
        <v>3362.4128987900067</v>
      </c>
      <c r="Q48">
        <f>SUMIFS('conditional forecasts_4'!R$6:R$553,'conditional forecasts_4'!$CW$6:$CW$553,$B48,'conditional forecasts_4'!$B$6:$B$553,"desl")</f>
        <v>3523.1135504916001</v>
      </c>
      <c r="R48">
        <f>SUMIFS('conditional forecasts_4'!S$6:S$553,'conditional forecasts_4'!$CW$6:$CW$553,$B48,'conditional forecasts_4'!$B$6:$B$553,"desl")</f>
        <v>3295.455151282385</v>
      </c>
      <c r="S48">
        <f>SUMIFS('conditional forecasts_4'!T$6:T$553,'conditional forecasts_4'!$CW$6:$CW$553,$B48,'conditional forecasts_4'!$B$6:$B$553,"desl")</f>
        <v>3339.7364245122531</v>
      </c>
      <c r="T48">
        <f>SUMIFS('conditional forecasts_4'!U$6:U$553,'conditional forecasts_4'!$CW$6:$CW$553,$B48,'conditional forecasts_4'!$B$6:$B$553,"desl")</f>
        <v>3136.387157056397</v>
      </c>
      <c r="U48">
        <f>SUMIFS('conditional forecasts_4'!V$6:V$553,'conditional forecasts_4'!$CW$6:$CW$553,$B48,'conditional forecasts_4'!$B$6:$B$553,"desl")</f>
        <v>3084.8866969199557</v>
      </c>
      <c r="V48">
        <f>SUMIFS('conditional forecasts_4'!W$6:W$553,'conditional forecasts_4'!$CW$6:$CW$553,$B48,'conditional forecasts_4'!$B$6:$B$553,"desl")</f>
        <v>3148.3595865313123</v>
      </c>
      <c r="W48">
        <f>SUMIFS('conditional forecasts_4'!X$6:X$553,'conditional forecasts_4'!$CW$6:$CW$553,$B48,'conditional forecasts_4'!$B$6:$B$553,"desl")</f>
        <v>3009.6791964367344</v>
      </c>
      <c r="X48">
        <f>SUMIFS('conditional forecasts_4'!Y$6:Y$553,'conditional forecasts_4'!$CW$6:$CW$553,$B48,'conditional forecasts_4'!$B$6:$B$553,"desl")</f>
        <v>3304.0386840587339</v>
      </c>
      <c r="Y48">
        <f>SUMIFS('conditional forecasts_4'!Z$6:Z$553,'conditional forecasts_4'!$CW$6:$CW$553,$B48,'conditional forecasts_4'!$B$6:$B$553,"desl")</f>
        <v>3472.8466301874746</v>
      </c>
      <c r="Z48">
        <f>SUMIFS('conditional forecasts_4'!AA$6:AA$553,'conditional forecasts_4'!$CW$6:$CW$553,$B48,'conditional forecasts_4'!$B$6:$B$553,"desl")</f>
        <v>3511.8943069579846</v>
      </c>
      <c r="AA48">
        <f>SUMIFS('conditional forecasts_4'!AB$6:AB$553,'conditional forecasts_4'!$CW$6:$CW$553,$B48,'conditional forecasts_4'!$B$6:$B$553,"desl")</f>
        <v>3632.8219477115013</v>
      </c>
      <c r="AB48">
        <f>SUMIFS('conditional forecasts_4'!AC$6:AC$553,'conditional forecasts_4'!$CW$6:$CW$553,$B48,'conditional forecasts_4'!$B$6:$B$553,"desl")</f>
        <v>3492.3777444613474</v>
      </c>
      <c r="AC48">
        <f>SUMIFS('conditional forecasts_4'!AD$6:AD$553,'conditional forecasts_4'!$CW$6:$CW$553,$B48,'conditional forecasts_4'!$B$6:$B$553,"desl")</f>
        <v>3651.8810804803707</v>
      </c>
      <c r="AD48">
        <f>SUMIFS('conditional forecasts_4'!AE$6:AE$553,'conditional forecasts_4'!$CW$6:$CW$553,$B48,'conditional forecasts_4'!$B$6:$B$553,"desl")</f>
        <v>3422.4402336024768</v>
      </c>
      <c r="AE48">
        <f>SUMIFS('conditional forecasts_4'!AF$6:AF$553,'conditional forecasts_4'!$CW$6:$CW$553,$B48,'conditional forecasts_4'!$B$6:$B$553,"desl")</f>
        <v>3466.4473732429692</v>
      </c>
      <c r="AF48">
        <f>SUMIFS('conditional forecasts_4'!AG$6:AG$553,'conditional forecasts_4'!$CW$6:$CW$553,$B48,'conditional forecasts_4'!$B$6:$B$553,"desl")</f>
        <v>3265.1656530416799</v>
      </c>
      <c r="AG48">
        <f>SUMIFS('conditional forecasts_4'!AH$6:AH$553,'conditional forecasts_4'!$CW$6:$CW$553,$B48,'conditional forecasts_4'!$B$6:$B$553,"desl")</f>
        <v>3217.7979916995841</v>
      </c>
      <c r="AH48">
        <f>SUMIFS('conditional forecasts_4'!AI$6:AI$553,'conditional forecasts_4'!$CW$6:$CW$553,$B48,'conditional forecasts_4'!$B$6:$B$553,"desl")</f>
        <v>3286.6833639080946</v>
      </c>
      <c r="AI48">
        <f>SUMIFS('conditional forecasts_4'!AJ$6:AJ$553,'conditional forecasts_4'!$CW$6:$CW$553,$B48,'conditional forecasts_4'!$B$6:$B$553,"desl")</f>
        <v>3153.8894475687098</v>
      </c>
      <c r="AJ48">
        <f>SUMIFS('conditional forecasts_4'!AK$6:AK$553,'conditional forecasts_4'!$CW$6:$CW$553,$B48,'conditional forecasts_4'!$B$6:$B$553,"desl")</f>
        <v>3454.0341593576313</v>
      </c>
      <c r="AK48">
        <f>SUMIFS('conditional forecasts_4'!AL$6:AL$553,'conditional forecasts_4'!$CW$6:$CW$553,$B48,'conditional forecasts_4'!$B$6:$B$553,"desl")</f>
        <v>3628.2380454966456</v>
      </c>
      <c r="AL48">
        <f>SUMIFS('conditional forecasts_4'!AM$6:AM$553,'conditional forecasts_4'!$CW$6:$CW$553,$B48,'conditional forecasts_4'!$B$6:$B$553,"desl")</f>
        <v>3672.2126902239893</v>
      </c>
      <c r="AM48">
        <f>SUMIFS('conditional forecasts_4'!AN$6:AN$553,'conditional forecasts_4'!$CW$6:$CW$553,$B48,'conditional forecasts_4'!$B$6:$B$553,"desl")</f>
        <v>3797.603330102861</v>
      </c>
      <c r="AN48">
        <f>SUMIFS('conditional forecasts_4'!AO$6:AO$553,'conditional forecasts_4'!$CW$6:$CW$553,$B48,'conditional forecasts_4'!$B$6:$B$553,"desl")</f>
        <v>3661.1719666921772</v>
      </c>
      <c r="AO48">
        <f>SUMIFS('conditional forecasts_4'!AP$6:AP$553,'conditional forecasts_4'!$CW$6:$CW$553,$B48,'conditional forecasts_4'!$B$6:$B$553,"desl")</f>
        <v>3824.2578867818243</v>
      </c>
      <c r="AP48">
        <f>SUMIFS('conditional forecasts_4'!AQ$6:AQ$553,'conditional forecasts_4'!$CW$6:$CW$553,$B48,'conditional forecasts_4'!$B$6:$B$553,"desl")</f>
        <v>3598.0338657904699</v>
      </c>
      <c r="AQ48">
        <f>SUMIFS('conditional forecasts_4'!AR$6:AR$553,'conditional forecasts_4'!$CW$6:$CW$553,$B48,'conditional forecasts_4'!$B$6:$B$553,"desl")</f>
        <v>3645.0267426089631</v>
      </c>
      <c r="AR48">
        <f>SUMIFS('conditional forecasts_4'!AS$6:AS$553,'conditional forecasts_4'!$CW$6:$CW$553,$B48,'conditional forecasts_4'!$B$6:$B$553,"desl")</f>
        <v>3446.6851440149967</v>
      </c>
      <c r="AS48">
        <f>SUMIFS('conditional forecasts_4'!AT$6:AT$553,'conditional forecasts_4'!$CW$6:$CW$553,$B48,'conditional forecasts_4'!$B$6:$B$553,"desl")</f>
        <v>3402.3926715582802</v>
      </c>
      <c r="AT48">
        <f>SUMIFS('conditional forecasts_4'!AU$6:AU$553,'conditional forecasts_4'!$CW$6:$CW$553,$B48,'conditional forecasts_4'!$B$6:$B$553,"desl")</f>
        <v>3474.6048353194751</v>
      </c>
      <c r="AU48">
        <f>SUMIFS('conditional forecasts_4'!AV$6:AV$553,'conditional forecasts_4'!$CW$6:$CW$553,$B48,'conditional forecasts_4'!$B$6:$B$553,"desl")</f>
        <v>3345.4083006472069</v>
      </c>
      <c r="AV48">
        <f>SUMIFS('conditional forecasts_4'!AW$6:AW$553,'conditional forecasts_4'!$CW$6:$CW$553,$B48,'conditional forecasts_4'!$B$6:$B$553,"desl")</f>
        <v>3649.3478687882434</v>
      </c>
      <c r="AW48">
        <f>SUMIFS('conditional forecasts_4'!AX$6:AX$553,'conditional forecasts_4'!$CW$6:$CW$553,$B48,'conditional forecasts_4'!$B$6:$B$553,"desl")</f>
        <v>3827.4167259065716</v>
      </c>
      <c r="AX48">
        <f>SUMIFS('conditional forecasts_4'!AY$6:AY$553,'conditional forecasts_4'!$CW$6:$CW$553,$B48,'conditional forecasts_4'!$B$6:$B$553,"desl")</f>
        <v>3875.1953851381841</v>
      </c>
      <c r="AY48">
        <f>SUMIFS('conditional forecasts_4'!AZ$6:AZ$553,'conditional forecasts_4'!$CW$6:$CW$553,$B48,'conditional forecasts_4'!$B$6:$B$553,"desl")</f>
        <v>4004.2356694544119</v>
      </c>
      <c r="AZ48">
        <f>SUMIFS('conditional forecasts_4'!BA$6:BA$553,'conditional forecasts_4'!$CW$6:$CW$553,$B48,'conditional forecasts_4'!$B$6:$B$553,"desl")</f>
        <v>3871.2623033552591</v>
      </c>
      <c r="BA48">
        <f>SUMIFS('conditional forecasts_4'!BB$6:BB$553,'conditional forecasts_4'!$CW$6:$CW$553,$B48,'conditional forecasts_4'!$B$6:$B$553,"desl")</f>
        <v>4037.6277091364632</v>
      </c>
      <c r="BB48">
        <f>SUMIFS('conditional forecasts_4'!BC$6:BC$553,'conditional forecasts_4'!$CW$6:$CW$553,$B48,'conditional forecasts_4'!$B$6:$B$553,"desl")</f>
        <v>3814.5470355340854</v>
      </c>
      <c r="BC48">
        <f>SUMIFS('conditional forecasts_4'!BD$6:BD$553,'conditional forecasts_4'!$CW$6:$CW$553,$B48,'conditional forecasts_4'!$B$6:$B$553,"desl")</f>
        <v>3864.5945998350448</v>
      </c>
      <c r="BD48">
        <f>SUMIFS('conditional forecasts_4'!BE$6:BE$553,'conditional forecasts_4'!$CW$6:$CW$553,$B48,'conditional forecasts_4'!$B$6:$B$553,"desl")</f>
        <v>3669.2545185493063</v>
      </c>
      <c r="BE48">
        <f>SUMIFS('conditional forecasts_4'!BF$6:BF$553,'conditional forecasts_4'!$CW$6:$CW$553,$B48,'conditional forecasts_4'!$B$6:$B$553,"desl")</f>
        <v>3627.9280726231414</v>
      </c>
      <c r="BF48">
        <f>SUMIFS('conditional forecasts_4'!BG$6:BG$553,'conditional forecasts_4'!$CW$6:$CW$553,$B48,'conditional forecasts_4'!$B$6:$B$553,"desl")</f>
        <v>3703.0746762976546</v>
      </c>
      <c r="BG48">
        <f>SUMIFS('conditional forecasts_4'!BH$6:BH$553,'conditional forecasts_4'!$CW$6:$CW$553,$B48,'conditional forecasts_4'!$B$6:$B$553,"desl")</f>
        <v>3576.7802168650442</v>
      </c>
      <c r="BH48">
        <f>SUMIFS('conditional forecasts_4'!BI$6:BI$553,'conditional forecasts_4'!$CW$6:$CW$553,$B48,'conditional forecasts_4'!$B$6:$B$553,"desl")</f>
        <v>3883.5928128389501</v>
      </c>
      <c r="BI48">
        <f>SUMIFS('conditional forecasts_4'!BJ$6:BJ$553,'conditional forecasts_4'!$CW$6:$CW$553,$B48,'conditional forecasts_4'!$B$6:$B$553,"desl")</f>
        <v>4064.5176931733627</v>
      </c>
      <c r="BJ48">
        <f>SUMIFS('conditional forecasts_4'!BK$6:BK$553,'conditional forecasts_4'!$CW$6:$CW$553,$B48,'conditional forecasts_4'!$B$6:$B$553,"desl")</f>
        <v>4115.1552084592213</v>
      </c>
      <c r="BK48">
        <f>SUMIFS('conditional forecasts_4'!BL$6:BL$553,'conditional forecasts_4'!$CW$6:$CW$553,$B48,'conditional forecasts_4'!$B$6:$B$553,"desl")</f>
        <v>4247.0790887597595</v>
      </c>
      <c r="BL48">
        <f>SUMIFS('conditional forecasts_4'!BM$6:BM$553,'conditional forecasts_4'!$CW$6:$CW$553,$B48,'conditional forecasts_4'!$B$6:$B$553,"desl")</f>
        <v>4117.0296145912707</v>
      </c>
      <c r="BM48">
        <f>SUMIFS('conditional forecasts_4'!BN$6:BN$553,'conditional forecasts_4'!$CW$6:$CW$553,$B48,'conditional forecasts_4'!$B$6:$B$553,"desl")</f>
        <v>4286.3598290732962</v>
      </c>
      <c r="BN48">
        <f>SUMIFS('conditional forecasts_4'!BO$6:BO$553,'conditional forecasts_4'!$CW$6:$CW$553,$B48,'conditional forecasts_4'!$B$6:$B$553,"desl")</f>
        <v>4066.2641792708837</v>
      </c>
      <c r="BO48">
        <f>SUMIFS('conditional forecasts_4'!BP$6:BP$553,'conditional forecasts_4'!$CW$6:$CW$553,$B48,'conditional forecasts_4'!$B$6:$B$553,"desl")</f>
        <v>4119.2726977320744</v>
      </c>
      <c r="BP48">
        <f>SUMIFS('conditional forecasts_4'!BQ$6:BQ$553,'conditional forecasts_4'!$CW$6:$CW$553,$B48,'conditional forecasts_4'!$B$6:$B$553,"desl")</f>
        <v>3926.8049592013695</v>
      </c>
      <c r="BQ48">
        <f>SUMIFS('conditional forecasts_4'!BR$6:BR$553,'conditional forecasts_4'!$CW$6:$CW$553,$B48,'conditional forecasts_4'!$B$6:$B$553,"desl")</f>
        <v>3888.1873600954559</v>
      </c>
      <c r="BR48">
        <f>SUMIFS('conditional forecasts_4'!BS$6:BS$553,'conditional forecasts_4'!$CW$6:$CW$553,$B48,'conditional forecasts_4'!$B$6:$B$553,"desl")</f>
        <v>3965.8107907383501</v>
      </c>
      <c r="BS48">
        <f>SUMIFS('conditional forecasts_4'!BT$6:BT$553,'conditional forecasts_4'!$CW$6:$CW$553,$B48,'conditional forecasts_4'!$B$6:$B$553,"desl")</f>
        <v>3841.7211281631207</v>
      </c>
      <c r="BT48">
        <f>SUMIFS('conditional forecasts_4'!BU$6:BU$553,'conditional forecasts_4'!$CW$6:$CW$553,$B48,'conditional forecasts_4'!$B$6:$B$553,"desl")</f>
        <v>4150.4786883415254</v>
      </c>
      <c r="BU48">
        <f>SUMIFS('conditional forecasts_4'!BV$6:BV$553,'conditional forecasts_4'!$CW$6:$CW$553,$B48,'conditional forecasts_4'!$B$6:$B$553,"desl")</f>
        <v>4333.1711714465346</v>
      </c>
      <c r="BV48">
        <f>SUMIFS('conditional forecasts_4'!BW$6:BW$553,'conditional forecasts_4'!$CW$6:$CW$553,$B48,'conditional forecasts_4'!$B$6:$B$553,"desl")</f>
        <v>4385.554162456734</v>
      </c>
      <c r="BW48">
        <f>SUMIFS('conditional forecasts_4'!BX$6:BX$553,'conditional forecasts_4'!$CW$6:$CW$553,$B48,'conditional forecasts_4'!$B$6:$B$553,"desl")</f>
        <v>4519.4076636468826</v>
      </c>
      <c r="BX48">
        <f>SUMIFS('conditional forecasts_4'!BY$6:BY$553,'conditional forecasts_4'!$CW$6:$CW$553,$B48,'conditional forecasts_4'!$B$6:$B$553,"desl")</f>
        <v>4391.6802764117565</v>
      </c>
      <c r="BY48">
        <f>SUMIFS('conditional forecasts_4'!BZ$6:BZ$553,'conditional forecasts_4'!$CW$6:$CW$553,$B48,'conditional forecasts_4'!$B$6:$B$553,"desl")</f>
        <v>4563.8659739393479</v>
      </c>
      <c r="BZ48">
        <f>SUMIFS('conditional forecasts_4'!CA$6:CA$553,'conditional forecasts_4'!$CW$6:$CW$553,$B48,'conditional forecasts_4'!$B$6:$B$553,"desl")</f>
        <v>4347.160729956543</v>
      </c>
      <c r="CA48">
        <f>SUMIFS('conditional forecasts_4'!CB$6:CB$553,'conditional forecasts_4'!$CW$6:$CW$553,$B48,'conditional forecasts_4'!$B$6:$B$553,"desl")</f>
        <v>4403.9115904646733</v>
      </c>
      <c r="CB48">
        <f>SUMIFS('conditional forecasts_4'!CC$6:CC$553,'conditional forecasts_4'!$CW$6:$CW$553,$B48,'conditional forecasts_4'!$B$6:$B$553,"desl")</f>
        <v>4215.1781112393528</v>
      </c>
      <c r="CC48">
        <f>SUMIFS('conditional forecasts_4'!CD$6:CD$553,'conditional forecasts_4'!$CW$6:$CW$553,$B48,'conditional forecasts_4'!$B$6:$B$553,"desl")</f>
        <v>4179.8245188096735</v>
      </c>
      <c r="CD48">
        <f>SUMIFS('conditional forecasts_4'!CE$6:CE$553,'conditional forecasts_4'!$CW$6:$CW$553,$B48,'conditional forecasts_4'!$B$6:$B$553,"desl")</f>
        <v>4259.802315358731</v>
      </c>
      <c r="CE48">
        <f>SUMIFS('conditional forecasts_4'!CF$6:CF$553,'conditional forecasts_4'!$CW$6:$CW$553,$B48,'conditional forecasts_4'!$B$6:$B$553,"desl")</f>
        <v>4136.8916700779482</v>
      </c>
      <c r="CF48">
        <f>SUMIFS('conditional forecasts_4'!CG$6:CG$553,'conditional forecasts_4'!$CW$6:$CW$553,$B48,'conditional forecasts_4'!$B$6:$B$553,"desl")</f>
        <v>4445.6515494648838</v>
      </c>
      <c r="CG48">
        <f>SUMIFS('conditional forecasts_4'!CH$6:CH$553,'conditional forecasts_4'!$CW$6:$CW$553,$B48,'conditional forecasts_4'!$B$6:$B$553,"desl")</f>
        <v>4627.4857438701038</v>
      </c>
      <c r="CH48">
        <f>SUMIFS('conditional forecasts_4'!CI$6:CI$553,'conditional forecasts_4'!$CW$6:$CW$553,$B48,'conditional forecasts_4'!$B$6:$B$553,"desl")</f>
        <v>4678.7456567665586</v>
      </c>
      <c r="CI48">
        <f>SUMIFS('conditional forecasts_4'!CJ$6:CJ$553,'conditional forecasts_4'!$CW$6:$CW$553,$B48,'conditional forecasts_4'!$B$6:$B$553,"desl")</f>
        <v>4811.8501002547837</v>
      </c>
      <c r="CJ48">
        <f>SUMIFS('conditional forecasts_4'!CK$6:CK$553,'conditional forecasts_4'!$CW$6:$CW$553,$B48,'conditional forecasts_4'!$B$6:$B$553,"desl")</f>
        <v>4684.4379743900881</v>
      </c>
      <c r="CK48">
        <f>SUMIFS('conditional forecasts_4'!CL$6:CL$553,'conditional forecasts_4'!$CW$6:$CW$553,$B48,'conditional forecasts_4'!$B$6:$B$553,"desl")</f>
        <v>4858.9463760848948</v>
      </c>
      <c r="CL48">
        <f>SUMIFS('conditional forecasts_4'!CM$6:CM$553,'conditional forecasts_4'!$CW$6:$CW$553,$B48,'conditional forecasts_4'!$B$6:$B$553,"desl")</f>
        <v>4646.3255574460964</v>
      </c>
      <c r="CM48">
        <f>SUMIFS('conditional forecasts_4'!CN$6:CN$553,'conditional forecasts_4'!$CW$6:$CW$553,$B48,'conditional forecasts_4'!$B$6:$B$553,"desl")</f>
        <v>4709.52857832686</v>
      </c>
      <c r="CN48">
        <f>SUMIFS('conditional forecasts_4'!CO$6:CO$553,'conditional forecasts_4'!$CW$6:$CW$553,$B48,'conditional forecasts_4'!$B$6:$B$553,"desl")</f>
        <v>4529.2243474148772</v>
      </c>
      <c r="CO48">
        <f>SUMIFS('conditional forecasts_4'!CP$6:CP$553,'conditional forecasts_4'!$CW$6:$CW$553,$B48,'conditional forecasts_4'!$B$6:$B$553,"desl")</f>
        <v>4501.5083002745678</v>
      </c>
      <c r="CP48">
        <f>SUMIFS('conditional forecasts_4'!CQ$6:CQ$553,'conditional forecasts_4'!$CW$6:$CW$553,$B48,'conditional forecasts_4'!$B$6:$B$553,"desl")</f>
        <v>4594.5145474824685</v>
      </c>
      <c r="CQ48">
        <f>SUMIFS('conditional forecasts_4'!CR$6:CR$553,'conditional forecasts_4'!$CW$6:$CW$553,$B48,'conditional forecasts_4'!$B$6:$B$553,"desl")</f>
        <v>4471.0826117777942</v>
      </c>
      <c r="CR48">
        <f>SUMIFS('conditional forecasts_4'!CS$6:CS$553,'conditional forecasts_4'!$CW$6:$CW$553,$B48,'conditional forecasts_4'!$B$6:$B$553,"desl")</f>
        <v>4761.1178995023092</v>
      </c>
      <c r="CS48">
        <f>SUMIFS('conditional forecasts_4'!CT$6:CT$553,'conditional forecasts_4'!$CW$6:$CW$553,$B48,'conditional forecasts_4'!$B$6:$B$553,"desl")</f>
        <v>4977.183642072463</v>
      </c>
      <c r="CT48">
        <f>SUMIFS('conditional forecasts_4'!CU$6:CU$553,'conditional forecasts_4'!$CW$6:$CW$553,$B48,'conditional forecasts_4'!$B$6:$B$553,"desl")</f>
        <v>4917.3080266664365</v>
      </c>
    </row>
    <row r="49" spans="2:98" x14ac:dyDescent="0.3">
      <c r="B49">
        <v>2502</v>
      </c>
      <c r="C49">
        <f>SUMIFS('conditional forecasts_4'!D$6:D$553,'conditional forecasts_4'!$CW$6:$CW$553,$B49,'conditional forecasts_4'!$B$6:$B$553,"desl")</f>
        <v>132.57506309934064</v>
      </c>
      <c r="D49">
        <f>SUMIFS('conditional forecasts_4'!E$6:E$553,'conditional forecasts_4'!$CW$6:$CW$553,$B49,'conditional forecasts_4'!$B$6:$B$553,"desl")</f>
        <v>134.13295105665995</v>
      </c>
      <c r="E49">
        <f>SUMIFS('conditional forecasts_4'!F$6:F$553,'conditional forecasts_4'!$CW$6:$CW$553,$B49,'conditional forecasts_4'!$B$6:$B$553,"desl")</f>
        <v>142.09320089342876</v>
      </c>
      <c r="F49">
        <f>SUMIFS('conditional forecasts_4'!G$6:G$553,'conditional forecasts_4'!$CW$6:$CW$553,$B49,'conditional forecasts_4'!$B$6:$B$553,"desl")</f>
        <v>141.51846321141753</v>
      </c>
      <c r="G49">
        <f>SUMIFS('conditional forecasts_4'!H$6:H$553,'conditional forecasts_4'!$CW$6:$CW$553,$B49,'conditional forecasts_4'!$B$6:$B$553,"desl")</f>
        <v>137.98303380060619</v>
      </c>
      <c r="H49">
        <f>SUMIFS('conditional forecasts_4'!I$6:I$553,'conditional forecasts_4'!$CW$6:$CW$553,$B49,'conditional forecasts_4'!$B$6:$B$553,"desl")</f>
        <v>133.55365308790678</v>
      </c>
      <c r="I49">
        <f>SUMIFS('conditional forecasts_4'!J$6:J$553,'conditional forecasts_4'!$CW$6:$CW$553,$B49,'conditional forecasts_4'!$B$6:$B$553,"desl")</f>
        <v>127.33561381249149</v>
      </c>
      <c r="J49">
        <f>SUMIFS('conditional forecasts_4'!K$6:K$553,'conditional forecasts_4'!$CW$6:$CW$553,$B49,'conditional forecasts_4'!$B$6:$B$553,"desl")</f>
        <v>126.19823385626472</v>
      </c>
      <c r="K49">
        <f>SUMIFS('conditional forecasts_4'!L$6:L$553,'conditional forecasts_4'!$CW$6:$CW$553,$B49,'conditional forecasts_4'!$B$6:$B$553,"desl")</f>
        <v>121.5639508940251</v>
      </c>
      <c r="L49">
        <f>SUMIFS('conditional forecasts_4'!M$6:M$553,'conditional forecasts_4'!$CW$6:$CW$553,$B49,'conditional forecasts_4'!$B$6:$B$553,"desl")</f>
        <v>124.32507281007648</v>
      </c>
      <c r="M49">
        <f>SUMIFS('conditional forecasts_4'!N$6:N$553,'conditional forecasts_4'!$CW$6:$CW$553,$B49,'conditional forecasts_4'!$B$6:$B$553,"desl")</f>
        <v>134.0982120628743</v>
      </c>
      <c r="N49">
        <f>SUMIFS('conditional forecasts_4'!O$6:O$553,'conditional forecasts_4'!$CW$6:$CW$553,$B49,'conditional forecasts_4'!$B$6:$B$553,"desl")</f>
        <v>141.16603054383751</v>
      </c>
      <c r="O49">
        <f>SUMIFS('conditional forecasts_4'!P$6:P$553,'conditional forecasts_4'!$CW$6:$CW$553,$B49,'conditional forecasts_4'!$B$6:$B$553,"desl")</f>
        <v>141.5446246325082</v>
      </c>
      <c r="P49">
        <f>SUMIFS('conditional forecasts_4'!Q$6:Q$553,'conditional forecasts_4'!$CW$6:$CW$553,$B49,'conditional forecasts_4'!$B$6:$B$553,"desl")</f>
        <v>141.11948382301503</v>
      </c>
      <c r="Q49">
        <f>SUMIFS('conditional forecasts_4'!R$6:R$553,'conditional forecasts_4'!$CW$6:$CW$553,$B49,'conditional forecasts_4'!$B$6:$B$553,"desl")</f>
        <v>139.8569930902425</v>
      </c>
      <c r="R49">
        <f>SUMIFS('conditional forecasts_4'!S$6:S$553,'conditional forecasts_4'!$CW$6:$CW$553,$B49,'conditional forecasts_4'!$B$6:$B$553,"desl")</f>
        <v>140.63883669274725</v>
      </c>
      <c r="S49">
        <f>SUMIFS('conditional forecasts_4'!T$6:T$553,'conditional forecasts_4'!$CW$6:$CW$553,$B49,'conditional forecasts_4'!$B$6:$B$553,"desl")</f>
        <v>135.49397852843845</v>
      </c>
      <c r="T49">
        <f>SUMIFS('conditional forecasts_4'!U$6:U$553,'conditional forecasts_4'!$CW$6:$CW$553,$B49,'conditional forecasts_4'!$B$6:$B$553,"desl")</f>
        <v>131.41646408244787</v>
      </c>
      <c r="U49">
        <f>SUMIFS('conditional forecasts_4'!V$6:V$553,'conditional forecasts_4'!$CW$6:$CW$553,$B49,'conditional forecasts_4'!$B$6:$B$553,"desl")</f>
        <v>124.43806656834388</v>
      </c>
      <c r="V49">
        <f>SUMIFS('conditional forecasts_4'!W$6:W$553,'conditional forecasts_4'!$CW$6:$CW$553,$B49,'conditional forecasts_4'!$B$6:$B$553,"desl")</f>
        <v>123.09521303980924</v>
      </c>
      <c r="W49">
        <f>SUMIFS('conditional forecasts_4'!X$6:X$553,'conditional forecasts_4'!$CW$6:$CW$553,$B49,'conditional forecasts_4'!$B$6:$B$553,"desl")</f>
        <v>118.19005062161966</v>
      </c>
      <c r="X49">
        <f>SUMIFS('conditional forecasts_4'!Y$6:Y$553,'conditional forecasts_4'!$CW$6:$CW$553,$B49,'conditional forecasts_4'!$B$6:$B$553,"desl")</f>
        <v>121.12872776648805</v>
      </c>
      <c r="Y49">
        <f>SUMIFS('conditional forecasts_4'!Z$6:Z$553,'conditional forecasts_4'!$CW$6:$CW$553,$B49,'conditional forecasts_4'!$B$6:$B$553,"desl")</f>
        <v>131.36708741452213</v>
      </c>
      <c r="Z49">
        <f>SUMIFS('conditional forecasts_4'!AA$6:AA$553,'conditional forecasts_4'!$CW$6:$CW$553,$B49,'conditional forecasts_4'!$B$6:$B$553,"desl")</f>
        <v>139.20411554188354</v>
      </c>
      <c r="AA49">
        <f>SUMIFS('conditional forecasts_4'!AB$6:AB$553,'conditional forecasts_4'!$CW$6:$CW$553,$B49,'conditional forecasts_4'!$B$6:$B$553,"desl")</f>
        <v>140.37310173299977</v>
      </c>
      <c r="AB49">
        <f>SUMIFS('conditional forecasts_4'!AC$6:AC$553,'conditional forecasts_4'!$CW$6:$CW$553,$B49,'conditional forecasts_4'!$B$6:$B$553,"desl")</f>
        <v>140.63779518836304</v>
      </c>
      <c r="AC49">
        <f>SUMIFS('conditional forecasts_4'!AD$6:AD$553,'conditional forecasts_4'!$CW$6:$CW$553,$B49,'conditional forecasts_4'!$B$6:$B$553,"desl")</f>
        <v>139.86150058799851</v>
      </c>
      <c r="AD49">
        <f>SUMIFS('conditional forecasts_4'!AE$6:AE$553,'conditional forecasts_4'!$CW$6:$CW$553,$B49,'conditional forecasts_4'!$B$6:$B$553,"desl")</f>
        <v>140.94944066308167</v>
      </c>
      <c r="AE49">
        <f>SUMIFS('conditional forecasts_4'!AF$6:AF$553,'conditional forecasts_4'!$CW$6:$CW$553,$B49,'conditional forecasts_4'!$B$6:$B$553,"desl")</f>
        <v>135.99283911536961</v>
      </c>
      <c r="AF49">
        <f>SUMIFS('conditional forecasts_4'!AG$6:AG$553,'conditional forecasts_4'!$CW$6:$CW$553,$B49,'conditional forecasts_4'!$B$6:$B$553,"desl")</f>
        <v>132.07651703732986</v>
      </c>
      <c r="AG49">
        <f>SUMIFS('conditional forecasts_4'!AH$6:AH$553,'conditional forecasts_4'!$CW$6:$CW$553,$B49,'conditional forecasts_4'!$B$6:$B$553,"desl")</f>
        <v>125.29687549744042</v>
      </c>
      <c r="AH49">
        <f>SUMIFS('conditional forecasts_4'!AI$6:AI$553,'conditional forecasts_4'!$CW$6:$CW$553,$B49,'conditional forecasts_4'!$B$6:$B$553,"desl")</f>
        <v>124.22218533745834</v>
      </c>
      <c r="AI49">
        <f>SUMIFS('conditional forecasts_4'!AJ$6:AJ$553,'conditional forecasts_4'!$CW$6:$CW$553,$B49,'conditional forecasts_4'!$B$6:$B$553,"desl")</f>
        <v>119.65166431132914</v>
      </c>
      <c r="AJ49">
        <f>SUMIFS('conditional forecasts_4'!AK$6:AK$553,'conditional forecasts_4'!$CW$6:$CW$553,$B49,'conditional forecasts_4'!$B$6:$B$553,"desl")</f>
        <v>122.97053761912957</v>
      </c>
      <c r="AK49">
        <f>SUMIFS('conditional forecasts_4'!AL$6:AL$553,'conditional forecasts_4'!$CW$6:$CW$553,$B49,'conditional forecasts_4'!$B$6:$B$553,"desl")</f>
        <v>133.60901242938994</v>
      </c>
      <c r="AL49">
        <f>SUMIFS('conditional forecasts_4'!AM$6:AM$553,'conditional forecasts_4'!$CW$6:$CW$553,$B49,'conditional forecasts_4'!$B$6:$B$553,"desl")</f>
        <v>141.84661854330449</v>
      </c>
      <c r="AM49">
        <f>SUMIFS('conditional forecasts_4'!AN$6:AN$553,'conditional forecasts_4'!$CW$6:$CW$553,$B49,'conditional forecasts_4'!$B$6:$B$553,"desl")</f>
        <v>143.40538213575365</v>
      </c>
      <c r="AN49">
        <f>SUMIFS('conditional forecasts_4'!AO$6:AO$553,'conditional forecasts_4'!$CW$6:$CW$553,$B49,'conditional forecasts_4'!$B$6:$B$553,"desl")</f>
        <v>144.04390281465959</v>
      </c>
      <c r="AO49">
        <f>SUMIFS('conditional forecasts_4'!AP$6:AP$553,'conditional forecasts_4'!$CW$6:$CW$553,$B49,'conditional forecasts_4'!$B$6:$B$553,"desl")</f>
        <v>143.62294801832823</v>
      </c>
      <c r="AP49">
        <f>SUMIFS('conditional forecasts_4'!AQ$6:AQ$553,'conditional forecasts_4'!$CW$6:$CW$553,$B49,'conditional forecasts_4'!$B$6:$B$553,"desl")</f>
        <v>145.04626832279101</v>
      </c>
      <c r="AQ49">
        <f>SUMIFS('conditional forecasts_4'!AR$6:AR$553,'conditional forecasts_4'!$CW$6:$CW$553,$B49,'conditional forecasts_4'!$B$6:$B$553,"desl")</f>
        <v>140.40502992538379</v>
      </c>
      <c r="AR49">
        <f>SUMIFS('conditional forecasts_4'!AS$6:AS$553,'conditional forecasts_4'!$CW$6:$CW$553,$B49,'conditional forecasts_4'!$B$6:$B$553,"desl")</f>
        <v>136.78657140654514</v>
      </c>
      <c r="AS49">
        <f>SUMIFS('conditional forecasts_4'!AT$6:AT$553,'conditional forecasts_4'!$CW$6:$CW$553,$B49,'conditional forecasts_4'!$B$6:$B$553,"desl")</f>
        <v>130.29272203222581</v>
      </c>
      <c r="AT49">
        <f>SUMIFS('conditional forecasts_4'!AU$6:AU$553,'conditional forecasts_4'!$CW$6:$CW$553,$B49,'conditional forecasts_4'!$B$6:$B$553,"desl")</f>
        <v>129.49904004351089</v>
      </c>
      <c r="AU49">
        <f>SUMIFS('conditional forecasts_4'!AV$6:AV$553,'conditional forecasts_4'!$CW$6:$CW$553,$B49,'conditional forecasts_4'!$B$6:$B$553,"desl")</f>
        <v>125.21180014791463</v>
      </c>
      <c r="AV49">
        <f>SUMIFS('conditional forecasts_4'!AW$6:AW$553,'conditional forecasts_4'!$CW$6:$CW$553,$B49,'conditional forecasts_4'!$B$6:$B$553,"desl")</f>
        <v>128.82092699200422</v>
      </c>
      <c r="AW49">
        <f>SUMIFS('conditional forecasts_4'!AX$6:AX$553,'conditional forecasts_4'!$CW$6:$CW$553,$B49,'conditional forecasts_4'!$B$6:$B$553,"desl")</f>
        <v>139.75775663096832</v>
      </c>
      <c r="AX49">
        <f>SUMIFS('conditional forecasts_4'!AY$6:AY$553,'conditional forecasts_4'!$CW$6:$CW$553,$B49,'conditional forecasts_4'!$B$6:$B$553,"desl")</f>
        <v>148.29953346476785</v>
      </c>
      <c r="AY49">
        <f>SUMIFS('conditional forecasts_4'!AZ$6:AZ$553,'conditional forecasts_4'!$CW$6:$CW$553,$B49,'conditional forecasts_4'!$B$6:$B$553,"desl")</f>
        <v>150.16387812785368</v>
      </c>
      <c r="AZ49">
        <f>SUMIFS('conditional forecasts_4'!BA$6:BA$553,'conditional forecasts_4'!$CW$6:$CW$553,$B49,'conditional forecasts_4'!$B$6:$B$553,"desl")</f>
        <v>151.10461411560513</v>
      </c>
      <c r="BA49">
        <f>SUMIFS('conditional forecasts_4'!BB$6:BB$553,'conditional forecasts_4'!$CW$6:$CW$553,$B49,'conditional forecasts_4'!$B$6:$B$553,"desl")</f>
        <v>150.97882771786382</v>
      </c>
      <c r="BB49">
        <f>SUMIFS('conditional forecasts_4'!BC$6:BC$553,'conditional forecasts_4'!$CW$6:$CW$553,$B49,'conditional forecasts_4'!$B$6:$B$553,"desl")</f>
        <v>152.68841161197065</v>
      </c>
      <c r="BC49">
        <f>SUMIFS('conditional forecasts_4'!BD$6:BD$553,'conditional forecasts_4'!$CW$6:$CW$553,$B49,'conditional forecasts_4'!$B$6:$B$553,"desl")</f>
        <v>148.32444106859793</v>
      </c>
      <c r="BD49">
        <f>SUMIFS('conditional forecasts_4'!BE$6:BE$553,'conditional forecasts_4'!$CW$6:$CW$553,$B49,'conditional forecasts_4'!$B$6:$B$553,"desl")</f>
        <v>144.97535742933923</v>
      </c>
      <c r="BE49">
        <f>SUMIFS('conditional forecasts_4'!BF$6:BF$553,'conditional forecasts_4'!$CW$6:$CW$553,$B49,'conditional forecasts_4'!$B$6:$B$553,"desl")</f>
        <v>138.74457584625387</v>
      </c>
      <c r="BF49">
        <f>SUMIFS('conditional forecasts_4'!BG$6:BG$553,'conditional forecasts_4'!$CW$6:$CW$553,$B49,'conditional forecasts_4'!$B$6:$B$553,"desl")</f>
        <v>138.20918012841477</v>
      </c>
      <c r="BG49">
        <f>SUMIFS('conditional forecasts_4'!BH$6:BH$553,'conditional forecasts_4'!$CW$6:$CW$553,$B49,'conditional forecasts_4'!$B$6:$B$553,"desl")</f>
        <v>134.1766635814875</v>
      </c>
      <c r="BH49">
        <f>SUMIFS('conditional forecasts_4'!BI$6:BI$553,'conditional forecasts_4'!$CW$6:$CW$553,$B49,'conditional forecasts_4'!$B$6:$B$553,"desl")</f>
        <v>138.03787138796116</v>
      </c>
      <c r="BI49">
        <f>SUMIFS('conditional forecasts_4'!BJ$6:BJ$553,'conditional forecasts_4'!$CW$6:$CW$553,$B49,'conditional forecasts_4'!$B$6:$B$553,"desl")</f>
        <v>149.22488785449721</v>
      </c>
      <c r="BJ49">
        <f>SUMIFS('conditional forecasts_4'!BK$6:BK$553,'conditional forecasts_4'!$CW$6:$CW$553,$B49,'conditional forecasts_4'!$B$6:$B$553,"desl")</f>
        <v>158.01563096835514</v>
      </c>
      <c r="BK49">
        <f>SUMIFS('conditional forecasts_4'!BL$6:BL$553,'conditional forecasts_4'!$CW$6:$CW$553,$B49,'conditional forecasts_4'!$B$6:$B$553,"desl")</f>
        <v>160.12830376281335</v>
      </c>
      <c r="BL49">
        <f>SUMIFS('conditional forecasts_4'!BM$6:BM$553,'conditional forecasts_4'!$CW$6:$CW$553,$B49,'conditional forecasts_4'!$B$6:$B$553,"desl")</f>
        <v>161.31708507765649</v>
      </c>
      <c r="BM49">
        <f>SUMIFS('conditional forecasts_4'!BN$6:BN$553,'conditional forecasts_4'!$CW$6:$CW$553,$B49,'conditional forecasts_4'!$B$6:$B$553,"desl")</f>
        <v>161.43899351172041</v>
      </c>
      <c r="BN49">
        <f>SUMIFS('conditional forecasts_4'!BO$6:BO$553,'conditional forecasts_4'!$CW$6:$CW$553,$B49,'conditional forecasts_4'!$B$6:$B$553,"desl")</f>
        <v>163.39526257878163</v>
      </c>
      <c r="BO49">
        <f>SUMIFS('conditional forecasts_4'!BP$6:BP$553,'conditional forecasts_4'!$CW$6:$CW$553,$B49,'conditional forecasts_4'!$B$6:$B$553,"desl")</f>
        <v>159.27565700481841</v>
      </c>
      <c r="BP49">
        <f>SUMIFS('conditional forecasts_4'!BQ$6:BQ$553,'conditional forecasts_4'!$CW$6:$CW$553,$B49,'conditional forecasts_4'!$B$6:$B$553,"desl")</f>
        <v>156.16675707175276</v>
      </c>
      <c r="BQ49">
        <f>SUMIFS('conditional forecasts_4'!BR$6:BR$553,'conditional forecasts_4'!$CW$6:$CW$553,$B49,'conditional forecasts_4'!$B$6:$B$553,"desl")</f>
        <v>150.1698427866084</v>
      </c>
      <c r="BR49">
        <f>SUMIFS('conditional forecasts_4'!BS$6:BS$553,'conditional forecasts_4'!$CW$6:$CW$553,$B49,'conditional forecasts_4'!$B$6:$B$553,"desl")</f>
        <v>149.86001791859479</v>
      </c>
      <c r="BS49">
        <f>SUMIFS('conditional forecasts_4'!BT$6:BT$553,'conditional forecasts_4'!$CW$6:$CW$553,$B49,'conditional forecasts_4'!$B$6:$B$553,"desl")</f>
        <v>146.04347638421322</v>
      </c>
      <c r="BT49">
        <f>SUMIFS('conditional forecasts_4'!BU$6:BU$553,'conditional forecasts_4'!$CW$6:$CW$553,$B49,'conditional forecasts_4'!$B$6:$B$553,"desl")</f>
        <v>150.11097729625288</v>
      </c>
      <c r="BU49">
        <f>SUMIFS('conditional forecasts_4'!BV$6:BV$553,'conditional forecasts_4'!$CW$6:$CW$553,$B49,'conditional forecasts_4'!$B$6:$B$553,"desl")</f>
        <v>161.49615327731064</v>
      </c>
      <c r="BV49">
        <f>SUMIFS('conditional forecasts_4'!BW$6:BW$553,'conditional forecasts_4'!$CW$6:$CW$553,$B49,'conditional forecasts_4'!$B$6:$B$553,"desl")</f>
        <v>170.48027378709781</v>
      </c>
      <c r="BW49">
        <f>SUMIFS('conditional forecasts_4'!BX$6:BX$553,'conditional forecasts_4'!$CW$6:$CW$553,$B49,'conditional forecasts_4'!$B$6:$B$553,"desl")</f>
        <v>172.78645209618085</v>
      </c>
      <c r="BX49">
        <f>SUMIFS('conditional forecasts_4'!BY$6:BY$553,'conditional forecasts_4'!$CW$6:$CW$553,$B49,'conditional forecasts_4'!$B$6:$B$553,"desl")</f>
        <v>174.17452007060251</v>
      </c>
      <c r="BY49">
        <f>SUMIFS('conditional forecasts_4'!BZ$6:BZ$553,'conditional forecasts_4'!$CW$6:$CW$553,$B49,'conditional forecasts_4'!$B$6:$B$553,"desl")</f>
        <v>174.50648484700048</v>
      </c>
      <c r="BZ49">
        <f>SUMIFS('conditional forecasts_4'!CA$6:CA$553,'conditional forecasts_4'!$CW$6:$CW$553,$B49,'conditional forecasts_4'!$B$6:$B$553,"desl")</f>
        <v>176.6861275893626</v>
      </c>
      <c r="CA49">
        <f>SUMIFS('conditional forecasts_4'!CB$6:CB$553,'conditional forecasts_4'!$CW$6:$CW$553,$B49,'conditional forecasts_4'!$B$6:$B$553,"desl")</f>
        <v>172.80164046719651</v>
      </c>
      <c r="CB49">
        <f>SUMIFS('conditional forecasts_4'!CC$6:CC$553,'conditional forecasts_4'!$CW$6:$CW$553,$B49,'conditional forecasts_4'!$B$6:$B$553,"desl")</f>
        <v>169.93299628710076</v>
      </c>
      <c r="CC49">
        <f>SUMIFS('conditional forecasts_4'!CD$6:CD$553,'conditional forecasts_4'!$CW$6:$CW$553,$B49,'conditional forecasts_4'!$B$6:$B$553,"desl")</f>
        <v>164.17032259944756</v>
      </c>
      <c r="CD49">
        <f>SUMIFS('conditional forecasts_4'!CE$6:CE$553,'conditional forecasts_4'!$CW$6:$CW$553,$B49,'conditional forecasts_4'!$B$6:$B$553,"desl")</f>
        <v>164.07508056419681</v>
      </c>
      <c r="CE49">
        <f>SUMIFS('conditional forecasts_4'!CF$6:CF$553,'conditional forecasts_4'!$CW$6:$CW$553,$B49,'conditional forecasts_4'!$B$6:$B$553,"desl")</f>
        <v>160.44106879119997</v>
      </c>
      <c r="CF49">
        <f>SUMIFS('conditional forecasts_4'!CG$6:CG$553,'conditional forecasts_4'!$CW$6:$CW$553,$B49,'conditional forecasts_4'!$B$6:$B$553,"desl")</f>
        <v>164.65231024096198</v>
      </c>
      <c r="CG49">
        <f>SUMIFS('conditional forecasts_4'!CH$6:CH$553,'conditional forecasts_4'!$CW$6:$CW$553,$B49,'conditional forecasts_4'!$B$6:$B$553,"desl")</f>
        <v>176.14544159617907</v>
      </c>
      <c r="CH49">
        <f>SUMIFS('conditional forecasts_4'!CI$6:CI$553,'conditional forecasts_4'!$CW$6:$CW$553,$B49,'conditional forecasts_4'!$B$6:$B$553,"desl")</f>
        <v>185.21565139807387</v>
      </c>
      <c r="CI49">
        <f>SUMIFS('conditional forecasts_4'!CJ$6:CJ$553,'conditional forecasts_4'!$CW$6:$CW$553,$B49,'conditional forecasts_4'!$B$6:$B$553,"desl")</f>
        <v>187.60731339573684</v>
      </c>
      <c r="CJ49">
        <f>SUMIFS('conditional forecasts_4'!CK$6:CK$553,'conditional forecasts_4'!$CW$6:$CW$553,$B49,'conditional forecasts_4'!$B$6:$B$553,"desl")</f>
        <v>189.10689458179735</v>
      </c>
      <c r="CK49">
        <f>SUMIFS('conditional forecasts_4'!CL$6:CL$553,'conditional forecasts_4'!$CW$6:$CW$553,$B49,'conditional forecasts_4'!$B$6:$B$553,"desl")</f>
        <v>189.59834377768377</v>
      </c>
      <c r="CL49">
        <f>SUMIFS('conditional forecasts_4'!CM$6:CM$553,'conditional forecasts_4'!$CW$6:$CW$553,$B49,'conditional forecasts_4'!$B$6:$B$553,"desl")</f>
        <v>191.98891695835482</v>
      </c>
      <c r="CM49">
        <f>SUMIFS('conditional forecasts_4'!CN$6:CN$553,'conditional forecasts_4'!$CW$6:$CW$553,$B49,'conditional forecasts_4'!$B$6:$B$553,"desl")</f>
        <v>188.39798783266025</v>
      </c>
      <c r="CN49">
        <f>SUMIFS('conditional forecasts_4'!CO$6:CO$553,'conditional forecasts_4'!$CW$6:$CW$553,$B49,'conditional forecasts_4'!$B$6:$B$553,"desl")</f>
        <v>185.85558157583881</v>
      </c>
      <c r="CO49">
        <f>SUMIFS('conditional forecasts_4'!CP$6:CP$553,'conditional forecasts_4'!$CW$6:$CW$553,$B49,'conditional forecasts_4'!$B$6:$B$553,"desl")</f>
        <v>180.37747912729324</v>
      </c>
      <c r="CP49">
        <f>SUMIFS('conditional forecasts_4'!CQ$6:CQ$553,'conditional forecasts_4'!$CW$6:$CW$553,$B49,'conditional forecasts_4'!$B$6:$B$553,"desl")</f>
        <v>180.69139109409906</v>
      </c>
      <c r="CQ49">
        <f>SUMIFS('conditional forecasts_4'!CR$6:CR$553,'conditional forecasts_4'!$CW$6:$CW$553,$B49,'conditional forecasts_4'!$B$6:$B$553,"desl")</f>
        <v>177.20152345863093</v>
      </c>
      <c r="CR49">
        <f>SUMIFS('conditional forecasts_4'!CS$6:CS$553,'conditional forecasts_4'!$CW$6:$CW$553,$B49,'conditional forecasts_4'!$B$6:$B$553,"desl")</f>
        <v>181.75934195846349</v>
      </c>
      <c r="CS49">
        <f>SUMIFS('conditional forecasts_4'!CT$6:CT$553,'conditional forecasts_4'!$CW$6:$CW$553,$B49,'conditional forecasts_4'!$B$6:$B$553,"desl")</f>
        <v>194.0700042025635</v>
      </c>
      <c r="CT49">
        <f>SUMIFS('conditional forecasts_4'!CU$6:CU$553,'conditional forecasts_4'!$CW$6:$CW$553,$B49,'conditional forecasts_4'!$B$6:$B$553,"desl")</f>
        <v>200.44388193260187</v>
      </c>
    </row>
    <row r="50" spans="2:98" x14ac:dyDescent="0.3">
      <c r="B50">
        <v>2504</v>
      </c>
      <c r="C50">
        <f>SUMIFS('conditional forecasts_4'!D$6:D$553,'conditional forecasts_4'!$CW$6:$CW$553,$B50,'conditional forecasts_4'!$B$6:$B$553,"desl")</f>
        <v>9491.7523234299806</v>
      </c>
      <c r="D50">
        <f>SUMIFS('conditional forecasts_4'!E$6:E$553,'conditional forecasts_4'!$CW$6:$CW$553,$B50,'conditional forecasts_4'!$B$6:$B$553,"desl")</f>
        <v>9661.8899776194939</v>
      </c>
      <c r="E50">
        <f>SUMIFS('conditional forecasts_4'!F$6:F$553,'conditional forecasts_4'!$CW$6:$CW$553,$B50,'conditional forecasts_4'!$B$6:$B$553,"desl")</f>
        <v>9369.372885027853</v>
      </c>
      <c r="F50">
        <f>SUMIFS('conditional forecasts_4'!G$6:G$553,'conditional forecasts_4'!$CW$6:$CW$553,$B50,'conditional forecasts_4'!$B$6:$B$553,"desl")</f>
        <v>7773.867903691309</v>
      </c>
      <c r="G50">
        <f>SUMIFS('conditional forecasts_4'!H$6:H$553,'conditional forecasts_4'!$CW$6:$CW$553,$B50,'conditional forecasts_4'!$B$6:$B$553,"desl")</f>
        <v>7465.8293147352979</v>
      </c>
      <c r="H50">
        <f>SUMIFS('conditional forecasts_4'!I$6:I$553,'conditional forecasts_4'!$CW$6:$CW$553,$B50,'conditional forecasts_4'!$B$6:$B$553,"desl")</f>
        <v>6692.6207458752488</v>
      </c>
      <c r="I50">
        <f>SUMIFS('conditional forecasts_4'!J$6:J$553,'conditional forecasts_4'!$CW$6:$CW$553,$B50,'conditional forecasts_4'!$B$6:$B$553,"desl")</f>
        <v>6195.6190728164547</v>
      </c>
      <c r="J50">
        <f>SUMIFS('conditional forecasts_4'!K$6:K$553,'conditional forecasts_4'!$CW$6:$CW$553,$B50,'conditional forecasts_4'!$B$6:$B$553,"desl")</f>
        <v>6168.001524106563</v>
      </c>
      <c r="K50">
        <f>SUMIFS('conditional forecasts_4'!L$6:L$553,'conditional forecasts_4'!$CW$6:$CW$553,$B50,'conditional forecasts_4'!$B$6:$B$553,"desl")</f>
        <v>5431.3798089617521</v>
      </c>
      <c r="L50">
        <f>SUMIFS('conditional forecasts_4'!M$6:M$553,'conditional forecasts_4'!$CW$6:$CW$553,$B50,'conditional forecasts_4'!$B$6:$B$553,"desl")</f>
        <v>6494.4251500443215</v>
      </c>
      <c r="M50">
        <f>SUMIFS('conditional forecasts_4'!N$6:N$553,'conditional forecasts_4'!$CW$6:$CW$553,$B50,'conditional forecasts_4'!$B$6:$B$553,"desl")</f>
        <v>7470.5294707438998</v>
      </c>
      <c r="N50">
        <f>SUMIFS('conditional forecasts_4'!O$6:O$553,'conditional forecasts_4'!$CW$6:$CW$553,$B50,'conditional forecasts_4'!$B$6:$B$553,"desl")</f>
        <v>7792.081589528254</v>
      </c>
      <c r="O50">
        <f>SUMIFS('conditional forecasts_4'!P$6:P$553,'conditional forecasts_4'!$CW$6:$CW$553,$B50,'conditional forecasts_4'!$B$6:$B$553,"desl")</f>
        <v>8843.4339869169635</v>
      </c>
      <c r="P50">
        <f>SUMIFS('conditional forecasts_4'!Q$6:Q$553,'conditional forecasts_4'!$CW$6:$CW$553,$B50,'conditional forecasts_4'!$B$6:$B$553,"desl")</f>
        <v>8581.2663489763072</v>
      </c>
      <c r="Q50">
        <f>SUMIFS('conditional forecasts_4'!R$6:R$553,'conditional forecasts_4'!$CW$6:$CW$553,$B50,'conditional forecasts_4'!$B$6:$B$553,"desl")</f>
        <v>8872.9621204407449</v>
      </c>
      <c r="R50">
        <f>SUMIFS('conditional forecasts_4'!S$6:S$553,'conditional forecasts_4'!$CW$6:$CW$553,$B50,'conditional forecasts_4'!$B$6:$B$553,"desl")</f>
        <v>7550.9808867536176</v>
      </c>
      <c r="S50">
        <f>SUMIFS('conditional forecasts_4'!T$6:T$553,'conditional forecasts_4'!$CW$6:$CW$553,$B50,'conditional forecasts_4'!$B$6:$B$553,"desl")</f>
        <v>7140.6475175524301</v>
      </c>
      <c r="T50">
        <f>SUMIFS('conditional forecasts_4'!U$6:U$553,'conditional forecasts_4'!$CW$6:$CW$553,$B50,'conditional forecasts_4'!$B$6:$B$553,"desl")</f>
        <v>6283.1280483291011</v>
      </c>
      <c r="U50">
        <f>SUMIFS('conditional forecasts_4'!V$6:V$553,'conditional forecasts_4'!$CW$6:$CW$553,$B50,'conditional forecasts_4'!$B$6:$B$553,"desl")</f>
        <v>5759.2088731009899</v>
      </c>
      <c r="V50">
        <f>SUMIFS('conditional forecasts_4'!W$6:W$553,'conditional forecasts_4'!$CW$6:$CW$553,$B50,'conditional forecasts_4'!$B$6:$B$553,"desl")</f>
        <v>5718.8355285765138</v>
      </c>
      <c r="W50">
        <f>SUMIFS('conditional forecasts_4'!X$6:X$553,'conditional forecasts_4'!$CW$6:$CW$553,$B50,'conditional forecasts_4'!$B$6:$B$553,"desl")</f>
        <v>5018.2870343353979</v>
      </c>
      <c r="X50">
        <f>SUMIFS('conditional forecasts_4'!Y$6:Y$553,'conditional forecasts_4'!$CW$6:$CW$553,$B50,'conditional forecasts_4'!$B$6:$B$553,"desl")</f>
        <v>6174.6668329064933</v>
      </c>
      <c r="Y50">
        <f>SUMIFS('conditional forecasts_4'!Z$6:Z$553,'conditional forecasts_4'!$CW$6:$CW$553,$B50,'conditional forecasts_4'!$B$6:$B$553,"desl")</f>
        <v>7263.5825340596439</v>
      </c>
      <c r="Z50">
        <f>SUMIFS('conditional forecasts_4'!AA$6:AA$553,'conditional forecasts_4'!$CW$6:$CW$553,$B50,'conditional forecasts_4'!$B$6:$B$553,"desl")</f>
        <v>7673.2845818492478</v>
      </c>
      <c r="AA50">
        <f>SUMIFS('conditional forecasts_4'!AB$6:AB$553,'conditional forecasts_4'!$CW$6:$CW$553,$B50,'conditional forecasts_4'!$B$6:$B$553,"desl")</f>
        <v>8769.3381253255211</v>
      </c>
      <c r="AB50">
        <f>SUMIFS('conditional forecasts_4'!AC$6:AC$553,'conditional forecasts_4'!$CW$6:$CW$553,$B50,'conditional forecasts_4'!$B$6:$B$553,"desl")</f>
        <v>8512.9227775818526</v>
      </c>
      <c r="AC50">
        <f>SUMIFS('conditional forecasts_4'!AD$6:AD$553,'conditional forecasts_4'!$CW$6:$CW$553,$B50,'conditional forecasts_4'!$B$6:$B$553,"desl")</f>
        <v>8787.009446659511</v>
      </c>
      <c r="AD50">
        <f>SUMIFS('conditional forecasts_4'!AE$6:AE$553,'conditional forecasts_4'!$CW$6:$CW$553,$B50,'conditional forecasts_4'!$B$6:$B$553,"desl")</f>
        <v>7442.692643185288</v>
      </c>
      <c r="AE50">
        <f>SUMIFS('conditional forecasts_4'!AF$6:AF$553,'conditional forecasts_4'!$CW$6:$CW$553,$B50,'conditional forecasts_4'!$B$6:$B$553,"desl")</f>
        <v>7020.4653803996616</v>
      </c>
      <c r="AF50">
        <f>SUMIFS('conditional forecasts_4'!AG$6:AG$553,'conditional forecasts_4'!$CW$6:$CW$553,$B50,'conditional forecasts_4'!$B$6:$B$553,"desl")</f>
        <v>6168.0946907474263</v>
      </c>
      <c r="AG50">
        <f>SUMIFS('conditional forecasts_4'!AH$6:AH$553,'conditional forecasts_4'!$CW$6:$CW$553,$B50,'conditional forecasts_4'!$B$6:$B$553,"desl")</f>
        <v>5664.4931508500613</v>
      </c>
      <c r="AH50">
        <f>SUMIFS('conditional forecasts_4'!AI$6:AI$553,'conditional forecasts_4'!$CW$6:$CW$553,$B50,'conditional forecasts_4'!$B$6:$B$553,"desl")</f>
        <v>5653.5040150348759</v>
      </c>
      <c r="AI50">
        <f>SUMIFS('conditional forecasts_4'!AJ$6:AJ$553,'conditional forecasts_4'!$CW$6:$CW$553,$B50,'conditional forecasts_4'!$B$6:$B$553,"desl")</f>
        <v>4985.3089711520015</v>
      </c>
      <c r="AJ50">
        <f>SUMIFS('conditional forecasts_4'!AK$6:AK$553,'conditional forecasts_4'!$CW$6:$CW$553,$B50,'conditional forecasts_4'!$B$6:$B$553,"desl")</f>
        <v>6172.9733044218265</v>
      </c>
      <c r="AK50">
        <f>SUMIFS('conditional forecasts_4'!AL$6:AL$553,'conditional forecasts_4'!$CW$6:$CW$553,$B50,'conditional forecasts_4'!$B$6:$B$553,"desl")</f>
        <v>7290.3551112078649</v>
      </c>
      <c r="AL50">
        <f>SUMIFS('conditional forecasts_4'!AM$6:AM$553,'conditional forecasts_4'!$CW$6:$CW$553,$B50,'conditional forecasts_4'!$B$6:$B$553,"desl")</f>
        <v>7725.4815492194084</v>
      </c>
      <c r="AM50">
        <f>SUMIFS('conditional forecasts_4'!AN$6:AN$553,'conditional forecasts_4'!$CW$6:$CW$553,$B50,'conditional forecasts_4'!$B$6:$B$553,"desl")</f>
        <v>8844.20619184725</v>
      </c>
      <c r="AN50">
        <f>SUMIFS('conditional forecasts_4'!AO$6:AO$553,'conditional forecasts_4'!$CW$6:$CW$553,$B50,'conditional forecasts_4'!$B$6:$B$553,"desl")</f>
        <v>8607.8696824343751</v>
      </c>
      <c r="AO50">
        <f>SUMIFS('conditional forecasts_4'!AP$6:AP$553,'conditional forecasts_4'!$CW$6:$CW$553,$B50,'conditional forecasts_4'!$B$6:$B$553,"desl")</f>
        <v>8899.4516922776984</v>
      </c>
      <c r="AP50">
        <f>SUMIFS('conditional forecasts_4'!AQ$6:AQ$553,'conditional forecasts_4'!$CW$6:$CW$553,$B50,'conditional forecasts_4'!$B$6:$B$553,"desl")</f>
        <v>7570.2615324763628</v>
      </c>
      <c r="AQ50">
        <f>SUMIFS('conditional forecasts_4'!AR$6:AR$553,'conditional forecasts_4'!$CW$6:$CW$553,$B50,'conditional forecasts_4'!$B$6:$B$553,"desl")</f>
        <v>7161.5177889604547</v>
      </c>
      <c r="AR50">
        <f>SUMIFS('conditional forecasts_4'!AS$6:AS$553,'conditional forecasts_4'!$CW$6:$CW$553,$B50,'conditional forecasts_4'!$B$6:$B$553,"desl")</f>
        <v>6322.1787979500077</v>
      </c>
      <c r="AS50">
        <f>SUMIFS('conditional forecasts_4'!AT$6:AT$553,'conditional forecasts_4'!$CW$6:$CW$553,$B50,'conditional forecasts_4'!$B$6:$B$553,"desl")</f>
        <v>5832.438918269615</v>
      </c>
      <c r="AT50">
        <f>SUMIFS('conditional forecasts_4'!AU$6:AU$553,'conditional forecasts_4'!$CW$6:$CW$553,$B50,'conditional forecasts_4'!$B$6:$B$553,"desl")</f>
        <v>5837.0503086046683</v>
      </c>
      <c r="AU50">
        <f>SUMIFS('conditional forecasts_4'!AV$6:AV$553,'conditional forecasts_4'!$CW$6:$CW$553,$B50,'conditional forecasts_4'!$B$6:$B$553,"desl")</f>
        <v>5186.4326252319452</v>
      </c>
      <c r="AV50">
        <f>SUMIFS('conditional forecasts_4'!AW$6:AW$553,'conditional forecasts_4'!$CW$6:$CW$553,$B50,'conditional forecasts_4'!$B$6:$B$553,"desl")</f>
        <v>6393.2095096500307</v>
      </c>
      <c r="AW50">
        <f>SUMIFS('conditional forecasts_4'!AX$6:AX$553,'conditional forecasts_4'!$CW$6:$CW$553,$B50,'conditional forecasts_4'!$B$6:$B$553,"desl")</f>
        <v>7530.3662574759346</v>
      </c>
      <c r="AX50">
        <f>SUMIFS('conditional forecasts_4'!AY$6:AY$553,'conditional forecasts_4'!$CW$6:$CW$553,$B50,'conditional forecasts_4'!$B$6:$B$553,"desl")</f>
        <v>7984.990705045142</v>
      </c>
      <c r="AY50">
        <f>SUMIFS('conditional forecasts_4'!AZ$6:AZ$553,'conditional forecasts_4'!$CW$6:$CW$553,$B50,'conditional forecasts_4'!$B$6:$B$553,"desl")</f>
        <v>9122.2455835502187</v>
      </c>
      <c r="AZ50">
        <f>SUMIFS('conditional forecasts_4'!BA$6:BA$553,'conditional forecasts_4'!$CW$6:$CW$553,$B50,'conditional forecasts_4'!$B$6:$B$553,"desl")</f>
        <v>8903.1829878859244</v>
      </c>
      <c r="BA50">
        <f>SUMIFS('conditional forecasts_4'!BB$6:BB$553,'conditional forecasts_4'!$CW$6:$CW$553,$B50,'conditional forecasts_4'!$B$6:$B$553,"desl")</f>
        <v>9210.8694695067388</v>
      </c>
      <c r="BB50">
        <f>SUMIFS('conditional forecasts_4'!BC$6:BC$553,'conditional forecasts_4'!$CW$6:$CW$553,$B50,'conditional forecasts_4'!$B$6:$B$553,"desl")</f>
        <v>7896.9281635745601</v>
      </c>
      <c r="BC50">
        <f>SUMIFS('conditional forecasts_4'!BD$6:BD$553,'conditional forecasts_4'!$CW$6:$CW$553,$B50,'conditional forecasts_4'!$B$6:$B$553,"desl")</f>
        <v>7502.9398437374166</v>
      </c>
      <c r="BD50">
        <f>SUMIFS('conditional forecasts_4'!BE$6:BE$553,'conditional forecasts_4'!$CW$6:$CW$553,$B50,'conditional forecasts_4'!$B$6:$B$553,"desl")</f>
        <v>6678.1408590998099</v>
      </c>
      <c r="BE50">
        <f>SUMIFS('conditional forecasts_4'!BF$6:BF$553,'conditional forecasts_4'!$CW$6:$CW$553,$B50,'conditional forecasts_4'!$B$6:$B$553,"desl")</f>
        <v>6202.86722704763</v>
      </c>
      <c r="BF50">
        <f>SUMIFS('conditional forecasts_4'!BG$6:BG$553,'conditional forecasts_4'!$CW$6:$CW$553,$B50,'conditional forecasts_4'!$B$6:$B$553,"desl")</f>
        <v>6221.8969449291299</v>
      </c>
      <c r="BG50">
        <f>SUMIFS('conditional forecasts_4'!BH$6:BH$553,'conditional forecasts_4'!$CW$6:$CW$553,$B50,'conditional forecasts_4'!$B$6:$B$553,"desl")</f>
        <v>5585.6201370412291</v>
      </c>
      <c r="BH50">
        <f>SUMIFS('conditional forecasts_4'!BI$6:BI$553,'conditional forecasts_4'!$CW$6:$CW$553,$B50,'conditional forecasts_4'!$B$6:$B$553,"desl")</f>
        <v>6806.6386719486554</v>
      </c>
      <c r="BI50">
        <f>SUMIFS('conditional forecasts_4'!BJ$6:BJ$553,'conditional forecasts_4'!$CW$6:$CW$553,$B50,'conditional forecasts_4'!$B$6:$B$553,"desl")</f>
        <v>7957.963050011379</v>
      </c>
      <c r="BJ50">
        <f>SUMIFS('conditional forecasts_4'!BK$6:BK$553,'conditional forecasts_4'!$CW$6:$CW$553,$B50,'conditional forecasts_4'!$B$6:$B$553,"desl")</f>
        <v>8426.7583736347096</v>
      </c>
      <c r="BK50">
        <f>SUMIFS('conditional forecasts_4'!BL$6:BL$553,'conditional forecasts_4'!$CW$6:$CW$553,$B50,'conditional forecasts_4'!$B$6:$B$553,"desl")</f>
        <v>9578.2916024072365</v>
      </c>
      <c r="BL50">
        <f>SUMIFS('conditional forecasts_4'!BM$6:BM$553,'conditional forecasts_4'!$CW$6:$CW$553,$B50,'conditional forecasts_4'!$B$6:$B$553,"desl")</f>
        <v>9373.702820304723</v>
      </c>
      <c r="BM50">
        <f>SUMIFS('conditional forecasts_4'!BN$6:BN$553,'conditional forecasts_4'!$CW$6:$CW$553,$B50,'conditional forecasts_4'!$B$6:$B$553,"desl")</f>
        <v>9696.0832986773894</v>
      </c>
      <c r="BN50">
        <f>SUMIFS('conditional forecasts_4'!BO$6:BO$553,'conditional forecasts_4'!$CW$6:$CW$553,$B50,'conditional forecasts_4'!$B$6:$B$553,"desl")</f>
        <v>8396.9796335061037</v>
      </c>
      <c r="BO50">
        <f>SUMIFS('conditional forecasts_4'!BP$6:BP$553,'conditional forecasts_4'!$CW$6:$CW$553,$B50,'conditional forecasts_4'!$B$6:$B$553,"desl")</f>
        <v>8017.7761912899159</v>
      </c>
      <c r="BP50">
        <f>SUMIFS('conditional forecasts_4'!BQ$6:BQ$553,'conditional forecasts_4'!$CW$6:$CW$553,$B50,'conditional forecasts_4'!$B$6:$B$553,"desl")</f>
        <v>7207.40173761386</v>
      </c>
      <c r="BQ50">
        <f>SUMIFS('conditional forecasts_4'!BR$6:BR$553,'conditional forecasts_4'!$CW$6:$CW$553,$B50,'conditional forecasts_4'!$B$6:$B$553,"desl")</f>
        <v>6745.8151664900897</v>
      </c>
      <c r="BR50">
        <f>SUMIFS('conditional forecasts_4'!BS$6:BS$553,'conditional forecasts_4'!$CW$6:$CW$553,$B50,'conditional forecasts_4'!$B$6:$B$553,"desl")</f>
        <v>6777.424643260807</v>
      </c>
      <c r="BS50">
        <f>SUMIFS('conditional forecasts_4'!BT$6:BT$553,'conditional forecasts_4'!$CW$6:$CW$553,$B50,'conditional forecasts_4'!$B$6:$B$553,"desl")</f>
        <v>6152.3654097713616</v>
      </c>
      <c r="BT50">
        <f>SUMIFS('conditional forecasts_4'!BU$6:BU$553,'conditional forecasts_4'!$CW$6:$CW$553,$B50,'conditional forecasts_4'!$B$6:$B$553,"desl")</f>
        <v>7383.2219819137208</v>
      </c>
      <c r="BU50">
        <f>SUMIFS('conditional forecasts_4'!BV$6:BV$553,'conditional forecasts_4'!$CW$6:$CW$553,$B50,'conditional forecasts_4'!$B$6:$B$553,"desl")</f>
        <v>8543.3313366892835</v>
      </c>
      <c r="BV50">
        <f>SUMIFS('conditional forecasts_4'!BW$6:BW$553,'conditional forecasts_4'!$CW$6:$CW$553,$B50,'conditional forecasts_4'!$B$6:$B$553,"desl")</f>
        <v>9020.571979799679</v>
      </c>
      <c r="BW50">
        <f>SUMIFS('conditional forecasts_4'!BX$6:BX$553,'conditional forecasts_4'!$CW$6:$CW$553,$B50,'conditional forecasts_4'!$B$6:$B$553,"desl")</f>
        <v>10181.24040739976</v>
      </c>
      <c r="BX50">
        <f>SUMIFS('conditional forecasts_4'!BY$6:BY$553,'conditional forecasts_4'!$CW$6:$CW$553,$B50,'conditional forecasts_4'!$B$6:$B$553,"desl")</f>
        <v>9987.607408325126</v>
      </c>
      <c r="BY50">
        <f>SUMIFS('conditional forecasts_4'!BZ$6:BZ$553,'conditional forecasts_4'!$CW$6:$CW$553,$B50,'conditional forecasts_4'!$B$6:$B$553,"desl")</f>
        <v>10323.654775481782</v>
      </c>
      <c r="BZ50">
        <f>SUMIFS('conditional forecasts_4'!CA$6:CA$553,'conditional forecasts_4'!$CW$6:$CW$553,$B50,'conditional forecasts_4'!$B$6:$B$553,"desl")</f>
        <v>9041.1873490311336</v>
      </c>
      <c r="CA50">
        <f>SUMIFS('conditional forecasts_4'!CB$6:CB$553,'conditional forecasts_4'!$CW$6:$CW$553,$B50,'conditional forecasts_4'!$B$6:$B$553,"desl")</f>
        <v>8680.9101851425257</v>
      </c>
      <c r="CB50">
        <f>SUMIFS('conditional forecasts_4'!CC$6:CC$553,'conditional forecasts_4'!$CW$6:$CW$553,$B50,'conditional forecasts_4'!$B$6:$B$553,"desl")</f>
        <v>7890.0732534438648</v>
      </c>
      <c r="CC50">
        <f>SUMIFS('conditional forecasts_4'!CD$6:CD$553,'conditional forecasts_4'!$CW$6:$CW$553,$B50,'conditional forecasts_4'!$B$6:$B$553,"desl")</f>
        <v>7446.240532840995</v>
      </c>
      <c r="CD50">
        <f>SUMIFS('conditional forecasts_4'!CE$6:CE$553,'conditional forecasts_4'!$CW$6:$CW$553,$B50,'conditional forecasts_4'!$B$6:$B$553,"desl")</f>
        <v>7491.3111769558272</v>
      </c>
      <c r="CE50">
        <f>SUMIFS('conditional forecasts_4'!CF$6:CF$553,'conditional forecasts_4'!$CW$6:$CW$553,$B50,'conditional forecasts_4'!$B$6:$B$553,"desl")</f>
        <v>6873.6241201741723</v>
      </c>
      <c r="CF50">
        <f>SUMIFS('conditional forecasts_4'!CG$6:CG$553,'conditional forecasts_4'!$CW$6:$CW$553,$B50,'conditional forecasts_4'!$B$6:$B$553,"desl")</f>
        <v>8105.363448711596</v>
      </c>
      <c r="CG50">
        <f>SUMIFS('conditional forecasts_4'!CH$6:CH$553,'conditional forecasts_4'!$CW$6:$CW$553,$B50,'conditional forecasts_4'!$B$6:$B$553,"desl")</f>
        <v>9261.1984938096848</v>
      </c>
      <c r="CH50">
        <f>SUMIFS('conditional forecasts_4'!CI$6:CI$553,'conditional forecasts_4'!$CW$6:$CW$553,$B50,'conditional forecasts_4'!$B$6:$B$553,"desl")</f>
        <v>9731.9791399655642</v>
      </c>
      <c r="CI50">
        <f>SUMIFS('conditional forecasts_4'!CJ$6:CJ$553,'conditional forecasts_4'!$CW$6:$CW$553,$B50,'conditional forecasts_4'!$B$6:$B$553,"desl")</f>
        <v>10887.622405989077</v>
      </c>
      <c r="CJ50">
        <f>SUMIFS('conditional forecasts_4'!CK$6:CK$553,'conditional forecasts_4'!$CW$6:$CW$553,$B50,'conditional forecasts_4'!$B$6:$B$553,"desl")</f>
        <v>10694.10432865439</v>
      </c>
      <c r="CK50">
        <f>SUMIFS('conditional forecasts_4'!CL$6:CL$553,'conditional forecasts_4'!$CW$6:$CW$553,$B50,'conditional forecasts_4'!$B$6:$B$553,"desl")</f>
        <v>11039.466092858067</v>
      </c>
      <c r="CL50">
        <f>SUMIFS('conditional forecasts_4'!CM$6:CM$553,'conditional forecasts_4'!$CW$6:$CW$553,$B50,'conditional forecasts_4'!$B$6:$B$553,"desl")</f>
        <v>9776.5245789750006</v>
      </c>
      <c r="CM50">
        <f>SUMIFS('conditional forecasts_4'!CN$6:CN$553,'conditional forecasts_4'!$CW$6:$CW$553,$B50,'conditional forecasts_4'!$B$6:$B$553,"desl")</f>
        <v>9447.989486643648</v>
      </c>
      <c r="CN50">
        <f>SUMIFS('conditional forecasts_4'!CO$6:CO$553,'conditional forecasts_4'!$CW$6:$CW$553,$B50,'conditional forecasts_4'!$B$6:$B$553,"desl")</f>
        <v>8699.0742118397393</v>
      </c>
      <c r="CO50">
        <f>SUMIFS('conditional forecasts_4'!CP$6:CP$553,'conditional forecasts_4'!$CW$6:$CW$553,$B50,'conditional forecasts_4'!$B$6:$B$553,"desl")</f>
        <v>8299.1706293490861</v>
      </c>
      <c r="CP50">
        <f>SUMIFS('conditional forecasts_4'!CQ$6:CQ$553,'conditional forecasts_4'!$CW$6:$CW$553,$B50,'conditional forecasts_4'!$B$6:$B$553,"desl")</f>
        <v>8412.8423818245465</v>
      </c>
      <c r="CQ50">
        <f>SUMIFS('conditional forecasts_4'!CR$6:CR$553,'conditional forecasts_4'!$CW$6:$CW$553,$B50,'conditional forecasts_4'!$B$6:$B$553,"desl")</f>
        <v>7821.5339641974206</v>
      </c>
      <c r="CR50">
        <f>SUMIFS('conditional forecasts_4'!CS$6:CS$553,'conditional forecasts_4'!$CW$6:$CW$553,$B50,'conditional forecasts_4'!$B$6:$B$553,"desl")</f>
        <v>9002.242758616685</v>
      </c>
      <c r="CS50">
        <f>SUMIFS('conditional forecasts_4'!CT$6:CT$553,'conditional forecasts_4'!$CW$6:$CW$553,$B50,'conditional forecasts_4'!$B$6:$B$553,"desl")</f>
        <v>10220.607681633213</v>
      </c>
      <c r="CT50">
        <f>SUMIFS('conditional forecasts_4'!CU$6:CU$553,'conditional forecasts_4'!$CW$6:$CW$553,$B50,'conditional forecasts_4'!$B$6:$B$553,"desl")</f>
        <v>10290.898375614395</v>
      </c>
    </row>
    <row r="51" spans="2:98" x14ac:dyDescent="0.3">
      <c r="B51">
        <v>2605</v>
      </c>
      <c r="C51">
        <f>SUMIFS('conditional forecasts_4'!D$6:D$553,'conditional forecasts_4'!$CW$6:$CW$553,$B51,'conditional forecasts_4'!$B$6:$B$553,"desl")</f>
        <v>27094.430162299894</v>
      </c>
      <c r="D51">
        <f>SUMIFS('conditional forecasts_4'!E$6:E$553,'conditional forecasts_4'!$CW$6:$CW$553,$B51,'conditional forecasts_4'!$B$6:$B$553,"desl")</f>
        <v>26044.357247390075</v>
      </c>
      <c r="E51">
        <f>SUMIFS('conditional forecasts_4'!F$6:F$553,'conditional forecasts_4'!$CW$6:$CW$553,$B51,'conditional forecasts_4'!$B$6:$B$553,"desl")</f>
        <v>28015.397145954339</v>
      </c>
      <c r="F51">
        <f>SUMIFS('conditional forecasts_4'!G$6:G$553,'conditional forecasts_4'!$CW$6:$CW$553,$B51,'conditional forecasts_4'!$B$6:$B$553,"desl")</f>
        <v>25649.763450372917</v>
      </c>
      <c r="G51">
        <f>SUMIFS('conditional forecasts_4'!H$6:H$553,'conditional forecasts_4'!$CW$6:$CW$553,$B51,'conditional forecasts_4'!$B$6:$B$553,"desl")</f>
        <v>25348.671790923952</v>
      </c>
      <c r="H51">
        <f>SUMIFS('conditional forecasts_4'!I$6:I$553,'conditional forecasts_4'!$CW$6:$CW$553,$B51,'conditional forecasts_4'!$B$6:$B$553,"desl")</f>
        <v>23496.629834301675</v>
      </c>
      <c r="I51">
        <f>SUMIFS('conditional forecasts_4'!J$6:J$553,'conditional forecasts_4'!$CW$6:$CW$553,$B51,'conditional forecasts_4'!$B$6:$B$553,"desl")</f>
        <v>22042.461780534144</v>
      </c>
      <c r="J51">
        <f>SUMIFS('conditional forecasts_4'!K$6:K$553,'conditional forecasts_4'!$CW$6:$CW$553,$B51,'conditional forecasts_4'!$B$6:$B$553,"desl")</f>
        <v>22745.597928031013</v>
      </c>
      <c r="K51">
        <f>SUMIFS('conditional forecasts_4'!L$6:L$553,'conditional forecasts_4'!$CW$6:$CW$553,$B51,'conditional forecasts_4'!$B$6:$B$553,"desl")</f>
        <v>20945.944090162902</v>
      </c>
      <c r="L51">
        <f>SUMIFS('conditional forecasts_4'!M$6:M$553,'conditional forecasts_4'!$CW$6:$CW$553,$B51,'conditional forecasts_4'!$B$6:$B$553,"desl")</f>
        <v>22731.57361477218</v>
      </c>
      <c r="M51">
        <f>SUMIFS('conditional forecasts_4'!N$6:N$553,'conditional forecasts_4'!$CW$6:$CW$553,$B51,'conditional forecasts_4'!$B$6:$B$553,"desl")</f>
        <v>25387.791814503005</v>
      </c>
      <c r="N51">
        <f>SUMIFS('conditional forecasts_4'!O$6:O$553,'conditional forecasts_4'!$CW$6:$CW$553,$B51,'conditional forecasts_4'!$B$6:$B$553,"desl")</f>
        <v>24524.847209794658</v>
      </c>
      <c r="O51">
        <f>SUMIFS('conditional forecasts_4'!P$6:P$553,'conditional forecasts_4'!$CW$6:$CW$553,$B51,'conditional forecasts_4'!$B$6:$B$553,"desl")</f>
        <v>26471.127850440356</v>
      </c>
      <c r="P51">
        <f>SUMIFS('conditional forecasts_4'!Q$6:Q$553,'conditional forecasts_4'!$CW$6:$CW$553,$B51,'conditional forecasts_4'!$B$6:$B$553,"desl")</f>
        <v>24762.794250827617</v>
      </c>
      <c r="Q51">
        <f>SUMIFS('conditional forecasts_4'!R$6:R$553,'conditional forecasts_4'!$CW$6:$CW$553,$B51,'conditional forecasts_4'!$B$6:$B$553,"desl")</f>
        <v>27188.192069337645</v>
      </c>
      <c r="R51">
        <f>SUMIFS('conditional forecasts_4'!S$6:S$553,'conditional forecasts_4'!$CW$6:$CW$553,$B51,'conditional forecasts_4'!$B$6:$B$553,"desl")</f>
        <v>25384.622110120887</v>
      </c>
      <c r="S51">
        <f>SUMIFS('conditional forecasts_4'!T$6:T$553,'conditional forecasts_4'!$CW$6:$CW$553,$B51,'conditional forecasts_4'!$B$6:$B$553,"desl")</f>
        <v>25279.200311594497</v>
      </c>
      <c r="T51">
        <f>SUMIFS('conditional forecasts_4'!U$6:U$553,'conditional forecasts_4'!$CW$6:$CW$553,$B51,'conditional forecasts_4'!$B$6:$B$553,"desl")</f>
        <v>23444.883321103553</v>
      </c>
      <c r="U51">
        <f>SUMIFS('conditional forecasts_4'!V$6:V$553,'conditional forecasts_4'!$CW$6:$CW$553,$B51,'conditional forecasts_4'!$B$6:$B$553,"desl")</f>
        <v>21886.626421418714</v>
      </c>
      <c r="V51">
        <f>SUMIFS('conditional forecasts_4'!W$6:W$553,'conditional forecasts_4'!$CW$6:$CW$553,$B51,'conditional forecasts_4'!$B$6:$B$553,"desl")</f>
        <v>22495.72273206801</v>
      </c>
      <c r="W51">
        <f>SUMIFS('conditional forecasts_4'!X$6:X$553,'conditional forecasts_4'!$CW$6:$CW$553,$B51,'conditional forecasts_4'!$B$6:$B$553,"desl")</f>
        <v>20741.328317920816</v>
      </c>
      <c r="X51">
        <f>SUMIFS('conditional forecasts_4'!Y$6:Y$553,'conditional forecasts_4'!$CW$6:$CW$553,$B51,'conditional forecasts_4'!$B$6:$B$553,"desl")</f>
        <v>22719.394774164684</v>
      </c>
      <c r="Y51">
        <f>SUMIFS('conditional forecasts_4'!Z$6:Z$553,'conditional forecasts_4'!$CW$6:$CW$553,$B51,'conditional forecasts_4'!$B$6:$B$553,"desl")</f>
        <v>25656.063334315488</v>
      </c>
      <c r="Z51">
        <f>SUMIFS('conditional forecasts_4'!AA$6:AA$553,'conditional forecasts_4'!$CW$6:$CW$553,$B51,'conditional forecasts_4'!$B$6:$B$553,"desl")</f>
        <v>25085.921553274835</v>
      </c>
      <c r="AA51">
        <f>SUMIFS('conditional forecasts_4'!AB$6:AB$553,'conditional forecasts_4'!$CW$6:$CW$553,$B51,'conditional forecasts_4'!$B$6:$B$553,"desl")</f>
        <v>27265.549004782573</v>
      </c>
      <c r="AB51">
        <f>SUMIFS('conditional forecasts_4'!AC$6:AC$553,'conditional forecasts_4'!$CW$6:$CW$553,$B51,'conditional forecasts_4'!$B$6:$B$553,"desl")</f>
        <v>25697.076343277658</v>
      </c>
      <c r="AC51">
        <f>SUMIFS('conditional forecasts_4'!AD$6:AD$553,'conditional forecasts_4'!$CW$6:$CW$553,$B51,'conditional forecasts_4'!$B$6:$B$553,"desl")</f>
        <v>28177.636253907578</v>
      </c>
      <c r="AD51">
        <f>SUMIFS('conditional forecasts_4'!AE$6:AE$553,'conditional forecasts_4'!$CW$6:$CW$553,$B51,'conditional forecasts_4'!$B$6:$B$553,"desl")</f>
        <v>26379.5766687744</v>
      </c>
      <c r="AE51">
        <f>SUMIFS('conditional forecasts_4'!AF$6:AF$553,'conditional forecasts_4'!$CW$6:$CW$553,$B51,'conditional forecasts_4'!$B$6:$B$553,"desl")</f>
        <v>26269.955729979454</v>
      </c>
      <c r="AF51">
        <f>SUMIFS('conditional forecasts_4'!AG$6:AG$553,'conditional forecasts_4'!$CW$6:$CW$553,$B51,'conditional forecasts_4'!$B$6:$B$553,"desl")</f>
        <v>24450.756261900326</v>
      </c>
      <c r="AG51">
        <f>SUMIFS('conditional forecasts_4'!AH$6:AH$553,'conditional forecasts_4'!$CW$6:$CW$553,$B51,'conditional forecasts_4'!$B$6:$B$553,"desl")</f>
        <v>22938.531725458066</v>
      </c>
      <c r="AH51">
        <f>SUMIFS('conditional forecasts_4'!AI$6:AI$553,'conditional forecasts_4'!$CW$6:$CW$553,$B51,'conditional forecasts_4'!$B$6:$B$553,"desl")</f>
        <v>23621.799380435041</v>
      </c>
      <c r="AI51">
        <f>SUMIFS('conditional forecasts_4'!AJ$6:AJ$553,'conditional forecasts_4'!$CW$6:$CW$553,$B51,'conditional forecasts_4'!$B$6:$B$553,"desl")</f>
        <v>21959.756782694101</v>
      </c>
      <c r="AJ51">
        <f>SUMIFS('conditional forecasts_4'!AK$6:AK$553,'conditional forecasts_4'!$CW$6:$CW$553,$B51,'conditional forecasts_4'!$B$6:$B$553,"desl")</f>
        <v>24037.752613511384</v>
      </c>
      <c r="AK51">
        <f>SUMIFS('conditional forecasts_4'!AL$6:AL$553,'conditional forecasts_4'!$CW$6:$CW$553,$B51,'conditional forecasts_4'!$B$6:$B$553,"desl")</f>
        <v>27074.492685500518</v>
      </c>
      <c r="AL51">
        <f>SUMIFS('conditional forecasts_4'!AM$6:AM$553,'conditional forecasts_4'!$CW$6:$CW$553,$B51,'conditional forecasts_4'!$B$6:$B$553,"desl")</f>
        <v>26600.881472884721</v>
      </c>
      <c r="AM51">
        <f>SUMIFS('conditional forecasts_4'!AN$6:AN$553,'conditional forecasts_4'!$CW$6:$CW$553,$B51,'conditional forecasts_4'!$B$6:$B$553,"desl")</f>
        <v>28872.007033774502</v>
      </c>
      <c r="AN51">
        <f>SUMIFS('conditional forecasts_4'!AO$6:AO$553,'conditional forecasts_4'!$CW$6:$CW$553,$B51,'conditional forecasts_4'!$B$6:$B$553,"desl")</f>
        <v>27389.030703857738</v>
      </c>
      <c r="AO51">
        <f>SUMIFS('conditional forecasts_4'!AP$6:AP$553,'conditional forecasts_4'!$CW$6:$CW$553,$B51,'conditional forecasts_4'!$B$6:$B$553,"desl")</f>
        <v>29948.076855187122</v>
      </c>
      <c r="AP51">
        <f>SUMIFS('conditional forecasts_4'!AQ$6:AQ$553,'conditional forecasts_4'!$CW$6:$CW$553,$B51,'conditional forecasts_4'!$B$6:$B$553,"desl")</f>
        <v>28220.924324076797</v>
      </c>
      <c r="AQ51">
        <f>SUMIFS('conditional forecasts_4'!AR$6:AR$553,'conditional forecasts_4'!$CW$6:$CW$553,$B51,'conditional forecasts_4'!$B$6:$B$553,"desl")</f>
        <v>28175.272665181117</v>
      </c>
      <c r="AR51">
        <f>SUMIFS('conditional forecasts_4'!AS$6:AS$553,'conditional forecasts_4'!$CW$6:$CW$553,$B51,'conditional forecasts_4'!$B$6:$B$553,"desl")</f>
        <v>26415.255943546934</v>
      </c>
      <c r="AS51">
        <f>SUMIFS('conditional forecasts_4'!AT$6:AT$553,'conditional forecasts_4'!$CW$6:$CW$553,$B51,'conditional forecasts_4'!$B$6:$B$553,"desl")</f>
        <v>24960.604110071043</v>
      </c>
      <c r="AT51">
        <f>SUMIFS('conditional forecasts_4'!AU$6:AU$553,'conditional forecasts_4'!$CW$6:$CW$553,$B51,'conditional forecasts_4'!$B$6:$B$553,"desl")</f>
        <v>25703.010963766978</v>
      </c>
      <c r="AU51">
        <f>SUMIFS('conditional forecasts_4'!AV$6:AV$553,'conditional forecasts_4'!$CW$6:$CW$553,$B51,'conditional forecasts_4'!$B$6:$B$553,"desl")</f>
        <v>24103.81316350682</v>
      </c>
      <c r="AV51">
        <f>SUMIFS('conditional forecasts_4'!AW$6:AW$553,'conditional forecasts_4'!$CW$6:$CW$553,$B51,'conditional forecasts_4'!$B$6:$B$553,"desl")</f>
        <v>26248.883677420472</v>
      </c>
      <c r="AW51">
        <f>SUMIFS('conditional forecasts_4'!AX$6:AX$553,'conditional forecasts_4'!$CW$6:$CW$553,$B51,'conditional forecasts_4'!$B$6:$B$553,"desl")</f>
        <v>29355.918900387514</v>
      </c>
      <c r="AX51">
        <f>SUMIFS('conditional forecasts_4'!AY$6:AY$553,'conditional forecasts_4'!$CW$6:$CW$553,$B51,'conditional forecasts_4'!$B$6:$B$553,"desl")</f>
        <v>28953.892441993936</v>
      </c>
      <c r="AY51">
        <f>SUMIFS('conditional forecasts_4'!AZ$6:AZ$553,'conditional forecasts_4'!$CW$6:$CW$553,$B51,'conditional forecasts_4'!$B$6:$B$553,"desl")</f>
        <v>31295.845801602318</v>
      </c>
      <c r="AZ51">
        <f>SUMIFS('conditional forecasts_4'!BA$6:BA$553,'conditional forecasts_4'!$CW$6:$CW$553,$B51,'conditional forecasts_4'!$B$6:$B$553,"desl")</f>
        <v>29881.428720230972</v>
      </c>
      <c r="BA51">
        <f>SUMIFS('conditional forecasts_4'!BB$6:BB$553,'conditional forecasts_4'!$CW$6:$CW$553,$B51,'conditional forecasts_4'!$B$6:$B$553,"desl")</f>
        <v>32506.082502195088</v>
      </c>
      <c r="BB51">
        <f>SUMIFS('conditional forecasts_4'!BC$6:BC$553,'conditional forecasts_4'!$CW$6:$CW$553,$B51,'conditional forecasts_4'!$B$6:$B$553,"desl")</f>
        <v>30841.661180500327</v>
      </c>
      <c r="BC51">
        <f>SUMIFS('conditional forecasts_4'!BD$6:BD$553,'conditional forecasts_4'!$CW$6:$CW$553,$B51,'conditional forecasts_4'!$B$6:$B$553,"desl")</f>
        <v>30856.401354010814</v>
      </c>
      <c r="BD51">
        <f>SUMIFS('conditional forecasts_4'!BE$6:BE$553,'conditional forecasts_4'!$CW$6:$CW$553,$B51,'conditional forecasts_4'!$B$6:$B$553,"desl")</f>
        <v>29155.096653356297</v>
      </c>
      <c r="BE51">
        <f>SUMIFS('conditional forecasts_4'!BF$6:BF$553,'conditional forecasts_4'!$CW$6:$CW$553,$B51,'conditional forecasts_4'!$B$6:$B$553,"desl")</f>
        <v>27758.017476408168</v>
      </c>
      <c r="BF51">
        <f>SUMIFS('conditional forecasts_4'!BG$6:BG$553,'conditional forecasts_4'!$CW$6:$CW$553,$B51,'conditional forecasts_4'!$B$6:$B$553,"desl")</f>
        <v>28557.190494312104</v>
      </c>
      <c r="BG51">
        <f>SUMIFS('conditional forecasts_4'!BH$6:BH$553,'conditional forecasts_4'!$CW$6:$CW$553,$B51,'conditional forecasts_4'!$B$6:$B$553,"desl")</f>
        <v>27014.118678070998</v>
      </c>
      <c r="BH51">
        <f>SUMIFS('conditional forecasts_4'!BI$6:BI$553,'conditional forecasts_4'!$CW$6:$CW$553,$B51,'conditional forecasts_4'!$B$6:$B$553,"desl")</f>
        <v>29214.777940964879</v>
      </c>
      <c r="BI51">
        <f>SUMIFS('conditional forecasts_4'!BJ$6:BJ$553,'conditional forecasts_4'!$CW$6:$CW$553,$B51,'conditional forecasts_4'!$B$6:$B$553,"desl")</f>
        <v>32376.999674924456</v>
      </c>
      <c r="BJ51">
        <f>SUMIFS('conditional forecasts_4'!BK$6:BK$553,'conditional forecasts_4'!$CW$6:$CW$553,$B51,'conditional forecasts_4'!$B$6:$B$553,"desl")</f>
        <v>32029.96720408307</v>
      </c>
      <c r="BK51">
        <f>SUMIFS('conditional forecasts_4'!BL$6:BL$553,'conditional forecasts_4'!$CW$6:$CW$553,$B51,'conditional forecasts_4'!$B$6:$B$553,"desl")</f>
        <v>34426.984292896501</v>
      </c>
      <c r="BL51">
        <f>SUMIFS('conditional forecasts_4'!BM$6:BM$553,'conditional forecasts_4'!$CW$6:$CW$553,$B51,'conditional forecasts_4'!$B$6:$B$553,"desl")</f>
        <v>33067.942043027266</v>
      </c>
      <c r="BM51">
        <f>SUMIFS('conditional forecasts_4'!BN$6:BN$553,'conditional forecasts_4'!$CW$6:$CW$553,$B51,'conditional forecasts_4'!$B$6:$B$553,"desl")</f>
        <v>35748.40358348874</v>
      </c>
      <c r="BN51">
        <f>SUMIFS('conditional forecasts_4'!BO$6:BO$553,'conditional forecasts_4'!$CW$6:$CW$553,$B51,'conditional forecasts_4'!$B$6:$B$553,"desl")</f>
        <v>34140.129418175013</v>
      </c>
      <c r="BO51">
        <f>SUMIFS('conditional forecasts_4'!BP$6:BP$553,'conditional forecasts_4'!$CW$6:$CW$553,$B51,'conditional forecasts_4'!$B$6:$B$553,"desl")</f>
        <v>34210.979234350758</v>
      </c>
      <c r="BP51">
        <f>SUMIFS('conditional forecasts_4'!BQ$6:BQ$553,'conditional forecasts_4'!$CW$6:$CW$553,$B51,'conditional forecasts_4'!$B$6:$B$553,"desl")</f>
        <v>32565.068286258178</v>
      </c>
      <c r="BQ51">
        <f>SUMIFS('conditional forecasts_4'!BR$6:BR$553,'conditional forecasts_4'!$CW$6:$CW$553,$B51,'conditional forecasts_4'!$B$6:$B$553,"desl")</f>
        <v>31221.740559572318</v>
      </c>
      <c r="BR51">
        <f>SUMIFS('conditional forecasts_4'!BS$6:BS$553,'conditional forecasts_4'!$CW$6:$CW$553,$B51,'conditional forecasts_4'!$B$6:$B$553,"desl")</f>
        <v>32071.992863394546</v>
      </c>
      <c r="BS51">
        <f>SUMIFS('conditional forecasts_4'!BT$6:BT$553,'conditional forecasts_4'!$CW$6:$CW$553,$B51,'conditional forecasts_4'!$B$6:$B$553,"desl")</f>
        <v>30576.438670732939</v>
      </c>
      <c r="BT51">
        <f>SUMIFS('conditional forecasts_4'!BU$6:BU$553,'conditional forecasts_4'!$CW$6:$CW$553,$B51,'conditional forecasts_4'!$B$6:$B$553,"desl")</f>
        <v>32820.627197035741</v>
      </c>
      <c r="BU51">
        <f>SUMIFS('conditional forecasts_4'!BV$6:BV$553,'conditional forecasts_4'!$CW$6:$CW$553,$B51,'conditional forecasts_4'!$B$6:$B$553,"desl")</f>
        <v>36022.758883846123</v>
      </c>
      <c r="BV51">
        <f>SUMIFS('conditional forecasts_4'!BW$6:BW$553,'conditional forecasts_4'!$CW$6:$CW$553,$B51,'conditional forecasts_4'!$B$6:$B$553,"desl")</f>
        <v>35713.403739013156</v>
      </c>
      <c r="BW51">
        <f>SUMIFS('conditional forecasts_4'!BX$6:BX$553,'conditional forecasts_4'!$CW$6:$CW$553,$B51,'conditional forecasts_4'!$B$6:$B$553,"desl")</f>
        <v>38148.235987736858</v>
      </c>
      <c r="BX51">
        <f>SUMIFS('conditional forecasts_4'!BY$6:BY$553,'conditional forecasts_4'!$CW$6:$CW$553,$B51,'conditional forecasts_4'!$B$6:$B$553,"desl")</f>
        <v>36830.102871469564</v>
      </c>
      <c r="BY51">
        <f>SUMIFS('conditional forecasts_4'!BZ$6:BZ$553,'conditional forecasts_4'!$CW$6:$CW$553,$B51,'conditional forecasts_4'!$B$6:$B$553,"desl")</f>
        <v>39557.333409757397</v>
      </c>
      <c r="BZ51">
        <f>SUMIFS('conditional forecasts_4'!CA$6:CA$553,'conditional forecasts_4'!$CW$6:$CW$553,$B51,'conditional forecasts_4'!$B$6:$B$553,"desl")</f>
        <v>38003.249216037511</v>
      </c>
      <c r="CA51">
        <f>SUMIFS('conditional forecasts_4'!CB$6:CB$553,'conditional forecasts_4'!$CW$6:$CW$553,$B51,'conditional forecasts_4'!$B$6:$B$553,"desl")</f>
        <v>38135.133659301791</v>
      </c>
      <c r="CB51">
        <f>SUMIFS('conditional forecasts_4'!CC$6:CC$553,'conditional forecasts_4'!$CW$6:$CW$553,$B51,'conditional forecasts_4'!$B$6:$B$553,"desl")</f>
        <v>36553.954028041211</v>
      </c>
      <c r="CC51">
        <f>SUMIFS('conditional forecasts_4'!CD$6:CD$553,'conditional forecasts_4'!$CW$6:$CW$553,$B51,'conditional forecasts_4'!$B$6:$B$553,"desl")</f>
        <v>35273.707682420347</v>
      </c>
      <c r="CD51">
        <f>SUMIFS('conditional forecasts_4'!CE$6:CE$553,'conditional forecasts_4'!$CW$6:$CW$553,$B51,'conditional forecasts_4'!$B$6:$B$553,"desl")</f>
        <v>36179.07902721694</v>
      </c>
      <c r="CE51">
        <f>SUMIFS('conditional forecasts_4'!CF$6:CF$553,'conditional forecasts_4'!$CW$6:$CW$553,$B51,'conditional forecasts_4'!$B$6:$B$553,"desl")</f>
        <v>34725.237926642585</v>
      </c>
      <c r="CF51">
        <f>SUMIFS('conditional forecasts_4'!CG$6:CG$553,'conditional forecasts_4'!$CW$6:$CW$553,$B51,'conditional forecasts_4'!$B$6:$B$553,"desl")</f>
        <v>36994.885855605564</v>
      </c>
      <c r="CG51">
        <f>SUMIFS('conditional forecasts_4'!CH$6:CH$553,'conditional forecasts_4'!$CW$6:$CW$553,$B51,'conditional forecasts_4'!$B$6:$B$553,"desl")</f>
        <v>40207.175512984235</v>
      </c>
      <c r="CH51">
        <f>SUMIFS('conditional forecasts_4'!CI$6:CI$553,'conditional forecasts_4'!$CW$6:$CW$553,$B51,'conditional forecasts_4'!$B$6:$B$553,"desl")</f>
        <v>39897.872562912176</v>
      </c>
      <c r="CI51">
        <f>SUMIFS('conditional forecasts_4'!CJ$6:CJ$553,'conditional forecasts_4'!$CW$6:$CW$553,$B51,'conditional forecasts_4'!$B$6:$B$553,"desl")</f>
        <v>42329.912983783375</v>
      </c>
      <c r="CJ51">
        <f>SUMIFS('conditional forecasts_4'!CK$6:CK$553,'conditional forecasts_4'!$CW$6:$CW$553,$B51,'conditional forecasts_4'!$B$6:$B$553,"desl")</f>
        <v>41015.177898895796</v>
      </c>
      <c r="CK51">
        <f>SUMIFS('conditional forecasts_4'!CL$6:CL$553,'conditional forecasts_4'!$CW$6:$CW$553,$B51,'conditional forecasts_4'!$B$6:$B$553,"desl")</f>
        <v>43763.512222307618</v>
      </c>
      <c r="CL51">
        <f>SUMIFS('conditional forecasts_4'!CM$6:CM$553,'conditional forecasts_4'!$CW$6:$CW$553,$B51,'conditional forecasts_4'!$B$6:$B$553,"desl")</f>
        <v>42253.079623229845</v>
      </c>
      <c r="CM51">
        <f>SUMIFS('conditional forecasts_4'!CN$6:CN$553,'conditional forecasts_4'!$CW$6:$CW$553,$B51,'conditional forecasts_4'!$B$6:$B$553,"desl")</f>
        <v>42457.678543010188</v>
      </c>
      <c r="CN51">
        <f>SUMIFS('conditional forecasts_4'!CO$6:CO$553,'conditional forecasts_4'!$CW$6:$CW$553,$B51,'conditional forecasts_4'!$B$6:$B$553,"desl")</f>
        <v>40985.131882534479</v>
      </c>
      <c r="CO51">
        <f>SUMIFS('conditional forecasts_4'!CP$6:CP$553,'conditional forecasts_4'!$CW$6:$CW$553,$B51,'conditional forecasts_4'!$B$6:$B$553,"desl")</f>
        <v>39833.260908986937</v>
      </c>
      <c r="CP51">
        <f>SUMIFS('conditional forecasts_4'!CQ$6:CQ$553,'conditional forecasts_4'!$CW$6:$CW$553,$B51,'conditional forecasts_4'!$B$6:$B$553,"desl")</f>
        <v>40938.624142124281</v>
      </c>
      <c r="CQ51">
        <f>SUMIFS('conditional forecasts_4'!CR$6:CR$553,'conditional forecasts_4'!$CW$6:$CW$553,$B51,'conditional forecasts_4'!$B$6:$B$553,"desl")</f>
        <v>39586.073015328635</v>
      </c>
      <c r="CR51">
        <f>SUMIFS('conditional forecasts_4'!CS$6:CS$553,'conditional forecasts_4'!$CW$6:$CW$553,$B51,'conditional forecasts_4'!$B$6:$B$553,"desl")</f>
        <v>41799.733898255057</v>
      </c>
      <c r="CS51">
        <f>SUMIFS('conditional forecasts_4'!CT$6:CT$553,'conditional forecasts_4'!$CW$6:$CW$553,$B51,'conditional forecasts_4'!$B$6:$B$553,"desl")</f>
        <v>45216.72828830294</v>
      </c>
      <c r="CT51">
        <f>SUMIFS('conditional forecasts_4'!CU$6:CU$553,'conditional forecasts_4'!$CW$6:$CW$553,$B51,'conditional forecasts_4'!$B$6:$B$553,"desl")</f>
        <v>44159.513501404937</v>
      </c>
    </row>
    <row r="52" spans="2:98" x14ac:dyDescent="0.3">
      <c r="B52">
        <v>2601</v>
      </c>
      <c r="C52">
        <f>SUMIFS('conditional forecasts_4'!D$6:D$553,'conditional forecasts_4'!$CW$6:$CW$553,$B52,'conditional forecasts_4'!$B$6:$B$553,"desl")</f>
        <v>1120.454201161607</v>
      </c>
      <c r="D52">
        <f>SUMIFS('conditional forecasts_4'!E$6:E$553,'conditional forecasts_4'!$CW$6:$CW$553,$B52,'conditional forecasts_4'!$B$6:$B$553,"desl")</f>
        <v>1052.5737754366085</v>
      </c>
      <c r="E52">
        <f>SUMIFS('conditional forecasts_4'!F$6:F$553,'conditional forecasts_4'!$CW$6:$CW$553,$B52,'conditional forecasts_4'!$B$6:$B$553,"desl")</f>
        <v>1150.9196785781494</v>
      </c>
      <c r="F52">
        <f>SUMIFS('conditional forecasts_4'!G$6:G$553,'conditional forecasts_4'!$CW$6:$CW$553,$B52,'conditional forecasts_4'!$B$6:$B$553,"desl")</f>
        <v>1074.0199495144998</v>
      </c>
      <c r="G52">
        <f>SUMIFS('conditional forecasts_4'!H$6:H$553,'conditional forecasts_4'!$CW$6:$CW$553,$B52,'conditional forecasts_4'!$B$6:$B$553,"desl")</f>
        <v>1100.0487740723277</v>
      </c>
      <c r="H52">
        <f>SUMIFS('conditional forecasts_4'!I$6:I$553,'conditional forecasts_4'!$CW$6:$CW$553,$B52,'conditional forecasts_4'!$B$6:$B$553,"desl")</f>
        <v>1040.6719381686205</v>
      </c>
      <c r="I52">
        <f>SUMIFS('conditional forecasts_4'!J$6:J$553,'conditional forecasts_4'!$CW$6:$CW$553,$B52,'conditional forecasts_4'!$B$6:$B$553,"desl")</f>
        <v>987.22382149407235</v>
      </c>
      <c r="J52">
        <f>SUMIFS('conditional forecasts_4'!K$6:K$553,'conditional forecasts_4'!$CW$6:$CW$553,$B52,'conditional forecasts_4'!$B$6:$B$553,"desl")</f>
        <v>978.81526213945722</v>
      </c>
      <c r="K52">
        <f>SUMIFS('conditional forecasts_4'!L$6:L$553,'conditional forecasts_4'!$CW$6:$CW$553,$B52,'conditional forecasts_4'!$B$6:$B$553,"desl")</f>
        <v>893.93451183391119</v>
      </c>
      <c r="L52">
        <f>SUMIFS('conditional forecasts_4'!M$6:M$553,'conditional forecasts_4'!$CW$6:$CW$553,$B52,'conditional forecasts_4'!$B$6:$B$553,"desl")</f>
        <v>931.98958471831406</v>
      </c>
      <c r="M52">
        <f>SUMIFS('conditional forecasts_4'!N$6:N$553,'conditional forecasts_4'!$CW$6:$CW$553,$B52,'conditional forecasts_4'!$B$6:$B$553,"desl")</f>
        <v>976.20722921910851</v>
      </c>
      <c r="N52">
        <f>SUMIFS('conditional forecasts_4'!O$6:O$553,'conditional forecasts_4'!$CW$6:$CW$553,$B52,'conditional forecasts_4'!$B$6:$B$553,"desl")</f>
        <v>924.30085798554182</v>
      </c>
      <c r="O52">
        <f>SUMIFS('conditional forecasts_4'!P$6:P$553,'conditional forecasts_4'!$CW$6:$CW$553,$B52,'conditional forecasts_4'!$B$6:$B$553,"desl")</f>
        <v>1057.8477543089771</v>
      </c>
      <c r="P52">
        <f>SUMIFS('conditional forecasts_4'!Q$6:Q$553,'conditional forecasts_4'!$CW$6:$CW$553,$B52,'conditional forecasts_4'!$B$6:$B$553,"desl")</f>
        <v>1036.0343028295852</v>
      </c>
      <c r="Q52">
        <f>SUMIFS('conditional forecasts_4'!R$6:R$553,'conditional forecasts_4'!$CW$6:$CW$553,$B52,'conditional forecasts_4'!$B$6:$B$553,"desl")</f>
        <v>1182.7024406914957</v>
      </c>
      <c r="R52">
        <f>SUMIFS('conditional forecasts_4'!S$6:S$553,'conditional forecasts_4'!$CW$6:$CW$553,$B52,'conditional forecasts_4'!$B$6:$B$553,"desl")</f>
        <v>1117.5836510728047</v>
      </c>
      <c r="S52">
        <f>SUMIFS('conditional forecasts_4'!T$6:T$553,'conditional forecasts_4'!$CW$6:$CW$553,$B52,'conditional forecasts_4'!$B$6:$B$553,"desl")</f>
        <v>1136.4109522628009</v>
      </c>
      <c r="T52">
        <f>SUMIFS('conditional forecasts_4'!U$6:U$553,'conditional forecasts_4'!$CW$6:$CW$553,$B52,'conditional forecasts_4'!$B$6:$B$553,"desl")</f>
        <v>1061.7152858385671</v>
      </c>
      <c r="U52">
        <f>SUMIFS('conditional forecasts_4'!V$6:V$553,'conditional forecasts_4'!$CW$6:$CW$553,$B52,'conditional forecasts_4'!$B$6:$B$553,"desl")</f>
        <v>992.92583808580923</v>
      </c>
      <c r="V52">
        <f>SUMIFS('conditional forecasts_4'!W$6:W$553,'conditional forecasts_4'!$CW$6:$CW$553,$B52,'conditional forecasts_4'!$B$6:$B$553,"desl")</f>
        <v>976.59529741948427</v>
      </c>
      <c r="W52">
        <f>SUMIFS('conditional forecasts_4'!X$6:X$553,'conditional forecasts_4'!$CW$6:$CW$553,$B52,'conditional forecasts_4'!$B$6:$B$553,"desl")</f>
        <v>893.91153183621759</v>
      </c>
      <c r="X52">
        <f>SUMIFS('conditional forecasts_4'!Y$6:Y$553,'conditional forecasts_4'!$CW$6:$CW$553,$B52,'conditional forecasts_4'!$B$6:$B$553,"desl")</f>
        <v>943.53852729622622</v>
      </c>
      <c r="Y52">
        <f>SUMIFS('conditional forecasts_4'!Z$6:Z$553,'conditional forecasts_4'!$CW$6:$CW$553,$B52,'conditional forecasts_4'!$B$6:$B$553,"desl")</f>
        <v>1004.7479868187081</v>
      </c>
      <c r="Z52">
        <f>SUMIFS('conditional forecasts_4'!AA$6:AA$553,'conditional forecasts_4'!$CW$6:$CW$553,$B52,'conditional forecasts_4'!$B$6:$B$553,"desl")</f>
        <v>970.57718992340756</v>
      </c>
      <c r="AA52">
        <f>SUMIFS('conditional forecasts_4'!AB$6:AB$553,'conditional forecasts_4'!$CW$6:$CW$553,$B52,'conditional forecasts_4'!$B$6:$B$553,"desl")</f>
        <v>1118.485424629522</v>
      </c>
      <c r="AB52">
        <f>SUMIFS('conditional forecasts_4'!AC$6:AC$553,'conditional forecasts_4'!$CW$6:$CW$553,$B52,'conditional forecasts_4'!$B$6:$B$553,"desl")</f>
        <v>1105.489014958182</v>
      </c>
      <c r="AC52">
        <f>SUMIFS('conditional forecasts_4'!AD$6:AD$553,'conditional forecasts_4'!$CW$6:$CW$553,$B52,'conditional forecasts_4'!$B$6:$B$553,"desl")</f>
        <v>1255.4525096690038</v>
      </c>
      <c r="AD52">
        <f>SUMIFS('conditional forecasts_4'!AE$6:AE$553,'conditional forecasts_4'!$CW$6:$CW$553,$B52,'conditional forecasts_4'!$B$6:$B$553,"desl")</f>
        <v>1189.726192080584</v>
      </c>
      <c r="AE52">
        <f>SUMIFS('conditional forecasts_4'!AF$6:AF$553,'conditional forecasts_4'!$CW$6:$CW$553,$B52,'conditional forecasts_4'!$B$6:$B$553,"desl")</f>
        <v>1206.2703785458129</v>
      </c>
      <c r="AF52">
        <f>SUMIFS('conditional forecasts_4'!AG$6:AG$553,'conditional forecasts_4'!$CW$6:$CW$553,$B52,'conditional forecasts_4'!$B$6:$B$553,"desl")</f>
        <v>1129.5927965710434</v>
      </c>
      <c r="AG52">
        <f>SUMIFS('conditional forecasts_4'!AH$6:AH$553,'conditional forecasts_4'!$CW$6:$CW$553,$B52,'conditional forecasts_4'!$B$6:$B$553,"desl")</f>
        <v>1060.3299813205331</v>
      </c>
      <c r="AH52">
        <f>SUMIFS('conditional forecasts_4'!AI$6:AI$553,'conditional forecasts_4'!$CW$6:$CW$553,$B52,'conditional forecasts_4'!$B$6:$B$553,"desl")</f>
        <v>1045.4119624052764</v>
      </c>
      <c r="AI52">
        <f>SUMIFS('conditional forecasts_4'!AJ$6:AJ$553,'conditional forecasts_4'!$CW$6:$CW$553,$B52,'conditional forecasts_4'!$B$6:$B$553,"desl")</f>
        <v>965.79772139386296</v>
      </c>
      <c r="AJ52">
        <f>SUMIFS('conditional forecasts_4'!AK$6:AK$553,'conditional forecasts_4'!$CW$6:$CW$553,$B52,'conditional forecasts_4'!$B$6:$B$553,"desl")</f>
        <v>1019.6312067848527</v>
      </c>
      <c r="AK52">
        <f>SUMIFS('conditional forecasts_4'!AL$6:AL$553,'conditional forecasts_4'!$CW$6:$CW$553,$B52,'conditional forecasts_4'!$B$6:$B$553,"desl")</f>
        <v>1085.6296566562239</v>
      </c>
      <c r="AL52">
        <f>SUMIFS('conditional forecasts_4'!AM$6:AM$553,'conditional forecasts_4'!$CW$6:$CW$553,$B52,'conditional forecasts_4'!$B$6:$B$553,"desl")</f>
        <v>1056.3715529744693</v>
      </c>
      <c r="AM52">
        <f>SUMIFS('conditional forecasts_4'!AN$6:AN$553,'conditional forecasts_4'!$CW$6:$CW$553,$B52,'conditional forecasts_4'!$B$6:$B$553,"desl")</f>
        <v>1208.9750916874395</v>
      </c>
      <c r="AN52">
        <f>SUMIFS('conditional forecasts_4'!AO$6:AO$553,'conditional forecasts_4'!$CW$6:$CW$553,$B52,'conditional forecasts_4'!$B$6:$B$553,"desl")</f>
        <v>1200.2157794429438</v>
      </c>
      <c r="AO52">
        <f>SUMIFS('conditional forecasts_4'!AP$6:AP$553,'conditional forecasts_4'!$CW$6:$CW$553,$B52,'conditional forecasts_4'!$B$6:$B$553,"desl")</f>
        <v>1353.8102781863033</v>
      </c>
      <c r="AP52">
        <f>SUMIFS('conditional forecasts_4'!AQ$6:AQ$553,'conditional forecasts_4'!$CW$6:$CW$553,$B52,'conditional forecasts_4'!$B$6:$B$553,"desl")</f>
        <v>1291.0660653086393</v>
      </c>
      <c r="AQ52">
        <f>SUMIFS('conditional forecasts_4'!AR$6:AR$553,'conditional forecasts_4'!$CW$6:$CW$553,$B52,'conditional forecasts_4'!$B$6:$B$553,"desl")</f>
        <v>1310.018523351353</v>
      </c>
      <c r="AR52">
        <f>SUMIFS('conditional forecasts_4'!AS$6:AS$553,'conditional forecasts_4'!$CW$6:$CW$553,$B52,'conditional forecasts_4'!$B$6:$B$553,"desl")</f>
        <v>1235.3574484648736</v>
      </c>
      <c r="AS52">
        <f>SUMIFS('conditional forecasts_4'!AT$6:AT$553,'conditional forecasts_4'!$CW$6:$CW$553,$B52,'conditional forecasts_4'!$B$6:$B$553,"desl")</f>
        <v>1167.9639830581166</v>
      </c>
      <c r="AT52">
        <f>SUMIFS('conditional forecasts_4'!AU$6:AU$553,'conditional forecasts_4'!$CW$6:$CW$553,$B52,'conditional forecasts_4'!$B$6:$B$553,"desl")</f>
        <v>1155.00862625319</v>
      </c>
      <c r="AU52">
        <f>SUMIFS('conditional forecasts_4'!AV$6:AV$553,'conditional forecasts_4'!$CW$6:$CW$553,$B52,'conditional forecasts_4'!$B$6:$B$553,"desl")</f>
        <v>1077.6223894598893</v>
      </c>
      <c r="AV52">
        <f>SUMIFS('conditional forecasts_4'!AW$6:AW$553,'conditional forecasts_4'!$CW$6:$CW$553,$B52,'conditional forecasts_4'!$B$6:$B$553,"desl")</f>
        <v>1134.0147270240579</v>
      </c>
      <c r="AW52">
        <f>SUMIFS('conditional forecasts_4'!AX$6:AX$553,'conditional forecasts_4'!$CW$6:$CW$553,$B52,'conditional forecasts_4'!$B$6:$B$553,"desl")</f>
        <v>1202.8615607737747</v>
      </c>
      <c r="AX52">
        <f>SUMIFS('conditional forecasts_4'!AY$6:AY$553,'conditional forecasts_4'!$CW$6:$CW$553,$B52,'conditional forecasts_4'!$B$6:$B$553,"desl")</f>
        <v>1176.6258809056594</v>
      </c>
      <c r="AY52">
        <f>SUMIFS('conditional forecasts_4'!AZ$6:AZ$553,'conditional forecasts_4'!$CW$6:$CW$553,$B52,'conditional forecasts_4'!$B$6:$B$553,"desl")</f>
        <v>1332.2849278240283</v>
      </c>
      <c r="AZ52">
        <f>SUMIFS('conditional forecasts_4'!BA$6:BA$553,'conditional forecasts_4'!$CW$6:$CW$553,$B52,'conditional forecasts_4'!$B$6:$B$553,"desl")</f>
        <v>1326.4928834940156</v>
      </c>
      <c r="BA52">
        <f>SUMIFS('conditional forecasts_4'!BB$6:BB$553,'conditional forecasts_4'!$CW$6:$CW$553,$B52,'conditional forecasts_4'!$B$6:$B$553,"desl")</f>
        <v>1482.8921776734574</v>
      </c>
      <c r="BB52">
        <f>SUMIFS('conditional forecasts_4'!BC$6:BC$553,'conditional forecasts_4'!$CW$6:$CW$553,$B52,'conditional forecasts_4'!$B$6:$B$553,"desl")</f>
        <v>1422.76869752532</v>
      </c>
      <c r="BC52">
        <f>SUMIFS('conditional forecasts_4'!BD$6:BD$553,'conditional forecasts_4'!$CW$6:$CW$553,$B52,'conditional forecasts_4'!$B$6:$B$553,"desl")</f>
        <v>1444.177073330156</v>
      </c>
      <c r="BD52">
        <f>SUMIFS('conditional forecasts_4'!BE$6:BE$553,'conditional forecasts_4'!$CW$6:$CW$553,$B52,'conditional forecasts_4'!$B$6:$B$553,"desl")</f>
        <v>1371.8472899075268</v>
      </c>
      <c r="BE52">
        <f>SUMIFS('conditional forecasts_4'!BF$6:BF$553,'conditional forecasts_4'!$CW$6:$CW$553,$B52,'conditional forecasts_4'!$B$6:$B$553,"desl")</f>
        <v>1306.7028428091376</v>
      </c>
      <c r="BF52">
        <f>SUMIFS('conditional forecasts_4'!BG$6:BG$553,'conditional forecasts_4'!$CW$6:$CW$553,$B52,'conditional forecasts_4'!$B$6:$B$553,"desl")</f>
        <v>1295.9469762187166</v>
      </c>
      <c r="BG52">
        <f>SUMIFS('conditional forecasts_4'!BH$6:BH$553,'conditional forecasts_4'!$CW$6:$CW$553,$B52,'conditional forecasts_4'!$B$6:$B$553,"desl")</f>
        <v>1220.7306029327447</v>
      </c>
      <c r="BH52">
        <f>SUMIFS('conditional forecasts_4'!BI$6:BI$553,'conditional forecasts_4'!$CW$6:$CW$553,$B52,'conditional forecasts_4'!$B$6:$B$553,"desl")</f>
        <v>1279.2735996732854</v>
      </c>
      <c r="BI52">
        <f>SUMIFS('conditional forecasts_4'!BJ$6:BJ$553,'conditional forecasts_4'!$CW$6:$CW$553,$B52,'conditional forecasts_4'!$B$6:$B$553,"desl")</f>
        <v>1350.2591839567795</v>
      </c>
      <c r="BJ52">
        <f>SUMIFS('conditional forecasts_4'!BK$6:BK$553,'conditional forecasts_4'!$CW$6:$CW$553,$B52,'conditional forecasts_4'!$B$6:$B$553,"desl")</f>
        <v>1326.1602806899036</v>
      </c>
      <c r="BK52">
        <f>SUMIFS('conditional forecasts_4'!BL$6:BL$553,'conditional forecasts_4'!$CW$6:$CW$553,$B52,'conditional forecasts_4'!$B$6:$B$553,"desl")</f>
        <v>1483.9694064453151</v>
      </c>
      <c r="BL52">
        <f>SUMIFS('conditional forecasts_4'!BM$6:BM$553,'conditional forecasts_4'!$CW$6:$CW$553,$B52,'conditional forecasts_4'!$B$6:$B$553,"desl")</f>
        <v>1480.3599501235283</v>
      </c>
      <c r="BM52">
        <f>SUMIFS('conditional forecasts_4'!BN$6:BN$553,'conditional forecasts_4'!$CW$6:$CW$553,$B52,'conditional forecasts_4'!$B$6:$B$553,"desl")</f>
        <v>1638.99218694302</v>
      </c>
      <c r="BN52">
        <f>SUMIFS('conditional forecasts_4'!BO$6:BO$553,'conditional forecasts_4'!$CW$6:$CW$553,$B52,'conditional forecasts_4'!$B$6:$B$553,"desl")</f>
        <v>1581.1605394694593</v>
      </c>
      <c r="BO52">
        <f>SUMIFS('conditional forecasts_4'!BP$6:BP$553,'conditional forecasts_4'!$CW$6:$CW$553,$B52,'conditional forecasts_4'!$B$6:$B$553,"desl")</f>
        <v>1604.9102438563382</v>
      </c>
      <c r="BP52">
        <f>SUMIFS('conditional forecasts_4'!BQ$6:BQ$553,'conditional forecasts_4'!$CW$6:$CW$553,$B52,'conditional forecasts_4'!$B$6:$B$553,"desl")</f>
        <v>1534.9372606580619</v>
      </c>
      <c r="BQ52">
        <f>SUMIFS('conditional forecasts_4'!BR$6:BR$553,'conditional forecasts_4'!$CW$6:$CW$553,$B52,'conditional forecasts_4'!$B$6:$B$553,"desl")</f>
        <v>1472.104643480375</v>
      </c>
      <c r="BR52">
        <f>SUMIFS('conditional forecasts_4'!BS$6:BS$553,'conditional forecasts_4'!$CW$6:$CW$553,$B52,'conditional forecasts_4'!$B$6:$B$553,"desl")</f>
        <v>1463.5348141322947</v>
      </c>
      <c r="BS52">
        <f>SUMIFS('conditional forecasts_4'!BT$6:BT$553,'conditional forecasts_4'!$CW$6:$CW$553,$B52,'conditional forecasts_4'!$B$6:$B$553,"desl")</f>
        <v>1390.2931800673905</v>
      </c>
      <c r="BT52">
        <f>SUMIFS('conditional forecasts_4'!BU$6:BU$553,'conditional forecasts_4'!$CW$6:$CW$553,$B52,'conditional forecasts_4'!$B$6:$B$553,"desl")</f>
        <v>1450.5341670335683</v>
      </c>
      <c r="BU52">
        <f>SUMIFS('conditional forecasts_4'!BV$6:BV$553,'conditional forecasts_4'!$CW$6:$CW$553,$B52,'conditional forecasts_4'!$B$6:$B$553,"desl")</f>
        <v>1522.924885440422</v>
      </c>
      <c r="BV52">
        <f>SUMIFS('conditional forecasts_4'!BW$6:BW$553,'conditional forecasts_4'!$CW$6:$CW$553,$B52,'conditional forecasts_4'!$B$6:$B$553,"desl")</f>
        <v>1499.9965087829144</v>
      </c>
      <c r="BW52">
        <f>SUMIFS('conditional forecasts_4'!BX$6:BX$553,'conditional forecasts_4'!$CW$6:$CW$553,$B52,'conditional forecasts_4'!$B$6:$B$553,"desl")</f>
        <v>1658.8834639613451</v>
      </c>
      <c r="BX52">
        <f>SUMIFS('conditional forecasts_4'!BY$6:BY$553,'conditional forecasts_4'!$CW$6:$CW$553,$B52,'conditional forecasts_4'!$B$6:$B$553,"desl")</f>
        <v>1656.4684019695612</v>
      </c>
      <c r="BY52">
        <f>SUMIFS('conditional forecasts_4'!BZ$6:BZ$553,'conditional forecasts_4'!$CW$6:$CW$553,$B52,'conditional forecasts_4'!$B$6:$B$553,"desl")</f>
        <v>1816.6422427403882</v>
      </c>
      <c r="BZ52">
        <f>SUMIFS('conditional forecasts_4'!CA$6:CA$553,'conditional forecasts_4'!$CW$6:$CW$553,$B52,'conditional forecasts_4'!$B$6:$B$553,"desl")</f>
        <v>1760.8821443864772</v>
      </c>
      <c r="CA52">
        <f>SUMIFS('conditional forecasts_4'!CB$6:CB$553,'conditional forecasts_4'!$CW$6:$CW$553,$B52,'conditional forecasts_4'!$B$6:$B$553,"desl")</f>
        <v>1787.2939149129618</v>
      </c>
      <c r="CB52">
        <f>SUMIFS('conditional forecasts_4'!CC$6:CC$553,'conditional forecasts_4'!$CW$6:$CW$553,$B52,'conditional forecasts_4'!$B$6:$B$553,"desl")</f>
        <v>1720.4593763056005</v>
      </c>
      <c r="CC52">
        <f>SUMIFS('conditional forecasts_4'!CD$6:CD$553,'conditional forecasts_4'!$CW$6:$CW$553,$B52,'conditional forecasts_4'!$B$6:$B$553,"desl")</f>
        <v>1660.9457762729271</v>
      </c>
      <c r="CD52">
        <f>SUMIFS('conditional forecasts_4'!CE$6:CE$553,'conditional forecasts_4'!$CW$6:$CW$553,$B52,'conditional forecasts_4'!$B$6:$B$553,"desl")</f>
        <v>1655.4504000382217</v>
      </c>
      <c r="CE52">
        <f>SUMIFS('conditional forecasts_4'!CF$6:CF$553,'conditional forecasts_4'!$CW$6:$CW$553,$B52,'conditional forecasts_4'!$B$6:$B$553,"desl")</f>
        <v>1584.5846843464196</v>
      </c>
      <c r="CF52">
        <f>SUMIFS('conditional forecasts_4'!CG$6:CG$553,'conditional forecasts_4'!$CW$6:$CW$553,$B52,'conditional forecasts_4'!$B$6:$B$553,"desl")</f>
        <v>1646.1403768861464</v>
      </c>
      <c r="CG52">
        <f>SUMIFS('conditional forecasts_4'!CH$6:CH$553,'conditional forecasts_4'!$CW$6:$CW$553,$B52,'conditional forecasts_4'!$B$6:$B$553,"desl")</f>
        <v>1718.6169744779636</v>
      </c>
      <c r="CH52">
        <f>SUMIFS('conditional forecasts_4'!CI$6:CI$553,'conditional forecasts_4'!$CW$6:$CW$553,$B52,'conditional forecasts_4'!$B$6:$B$553,"desl")</f>
        <v>1694.6508006605168</v>
      </c>
      <c r="CI52">
        <f>SUMIFS('conditional forecasts_4'!CJ$6:CJ$553,'conditional forecasts_4'!$CW$6:$CW$553,$B52,'conditional forecasts_4'!$B$6:$B$553,"desl")</f>
        <v>1851.7324017041442</v>
      </c>
      <c r="CJ52">
        <f>SUMIFS('conditional forecasts_4'!CK$6:CK$553,'conditional forecasts_4'!$CW$6:$CW$553,$B52,'conditional forecasts_4'!$B$6:$B$553,"desl")</f>
        <v>1847.3524037376378</v>
      </c>
      <c r="CK52">
        <f>SUMIFS('conditional forecasts_4'!CL$6:CL$553,'conditional forecasts_4'!$CW$6:$CW$553,$B52,'conditional forecasts_4'!$B$6:$B$553,"desl")</f>
        <v>2006.2820484149931</v>
      </c>
      <c r="CL52">
        <f>SUMIFS('conditional forecasts_4'!CM$6:CM$553,'conditional forecasts_4'!$CW$6:$CW$553,$B52,'conditional forecasts_4'!$B$6:$B$553,"desl")</f>
        <v>1950.9332040117308</v>
      </c>
      <c r="CM52">
        <f>SUMIFS('conditional forecasts_4'!CN$6:CN$553,'conditional forecasts_4'!$CW$6:$CW$553,$B52,'conditional forecasts_4'!$B$6:$B$553,"desl")</f>
        <v>1980.0379921632737</v>
      </c>
      <c r="CN52">
        <f>SUMIFS('conditional forecasts_4'!CO$6:CO$553,'conditional forecasts_4'!$CW$6:$CW$553,$B52,'conditional forecasts_4'!$B$6:$B$553,"desl")</f>
        <v>1918.9450381065462</v>
      </c>
      <c r="CO52">
        <f>SUMIFS('conditional forecasts_4'!CP$6:CP$553,'conditional forecasts_4'!$CW$6:$CW$553,$B52,'conditional forecasts_4'!$B$6:$B$553,"desl")</f>
        <v>1867.9075343813304</v>
      </c>
      <c r="CP52">
        <f>SUMIFS('conditional forecasts_4'!CQ$6:CQ$553,'conditional forecasts_4'!$CW$6:$CW$553,$B52,'conditional forecasts_4'!$B$6:$B$553,"desl")</f>
        <v>1873.2371332707035</v>
      </c>
      <c r="CQ52">
        <f>SUMIFS('conditional forecasts_4'!CR$6:CR$553,'conditional forecasts_4'!$CW$6:$CW$553,$B52,'conditional forecasts_4'!$B$6:$B$553,"desl")</f>
        <v>1810.7291110874803</v>
      </c>
      <c r="CR52">
        <f>SUMIFS('conditional forecasts_4'!CS$6:CS$553,'conditional forecasts_4'!$CW$6:$CW$553,$B52,'conditional forecasts_4'!$B$6:$B$553,"desl")</f>
        <v>1873.5462107261817</v>
      </c>
      <c r="CS52">
        <f>SUMIFS('conditional forecasts_4'!CT$6:CT$553,'conditional forecasts_4'!$CW$6:$CW$553,$B52,'conditional forecasts_4'!$B$6:$B$553,"desl")</f>
        <v>1945.6742730917349</v>
      </c>
      <c r="CT52">
        <f>SUMIFS('conditional forecasts_4'!CU$6:CU$553,'conditional forecasts_4'!$CW$6:$CW$553,$B52,'conditional forecasts_4'!$B$6:$B$553,"desl")</f>
        <v>1907.8359196714875</v>
      </c>
    </row>
    <row r="53" spans="2:98" x14ac:dyDescent="0.3">
      <c r="B53">
        <v>2602</v>
      </c>
      <c r="C53">
        <f>SUMIFS('conditional forecasts_4'!D$6:D$553,'conditional forecasts_4'!$CW$6:$CW$553,$B53,'conditional forecasts_4'!$B$6:$B$553,"desl")</f>
        <v>3038.0211038380521</v>
      </c>
      <c r="D53">
        <f>SUMIFS('conditional forecasts_4'!E$6:E$553,'conditional forecasts_4'!$CW$6:$CW$553,$B53,'conditional forecasts_4'!$B$6:$B$553,"desl")</f>
        <v>1833.1852561106234</v>
      </c>
      <c r="E53">
        <f>SUMIFS('conditional forecasts_4'!F$6:F$553,'conditional forecasts_4'!$CW$6:$CW$553,$B53,'conditional forecasts_4'!$B$6:$B$553,"desl")</f>
        <v>1286.5537965890978</v>
      </c>
      <c r="F53">
        <f>SUMIFS('conditional forecasts_4'!G$6:G$553,'conditional forecasts_4'!$CW$6:$CW$553,$B53,'conditional forecasts_4'!$B$6:$B$553,"desl")</f>
        <v>963.83278896850845</v>
      </c>
      <c r="G53">
        <f>SUMIFS('conditional forecasts_4'!H$6:H$553,'conditional forecasts_4'!$CW$6:$CW$553,$B53,'conditional forecasts_4'!$B$6:$B$553,"desl")</f>
        <v>1495.0027864298615</v>
      </c>
      <c r="H53">
        <f>SUMIFS('conditional forecasts_4'!I$6:I$553,'conditional forecasts_4'!$CW$6:$CW$553,$B53,'conditional forecasts_4'!$B$6:$B$553,"desl")</f>
        <v>2097.9521797645248</v>
      </c>
      <c r="I53">
        <f>SUMIFS('conditional forecasts_4'!J$6:J$553,'conditional forecasts_4'!$CW$6:$CW$553,$B53,'conditional forecasts_4'!$B$6:$B$553,"desl")</f>
        <v>2984.7907181195242</v>
      </c>
      <c r="J53">
        <f>SUMIFS('conditional forecasts_4'!K$6:K$553,'conditional forecasts_4'!$CW$6:$CW$553,$B53,'conditional forecasts_4'!$B$6:$B$553,"desl")</f>
        <v>3546.3303087736494</v>
      </c>
      <c r="K53">
        <f>SUMIFS('conditional forecasts_4'!L$6:L$553,'conditional forecasts_4'!$CW$6:$CW$553,$B53,'conditional forecasts_4'!$B$6:$B$553,"desl")</f>
        <v>3439.0385378194123</v>
      </c>
      <c r="L53">
        <f>SUMIFS('conditional forecasts_4'!M$6:M$553,'conditional forecasts_4'!$CW$6:$CW$553,$B53,'conditional forecasts_4'!$B$6:$B$553,"desl")</f>
        <v>3650.4876547892636</v>
      </c>
      <c r="M53">
        <f>SUMIFS('conditional forecasts_4'!N$6:N$553,'conditional forecasts_4'!$CW$6:$CW$553,$B53,'conditional forecasts_4'!$B$6:$B$553,"desl")</f>
        <v>3301.4306464952297</v>
      </c>
      <c r="N53">
        <f>SUMIFS('conditional forecasts_4'!O$6:O$553,'conditional forecasts_4'!$CW$6:$CW$553,$B53,'conditional forecasts_4'!$B$6:$B$553,"desl")</f>
        <v>2727.8778322462686</v>
      </c>
      <c r="O53">
        <f>SUMIFS('conditional forecasts_4'!P$6:P$553,'conditional forecasts_4'!$CW$6:$CW$553,$B53,'conditional forecasts_4'!$B$6:$B$553,"desl")</f>
        <v>1985.6121791729115</v>
      </c>
      <c r="P53">
        <f>SUMIFS('conditional forecasts_4'!Q$6:Q$553,'conditional forecasts_4'!$CW$6:$CW$553,$B53,'conditional forecasts_4'!$B$6:$B$553,"desl")</f>
        <v>1565.9211267576684</v>
      </c>
      <c r="Q53">
        <f>SUMIFS('conditional forecasts_4'!R$6:R$553,'conditional forecasts_4'!$CW$6:$CW$553,$B53,'conditional forecasts_4'!$B$6:$B$553,"desl")</f>
        <v>1866.367751722255</v>
      </c>
      <c r="R53">
        <f>SUMIFS('conditional forecasts_4'!S$6:S$553,'conditional forecasts_4'!$CW$6:$CW$553,$B53,'conditional forecasts_4'!$B$6:$B$553,"desl")</f>
        <v>2147.149520751238</v>
      </c>
      <c r="S53">
        <f>SUMIFS('conditional forecasts_4'!T$6:T$553,'conditional forecasts_4'!$CW$6:$CW$553,$B53,'conditional forecasts_4'!$B$6:$B$553,"desl")</f>
        <v>2712.3067866725601</v>
      </c>
      <c r="T53">
        <f>SUMIFS('conditional forecasts_4'!U$6:U$553,'conditional forecasts_4'!$CW$6:$CW$553,$B53,'conditional forecasts_4'!$B$6:$B$553,"desl")</f>
        <v>2952.1748238971941</v>
      </c>
      <c r="U53">
        <f>SUMIFS('conditional forecasts_4'!V$6:V$553,'conditional forecasts_4'!$CW$6:$CW$553,$B53,'conditional forecasts_4'!$B$6:$B$553,"desl")</f>
        <v>3423.9588420554874</v>
      </c>
      <c r="V53">
        <f>SUMIFS('conditional forecasts_4'!W$6:W$553,'conditional forecasts_4'!$CW$6:$CW$553,$B53,'conditional forecasts_4'!$B$6:$B$553,"desl")</f>
        <v>3708.4129619724517</v>
      </c>
      <c r="W53">
        <f>SUMIFS('conditional forecasts_4'!X$6:X$553,'conditional forecasts_4'!$CW$6:$CW$553,$B53,'conditional forecasts_4'!$B$6:$B$553,"desl")</f>
        <v>3491.585828107166</v>
      </c>
      <c r="X53">
        <f>SUMIFS('conditional forecasts_4'!Y$6:Y$553,'conditional forecasts_4'!$CW$6:$CW$553,$B53,'conditional forecasts_4'!$B$6:$B$553,"desl")</f>
        <v>3716.5338632676462</v>
      </c>
      <c r="Y53">
        <f>SUMIFS('conditional forecasts_4'!Z$6:Z$553,'conditional forecasts_4'!$CW$6:$CW$553,$B53,'conditional forecasts_4'!$B$6:$B$553,"desl")</f>
        <v>3448.6610669457459</v>
      </c>
      <c r="Z53">
        <f>SUMIFS('conditional forecasts_4'!AA$6:AA$553,'conditional forecasts_4'!$CW$6:$CW$553,$B53,'conditional forecasts_4'!$B$6:$B$553,"desl")</f>
        <v>2976.0163735566048</v>
      </c>
      <c r="AA53">
        <f>SUMIFS('conditional forecasts_4'!AB$6:AB$553,'conditional forecasts_4'!$CW$6:$CW$553,$B53,'conditional forecasts_4'!$B$6:$B$553,"desl")</f>
        <v>2321.0311240582937</v>
      </c>
      <c r="AB53">
        <f>SUMIFS('conditional forecasts_4'!AC$6:AC$553,'conditional forecasts_4'!$CW$6:$CW$553,$B53,'conditional forecasts_4'!$B$6:$B$553,"desl")</f>
        <v>1961.2464459888006</v>
      </c>
      <c r="AC53">
        <f>SUMIFS('conditional forecasts_4'!AD$6:AD$553,'conditional forecasts_4'!$CW$6:$CW$553,$B53,'conditional forecasts_4'!$B$6:$B$553,"desl")</f>
        <v>2293.823472393985</v>
      </c>
      <c r="AD53">
        <f>SUMIFS('conditional forecasts_4'!AE$6:AE$553,'conditional forecasts_4'!$CW$6:$CW$553,$B53,'conditional forecasts_4'!$B$6:$B$553,"desl")</f>
        <v>2583.4111994419454</v>
      </c>
      <c r="AE53">
        <f>SUMIFS('conditional forecasts_4'!AF$6:AF$553,'conditional forecasts_4'!$CW$6:$CW$553,$B53,'conditional forecasts_4'!$B$6:$B$553,"desl")</f>
        <v>3140.0325153934809</v>
      </c>
      <c r="AF53">
        <f>SUMIFS('conditional forecasts_4'!AG$6:AG$553,'conditional forecasts_4'!$CW$6:$CW$553,$B53,'conditional forecasts_4'!$B$6:$B$553,"desl")</f>
        <v>3360.8583942660389</v>
      </c>
      <c r="AG53">
        <f>SUMIFS('conditional forecasts_4'!AH$6:AH$553,'conditional forecasts_4'!$CW$6:$CW$553,$B53,'conditional forecasts_4'!$B$6:$B$553,"desl")</f>
        <v>3810.0768913836023</v>
      </c>
      <c r="AH53">
        <f>SUMIFS('conditional forecasts_4'!AI$6:AI$553,'conditional forecasts_4'!$CW$6:$CW$553,$B53,'conditional forecasts_4'!$B$6:$B$553,"desl")</f>
        <v>4074.5656631310035</v>
      </c>
      <c r="AI53">
        <f>SUMIFS('conditional forecasts_4'!AJ$6:AJ$553,'conditional forecasts_4'!$CW$6:$CW$553,$B53,'conditional forecasts_4'!$B$6:$B$553,"desl")</f>
        <v>3844.6074990868183</v>
      </c>
      <c r="AJ53">
        <f>SUMIFS('conditional forecasts_4'!AK$6:AK$553,'conditional forecasts_4'!$CW$6:$CW$553,$B53,'conditional forecasts_4'!$B$6:$B$553,"desl")</f>
        <v>4065.0052989333808</v>
      </c>
      <c r="AK53">
        <f>SUMIFS('conditional forecasts_4'!AL$6:AL$553,'conditional forecasts_4'!$CW$6:$CW$553,$B53,'conditional forecasts_4'!$B$6:$B$553,"desl")</f>
        <v>3800.5789697551877</v>
      </c>
      <c r="AL53">
        <f>SUMIFS('conditional forecasts_4'!AM$6:AM$553,'conditional forecasts_4'!$CW$6:$CW$553,$B53,'conditional forecasts_4'!$B$6:$B$553,"desl")</f>
        <v>3337.203543208042</v>
      </c>
      <c r="AM53">
        <f>SUMIFS('conditional forecasts_4'!AN$6:AN$553,'conditional forecasts_4'!$CW$6:$CW$553,$B53,'conditional forecasts_4'!$B$6:$B$553,"desl")</f>
        <v>2694.4808005813907</v>
      </c>
      <c r="AN53">
        <f>SUMIFS('conditional forecasts_4'!AO$6:AO$553,'conditional forecasts_4'!$CW$6:$CW$553,$B53,'conditional forecasts_4'!$B$6:$B$553,"desl")</f>
        <v>2347.2803915124741</v>
      </c>
      <c r="AO53">
        <f>SUMIFS('conditional forecasts_4'!AP$6:AP$553,'conditional forecasts_4'!$CW$6:$CW$553,$B53,'conditional forecasts_4'!$B$6:$B$553,"desl")</f>
        <v>2690.7547153232772</v>
      </c>
      <c r="AP53">
        <f>SUMIFS('conditional forecasts_4'!AQ$6:AQ$553,'conditional forecasts_4'!$CW$6:$CW$553,$B53,'conditional forecasts_4'!$B$6:$B$553,"desl")</f>
        <v>2988.3807981832579</v>
      </c>
      <c r="AQ53">
        <f>SUMIFS('conditional forecasts_4'!AR$6:AR$553,'conditional forecasts_4'!$CW$6:$CW$553,$B53,'conditional forecasts_4'!$B$6:$B$553,"desl")</f>
        <v>3549.8003284213082</v>
      </c>
      <c r="AR53">
        <f>SUMIFS('conditional forecasts_4'!AS$6:AS$553,'conditional forecasts_4'!$CW$6:$CW$553,$B53,'conditional forecasts_4'!$B$6:$B$553,"desl")</f>
        <v>3772.4510213676408</v>
      </c>
      <c r="AS53">
        <f>SUMIFS('conditional forecasts_4'!AT$6:AT$553,'conditional forecasts_4'!$CW$6:$CW$553,$B53,'conditional forecasts_4'!$B$6:$B$553,"desl")</f>
        <v>4221.2633708149842</v>
      </c>
      <c r="AT53">
        <f>SUMIFS('conditional forecasts_4'!AU$6:AU$553,'conditional forecasts_4'!$CW$6:$CW$553,$B53,'conditional forecasts_4'!$B$6:$B$553,"desl")</f>
        <v>4484.1450258848108</v>
      </c>
      <c r="AU53">
        <f>SUMIFS('conditional forecasts_4'!AV$6:AV$553,'conditional forecasts_4'!$CW$6:$CW$553,$B53,'conditional forecasts_4'!$B$6:$B$553,"desl")</f>
        <v>4252.4841229983704</v>
      </c>
      <c r="AV53">
        <f>SUMIFS('conditional forecasts_4'!AW$6:AW$553,'conditional forecasts_4'!$CW$6:$CW$553,$B53,'conditional forecasts_4'!$B$6:$B$553,"desl")</f>
        <v>4472.038609247149</v>
      </c>
      <c r="AW53">
        <f>SUMIFS('conditional forecasts_4'!AX$6:AX$553,'conditional forecasts_4'!$CW$6:$CW$553,$B53,'conditional forecasts_4'!$B$6:$B$553,"desl")</f>
        <v>4208.238977570908</v>
      </c>
      <c r="AX53">
        <f>SUMIFS('conditional forecasts_4'!AY$6:AY$553,'conditional forecasts_4'!$CW$6:$CW$553,$B53,'conditional forecasts_4'!$B$6:$B$553,"desl")</f>
        <v>3747.1211639916564</v>
      </c>
      <c r="AY53">
        <f>SUMIFS('conditional forecasts_4'!AZ$6:AZ$553,'conditional forecasts_4'!$CW$6:$CW$553,$B53,'conditional forecasts_4'!$B$6:$B$553,"desl")</f>
        <v>3108.0172213084852</v>
      </c>
      <c r="AZ53">
        <f>SUMIFS('conditional forecasts_4'!BA$6:BA$553,'conditional forecasts_4'!$CW$6:$CW$553,$B53,'conditional forecasts_4'!$B$6:$B$553,"desl")</f>
        <v>2765.2316884988545</v>
      </c>
      <c r="BA53">
        <f>SUMIFS('conditional forecasts_4'!BB$6:BB$553,'conditional forecasts_4'!$CW$6:$CW$553,$B53,'conditional forecasts_4'!$B$6:$B$553,"desl")</f>
        <v>3113.2580597276601</v>
      </c>
      <c r="BB53">
        <f>SUMIFS('conditional forecasts_4'!BC$6:BC$553,'conditional forecasts_4'!$CW$6:$CW$553,$B53,'conditional forecasts_4'!$B$6:$B$553,"desl")</f>
        <v>3415.0183479569205</v>
      </c>
      <c r="BC53">
        <f>SUMIFS('conditional forecasts_4'!BD$6:BD$553,'conditional forecasts_4'!$CW$6:$CW$553,$B53,'conditional forecasts_4'!$B$6:$B$553,"desl")</f>
        <v>3979.8353388205524</v>
      </c>
      <c r="BD53">
        <f>SUMIFS('conditional forecasts_4'!BE$6:BE$553,'conditional forecasts_4'!$CW$6:$CW$553,$B53,'conditional forecasts_4'!$B$6:$B$553,"desl")</f>
        <v>4205.0999053912574</v>
      </c>
      <c r="BE53">
        <f>SUMIFS('conditional forecasts_4'!BF$6:BF$553,'conditional forecasts_4'!$CW$6:$CW$553,$B53,'conditional forecasts_4'!$B$6:$B$553,"desl")</f>
        <v>4655.9140049059706</v>
      </c>
      <c r="BF53">
        <f>SUMIFS('conditional forecasts_4'!BG$6:BG$553,'conditional forecasts_4'!$CW$6:$CW$553,$B53,'conditional forecasts_4'!$B$6:$B$553,"desl")</f>
        <v>4920.4666797227383</v>
      </c>
      <c r="BG53">
        <f>SUMIFS('conditional forecasts_4'!BH$6:BH$553,'conditional forecasts_4'!$CW$6:$CW$553,$B53,'conditional forecasts_4'!$B$6:$B$553,"desl")</f>
        <v>4690.4202562286791</v>
      </c>
      <c r="BH53">
        <f>SUMIFS('conditional forecasts_4'!BI$6:BI$553,'conditional forecasts_4'!$CW$6:$CW$553,$B53,'conditional forecasts_4'!$B$6:$B$553,"desl")</f>
        <v>4911.7126967185986</v>
      </c>
      <c r="BI53">
        <f>SUMIFS('conditional forecasts_4'!BJ$6:BJ$553,'conditional forecasts_4'!$CW$6:$CW$553,$B53,'conditional forecasts_4'!$B$6:$B$553,"desl")</f>
        <v>4649.824465950509</v>
      </c>
      <c r="BJ53">
        <f>SUMIFS('conditional forecasts_4'!BK$6:BK$553,'conditional forecasts_4'!$CW$6:$CW$553,$B53,'conditional forecasts_4'!$B$6:$B$553,"desl")</f>
        <v>4190.7273780533906</v>
      </c>
      <c r="BK53">
        <f>SUMIFS('conditional forecasts_4'!BL$6:BL$553,'conditional forecasts_4'!$CW$6:$CW$553,$B53,'conditional forecasts_4'!$B$6:$B$553,"desl")</f>
        <v>3553.6282231454279</v>
      </c>
      <c r="BL53">
        <f>SUMIFS('conditional forecasts_4'!BM$6:BM$553,'conditional forecasts_4'!$CW$6:$CW$553,$B53,'conditional forecasts_4'!$B$6:$B$553,"desl")</f>
        <v>3212.7126904136821</v>
      </c>
      <c r="BM53">
        <f>SUMIFS('conditional forecasts_4'!BN$6:BN$553,'conditional forecasts_4'!$CW$6:$CW$553,$B53,'conditional forecasts_4'!$B$6:$B$553,"desl")</f>
        <v>3562.4216214880553</v>
      </c>
      <c r="BN53">
        <f>SUMIFS('conditional forecasts_4'!BO$6:BO$553,'conditional forecasts_4'!$CW$6:$CW$553,$B53,'conditional forecasts_4'!$B$6:$B$553,"desl")</f>
        <v>3865.7254345746242</v>
      </c>
      <c r="BO53">
        <f>SUMIFS('conditional forecasts_4'!BP$6:BP$553,'conditional forecasts_4'!$CW$6:$CW$553,$B53,'conditional forecasts_4'!$B$6:$B$553,"desl")</f>
        <v>4432.0968825725122</v>
      </c>
      <c r="BP53">
        <f>SUMIFS('conditional forecasts_4'!BQ$6:BQ$553,'conditional forecasts_4'!$CW$6:$CW$553,$B53,'conditional forecasts_4'!$B$6:$B$553,"desl")</f>
        <v>4659.1434289639092</v>
      </c>
      <c r="BQ53">
        <f>SUMIFS('conditional forecasts_4'!BR$6:BR$553,'conditional forecasts_4'!$CW$6:$CW$553,$B53,'conditional forecasts_4'!$B$6:$B$553,"desl")</f>
        <v>5112.1865227495664</v>
      </c>
      <c r="BR53">
        <f>SUMIFS('conditional forecasts_4'!BS$6:BS$553,'conditional forecasts_4'!$CW$6:$CW$553,$B53,'conditional forecasts_4'!$B$6:$B$553,"desl")</f>
        <v>5379.5581901552159</v>
      </c>
      <c r="BS53">
        <f>SUMIFS('conditional forecasts_4'!BT$6:BT$553,'conditional forecasts_4'!$CW$6:$CW$553,$B53,'conditional forecasts_4'!$B$6:$B$553,"desl")</f>
        <v>5152.9103191481627</v>
      </c>
      <c r="BT53">
        <f>SUMIFS('conditional forecasts_4'!BU$6:BU$553,'conditional forecasts_4'!$CW$6:$CW$553,$B53,'conditional forecasts_4'!$B$6:$B$553,"desl")</f>
        <v>5377.9644453773872</v>
      </c>
      <c r="BU53">
        <f>SUMIFS('conditional forecasts_4'!BV$6:BV$553,'conditional forecasts_4'!$CW$6:$CW$553,$B53,'conditional forecasts_4'!$B$6:$B$553,"desl")</f>
        <v>5119.7737371659587</v>
      </c>
      <c r="BV53">
        <f>SUMIFS('conditional forecasts_4'!BW$6:BW$553,'conditional forecasts_4'!$CW$6:$CW$553,$B53,'conditional forecasts_4'!$B$6:$B$553,"desl")</f>
        <v>4663.7345280253121</v>
      </c>
      <c r="BW53">
        <f>SUMIFS('conditional forecasts_4'!BX$6:BX$553,'conditional forecasts_4'!$CW$6:$CW$553,$B53,'conditional forecasts_4'!$B$6:$B$553,"desl")</f>
        <v>4028.4658278234483</v>
      </c>
      <c r="BX53">
        <f>SUMIFS('conditional forecasts_4'!BY$6:BY$553,'conditional forecasts_4'!$CW$6:$CW$553,$B53,'conditional forecasts_4'!$B$6:$B$553,"desl")</f>
        <v>3687.7414974121566</v>
      </c>
      <c r="BY53">
        <f>SUMIFS('conditional forecasts_4'!BZ$6:BZ$553,'conditional forecasts_4'!$CW$6:$CW$553,$B53,'conditional forecasts_4'!$B$6:$B$553,"desl")</f>
        <v>4035.9607307465917</v>
      </c>
      <c r="BZ53">
        <f>SUMIFS('conditional forecasts_4'!CA$6:CA$553,'conditional forecasts_4'!$CW$6:$CW$553,$B53,'conditional forecasts_4'!$B$6:$B$553,"desl")</f>
        <v>4336.561443978324</v>
      </c>
      <c r="CA53">
        <f>SUMIFS('conditional forecasts_4'!CB$6:CB$553,'conditional forecasts_4'!$CW$6:$CW$553,$B53,'conditional forecasts_4'!$B$6:$B$553,"desl")</f>
        <v>4900.0097485477636</v>
      </c>
      <c r="CB53">
        <f>SUMIFS('conditional forecasts_4'!CC$6:CC$553,'conditional forecasts_4'!$CW$6:$CW$553,$B53,'conditional forecasts_4'!$B$6:$B$553,"desl")</f>
        <v>5125.2761257894217</v>
      </c>
      <c r="CC53">
        <f>SUMIFS('conditional forecasts_4'!CD$6:CD$553,'conditional forecasts_4'!$CW$6:$CW$553,$B53,'conditional forecasts_4'!$B$6:$B$553,"desl")</f>
        <v>5579.075855839038</v>
      </c>
      <c r="CD53">
        <f>SUMIFS('conditional forecasts_4'!CE$6:CE$553,'conditional forecasts_4'!$CW$6:$CW$553,$B53,'conditional forecasts_4'!$B$6:$B$553,"desl")</f>
        <v>5850.7093304080108</v>
      </c>
      <c r="CE53">
        <f>SUMIFS('conditional forecasts_4'!CF$6:CF$553,'conditional forecasts_4'!$CW$6:$CW$553,$B53,'conditional forecasts_4'!$B$6:$B$553,"desl")</f>
        <v>5631.9596684802691</v>
      </c>
      <c r="CF53">
        <f>SUMIFS('conditional forecasts_4'!CG$6:CG$553,'conditional forecasts_4'!$CW$6:$CW$553,$B53,'conditional forecasts_4'!$B$6:$B$553,"desl")</f>
        <v>5867.6338994642747</v>
      </c>
      <c r="CG53">
        <f>SUMIFS('conditional forecasts_4'!CH$6:CH$553,'conditional forecasts_4'!$CW$6:$CW$553,$B53,'conditional forecasts_4'!$B$6:$B$553,"desl")</f>
        <v>5620.916562297476</v>
      </c>
      <c r="CH53">
        <f>SUMIFS('conditional forecasts_4'!CI$6:CI$553,'conditional forecasts_4'!$CW$6:$CW$553,$B53,'conditional forecasts_4'!$B$6:$B$553,"desl")</f>
        <v>5174.677370592095</v>
      </c>
      <c r="CI53">
        <f>SUMIFS('conditional forecasts_4'!CJ$6:CJ$553,'conditional forecasts_4'!$CW$6:$CW$553,$B53,'conditional forecasts_4'!$B$6:$B$553,"desl")</f>
        <v>4544.7690253523324</v>
      </c>
      <c r="CJ53">
        <f>SUMIFS('conditional forecasts_4'!CK$6:CK$553,'conditional forecasts_4'!$CW$6:$CW$553,$B53,'conditional forecasts_4'!$B$6:$B$553,"desl")</f>
        <v>4203.086729786939</v>
      </c>
      <c r="CK53">
        <f>SUMIFS('conditional forecasts_4'!CL$6:CL$553,'conditional forecasts_4'!$CW$6:$CW$553,$B53,'conditional forecasts_4'!$B$6:$B$553,"desl")</f>
        <v>4542.8790357521721</v>
      </c>
      <c r="CL53">
        <f>SUMIFS('conditional forecasts_4'!CM$6:CM$553,'conditional forecasts_4'!$CW$6:$CW$553,$B53,'conditional forecasts_4'!$B$6:$B$553,"desl")</f>
        <v>4827.3405831450818</v>
      </c>
      <c r="CM53">
        <f>SUMIFS('conditional forecasts_4'!CN$6:CN$553,'conditional forecasts_4'!$CW$6:$CW$553,$B53,'conditional forecasts_4'!$B$6:$B$553,"desl")</f>
        <v>5372.5215952881563</v>
      </c>
      <c r="CN53">
        <f>SUMIFS('conditional forecasts_4'!CO$6:CO$553,'conditional forecasts_4'!$CW$6:$CW$553,$B53,'conditional forecasts_4'!$B$6:$B$553,"desl")</f>
        <v>5579.6774551015587</v>
      </c>
      <c r="CO53">
        <f>SUMIFS('conditional forecasts_4'!CP$6:CP$553,'conditional forecasts_4'!$CW$6:$CW$553,$B53,'conditional forecasts_4'!$B$6:$B$553,"desl")</f>
        <v>6017.8045167358614</v>
      </c>
      <c r="CP53">
        <f>SUMIFS('conditional forecasts_4'!CQ$6:CQ$553,'conditional forecasts_4'!$CW$6:$CW$553,$B53,'conditional forecasts_4'!$B$6:$B$553,"desl")</f>
        <v>6295.3854556353799</v>
      </c>
      <c r="CQ53">
        <f>SUMIFS('conditional forecasts_4'!CR$6:CR$553,'conditional forecasts_4'!$CW$6:$CW$553,$B53,'conditional forecasts_4'!$B$6:$B$553,"desl")</f>
        <v>6077.1639782656093</v>
      </c>
      <c r="CR53">
        <f>SUMIFS('conditional forecasts_4'!CS$6:CS$553,'conditional forecasts_4'!$CW$6:$CW$553,$B53,'conditional forecasts_4'!$B$6:$B$553,"desl")</f>
        <v>6359.0285802193857</v>
      </c>
      <c r="CS53">
        <f>SUMIFS('conditional forecasts_4'!CT$6:CT$553,'conditional forecasts_4'!$CW$6:$CW$553,$B53,'conditional forecasts_4'!$B$6:$B$553,"desl")</f>
        <v>6202.7878229233011</v>
      </c>
      <c r="CT53">
        <f>SUMIFS('conditional forecasts_4'!CU$6:CU$553,'conditional forecasts_4'!$CW$6:$CW$553,$B53,'conditional forecasts_4'!$B$6:$B$553,"desl")</f>
        <v>5598.3069200605187</v>
      </c>
    </row>
    <row r="54" spans="2:98" x14ac:dyDescent="0.3">
      <c r="B54">
        <v>2603</v>
      </c>
      <c r="C54">
        <f>SUMIFS('conditional forecasts_4'!D$6:D$553,'conditional forecasts_4'!$CW$6:$CW$553,$B54,'conditional forecasts_4'!$B$6:$B$553,"desl")</f>
        <v>4587.9991972712305</v>
      </c>
      <c r="D54">
        <f>SUMIFS('conditional forecasts_4'!E$6:E$553,'conditional forecasts_4'!$CW$6:$CW$553,$B54,'conditional forecasts_4'!$B$6:$B$553,"desl")</f>
        <v>4344.4958276729712</v>
      </c>
      <c r="E54">
        <f>SUMIFS('conditional forecasts_4'!F$6:F$553,'conditional forecasts_4'!$CW$6:$CW$553,$B54,'conditional forecasts_4'!$B$6:$B$553,"desl")</f>
        <v>4608.3674336347185</v>
      </c>
      <c r="F54">
        <f>SUMIFS('conditional forecasts_4'!G$6:G$553,'conditional forecasts_4'!$CW$6:$CW$553,$B54,'conditional forecasts_4'!$B$6:$B$553,"desl")</f>
        <v>4248.0617331176645</v>
      </c>
      <c r="G54">
        <f>SUMIFS('conditional forecasts_4'!H$6:H$553,'conditional forecasts_4'!$CW$6:$CW$553,$B54,'conditional forecasts_4'!$B$6:$B$553,"desl")</f>
        <v>4256.9519577306082</v>
      </c>
      <c r="H54">
        <f>SUMIFS('conditional forecasts_4'!I$6:I$553,'conditional forecasts_4'!$CW$6:$CW$553,$B54,'conditional forecasts_4'!$B$6:$B$553,"desl")</f>
        <v>3982.0160490226222</v>
      </c>
      <c r="I54">
        <f>SUMIFS('conditional forecasts_4'!J$6:J$553,'conditional forecasts_4'!$CW$6:$CW$553,$B54,'conditional forecasts_4'!$B$6:$B$553,"desl")</f>
        <v>3787.1296183396043</v>
      </c>
      <c r="J54">
        <f>SUMIFS('conditional forecasts_4'!K$6:K$553,'conditional forecasts_4'!$CW$6:$CW$553,$B54,'conditional forecasts_4'!$B$6:$B$553,"desl")</f>
        <v>3775.1472517649272</v>
      </c>
      <c r="K54">
        <f>SUMIFS('conditional forecasts_4'!L$6:L$553,'conditional forecasts_4'!$CW$6:$CW$553,$B54,'conditional forecasts_4'!$B$6:$B$553,"desl")</f>
        <v>3504.7086117788594</v>
      </c>
      <c r="L54">
        <f>SUMIFS('conditional forecasts_4'!M$6:M$553,'conditional forecasts_4'!$CW$6:$CW$553,$B54,'conditional forecasts_4'!$B$6:$B$553,"desl")</f>
        <v>3700.4512622405732</v>
      </c>
      <c r="M54">
        <f>SUMIFS('conditional forecasts_4'!N$6:N$553,'conditional forecasts_4'!$CW$6:$CW$553,$B54,'conditional forecasts_4'!$B$6:$B$553,"desl")</f>
        <v>3933.2475997018641</v>
      </c>
      <c r="N54">
        <f>SUMIFS('conditional forecasts_4'!O$6:O$553,'conditional forecasts_4'!$CW$6:$CW$553,$B54,'conditional forecasts_4'!$B$6:$B$553,"desl")</f>
        <v>3933.6443504429676</v>
      </c>
      <c r="O54">
        <f>SUMIFS('conditional forecasts_4'!P$6:P$553,'conditional forecasts_4'!$CW$6:$CW$553,$B54,'conditional forecasts_4'!$B$6:$B$553,"desl")</f>
        <v>4271.2656528023745</v>
      </c>
      <c r="P54">
        <f>SUMIFS('conditional forecasts_4'!Q$6:Q$553,'conditional forecasts_4'!$CW$6:$CW$553,$B54,'conditional forecasts_4'!$B$6:$B$553,"desl")</f>
        <v>4104.9039073258664</v>
      </c>
      <c r="Q54">
        <f>SUMIFS('conditional forecasts_4'!R$6:R$553,'conditional forecasts_4'!$CW$6:$CW$553,$B54,'conditional forecasts_4'!$B$6:$B$553,"desl")</f>
        <v>4425.3955407334079</v>
      </c>
      <c r="R54">
        <f>SUMIFS('conditional forecasts_4'!S$6:S$553,'conditional forecasts_4'!$CW$6:$CW$553,$B54,'conditional forecasts_4'!$B$6:$B$553,"desl")</f>
        <v>4139.7424707952741</v>
      </c>
      <c r="S54">
        <f>SUMIFS('conditional forecasts_4'!T$6:T$553,'conditional forecasts_4'!$CW$6:$CW$553,$B54,'conditional forecasts_4'!$B$6:$B$553,"desl")</f>
        <v>4170.30373527955</v>
      </c>
      <c r="T54">
        <f>SUMIFS('conditional forecasts_4'!U$6:U$553,'conditional forecasts_4'!$CW$6:$CW$553,$B54,'conditional forecasts_4'!$B$6:$B$553,"desl")</f>
        <v>3892.9155041355898</v>
      </c>
      <c r="U54">
        <f>SUMIFS('conditional forecasts_4'!V$6:V$553,'conditional forecasts_4'!$CW$6:$CW$553,$B54,'conditional forecasts_4'!$B$6:$B$553,"desl")</f>
        <v>3684.7622171838671</v>
      </c>
      <c r="V54">
        <f>SUMIFS('conditional forecasts_4'!W$6:W$553,'conditional forecasts_4'!$CW$6:$CW$553,$B54,'conditional forecasts_4'!$B$6:$B$553,"desl")</f>
        <v>3660.2072140358978</v>
      </c>
      <c r="W54">
        <f>SUMIFS('conditional forecasts_4'!X$6:X$553,'conditional forecasts_4'!$CW$6:$CW$553,$B54,'conditional forecasts_4'!$B$6:$B$553,"desl")</f>
        <v>3391.8607311023698</v>
      </c>
      <c r="X54">
        <f>SUMIFS('conditional forecasts_4'!Y$6:Y$553,'conditional forecasts_4'!$CW$6:$CW$553,$B54,'conditional forecasts_4'!$B$6:$B$553,"desl")</f>
        <v>3605.6670833526205</v>
      </c>
      <c r="Y54">
        <f>SUMIFS('conditional forecasts_4'!Z$6:Z$553,'conditional forecasts_4'!$CW$6:$CW$553,$B54,'conditional forecasts_4'!$B$6:$B$553,"desl")</f>
        <v>3869.697218047113</v>
      </c>
      <c r="Z54">
        <f>SUMIFS('conditional forecasts_4'!AA$6:AA$553,'conditional forecasts_4'!$CW$6:$CW$553,$B54,'conditional forecasts_4'!$B$6:$B$553,"desl")</f>
        <v>3908.2121351370752</v>
      </c>
      <c r="AA54">
        <f>SUMIFS('conditional forecasts_4'!AB$6:AB$553,'conditional forecasts_4'!$CW$6:$CW$553,$B54,'conditional forecasts_4'!$B$6:$B$553,"desl")</f>
        <v>4282.0136774336879</v>
      </c>
      <c r="AB54">
        <f>SUMIFS('conditional forecasts_4'!AC$6:AC$553,'conditional forecasts_4'!$CW$6:$CW$553,$B54,'conditional forecasts_4'!$B$6:$B$553,"desl")</f>
        <v>4143.8322303538271</v>
      </c>
      <c r="AC54">
        <f>SUMIFS('conditional forecasts_4'!AD$6:AD$553,'conditional forecasts_4'!$CW$6:$CW$553,$B54,'conditional forecasts_4'!$B$6:$B$553,"desl")</f>
        <v>4482.4655417013128</v>
      </c>
      <c r="AD54">
        <f>SUMIFS('conditional forecasts_4'!AE$6:AE$553,'conditional forecasts_4'!$CW$6:$CW$553,$B54,'conditional forecasts_4'!$B$6:$B$553,"desl")</f>
        <v>4206.4581216503948</v>
      </c>
      <c r="AE54">
        <f>SUMIFS('conditional forecasts_4'!AF$6:AF$553,'conditional forecasts_4'!$CW$6:$CW$553,$B54,'conditional forecasts_4'!$B$6:$B$553,"desl")</f>
        <v>4241.6959628824261</v>
      </c>
      <c r="AF54">
        <f>SUMIFS('conditional forecasts_4'!AG$6:AG$553,'conditional forecasts_4'!$CW$6:$CW$553,$B54,'conditional forecasts_4'!$B$6:$B$553,"desl")</f>
        <v>3967.7714667503574</v>
      </c>
      <c r="AG54">
        <f>SUMIFS('conditional forecasts_4'!AH$6:AH$553,'conditional forecasts_4'!$CW$6:$CW$553,$B54,'conditional forecasts_4'!$B$6:$B$553,"desl")</f>
        <v>3764.5796428552799</v>
      </c>
      <c r="AH54">
        <f>SUMIFS('conditional forecasts_4'!AI$6:AI$553,'conditional forecasts_4'!$CW$6:$CW$553,$B54,'conditional forecasts_4'!$B$6:$B$553,"desl")</f>
        <v>3747.7543152337812</v>
      </c>
      <c r="AI54">
        <f>SUMIFS('conditional forecasts_4'!AJ$6:AJ$553,'conditional forecasts_4'!$CW$6:$CW$553,$B54,'conditional forecasts_4'!$B$6:$B$553,"desl")</f>
        <v>3489.960236793966</v>
      </c>
      <c r="AJ54">
        <f>SUMIFS('conditional forecasts_4'!AK$6:AK$553,'conditional forecasts_4'!$CW$6:$CW$553,$B54,'conditional forecasts_4'!$B$6:$B$553,"desl")</f>
        <v>3716.4863742709204</v>
      </c>
      <c r="AK54">
        <f>SUMIFS('conditional forecasts_4'!AL$6:AL$553,'conditional forecasts_4'!$CW$6:$CW$553,$B54,'conditional forecasts_4'!$B$6:$B$553,"desl")</f>
        <v>3994.5429378197359</v>
      </c>
      <c r="AL54">
        <f>SUMIFS('conditional forecasts_4'!AM$6:AM$553,'conditional forecasts_4'!$CW$6:$CW$553,$B54,'conditional forecasts_4'!$B$6:$B$553,"desl")</f>
        <v>4047.6243906622999</v>
      </c>
      <c r="AM54">
        <f>SUMIFS('conditional forecasts_4'!AN$6:AN$553,'conditional forecasts_4'!$CW$6:$CW$553,$B54,'conditional forecasts_4'!$B$6:$B$553,"desl")</f>
        <v>4435.9246989377834</v>
      </c>
      <c r="AN54">
        <f>SUMIFS('conditional forecasts_4'!AO$6:AO$553,'conditional forecasts_4'!$CW$6:$CW$553,$B54,'conditional forecasts_4'!$B$6:$B$553,"desl")</f>
        <v>4311.6897668170313</v>
      </c>
      <c r="AO54">
        <f>SUMIFS('conditional forecasts_4'!AP$6:AP$553,'conditional forecasts_4'!$CW$6:$CW$553,$B54,'conditional forecasts_4'!$B$6:$B$553,"desl")</f>
        <v>4663.3412786087683</v>
      </c>
      <c r="AP54">
        <f>SUMIFS('conditional forecasts_4'!AQ$6:AQ$553,'conditional forecasts_4'!$CW$6:$CW$553,$B54,'conditional forecasts_4'!$B$6:$B$553,"desl")</f>
        <v>4399.1951870084331</v>
      </c>
      <c r="AQ54">
        <f>SUMIFS('conditional forecasts_4'!AR$6:AR$553,'conditional forecasts_4'!$CW$6:$CW$553,$B54,'conditional forecasts_4'!$B$6:$B$553,"desl")</f>
        <v>4445.1159156830709</v>
      </c>
      <c r="AR54">
        <f>SUMIFS('conditional forecasts_4'!AS$6:AS$553,'conditional forecasts_4'!$CW$6:$CW$553,$B54,'conditional forecasts_4'!$B$6:$B$553,"desl")</f>
        <v>4180.9031715315969</v>
      </c>
      <c r="AS54">
        <f>SUMIFS('conditional forecasts_4'!AT$6:AT$553,'conditional forecasts_4'!$CW$6:$CW$553,$B54,'conditional forecasts_4'!$B$6:$B$553,"desl")</f>
        <v>3986.837510751131</v>
      </c>
      <c r="AT54">
        <f>SUMIFS('conditional forecasts_4'!AU$6:AU$553,'conditional forecasts_4'!$CW$6:$CW$553,$B54,'conditional forecasts_4'!$B$6:$B$553,"desl")</f>
        <v>3979.0038819921133</v>
      </c>
      <c r="AU54">
        <f>SUMIFS('conditional forecasts_4'!AV$6:AV$553,'conditional forecasts_4'!$CW$6:$CW$553,$B54,'conditional forecasts_4'!$B$6:$B$553,"desl")</f>
        <v>3730.4523130552698</v>
      </c>
      <c r="AV54">
        <f>SUMIFS('conditional forecasts_4'!AW$6:AW$553,'conditional forecasts_4'!$CW$6:$CW$553,$B54,'conditional forecasts_4'!$B$6:$B$553,"desl")</f>
        <v>3966.6915635589316</v>
      </c>
      <c r="AW54">
        <f>SUMIFS('conditional forecasts_4'!AX$6:AX$553,'conditional forecasts_4'!$CW$6:$CW$553,$B54,'conditional forecasts_4'!$B$6:$B$553,"desl")</f>
        <v>4254.9521845105019</v>
      </c>
      <c r="AX54">
        <f>SUMIFS('conditional forecasts_4'!AY$6:AY$553,'conditional forecasts_4'!$CW$6:$CW$553,$B54,'conditional forecasts_4'!$B$6:$B$553,"desl")</f>
        <v>4318.5843085147981</v>
      </c>
      <c r="AY54">
        <f>SUMIFS('conditional forecasts_4'!AZ$6:AZ$553,'conditional forecasts_4'!$CW$6:$CW$553,$B54,'conditional forecasts_4'!$B$6:$B$553,"desl")</f>
        <v>4717.5515881836191</v>
      </c>
      <c r="AZ54">
        <f>SUMIFS('conditional forecasts_4'!BA$6:BA$553,'conditional forecasts_4'!$CW$6:$CW$553,$B54,'conditional forecasts_4'!$B$6:$B$553,"desl")</f>
        <v>4603.8695438405475</v>
      </c>
      <c r="BA54">
        <f>SUMIFS('conditional forecasts_4'!BB$6:BB$553,'conditional forecasts_4'!$CW$6:$CW$553,$B54,'conditional forecasts_4'!$B$6:$B$553,"desl")</f>
        <v>4965.7918244072171</v>
      </c>
      <c r="BB54">
        <f>SUMIFS('conditional forecasts_4'!BC$6:BC$553,'conditional forecasts_4'!$CW$6:$CW$553,$B54,'conditional forecasts_4'!$B$6:$B$553,"desl")</f>
        <v>4711.5535630658178</v>
      </c>
      <c r="BC54">
        <f>SUMIFS('conditional forecasts_4'!BD$6:BD$553,'conditional forecasts_4'!$CW$6:$CW$553,$B54,'conditional forecasts_4'!$B$6:$B$553,"desl")</f>
        <v>4767.0163852644055</v>
      </c>
      <c r="BD54">
        <f>SUMIFS('conditional forecasts_4'!BE$6:BE$553,'conditional forecasts_4'!$CW$6:$CW$553,$B54,'conditional forecasts_4'!$B$6:$B$553,"desl")</f>
        <v>4512.0264901841492</v>
      </c>
      <c r="BE54">
        <f>SUMIFS('conditional forecasts_4'!BF$6:BF$553,'conditional forecasts_4'!$CW$6:$CW$553,$B54,'conditional forecasts_4'!$B$6:$B$553,"desl")</f>
        <v>4326.9286234582614</v>
      </c>
      <c r="BF54">
        <f>SUMIFS('conditional forecasts_4'!BG$6:BG$553,'conditional forecasts_4'!$CW$6:$CW$553,$B54,'conditional forecasts_4'!$B$6:$B$553,"desl")</f>
        <v>4327.867106768701</v>
      </c>
      <c r="BG54">
        <f>SUMIFS('conditional forecasts_4'!BH$6:BH$553,'conditional forecasts_4'!$CW$6:$CW$553,$B54,'conditional forecasts_4'!$B$6:$B$553,"desl")</f>
        <v>4087.9374533383107</v>
      </c>
      <c r="BH54">
        <f>SUMIFS('conditional forecasts_4'!BI$6:BI$553,'conditional forecasts_4'!$CW$6:$CW$553,$B54,'conditional forecasts_4'!$B$6:$B$553,"desl")</f>
        <v>4332.6821358903471</v>
      </c>
      <c r="BI54">
        <f>SUMIFS('conditional forecasts_4'!BJ$6:BJ$553,'conditional forecasts_4'!$CW$6:$CW$553,$B54,'conditional forecasts_4'!$B$6:$B$553,"desl")</f>
        <v>4629.3611935415302</v>
      </c>
      <c r="BJ54">
        <f>SUMIFS('conditional forecasts_4'!BK$6:BK$553,'conditional forecasts_4'!$CW$6:$CW$553,$B54,'conditional forecasts_4'!$B$6:$B$553,"desl")</f>
        <v>4701.3570363485342</v>
      </c>
      <c r="BK54">
        <f>SUMIFS('conditional forecasts_4'!BL$6:BL$553,'conditional forecasts_4'!$CW$6:$CW$553,$B54,'conditional forecasts_4'!$B$6:$B$553,"desl")</f>
        <v>5108.6708078748834</v>
      </c>
      <c r="BL54">
        <f>SUMIFS('conditional forecasts_4'!BM$6:BM$553,'conditional forecasts_4'!$CW$6:$CW$553,$B54,'conditional forecasts_4'!$B$6:$B$553,"desl")</f>
        <v>5003.3570443669223</v>
      </c>
      <c r="BM54">
        <f>SUMIFS('conditional forecasts_4'!BN$6:BN$553,'conditional forecasts_4'!$CW$6:$CW$553,$B54,'conditional forecasts_4'!$B$6:$B$553,"desl")</f>
        <v>5373.7007415476837</v>
      </c>
      <c r="BN54">
        <f>SUMIFS('conditional forecasts_4'!BO$6:BO$553,'conditional forecasts_4'!$CW$6:$CW$553,$B54,'conditional forecasts_4'!$B$6:$B$553,"desl")</f>
        <v>5127.9480447097903</v>
      </c>
      <c r="BO54">
        <f>SUMIFS('conditional forecasts_4'!BP$6:BP$553,'conditional forecasts_4'!$CW$6:$CW$553,$B54,'conditional forecasts_4'!$B$6:$B$553,"desl")</f>
        <v>5191.9380879578684</v>
      </c>
      <c r="BP54">
        <f>SUMIFS('conditional forecasts_4'!BQ$6:BQ$553,'conditional forecasts_4'!$CW$6:$CW$553,$B54,'conditional forecasts_4'!$B$6:$B$553,"desl")</f>
        <v>4945.4511663096619</v>
      </c>
      <c r="BQ54">
        <f>SUMIFS('conditional forecasts_4'!BR$6:BR$553,'conditional forecasts_4'!$CW$6:$CW$553,$B54,'conditional forecasts_4'!$B$6:$B$553,"desl")</f>
        <v>4768.7205923223491</v>
      </c>
      <c r="BR54">
        <f>SUMIFS('conditional forecasts_4'!BS$6:BS$553,'conditional forecasts_4'!$CW$6:$CW$553,$B54,'conditional forecasts_4'!$B$6:$B$553,"desl")</f>
        <v>4777.7442185335985</v>
      </c>
      <c r="BS54">
        <f>SUMIFS('conditional forecasts_4'!BT$6:BT$553,'conditional forecasts_4'!$CW$6:$CW$553,$B54,'conditional forecasts_4'!$B$6:$B$553,"desl")</f>
        <v>4545.4627332276041</v>
      </c>
      <c r="BT54">
        <f>SUMIFS('conditional forecasts_4'!BU$6:BU$553,'conditional forecasts_4'!$CW$6:$CW$553,$B54,'conditional forecasts_4'!$B$6:$B$553,"desl")</f>
        <v>4797.298242791574</v>
      </c>
      <c r="BU54">
        <f>SUMIFS('conditional forecasts_4'!BV$6:BV$553,'conditional forecasts_4'!$CW$6:$CW$553,$B54,'conditional forecasts_4'!$B$6:$B$553,"desl")</f>
        <v>5100.4771470920059</v>
      </c>
      <c r="BV54">
        <f>SUMIFS('conditional forecasts_4'!BW$6:BW$553,'conditional forecasts_4'!$CW$6:$CW$553,$B54,'conditional forecasts_4'!$B$6:$B$553,"desl")</f>
        <v>5178.4816069492608</v>
      </c>
      <c r="BW54">
        <f>SUMIFS('conditional forecasts_4'!BX$6:BX$553,'conditional forecasts_4'!$CW$6:$CW$553,$B54,'conditional forecasts_4'!$B$6:$B$553,"desl")</f>
        <v>5591.5660141219041</v>
      </c>
      <c r="BX54">
        <f>SUMIFS('conditional forecasts_4'!BY$6:BY$553,'conditional forecasts_4'!$CW$6:$CW$553,$B54,'conditional forecasts_4'!$B$6:$B$553,"desl")</f>
        <v>5492.1658282711414</v>
      </c>
      <c r="BY54">
        <f>SUMIFS('conditional forecasts_4'!BZ$6:BZ$553,'conditional forecasts_4'!$CW$6:$CW$553,$B54,'conditional forecasts_4'!$B$6:$B$553,"desl")</f>
        <v>5868.9930679562513</v>
      </c>
      <c r="BZ54">
        <f>SUMIFS('conditional forecasts_4'!CA$6:CA$553,'conditional forecasts_4'!$CW$6:$CW$553,$B54,'conditional forecasts_4'!$B$6:$B$553,"desl")</f>
        <v>5630.6397064860867</v>
      </c>
      <c r="CA54">
        <f>SUMIFS('conditional forecasts_4'!CB$6:CB$553,'conditional forecasts_4'!$CW$6:$CW$553,$B54,'conditional forecasts_4'!$B$6:$B$553,"desl")</f>
        <v>5703.0697650459915</v>
      </c>
      <c r="CB54">
        <f>SUMIFS('conditional forecasts_4'!CC$6:CC$553,'conditional forecasts_4'!$CW$6:$CW$553,$B54,'conditional forecasts_4'!$B$6:$B$553,"desl")</f>
        <v>5465.8663051363801</v>
      </c>
      <c r="CC54">
        <f>SUMIFS('conditional forecasts_4'!CD$6:CD$553,'conditional forecasts_4'!$CW$6:$CW$553,$B54,'conditional forecasts_4'!$B$6:$B$553,"desl")</f>
        <v>5298.72538301239</v>
      </c>
      <c r="CD54">
        <f>SUMIFS('conditional forecasts_4'!CE$6:CE$553,'conditional forecasts_4'!$CW$6:$CW$553,$B54,'conditional forecasts_4'!$B$6:$B$553,"desl")</f>
        <v>5316.8620130300642</v>
      </c>
      <c r="CE54">
        <f>SUMIFS('conditional forecasts_4'!CF$6:CF$553,'conditional forecasts_4'!$CW$6:$CW$553,$B54,'conditional forecasts_4'!$B$6:$B$553,"desl")</f>
        <v>5092.3808483667672</v>
      </c>
      <c r="CF54">
        <f>SUMIFS('conditional forecasts_4'!CG$6:CG$553,'conditional forecasts_4'!$CW$6:$CW$553,$B54,'conditional forecasts_4'!$B$6:$B$553,"desl")</f>
        <v>5350.0456902700716</v>
      </c>
      <c r="CG54">
        <f>SUMIFS('conditional forecasts_4'!CH$6:CH$553,'conditional forecasts_4'!$CW$6:$CW$553,$B54,'conditional forecasts_4'!$B$6:$B$553,"desl")</f>
        <v>5656.7864631040993</v>
      </c>
      <c r="CH54">
        <f>SUMIFS('conditional forecasts_4'!CI$6:CI$553,'conditional forecasts_4'!$CW$6:$CW$553,$B54,'conditional forecasts_4'!$B$6:$B$553,"desl")</f>
        <v>5736.3218741780893</v>
      </c>
      <c r="CI54">
        <f>SUMIFS('conditional forecasts_4'!CJ$6:CJ$553,'conditional forecasts_4'!$CW$6:$CW$553,$B54,'conditional forecasts_4'!$B$6:$B$553,"desl")</f>
        <v>6149.4993421856343</v>
      </c>
      <c r="CJ54">
        <f>SUMIFS('conditional forecasts_4'!CK$6:CK$553,'conditional forecasts_4'!$CW$6:$CW$553,$B54,'conditional forecasts_4'!$B$6:$B$553,"desl")</f>
        <v>6049.7746085984609</v>
      </c>
      <c r="CK54">
        <f>SUMIFS('conditional forecasts_4'!CL$6:CL$553,'conditional forecasts_4'!$CW$6:$CW$553,$B54,'conditional forecasts_4'!$B$6:$B$553,"desl")</f>
        <v>6427.5524259051717</v>
      </c>
      <c r="CL54">
        <f>SUMIFS('conditional forecasts_4'!CM$6:CM$553,'conditional forecasts_4'!$CW$6:$CW$553,$B54,'conditional forecasts_4'!$B$6:$B$553,"desl")</f>
        <v>6192.6722043485697</v>
      </c>
      <c r="CM54">
        <f>SUMIFS('conditional forecasts_4'!CN$6:CN$553,'conditional forecasts_4'!$CW$6:$CW$553,$B54,'conditional forecasts_4'!$B$6:$B$553,"desl")</f>
        <v>6272.2545211403722</v>
      </c>
      <c r="CN54">
        <f>SUMIFS('conditional forecasts_4'!CO$6:CO$553,'conditional forecasts_4'!$CW$6:$CW$553,$B54,'conditional forecasts_4'!$B$6:$B$553,"desl")</f>
        <v>6048.4588001832381</v>
      </c>
      <c r="CO54">
        <f>SUMIFS('conditional forecasts_4'!CP$6:CP$553,'conditional forecasts_4'!$CW$6:$CW$553,$B54,'conditional forecasts_4'!$B$6:$B$553,"desl")</f>
        <v>5897.8939808639498</v>
      </c>
      <c r="CP54">
        <f>SUMIFS('conditional forecasts_4'!CQ$6:CQ$553,'conditional forecasts_4'!$CW$6:$CW$553,$B54,'conditional forecasts_4'!$B$6:$B$553,"desl")</f>
        <v>5943.4247292275304</v>
      </c>
      <c r="CQ54">
        <f>SUMIFS('conditional forecasts_4'!CR$6:CR$553,'conditional forecasts_4'!$CW$6:$CW$553,$B54,'conditional forecasts_4'!$B$6:$B$553,"desl")</f>
        <v>5740.7530770238236</v>
      </c>
      <c r="CR54">
        <f>SUMIFS('conditional forecasts_4'!CS$6:CS$553,'conditional forecasts_4'!$CW$6:$CW$553,$B54,'conditional forecasts_4'!$B$6:$B$553,"desl")</f>
        <v>5992.795299697249</v>
      </c>
      <c r="CS54">
        <f>SUMIFS('conditional forecasts_4'!CT$6:CT$553,'conditional forecasts_4'!$CW$6:$CW$553,$B54,'conditional forecasts_4'!$B$6:$B$553,"desl")</f>
        <v>6332.835003672204</v>
      </c>
      <c r="CT54">
        <f>SUMIFS('conditional forecasts_4'!CU$6:CU$553,'conditional forecasts_4'!$CW$6:$CW$553,$B54,'conditional forecasts_4'!$B$6:$B$553,"desl")</f>
        <v>6335.7165706147061</v>
      </c>
    </row>
    <row r="55" spans="2:98" x14ac:dyDescent="0.3">
      <c r="B55">
        <v>2604</v>
      </c>
      <c r="C55">
        <f>SUMIFS('conditional forecasts_4'!D$6:D$553,'conditional forecasts_4'!$CW$6:$CW$553,$B55,'conditional forecasts_4'!$B$6:$B$553,"desl")</f>
        <v>9598.3043392488107</v>
      </c>
      <c r="D55">
        <f>SUMIFS('conditional forecasts_4'!E$6:E$553,'conditional forecasts_4'!$CW$6:$CW$553,$B55,'conditional forecasts_4'!$B$6:$B$553,"desl")</f>
        <v>9386.1332119826347</v>
      </c>
      <c r="E55">
        <f>SUMIFS('conditional forecasts_4'!F$6:F$553,'conditional forecasts_4'!$CW$6:$CW$553,$B55,'conditional forecasts_4'!$B$6:$B$553,"desl")</f>
        <v>8640.7923361252542</v>
      </c>
      <c r="F55">
        <f>SUMIFS('conditional forecasts_4'!G$6:G$553,'conditional forecasts_4'!$CW$6:$CW$553,$B55,'conditional forecasts_4'!$B$6:$B$553,"desl")</f>
        <v>6678.7512333873783</v>
      </c>
      <c r="G55">
        <f>SUMIFS('conditional forecasts_4'!H$6:H$553,'conditional forecasts_4'!$CW$6:$CW$553,$B55,'conditional forecasts_4'!$B$6:$B$553,"desl")</f>
        <v>5424.9015160546851</v>
      </c>
      <c r="H55">
        <f>SUMIFS('conditional forecasts_4'!I$6:I$553,'conditional forecasts_4'!$CW$6:$CW$553,$B55,'conditional forecasts_4'!$B$6:$B$553,"desl")</f>
        <v>4515.4866875371899</v>
      </c>
      <c r="I55">
        <f>SUMIFS('conditional forecasts_4'!J$6:J$553,'conditional forecasts_4'!$CW$6:$CW$553,$B55,'conditional forecasts_4'!$B$6:$B$553,"desl")</f>
        <v>3889.5079874265398</v>
      </c>
      <c r="J55">
        <f>SUMIFS('conditional forecasts_4'!K$6:K$553,'conditional forecasts_4'!$CW$6:$CW$553,$B55,'conditional forecasts_4'!$B$6:$B$553,"desl")</f>
        <v>3536.351185573184</v>
      </c>
      <c r="K55">
        <f>SUMIFS('conditional forecasts_4'!L$6:L$553,'conditional forecasts_4'!$CW$6:$CW$553,$B55,'conditional forecasts_4'!$B$6:$B$553,"desl")</f>
        <v>2961.642215420823</v>
      </c>
      <c r="L55">
        <f>SUMIFS('conditional forecasts_4'!M$6:M$553,'conditional forecasts_4'!$CW$6:$CW$553,$B55,'conditional forecasts_4'!$B$6:$B$553,"desl")</f>
        <v>3975.7809729440351</v>
      </c>
      <c r="M55">
        <f>SUMIFS('conditional forecasts_4'!N$6:N$553,'conditional forecasts_4'!$CW$6:$CW$553,$B55,'conditional forecasts_4'!$B$6:$B$553,"desl")</f>
        <v>5037.1530042402546</v>
      </c>
      <c r="N55">
        <f>SUMIFS('conditional forecasts_4'!O$6:O$553,'conditional forecasts_4'!$CW$6:$CW$553,$B55,'conditional forecasts_4'!$B$6:$B$553,"desl")</f>
        <v>5853.9831443141165</v>
      </c>
      <c r="O55">
        <f>SUMIFS('conditional forecasts_4'!P$6:P$553,'conditional forecasts_4'!$CW$6:$CW$553,$B55,'conditional forecasts_4'!$B$6:$B$553,"desl")</f>
        <v>7033.1408829949196</v>
      </c>
      <c r="P55">
        <f>SUMIFS('conditional forecasts_4'!Q$6:Q$553,'conditional forecasts_4'!$CW$6:$CW$553,$B55,'conditional forecasts_4'!$B$6:$B$553,"desl")</f>
        <v>7745.5443362589049</v>
      </c>
      <c r="Q55">
        <f>SUMIFS('conditional forecasts_4'!R$6:R$553,'conditional forecasts_4'!$CW$6:$CW$553,$B55,'conditional forecasts_4'!$B$6:$B$553,"desl")</f>
        <v>7914.6071419919317</v>
      </c>
      <c r="R55">
        <f>SUMIFS('conditional forecasts_4'!S$6:S$553,'conditional forecasts_4'!$CW$6:$CW$553,$B55,'conditional forecasts_4'!$B$6:$B$553,"desl")</f>
        <v>6528.8657841886816</v>
      </c>
      <c r="S55">
        <f>SUMIFS('conditional forecasts_4'!T$6:T$553,'conditional forecasts_4'!$CW$6:$CW$553,$B55,'conditional forecasts_4'!$B$6:$B$553,"desl")</f>
        <v>5198.0821222538234</v>
      </c>
      <c r="T55">
        <f>SUMIFS('conditional forecasts_4'!U$6:U$553,'conditional forecasts_4'!$CW$6:$CW$553,$B55,'conditional forecasts_4'!$B$6:$B$553,"desl")</f>
        <v>4047.478687550331</v>
      </c>
      <c r="U55">
        <f>SUMIFS('conditional forecasts_4'!V$6:V$553,'conditional forecasts_4'!$CW$6:$CW$553,$B55,'conditional forecasts_4'!$B$6:$B$553,"desl")</f>
        <v>3190.9603030489984</v>
      </c>
      <c r="V55">
        <f>SUMIFS('conditional forecasts_4'!W$6:W$553,'conditional forecasts_4'!$CW$6:$CW$553,$B55,'conditional forecasts_4'!$B$6:$B$553,"desl")</f>
        <v>2712.4189063618383</v>
      </c>
      <c r="W55">
        <f>SUMIFS('conditional forecasts_4'!X$6:X$553,'conditional forecasts_4'!$CW$6:$CW$553,$B55,'conditional forecasts_4'!$B$6:$B$553,"desl")</f>
        <v>2174.8953539505969</v>
      </c>
      <c r="X55">
        <f>SUMIFS('conditional forecasts_4'!Y$6:Y$553,'conditional forecasts_4'!$CW$6:$CW$553,$B55,'conditional forecasts_4'!$B$6:$B$553,"desl")</f>
        <v>3332.7196711992865</v>
      </c>
      <c r="Y55">
        <f>SUMIFS('conditional forecasts_4'!Z$6:Z$553,'conditional forecasts_4'!$CW$6:$CW$553,$B55,'conditional forecasts_4'!$B$6:$B$553,"desl")</f>
        <v>4572.2285423759622</v>
      </c>
      <c r="Z55">
        <f>SUMIFS('conditional forecasts_4'!AA$6:AA$553,'conditional forecasts_4'!$CW$6:$CW$553,$B55,'conditional forecasts_4'!$B$6:$B$553,"desl")</f>
        <v>5537.1312850877948</v>
      </c>
      <c r="AA55">
        <f>SUMIFS('conditional forecasts_4'!AB$6:AB$553,'conditional forecasts_4'!$CW$6:$CW$553,$B55,'conditional forecasts_4'!$B$6:$B$553,"desl")</f>
        <v>6794.8924021294952</v>
      </c>
      <c r="AB55">
        <f>SUMIFS('conditional forecasts_4'!AC$6:AC$553,'conditional forecasts_4'!$CW$6:$CW$553,$B55,'conditional forecasts_4'!$B$6:$B$553,"desl")</f>
        <v>7512.6588454728317</v>
      </c>
      <c r="AC55">
        <f>SUMIFS('conditional forecasts_4'!AD$6:AD$553,'conditional forecasts_4'!$CW$6:$CW$553,$B55,'conditional forecasts_4'!$B$6:$B$553,"desl")</f>
        <v>7634.8221746047066</v>
      </c>
      <c r="AD55">
        <f>SUMIFS('conditional forecasts_4'!AE$6:AE$553,'conditional forecasts_4'!$CW$6:$CW$553,$B55,'conditional forecasts_4'!$B$6:$B$553,"desl")</f>
        <v>6181.9477049163406</v>
      </c>
      <c r="AE55">
        <f>SUMIFS('conditional forecasts_4'!AF$6:AF$553,'conditional forecasts_4'!$CW$6:$CW$553,$B55,'conditional forecasts_4'!$B$6:$B$553,"desl")</f>
        <v>4792.7386396163383</v>
      </c>
      <c r="AF55">
        <f>SUMIFS('conditional forecasts_4'!AG$6:AG$553,'conditional forecasts_4'!$CW$6:$CW$553,$B55,'conditional forecasts_4'!$B$6:$B$553,"desl")</f>
        <v>3608.2236806685469</v>
      </c>
      <c r="AG55">
        <f>SUMIFS('conditional forecasts_4'!AH$6:AH$553,'conditional forecasts_4'!$CW$6:$CW$553,$B55,'conditional forecasts_4'!$B$6:$B$553,"desl")</f>
        <v>2744.0869014443415</v>
      </c>
      <c r="AH55">
        <f>SUMIFS('conditional forecasts_4'!AI$6:AI$553,'conditional forecasts_4'!$CW$6:$CW$553,$B55,'conditional forecasts_4'!$B$6:$B$553,"desl")</f>
        <v>2277.4952098697327</v>
      </c>
      <c r="AI55">
        <f>SUMIFS('conditional forecasts_4'!AJ$6:AJ$553,'conditional forecasts_4'!$CW$6:$CW$553,$B55,'conditional forecasts_4'!$B$6:$B$553,"desl")</f>
        <v>1762.4907564637047</v>
      </c>
      <c r="AJ55">
        <f>SUMIFS('conditional forecasts_4'!AK$6:AK$553,'conditional forecasts_4'!$CW$6:$CW$553,$B55,'conditional forecasts_4'!$B$6:$B$553,"desl")</f>
        <v>2946.0532448882923</v>
      </c>
      <c r="AK55">
        <f>SUMIFS('conditional forecasts_4'!AL$6:AL$553,'conditional forecasts_4'!$CW$6:$CW$553,$B55,'conditional forecasts_4'!$B$6:$B$553,"desl")</f>
        <v>4210.1427113904138</v>
      </c>
      <c r="AL55">
        <f>SUMIFS('conditional forecasts_4'!AM$6:AM$553,'conditional forecasts_4'!$CW$6:$CW$553,$B55,'conditional forecasts_4'!$B$6:$B$553,"desl")</f>
        <v>5196.4866418735146</v>
      </c>
      <c r="AM55">
        <f>SUMIFS('conditional forecasts_4'!AN$6:AN$553,'conditional forecasts_4'!$CW$6:$CW$553,$B55,'conditional forecasts_4'!$B$6:$B$553,"desl")</f>
        <v>6471.633355900025</v>
      </c>
      <c r="AN55">
        <f>SUMIFS('conditional forecasts_4'!AO$6:AO$553,'conditional forecasts_4'!$CW$6:$CW$553,$B55,'conditional forecasts_4'!$B$6:$B$553,"desl")</f>
        <v>7201.9680254776922</v>
      </c>
      <c r="AO55">
        <f>SUMIFS('conditional forecasts_4'!AP$6:AP$553,'conditional forecasts_4'!$CW$6:$CW$553,$B55,'conditional forecasts_4'!$B$6:$B$553,"desl")</f>
        <v>7331.2582287640498</v>
      </c>
      <c r="AP55">
        <f>SUMIFS('conditional forecasts_4'!AQ$6:AQ$553,'conditional forecasts_4'!$CW$6:$CW$553,$B55,'conditional forecasts_4'!$B$6:$B$553,"desl")</f>
        <v>5880.1551533515085</v>
      </c>
      <c r="AQ55">
        <f>SUMIFS('conditional forecasts_4'!AR$6:AR$553,'conditional forecasts_4'!$CW$6:$CW$553,$B55,'conditional forecasts_4'!$B$6:$B$553,"desl")</f>
        <v>4488.6359582470759</v>
      </c>
      <c r="AR55">
        <f>SUMIFS('conditional forecasts_4'!AS$6:AS$553,'conditional forecasts_4'!$CW$6:$CW$553,$B55,'conditional forecasts_4'!$B$6:$B$553,"desl")</f>
        <v>3300.0753333980347</v>
      </c>
      <c r="AS55">
        <f>SUMIFS('conditional forecasts_4'!AT$6:AT$553,'conditional forecasts_4'!$CW$6:$CW$553,$B55,'conditional forecasts_4'!$B$6:$B$553,"desl")</f>
        <v>2432.8680598200872</v>
      </c>
      <c r="AT55">
        <f>SUMIFS('conditional forecasts_4'!AU$6:AU$553,'conditional forecasts_4'!$CW$6:$CW$553,$B55,'conditional forecasts_4'!$B$6:$B$553,"desl")</f>
        <v>1966.3486914538798</v>
      </c>
      <c r="AU55">
        <f>SUMIFS('conditional forecasts_4'!AV$6:AV$553,'conditional forecasts_4'!$CW$6:$CW$553,$B55,'conditional forecasts_4'!$B$6:$B$553,"desl")</f>
        <v>1455.5234612244799</v>
      </c>
      <c r="AV55">
        <f>SUMIFS('conditional forecasts_4'!AW$6:AW$553,'conditional forecasts_4'!$CW$6:$CW$553,$B55,'conditional forecasts_4'!$B$6:$B$553,"desl")</f>
        <v>2646.9807128444013</v>
      </c>
      <c r="AW55">
        <f>SUMIFS('conditional forecasts_4'!AX$6:AX$553,'conditional forecasts_4'!$CW$6:$CW$553,$B55,'conditional forecasts_4'!$B$6:$B$553,"desl")</f>
        <v>3921.2854444628188</v>
      </c>
      <c r="AX55">
        <f>SUMIFS('conditional forecasts_4'!AY$6:AY$553,'conditional forecasts_4'!$CW$6:$CW$553,$B55,'conditional forecasts_4'!$B$6:$B$553,"desl")</f>
        <v>4918.4035532978241</v>
      </c>
      <c r="AY55">
        <f>SUMIFS('conditional forecasts_4'!AZ$6:AZ$553,'conditional forecasts_4'!$CW$6:$CW$553,$B55,'conditional forecasts_4'!$B$6:$B$553,"desl")</f>
        <v>6203.3820829349015</v>
      </c>
      <c r="AZ55">
        <f>SUMIFS('conditional forecasts_4'!BA$6:BA$553,'conditional forecasts_4'!$CW$6:$CW$553,$B55,'conditional forecasts_4'!$B$6:$B$553,"desl")</f>
        <v>6941.7530413502873</v>
      </c>
      <c r="BA55">
        <f>SUMIFS('conditional forecasts_4'!BB$6:BB$553,'conditional forecasts_4'!$CW$6:$CW$553,$B55,'conditional forecasts_4'!$B$6:$B$553,"desl")</f>
        <v>7077.1479829015852</v>
      </c>
      <c r="BB55">
        <f>SUMIFS('conditional forecasts_4'!BC$6:BC$553,'conditional forecasts_4'!$CW$6:$CW$553,$B55,'conditional forecasts_4'!$B$6:$B$553,"desl")</f>
        <v>5630.6145009115398</v>
      </c>
      <c r="BC55">
        <f>SUMIFS('conditional forecasts_4'!BD$6:BD$553,'conditional forecasts_4'!$CW$6:$CW$553,$B55,'conditional forecasts_4'!$B$6:$B$553,"desl")</f>
        <v>4242.7624569419659</v>
      </c>
      <c r="BD55">
        <f>SUMIFS('conditional forecasts_4'!BE$6:BE$553,'conditional forecasts_4'!$CW$6:$CW$553,$B55,'conditional forecasts_4'!$B$6:$B$553,"desl")</f>
        <v>3057.5665194655326</v>
      </c>
      <c r="BE55">
        <f>SUMIFS('conditional forecasts_4'!BF$6:BF$553,'conditional forecasts_4'!$CW$6:$CW$553,$B55,'conditional forecasts_4'!$B$6:$B$553,"desl")</f>
        <v>2193.8288249009411</v>
      </c>
      <c r="BF55">
        <f>SUMIFS('conditional forecasts_4'!BG$6:BG$553,'conditional forecasts_4'!$CW$6:$CW$553,$B55,'conditional forecasts_4'!$B$6:$B$553,"desl")</f>
        <v>1731.0623161054591</v>
      </c>
      <c r="BG55">
        <f>SUMIFS('conditional forecasts_4'!BH$6:BH$553,'conditional forecasts_4'!$CW$6:$CW$553,$B55,'conditional forecasts_4'!$B$6:$B$553,"desl")</f>
        <v>1224.2762320731722</v>
      </c>
      <c r="BH55">
        <f>SUMIFS('conditional forecasts_4'!BI$6:BI$553,'conditional forecasts_4'!$CW$6:$CW$553,$B55,'conditional forecasts_4'!$B$6:$B$553,"desl")</f>
        <v>2419.9786965168523</v>
      </c>
      <c r="BI55">
        <f>SUMIFS('conditional forecasts_4'!BJ$6:BJ$553,'conditional forecasts_4'!$CW$6:$CW$553,$B55,'conditional forecasts_4'!$B$6:$B$553,"desl")</f>
        <v>3698.657669582466</v>
      </c>
      <c r="BJ55">
        <f>SUMIFS('conditional forecasts_4'!BK$6:BK$553,'conditional forecasts_4'!$CW$6:$CW$553,$B55,'conditional forecasts_4'!$B$6:$B$553,"desl")</f>
        <v>4700.2600860447001</v>
      </c>
      <c r="BK55">
        <f>SUMIFS('conditional forecasts_4'!BL$6:BL$553,'conditional forecasts_4'!$CW$6:$CW$553,$B55,'conditional forecasts_4'!$B$6:$B$553,"desl")</f>
        <v>5989.8877295086495</v>
      </c>
      <c r="BL55">
        <f>SUMIFS('conditional forecasts_4'!BM$6:BM$553,'conditional forecasts_4'!$CW$6:$CW$553,$B55,'conditional forecasts_4'!$B$6:$B$553,"desl")</f>
        <v>6733.1811170644023</v>
      </c>
      <c r="BM55">
        <f>SUMIFS('conditional forecasts_4'!BN$6:BN$553,'conditional forecasts_4'!$CW$6:$CW$553,$B55,'conditional forecasts_4'!$B$6:$B$553,"desl")</f>
        <v>6873.887381774487</v>
      </c>
      <c r="BN55">
        <f>SUMIFS('conditional forecasts_4'!BO$6:BO$553,'conditional forecasts_4'!$CW$6:$CW$553,$B55,'conditional forecasts_4'!$B$6:$B$553,"desl")</f>
        <v>5433.1143249781999</v>
      </c>
      <c r="BO55">
        <f>SUMIFS('conditional forecasts_4'!BP$6:BP$553,'conditional forecasts_4'!$CW$6:$CW$553,$B55,'conditional forecasts_4'!$B$6:$B$553,"desl")</f>
        <v>4051.4121611298551</v>
      </c>
      <c r="BP55">
        <f>SUMIFS('conditional forecasts_4'!BQ$6:BQ$553,'conditional forecasts_4'!$CW$6:$CW$553,$B55,'conditional forecasts_4'!$B$6:$B$553,"desl")</f>
        <v>2872.5269641157474</v>
      </c>
      <c r="BQ55">
        <f>SUMIFS('conditional forecasts_4'!BR$6:BR$553,'conditional forecasts_4'!$CW$6:$CW$553,$B55,'conditional forecasts_4'!$B$6:$B$553,"desl")</f>
        <v>2014.8503446565442</v>
      </c>
      <c r="BR55">
        <f>SUMIFS('conditional forecasts_4'!BS$6:BS$553,'conditional forecasts_4'!$CW$6:$CW$553,$B55,'conditional forecasts_4'!$B$6:$B$553,"desl")</f>
        <v>1557.3463529949358</v>
      </c>
      <c r="BS55">
        <f>SUMIFS('conditional forecasts_4'!BT$6:BT$553,'conditional forecasts_4'!$CW$6:$CW$553,$B55,'conditional forecasts_4'!$B$6:$B$553,"desl")</f>
        <v>1054.4498740279023</v>
      </c>
      <c r="BT55">
        <f>SUMIFS('conditional forecasts_4'!BU$6:BU$553,'conditional forecasts_4'!$CW$6:$CW$553,$B55,'conditional forecasts_4'!$B$6:$B$553,"desl")</f>
        <v>2252.2464627731083</v>
      </c>
      <c r="BU55">
        <f>SUMIFS('conditional forecasts_4'!BV$6:BV$553,'conditional forecasts_4'!$CW$6:$CW$553,$B55,'conditional forecasts_4'!$B$6:$B$553,"desl")</f>
        <v>3531.1637796226423</v>
      </c>
      <c r="BV55">
        <f>SUMIFS('conditional forecasts_4'!BW$6:BW$553,'conditional forecasts_4'!$CW$6:$CW$553,$B55,'conditional forecasts_4'!$B$6:$B$553,"desl")</f>
        <v>4531.6308034802332</v>
      </c>
      <c r="BW55">
        <f>SUMIFS('conditional forecasts_4'!BX$6:BX$553,'conditional forecasts_4'!$CW$6:$CW$553,$B55,'conditional forecasts_4'!$B$6:$B$553,"desl")</f>
        <v>5819.8360060589712</v>
      </c>
      <c r="BX55">
        <f>SUMIFS('conditional forecasts_4'!BY$6:BY$553,'conditional forecasts_4'!$CW$6:$CW$553,$B55,'conditional forecasts_4'!$B$6:$B$553,"desl")</f>
        <v>6562.9761424972958</v>
      </c>
      <c r="BY55">
        <f>SUMIFS('conditional forecasts_4'!BZ$6:BZ$553,'conditional forecasts_4'!$CW$6:$CW$553,$B55,'conditional forecasts_4'!$B$6:$B$553,"desl")</f>
        <v>6706.4657677389096</v>
      </c>
      <c r="BZ55">
        <f>SUMIFS('conditional forecasts_4'!CA$6:CA$553,'conditional forecasts_4'!$CW$6:$CW$553,$B55,'conditional forecasts_4'!$B$6:$B$553,"desl")</f>
        <v>5272.6572215220331</v>
      </c>
      <c r="CA55">
        <f>SUMIFS('conditional forecasts_4'!CB$6:CB$553,'conditional forecasts_4'!$CW$6:$CW$553,$B55,'conditional forecasts_4'!$B$6:$B$553,"desl")</f>
        <v>3902.3619435218579</v>
      </c>
      <c r="CB55">
        <f>SUMIFS('conditional forecasts_4'!CC$6:CC$553,'conditional forecasts_4'!$CW$6:$CW$553,$B55,'conditional forecasts_4'!$B$6:$B$553,"desl")</f>
        <v>2738.2226379837557</v>
      </c>
      <c r="CC55">
        <f>SUMIFS('conditional forecasts_4'!CD$6:CD$553,'conditional forecasts_4'!$CW$6:$CW$553,$B55,'conditional forecasts_4'!$B$6:$B$553,"desl")</f>
        <v>1896.1616010281523</v>
      </c>
      <c r="CD55">
        <f>SUMIFS('conditional forecasts_4'!CE$6:CE$553,'conditional forecasts_4'!$CW$6:$CW$553,$B55,'conditional forecasts_4'!$B$6:$B$553,"desl")</f>
        <v>1451.7677213885054</v>
      </c>
      <c r="CE55">
        <f>SUMIFS('conditional forecasts_4'!CF$6:CF$553,'conditional forecasts_4'!$CW$6:$CW$553,$B55,'conditional forecasts_4'!$B$6:$B$553,"desl")</f>
        <v>956.1515730019596</v>
      </c>
      <c r="CF55">
        <f>SUMIFS('conditional forecasts_4'!CG$6:CG$553,'conditional forecasts_4'!$CW$6:$CW$553,$B55,'conditional forecasts_4'!$B$6:$B$553,"desl")</f>
        <v>2153.1344517304469</v>
      </c>
      <c r="CG55">
        <f>SUMIFS('conditional forecasts_4'!CH$6:CH$553,'conditional forecasts_4'!$CW$6:$CW$553,$B55,'conditional forecasts_4'!$B$6:$B$553,"desl")</f>
        <v>3422.6688865272572</v>
      </c>
      <c r="CH55">
        <f>SUMIFS('conditional forecasts_4'!CI$6:CI$553,'conditional forecasts_4'!$CW$6:$CW$553,$B55,'conditional forecasts_4'!$B$6:$B$553,"desl")</f>
        <v>4406.7370290081826</v>
      </c>
      <c r="CI55">
        <f>SUMIFS('conditional forecasts_4'!CJ$6:CJ$553,'conditional forecasts_4'!$CW$6:$CW$553,$B55,'conditional forecasts_4'!$B$6:$B$553,"desl")</f>
        <v>5674.9672482938104</v>
      </c>
      <c r="CJ55">
        <f>SUMIFS('conditional forecasts_4'!CK$6:CK$553,'conditional forecasts_4'!$CW$6:$CW$553,$B55,'conditional forecasts_4'!$B$6:$B$553,"desl")</f>
        <v>6398.7350893038947</v>
      </c>
      <c r="CK55">
        <f>SUMIFS('conditional forecasts_4'!CL$6:CL$553,'conditional forecasts_4'!$CW$6:$CW$553,$B55,'conditional forecasts_4'!$B$6:$B$553,"desl")</f>
        <v>6529.2269760025447</v>
      </c>
      <c r="CL55">
        <f>SUMIFS('conditional forecasts_4'!CM$6:CM$553,'conditional forecasts_4'!$CW$6:$CW$553,$B55,'conditional forecasts_4'!$B$6:$B$553,"desl")</f>
        <v>5093.7681805014499</v>
      </c>
      <c r="CM55">
        <f>SUMIFS('conditional forecasts_4'!CN$6:CN$553,'conditional forecasts_4'!$CW$6:$CW$553,$B55,'conditional forecasts_4'!$B$6:$B$553,"desl")</f>
        <v>3739.2081503786935</v>
      </c>
      <c r="CN55">
        <f>SUMIFS('conditional forecasts_4'!CO$6:CO$553,'conditional forecasts_4'!$CW$6:$CW$553,$B55,'conditional forecasts_4'!$B$6:$B$553,"desl")</f>
        <v>2612.2234755243162</v>
      </c>
      <c r="CO55">
        <f>SUMIFS('conditional forecasts_4'!CP$6:CP$553,'conditional forecasts_4'!$CW$6:$CW$553,$B55,'conditional forecasts_4'!$B$6:$B$553,"desl")</f>
        <v>1834.7751537386039</v>
      </c>
      <c r="CP55">
        <f>SUMIFS('conditional forecasts_4'!CQ$6:CQ$553,'conditional forecasts_4'!$CW$6:$CW$553,$B55,'conditional forecasts_4'!$B$6:$B$553,"desl")</f>
        <v>1482.6541953153237</v>
      </c>
      <c r="CQ55">
        <f>SUMIFS('conditional forecasts_4'!CR$6:CR$553,'conditional forecasts_4'!$CW$6:$CW$553,$B55,'conditional forecasts_4'!$B$6:$B$553,"desl")</f>
        <v>1073.7165107917385</v>
      </c>
      <c r="CR55">
        <f>SUMIFS('conditional forecasts_4'!CS$6:CS$553,'conditional forecasts_4'!$CW$6:$CW$553,$B55,'conditional forecasts_4'!$B$6:$B$553,"desl")</f>
        <v>2236.3523779885327</v>
      </c>
      <c r="CS55">
        <f>SUMIFS('conditional forecasts_4'!CT$6:CT$553,'conditional forecasts_4'!$CW$6:$CW$553,$B55,'conditional forecasts_4'!$B$6:$B$553,"desl")</f>
        <v>3453.2879336459046</v>
      </c>
      <c r="CT55">
        <f>SUMIFS('conditional forecasts_4'!CU$6:CU$553,'conditional forecasts_4'!$CW$6:$CW$553,$B55,'conditional forecasts_4'!$B$6:$B$553,"desl")</f>
        <v>4120.1003679717569</v>
      </c>
    </row>
    <row r="56" spans="2:98" x14ac:dyDescent="0.3">
      <c r="B56">
        <v>2600</v>
      </c>
      <c r="C56">
        <f>SUMIFS('conditional forecasts_4'!D$6:D$553,'conditional forecasts_4'!$CW$6:$CW$553,$B56,'conditional forecasts_4'!$B$6:$B$553,"desl")</f>
        <v>0</v>
      </c>
      <c r="D56">
        <f>SUMIFS('conditional forecasts_4'!E$6:E$553,'conditional forecasts_4'!$CW$6:$CW$553,$B56,'conditional forecasts_4'!$B$6:$B$553,"desl")</f>
        <v>0</v>
      </c>
      <c r="E56">
        <f>SUMIFS('conditional forecasts_4'!F$6:F$553,'conditional forecasts_4'!$CW$6:$CW$553,$B56,'conditional forecasts_4'!$B$6:$B$553,"desl")</f>
        <v>0</v>
      </c>
      <c r="F56">
        <f>SUMIFS('conditional forecasts_4'!G$6:G$553,'conditional forecasts_4'!$CW$6:$CW$553,$B56,'conditional forecasts_4'!$B$6:$B$553,"desl")</f>
        <v>0</v>
      </c>
      <c r="G56">
        <f>SUMIFS('conditional forecasts_4'!H$6:H$553,'conditional forecasts_4'!$CW$6:$CW$553,$B56,'conditional forecasts_4'!$B$6:$B$553,"desl")</f>
        <v>0</v>
      </c>
      <c r="H56">
        <f>SUMIFS('conditional forecasts_4'!I$6:I$553,'conditional forecasts_4'!$CW$6:$CW$553,$B56,'conditional forecasts_4'!$B$6:$B$553,"desl")</f>
        <v>0</v>
      </c>
      <c r="I56">
        <f>SUMIFS('conditional forecasts_4'!J$6:J$553,'conditional forecasts_4'!$CW$6:$CW$553,$B56,'conditional forecasts_4'!$B$6:$B$553,"desl")</f>
        <v>0</v>
      </c>
      <c r="J56">
        <f>SUMIFS('conditional forecasts_4'!K$6:K$553,'conditional forecasts_4'!$CW$6:$CW$553,$B56,'conditional forecasts_4'!$B$6:$B$553,"desl")</f>
        <v>0</v>
      </c>
      <c r="K56">
        <f>SUMIFS('conditional forecasts_4'!L$6:L$553,'conditional forecasts_4'!$CW$6:$CW$553,$B56,'conditional forecasts_4'!$B$6:$B$553,"desl")</f>
        <v>0</v>
      </c>
      <c r="L56">
        <f>SUMIFS('conditional forecasts_4'!M$6:M$553,'conditional forecasts_4'!$CW$6:$CW$553,$B56,'conditional forecasts_4'!$B$6:$B$553,"desl")</f>
        <v>0</v>
      </c>
      <c r="M56">
        <f>SUMIFS('conditional forecasts_4'!N$6:N$553,'conditional forecasts_4'!$CW$6:$CW$553,$B56,'conditional forecasts_4'!$B$6:$B$553,"desl")</f>
        <v>0</v>
      </c>
      <c r="N56">
        <f>SUMIFS('conditional forecasts_4'!O$6:O$553,'conditional forecasts_4'!$CW$6:$CW$553,$B56,'conditional forecasts_4'!$B$6:$B$553,"desl")</f>
        <v>0</v>
      </c>
      <c r="O56">
        <f>SUMIFS('conditional forecasts_4'!P$6:P$553,'conditional forecasts_4'!$CW$6:$CW$553,$B56,'conditional forecasts_4'!$B$6:$B$553,"desl")</f>
        <v>0</v>
      </c>
      <c r="P56">
        <f>SUMIFS('conditional forecasts_4'!Q$6:Q$553,'conditional forecasts_4'!$CW$6:$CW$553,$B56,'conditional forecasts_4'!$B$6:$B$553,"desl")</f>
        <v>0</v>
      </c>
      <c r="Q56">
        <f>SUMIFS('conditional forecasts_4'!R$6:R$553,'conditional forecasts_4'!$CW$6:$CW$553,$B56,'conditional forecasts_4'!$B$6:$B$553,"desl")</f>
        <v>0</v>
      </c>
      <c r="R56">
        <f>SUMIFS('conditional forecasts_4'!S$6:S$553,'conditional forecasts_4'!$CW$6:$CW$553,$B56,'conditional forecasts_4'!$B$6:$B$553,"desl")</f>
        <v>0</v>
      </c>
      <c r="S56">
        <f>SUMIFS('conditional forecasts_4'!T$6:T$553,'conditional forecasts_4'!$CW$6:$CW$553,$B56,'conditional forecasts_4'!$B$6:$B$553,"desl")</f>
        <v>0</v>
      </c>
      <c r="T56">
        <f>SUMIFS('conditional forecasts_4'!U$6:U$553,'conditional forecasts_4'!$CW$6:$CW$553,$B56,'conditional forecasts_4'!$B$6:$B$553,"desl")</f>
        <v>0</v>
      </c>
      <c r="U56">
        <f>SUMIFS('conditional forecasts_4'!V$6:V$553,'conditional forecasts_4'!$CW$6:$CW$553,$B56,'conditional forecasts_4'!$B$6:$B$553,"desl")</f>
        <v>0</v>
      </c>
      <c r="V56">
        <f>SUMIFS('conditional forecasts_4'!W$6:W$553,'conditional forecasts_4'!$CW$6:$CW$553,$B56,'conditional forecasts_4'!$B$6:$B$553,"desl")</f>
        <v>0</v>
      </c>
      <c r="W56">
        <f>SUMIFS('conditional forecasts_4'!X$6:X$553,'conditional forecasts_4'!$CW$6:$CW$553,$B56,'conditional forecasts_4'!$B$6:$B$553,"desl")</f>
        <v>0</v>
      </c>
      <c r="X56">
        <f>SUMIFS('conditional forecasts_4'!Y$6:Y$553,'conditional forecasts_4'!$CW$6:$CW$553,$B56,'conditional forecasts_4'!$B$6:$B$553,"desl")</f>
        <v>0</v>
      </c>
      <c r="Y56">
        <f>SUMIFS('conditional forecasts_4'!Z$6:Z$553,'conditional forecasts_4'!$CW$6:$CW$553,$B56,'conditional forecasts_4'!$B$6:$B$553,"desl")</f>
        <v>0</v>
      </c>
      <c r="Z56">
        <f>SUMIFS('conditional forecasts_4'!AA$6:AA$553,'conditional forecasts_4'!$CW$6:$CW$553,$B56,'conditional forecasts_4'!$B$6:$B$553,"desl")</f>
        <v>0</v>
      </c>
      <c r="AA56">
        <f>SUMIFS('conditional forecasts_4'!AB$6:AB$553,'conditional forecasts_4'!$CW$6:$CW$553,$B56,'conditional forecasts_4'!$B$6:$B$553,"desl")</f>
        <v>0</v>
      </c>
      <c r="AB56">
        <f>SUMIFS('conditional forecasts_4'!AC$6:AC$553,'conditional forecasts_4'!$CW$6:$CW$553,$B56,'conditional forecasts_4'!$B$6:$B$553,"desl")</f>
        <v>0</v>
      </c>
      <c r="AC56">
        <f>SUMIFS('conditional forecasts_4'!AD$6:AD$553,'conditional forecasts_4'!$CW$6:$CW$553,$B56,'conditional forecasts_4'!$B$6:$B$553,"desl")</f>
        <v>0</v>
      </c>
      <c r="AD56">
        <f>SUMIFS('conditional forecasts_4'!AE$6:AE$553,'conditional forecasts_4'!$CW$6:$CW$553,$B56,'conditional forecasts_4'!$B$6:$B$553,"desl")</f>
        <v>0</v>
      </c>
      <c r="AE56">
        <f>SUMIFS('conditional forecasts_4'!AF$6:AF$553,'conditional forecasts_4'!$CW$6:$CW$553,$B56,'conditional forecasts_4'!$B$6:$B$553,"desl")</f>
        <v>0</v>
      </c>
      <c r="AF56">
        <f>SUMIFS('conditional forecasts_4'!AG$6:AG$553,'conditional forecasts_4'!$CW$6:$CW$553,$B56,'conditional forecasts_4'!$B$6:$B$553,"desl")</f>
        <v>0</v>
      </c>
      <c r="AG56">
        <f>SUMIFS('conditional forecasts_4'!AH$6:AH$553,'conditional forecasts_4'!$CW$6:$CW$553,$B56,'conditional forecasts_4'!$B$6:$B$553,"desl")</f>
        <v>0</v>
      </c>
      <c r="AH56">
        <f>SUMIFS('conditional forecasts_4'!AI$6:AI$553,'conditional forecasts_4'!$CW$6:$CW$553,$B56,'conditional forecasts_4'!$B$6:$B$553,"desl")</f>
        <v>0</v>
      </c>
      <c r="AI56">
        <f>SUMIFS('conditional forecasts_4'!AJ$6:AJ$553,'conditional forecasts_4'!$CW$6:$CW$553,$B56,'conditional forecasts_4'!$B$6:$B$553,"desl")</f>
        <v>0</v>
      </c>
      <c r="AJ56">
        <f>SUMIFS('conditional forecasts_4'!AK$6:AK$553,'conditional forecasts_4'!$CW$6:$CW$553,$B56,'conditional forecasts_4'!$B$6:$B$553,"desl")</f>
        <v>0</v>
      </c>
      <c r="AK56">
        <f>SUMIFS('conditional forecasts_4'!AL$6:AL$553,'conditional forecasts_4'!$CW$6:$CW$553,$B56,'conditional forecasts_4'!$B$6:$B$553,"desl")</f>
        <v>0</v>
      </c>
      <c r="AL56">
        <f>SUMIFS('conditional forecasts_4'!AM$6:AM$553,'conditional forecasts_4'!$CW$6:$CW$553,$B56,'conditional forecasts_4'!$B$6:$B$553,"desl")</f>
        <v>0</v>
      </c>
      <c r="AM56">
        <f>SUMIFS('conditional forecasts_4'!AN$6:AN$553,'conditional forecasts_4'!$CW$6:$CW$553,$B56,'conditional forecasts_4'!$B$6:$B$553,"desl")</f>
        <v>0</v>
      </c>
      <c r="AN56">
        <f>SUMIFS('conditional forecasts_4'!AO$6:AO$553,'conditional forecasts_4'!$CW$6:$CW$553,$B56,'conditional forecasts_4'!$B$6:$B$553,"desl")</f>
        <v>0</v>
      </c>
      <c r="AO56">
        <f>SUMIFS('conditional forecasts_4'!AP$6:AP$553,'conditional forecasts_4'!$CW$6:$CW$553,$B56,'conditional forecasts_4'!$B$6:$B$553,"desl")</f>
        <v>0</v>
      </c>
      <c r="AP56">
        <f>SUMIFS('conditional forecasts_4'!AQ$6:AQ$553,'conditional forecasts_4'!$CW$6:$CW$553,$B56,'conditional forecasts_4'!$B$6:$B$553,"desl")</f>
        <v>0</v>
      </c>
      <c r="AQ56">
        <f>SUMIFS('conditional forecasts_4'!AR$6:AR$553,'conditional forecasts_4'!$CW$6:$CW$553,$B56,'conditional forecasts_4'!$B$6:$B$553,"desl")</f>
        <v>0</v>
      </c>
      <c r="AR56">
        <f>SUMIFS('conditional forecasts_4'!AS$6:AS$553,'conditional forecasts_4'!$CW$6:$CW$553,$B56,'conditional forecasts_4'!$B$6:$B$553,"desl")</f>
        <v>0</v>
      </c>
      <c r="AS56">
        <f>SUMIFS('conditional forecasts_4'!AT$6:AT$553,'conditional forecasts_4'!$CW$6:$CW$553,$B56,'conditional forecasts_4'!$B$6:$B$553,"desl")</f>
        <v>0</v>
      </c>
      <c r="AT56">
        <f>SUMIFS('conditional forecasts_4'!AU$6:AU$553,'conditional forecasts_4'!$CW$6:$CW$553,$B56,'conditional forecasts_4'!$B$6:$B$553,"desl")</f>
        <v>0</v>
      </c>
      <c r="AU56">
        <f>SUMIFS('conditional forecasts_4'!AV$6:AV$553,'conditional forecasts_4'!$CW$6:$CW$553,$B56,'conditional forecasts_4'!$B$6:$B$553,"desl")</f>
        <v>0</v>
      </c>
      <c r="AV56">
        <f>SUMIFS('conditional forecasts_4'!AW$6:AW$553,'conditional forecasts_4'!$CW$6:$CW$553,$B56,'conditional forecasts_4'!$B$6:$B$553,"desl")</f>
        <v>0</v>
      </c>
      <c r="AW56">
        <f>SUMIFS('conditional forecasts_4'!AX$6:AX$553,'conditional forecasts_4'!$CW$6:$CW$553,$B56,'conditional forecasts_4'!$B$6:$B$553,"desl")</f>
        <v>0</v>
      </c>
      <c r="AX56">
        <f>SUMIFS('conditional forecasts_4'!AY$6:AY$553,'conditional forecasts_4'!$CW$6:$CW$553,$B56,'conditional forecasts_4'!$B$6:$B$553,"desl")</f>
        <v>0</v>
      </c>
      <c r="AY56">
        <f>SUMIFS('conditional forecasts_4'!AZ$6:AZ$553,'conditional forecasts_4'!$CW$6:$CW$553,$B56,'conditional forecasts_4'!$B$6:$B$553,"desl")</f>
        <v>0</v>
      </c>
      <c r="AZ56">
        <f>SUMIFS('conditional forecasts_4'!BA$6:BA$553,'conditional forecasts_4'!$CW$6:$CW$553,$B56,'conditional forecasts_4'!$B$6:$B$553,"desl")</f>
        <v>0</v>
      </c>
      <c r="BA56">
        <f>SUMIFS('conditional forecasts_4'!BB$6:BB$553,'conditional forecasts_4'!$CW$6:$CW$553,$B56,'conditional forecasts_4'!$B$6:$B$553,"desl")</f>
        <v>0</v>
      </c>
      <c r="BB56">
        <f>SUMIFS('conditional forecasts_4'!BC$6:BC$553,'conditional forecasts_4'!$CW$6:$CW$553,$B56,'conditional forecasts_4'!$B$6:$B$553,"desl")</f>
        <v>0</v>
      </c>
      <c r="BC56">
        <f>SUMIFS('conditional forecasts_4'!BD$6:BD$553,'conditional forecasts_4'!$CW$6:$CW$553,$B56,'conditional forecasts_4'!$B$6:$B$553,"desl")</f>
        <v>0</v>
      </c>
      <c r="BD56">
        <f>SUMIFS('conditional forecasts_4'!BE$6:BE$553,'conditional forecasts_4'!$CW$6:$CW$553,$B56,'conditional forecasts_4'!$B$6:$B$553,"desl")</f>
        <v>0</v>
      </c>
      <c r="BE56">
        <f>SUMIFS('conditional forecasts_4'!BF$6:BF$553,'conditional forecasts_4'!$CW$6:$CW$553,$B56,'conditional forecasts_4'!$B$6:$B$553,"desl")</f>
        <v>0</v>
      </c>
      <c r="BF56">
        <f>SUMIFS('conditional forecasts_4'!BG$6:BG$553,'conditional forecasts_4'!$CW$6:$CW$553,$B56,'conditional forecasts_4'!$B$6:$B$553,"desl")</f>
        <v>0</v>
      </c>
      <c r="BG56">
        <f>SUMIFS('conditional forecasts_4'!BH$6:BH$553,'conditional forecasts_4'!$CW$6:$CW$553,$B56,'conditional forecasts_4'!$B$6:$B$553,"desl")</f>
        <v>0</v>
      </c>
      <c r="BH56">
        <f>SUMIFS('conditional forecasts_4'!BI$6:BI$553,'conditional forecasts_4'!$CW$6:$CW$553,$B56,'conditional forecasts_4'!$B$6:$B$553,"desl")</f>
        <v>0</v>
      </c>
      <c r="BI56">
        <f>SUMIFS('conditional forecasts_4'!BJ$6:BJ$553,'conditional forecasts_4'!$CW$6:$CW$553,$B56,'conditional forecasts_4'!$B$6:$B$553,"desl")</f>
        <v>0</v>
      </c>
      <c r="BJ56">
        <f>SUMIFS('conditional forecasts_4'!BK$6:BK$553,'conditional forecasts_4'!$CW$6:$CW$553,$B56,'conditional forecasts_4'!$B$6:$B$553,"desl")</f>
        <v>0</v>
      </c>
      <c r="BK56">
        <f>SUMIFS('conditional forecasts_4'!BL$6:BL$553,'conditional forecasts_4'!$CW$6:$CW$553,$B56,'conditional forecasts_4'!$B$6:$B$553,"desl")</f>
        <v>0</v>
      </c>
      <c r="BL56">
        <f>SUMIFS('conditional forecasts_4'!BM$6:BM$553,'conditional forecasts_4'!$CW$6:$CW$553,$B56,'conditional forecasts_4'!$B$6:$B$553,"desl")</f>
        <v>0</v>
      </c>
      <c r="BM56">
        <f>SUMIFS('conditional forecasts_4'!BN$6:BN$553,'conditional forecasts_4'!$CW$6:$CW$553,$B56,'conditional forecasts_4'!$B$6:$B$553,"desl")</f>
        <v>0</v>
      </c>
      <c r="BN56">
        <f>SUMIFS('conditional forecasts_4'!BO$6:BO$553,'conditional forecasts_4'!$CW$6:$CW$553,$B56,'conditional forecasts_4'!$B$6:$B$553,"desl")</f>
        <v>0</v>
      </c>
      <c r="BO56">
        <f>SUMIFS('conditional forecasts_4'!BP$6:BP$553,'conditional forecasts_4'!$CW$6:$CW$553,$B56,'conditional forecasts_4'!$B$6:$B$553,"desl")</f>
        <v>0</v>
      </c>
      <c r="BP56">
        <f>SUMIFS('conditional forecasts_4'!BQ$6:BQ$553,'conditional forecasts_4'!$CW$6:$CW$553,$B56,'conditional forecasts_4'!$B$6:$B$553,"desl")</f>
        <v>0</v>
      </c>
      <c r="BQ56">
        <f>SUMIFS('conditional forecasts_4'!BR$6:BR$553,'conditional forecasts_4'!$CW$6:$CW$553,$B56,'conditional forecasts_4'!$B$6:$B$553,"desl")</f>
        <v>0</v>
      </c>
      <c r="BR56">
        <f>SUMIFS('conditional forecasts_4'!BS$6:BS$553,'conditional forecasts_4'!$CW$6:$CW$553,$B56,'conditional forecasts_4'!$B$6:$B$553,"desl")</f>
        <v>0</v>
      </c>
      <c r="BS56">
        <f>SUMIFS('conditional forecasts_4'!BT$6:BT$553,'conditional forecasts_4'!$CW$6:$CW$553,$B56,'conditional forecasts_4'!$B$6:$B$553,"desl")</f>
        <v>0</v>
      </c>
      <c r="BT56">
        <f>SUMIFS('conditional forecasts_4'!BU$6:BU$553,'conditional forecasts_4'!$CW$6:$CW$553,$B56,'conditional forecasts_4'!$B$6:$B$553,"desl")</f>
        <v>0</v>
      </c>
      <c r="BU56">
        <f>SUMIFS('conditional forecasts_4'!BV$6:BV$553,'conditional forecasts_4'!$CW$6:$CW$553,$B56,'conditional forecasts_4'!$B$6:$B$553,"desl")</f>
        <v>0</v>
      </c>
      <c r="BV56">
        <f>SUMIFS('conditional forecasts_4'!BW$6:BW$553,'conditional forecasts_4'!$CW$6:$CW$553,$B56,'conditional forecasts_4'!$B$6:$B$553,"desl")</f>
        <v>0</v>
      </c>
      <c r="BW56">
        <f>SUMIFS('conditional forecasts_4'!BX$6:BX$553,'conditional forecasts_4'!$CW$6:$CW$553,$B56,'conditional forecasts_4'!$B$6:$B$553,"desl")</f>
        <v>0</v>
      </c>
      <c r="BX56">
        <f>SUMIFS('conditional forecasts_4'!BY$6:BY$553,'conditional forecasts_4'!$CW$6:$CW$553,$B56,'conditional forecasts_4'!$B$6:$B$553,"desl")</f>
        <v>0</v>
      </c>
      <c r="BY56">
        <f>SUMIFS('conditional forecasts_4'!BZ$6:BZ$553,'conditional forecasts_4'!$CW$6:$CW$553,$B56,'conditional forecasts_4'!$B$6:$B$553,"desl")</f>
        <v>0</v>
      </c>
      <c r="BZ56">
        <f>SUMIFS('conditional forecasts_4'!CA$6:CA$553,'conditional forecasts_4'!$CW$6:$CW$553,$B56,'conditional forecasts_4'!$B$6:$B$553,"desl")</f>
        <v>0</v>
      </c>
      <c r="CA56">
        <f>SUMIFS('conditional forecasts_4'!CB$6:CB$553,'conditional forecasts_4'!$CW$6:$CW$553,$B56,'conditional forecasts_4'!$B$6:$B$553,"desl")</f>
        <v>0</v>
      </c>
      <c r="CB56">
        <f>SUMIFS('conditional forecasts_4'!CC$6:CC$553,'conditional forecasts_4'!$CW$6:$CW$553,$B56,'conditional forecasts_4'!$B$6:$B$553,"desl")</f>
        <v>0</v>
      </c>
      <c r="CC56">
        <f>SUMIFS('conditional forecasts_4'!CD$6:CD$553,'conditional forecasts_4'!$CW$6:$CW$553,$B56,'conditional forecasts_4'!$B$6:$B$553,"desl")</f>
        <v>0</v>
      </c>
      <c r="CD56">
        <f>SUMIFS('conditional forecasts_4'!CE$6:CE$553,'conditional forecasts_4'!$CW$6:$CW$553,$B56,'conditional forecasts_4'!$B$6:$B$553,"desl")</f>
        <v>0</v>
      </c>
      <c r="CE56">
        <f>SUMIFS('conditional forecasts_4'!CF$6:CF$553,'conditional forecasts_4'!$CW$6:$CW$553,$B56,'conditional forecasts_4'!$B$6:$B$553,"desl")</f>
        <v>0</v>
      </c>
      <c r="CF56">
        <f>SUMIFS('conditional forecasts_4'!CG$6:CG$553,'conditional forecasts_4'!$CW$6:$CW$553,$B56,'conditional forecasts_4'!$B$6:$B$553,"desl")</f>
        <v>0</v>
      </c>
      <c r="CG56">
        <f>SUMIFS('conditional forecasts_4'!CH$6:CH$553,'conditional forecasts_4'!$CW$6:$CW$553,$B56,'conditional forecasts_4'!$B$6:$B$553,"desl")</f>
        <v>0</v>
      </c>
      <c r="CH56">
        <f>SUMIFS('conditional forecasts_4'!CI$6:CI$553,'conditional forecasts_4'!$CW$6:$CW$553,$B56,'conditional forecasts_4'!$B$6:$B$553,"desl")</f>
        <v>0</v>
      </c>
      <c r="CI56">
        <f>SUMIFS('conditional forecasts_4'!CJ$6:CJ$553,'conditional forecasts_4'!$CW$6:$CW$553,$B56,'conditional forecasts_4'!$B$6:$B$553,"desl")</f>
        <v>0</v>
      </c>
      <c r="CJ56">
        <f>SUMIFS('conditional forecasts_4'!CK$6:CK$553,'conditional forecasts_4'!$CW$6:$CW$553,$B56,'conditional forecasts_4'!$B$6:$B$553,"desl")</f>
        <v>0</v>
      </c>
      <c r="CK56">
        <f>SUMIFS('conditional forecasts_4'!CL$6:CL$553,'conditional forecasts_4'!$CW$6:$CW$553,$B56,'conditional forecasts_4'!$B$6:$B$553,"desl")</f>
        <v>0</v>
      </c>
      <c r="CL56">
        <f>SUMIFS('conditional forecasts_4'!CM$6:CM$553,'conditional forecasts_4'!$CW$6:$CW$553,$B56,'conditional forecasts_4'!$B$6:$B$553,"desl")</f>
        <v>0</v>
      </c>
      <c r="CM56">
        <f>SUMIFS('conditional forecasts_4'!CN$6:CN$553,'conditional forecasts_4'!$CW$6:$CW$553,$B56,'conditional forecasts_4'!$B$6:$B$553,"desl")</f>
        <v>0</v>
      </c>
      <c r="CN56">
        <f>SUMIFS('conditional forecasts_4'!CO$6:CO$553,'conditional forecasts_4'!$CW$6:$CW$553,$B56,'conditional forecasts_4'!$B$6:$B$553,"desl")</f>
        <v>0</v>
      </c>
      <c r="CO56">
        <f>SUMIFS('conditional forecasts_4'!CP$6:CP$553,'conditional forecasts_4'!$CW$6:$CW$553,$B56,'conditional forecasts_4'!$B$6:$B$553,"desl")</f>
        <v>0</v>
      </c>
      <c r="CP56">
        <f>SUMIFS('conditional forecasts_4'!CQ$6:CQ$553,'conditional forecasts_4'!$CW$6:$CW$553,$B56,'conditional forecasts_4'!$B$6:$B$553,"desl")</f>
        <v>0</v>
      </c>
      <c r="CQ56">
        <f>SUMIFS('conditional forecasts_4'!CR$6:CR$553,'conditional forecasts_4'!$CW$6:$CW$553,$B56,'conditional forecasts_4'!$B$6:$B$553,"desl")</f>
        <v>0</v>
      </c>
      <c r="CR56">
        <f>SUMIFS('conditional forecasts_4'!CS$6:CS$553,'conditional forecasts_4'!$CW$6:$CW$553,$B56,'conditional forecasts_4'!$B$6:$B$553,"desl")</f>
        <v>0</v>
      </c>
      <c r="CS56">
        <f>SUMIFS('conditional forecasts_4'!CT$6:CT$553,'conditional forecasts_4'!$CW$6:$CW$553,$B56,'conditional forecasts_4'!$B$6:$B$553,"desl")</f>
        <v>0</v>
      </c>
      <c r="CT56">
        <f>SUMIFS('conditional forecasts_4'!CU$6:CU$553,'conditional forecasts_4'!$CW$6:$CW$553,$B56,'conditional forecasts_4'!$B$6:$B$553,"desl")</f>
        <v>0</v>
      </c>
    </row>
    <row r="57" spans="2:98" x14ac:dyDescent="0.3">
      <c r="B57">
        <v>2701</v>
      </c>
      <c r="C57">
        <f>SUMIFS('conditional forecasts_4'!D$6:D$553,'conditional forecasts_4'!$CW$6:$CW$553,$B57,'conditional forecasts_4'!$B$6:$B$553,"desl")</f>
        <v>285.97027328767422</v>
      </c>
      <c r="D57">
        <f>SUMIFS('conditional forecasts_4'!E$6:E$553,'conditional forecasts_4'!$CW$6:$CW$553,$B57,'conditional forecasts_4'!$B$6:$B$553,"desl")</f>
        <v>266.86537462572443</v>
      </c>
      <c r="E57">
        <f>SUMIFS('conditional forecasts_4'!F$6:F$553,'conditional forecasts_4'!$CW$6:$CW$553,$B57,'conditional forecasts_4'!$B$6:$B$553,"desl")</f>
        <v>313.25035687121181</v>
      </c>
      <c r="F57">
        <f>SUMIFS('conditional forecasts_4'!G$6:G$553,'conditional forecasts_4'!$CW$6:$CW$553,$B57,'conditional forecasts_4'!$B$6:$B$553,"desl")</f>
        <v>257.39526640138462</v>
      </c>
      <c r="G57">
        <f>SUMIFS('conditional forecasts_4'!H$6:H$553,'conditional forecasts_4'!$CW$6:$CW$553,$B57,'conditional forecasts_4'!$B$6:$B$553,"desl")</f>
        <v>274.43520143814163</v>
      </c>
      <c r="H57">
        <f>SUMIFS('conditional forecasts_4'!I$6:I$553,'conditional forecasts_4'!$CW$6:$CW$553,$B57,'conditional forecasts_4'!$B$6:$B$553,"desl")</f>
        <v>245.30260360642126</v>
      </c>
      <c r="I57">
        <f>SUMIFS('conditional forecasts_4'!J$6:J$553,'conditional forecasts_4'!$CW$6:$CW$553,$B57,'conditional forecasts_4'!$B$6:$B$553,"desl")</f>
        <v>252.06490583449576</v>
      </c>
      <c r="J57">
        <f>SUMIFS('conditional forecasts_4'!K$6:K$553,'conditional forecasts_4'!$CW$6:$CW$553,$B57,'conditional forecasts_4'!$B$6:$B$553,"desl")</f>
        <v>252.01075403635457</v>
      </c>
      <c r="K57">
        <f>SUMIFS('conditional forecasts_4'!L$6:L$553,'conditional forecasts_4'!$CW$6:$CW$553,$B57,'conditional forecasts_4'!$B$6:$B$553,"desl")</f>
        <v>247.77341208906256</v>
      </c>
      <c r="L57">
        <f>SUMIFS('conditional forecasts_4'!M$6:M$553,'conditional forecasts_4'!$CW$6:$CW$553,$B57,'conditional forecasts_4'!$B$6:$B$553,"desl")</f>
        <v>255.43282232600018</v>
      </c>
      <c r="M57">
        <f>SUMIFS('conditional forecasts_4'!N$6:N$553,'conditional forecasts_4'!$CW$6:$CW$553,$B57,'conditional forecasts_4'!$B$6:$B$553,"desl")</f>
        <v>267.07909243232416</v>
      </c>
      <c r="N57">
        <f>SUMIFS('conditional forecasts_4'!O$6:O$553,'conditional forecasts_4'!$CW$6:$CW$553,$B57,'conditional forecasts_4'!$B$6:$B$553,"desl")</f>
        <v>269.3245374426856</v>
      </c>
      <c r="O57">
        <f>SUMIFS('conditional forecasts_4'!P$6:P$553,'conditional forecasts_4'!$CW$6:$CW$553,$B57,'conditional forecasts_4'!$B$6:$B$553,"desl")</f>
        <v>300.2837739903419</v>
      </c>
      <c r="P57">
        <f>SUMIFS('conditional forecasts_4'!Q$6:Q$553,'conditional forecasts_4'!$CW$6:$CW$553,$B57,'conditional forecasts_4'!$B$6:$B$553,"desl")</f>
        <v>261.54956154543447</v>
      </c>
      <c r="Q57">
        <f>SUMIFS('conditional forecasts_4'!R$6:R$553,'conditional forecasts_4'!$CW$6:$CW$553,$B57,'conditional forecasts_4'!$B$6:$B$553,"desl")</f>
        <v>300.34554310409584</v>
      </c>
      <c r="R57">
        <f>SUMIFS('conditional forecasts_4'!S$6:S$553,'conditional forecasts_4'!$CW$6:$CW$553,$B57,'conditional forecasts_4'!$B$6:$B$553,"desl")</f>
        <v>266.70034584920529</v>
      </c>
      <c r="S57">
        <f>SUMIFS('conditional forecasts_4'!T$6:T$553,'conditional forecasts_4'!$CW$6:$CW$553,$B57,'conditional forecasts_4'!$B$6:$B$553,"desl")</f>
        <v>291.25571241986006</v>
      </c>
      <c r="T57">
        <f>SUMIFS('conditional forecasts_4'!U$6:U$553,'conditional forecasts_4'!$CW$6:$CW$553,$B57,'conditional forecasts_4'!$B$6:$B$553,"desl")</f>
        <v>258.63029172793659</v>
      </c>
      <c r="U57">
        <f>SUMIFS('conditional forecasts_4'!V$6:V$553,'conditional forecasts_4'!$CW$6:$CW$553,$B57,'conditional forecasts_4'!$B$6:$B$553,"desl")</f>
        <v>260.77300882994291</v>
      </c>
      <c r="V57">
        <f>SUMIFS('conditional forecasts_4'!W$6:W$553,'conditional forecasts_4'!$CW$6:$CW$553,$B57,'conditional forecasts_4'!$B$6:$B$553,"desl")</f>
        <v>259.69417498548745</v>
      </c>
      <c r="W57">
        <f>SUMIFS('conditional forecasts_4'!X$6:X$553,'conditional forecasts_4'!$CW$6:$CW$553,$B57,'conditional forecasts_4'!$B$6:$B$553,"desl")</f>
        <v>256.10003216682173</v>
      </c>
      <c r="X57">
        <f>SUMIFS('conditional forecasts_4'!Y$6:Y$553,'conditional forecasts_4'!$CW$6:$CW$553,$B57,'conditional forecasts_4'!$B$6:$B$553,"desl")</f>
        <v>264.8792660983691</v>
      </c>
      <c r="Y57">
        <f>SUMIFS('conditional forecasts_4'!Z$6:Z$553,'conditional forecasts_4'!$CW$6:$CW$553,$B57,'conditional forecasts_4'!$B$6:$B$553,"desl")</f>
        <v>277.24329224507937</v>
      </c>
      <c r="Z57">
        <f>SUMIFS('conditional forecasts_4'!AA$6:AA$553,'conditional forecasts_4'!$CW$6:$CW$553,$B57,'conditional forecasts_4'!$B$6:$B$553,"desl")</f>
        <v>280.22922550903888</v>
      </c>
      <c r="AA57">
        <f>SUMIFS('conditional forecasts_4'!AB$6:AB$553,'conditional forecasts_4'!$CW$6:$CW$553,$B57,'conditional forecasts_4'!$B$6:$B$553,"desl")</f>
        <v>311.7949009249968</v>
      </c>
      <c r="AB57">
        <f>SUMIFS('conditional forecasts_4'!AC$6:AC$553,'conditional forecasts_4'!$CW$6:$CW$553,$B57,'conditional forecasts_4'!$B$6:$B$553,"desl")</f>
        <v>273.3449208939212</v>
      </c>
      <c r="AC57">
        <f>SUMIFS('conditional forecasts_4'!AD$6:AD$553,'conditional forecasts_4'!$CW$6:$CW$553,$B57,'conditional forecasts_4'!$B$6:$B$553,"desl")</f>
        <v>312.08795194631068</v>
      </c>
      <c r="AD57">
        <f>SUMIFS('conditional forecasts_4'!AE$6:AE$553,'conditional forecasts_4'!$CW$6:$CW$553,$B57,'conditional forecasts_4'!$B$6:$B$553,"desl")</f>
        <v>278.26720192601198</v>
      </c>
      <c r="AE57">
        <f>SUMIFS('conditional forecasts_4'!AF$6:AF$553,'conditional forecasts_4'!$CW$6:$CW$553,$B57,'conditional forecasts_4'!$B$6:$B$553,"desl")</f>
        <v>302.71828831982486</v>
      </c>
      <c r="AF57">
        <f>SUMIFS('conditional forecasts_4'!AG$6:AG$553,'conditional forecasts_4'!$CW$6:$CW$553,$B57,'conditional forecasts_4'!$B$6:$B$553,"desl")</f>
        <v>270.16110573580346</v>
      </c>
      <c r="AG57">
        <f>SUMIFS('conditional forecasts_4'!AH$6:AH$553,'conditional forecasts_4'!$CW$6:$CW$553,$B57,'conditional forecasts_4'!$B$6:$B$553,"desl")</f>
        <v>272.53939261799451</v>
      </c>
      <c r="AH57">
        <f>SUMIFS('conditional forecasts_4'!AI$6:AI$553,'conditional forecasts_4'!$CW$6:$CW$553,$B57,'conditional forecasts_4'!$B$6:$B$553,"desl")</f>
        <v>271.80336398497661</v>
      </c>
      <c r="AI57">
        <f>SUMIFS('conditional forecasts_4'!AJ$6:AJ$553,'conditional forecasts_4'!$CW$6:$CW$553,$B57,'conditional forecasts_4'!$B$6:$B$553,"desl")</f>
        <v>268.58510289612548</v>
      </c>
      <c r="AJ57">
        <f>SUMIFS('conditional forecasts_4'!AK$6:AK$553,'conditional forecasts_4'!$CW$6:$CW$553,$B57,'conditional forecasts_4'!$B$6:$B$553,"desl")</f>
        <v>277.7167184814262</v>
      </c>
      <c r="AK57">
        <f>SUMIFS('conditional forecasts_4'!AL$6:AL$553,'conditional forecasts_4'!$CW$6:$CW$553,$B57,'conditional forecasts_4'!$B$6:$B$553,"desl")</f>
        <v>290.38185066179341</v>
      </c>
      <c r="AL57">
        <f>SUMIFS('conditional forecasts_4'!AM$6:AM$553,'conditional forecasts_4'!$CW$6:$CW$553,$B57,'conditional forecasts_4'!$B$6:$B$553,"desl")</f>
        <v>293.61886963403214</v>
      </c>
      <c r="AM57">
        <f>SUMIFS('conditional forecasts_4'!AN$6:AN$553,'conditional forecasts_4'!$CW$6:$CW$553,$B57,'conditional forecasts_4'!$B$6:$B$553,"desl")</f>
        <v>325.40284234981277</v>
      </c>
      <c r="AN57">
        <f>SUMIFS('conditional forecasts_4'!AO$6:AO$553,'conditional forecasts_4'!$CW$6:$CW$553,$B57,'conditional forecasts_4'!$B$6:$B$553,"desl")</f>
        <v>287.15558754504639</v>
      </c>
      <c r="AO57">
        <f>SUMIFS('conditional forecasts_4'!AP$6:AP$553,'conditional forecasts_4'!$CW$6:$CW$553,$B57,'conditional forecasts_4'!$B$6:$B$553,"desl")</f>
        <v>326.09436961966156</v>
      </c>
      <c r="AP57">
        <f>SUMIFS('conditional forecasts_4'!AQ$6:AQ$553,'conditional forecasts_4'!$CW$6:$CW$553,$B57,'conditional forecasts_4'!$B$6:$B$553,"desl")</f>
        <v>292.46351729581284</v>
      </c>
      <c r="AQ57">
        <f>SUMIFS('conditional forecasts_4'!AR$6:AR$553,'conditional forecasts_4'!$CW$6:$CW$553,$B57,'conditional forecasts_4'!$B$6:$B$553,"desl")</f>
        <v>317.0979637172386</v>
      </c>
      <c r="AR57">
        <f>SUMIFS('conditional forecasts_4'!AS$6:AS$553,'conditional forecasts_4'!$CW$6:$CW$553,$B57,'conditional forecasts_4'!$B$6:$B$553,"desl")</f>
        <v>284.7197200240318</v>
      </c>
      <c r="AS57">
        <f>SUMIFS('conditional forecasts_4'!AT$6:AT$553,'conditional forecasts_4'!$CW$6:$CW$553,$B57,'conditional forecasts_4'!$B$6:$B$553,"desl")</f>
        <v>287.2780669420755</v>
      </c>
      <c r="AT57">
        <f>SUMIFS('conditional forecasts_4'!AU$6:AU$553,'conditional forecasts_4'!$CW$6:$CW$553,$B57,'conditional forecasts_4'!$B$6:$B$553,"desl")</f>
        <v>286.72956752267589</v>
      </c>
      <c r="AU57">
        <f>SUMIFS('conditional forecasts_4'!AV$6:AV$553,'conditional forecasts_4'!$CW$6:$CW$553,$B57,'conditional forecasts_4'!$B$6:$B$553,"desl")</f>
        <v>283.71010730159378</v>
      </c>
      <c r="AV57">
        <f>SUMIFS('conditional forecasts_4'!AW$6:AW$553,'conditional forecasts_4'!$CW$6:$CW$553,$B57,'conditional forecasts_4'!$B$6:$B$553,"desl")</f>
        <v>293.05109035929377</v>
      </c>
      <c r="AW57">
        <f>SUMIFS('conditional forecasts_4'!AX$6:AX$553,'conditional forecasts_4'!$CW$6:$CW$553,$B57,'conditional forecasts_4'!$B$6:$B$553,"desl")</f>
        <v>305.93124241347061</v>
      </c>
      <c r="AX57">
        <f>SUMIFS('conditional forecasts_4'!AY$6:AY$553,'conditional forecasts_4'!$CW$6:$CW$553,$B57,'conditional forecasts_4'!$B$6:$B$553,"desl")</f>
        <v>309.38200486335865</v>
      </c>
      <c r="AY57">
        <f>SUMIFS('conditional forecasts_4'!AZ$6:AZ$553,'conditional forecasts_4'!$CW$6:$CW$553,$B57,'conditional forecasts_4'!$B$6:$B$553,"desl")</f>
        <v>341.3723294756561</v>
      </c>
      <c r="AZ57">
        <f>SUMIFS('conditional forecasts_4'!BA$6:BA$553,'conditional forecasts_4'!$CW$6:$CW$553,$B57,'conditional forecasts_4'!$B$6:$B$553,"desl")</f>
        <v>303.32077849391328</v>
      </c>
      <c r="BA57">
        <f>SUMIFS('conditional forecasts_4'!BB$6:BB$553,'conditional forecasts_4'!$CW$6:$CW$553,$B57,'conditional forecasts_4'!$B$6:$B$553,"desl")</f>
        <v>342.4446928192545</v>
      </c>
      <c r="BB57">
        <f>SUMIFS('conditional forecasts_4'!BC$6:BC$553,'conditional forecasts_4'!$CW$6:$CW$553,$B57,'conditional forecasts_4'!$B$6:$B$553,"desl")</f>
        <v>308.99084274265351</v>
      </c>
      <c r="BC57">
        <f>SUMIFS('conditional forecasts_4'!BD$6:BD$553,'conditional forecasts_4'!$CW$6:$CW$553,$B57,'conditional forecasts_4'!$B$6:$B$553,"desl")</f>
        <v>333.79733161080799</v>
      </c>
      <c r="BD57">
        <f>SUMIFS('conditional forecasts_4'!BE$6:BE$553,'conditional forecasts_4'!$CW$6:$CW$553,$B57,'conditional forecasts_4'!$B$6:$B$553,"desl")</f>
        <v>301.58864900170738</v>
      </c>
      <c r="BE57">
        <f>SUMIFS('conditional forecasts_4'!BF$6:BF$553,'conditional forecasts_4'!$CW$6:$CW$553,$B57,'conditional forecasts_4'!$B$6:$B$553,"desl")</f>
        <v>304.31521193246653</v>
      </c>
      <c r="BF57">
        <f>SUMIFS('conditional forecasts_4'!BG$6:BG$553,'conditional forecasts_4'!$CW$6:$CW$553,$B57,'conditional forecasts_4'!$B$6:$B$553,"desl")</f>
        <v>303.9335650157891</v>
      </c>
      <c r="BG57">
        <f>SUMIFS('conditional forecasts_4'!BH$6:BH$553,'conditional forecasts_4'!$CW$6:$CW$553,$B57,'conditional forecasts_4'!$B$6:$B$553,"desl")</f>
        <v>301.07913252994291</v>
      </c>
      <c r="BH57">
        <f>SUMIFS('conditional forecasts_4'!BI$6:BI$553,'conditional forecasts_4'!$CW$6:$CW$553,$B57,'conditional forecasts_4'!$B$6:$B$553,"desl")</f>
        <v>310.5831854288175</v>
      </c>
      <c r="BI57">
        <f>SUMIFS('conditional forecasts_4'!BJ$6:BJ$553,'conditional forecasts_4'!$CW$6:$CW$553,$B57,'conditional forecasts_4'!$B$6:$B$553,"desl")</f>
        <v>323.62508407340584</v>
      </c>
      <c r="BJ57">
        <f>SUMIFS('conditional forecasts_4'!BK$6:BK$553,'conditional forecasts_4'!$CW$6:$CW$553,$B57,'conditional forecasts_4'!$B$6:$B$553,"desl")</f>
        <v>327.23760748647527</v>
      </c>
      <c r="BK57">
        <f>SUMIFS('conditional forecasts_4'!BL$6:BL$553,'conditional forecasts_4'!$CW$6:$CW$553,$B57,'conditional forecasts_4'!$B$6:$B$553,"desl")</f>
        <v>359.39124669084845</v>
      </c>
      <c r="BL57">
        <f>SUMIFS('conditional forecasts_4'!BM$6:BM$553,'conditional forecasts_4'!$CW$6:$CW$553,$B57,'conditional forecasts_4'!$B$6:$B$553,"desl")</f>
        <v>321.50560136672442</v>
      </c>
      <c r="BM57">
        <f>SUMIFS('conditional forecasts_4'!BN$6:BN$553,'conditional forecasts_4'!$CW$6:$CW$553,$B57,'conditional forecasts_4'!$B$6:$B$553,"desl")</f>
        <v>360.79792463772048</v>
      </c>
      <c r="BN57">
        <f>SUMIFS('conditional forecasts_4'!BO$6:BO$553,'conditional forecasts_4'!$CW$6:$CW$553,$B57,'conditional forecasts_4'!$B$6:$B$553,"desl")</f>
        <v>327.5134527634163</v>
      </c>
      <c r="BO57">
        <f>SUMIFS('conditional forecasts_4'!BP$6:BP$553,'conditional forecasts_4'!$CW$6:$CW$553,$B57,'conditional forecasts_4'!$B$6:$B$553,"desl")</f>
        <v>352.48739116231832</v>
      </c>
      <c r="BP57">
        <f>SUMIFS('conditional forecasts_4'!BQ$6:BQ$553,'conditional forecasts_4'!$CW$6:$CW$553,$B57,'conditional forecasts_4'!$B$6:$B$553,"desl")</f>
        <v>320.4404297269179</v>
      </c>
      <c r="BQ57">
        <f>SUMIFS('conditional forecasts_4'!BR$6:BR$553,'conditional forecasts_4'!$CW$6:$CW$553,$B57,'conditional forecasts_4'!$B$6:$B$553,"desl")</f>
        <v>323.31902181146256</v>
      </c>
      <c r="BR57">
        <f>SUMIFS('conditional forecasts_4'!BS$6:BS$553,'conditional forecasts_4'!$CW$6:$CW$553,$B57,'conditional forecasts_4'!$B$6:$B$553,"desl")</f>
        <v>323.0764794614696</v>
      </c>
      <c r="BS57">
        <f>SUMIFS('conditional forecasts_4'!BT$6:BT$553,'conditional forecasts_4'!$CW$6:$CW$553,$B57,'conditional forecasts_4'!$B$6:$B$553,"desl")</f>
        <v>320.34668083379205</v>
      </c>
      <c r="BT57">
        <f>SUMIFS('conditional forecasts_4'!BU$6:BU$553,'conditional forecasts_4'!$CW$6:$CW$553,$B57,'conditional forecasts_4'!$B$6:$B$553,"desl")</f>
        <v>329.96195981120383</v>
      </c>
      <c r="BU57">
        <f>SUMIFS('conditional forecasts_4'!BV$6:BV$553,'conditional forecasts_4'!$CW$6:$CW$553,$B57,'conditional forecasts_4'!$B$6:$B$553,"desl")</f>
        <v>343.10606970114759</v>
      </c>
      <c r="BV57">
        <f>SUMIFS('conditional forecasts_4'!BW$6:BW$553,'conditional forecasts_4'!$CW$6:$CW$553,$B57,'conditional forecasts_4'!$B$6:$B$553,"desl")</f>
        <v>346.81972097116</v>
      </c>
      <c r="BW57">
        <f>SUMIFS('conditional forecasts_4'!BX$6:BX$553,'conditional forecasts_4'!$CW$6:$CW$553,$B57,'conditional forecasts_4'!$B$6:$B$553,"desl")</f>
        <v>379.08410957230774</v>
      </c>
      <c r="BX57">
        <f>SUMIFS('conditional forecasts_4'!BY$6:BY$553,'conditional forecasts_4'!$CW$6:$CW$553,$B57,'conditional forecasts_4'!$B$6:$B$553,"desl")</f>
        <v>341.33019846520625</v>
      </c>
      <c r="BY57">
        <f>SUMIFS('conditional forecasts_4'!BZ$6:BZ$553,'conditional forecasts_4'!$CW$6:$CW$553,$B57,'conditional forecasts_4'!$B$6:$B$553,"desl")</f>
        <v>380.78372653088815</v>
      </c>
      <c r="BZ57">
        <f>SUMIFS('conditional forecasts_4'!CA$6:CA$553,'conditional forecasts_4'!$CW$6:$CW$553,$B57,'conditional forecasts_4'!$B$6:$B$553,"desl")</f>
        <v>347.69127475863127</v>
      </c>
      <c r="CA57">
        <f>SUMIFS('conditional forecasts_4'!CB$6:CB$553,'conditional forecasts_4'!$CW$6:$CW$553,$B57,'conditional forecasts_4'!$B$6:$B$553,"desl")</f>
        <v>372.87864879410688</v>
      </c>
      <c r="CB57">
        <f>SUMIFS('conditional forecasts_4'!CC$6:CC$553,'conditional forecasts_4'!$CW$6:$CW$553,$B57,'conditional forecasts_4'!$B$6:$B$553,"desl")</f>
        <v>341.04568929410379</v>
      </c>
      <c r="CC57">
        <f>SUMIFS('conditional forecasts_4'!CD$6:CD$553,'conditional forecasts_4'!$CW$6:$CW$553,$B57,'conditional forecasts_4'!$B$6:$B$553,"desl")</f>
        <v>344.11008879250909</v>
      </c>
      <c r="CD57">
        <f>SUMIFS('conditional forecasts_4'!CE$6:CE$553,'conditional forecasts_4'!$CW$6:$CW$553,$B57,'conditional forecasts_4'!$B$6:$B$553,"desl")</f>
        <v>343.99664975609829</v>
      </c>
      <c r="CE57">
        <f>SUMIFS('conditional forecasts_4'!CF$6:CF$553,'conditional forecasts_4'!$CW$6:$CW$553,$B57,'conditional forecasts_4'!$B$6:$B$553,"desl")</f>
        <v>341.32091134235941</v>
      </c>
      <c r="CF57">
        <f>SUMIFS('conditional forecasts_4'!CG$6:CG$553,'conditional forecasts_4'!$CW$6:$CW$553,$B57,'conditional forecasts_4'!$B$6:$B$553,"desl")</f>
        <v>350.91749271794089</v>
      </c>
      <c r="CG57">
        <f>SUMIFS('conditional forecasts_4'!CH$6:CH$553,'conditional forecasts_4'!$CW$6:$CW$553,$B57,'conditional forecasts_4'!$B$6:$B$553,"desl")</f>
        <v>363.99387336910632</v>
      </c>
      <c r="CH57">
        <f>SUMIFS('conditional forecasts_4'!CI$6:CI$553,'conditional forecasts_4'!$CW$6:$CW$553,$B57,'conditional forecasts_4'!$B$6:$B$553,"desl")</f>
        <v>367.6362534468841</v>
      </c>
      <c r="CI57">
        <f>SUMIFS('conditional forecasts_4'!CJ$6:CJ$553,'conditional forecasts_4'!$CW$6:$CW$553,$B57,'conditional forecasts_4'!$B$6:$B$553,"desl")</f>
        <v>399.87367713386431</v>
      </c>
      <c r="CJ57">
        <f>SUMIFS('conditional forecasts_4'!CK$6:CK$553,'conditional forecasts_4'!$CW$6:$CW$553,$B57,'conditional forecasts_4'!$B$6:$B$553,"desl")</f>
        <v>362.17153176181768</v>
      </c>
      <c r="CK57">
        <f>SUMIFS('conditional forecasts_4'!CL$6:CL$553,'conditional forecasts_4'!$CW$6:$CW$553,$B57,'conditional forecasts_4'!$B$6:$B$553,"desl")</f>
        <v>401.77451431046677</v>
      </c>
      <c r="CL57">
        <f>SUMIFS('conditional forecasts_4'!CM$6:CM$553,'conditional forecasts_4'!$CW$6:$CW$553,$B57,'conditional forecasts_4'!$B$6:$B$553,"desl")</f>
        <v>368.93583462726838</v>
      </c>
      <c r="CM57">
        <f>SUMIFS('conditional forecasts_4'!CN$6:CN$553,'conditional forecasts_4'!$CW$6:$CW$553,$B57,'conditional forecasts_4'!$B$6:$B$553,"desl")</f>
        <v>394.38056910293778</v>
      </c>
      <c r="CN57">
        <f>SUMIFS('conditional forecasts_4'!CO$6:CO$553,'conditional forecasts_4'!$CW$6:$CW$553,$B57,'conditional forecasts_4'!$B$6:$B$553,"desl")</f>
        <v>362.979175615065</v>
      </c>
      <c r="CO57">
        <f>SUMIFS('conditional forecasts_4'!CP$6:CP$553,'conditional forecasts_4'!$CW$6:$CW$553,$B57,'conditional forecasts_4'!$B$6:$B$553,"desl")</f>
        <v>366.32747194360144</v>
      </c>
      <c r="CP57">
        <f>SUMIFS('conditional forecasts_4'!CQ$6:CQ$553,'conditional forecasts_4'!$CW$6:$CW$553,$B57,'conditional forecasts_4'!$B$6:$B$553,"desl")</f>
        <v>366.71229524029468</v>
      </c>
      <c r="CQ57">
        <f>SUMIFS('conditional forecasts_4'!CR$6:CR$553,'conditional forecasts_4'!$CW$6:$CW$553,$B57,'conditional forecasts_4'!$B$6:$B$553,"desl")</f>
        <v>364.83439490941032</v>
      </c>
      <c r="CR57">
        <f>SUMIFS('conditional forecasts_4'!CS$6:CS$553,'conditional forecasts_4'!$CW$6:$CW$553,$B57,'conditional forecasts_4'!$B$6:$B$553,"desl")</f>
        <v>373.2833800113317</v>
      </c>
      <c r="CS57">
        <f>SUMIFS('conditional forecasts_4'!CT$6:CT$553,'conditional forecasts_4'!$CW$6:$CW$553,$B57,'conditional forecasts_4'!$B$6:$B$553,"desl")</f>
        <v>385.96068502858884</v>
      </c>
      <c r="CT57">
        <f>SUMIFS('conditional forecasts_4'!CU$6:CU$553,'conditional forecasts_4'!$CW$6:$CW$553,$B57,'conditional forecasts_4'!$B$6:$B$553,"desl")</f>
        <v>389.62874698074484</v>
      </c>
    </row>
    <row r="58" spans="2:98" x14ac:dyDescent="0.3">
      <c r="B58">
        <v>2703</v>
      </c>
      <c r="C58">
        <f>SUMIFS('conditional forecasts_4'!D$6:D$553,'conditional forecasts_4'!$CW$6:$CW$553,$B58,'conditional forecasts_4'!$B$6:$B$553,"desl")</f>
        <v>13093.597089005205</v>
      </c>
      <c r="D58">
        <f>SUMIFS('conditional forecasts_4'!E$6:E$553,'conditional forecasts_4'!$CW$6:$CW$553,$B58,'conditional forecasts_4'!$B$6:$B$553,"desl")</f>
        <v>16560.367464141964</v>
      </c>
      <c r="E58">
        <f>SUMIFS('conditional forecasts_4'!F$6:F$553,'conditional forecasts_4'!$CW$6:$CW$553,$B58,'conditional forecasts_4'!$B$6:$B$553,"desl")</f>
        <v>17499.961328291396</v>
      </c>
      <c r="F58">
        <f>SUMIFS('conditional forecasts_4'!G$6:G$553,'conditional forecasts_4'!$CW$6:$CW$553,$B58,'conditional forecasts_4'!$B$6:$B$553,"desl")</f>
        <v>14291.347408925078</v>
      </c>
      <c r="G58">
        <f>SUMIFS('conditional forecasts_4'!H$6:H$553,'conditional forecasts_4'!$CW$6:$CW$553,$B58,'conditional forecasts_4'!$B$6:$B$553,"desl")</f>
        <v>11312.800607873127</v>
      </c>
      <c r="H58">
        <f>SUMIFS('conditional forecasts_4'!I$6:I$553,'conditional forecasts_4'!$CW$6:$CW$553,$B58,'conditional forecasts_4'!$B$6:$B$553,"desl")</f>
        <v>9368.1113965942277</v>
      </c>
      <c r="I58">
        <f>SUMIFS('conditional forecasts_4'!J$6:J$553,'conditional forecasts_4'!$CW$6:$CW$553,$B58,'conditional forecasts_4'!$B$6:$B$553,"desl")</f>
        <v>8485.7041884426981</v>
      </c>
      <c r="J58">
        <f>SUMIFS('conditional forecasts_4'!K$6:K$553,'conditional forecasts_4'!$CW$6:$CW$553,$B58,'conditional forecasts_4'!$B$6:$B$553,"desl")</f>
        <v>9430.4620469079491</v>
      </c>
      <c r="K58">
        <f>SUMIFS('conditional forecasts_4'!L$6:L$553,'conditional forecasts_4'!$CW$6:$CW$553,$B58,'conditional forecasts_4'!$B$6:$B$553,"desl")</f>
        <v>7473.2878384809865</v>
      </c>
      <c r="L58">
        <f>SUMIFS('conditional forecasts_4'!M$6:M$553,'conditional forecasts_4'!$CW$6:$CW$553,$B58,'conditional forecasts_4'!$B$6:$B$553,"desl")</f>
        <v>8948.8823569461838</v>
      </c>
      <c r="M58">
        <f>SUMIFS('conditional forecasts_4'!N$6:N$553,'conditional forecasts_4'!$CW$6:$CW$553,$B58,'conditional forecasts_4'!$B$6:$B$553,"desl")</f>
        <v>11581.330868741708</v>
      </c>
      <c r="N58">
        <f>SUMIFS('conditional forecasts_4'!O$6:O$553,'conditional forecasts_4'!$CW$6:$CW$553,$B58,'conditional forecasts_4'!$B$6:$B$553,"desl")</f>
        <v>11096.515602693775</v>
      </c>
      <c r="O58">
        <f>SUMIFS('conditional forecasts_4'!P$6:P$553,'conditional forecasts_4'!$CW$6:$CW$553,$B58,'conditional forecasts_4'!$B$6:$B$553,"desl")</f>
        <v>11287.200848833112</v>
      </c>
      <c r="P58">
        <f>SUMIFS('conditional forecasts_4'!Q$6:Q$553,'conditional forecasts_4'!$CW$6:$CW$553,$B58,'conditional forecasts_4'!$B$6:$B$553,"desl")</f>
        <v>12910.78441339295</v>
      </c>
      <c r="Q58">
        <f>SUMIFS('conditional forecasts_4'!R$6:R$553,'conditional forecasts_4'!$CW$6:$CW$553,$B58,'conditional forecasts_4'!$B$6:$B$553,"desl")</f>
        <v>15825.113482331149</v>
      </c>
      <c r="R58">
        <f>SUMIFS('conditional forecasts_4'!S$6:S$553,'conditional forecasts_4'!$CW$6:$CW$553,$B58,'conditional forecasts_4'!$B$6:$B$553,"desl")</f>
        <v>14683.401288766619</v>
      </c>
      <c r="S58">
        <f>SUMIFS('conditional forecasts_4'!T$6:T$553,'conditional forecasts_4'!$CW$6:$CW$553,$B58,'conditional forecasts_4'!$B$6:$B$553,"desl")</f>
        <v>11547.138850055893</v>
      </c>
      <c r="T58">
        <f>SUMIFS('conditional forecasts_4'!U$6:U$553,'conditional forecasts_4'!$CW$6:$CW$553,$B58,'conditional forecasts_4'!$B$6:$B$553,"desl")</f>
        <v>8617.7957981920699</v>
      </c>
      <c r="U58">
        <f>SUMIFS('conditional forecasts_4'!V$6:V$553,'conditional forecasts_4'!$CW$6:$CW$553,$B58,'conditional forecasts_4'!$B$6:$B$553,"desl")</f>
        <v>7099.1974127678623</v>
      </c>
      <c r="V58">
        <f>SUMIFS('conditional forecasts_4'!W$6:W$553,'conditional forecasts_4'!$CW$6:$CW$553,$B58,'conditional forecasts_4'!$B$6:$B$553,"desl")</f>
        <v>7909.9489841259447</v>
      </c>
      <c r="W58">
        <f>SUMIFS('conditional forecasts_4'!X$6:X$553,'conditional forecasts_4'!$CW$6:$CW$553,$B58,'conditional forecasts_4'!$B$6:$B$553,"desl")</f>
        <v>6117.2773732532423</v>
      </c>
      <c r="X58">
        <f>SUMIFS('conditional forecasts_4'!Y$6:Y$553,'conditional forecasts_4'!$CW$6:$CW$553,$B58,'conditional forecasts_4'!$B$6:$B$553,"desl")</f>
        <v>7852.6210995198426</v>
      </c>
      <c r="Y58">
        <f>SUMIFS('conditional forecasts_4'!Z$6:Z$553,'conditional forecasts_4'!$CW$6:$CW$553,$B58,'conditional forecasts_4'!$B$6:$B$553,"desl")</f>
        <v>10764.287695559426</v>
      </c>
      <c r="Z58">
        <f>SUMIFS('conditional forecasts_4'!AA$6:AA$553,'conditional forecasts_4'!$CW$6:$CW$553,$B58,'conditional forecasts_4'!$B$6:$B$553,"desl")</f>
        <v>10523.298742219858</v>
      </c>
      <c r="AA58">
        <f>SUMIFS('conditional forecasts_4'!AB$6:AB$553,'conditional forecasts_4'!$CW$6:$CW$553,$B58,'conditional forecasts_4'!$B$6:$B$553,"desl")</f>
        <v>10857.174117823262</v>
      </c>
      <c r="AB58">
        <f>SUMIFS('conditional forecasts_4'!AC$6:AC$553,'conditional forecasts_4'!$CW$6:$CW$553,$B58,'conditional forecasts_4'!$B$6:$B$553,"desl")</f>
        <v>12502.059181188653</v>
      </c>
      <c r="AC58">
        <f>SUMIFS('conditional forecasts_4'!AD$6:AD$553,'conditional forecasts_4'!$CW$6:$CW$553,$B58,'conditional forecasts_4'!$B$6:$B$553,"desl")</f>
        <v>15348.971911012211</v>
      </c>
      <c r="AD58">
        <f>SUMIFS('conditional forecasts_4'!AE$6:AE$553,'conditional forecasts_4'!$CW$6:$CW$553,$B58,'conditional forecasts_4'!$B$6:$B$553,"desl")</f>
        <v>14108.185278972625</v>
      </c>
      <c r="AE58">
        <f>SUMIFS('conditional forecasts_4'!AF$6:AF$553,'conditional forecasts_4'!$CW$6:$CW$553,$B58,'conditional forecasts_4'!$B$6:$B$553,"desl")</f>
        <v>10890.379049734502</v>
      </c>
      <c r="AF58">
        <f>SUMIFS('conditional forecasts_4'!AG$6:AG$553,'conditional forecasts_4'!$CW$6:$CW$553,$B58,'conditional forecasts_4'!$B$6:$B$553,"desl")</f>
        <v>7922.8801521048408</v>
      </c>
      <c r="AG58">
        <f>SUMIFS('conditional forecasts_4'!AH$6:AH$553,'conditional forecasts_4'!$CW$6:$CW$553,$B58,'conditional forecasts_4'!$B$6:$B$553,"desl")</f>
        <v>6411.7489705204953</v>
      </c>
      <c r="AH58">
        <f>SUMIFS('conditional forecasts_4'!AI$6:AI$553,'conditional forecasts_4'!$CW$6:$CW$553,$B58,'conditional forecasts_4'!$B$6:$B$553,"desl")</f>
        <v>7262.8788041488551</v>
      </c>
      <c r="AI58">
        <f>SUMIFS('conditional forecasts_4'!AJ$6:AJ$553,'conditional forecasts_4'!$CW$6:$CW$553,$B58,'conditional forecasts_4'!$B$6:$B$553,"desl")</f>
        <v>5526.390767789454</v>
      </c>
      <c r="AJ58">
        <f>SUMIFS('conditional forecasts_4'!AK$6:AK$553,'conditional forecasts_4'!$CW$6:$CW$553,$B58,'conditional forecasts_4'!$B$6:$B$553,"desl")</f>
        <v>7319.7809580801868</v>
      </c>
      <c r="AK58">
        <f>SUMIFS('conditional forecasts_4'!AL$6:AL$553,'conditional forecasts_4'!$CW$6:$CW$553,$B58,'conditional forecasts_4'!$B$6:$B$553,"desl")</f>
        <v>10283.730385046474</v>
      </c>
      <c r="AL58">
        <f>SUMIFS('conditional forecasts_4'!AM$6:AM$553,'conditional forecasts_4'!$CW$6:$CW$553,$B58,'conditional forecasts_4'!$B$6:$B$553,"desl")</f>
        <v>10087.13072574123</v>
      </c>
      <c r="AM58">
        <f>SUMIFS('conditional forecasts_4'!AN$6:AN$553,'conditional forecasts_4'!$CW$6:$CW$553,$B58,'conditional forecasts_4'!$B$6:$B$553,"desl")</f>
        <v>10457.900036523928</v>
      </c>
      <c r="AN58">
        <f>SUMIFS('conditional forecasts_4'!AO$6:AO$553,'conditional forecasts_4'!$CW$6:$CW$553,$B58,'conditional forecasts_4'!$B$6:$B$553,"desl")</f>
        <v>12132.611382360452</v>
      </c>
      <c r="AO58">
        <f>SUMIFS('conditional forecasts_4'!AP$6:AP$553,'conditional forecasts_4'!$CW$6:$CW$553,$B58,'conditional forecasts_4'!$B$6:$B$553,"desl")</f>
        <v>15002.132447352808</v>
      </c>
      <c r="AP58">
        <f>SUMIFS('conditional forecasts_4'!AQ$6:AQ$553,'conditional forecasts_4'!$CW$6:$CW$553,$B58,'conditional forecasts_4'!$B$6:$B$553,"desl")</f>
        <v>13776.879071149448</v>
      </c>
      <c r="AQ58">
        <f>SUMIFS('conditional forecasts_4'!AR$6:AR$553,'conditional forecasts_4'!$CW$6:$CW$553,$B58,'conditional forecasts_4'!$B$6:$B$553,"desl")</f>
        <v>10569.026350478141</v>
      </c>
      <c r="AR58">
        <f>SUMIFS('conditional forecasts_4'!AS$6:AS$553,'conditional forecasts_4'!$CW$6:$CW$553,$B58,'conditional forecasts_4'!$B$6:$B$553,"desl")</f>
        <v>7608.9635083549847</v>
      </c>
      <c r="AS58">
        <f>SUMIFS('conditional forecasts_4'!AT$6:AT$553,'conditional forecasts_4'!$CW$6:$CW$553,$B58,'conditional forecasts_4'!$B$6:$B$553,"desl")</f>
        <v>6106.5549913481409</v>
      </c>
      <c r="AT58">
        <f>SUMIFS('conditional forecasts_4'!AU$6:AU$553,'conditional forecasts_4'!$CW$6:$CW$553,$B58,'conditional forecasts_4'!$B$6:$B$553,"desl")</f>
        <v>6970.9091075625474</v>
      </c>
      <c r="AU58">
        <f>SUMIFS('conditional forecasts_4'!AV$6:AV$553,'conditional forecasts_4'!$CW$6:$CW$553,$B58,'conditional forecasts_4'!$B$6:$B$553,"desl")</f>
        <v>5253.6759356116982</v>
      </c>
      <c r="AV58">
        <f>SUMIFS('conditional forecasts_4'!AW$6:AW$553,'conditional forecasts_4'!$CW$6:$CW$553,$B58,'conditional forecasts_4'!$B$6:$B$553,"desl")</f>
        <v>7071.830508182602</v>
      </c>
      <c r="AW58">
        <f>SUMIFS('conditional forecasts_4'!AX$6:AX$553,'conditional forecasts_4'!$CW$6:$CW$553,$B58,'conditional forecasts_4'!$B$6:$B$553,"desl")</f>
        <v>10063.932978660743</v>
      </c>
      <c r="AX58">
        <f>SUMIFS('conditional forecasts_4'!AY$6:AY$553,'conditional forecasts_4'!$CW$6:$CW$553,$B58,'conditional forecasts_4'!$B$6:$B$553,"desl")</f>
        <v>9896.1231969394594</v>
      </c>
      <c r="AY58">
        <f>SUMIFS('conditional forecasts_4'!AZ$6:AZ$553,'conditional forecasts_4'!$CW$6:$CW$553,$B58,'conditional forecasts_4'!$B$6:$B$553,"desl")</f>
        <v>10293.94802201375</v>
      </c>
      <c r="AZ58">
        <f>SUMIFS('conditional forecasts_4'!BA$6:BA$553,'conditional forecasts_4'!$CW$6:$CW$553,$B58,'conditional forecasts_4'!$B$6:$B$553,"desl")</f>
        <v>11992.640993530147</v>
      </c>
      <c r="BA58">
        <f>SUMIFS('conditional forecasts_4'!BB$6:BB$553,'conditional forecasts_4'!$CW$6:$CW$553,$B58,'conditional forecasts_4'!$B$6:$B$553,"desl")</f>
        <v>14882.890363063072</v>
      </c>
      <c r="BB58">
        <f>SUMIFS('conditional forecasts_4'!BC$6:BC$553,'conditional forecasts_4'!$CW$6:$CW$553,$B58,'conditional forecasts_4'!$B$6:$B$553,"desl")</f>
        <v>13675.790916817132</v>
      </c>
      <c r="BC58">
        <f>SUMIFS('conditional forecasts_4'!BD$6:BD$553,'conditional forecasts_4'!$CW$6:$CW$553,$B58,'conditional forecasts_4'!$B$6:$B$553,"desl")</f>
        <v>10484.561253121487</v>
      </c>
      <c r="BD58">
        <f>SUMIFS('conditional forecasts_4'!BE$6:BE$553,'conditional forecasts_4'!$CW$6:$CW$553,$B58,'conditional forecasts_4'!$B$6:$B$553,"desl")</f>
        <v>7540.5532846609321</v>
      </c>
      <c r="BE58">
        <f>SUMIFS('conditional forecasts_4'!BF$6:BF$553,'conditional forecasts_4'!$CW$6:$CW$553,$B58,'conditional forecasts_4'!$B$6:$B$553,"desl")</f>
        <v>6054.2606752844258</v>
      </c>
      <c r="BF58">
        <f>SUMIFS('conditional forecasts_4'!BG$6:BG$553,'conditional forecasts_4'!$CW$6:$CW$553,$B58,'conditional forecasts_4'!$B$6:$B$553,"desl")</f>
        <v>6935.0503343820783</v>
      </c>
      <c r="BG58">
        <f>SUMIFS('conditional forecasts_4'!BH$6:BH$553,'conditional forecasts_4'!$CW$6:$CW$553,$B58,'conditional forecasts_4'!$B$6:$B$553,"desl")</f>
        <v>5234.57279820228</v>
      </c>
      <c r="BH58">
        <f>SUMIFS('conditional forecasts_4'!BI$6:BI$553,'conditional forecasts_4'!$CW$6:$CW$553,$B58,'conditional forecasts_4'!$B$6:$B$553,"desl")</f>
        <v>7069.7090952320832</v>
      </c>
      <c r="BI58">
        <f>SUMIFS('conditional forecasts_4'!BJ$6:BJ$553,'conditional forecasts_4'!$CW$6:$CW$553,$B58,'conditional forecasts_4'!$B$6:$B$553,"desl")</f>
        <v>10078.963697471825</v>
      </c>
      <c r="BJ58">
        <f>SUMIFS('conditional forecasts_4'!BK$6:BK$553,'conditional forecasts_4'!$CW$6:$CW$553,$B58,'conditional forecasts_4'!$B$6:$B$553,"desl")</f>
        <v>9928.5194659945118</v>
      </c>
      <c r="BK58">
        <f>SUMIFS('conditional forecasts_4'!BL$6:BL$553,'conditional forecasts_4'!$CW$6:$CW$553,$B58,'conditional forecasts_4'!$B$6:$B$553,"desl")</f>
        <v>10344.050955503018</v>
      </c>
      <c r="BL58">
        <f>SUMIFS('conditional forecasts_4'!BM$6:BM$553,'conditional forecasts_4'!$CW$6:$CW$553,$B58,'conditional forecasts_4'!$B$6:$B$553,"desl")</f>
        <v>12060.937695517252</v>
      </c>
      <c r="BM58">
        <f>SUMIFS('conditional forecasts_4'!BN$6:BN$553,'conditional forecasts_4'!$CW$6:$CW$553,$B58,'conditional forecasts_4'!$B$6:$B$553,"desl")</f>
        <v>14969.942504987166</v>
      </c>
      <c r="BN58">
        <f>SUMIFS('conditional forecasts_4'!BO$6:BO$553,'conditional forecasts_4'!$CW$6:$CW$553,$B58,'conditional forecasts_4'!$B$6:$B$553,"desl")</f>
        <v>13782.076374267548</v>
      </c>
      <c r="BO58">
        <f>SUMIFS('conditional forecasts_4'!BP$6:BP$553,'conditional forecasts_4'!$CW$6:$CW$553,$B58,'conditional forecasts_4'!$B$6:$B$553,"desl")</f>
        <v>10610.252839983863</v>
      </c>
      <c r="BP58">
        <f>SUMIFS('conditional forecasts_4'!BQ$6:BQ$553,'conditional forecasts_4'!$CW$6:$CW$553,$B58,'conditional forecasts_4'!$B$6:$B$553,"desl")</f>
        <v>7685.2776309148339</v>
      </c>
      <c r="BQ58">
        <f>SUMIFS('conditional forecasts_4'!BR$6:BR$553,'conditional forecasts_4'!$CW$6:$CW$553,$B58,'conditional forecasts_4'!$B$6:$B$553,"desl")</f>
        <v>6216.8997519047161</v>
      </c>
      <c r="BR58">
        <f>SUMIFS('conditional forecasts_4'!BS$6:BS$553,'conditional forecasts_4'!$CW$6:$CW$553,$B58,'conditional forecasts_4'!$B$6:$B$553,"desl")</f>
        <v>7113.6657705488469</v>
      </c>
      <c r="BS58">
        <f>SUMIFS('conditional forecasts_4'!BT$6:BT$553,'conditional forecasts_4'!$CW$6:$CW$553,$B58,'conditional forecasts_4'!$B$6:$B$553,"desl")</f>
        <v>5426.539243963698</v>
      </c>
      <c r="BT58">
        <f>SUMIFS('conditional forecasts_4'!BU$6:BU$553,'conditional forecasts_4'!$CW$6:$CW$553,$B58,'conditional forecasts_4'!$B$6:$B$553,"desl")</f>
        <v>7272.120884406273</v>
      </c>
      <c r="BU58">
        <f>SUMIFS('conditional forecasts_4'!BV$6:BV$553,'conditional forecasts_4'!$CW$6:$CW$553,$B58,'conditional forecasts_4'!$B$6:$B$553,"desl")</f>
        <v>10289.316415963232</v>
      </c>
      <c r="BV58">
        <f>SUMIFS('conditional forecasts_4'!BW$6:BW$553,'conditional forecasts_4'!$CW$6:$CW$553,$B58,'conditional forecasts_4'!$B$6:$B$553,"desl")</f>
        <v>10145.563387485585</v>
      </c>
      <c r="BW58">
        <f>SUMIFS('conditional forecasts_4'!BX$6:BX$553,'conditional forecasts_4'!$CW$6:$CW$553,$B58,'conditional forecasts_4'!$B$6:$B$553,"desl")</f>
        <v>10568.593778603081</v>
      </c>
      <c r="BX58">
        <f>SUMIFS('conditional forecasts_4'!BY$6:BY$553,'conditional forecasts_4'!$CW$6:$CW$553,$B58,'conditional forecasts_4'!$B$6:$B$553,"desl")</f>
        <v>12296.281451225776</v>
      </c>
      <c r="BY58">
        <f>SUMIFS('conditional forecasts_4'!BZ$6:BZ$553,'conditional forecasts_4'!$CW$6:$CW$553,$B58,'conditional forecasts_4'!$B$6:$B$553,"desl")</f>
        <v>15221.638326805663</v>
      </c>
      <c r="BZ58">
        <f>SUMIFS('conditional forecasts_4'!CA$6:CA$553,'conditional forecasts_4'!$CW$6:$CW$553,$B58,'conditional forecasts_4'!$B$6:$B$553,"desl")</f>
        <v>14056.807244774405</v>
      </c>
      <c r="CA58">
        <f>SUMIFS('conditional forecasts_4'!CB$6:CB$553,'conditional forecasts_4'!$CW$6:$CW$553,$B58,'conditional forecasts_4'!$B$6:$B$553,"desl")</f>
        <v>10913.946022785416</v>
      </c>
      <c r="CB58">
        <f>SUMIFS('conditional forecasts_4'!CC$6:CC$553,'conditional forecasts_4'!$CW$6:$CW$553,$B58,'conditional forecasts_4'!$B$6:$B$553,"desl")</f>
        <v>8020.8977233273126</v>
      </c>
      <c r="CC58">
        <f>SUMIFS('conditional forecasts_4'!CD$6:CD$553,'conditional forecasts_4'!$CW$6:$CW$553,$B58,'conditional forecasts_4'!$B$6:$B$553,"desl")</f>
        <v>6582.6528880313381</v>
      </c>
      <c r="CD58">
        <f>SUMIFS('conditional forecasts_4'!CE$6:CE$553,'conditional forecasts_4'!$CW$6:$CW$553,$B58,'conditional forecasts_4'!$B$6:$B$553,"desl")</f>
        <v>7502.2867687444195</v>
      </c>
      <c r="CE58">
        <f>SUMIFS('conditional forecasts_4'!CF$6:CF$553,'conditional forecasts_4'!$CW$6:$CW$553,$B58,'conditional forecasts_4'!$B$6:$B$553,"desl")</f>
        <v>5826.2589543917811</v>
      </c>
      <c r="CF58">
        <f>SUMIFS('conditional forecasts_4'!CG$6:CG$553,'conditional forecasts_4'!$CW$6:$CW$553,$B58,'conditional forecasts_4'!$B$6:$B$553,"desl")</f>
        <v>7669.1441038144558</v>
      </c>
      <c r="CG58">
        <f>SUMIFS('conditional forecasts_4'!CH$6:CH$553,'conditional forecasts_4'!$CW$6:$CW$553,$B58,'conditional forecasts_4'!$B$6:$B$553,"desl")</f>
        <v>10671.283265129201</v>
      </c>
      <c r="CH58">
        <f>SUMIFS('conditional forecasts_4'!CI$6:CI$553,'conditional forecasts_4'!$CW$6:$CW$553,$B58,'conditional forecasts_4'!$B$6:$B$553,"desl")</f>
        <v>10505.00896780961</v>
      </c>
      <c r="CI58">
        <f>SUMIFS('conditional forecasts_4'!CJ$6:CJ$553,'conditional forecasts_4'!$CW$6:$CW$553,$B58,'conditional forecasts_4'!$B$6:$B$553,"desl")</f>
        <v>10904.918114521863</v>
      </c>
      <c r="CJ58">
        <f>SUMIFS('conditional forecasts_4'!CK$6:CK$553,'conditional forecasts_4'!$CW$6:$CW$553,$B58,'conditional forecasts_4'!$B$6:$B$553,"desl")</f>
        <v>12616.695217396933</v>
      </c>
      <c r="CK58">
        <f>SUMIFS('conditional forecasts_4'!CL$6:CL$553,'conditional forecasts_4'!$CW$6:$CW$553,$B58,'conditional forecasts_4'!$B$6:$B$553,"desl")</f>
        <v>15543.234375526465</v>
      </c>
      <c r="CL58">
        <f>SUMIFS('conditional forecasts_4'!CM$6:CM$553,'conditional forecasts_4'!$CW$6:$CW$553,$B58,'conditional forecasts_4'!$B$6:$B$553,"desl")</f>
        <v>14397.436853620415</v>
      </c>
      <c r="CM58">
        <f>SUMIFS('conditional forecasts_4'!CN$6:CN$553,'conditional forecasts_4'!$CW$6:$CW$553,$B58,'conditional forecasts_4'!$B$6:$B$553,"desl")</f>
        <v>11301.702790512598</v>
      </c>
      <c r="CN58">
        <f>SUMIFS('conditional forecasts_4'!CO$6:CO$553,'conditional forecasts_4'!$CW$6:$CW$553,$B58,'conditional forecasts_4'!$B$6:$B$553,"desl")</f>
        <v>8490.4535566011491</v>
      </c>
      <c r="CO58">
        <f>SUMIFS('conditional forecasts_4'!CP$6:CP$553,'conditional forecasts_4'!$CW$6:$CW$553,$B58,'conditional forecasts_4'!$B$6:$B$553,"desl")</f>
        <v>7145.9399955284516</v>
      </c>
      <c r="CP58">
        <f>SUMIFS('conditional forecasts_4'!CQ$6:CQ$553,'conditional forecasts_4'!$CW$6:$CW$553,$B58,'conditional forecasts_4'!$B$6:$B$553,"desl")</f>
        <v>8214.0984179126317</v>
      </c>
      <c r="CQ58">
        <f>SUMIFS('conditional forecasts_4'!CR$6:CR$553,'conditional forecasts_4'!$CW$6:$CW$553,$B58,'conditional forecasts_4'!$B$6:$B$553,"desl")</f>
        <v>6615.3310725783413</v>
      </c>
      <c r="CR58">
        <f>SUMIFS('conditional forecasts_4'!CS$6:CS$553,'conditional forecasts_4'!$CW$6:$CW$553,$B58,'conditional forecasts_4'!$B$6:$B$553,"desl")</f>
        <v>8303.3224073020392</v>
      </c>
      <c r="CS58">
        <f>SUMIFS('conditional forecasts_4'!CT$6:CT$553,'conditional forecasts_4'!$CW$6:$CW$553,$B58,'conditional forecasts_4'!$B$6:$B$553,"desl")</f>
        <v>11581.835042220187</v>
      </c>
      <c r="CT58">
        <f>SUMIFS('conditional forecasts_4'!CU$6:CU$553,'conditional forecasts_4'!$CW$6:$CW$553,$B58,'conditional forecasts_4'!$B$6:$B$553,"desl")</f>
        <v>10187.313714998369</v>
      </c>
    </row>
    <row r="59" spans="2:98" x14ac:dyDescent="0.3">
      <c r="B59">
        <v>2702</v>
      </c>
      <c r="C59">
        <f>SUMIFS('conditional forecasts_4'!D$6:D$553,'conditional forecasts_4'!$CW$6:$CW$553,$B59,'conditional forecasts_4'!$B$6:$B$553,"desl")</f>
        <v>763.78776174509619</v>
      </c>
      <c r="D59">
        <f>SUMIFS('conditional forecasts_4'!E$6:E$553,'conditional forecasts_4'!$CW$6:$CW$553,$B59,'conditional forecasts_4'!$B$6:$B$553,"desl")</f>
        <v>853.35987280135453</v>
      </c>
      <c r="E59">
        <f>SUMIFS('conditional forecasts_4'!F$6:F$553,'conditional forecasts_4'!$CW$6:$CW$553,$B59,'conditional forecasts_4'!$B$6:$B$553,"desl")</f>
        <v>862.33032364183236</v>
      </c>
      <c r="F59">
        <f>SUMIFS('conditional forecasts_4'!G$6:G$553,'conditional forecasts_4'!$CW$6:$CW$553,$B59,'conditional forecasts_4'!$B$6:$B$553,"desl")</f>
        <v>902.99362115489623</v>
      </c>
      <c r="G59">
        <f>SUMIFS('conditional forecasts_4'!H$6:H$553,'conditional forecasts_4'!$CW$6:$CW$553,$B59,'conditional forecasts_4'!$B$6:$B$553,"desl")</f>
        <v>909.35347646078981</v>
      </c>
      <c r="H59">
        <f>SUMIFS('conditional forecasts_4'!I$6:I$553,'conditional forecasts_4'!$CW$6:$CW$553,$B59,'conditional forecasts_4'!$B$6:$B$553,"desl")</f>
        <v>911.41826115374772</v>
      </c>
      <c r="I59">
        <f>SUMIFS('conditional forecasts_4'!J$6:J$553,'conditional forecasts_4'!$CW$6:$CW$553,$B59,'conditional forecasts_4'!$B$6:$B$553,"desl")</f>
        <v>894.58729139272191</v>
      </c>
      <c r="J59">
        <f>SUMIFS('conditional forecasts_4'!K$6:K$553,'conditional forecasts_4'!$CW$6:$CW$553,$B59,'conditional forecasts_4'!$B$6:$B$553,"desl")</f>
        <v>882.00039724723683</v>
      </c>
      <c r="K59">
        <f>SUMIFS('conditional forecasts_4'!L$6:L$553,'conditional forecasts_4'!$CW$6:$CW$553,$B59,'conditional forecasts_4'!$B$6:$B$553,"desl")</f>
        <v>895.59535382271702</v>
      </c>
      <c r="L59">
        <f>SUMIFS('conditional forecasts_4'!M$6:M$553,'conditional forecasts_4'!$CW$6:$CW$553,$B59,'conditional forecasts_4'!$B$6:$B$553,"desl")</f>
        <v>863.90927352420897</v>
      </c>
      <c r="M59">
        <f>SUMIFS('conditional forecasts_4'!N$6:N$553,'conditional forecasts_4'!$CW$6:$CW$553,$B59,'conditional forecasts_4'!$B$6:$B$553,"desl")</f>
        <v>890.35270093255804</v>
      </c>
      <c r="N59">
        <f>SUMIFS('conditional forecasts_4'!O$6:O$553,'conditional forecasts_4'!$CW$6:$CW$553,$B59,'conditional forecasts_4'!$B$6:$B$553,"desl")</f>
        <v>908.95241881936442</v>
      </c>
      <c r="O59">
        <f>SUMIFS('conditional forecasts_4'!P$6:P$553,'conditional forecasts_4'!$CW$6:$CW$553,$B59,'conditional forecasts_4'!$B$6:$B$553,"desl")</f>
        <v>903.65936544104341</v>
      </c>
      <c r="P59">
        <f>SUMIFS('conditional forecasts_4'!Q$6:Q$553,'conditional forecasts_4'!$CW$6:$CW$553,$B59,'conditional forecasts_4'!$B$6:$B$553,"desl")</f>
        <v>897.70380997456891</v>
      </c>
      <c r="Q59">
        <f>SUMIFS('conditional forecasts_4'!R$6:R$553,'conditional forecasts_4'!$CW$6:$CW$553,$B59,'conditional forecasts_4'!$B$6:$B$553,"desl")</f>
        <v>893.07865305464964</v>
      </c>
      <c r="R59">
        <f>SUMIFS('conditional forecasts_4'!S$6:S$553,'conditional forecasts_4'!$CW$6:$CW$553,$B59,'conditional forecasts_4'!$B$6:$B$553,"desl")</f>
        <v>901.94416139900159</v>
      </c>
      <c r="S59">
        <f>SUMIFS('conditional forecasts_4'!T$6:T$553,'conditional forecasts_4'!$CW$6:$CW$553,$B59,'conditional forecasts_4'!$B$6:$B$553,"desl")</f>
        <v>901.13525063505858</v>
      </c>
      <c r="T59">
        <f>SUMIFS('conditional forecasts_4'!U$6:U$553,'conditional forecasts_4'!$CW$6:$CW$553,$B59,'conditional forecasts_4'!$B$6:$B$553,"desl")</f>
        <v>899.76567512703923</v>
      </c>
      <c r="U59">
        <f>SUMIFS('conditional forecasts_4'!V$6:V$553,'conditional forecasts_4'!$CW$6:$CW$553,$B59,'conditional forecasts_4'!$B$6:$B$553,"desl")</f>
        <v>887.35863217698954</v>
      </c>
      <c r="V59">
        <f>SUMIFS('conditional forecasts_4'!W$6:W$553,'conditional forecasts_4'!$CW$6:$CW$553,$B59,'conditional forecasts_4'!$B$6:$B$553,"desl")</f>
        <v>875.55033844685147</v>
      </c>
      <c r="W59">
        <f>SUMIFS('conditional forecasts_4'!X$6:X$553,'conditional forecasts_4'!$CW$6:$CW$553,$B59,'conditional forecasts_4'!$B$6:$B$553,"desl")</f>
        <v>887.54621773965039</v>
      </c>
      <c r="X59">
        <f>SUMIFS('conditional forecasts_4'!Y$6:Y$553,'conditional forecasts_4'!$CW$6:$CW$553,$B59,'conditional forecasts_4'!$B$6:$B$553,"desl")</f>
        <v>852.80096997354804</v>
      </c>
      <c r="Y59">
        <f>SUMIFS('conditional forecasts_4'!Z$6:Z$553,'conditional forecasts_4'!$CW$6:$CW$553,$B59,'conditional forecasts_4'!$B$6:$B$553,"desl")</f>
        <v>876.35041217177729</v>
      </c>
      <c r="Z59">
        <f>SUMIFS('conditional forecasts_4'!AA$6:AA$553,'conditional forecasts_4'!$CW$6:$CW$553,$B59,'conditional forecasts_4'!$B$6:$B$553,"desl")</f>
        <v>891.8605247063806</v>
      </c>
      <c r="AA59">
        <f>SUMIFS('conditional forecasts_4'!AB$6:AB$553,'conditional forecasts_4'!$CW$6:$CW$553,$B59,'conditional forecasts_4'!$B$6:$B$553,"desl")</f>
        <v>883.50497534634485</v>
      </c>
      <c r="AB59">
        <f>SUMIFS('conditional forecasts_4'!AC$6:AC$553,'conditional forecasts_4'!$CW$6:$CW$553,$B59,'conditional forecasts_4'!$B$6:$B$553,"desl")</f>
        <v>874.66504239112851</v>
      </c>
      <c r="AC59">
        <f>SUMIFS('conditional forecasts_4'!AD$6:AD$553,'conditional forecasts_4'!$CW$6:$CW$553,$B59,'conditional forecasts_4'!$B$6:$B$553,"desl")</f>
        <v>867.63695300504526</v>
      </c>
      <c r="AD59">
        <f>SUMIFS('conditional forecasts_4'!AE$6:AE$553,'conditional forecasts_4'!$CW$6:$CW$553,$B59,'conditional forecasts_4'!$B$6:$B$553,"desl")</f>
        <v>874.77496688622568</v>
      </c>
      <c r="AE59">
        <f>SUMIFS('conditional forecasts_4'!AF$6:AF$553,'conditional forecasts_4'!$CW$6:$CW$553,$B59,'conditional forecasts_4'!$B$6:$B$553,"desl")</f>
        <v>872.94919191777251</v>
      </c>
      <c r="AF59">
        <f>SUMIFS('conditional forecasts_4'!AG$6:AG$553,'conditional forecasts_4'!$CW$6:$CW$553,$B59,'conditional forecasts_4'!$B$6:$B$553,"desl")</f>
        <v>871.15841759838656</v>
      </c>
      <c r="AG59">
        <f>SUMIFS('conditional forecasts_4'!AH$6:AH$553,'conditional forecasts_4'!$CW$6:$CW$553,$B59,'conditional forecasts_4'!$B$6:$B$553,"desl")</f>
        <v>858.77459208804021</v>
      </c>
      <c r="AH59">
        <f>SUMIFS('conditional forecasts_4'!AI$6:AI$553,'conditional forecasts_4'!$CW$6:$CW$553,$B59,'conditional forecasts_4'!$B$6:$B$553,"desl")</f>
        <v>847.28211944921679</v>
      </c>
      <c r="AI59">
        <f>SUMIFS('conditional forecasts_4'!AJ$6:AJ$553,'conditional forecasts_4'!$CW$6:$CW$553,$B59,'conditional forecasts_4'!$B$6:$B$553,"desl")</f>
        <v>859.75746982319549</v>
      </c>
      <c r="AJ59">
        <f>SUMIFS('conditional forecasts_4'!AK$6:AK$553,'conditional forecasts_4'!$CW$6:$CW$553,$B59,'conditional forecasts_4'!$B$6:$B$553,"desl")</f>
        <v>825.55319418647468</v>
      </c>
      <c r="AK59">
        <f>SUMIFS('conditional forecasts_4'!AL$6:AL$553,'conditional forecasts_4'!$CW$6:$CW$553,$B59,'conditional forecasts_4'!$B$6:$B$553,"desl")</f>
        <v>849.62742328444642</v>
      </c>
      <c r="AL59">
        <f>SUMIFS('conditional forecasts_4'!AM$6:AM$553,'conditional forecasts_4'!$CW$6:$CW$553,$B59,'conditional forecasts_4'!$B$6:$B$553,"desl")</f>
        <v>865.59754169486393</v>
      </c>
      <c r="AM59">
        <f>SUMIFS('conditional forecasts_4'!AN$6:AN$553,'conditional forecasts_4'!$CW$6:$CW$553,$B59,'conditional forecasts_4'!$B$6:$B$553,"desl")</f>
        <v>857.62620658288995</v>
      </c>
      <c r="AN59">
        <f>SUMIFS('conditional forecasts_4'!AO$6:AO$553,'conditional forecasts_4'!$CW$6:$CW$553,$B59,'conditional forecasts_4'!$B$6:$B$553,"desl")</f>
        <v>849.11934778379089</v>
      </c>
      <c r="AO59">
        <f>SUMIFS('conditional forecasts_4'!AP$6:AP$553,'conditional forecasts_4'!$CW$6:$CW$553,$B59,'conditional forecasts_4'!$B$6:$B$553,"desl")</f>
        <v>842.42216590699752</v>
      </c>
      <c r="AP59">
        <f>SUMIFS('conditional forecasts_4'!AQ$6:AQ$553,'conditional forecasts_4'!$CW$6:$CW$553,$B59,'conditional forecasts_4'!$B$6:$B$553,"desl")</f>
        <v>849.94585082699746</v>
      </c>
      <c r="AQ59">
        <f>SUMIFS('conditional forecasts_4'!AR$6:AR$553,'conditional forecasts_4'!$CW$6:$CW$553,$B59,'conditional forecasts_4'!$B$6:$B$553,"desl")</f>
        <v>848.6075350414917</v>
      </c>
      <c r="AR59">
        <f>SUMIFS('conditional forecasts_4'!AS$6:AS$553,'conditional forecasts_4'!$CW$6:$CW$553,$B59,'conditional forecasts_4'!$B$6:$B$553,"desl")</f>
        <v>847.42945214342069</v>
      </c>
      <c r="AS59">
        <f>SUMIFS('conditional forecasts_4'!AT$6:AT$553,'conditional forecasts_4'!$CW$6:$CW$553,$B59,'conditional forecasts_4'!$B$6:$B$553,"desl")</f>
        <v>835.77881427663408</v>
      </c>
      <c r="AT59">
        <f>SUMIFS('conditional forecasts_4'!AU$6:AU$553,'conditional forecasts_4'!$CW$6:$CW$553,$B59,'conditional forecasts_4'!$B$6:$B$553,"desl")</f>
        <v>825.11209224067557</v>
      </c>
      <c r="AU59">
        <f>SUMIFS('conditional forecasts_4'!AV$6:AV$553,'conditional forecasts_4'!$CW$6:$CW$553,$B59,'conditional forecasts_4'!$B$6:$B$553,"desl")</f>
        <v>838.465991373056</v>
      </c>
      <c r="AV59">
        <f>SUMIFS('conditional forecasts_4'!AW$6:AW$553,'conditional forecasts_4'!$CW$6:$CW$553,$B59,'conditional forecasts_4'!$B$6:$B$553,"desl")</f>
        <v>805.15418452775236</v>
      </c>
      <c r="AW59">
        <f>SUMIFS('conditional forecasts_4'!AX$6:AX$553,'conditional forecasts_4'!$CW$6:$CW$553,$B59,'conditional forecasts_4'!$B$6:$B$553,"desl")</f>
        <v>830.10633700711878</v>
      </c>
      <c r="AX59">
        <f>SUMIFS('conditional forecasts_4'!AY$6:AY$553,'conditional forecasts_4'!$CW$6:$CW$553,$B59,'conditional forecasts_4'!$B$6:$B$553,"desl")</f>
        <v>846.92590726193248</v>
      </c>
      <c r="AY59">
        <f>SUMIFS('conditional forecasts_4'!AZ$6:AZ$553,'conditional forecasts_4'!$CW$6:$CW$553,$B59,'conditional forecasts_4'!$B$6:$B$553,"desl")</f>
        <v>839.77511939933095</v>
      </c>
      <c r="AZ59">
        <f>SUMIFS('conditional forecasts_4'!BA$6:BA$553,'conditional forecasts_4'!$CW$6:$CW$553,$B59,'conditional forecasts_4'!$B$6:$B$553,"desl")</f>
        <v>832.06845978942908</v>
      </c>
      <c r="BA59">
        <f>SUMIFS('conditional forecasts_4'!BB$6:BB$553,'conditional forecasts_4'!$CW$6:$CW$553,$B59,'conditional forecasts_4'!$B$6:$B$553,"desl")</f>
        <v>826.16295984902479</v>
      </c>
      <c r="BB59">
        <f>SUMIFS('conditional forecasts_4'!BC$6:BC$553,'conditional forecasts_4'!$CW$6:$CW$553,$B59,'conditional forecasts_4'!$B$6:$B$553,"desl")</f>
        <v>834.47995909424742</v>
      </c>
      <c r="BC59">
        <f>SUMIFS('conditional forecasts_4'!BD$6:BD$553,'conditional forecasts_4'!$CW$6:$CW$553,$B59,'conditional forecasts_4'!$B$6:$B$553,"desl")</f>
        <v>833.94204338366251</v>
      </c>
      <c r="BD59">
        <f>SUMIFS('conditional forecasts_4'!BE$6:BE$553,'conditional forecasts_4'!$CW$6:$CW$553,$B59,'conditional forecasts_4'!$B$6:$B$553,"desl")</f>
        <v>833.571439857516</v>
      </c>
      <c r="BE59">
        <f>SUMIFS('conditional forecasts_4'!BF$6:BF$553,'conditional forecasts_4'!$CW$6:$CW$553,$B59,'conditional forecasts_4'!$B$6:$B$553,"desl")</f>
        <v>822.73104516757121</v>
      </c>
      <c r="BF59">
        <f>SUMIFS('conditional forecasts_4'!BG$6:BG$553,'conditional forecasts_4'!$CW$6:$CW$553,$B59,'conditional forecasts_4'!$B$6:$B$553,"desl")</f>
        <v>812.87107581033445</v>
      </c>
      <c r="BG59">
        <f>SUMIFS('conditional forecasts_4'!BH$6:BH$553,'conditional forecasts_4'!$CW$6:$CW$553,$B59,'conditional forecasts_4'!$B$6:$B$553,"desl")</f>
        <v>827.02281237551381</v>
      </c>
      <c r="BH59">
        <f>SUMIFS('conditional forecasts_4'!BI$6:BI$553,'conditional forecasts_4'!$CW$6:$CW$553,$B59,'conditional forecasts_4'!$B$6:$B$553,"desl")</f>
        <v>794.49769558669777</v>
      </c>
      <c r="BI59">
        <f>SUMIFS('conditional forecasts_4'!BJ$6:BJ$553,'conditional forecasts_4'!$CW$6:$CW$553,$B59,'conditional forecasts_4'!$B$6:$B$553,"desl")</f>
        <v>820.22763065071558</v>
      </c>
      <c r="BJ59">
        <f>SUMIFS('conditional forecasts_4'!BK$6:BK$553,'conditional forecasts_4'!$CW$6:$CW$553,$B59,'conditional forecasts_4'!$B$6:$B$553,"desl")</f>
        <v>837.82254982326799</v>
      </c>
      <c r="BK59">
        <f>SUMIFS('conditional forecasts_4'!BL$6:BL$553,'conditional forecasts_4'!$CW$6:$CW$553,$B59,'conditional forecasts_4'!$B$6:$B$553,"desl")</f>
        <v>831.45355573036147</v>
      </c>
      <c r="BL59">
        <f>SUMIFS('conditional forecasts_4'!BM$6:BM$553,'conditional forecasts_4'!$CW$6:$CW$553,$B59,'conditional forecasts_4'!$B$6:$B$553,"desl")</f>
        <v>824.54334505352085</v>
      </c>
      <c r="BM59">
        <f>SUMIFS('conditional forecasts_4'!BN$6:BN$553,'conditional forecasts_4'!$CW$6:$CW$553,$B59,'conditional forecasts_4'!$B$6:$B$553,"desl")</f>
        <v>819.45291045310569</v>
      </c>
      <c r="BN59">
        <f>SUMIFS('conditional forecasts_4'!BO$6:BO$553,'conditional forecasts_4'!$CW$6:$CW$553,$B59,'conditional forecasts_4'!$B$6:$B$553,"desl")</f>
        <v>828.60020901774556</v>
      </c>
      <c r="BO59">
        <f>SUMIFS('conditional forecasts_4'!BP$6:BP$553,'conditional forecasts_4'!$CW$6:$CW$553,$B59,'conditional forecasts_4'!$B$6:$B$553,"desl")</f>
        <v>828.89553542227816</v>
      </c>
      <c r="BP59">
        <f>SUMIFS('conditional forecasts_4'!BQ$6:BQ$553,'conditional forecasts_4'!$CW$6:$CW$553,$B59,'conditional forecasts_4'!$B$6:$B$553,"desl")</f>
        <v>829.34072485390823</v>
      </c>
      <c r="BQ59">
        <f>SUMIFS('conditional forecasts_4'!BR$6:BR$553,'conditional forecasts_4'!$CW$6:$CW$553,$B59,'conditional forecasts_4'!$B$6:$B$553,"desl")</f>
        <v>819.27376741191699</v>
      </c>
      <c r="BR59">
        <f>SUMIFS('conditional forecasts_4'!BS$6:BS$553,'conditional forecasts_4'!$CW$6:$CW$553,$B59,'conditional forecasts_4'!$B$6:$B$553,"desl")</f>
        <v>810.12159848473789</v>
      </c>
      <c r="BS59">
        <f>SUMIFS('conditional forecasts_4'!BT$6:BT$553,'conditional forecasts_4'!$CW$6:$CW$553,$B59,'conditional forecasts_4'!$B$6:$B$553,"desl")</f>
        <v>824.90155247126086</v>
      </c>
      <c r="BT59">
        <f>SUMIFS('conditional forecasts_4'!BU$6:BU$553,'conditional forecasts_4'!$CW$6:$CW$553,$B59,'conditional forecasts_4'!$B$6:$B$553,"desl")</f>
        <v>792.92795977163939</v>
      </c>
      <c r="BU59">
        <f>SUMIFS('conditional forecasts_4'!BV$6:BV$553,'conditional forecasts_4'!$CW$6:$CW$553,$B59,'conditional forecasts_4'!$B$6:$B$553,"desl")</f>
        <v>819.1573118764486</v>
      </c>
      <c r="BV59">
        <f>SUMIFS('conditional forecasts_4'!BW$6:BW$553,'conditional forecasts_4'!$CW$6:$CW$553,$B59,'conditional forecasts_4'!$B$6:$B$553,"desl")</f>
        <v>837.24543695167006</v>
      </c>
      <c r="BW59">
        <f>SUMIFS('conditional forecasts_4'!BX$6:BX$553,'conditional forecasts_4'!$CW$6:$CW$553,$B59,'conditional forecasts_4'!$B$6:$B$553,"desl")</f>
        <v>831.42317613008299</v>
      </c>
      <c r="BX59">
        <f>SUMIFS('conditional forecasts_4'!BY$6:BY$553,'conditional forecasts_4'!$CW$6:$CW$553,$B59,'conditional forecasts_4'!$B$6:$B$553,"desl")</f>
        <v>825.17233926635549</v>
      </c>
      <c r="BY59">
        <f>SUMIFS('conditional forecasts_4'!BZ$6:BZ$553,'conditional forecasts_4'!$CW$6:$CW$553,$B59,'conditional forecasts_4'!$B$6:$B$553,"desl")</f>
        <v>820.89352650488286</v>
      </c>
      <c r="BZ59">
        <f>SUMIFS('conditional forecasts_4'!CA$6:CA$553,'conditional forecasts_4'!$CW$6:$CW$553,$B59,'conditional forecasts_4'!$B$6:$B$553,"desl")</f>
        <v>831.00640643475197</v>
      </c>
      <c r="CA59">
        <f>SUMIFS('conditional forecasts_4'!CB$6:CB$553,'conditional forecasts_4'!$CW$6:$CW$553,$B59,'conditional forecasts_4'!$B$6:$B$553,"desl")</f>
        <v>832.37359164718021</v>
      </c>
      <c r="CB59">
        <f>SUMIFS('conditional forecasts_4'!CC$6:CC$553,'conditional forecasts_4'!$CW$6:$CW$553,$B59,'conditional forecasts_4'!$B$6:$B$553,"desl")</f>
        <v>833.90106197054683</v>
      </c>
      <c r="CC59">
        <f>SUMIFS('conditional forecasts_4'!CD$6:CD$553,'conditional forecasts_4'!$CW$6:$CW$553,$B59,'conditional forecasts_4'!$B$6:$B$553,"desl")</f>
        <v>824.80018931652126</v>
      </c>
      <c r="CD59">
        <f>SUMIFS('conditional forecasts_4'!CE$6:CE$553,'conditional forecasts_4'!$CW$6:$CW$553,$B59,'conditional forecasts_4'!$B$6:$B$553,"desl")</f>
        <v>816.37171330608885</v>
      </c>
      <c r="CE59">
        <f>SUMIFS('conditional forecasts_4'!CF$6:CF$553,'conditional forecasts_4'!$CW$6:$CW$553,$B59,'conditional forecasts_4'!$B$6:$B$553,"desl")</f>
        <v>831.54408321773394</v>
      </c>
      <c r="CF59">
        <f>SUMIFS('conditional forecasts_4'!CG$6:CG$553,'conditional forecasts_4'!$CW$6:$CW$553,$B59,'conditional forecasts_4'!$B$6:$B$553,"desl")</f>
        <v>799.61082792371269</v>
      </c>
      <c r="CG59">
        <f>SUMIFS('conditional forecasts_4'!CH$6:CH$553,'conditional forecasts_4'!$CW$6:$CW$553,$B59,'conditional forecasts_4'!$B$6:$B$553,"desl")</f>
        <v>825.59342869113107</v>
      </c>
      <c r="CH59">
        <f>SUMIFS('conditional forecasts_4'!CI$6:CI$553,'conditional forecasts_4'!$CW$6:$CW$553,$B59,'conditional forecasts_4'!$B$6:$B$553,"desl")</f>
        <v>843.29872430603461</v>
      </c>
      <c r="CI59">
        <f>SUMIFS('conditional forecasts_4'!CJ$6:CJ$553,'conditional forecasts_4'!$CW$6:$CW$553,$B59,'conditional forecasts_4'!$B$6:$B$553,"desl")</f>
        <v>837.1892528832293</v>
      </c>
      <c r="CJ59">
        <f>SUMIFS('conditional forecasts_4'!CK$6:CK$553,'conditional forecasts_4'!$CW$6:$CW$553,$B59,'conditional forecasts_4'!$B$6:$B$553,"desl")</f>
        <v>830.99785489820533</v>
      </c>
      <c r="CK59">
        <f>SUMIFS('conditional forecasts_4'!CL$6:CL$553,'conditional forecasts_4'!$CW$6:$CW$553,$B59,'conditional forecasts_4'!$B$6:$B$553,"desl")</f>
        <v>827.38818934638869</v>
      </c>
      <c r="CL59">
        <f>SUMIFS('conditional forecasts_4'!CM$6:CM$553,'conditional forecasts_4'!$CW$6:$CW$553,$B59,'conditional forecasts_4'!$B$6:$B$553,"desl")</f>
        <v>838.92777289373635</v>
      </c>
      <c r="CM59">
        <f>SUMIFS('conditional forecasts_4'!CN$6:CN$553,'conditional forecasts_4'!$CW$6:$CW$553,$B59,'conditional forecasts_4'!$B$6:$B$553,"desl")</f>
        <v>842.3649068981872</v>
      </c>
      <c r="CN59">
        <f>SUMIFS('conditional forecasts_4'!CO$6:CO$553,'conditional forecasts_4'!$CW$6:$CW$553,$B59,'conditional forecasts_4'!$B$6:$B$553,"desl")</f>
        <v>846.49610631539861</v>
      </c>
      <c r="CO59">
        <f>SUMIFS('conditional forecasts_4'!CP$6:CP$553,'conditional forecasts_4'!$CW$6:$CW$553,$B59,'conditional forecasts_4'!$B$6:$B$553,"desl")</f>
        <v>840.19521236920536</v>
      </c>
      <c r="CP59">
        <f>SUMIFS('conditional forecasts_4'!CQ$6:CQ$553,'conditional forecasts_4'!$CW$6:$CW$553,$B59,'conditional forecasts_4'!$B$6:$B$553,"desl")</f>
        <v>833.24712324214397</v>
      </c>
      <c r="CQ59">
        <f>SUMIFS('conditional forecasts_4'!CR$6:CR$553,'conditional forecasts_4'!$CW$6:$CW$553,$B59,'conditional forecasts_4'!$B$6:$B$553,"desl")</f>
        <v>850.10000178303858</v>
      </c>
      <c r="CR59">
        <f>SUMIFS('conditional forecasts_4'!CS$6:CS$553,'conditional forecasts_4'!$CW$6:$CW$553,$B59,'conditional forecasts_4'!$B$6:$B$553,"desl")</f>
        <v>815.9852023995694</v>
      </c>
      <c r="CS59">
        <f>SUMIFS('conditional forecasts_4'!CT$6:CT$553,'conditional forecasts_4'!$CW$6:$CW$553,$B59,'conditional forecasts_4'!$B$6:$B$553,"desl")</f>
        <v>838.77226464526234</v>
      </c>
      <c r="CT59">
        <f>SUMIFS('conditional forecasts_4'!CU$6:CU$553,'conditional forecasts_4'!$CW$6:$CW$553,$B59,'conditional forecasts_4'!$B$6:$B$553,"desl")</f>
        <v>863.33354049962827</v>
      </c>
    </row>
    <row r="60" spans="2:98" x14ac:dyDescent="0.3">
      <c r="B60">
        <v>2803</v>
      </c>
      <c r="C60">
        <f>SUMIFS('conditional forecasts_4'!D$6:D$553,'conditional forecasts_4'!$CW$6:$CW$553,$B60,'conditional forecasts_4'!$B$6:$B$553,"desl")</f>
        <v>6950.8026511708949</v>
      </c>
      <c r="D60">
        <f>SUMIFS('conditional forecasts_4'!E$6:E$553,'conditional forecasts_4'!$CW$6:$CW$553,$B60,'conditional forecasts_4'!$B$6:$B$553,"desl")</f>
        <v>7281.6705047787964</v>
      </c>
      <c r="E60">
        <f>SUMIFS('conditional forecasts_4'!F$6:F$553,'conditional forecasts_4'!$CW$6:$CW$553,$B60,'conditional forecasts_4'!$B$6:$B$553,"desl")</f>
        <v>7925.0140908141429</v>
      </c>
      <c r="F60">
        <f>SUMIFS('conditional forecasts_4'!G$6:G$553,'conditional forecasts_4'!$CW$6:$CW$553,$B60,'conditional forecasts_4'!$B$6:$B$553,"desl")</f>
        <v>7445.2394628059355</v>
      </c>
      <c r="G60">
        <f>SUMIFS('conditional forecasts_4'!H$6:H$553,'conditional forecasts_4'!$CW$6:$CW$553,$B60,'conditional forecasts_4'!$B$6:$B$553,"desl")</f>
        <v>7297.0075987608125</v>
      </c>
      <c r="H60">
        <f>SUMIFS('conditional forecasts_4'!I$6:I$553,'conditional forecasts_4'!$CW$6:$CW$553,$B60,'conditional forecasts_4'!$B$6:$B$553,"desl")</f>
        <v>6668.4849954534402</v>
      </c>
      <c r="I60">
        <f>SUMIFS('conditional forecasts_4'!J$6:J$553,'conditional forecasts_4'!$CW$6:$CW$553,$B60,'conditional forecasts_4'!$B$6:$B$553,"desl")</f>
        <v>6473.3953352917824</v>
      </c>
      <c r="J60">
        <f>SUMIFS('conditional forecasts_4'!K$6:K$553,'conditional forecasts_4'!$CW$6:$CW$553,$B60,'conditional forecasts_4'!$B$6:$B$553,"desl")</f>
        <v>6582.5756025365281</v>
      </c>
      <c r="K60">
        <f>SUMIFS('conditional forecasts_4'!L$6:L$553,'conditional forecasts_4'!$CW$6:$CW$553,$B60,'conditional forecasts_4'!$B$6:$B$553,"desl")</f>
        <v>6016.8578294354393</v>
      </c>
      <c r="L60">
        <f>SUMIFS('conditional forecasts_4'!M$6:M$553,'conditional forecasts_4'!$CW$6:$CW$553,$B60,'conditional forecasts_4'!$B$6:$B$553,"desl")</f>
        <v>6639.5923503794302</v>
      </c>
      <c r="M60">
        <f>SUMIFS('conditional forecasts_4'!N$6:N$553,'conditional forecasts_4'!$CW$6:$CW$553,$B60,'conditional forecasts_4'!$B$6:$B$553,"desl")</f>
        <v>7049.957906208203</v>
      </c>
      <c r="N60">
        <f>SUMIFS('conditional forecasts_4'!O$6:O$553,'conditional forecasts_4'!$CW$6:$CW$553,$B60,'conditional forecasts_4'!$B$6:$B$553,"desl")</f>
        <v>6992.8885778681561</v>
      </c>
      <c r="O60">
        <f>SUMIFS('conditional forecasts_4'!P$6:P$553,'conditional forecasts_4'!$CW$6:$CW$553,$B60,'conditional forecasts_4'!$B$6:$B$553,"desl")</f>
        <v>7076.6796660237678</v>
      </c>
      <c r="P60">
        <f>SUMIFS('conditional forecasts_4'!Q$6:Q$553,'conditional forecasts_4'!$CW$6:$CW$553,$B60,'conditional forecasts_4'!$B$6:$B$553,"desl")</f>
        <v>7083.4003792761869</v>
      </c>
      <c r="Q60">
        <f>SUMIFS('conditional forecasts_4'!R$6:R$553,'conditional forecasts_4'!$CW$6:$CW$553,$B60,'conditional forecasts_4'!$B$6:$B$553,"desl")</f>
        <v>7791.7655663866999</v>
      </c>
      <c r="R60">
        <f>SUMIFS('conditional forecasts_4'!S$6:S$553,'conditional forecasts_4'!$CW$6:$CW$553,$B60,'conditional forecasts_4'!$B$6:$B$553,"desl")</f>
        <v>7488.6950969622403</v>
      </c>
      <c r="S60">
        <f>SUMIFS('conditional forecasts_4'!T$6:T$553,'conditional forecasts_4'!$CW$6:$CW$553,$B60,'conditional forecasts_4'!$B$6:$B$553,"desl")</f>
        <v>7306.6080976270141</v>
      </c>
      <c r="T60">
        <f>SUMIFS('conditional forecasts_4'!U$6:U$553,'conditional forecasts_4'!$CW$6:$CW$553,$B60,'conditional forecasts_4'!$B$6:$B$553,"desl")</f>
        <v>6581.6563281905092</v>
      </c>
      <c r="U60">
        <f>SUMIFS('conditional forecasts_4'!V$6:V$553,'conditional forecasts_4'!$CW$6:$CW$553,$B60,'conditional forecasts_4'!$B$6:$B$553,"desl")</f>
        <v>6278.3258752299698</v>
      </c>
      <c r="V60">
        <f>SUMIFS('conditional forecasts_4'!W$6:W$553,'conditional forecasts_4'!$CW$6:$CW$553,$B60,'conditional forecasts_4'!$B$6:$B$553,"desl")</f>
        <v>6335.0845288684241</v>
      </c>
      <c r="W60">
        <f>SUMIFS('conditional forecasts_4'!X$6:X$553,'conditional forecasts_4'!$CW$6:$CW$553,$B60,'conditional forecasts_4'!$B$6:$B$553,"desl")</f>
        <v>5782.0491087025521</v>
      </c>
      <c r="X60">
        <f>SUMIFS('conditional forecasts_4'!Y$6:Y$553,'conditional forecasts_4'!$CW$6:$CW$553,$B60,'conditional forecasts_4'!$B$6:$B$553,"desl")</f>
        <v>6457.3654321114591</v>
      </c>
      <c r="Y60">
        <f>SUMIFS('conditional forecasts_4'!Z$6:Z$553,'conditional forecasts_4'!$CW$6:$CW$553,$B60,'conditional forecasts_4'!$B$6:$B$553,"desl")</f>
        <v>6945.5346734854265</v>
      </c>
      <c r="Z60">
        <f>SUMIFS('conditional forecasts_4'!AA$6:AA$553,'conditional forecasts_4'!$CW$6:$CW$553,$B60,'conditional forecasts_4'!$B$6:$B$553,"desl")</f>
        <v>6970.6828403054897</v>
      </c>
      <c r="AA60">
        <f>SUMIFS('conditional forecasts_4'!AB$6:AB$553,'conditional forecasts_4'!$CW$6:$CW$553,$B60,'conditional forecasts_4'!$B$6:$B$553,"desl")</f>
        <v>7118.8021851522881</v>
      </c>
      <c r="AB60">
        <f>SUMIFS('conditional forecasts_4'!AC$6:AC$553,'conditional forecasts_4'!$CW$6:$CW$553,$B60,'conditional forecasts_4'!$B$6:$B$553,"desl")</f>
        <v>7160.3839938349902</v>
      </c>
      <c r="AC60">
        <f>SUMIFS('conditional forecasts_4'!AD$6:AD$553,'conditional forecasts_4'!$CW$6:$CW$553,$B60,'conditional forecasts_4'!$B$6:$B$553,"desl")</f>
        <v>7875.5162682398313</v>
      </c>
      <c r="AD60">
        <f>SUMIFS('conditional forecasts_4'!AE$6:AE$553,'conditional forecasts_4'!$CW$6:$CW$553,$B60,'conditional forecasts_4'!$B$6:$B$553,"desl")</f>
        <v>7561.7849133785439</v>
      </c>
      <c r="AE60">
        <f>SUMIFS('conditional forecasts_4'!AF$6:AF$553,'conditional forecasts_4'!$CW$6:$CW$553,$B60,'conditional forecasts_4'!$B$6:$B$553,"desl")</f>
        <v>7365.0521542604138</v>
      </c>
      <c r="AF60">
        <f>SUMIFS('conditional forecasts_4'!AG$6:AG$553,'conditional forecasts_4'!$CW$6:$CW$553,$B60,'conditional forecasts_4'!$B$6:$B$553,"desl")</f>
        <v>6631.9572558904038</v>
      </c>
      <c r="AG60">
        <f>SUMIFS('conditional forecasts_4'!AH$6:AH$553,'conditional forecasts_4'!$CW$6:$CW$553,$B60,'conditional forecasts_4'!$B$6:$B$553,"desl")</f>
        <v>6331.7978708693781</v>
      </c>
      <c r="AH60">
        <f>SUMIFS('conditional forecasts_4'!AI$6:AI$553,'conditional forecasts_4'!$CW$6:$CW$553,$B60,'conditional forecasts_4'!$B$6:$B$553,"desl")</f>
        <v>6402.6700105412065</v>
      </c>
      <c r="AI60">
        <f>SUMIFS('conditional forecasts_4'!AJ$6:AJ$553,'conditional forecasts_4'!$CW$6:$CW$553,$B60,'conditional forecasts_4'!$B$6:$B$553,"desl")</f>
        <v>5871.2928885996953</v>
      </c>
      <c r="AJ60">
        <f>SUMIFS('conditional forecasts_4'!AK$6:AK$553,'conditional forecasts_4'!$CW$6:$CW$553,$B60,'conditional forecasts_4'!$B$6:$B$553,"desl")</f>
        <v>6571.7318264959431</v>
      </c>
      <c r="AK60">
        <f>SUMIFS('conditional forecasts_4'!AL$6:AL$553,'conditional forecasts_4'!$CW$6:$CW$553,$B60,'conditional forecasts_4'!$B$6:$B$553,"desl")</f>
        <v>7085.3404090705644</v>
      </c>
      <c r="AL60">
        <f>SUMIFS('conditional forecasts_4'!AM$6:AM$553,'conditional forecasts_4'!$CW$6:$CW$553,$B60,'conditional forecasts_4'!$B$6:$B$553,"desl")</f>
        <v>7134.5006548283345</v>
      </c>
      <c r="AM60">
        <f>SUMIFS('conditional forecasts_4'!AN$6:AN$553,'conditional forecasts_4'!$CW$6:$CW$553,$B60,'conditional forecasts_4'!$B$6:$B$553,"desl")</f>
        <v>7304.4845050696958</v>
      </c>
      <c r="AN60">
        <f>SUMIFS('conditional forecasts_4'!AO$6:AO$553,'conditional forecasts_4'!$CW$6:$CW$553,$B60,'conditional forecasts_4'!$B$6:$B$553,"desl")</f>
        <v>7365.5214357510085</v>
      </c>
      <c r="AO60">
        <f>SUMIFS('conditional forecasts_4'!AP$6:AP$553,'conditional forecasts_4'!$CW$6:$CW$553,$B60,'conditional forecasts_4'!$B$6:$B$553,"desl")</f>
        <v>8097.5820717607585</v>
      </c>
      <c r="AP60">
        <f>SUMIFS('conditional forecasts_4'!AQ$6:AQ$553,'conditional forecasts_4'!$CW$6:$CW$553,$B60,'conditional forecasts_4'!$B$6:$B$553,"desl")</f>
        <v>7798.2934473267924</v>
      </c>
      <c r="AQ60">
        <f>SUMIFS('conditional forecasts_4'!AR$6:AR$553,'conditional forecasts_4'!$CW$6:$CW$553,$B60,'conditional forecasts_4'!$B$6:$B$553,"desl")</f>
        <v>7613.8857557596402</v>
      </c>
      <c r="AR60">
        <f>SUMIFS('conditional forecasts_4'!AS$6:AS$553,'conditional forecasts_4'!$CW$6:$CW$553,$B60,'conditional forecasts_4'!$B$6:$B$553,"desl")</f>
        <v>6891.7740828470787</v>
      </c>
      <c r="AS60">
        <f>SUMIFS('conditional forecasts_4'!AT$6:AT$553,'conditional forecasts_4'!$CW$6:$CW$553,$B60,'conditional forecasts_4'!$B$6:$B$553,"desl")</f>
        <v>6602.3073589521255</v>
      </c>
      <c r="AT60">
        <f>SUMIFS('conditional forecasts_4'!AU$6:AU$553,'conditional forecasts_4'!$CW$6:$CW$553,$B60,'conditional forecasts_4'!$B$6:$B$553,"desl")</f>
        <v>6684.6087371255826</v>
      </c>
      <c r="AU60">
        <f>SUMIFS('conditional forecasts_4'!AV$6:AV$553,'conditional forecasts_4'!$CW$6:$CW$553,$B60,'conditional forecasts_4'!$B$6:$B$553,"desl")</f>
        <v>6166.0817842748702</v>
      </c>
      <c r="AV60">
        <f>SUMIFS('conditional forecasts_4'!AW$6:AW$553,'conditional forecasts_4'!$CW$6:$CW$553,$B60,'conditional forecasts_4'!$B$6:$B$553,"desl")</f>
        <v>6880.9458385845955</v>
      </c>
      <c r="AW60">
        <f>SUMIFS('conditional forecasts_4'!AX$6:AX$553,'conditional forecasts_4'!$CW$6:$CW$553,$B60,'conditional forecasts_4'!$B$6:$B$553,"desl")</f>
        <v>7410.196426618194</v>
      </c>
      <c r="AX60">
        <f>SUMIFS('conditional forecasts_4'!AY$6:AY$553,'conditional forecasts_4'!$CW$6:$CW$553,$B60,'conditional forecasts_4'!$B$6:$B$553,"desl")</f>
        <v>7475.5404831846408</v>
      </c>
      <c r="AY60">
        <f>SUMIFS('conditional forecasts_4'!AZ$6:AZ$553,'conditional forecasts_4'!$CW$6:$CW$553,$B60,'conditional forecasts_4'!$B$6:$B$553,"desl")</f>
        <v>7661.5269208032096</v>
      </c>
      <c r="AZ60">
        <f>SUMIFS('conditional forecasts_4'!BA$6:BA$553,'conditional forecasts_4'!$CW$6:$CW$553,$B60,'conditional forecasts_4'!$B$6:$B$553,"desl")</f>
        <v>7737.8424028071386</v>
      </c>
      <c r="BA60">
        <f>SUMIFS('conditional forecasts_4'!BB$6:BB$553,'conditional forecasts_4'!$CW$6:$CW$553,$B60,'conditional forecasts_4'!$B$6:$B$553,"desl")</f>
        <v>8484.2082322667684</v>
      </c>
      <c r="BB60">
        <f>SUMIFS('conditional forecasts_4'!BC$6:BC$553,'conditional forecasts_4'!$CW$6:$CW$553,$B60,'conditional forecasts_4'!$B$6:$B$553,"desl")</f>
        <v>8198.2827741077581</v>
      </c>
      <c r="BC60">
        <f>SUMIFS('conditional forecasts_4'!BD$6:BD$553,'conditional forecasts_4'!$CW$6:$CW$553,$B60,'conditional forecasts_4'!$B$6:$B$553,"desl")</f>
        <v>8026.5093057647291</v>
      </c>
      <c r="BD60">
        <f>SUMIFS('conditional forecasts_4'!BE$6:BE$553,'conditional forecasts_4'!$CW$6:$CW$553,$B60,'conditional forecasts_4'!$B$6:$B$553,"desl")</f>
        <v>7316.5736143734403</v>
      </c>
      <c r="BE60">
        <f>SUMIFS('conditional forecasts_4'!BF$6:BF$553,'conditional forecasts_4'!$CW$6:$CW$553,$B60,'conditional forecasts_4'!$B$6:$B$553,"desl")</f>
        <v>7039.0549985613889</v>
      </c>
      <c r="BF60">
        <f>SUMIFS('conditional forecasts_4'!BG$6:BG$553,'conditional forecasts_4'!$CW$6:$CW$553,$B60,'conditional forecasts_4'!$B$6:$B$553,"desl")</f>
        <v>7133.220021781277</v>
      </c>
      <c r="BG60">
        <f>SUMIFS('conditional forecasts_4'!BH$6:BH$553,'conditional forecasts_4'!$CW$6:$CW$553,$B60,'conditional forecasts_4'!$B$6:$B$553,"desl")</f>
        <v>6626.5312685564568</v>
      </c>
      <c r="BH60">
        <f>SUMIFS('conditional forecasts_4'!BI$6:BI$553,'conditional forecasts_4'!$CW$6:$CW$553,$B60,'conditional forecasts_4'!$B$6:$B$553,"desl")</f>
        <v>7353.2150803388895</v>
      </c>
      <c r="BI60">
        <f>SUMIFS('conditional forecasts_4'!BJ$6:BJ$553,'conditional forecasts_4'!$CW$6:$CW$553,$B60,'conditional forecasts_4'!$B$6:$B$553,"desl")</f>
        <v>7894.2607709412414</v>
      </c>
      <c r="BJ60">
        <f>SUMIFS('conditional forecasts_4'!BK$6:BK$553,'conditional forecasts_4'!$CW$6:$CW$553,$B60,'conditional forecasts_4'!$B$6:$B$553,"desl")</f>
        <v>7971.3835277736243</v>
      </c>
      <c r="BK60">
        <f>SUMIFS('conditional forecasts_4'!BL$6:BL$553,'conditional forecasts_4'!$CW$6:$CW$553,$B60,'conditional forecasts_4'!$B$6:$B$553,"desl")</f>
        <v>8169.1636983107319</v>
      </c>
      <c r="BL60">
        <f>SUMIFS('conditional forecasts_4'!BM$6:BM$553,'conditional forecasts_4'!$CW$6:$CW$553,$B60,'conditional forecasts_4'!$B$6:$B$553,"desl")</f>
        <v>8257.3329435604646</v>
      </c>
      <c r="BM60">
        <f>SUMIFS('conditional forecasts_4'!BN$6:BN$553,'conditional forecasts_4'!$CW$6:$CW$553,$B60,'conditional forecasts_4'!$B$6:$B$553,"desl")</f>
        <v>9015.6488063285906</v>
      </c>
      <c r="BN60">
        <f>SUMIFS('conditional forecasts_4'!BO$6:BO$553,'conditional forecasts_4'!$CW$6:$CW$553,$B60,'conditional forecasts_4'!$B$6:$B$553,"desl")</f>
        <v>8741.7695863324116</v>
      </c>
      <c r="BO60">
        <f>SUMIFS('conditional forecasts_4'!BP$6:BP$553,'conditional forecasts_4'!$CW$6:$CW$553,$B60,'conditional forecasts_4'!$B$6:$B$553,"desl")</f>
        <v>8582.0770899066429</v>
      </c>
      <c r="BP60">
        <f>SUMIFS('conditional forecasts_4'!BQ$6:BQ$553,'conditional forecasts_4'!$CW$6:$CW$553,$B60,'conditional forecasts_4'!$B$6:$B$553,"desl")</f>
        <v>7884.1191907854845</v>
      </c>
      <c r="BQ60">
        <f>SUMIFS('conditional forecasts_4'!BR$6:BR$553,'conditional forecasts_4'!$CW$6:$CW$553,$B60,'conditional forecasts_4'!$B$6:$B$553,"desl")</f>
        <v>7618.2635953398021</v>
      </c>
      <c r="BR60">
        <f>SUMIFS('conditional forecasts_4'!BS$6:BS$553,'conditional forecasts_4'!$CW$6:$CW$553,$B60,'conditional forecasts_4'!$B$6:$B$553,"desl")</f>
        <v>7723.5191934155482</v>
      </c>
      <c r="BS60">
        <f>SUMIFS('conditional forecasts_4'!BT$6:BT$553,'conditional forecasts_4'!$CW$6:$CW$553,$B60,'conditional forecasts_4'!$B$6:$B$553,"desl")</f>
        <v>7227.100996529336</v>
      </c>
      <c r="BT60">
        <f>SUMIFS('conditional forecasts_4'!BU$6:BU$553,'conditional forecasts_4'!$CW$6:$CW$553,$B60,'conditional forecasts_4'!$B$6:$B$553,"desl")</f>
        <v>7963.0787846414569</v>
      </c>
      <c r="BU60">
        <f>SUMIFS('conditional forecasts_4'!BV$6:BV$553,'conditional forecasts_4'!$CW$6:$CW$553,$B60,'conditional forecasts_4'!$B$6:$B$553,"desl")</f>
        <v>8512.4661791760846</v>
      </c>
      <c r="BV60">
        <f>SUMIFS('conditional forecasts_4'!BW$6:BW$553,'conditional forecasts_4'!$CW$6:$CW$553,$B60,'conditional forecasts_4'!$B$6:$B$553,"desl")</f>
        <v>8597.2534999711643</v>
      </c>
      <c r="BW60">
        <f>SUMIFS('conditional forecasts_4'!BX$6:BX$553,'conditional forecasts_4'!$CW$6:$CW$553,$B60,'conditional forecasts_4'!$B$6:$B$553,"desl")</f>
        <v>8802.5612206324804</v>
      </c>
      <c r="BX60">
        <f>SUMIFS('conditional forecasts_4'!BY$6:BY$553,'conditional forecasts_4'!$CW$6:$CW$553,$B60,'conditional forecasts_4'!$B$6:$B$553,"desl")</f>
        <v>8898.8524208905874</v>
      </c>
      <c r="BY60">
        <f>SUMIFS('conditional forecasts_4'!BZ$6:BZ$553,'conditional forecasts_4'!$CW$6:$CW$553,$B60,'conditional forecasts_4'!$B$6:$B$553,"desl")</f>
        <v>9666.6344590567551</v>
      </c>
      <c r="BZ60">
        <f>SUMIFS('conditional forecasts_4'!CA$6:CA$553,'conditional forecasts_4'!$CW$6:$CW$553,$B60,'conditional forecasts_4'!$B$6:$B$553,"desl")</f>
        <v>9404.0873321676663</v>
      </c>
      <c r="CA60">
        <f>SUMIFS('conditional forecasts_4'!CB$6:CB$553,'conditional forecasts_4'!$CW$6:$CW$553,$B60,'conditional forecasts_4'!$B$6:$B$553,"desl")</f>
        <v>9257.6360060390289</v>
      </c>
      <c r="CB60">
        <f>SUMIFS('conditional forecasts_4'!CC$6:CC$553,'conditional forecasts_4'!$CW$6:$CW$553,$B60,'conditional forecasts_4'!$B$6:$B$553,"desl")</f>
        <v>8574.2364651377029</v>
      </c>
      <c r="CC60">
        <f>SUMIFS('conditional forecasts_4'!CD$6:CD$553,'conditional forecasts_4'!$CW$6:$CW$553,$B60,'conditional forecasts_4'!$B$6:$B$553,"desl")</f>
        <v>8323.0521507277044</v>
      </c>
      <c r="CD60">
        <f>SUMIFS('conditional forecasts_4'!CE$6:CE$553,'conditional forecasts_4'!$CW$6:$CW$553,$B60,'conditional forecasts_4'!$B$6:$B$553,"desl")</f>
        <v>8441.5061162244801</v>
      </c>
      <c r="CE60">
        <f>SUMIFS('conditional forecasts_4'!CF$6:CF$553,'conditional forecasts_4'!$CW$6:$CW$553,$B60,'conditional forecasts_4'!$B$6:$B$553,"desl")</f>
        <v>7955.2697051951209</v>
      </c>
      <c r="CF60">
        <f>SUMIFS('conditional forecasts_4'!CG$6:CG$553,'conditional forecasts_4'!$CW$6:$CW$553,$B60,'conditional forecasts_4'!$B$6:$B$553,"desl")</f>
        <v>8697.3615573684929</v>
      </c>
      <c r="CG60">
        <f>SUMIFS('conditional forecasts_4'!CH$6:CH$553,'conditional forecasts_4'!$CW$6:$CW$553,$B60,'conditional forecasts_4'!$B$6:$B$553,"desl")</f>
        <v>9248.6439346491061</v>
      </c>
      <c r="CH60">
        <f>SUMIFS('conditional forecasts_4'!CI$6:CI$553,'conditional forecasts_4'!$CW$6:$CW$553,$B60,'conditional forecasts_4'!$B$6:$B$553,"desl")</f>
        <v>9332.061531087269</v>
      </c>
      <c r="CI60">
        <f>SUMIFS('conditional forecasts_4'!CJ$6:CJ$553,'conditional forecasts_4'!$CW$6:$CW$553,$B60,'conditional forecasts_4'!$B$6:$B$553,"desl")</f>
        <v>9534.3207283577285</v>
      </c>
      <c r="CJ60">
        <f>SUMIFS('conditional forecasts_4'!CK$6:CK$553,'conditional forecasts_4'!$CW$6:$CW$553,$B60,'conditional forecasts_4'!$B$6:$B$553,"desl")</f>
        <v>9628.4384633433401</v>
      </c>
      <c r="CK60">
        <f>SUMIFS('conditional forecasts_4'!CL$6:CL$553,'conditional forecasts_4'!$CW$6:$CW$553,$B60,'conditional forecasts_4'!$B$6:$B$553,"desl")</f>
        <v>10398.051141706514</v>
      </c>
      <c r="CL60">
        <f>SUMIFS('conditional forecasts_4'!CM$6:CM$553,'conditional forecasts_4'!$CW$6:$CW$553,$B60,'conditional forecasts_4'!$B$6:$B$553,"desl")</f>
        <v>10142.347352012755</v>
      </c>
      <c r="CM60">
        <f>SUMIFS('conditional forecasts_4'!CN$6:CN$553,'conditional forecasts_4'!$CW$6:$CW$553,$B60,'conditional forecasts_4'!$B$6:$B$553,"desl")</f>
        <v>10012.137509280103</v>
      </c>
      <c r="CN60">
        <f>SUMIFS('conditional forecasts_4'!CO$6:CO$553,'conditional forecasts_4'!$CW$6:$CW$553,$B60,'conditional forecasts_4'!$B$6:$B$553,"desl")</f>
        <v>9354.3285656656099</v>
      </c>
      <c r="CO60">
        <f>SUMIFS('conditional forecasts_4'!CP$6:CP$553,'conditional forecasts_4'!$CW$6:$CW$553,$B60,'conditional forecasts_4'!$B$6:$B$553,"desl")</f>
        <v>9131.7323334176453</v>
      </c>
      <c r="CP60">
        <f>SUMIFS('conditional forecasts_4'!CQ$6:CQ$553,'conditional forecasts_4'!$CW$6:$CW$553,$B60,'conditional forecasts_4'!$B$6:$B$553,"desl")</f>
        <v>9304.6760742633542</v>
      </c>
      <c r="CQ60">
        <f>SUMIFS('conditional forecasts_4'!CR$6:CR$553,'conditional forecasts_4'!$CW$6:$CW$553,$B60,'conditional forecasts_4'!$B$6:$B$553,"desl")</f>
        <v>8830.7837421486911</v>
      </c>
      <c r="CR60">
        <f>SUMIFS('conditional forecasts_4'!CS$6:CS$553,'conditional forecasts_4'!$CW$6:$CW$553,$B60,'conditional forecasts_4'!$B$6:$B$553,"desl")</f>
        <v>9573.0006638599189</v>
      </c>
      <c r="CS60">
        <f>SUMIFS('conditional forecasts_4'!CT$6:CT$553,'conditional forecasts_4'!$CW$6:$CW$553,$B60,'conditional forecasts_4'!$B$6:$B$553,"desl")</f>
        <v>10222.515797038926</v>
      </c>
      <c r="CT60">
        <f>SUMIFS('conditional forecasts_4'!CU$6:CU$553,'conditional forecasts_4'!$CW$6:$CW$553,$B60,'conditional forecasts_4'!$B$6:$B$553,"desl")</f>
        <v>9955.0348047580665</v>
      </c>
    </row>
    <row r="61" spans="2:98" x14ac:dyDescent="0.3">
      <c r="B61">
        <v>2802</v>
      </c>
      <c r="C61">
        <f>SUMIFS('conditional forecasts_4'!D$6:D$553,'conditional forecasts_4'!$CW$6:$CW$553,$B61,'conditional forecasts_4'!$B$6:$B$553,"desl")</f>
        <v>1068.7549842285252</v>
      </c>
      <c r="D61">
        <f>SUMIFS('conditional forecasts_4'!E$6:E$553,'conditional forecasts_4'!$CW$6:$CW$553,$B61,'conditional forecasts_4'!$B$6:$B$553,"desl")</f>
        <v>998.18458645977967</v>
      </c>
      <c r="E61">
        <f>SUMIFS('conditional forecasts_4'!F$6:F$553,'conditional forecasts_4'!$CW$6:$CW$553,$B61,'conditional forecasts_4'!$B$6:$B$553,"desl")</f>
        <v>1188.8228356239706</v>
      </c>
      <c r="F61">
        <f>SUMIFS('conditional forecasts_4'!G$6:G$553,'conditional forecasts_4'!$CW$6:$CW$553,$B61,'conditional forecasts_4'!$B$6:$B$553,"desl")</f>
        <v>938.52019686208405</v>
      </c>
      <c r="G61">
        <f>SUMIFS('conditional forecasts_4'!H$6:H$553,'conditional forecasts_4'!$CW$6:$CW$553,$B61,'conditional forecasts_4'!$B$6:$B$553,"desl")</f>
        <v>945.2514707890432</v>
      </c>
      <c r="H61">
        <f>SUMIFS('conditional forecasts_4'!I$6:I$553,'conditional forecasts_4'!$CW$6:$CW$553,$B61,'conditional forecasts_4'!$B$6:$B$553,"desl")</f>
        <v>790.48331042122061</v>
      </c>
      <c r="I61">
        <f>SUMIFS('conditional forecasts_4'!J$6:J$553,'conditional forecasts_4'!$CW$6:$CW$553,$B61,'conditional forecasts_4'!$B$6:$B$553,"desl")</f>
        <v>751.56277523810559</v>
      </c>
      <c r="J61">
        <f>SUMIFS('conditional forecasts_4'!K$6:K$553,'conditional forecasts_4'!$CW$6:$CW$553,$B61,'conditional forecasts_4'!$B$6:$B$553,"desl")</f>
        <v>794.65166366926053</v>
      </c>
      <c r="K61">
        <f>SUMIFS('conditional forecasts_4'!L$6:L$553,'conditional forecasts_4'!$CW$6:$CW$553,$B61,'conditional forecasts_4'!$B$6:$B$553,"desl")</f>
        <v>584.04461634448319</v>
      </c>
      <c r="L61">
        <f>SUMIFS('conditional forecasts_4'!M$6:M$553,'conditional forecasts_4'!$CW$6:$CW$553,$B61,'conditional forecasts_4'!$B$6:$B$553,"desl")</f>
        <v>791.82464083174</v>
      </c>
      <c r="M61">
        <f>SUMIFS('conditional forecasts_4'!N$6:N$553,'conditional forecasts_4'!$CW$6:$CW$553,$B61,'conditional forecasts_4'!$B$6:$B$553,"desl")</f>
        <v>843.64700145921097</v>
      </c>
      <c r="N61">
        <f>SUMIFS('conditional forecasts_4'!O$6:O$553,'conditional forecasts_4'!$CW$6:$CW$553,$B61,'conditional forecasts_4'!$B$6:$B$553,"desl")</f>
        <v>756.88220374894922</v>
      </c>
      <c r="O61">
        <f>SUMIFS('conditional forecasts_4'!P$6:P$553,'conditional forecasts_4'!$CW$6:$CW$553,$B61,'conditional forecasts_4'!$B$6:$B$553,"desl")</f>
        <v>971.67845293508458</v>
      </c>
      <c r="P61">
        <f>SUMIFS('conditional forecasts_4'!Q$6:Q$553,'conditional forecasts_4'!$CW$6:$CW$553,$B61,'conditional forecasts_4'!$B$6:$B$553,"desl")</f>
        <v>959.40215769468409</v>
      </c>
      <c r="Q61">
        <f>SUMIFS('conditional forecasts_4'!R$6:R$553,'conditional forecasts_4'!$CW$6:$CW$553,$B61,'conditional forecasts_4'!$B$6:$B$553,"desl")</f>
        <v>1175.5533269474204</v>
      </c>
      <c r="R61">
        <f>SUMIFS('conditional forecasts_4'!S$6:S$553,'conditional forecasts_4'!$CW$6:$CW$553,$B61,'conditional forecasts_4'!$B$6:$B$553,"desl")</f>
        <v>928.88346691135894</v>
      </c>
      <c r="S61">
        <f>SUMIFS('conditional forecasts_4'!T$6:T$553,'conditional forecasts_4'!$CW$6:$CW$553,$B61,'conditional forecasts_4'!$B$6:$B$553,"desl")</f>
        <v>908.17740014245874</v>
      </c>
      <c r="T61">
        <f>SUMIFS('conditional forecasts_4'!U$6:U$553,'conditional forecasts_4'!$CW$6:$CW$553,$B61,'conditional forecasts_4'!$B$6:$B$553,"desl")</f>
        <v>739.04928756896197</v>
      </c>
      <c r="U61">
        <f>SUMIFS('conditional forecasts_4'!V$6:V$553,'conditional forecasts_4'!$CW$6:$CW$553,$B61,'conditional forecasts_4'!$B$6:$B$553,"desl")</f>
        <v>683.91323544488546</v>
      </c>
      <c r="V61">
        <f>SUMIFS('conditional forecasts_4'!W$6:W$553,'conditional forecasts_4'!$CW$6:$CW$553,$B61,'conditional forecasts_4'!$B$6:$B$553,"desl")</f>
        <v>721.76701752829092</v>
      </c>
      <c r="W61">
        <f>SUMIFS('conditional forecasts_4'!X$6:X$553,'conditional forecasts_4'!$CW$6:$CW$553,$B61,'conditional forecasts_4'!$B$6:$B$553,"desl")</f>
        <v>517.47467227108211</v>
      </c>
      <c r="X61">
        <f>SUMIFS('conditional forecasts_4'!Y$6:Y$553,'conditional forecasts_4'!$CW$6:$CW$553,$B61,'conditional forecasts_4'!$B$6:$B$553,"desl")</f>
        <v>737.83989453597474</v>
      </c>
      <c r="Y61">
        <f>SUMIFS('conditional forecasts_4'!Z$6:Z$553,'conditional forecasts_4'!$CW$6:$CW$553,$B61,'conditional forecasts_4'!$B$6:$B$553,"desl")</f>
        <v>806.18398886916373</v>
      </c>
      <c r="Z61">
        <f>SUMIFS('conditional forecasts_4'!AA$6:AA$553,'conditional forecasts_4'!$CW$6:$CW$553,$B61,'conditional forecasts_4'!$B$6:$B$553,"desl")</f>
        <v>735.4384176013159</v>
      </c>
      <c r="AA61">
        <f>SUMIFS('conditional forecasts_4'!AB$6:AB$553,'conditional forecasts_4'!$CW$6:$CW$553,$B61,'conditional forecasts_4'!$B$6:$B$553,"desl")</f>
        <v>961.62149248551532</v>
      </c>
      <c r="AB61">
        <f>SUMIFS('conditional forecasts_4'!AC$6:AC$553,'conditional forecasts_4'!$CW$6:$CW$553,$B61,'conditional forecasts_4'!$B$6:$B$553,"desl")</f>
        <v>954.71651835782905</v>
      </c>
      <c r="AC61">
        <f>SUMIFS('conditional forecasts_4'!AD$6:AD$553,'conditional forecasts_4'!$CW$6:$CW$553,$B61,'conditional forecasts_4'!$B$6:$B$553,"desl")</f>
        <v>1171.2294079473475</v>
      </c>
      <c r="AD61">
        <f>SUMIFS('conditional forecasts_4'!AE$6:AE$553,'conditional forecasts_4'!$CW$6:$CW$553,$B61,'conditional forecasts_4'!$B$6:$B$553,"desl")</f>
        <v>922.23855576392384</v>
      </c>
      <c r="AE61">
        <f>SUMIFS('conditional forecasts_4'!AF$6:AF$553,'conditional forecasts_4'!$CW$6:$CW$553,$B61,'conditional forecasts_4'!$B$6:$B$553,"desl")</f>
        <v>898.9978495341436</v>
      </c>
      <c r="AF61">
        <f>SUMIFS('conditional forecasts_4'!AG$6:AG$553,'conditional forecasts_4'!$CW$6:$CW$553,$B61,'conditional forecasts_4'!$B$6:$B$553,"desl")</f>
        <v>728.87532238871836</v>
      </c>
      <c r="AG61">
        <f>SUMIFS('conditional forecasts_4'!AH$6:AH$553,'conditional forecasts_4'!$CW$6:$CW$553,$B61,'conditional forecasts_4'!$B$6:$B$553,"desl")</f>
        <v>674.96678701185317</v>
      </c>
      <c r="AH61">
        <f>SUMIFS('conditional forecasts_4'!AI$6:AI$553,'conditional forecasts_4'!$CW$6:$CW$553,$B61,'conditional forecasts_4'!$B$6:$B$553,"desl")</f>
        <v>716.06460773880485</v>
      </c>
      <c r="AI61">
        <f>SUMIFS('conditional forecasts_4'!AJ$6:AJ$553,'conditional forecasts_4'!$CW$6:$CW$553,$B61,'conditional forecasts_4'!$B$6:$B$553,"desl")</f>
        <v>516.35586525259293</v>
      </c>
      <c r="AJ61">
        <f>SUMIFS('conditional forecasts_4'!AK$6:AK$553,'conditional forecasts_4'!$CW$6:$CW$553,$B61,'conditional forecasts_4'!$B$6:$B$553,"desl")</f>
        <v>741.89869561845751</v>
      </c>
      <c r="AK61">
        <f>SUMIFS('conditional forecasts_4'!AL$6:AL$553,'conditional forecasts_4'!$CW$6:$CW$553,$B61,'conditional forecasts_4'!$B$6:$B$553,"desl")</f>
        <v>815.4561459277254</v>
      </c>
      <c r="AL61">
        <f>SUMIFS('conditional forecasts_4'!AM$6:AM$553,'conditional forecasts_4'!$CW$6:$CW$553,$B61,'conditional forecasts_4'!$B$6:$B$553,"desl")</f>
        <v>749.63735359700195</v>
      </c>
      <c r="AM61">
        <f>SUMIFS('conditional forecasts_4'!AN$6:AN$553,'conditional forecasts_4'!$CW$6:$CW$553,$B61,'conditional forecasts_4'!$B$6:$B$553,"desl")</f>
        <v>980.2964875238788</v>
      </c>
      <c r="AN61">
        <f>SUMIFS('conditional forecasts_4'!AO$6:AO$553,'conditional forecasts_4'!$CW$6:$CW$553,$B61,'conditional forecasts_4'!$B$6:$B$553,"desl")</f>
        <v>977.33289181272926</v>
      </c>
      <c r="AO61">
        <f>SUMIFS('conditional forecasts_4'!AP$6:AP$553,'conditional forecasts_4'!$CW$6:$CW$553,$B61,'conditional forecasts_4'!$B$6:$B$553,"desl")</f>
        <v>1197.2207033992552</v>
      </c>
      <c r="AP61">
        <f>SUMIFS('conditional forecasts_4'!AQ$6:AQ$553,'conditional forecasts_4'!$CW$6:$CW$553,$B61,'conditional forecasts_4'!$B$6:$B$553,"desl")</f>
        <v>951.07208125107138</v>
      </c>
      <c r="AQ61">
        <f>SUMIFS('conditional forecasts_4'!AR$6:AR$553,'conditional forecasts_4'!$CW$6:$CW$553,$B61,'conditional forecasts_4'!$B$6:$B$553,"desl")</f>
        <v>930.26035869719806</v>
      </c>
      <c r="AR61">
        <f>SUMIFS('conditional forecasts_4'!AS$6:AS$553,'conditional forecasts_4'!$CW$6:$CW$553,$B61,'conditional forecasts_4'!$B$6:$B$553,"desl")</f>
        <v>762.35073522611151</v>
      </c>
      <c r="AS61">
        <f>SUMIFS('conditional forecasts_4'!AT$6:AT$553,'conditional forecasts_4'!$CW$6:$CW$553,$B61,'conditional forecasts_4'!$B$6:$B$553,"desl")</f>
        <v>710.66810150115157</v>
      </c>
      <c r="AT61">
        <f>SUMIFS('conditional forecasts_4'!AU$6:AU$553,'conditional forecasts_4'!$CW$6:$CW$553,$B61,'conditional forecasts_4'!$B$6:$B$553,"desl")</f>
        <v>754.2004898506766</v>
      </c>
      <c r="AU61">
        <f>SUMIFS('conditional forecasts_4'!AV$6:AV$553,'conditional forecasts_4'!$CW$6:$CW$553,$B61,'conditional forecasts_4'!$B$6:$B$553,"desl")</f>
        <v>557.24168101288069</v>
      </c>
      <c r="AV61">
        <f>SUMIFS('conditional forecasts_4'!AW$6:AW$553,'conditional forecasts_4'!$CW$6:$CW$553,$B61,'conditional forecasts_4'!$B$6:$B$553,"desl")</f>
        <v>785.8452984133321</v>
      </c>
      <c r="AW61">
        <f>SUMIFS('conditional forecasts_4'!AX$6:AX$553,'conditional forecasts_4'!$CW$6:$CW$553,$B61,'conditional forecasts_4'!$B$6:$B$553,"desl")</f>
        <v>862.67658577829388</v>
      </c>
      <c r="AX61">
        <f>SUMIFS('conditional forecasts_4'!AY$6:AY$553,'conditional forecasts_4'!$CW$6:$CW$553,$B61,'conditional forecasts_4'!$B$6:$B$553,"desl")</f>
        <v>800.19990907401177</v>
      </c>
      <c r="AY61">
        <f>SUMIFS('conditional forecasts_4'!AZ$6:AZ$553,'conditional forecasts_4'!$CW$6:$CW$553,$B61,'conditional forecasts_4'!$B$6:$B$553,"desl")</f>
        <v>1034.1304112183172</v>
      </c>
      <c r="AZ61">
        <f>SUMIFS('conditional forecasts_4'!BA$6:BA$553,'conditional forecasts_4'!$CW$6:$CW$553,$B61,'conditional forecasts_4'!$B$6:$B$553,"desl")</f>
        <v>1034.2730487380004</v>
      </c>
      <c r="BA61">
        <f>SUMIFS('conditional forecasts_4'!BB$6:BB$553,'conditional forecasts_4'!$CW$6:$CW$553,$B61,'conditional forecasts_4'!$B$6:$B$553,"desl")</f>
        <v>1257.0669880022945</v>
      </c>
      <c r="BB61">
        <f>SUMIFS('conditional forecasts_4'!BC$6:BC$553,'conditional forecasts_4'!$CW$6:$CW$553,$B61,'conditional forecasts_4'!$B$6:$B$553,"desl")</f>
        <v>1013.6408419224489</v>
      </c>
      <c r="BC61">
        <f>SUMIFS('conditional forecasts_4'!BD$6:BD$553,'conditional forecasts_4'!$CW$6:$CW$553,$B61,'conditional forecasts_4'!$B$6:$B$553,"desl")</f>
        <v>995.41442253175524</v>
      </c>
      <c r="BD61">
        <f>SUMIFS('conditional forecasts_4'!BE$6:BE$553,'conditional forecasts_4'!$CW$6:$CW$553,$B61,'conditional forecasts_4'!$B$6:$B$553,"desl")</f>
        <v>830.00606484980722</v>
      </c>
      <c r="BE61">
        <f>SUMIFS('conditional forecasts_4'!BF$6:BF$553,'conditional forecasts_4'!$CW$6:$CW$553,$B61,'conditional forecasts_4'!$B$6:$B$553,"desl")</f>
        <v>780.78364356056841</v>
      </c>
      <c r="BF61">
        <f>SUMIFS('conditional forecasts_4'!BG$6:BG$553,'conditional forecasts_4'!$CW$6:$CW$553,$B61,'conditional forecasts_4'!$B$6:$B$553,"desl")</f>
        <v>826.76114567509126</v>
      </c>
      <c r="BG61">
        <f>SUMIFS('conditional forecasts_4'!BH$6:BH$553,'conditional forecasts_4'!$CW$6:$CW$553,$B61,'conditional forecasts_4'!$B$6:$B$553,"desl")</f>
        <v>632.24301575453535</v>
      </c>
      <c r="BH61">
        <f>SUMIFS('conditional forecasts_4'!BI$6:BI$553,'conditional forecasts_4'!$CW$6:$CW$553,$B61,'conditional forecasts_4'!$B$6:$B$553,"desl")</f>
        <v>863.28470585952095</v>
      </c>
      <c r="BI61">
        <f>SUMIFS('conditional forecasts_4'!BJ$6:BJ$553,'conditional forecasts_4'!$CW$6:$CW$553,$B61,'conditional forecasts_4'!$B$6:$B$553,"desl")</f>
        <v>942.55146269802322</v>
      </c>
      <c r="BJ61">
        <f>SUMIFS('conditional forecasts_4'!BK$6:BK$553,'conditional forecasts_4'!$CW$6:$CW$553,$B61,'conditional forecasts_4'!$B$6:$B$553,"desl")</f>
        <v>882.5104833913166</v>
      </c>
      <c r="BK61">
        <f>SUMIFS('conditional forecasts_4'!BL$6:BL$553,'conditional forecasts_4'!$CW$6:$CW$553,$B61,'conditional forecasts_4'!$B$6:$B$553,"desl")</f>
        <v>1118.8836573540316</v>
      </c>
      <c r="BL61">
        <f>SUMIFS('conditional forecasts_4'!BM$6:BM$553,'conditional forecasts_4'!$CW$6:$CW$553,$B61,'conditional forecasts_4'!$B$6:$B$553,"desl")</f>
        <v>1121.4842988841262</v>
      </c>
      <c r="BM61">
        <f>SUMIFS('conditional forecasts_4'!BN$6:BN$553,'conditional forecasts_4'!$CW$6:$CW$553,$B61,'conditional forecasts_4'!$B$6:$B$553,"desl")</f>
        <v>1346.7568509578664</v>
      </c>
      <c r="BN61">
        <f>SUMIFS('conditional forecasts_4'!BO$6:BO$553,'conditional forecasts_4'!$CW$6:$CW$553,$B61,'conditional forecasts_4'!$B$6:$B$553,"desl")</f>
        <v>1105.8264495064841</v>
      </c>
      <c r="BO61">
        <f>SUMIFS('conditional forecasts_4'!BP$6:BP$553,'conditional forecasts_4'!$CW$6:$CW$553,$B61,'conditional forecasts_4'!$B$6:$B$553,"desl")</f>
        <v>1090.095666583617</v>
      </c>
      <c r="BP61">
        <f>SUMIFS('conditional forecasts_4'!BQ$6:BQ$553,'conditional forecasts_4'!$CW$6:$CW$553,$B61,'conditional forecasts_4'!$B$6:$B$553,"desl")</f>
        <v>927.14932733528804</v>
      </c>
      <c r="BQ61">
        <f>SUMIFS('conditional forecasts_4'!BR$6:BR$553,'conditional forecasts_4'!$CW$6:$CW$553,$B61,'conditional forecasts_4'!$B$6:$B$553,"desl")</f>
        <v>880.30742350173455</v>
      </c>
      <c r="BR61">
        <f>SUMIFS('conditional forecasts_4'!BS$6:BS$553,'conditional forecasts_4'!$CW$6:$CW$553,$B61,'conditional forecasts_4'!$B$6:$B$553,"desl")</f>
        <v>928.52946843876589</v>
      </c>
      <c r="BS61">
        <f>SUMIFS('conditional forecasts_4'!BT$6:BT$553,'conditional forecasts_4'!$CW$6:$CW$553,$B61,'conditional forecasts_4'!$B$6:$B$553,"desl")</f>
        <v>736.07275146989082</v>
      </c>
      <c r="BT61">
        <f>SUMIFS('conditional forecasts_4'!BU$6:BU$553,'conditional forecasts_4'!$CW$6:$CW$553,$B61,'conditional forecasts_4'!$B$6:$B$553,"desl")</f>
        <v>968.97105772773068</v>
      </c>
      <c r="BU61">
        <f>SUMIFS('conditional forecasts_4'!BV$6:BV$553,'conditional forecasts_4'!$CW$6:$CW$553,$B61,'conditional forecasts_4'!$B$6:$B$553,"desl")</f>
        <v>1049.9113828373434</v>
      </c>
      <c r="BV61">
        <f>SUMIFS('conditional forecasts_4'!BW$6:BW$553,'conditional forecasts_4'!$CW$6:$CW$553,$B61,'conditional forecasts_4'!$B$6:$B$553,"desl")</f>
        <v>991.43691770226792</v>
      </c>
      <c r="BW61">
        <f>SUMIFS('conditional forecasts_4'!BX$6:BX$553,'conditional forecasts_4'!$CW$6:$CW$553,$B61,'conditional forecasts_4'!$B$6:$B$553,"desl")</f>
        <v>1229.3962031595513</v>
      </c>
      <c r="BX61">
        <f>SUMIFS('conditional forecasts_4'!BY$6:BY$553,'conditional forecasts_4'!$CW$6:$CW$553,$B61,'conditional forecasts_4'!$B$6:$B$553,"desl")</f>
        <v>1233.7569557711229</v>
      </c>
      <c r="BY61">
        <f>SUMIFS('conditional forecasts_4'!BZ$6:BZ$553,'conditional forecasts_4'!$CW$6:$CW$553,$B61,'conditional forecasts_4'!$B$6:$B$553,"desl")</f>
        <v>1461.10437838488</v>
      </c>
      <c r="BZ61">
        <f>SUMIFS('conditional forecasts_4'!CA$6:CA$553,'conditional forecasts_4'!$CW$6:$CW$553,$B61,'conditional forecasts_4'!$B$6:$B$553,"desl")</f>
        <v>1222.6398185721382</v>
      </c>
      <c r="CA61">
        <f>SUMIFS('conditional forecasts_4'!CB$6:CB$553,'conditional forecasts_4'!$CW$6:$CW$553,$B61,'conditional forecasts_4'!$B$6:$B$553,"desl")</f>
        <v>1209.7335533058122</v>
      </c>
      <c r="CB61">
        <f>SUMIFS('conditional forecasts_4'!CC$6:CC$553,'conditional forecasts_4'!$CW$6:$CW$553,$B61,'conditional forecasts_4'!$B$6:$B$553,"desl")</f>
        <v>1049.8107706664398</v>
      </c>
      <c r="CC61">
        <f>SUMIFS('conditional forecasts_4'!CD$6:CD$553,'conditional forecasts_4'!$CW$6:$CW$553,$B61,'conditional forecasts_4'!$B$6:$B$553,"desl")</f>
        <v>1005.922119298498</v>
      </c>
      <c r="CD61">
        <f>SUMIFS('conditional forecasts_4'!CE$6:CE$553,'conditional forecasts_4'!$CW$6:$CW$553,$B61,'conditional forecasts_4'!$B$6:$B$553,"desl")</f>
        <v>1056.7033112233541</v>
      </c>
      <c r="CE61">
        <f>SUMIFS('conditional forecasts_4'!CF$6:CF$553,'conditional forecasts_4'!$CW$6:$CW$553,$B61,'conditional forecasts_4'!$B$6:$B$553,"desl")</f>
        <v>866.1225238881409</v>
      </c>
      <c r="CF61">
        <f>SUMIFS('conditional forecasts_4'!CG$6:CG$553,'conditional forecasts_4'!$CW$6:$CW$553,$B61,'conditional forecasts_4'!$B$6:$B$553,"desl")</f>
        <v>1100.0426049236139</v>
      </c>
      <c r="CG61">
        <f>SUMIFS('conditional forecasts_4'!CH$6:CH$553,'conditional forecasts_4'!$CW$6:$CW$553,$B61,'conditional forecasts_4'!$B$6:$B$553,"desl")</f>
        <v>1181.1650910461976</v>
      </c>
      <c r="CH61">
        <f>SUMIFS('conditional forecasts_4'!CI$6:CI$553,'conditional forecasts_4'!$CW$6:$CW$553,$B61,'conditional forecasts_4'!$B$6:$B$553,"desl")</f>
        <v>1122.2719412821634</v>
      </c>
      <c r="CI61">
        <f>SUMIFS('conditional forecasts_4'!CJ$6:CJ$553,'conditional forecasts_4'!$CW$6:$CW$553,$B61,'conditional forecasts_4'!$B$6:$B$553,"desl")</f>
        <v>1359.5584863161116</v>
      </c>
      <c r="CJ61">
        <f>SUMIFS('conditional forecasts_4'!CK$6:CK$553,'conditional forecasts_4'!$CW$6:$CW$553,$B61,'conditional forecasts_4'!$B$6:$B$553,"desl")</f>
        <v>1363.5442456477001</v>
      </c>
      <c r="CK61">
        <f>SUMIFS('conditional forecasts_4'!CL$6:CL$553,'conditional forecasts_4'!$CW$6:$CW$553,$B61,'conditional forecasts_4'!$B$6:$B$553,"desl")</f>
        <v>1591.5683158863706</v>
      </c>
      <c r="CL61">
        <f>SUMIFS('conditional forecasts_4'!CM$6:CM$553,'conditional forecasts_4'!$CW$6:$CW$553,$B61,'conditional forecasts_4'!$B$6:$B$553,"desl")</f>
        <v>1355.0056806183354</v>
      </c>
      <c r="CM61">
        <f>SUMIFS('conditional forecasts_4'!CN$6:CN$553,'conditional forecasts_4'!$CW$6:$CW$553,$B61,'conditional forecasts_4'!$B$6:$B$553,"desl")</f>
        <v>1346.1384422495858</v>
      </c>
      <c r="CN61">
        <f>SUMIFS('conditional forecasts_4'!CO$6:CO$553,'conditional forecasts_4'!$CW$6:$CW$553,$B61,'conditional forecasts_4'!$B$6:$B$553,"desl")</f>
        <v>1192.3246457010282</v>
      </c>
      <c r="CO61">
        <f>SUMIFS('conditional forecasts_4'!CP$6:CP$553,'conditional forecasts_4'!$CW$6:$CW$553,$B61,'conditional forecasts_4'!$B$6:$B$553,"desl")</f>
        <v>1154.3390234290302</v>
      </c>
      <c r="CP61">
        <f>SUMIFS('conditional forecasts_4'!CQ$6:CQ$553,'conditional forecasts_4'!$CW$6:$CW$553,$B61,'conditional forecasts_4'!$B$6:$B$553,"desl")</f>
        <v>1216.4247047708086</v>
      </c>
      <c r="CQ61">
        <f>SUMIFS('conditional forecasts_4'!CR$6:CR$553,'conditional forecasts_4'!$CW$6:$CW$553,$B61,'conditional forecasts_4'!$B$6:$B$553,"desl")</f>
        <v>1026.8867661271884</v>
      </c>
      <c r="CR61">
        <f>SUMIFS('conditional forecasts_4'!CS$6:CS$553,'conditional forecasts_4'!$CW$6:$CW$553,$B61,'conditional forecasts_4'!$B$6:$B$553,"desl")</f>
        <v>1254.5819184768507</v>
      </c>
      <c r="CS61">
        <f>SUMIFS('conditional forecasts_4'!CT$6:CT$553,'conditional forecasts_4'!$CW$6:$CW$553,$B61,'conditional forecasts_4'!$B$6:$B$553,"desl")</f>
        <v>1360.5552394407416</v>
      </c>
      <c r="CT61">
        <f>SUMIFS('conditional forecasts_4'!CU$6:CU$553,'conditional forecasts_4'!$CW$6:$CW$553,$B61,'conditional forecasts_4'!$B$6:$B$553,"desl")</f>
        <v>1218.5460716534899</v>
      </c>
    </row>
    <row r="62" spans="2:98" x14ac:dyDescent="0.3">
      <c r="B62">
        <v>2801</v>
      </c>
      <c r="C62">
        <f>SUMIFS('conditional forecasts_4'!D$6:D$553,'conditional forecasts_4'!$CW$6:$CW$553,$B62,'conditional forecasts_4'!$B$6:$B$553,"desl")</f>
        <v>214.27986190666769</v>
      </c>
      <c r="D62">
        <f>SUMIFS('conditional forecasts_4'!E$6:E$553,'conditional forecasts_4'!$CW$6:$CW$553,$B62,'conditional forecasts_4'!$B$6:$B$553,"desl")</f>
        <v>225.25036267966505</v>
      </c>
      <c r="E62">
        <f>SUMIFS('conditional forecasts_4'!F$6:F$553,'conditional forecasts_4'!$CW$6:$CW$553,$B62,'conditional forecasts_4'!$B$6:$B$553,"desl")</f>
        <v>237.33112187496684</v>
      </c>
      <c r="F62">
        <f>SUMIFS('conditional forecasts_4'!G$6:G$553,'conditional forecasts_4'!$CW$6:$CW$553,$B62,'conditional forecasts_4'!$B$6:$B$553,"desl")</f>
        <v>239.63443937735099</v>
      </c>
      <c r="G62">
        <f>SUMIFS('conditional forecasts_4'!H$6:H$553,'conditional forecasts_4'!$CW$6:$CW$553,$B62,'conditional forecasts_4'!$B$6:$B$553,"desl")</f>
        <v>232.04814709222225</v>
      </c>
      <c r="H62">
        <f>SUMIFS('conditional forecasts_4'!I$6:I$553,'conditional forecasts_4'!$CW$6:$CW$553,$B62,'conditional forecasts_4'!$B$6:$B$553,"desl")</f>
        <v>219.74602531886941</v>
      </c>
      <c r="I62">
        <f>SUMIFS('conditional forecasts_4'!J$6:J$553,'conditional forecasts_4'!$CW$6:$CW$553,$B62,'conditional forecasts_4'!$B$6:$B$553,"desl")</f>
        <v>208.35548874248553</v>
      </c>
      <c r="J62">
        <f>SUMIFS('conditional forecasts_4'!K$6:K$553,'conditional forecasts_4'!$CW$6:$CW$553,$B62,'conditional forecasts_4'!$B$6:$B$553,"desl")</f>
        <v>202.60279330455262</v>
      </c>
      <c r="K62">
        <f>SUMIFS('conditional forecasts_4'!L$6:L$553,'conditional forecasts_4'!$CW$6:$CW$553,$B62,'conditional forecasts_4'!$B$6:$B$553,"desl")</f>
        <v>189.77175084057498</v>
      </c>
      <c r="L62">
        <f>SUMIFS('conditional forecasts_4'!M$6:M$553,'conditional forecasts_4'!$CW$6:$CW$553,$B62,'conditional forecasts_4'!$B$6:$B$553,"desl")</f>
        <v>177.15954521489087</v>
      </c>
      <c r="M62">
        <f>SUMIFS('conditional forecasts_4'!N$6:N$553,'conditional forecasts_4'!$CW$6:$CW$553,$B62,'conditional forecasts_4'!$B$6:$B$553,"desl")</f>
        <v>173.60587635332075</v>
      </c>
      <c r="N62">
        <f>SUMIFS('conditional forecasts_4'!O$6:O$553,'conditional forecasts_4'!$CW$6:$CW$553,$B62,'conditional forecasts_4'!$B$6:$B$553,"desl")</f>
        <v>171.02792917870363</v>
      </c>
      <c r="O62">
        <f>SUMIFS('conditional forecasts_4'!P$6:P$553,'conditional forecasts_4'!$CW$6:$CW$553,$B62,'conditional forecasts_4'!$B$6:$B$553,"desl")</f>
        <v>184.79683388049531</v>
      </c>
      <c r="P62">
        <f>SUMIFS('conditional forecasts_4'!Q$6:Q$553,'conditional forecasts_4'!$CW$6:$CW$553,$B62,'conditional forecasts_4'!$B$6:$B$553,"desl")</f>
        <v>194.13572778563952</v>
      </c>
      <c r="Q62">
        <f>SUMIFS('conditional forecasts_4'!R$6:R$553,'conditional forecasts_4'!$CW$6:$CW$553,$B62,'conditional forecasts_4'!$B$6:$B$553,"desl")</f>
        <v>218.56119023185818</v>
      </c>
      <c r="R62">
        <f>SUMIFS('conditional forecasts_4'!S$6:S$553,'conditional forecasts_4'!$CW$6:$CW$553,$B62,'conditional forecasts_4'!$B$6:$B$553,"desl")</f>
        <v>231.03615286177401</v>
      </c>
      <c r="S62">
        <f>SUMIFS('conditional forecasts_4'!T$6:T$553,'conditional forecasts_4'!$CW$6:$CW$553,$B62,'conditional forecasts_4'!$B$6:$B$553,"desl")</f>
        <v>233.91095751080684</v>
      </c>
      <c r="T62">
        <f>SUMIFS('conditional forecasts_4'!U$6:U$553,'conditional forecasts_4'!$CW$6:$CW$553,$B62,'conditional forecasts_4'!$B$6:$B$553,"desl")</f>
        <v>221.45104882543529</v>
      </c>
      <c r="U62">
        <f>SUMIFS('conditional forecasts_4'!V$6:V$553,'conditional forecasts_4'!$CW$6:$CW$553,$B62,'conditional forecasts_4'!$B$6:$B$553,"desl")</f>
        <v>206.03748916546533</v>
      </c>
      <c r="V62">
        <f>SUMIFS('conditional forecasts_4'!W$6:W$553,'conditional forecasts_4'!$CW$6:$CW$553,$B62,'conditional forecasts_4'!$B$6:$B$553,"desl")</f>
        <v>196.19297596578127</v>
      </c>
      <c r="W62">
        <f>SUMIFS('conditional forecasts_4'!X$6:X$553,'conditional forecasts_4'!$CW$6:$CW$553,$B62,'conditional forecasts_4'!$B$6:$B$553,"desl")</f>
        <v>181.60047375605455</v>
      </c>
      <c r="X62">
        <f>SUMIFS('conditional forecasts_4'!Y$6:Y$553,'conditional forecasts_4'!$CW$6:$CW$553,$B62,'conditional forecasts_4'!$B$6:$B$553,"desl")</f>
        <v>169.67275264409125</v>
      </c>
      <c r="Y62">
        <f>SUMIFS('conditional forecasts_4'!Z$6:Z$553,'conditional forecasts_4'!$CW$6:$CW$553,$B62,'conditional forecasts_4'!$B$6:$B$553,"desl")</f>
        <v>168.62634982981314</v>
      </c>
      <c r="Z62">
        <f>SUMIFS('conditional forecasts_4'!AA$6:AA$553,'conditional forecasts_4'!$CW$6:$CW$553,$B62,'conditional forecasts_4'!$B$6:$B$553,"desl")</f>
        <v>169.74944170053371</v>
      </c>
      <c r="AA62">
        <f>SUMIFS('conditional forecasts_4'!AB$6:AB$553,'conditional forecasts_4'!$CW$6:$CW$553,$B62,'conditional forecasts_4'!$B$6:$B$553,"desl")</f>
        <v>187.47413137290064</v>
      </c>
      <c r="AB62">
        <f>SUMIFS('conditional forecasts_4'!AC$6:AC$553,'conditional forecasts_4'!$CW$6:$CW$553,$B62,'conditional forecasts_4'!$B$6:$B$553,"desl")</f>
        <v>200.0333581035506</v>
      </c>
      <c r="AC62">
        <f>SUMIFS('conditional forecasts_4'!AD$6:AD$553,'conditional forecasts_4'!$CW$6:$CW$553,$B62,'conditional forecasts_4'!$B$6:$B$553,"desl")</f>
        <v>226.36211062355554</v>
      </c>
      <c r="AD62">
        <f>SUMIFS('conditional forecasts_4'!AE$6:AE$553,'conditional forecasts_4'!$CW$6:$CW$553,$B62,'conditional forecasts_4'!$B$6:$B$553,"desl")</f>
        <v>239.40038260840248</v>
      </c>
      <c r="AE62">
        <f>SUMIFS('conditional forecasts_4'!AF$6:AF$553,'conditional forecasts_4'!$CW$6:$CW$553,$B62,'conditional forecasts_4'!$B$6:$B$553,"desl")</f>
        <v>241.91897363974698</v>
      </c>
      <c r="AF62">
        <f>SUMIFS('conditional forecasts_4'!AG$6:AG$553,'conditional forecasts_4'!$CW$6:$CW$553,$B62,'conditional forecasts_4'!$B$6:$B$553,"desl")</f>
        <v>228.76908114128398</v>
      </c>
      <c r="AG62">
        <f>SUMIFS('conditional forecasts_4'!AH$6:AH$553,'conditional forecasts_4'!$CW$6:$CW$553,$B62,'conditional forecasts_4'!$B$6:$B$553,"desl")</f>
        <v>212.82802677558101</v>
      </c>
      <c r="AH62">
        <f>SUMIFS('conditional forecasts_4'!AI$6:AI$553,'conditional forecasts_4'!$CW$6:$CW$553,$B62,'conditional forecasts_4'!$B$6:$B$553,"desl")</f>
        <v>202.89341072689643</v>
      </c>
      <c r="AI62">
        <f>SUMIFS('conditional forecasts_4'!AJ$6:AJ$553,'conditional forecasts_4'!$CW$6:$CW$553,$B62,'conditional forecasts_4'!$B$6:$B$553,"desl")</f>
        <v>188.69830833496275</v>
      </c>
      <c r="AJ62">
        <f>SUMIFS('conditional forecasts_4'!AK$6:AK$553,'conditional forecasts_4'!$CW$6:$CW$553,$B62,'conditional forecasts_4'!$B$6:$B$553,"desl")</f>
        <v>177.55574926041987</v>
      </c>
      <c r="AK62">
        <f>SUMIFS('conditional forecasts_4'!AL$6:AL$553,'conditional forecasts_4'!$CW$6:$CW$553,$B62,'conditional forecasts_4'!$B$6:$B$553,"desl")</f>
        <v>177.52714736714941</v>
      </c>
      <c r="AL62">
        <f>SUMIFS('conditional forecasts_4'!AM$6:AM$553,'conditional forecasts_4'!$CW$6:$CW$553,$B62,'conditional forecasts_4'!$B$6:$B$553,"desl")</f>
        <v>179.75915058418582</v>
      </c>
      <c r="AM62">
        <f>SUMIFS('conditional forecasts_4'!AN$6:AN$553,'conditional forecasts_4'!$CW$6:$CW$553,$B62,'conditional forecasts_4'!$B$6:$B$553,"desl")</f>
        <v>198.58349189604544</v>
      </c>
      <c r="AN62">
        <f>SUMIFS('conditional forecasts_4'!AO$6:AO$553,'conditional forecasts_4'!$CW$6:$CW$553,$B62,'conditional forecasts_4'!$B$6:$B$553,"desl")</f>
        <v>212.17026118835497</v>
      </c>
      <c r="AO62">
        <f>SUMIFS('conditional forecasts_4'!AP$6:AP$553,'conditional forecasts_4'!$CW$6:$CW$553,$B62,'conditional forecasts_4'!$B$6:$B$553,"desl")</f>
        <v>239.41545779526408</v>
      </c>
      <c r="AP62">
        <f>SUMIFS('conditional forecasts_4'!AQ$6:AQ$553,'conditional forecasts_4'!$CW$6:$CW$553,$B62,'conditional forecasts_4'!$B$6:$B$553,"desl")</f>
        <v>253.23604317814505</v>
      </c>
      <c r="AQ62">
        <f>SUMIFS('conditional forecasts_4'!AR$6:AR$553,'conditional forecasts_4'!$CW$6:$CW$553,$B62,'conditional forecasts_4'!$B$6:$B$553,"desl")</f>
        <v>256.39756192445316</v>
      </c>
      <c r="AR62">
        <f>SUMIFS('conditional forecasts_4'!AS$6:AS$553,'conditional forecasts_4'!$CW$6:$CW$553,$B62,'conditional forecasts_4'!$B$6:$B$553,"desl")</f>
        <v>243.76910462204606</v>
      </c>
      <c r="AS62">
        <f>SUMIFS('conditional forecasts_4'!AT$6:AT$553,'conditional forecasts_4'!$CW$6:$CW$553,$B62,'conditional forecasts_4'!$B$6:$B$553,"desl")</f>
        <v>228.26927031197638</v>
      </c>
      <c r="AT62">
        <f>SUMIFS('conditional forecasts_4'!AU$6:AU$553,'conditional forecasts_4'!$CW$6:$CW$553,$B62,'conditional forecasts_4'!$B$6:$B$553,"desl")</f>
        <v>218.75132867100979</v>
      </c>
      <c r="AU62">
        <f>SUMIFS('conditional forecasts_4'!AV$6:AV$553,'conditional forecasts_4'!$CW$6:$CW$553,$B62,'conditional forecasts_4'!$B$6:$B$553,"desl")</f>
        <v>205.00277397307218</v>
      </c>
      <c r="AV62">
        <f>SUMIFS('conditional forecasts_4'!AW$6:AW$553,'conditional forecasts_4'!$CW$6:$CW$553,$B62,'conditional forecasts_4'!$B$6:$B$553,"desl")</f>
        <v>194.37416575929777</v>
      </c>
      <c r="AW62">
        <f>SUMIFS('conditional forecasts_4'!AX$6:AX$553,'conditional forecasts_4'!$CW$6:$CW$553,$B62,'conditional forecasts_4'!$B$6:$B$553,"desl")</f>
        <v>194.93845672067243</v>
      </c>
      <c r="AX62">
        <f>SUMIFS('conditional forecasts_4'!AY$6:AY$553,'conditional forecasts_4'!$CW$6:$CW$553,$B62,'conditional forecasts_4'!$B$6:$B$553,"desl")</f>
        <v>197.82836060238765</v>
      </c>
      <c r="AY62">
        <f>SUMIFS('conditional forecasts_4'!AZ$6:AZ$553,'conditional forecasts_4'!$CW$6:$CW$553,$B62,'conditional forecasts_4'!$B$6:$B$553,"desl")</f>
        <v>217.34497430711016</v>
      </c>
      <c r="AZ62">
        <f>SUMIFS('conditional forecasts_4'!BA$6:BA$553,'conditional forecasts_4'!$CW$6:$CW$553,$B62,'conditional forecasts_4'!$B$6:$B$553,"desl")</f>
        <v>231.62357211700436</v>
      </c>
      <c r="BA62">
        <f>SUMIFS('conditional forecasts_4'!BB$6:BB$553,'conditional forecasts_4'!$CW$6:$CW$553,$B62,'conditional forecasts_4'!$B$6:$B$553,"desl")</f>
        <v>259.53229663444915</v>
      </c>
      <c r="BB62">
        <f>SUMIFS('conditional forecasts_4'!BC$6:BC$553,'conditional forecasts_4'!$CW$6:$CW$553,$B62,'conditional forecasts_4'!$B$6:$B$553,"desl")</f>
        <v>273.97344669589859</v>
      </c>
      <c r="BC62">
        <f>SUMIFS('conditional forecasts_4'!BD$6:BD$553,'conditional forecasts_4'!$CW$6:$CW$553,$B62,'conditional forecasts_4'!$B$6:$B$553,"desl")</f>
        <v>277.71156017656148</v>
      </c>
      <c r="BD62">
        <f>SUMIFS('conditional forecasts_4'!BE$6:BE$553,'conditional forecasts_4'!$CW$6:$CW$553,$B62,'conditional forecasts_4'!$B$6:$B$553,"desl")</f>
        <v>265.62449492263642</v>
      </c>
      <c r="BE62">
        <f>SUMIFS('conditional forecasts_4'!BF$6:BF$553,'conditional forecasts_4'!$CW$6:$CW$553,$B62,'conditional forecasts_4'!$B$6:$B$553,"desl")</f>
        <v>250.64370393337401</v>
      </c>
      <c r="BF62">
        <f>SUMIFS('conditional forecasts_4'!BG$6:BG$553,'conditional forecasts_4'!$CW$6:$CW$553,$B62,'conditional forecasts_4'!$B$6:$B$553,"desl")</f>
        <v>241.63428871389954</v>
      </c>
      <c r="BG62">
        <f>SUMIFS('conditional forecasts_4'!BH$6:BH$553,'conditional forecasts_4'!$CW$6:$CW$553,$B62,'conditional forecasts_4'!$B$6:$B$553,"desl")</f>
        <v>228.39146194681496</v>
      </c>
      <c r="BH62">
        <f>SUMIFS('conditional forecasts_4'!BI$6:BI$553,'conditional forecasts_4'!$CW$6:$CW$553,$B62,'conditional forecasts_4'!$B$6:$B$553,"desl")</f>
        <v>218.26863989293298</v>
      </c>
      <c r="BI62">
        <f>SUMIFS('conditional forecasts_4'!BJ$6:BJ$553,'conditional forecasts_4'!$CW$6:$CW$553,$B62,'conditional forecasts_4'!$B$6:$B$553,"desl")</f>
        <v>219.33786312601507</v>
      </c>
      <c r="BJ62">
        <f>SUMIFS('conditional forecasts_4'!BK$6:BK$553,'conditional forecasts_4'!$CW$6:$CW$553,$B62,'conditional forecasts_4'!$B$6:$B$553,"desl")</f>
        <v>222.7292202911238</v>
      </c>
      <c r="BK62">
        <f>SUMIFS('conditional forecasts_4'!BL$6:BL$553,'conditional forecasts_4'!$CW$6:$CW$553,$B62,'conditional forecasts_4'!$B$6:$B$553,"desl")</f>
        <v>242.74161317597387</v>
      </c>
      <c r="BL62">
        <f>SUMIFS('conditional forecasts_4'!BM$6:BM$553,'conditional forecasts_4'!$CW$6:$CW$553,$B62,'conditional forecasts_4'!$B$6:$B$553,"desl")</f>
        <v>257.51011484167873</v>
      </c>
      <c r="BM62">
        <f>SUMIFS('conditional forecasts_4'!BN$6:BN$553,'conditional forecasts_4'!$CW$6:$CW$553,$B62,'conditional forecasts_4'!$B$6:$B$553,"desl")</f>
        <v>285.90525136239694</v>
      </c>
      <c r="BN62">
        <f>SUMIFS('conditional forecasts_4'!BO$6:BO$553,'conditional forecasts_4'!$CW$6:$CW$553,$B62,'conditional forecasts_4'!$B$6:$B$553,"desl")</f>
        <v>300.83377935498345</v>
      </c>
      <c r="BO62">
        <f>SUMIFS('conditional forecasts_4'!BP$6:BP$553,'conditional forecasts_4'!$CW$6:$CW$553,$B62,'conditional forecasts_4'!$B$6:$B$553,"desl")</f>
        <v>305.06527947848292</v>
      </c>
      <c r="BP62">
        <f>SUMIFS('conditional forecasts_4'!BQ$6:BQ$553,'conditional forecasts_4'!$CW$6:$CW$553,$B62,'conditional forecasts_4'!$B$6:$B$553,"desl")</f>
        <v>293.48112630846833</v>
      </c>
      <c r="BQ62">
        <f>SUMIFS('conditional forecasts_4'!BR$6:BR$553,'conditional forecasts_4'!$CW$6:$CW$553,$B62,'conditional forecasts_4'!$B$6:$B$553,"desl")</f>
        <v>279.01258186363145</v>
      </c>
      <c r="BR62">
        <f>SUMIFS('conditional forecasts_4'!BS$6:BS$553,'conditional forecasts_4'!$CW$6:$CW$553,$B62,'conditional forecasts_4'!$B$6:$B$553,"desl")</f>
        <v>270.51925583256809</v>
      </c>
      <c r="BS62">
        <f>SUMIFS('conditional forecasts_4'!BT$6:BT$553,'conditional forecasts_4'!$CW$6:$CW$553,$B62,'conditional forecasts_4'!$B$6:$B$553,"desl")</f>
        <v>257.78520984163515</v>
      </c>
      <c r="BT62">
        <f>SUMIFS('conditional forecasts_4'!BU$6:BU$553,'conditional forecasts_4'!$CW$6:$CW$553,$B62,'conditional forecasts_4'!$B$6:$B$553,"desl")</f>
        <v>248.14840493431629</v>
      </c>
      <c r="BU62">
        <f>SUMIFS('conditional forecasts_4'!BV$6:BV$553,'conditional forecasts_4'!$CW$6:$CW$553,$B62,'conditional forecasts_4'!$B$6:$B$553,"desl")</f>
        <v>249.66433762097097</v>
      </c>
      <c r="BV62">
        <f>SUMIFS('conditional forecasts_4'!BW$6:BW$553,'conditional forecasts_4'!$CW$6:$CW$553,$B62,'conditional forecasts_4'!$B$6:$B$553,"desl")</f>
        <v>253.45021974231381</v>
      </c>
      <c r="BW62">
        <f>SUMIFS('conditional forecasts_4'!BX$6:BX$553,'conditional forecasts_4'!$CW$6:$CW$553,$B62,'conditional forecasts_4'!$B$6:$B$553,"desl")</f>
        <v>273.80116943474604</v>
      </c>
      <c r="BX62">
        <f>SUMIFS('conditional forecasts_4'!BY$6:BY$553,'conditional forecasts_4'!$CW$6:$CW$553,$B62,'conditional forecasts_4'!$B$6:$B$553,"desl")</f>
        <v>288.86218686907438</v>
      </c>
      <c r="BY62">
        <f>SUMIFS('conditional forecasts_4'!BZ$6:BZ$553,'conditional forecasts_4'!$CW$6:$CW$553,$B62,'conditional forecasts_4'!$B$6:$B$553,"desl")</f>
        <v>317.52941913049955</v>
      </c>
      <c r="BZ62">
        <f>SUMIFS('conditional forecasts_4'!CA$6:CA$553,'conditional forecasts_4'!$CW$6:$CW$553,$B62,'conditional forecasts_4'!$B$6:$B$553,"desl")</f>
        <v>332.74855424990841</v>
      </c>
      <c r="CA62">
        <f>SUMIFS('conditional forecasts_4'!CB$6:CB$553,'conditional forecasts_4'!$CW$6:$CW$553,$B62,'conditional forecasts_4'!$B$6:$B$553,"desl")</f>
        <v>337.333674661553</v>
      </c>
      <c r="CB62">
        <f>SUMIFS('conditional forecasts_4'!CC$6:CC$553,'conditional forecasts_4'!$CW$6:$CW$553,$B62,'conditional forecasts_4'!$B$6:$B$553,"desl")</f>
        <v>326.20366669578544</v>
      </c>
      <c r="CC62">
        <f>SUMIFS('conditional forecasts_4'!CD$6:CD$553,'conditional forecasts_4'!$CW$6:$CW$553,$B62,'conditional forecasts_4'!$B$6:$B$553,"desl")</f>
        <v>312.3059455862811</v>
      </c>
      <c r="CD62">
        <f>SUMIFS('conditional forecasts_4'!CE$6:CE$553,'conditional forecasts_4'!$CW$6:$CW$553,$B62,'conditional forecasts_4'!$B$6:$B$553,"desl")</f>
        <v>304.48291865035935</v>
      </c>
      <c r="CE62">
        <f>SUMIFS('conditional forecasts_4'!CF$6:CF$553,'conditional forecasts_4'!$CW$6:$CW$553,$B62,'conditional forecasts_4'!$B$6:$B$553,"desl")</f>
        <v>292.46397675035365</v>
      </c>
      <c r="CF62">
        <f>SUMIFS('conditional forecasts_4'!CG$6:CG$553,'conditional forecasts_4'!$CW$6:$CW$553,$B62,'conditional forecasts_4'!$B$6:$B$553,"desl")</f>
        <v>283.501647194307</v>
      </c>
      <c r="CG62">
        <f>SUMIFS('conditional forecasts_4'!CH$6:CH$553,'conditional forecasts_4'!$CW$6:$CW$553,$B62,'conditional forecasts_4'!$B$6:$B$553,"desl")</f>
        <v>285.5555972702719</v>
      </c>
      <c r="CH62">
        <f>SUMIFS('conditional forecasts_4'!CI$6:CI$553,'conditional forecasts_4'!$CW$6:$CW$553,$B62,'conditional forecasts_4'!$B$6:$B$553,"desl")</f>
        <v>289.6632621026813</v>
      </c>
      <c r="CI62">
        <f>SUMIFS('conditional forecasts_4'!CJ$6:CJ$553,'conditional forecasts_4'!$CW$6:$CW$553,$B62,'conditional forecasts_4'!$B$6:$B$553,"desl")</f>
        <v>310.08231710385621</v>
      </c>
      <c r="CJ62">
        <f>SUMIFS('conditional forecasts_4'!CK$6:CK$553,'conditional forecasts_4'!$CW$6:$CW$553,$B62,'conditional forecasts_4'!$B$6:$B$553,"desl")</f>
        <v>324.98266399082286</v>
      </c>
      <c r="CK62">
        <f>SUMIFS('conditional forecasts_4'!CL$6:CL$553,'conditional forecasts_4'!$CW$6:$CW$553,$B62,'conditional forecasts_4'!$B$6:$B$553,"desl")</f>
        <v>353.35453907676464</v>
      </c>
      <c r="CL62">
        <f>SUMIFS('conditional forecasts_4'!CM$6:CM$553,'conditional forecasts_4'!$CW$6:$CW$553,$B62,'conditional forecasts_4'!$B$6:$B$553,"desl")</f>
        <v>368.25854196806614</v>
      </c>
      <c r="CM62">
        <f>SUMIFS('conditional forecasts_4'!CN$6:CN$553,'conditional forecasts_4'!$CW$6:$CW$553,$B62,'conditional forecasts_4'!$B$6:$B$553,"desl")</f>
        <v>372.73436437234739</v>
      </c>
      <c r="CN62">
        <f>SUMIFS('conditional forecasts_4'!CO$6:CO$553,'conditional forecasts_4'!$CW$6:$CW$553,$B62,'conditional forecasts_4'!$B$6:$B$553,"desl")</f>
        <v>361.83965731774589</v>
      </c>
      <c r="CO62">
        <f>SUMIFS('conditional forecasts_4'!CP$6:CP$553,'conditional forecasts_4'!$CW$6:$CW$553,$B62,'conditional forecasts_4'!$B$6:$B$553,"desl")</f>
        <v>348.62575226787499</v>
      </c>
      <c r="CP62">
        <f>SUMIFS('conditional forecasts_4'!CQ$6:CQ$553,'conditional forecasts_4'!$CW$6:$CW$553,$B62,'conditional forecasts_4'!$B$6:$B$553,"desl")</f>
        <v>342.21481246665394</v>
      </c>
      <c r="CQ62">
        <f>SUMIFS('conditional forecasts_4'!CR$6:CR$553,'conditional forecasts_4'!$CW$6:$CW$553,$B62,'conditional forecasts_4'!$B$6:$B$553,"desl")</f>
        <v>331.76535514991826</v>
      </c>
      <c r="CR62">
        <f>SUMIFS('conditional forecasts_4'!CS$6:CS$553,'conditional forecasts_4'!$CW$6:$CW$553,$B62,'conditional forecasts_4'!$B$6:$B$553,"desl")</f>
        <v>324.57701291539297</v>
      </c>
      <c r="CS62">
        <f>SUMIFS('conditional forecasts_4'!CT$6:CT$553,'conditional forecasts_4'!$CW$6:$CW$553,$B62,'conditional forecasts_4'!$B$6:$B$553,"desl")</f>
        <v>329.33063657561905</v>
      </c>
      <c r="CT62">
        <f>SUMIFS('conditional forecasts_4'!CU$6:CU$553,'conditional forecasts_4'!$CW$6:$CW$553,$B62,'conditional forecasts_4'!$B$6:$B$553,"desl")</f>
        <v>334.41083663441788</v>
      </c>
    </row>
    <row r="63" spans="2:98" x14ac:dyDescent="0.3">
      <c r="B63">
        <v>2800</v>
      </c>
      <c r="C63">
        <f>SUMIFS('conditional forecasts_4'!D$6:D$553,'conditional forecasts_4'!$CW$6:$CW$553,$B63,'conditional forecasts_4'!$B$6:$B$553,"desl")</f>
        <v>0</v>
      </c>
      <c r="D63">
        <f>SUMIFS('conditional forecasts_4'!E$6:E$553,'conditional forecasts_4'!$CW$6:$CW$553,$B63,'conditional forecasts_4'!$B$6:$B$553,"desl")</f>
        <v>0</v>
      </c>
      <c r="E63">
        <f>SUMIFS('conditional forecasts_4'!F$6:F$553,'conditional forecasts_4'!$CW$6:$CW$553,$B63,'conditional forecasts_4'!$B$6:$B$553,"desl")</f>
        <v>0</v>
      </c>
      <c r="F63">
        <f>SUMIFS('conditional forecasts_4'!G$6:G$553,'conditional forecasts_4'!$CW$6:$CW$553,$B63,'conditional forecasts_4'!$B$6:$B$553,"desl")</f>
        <v>0</v>
      </c>
      <c r="G63">
        <f>SUMIFS('conditional forecasts_4'!H$6:H$553,'conditional forecasts_4'!$CW$6:$CW$553,$B63,'conditional forecasts_4'!$B$6:$B$553,"desl")</f>
        <v>0</v>
      </c>
      <c r="H63">
        <f>SUMIFS('conditional forecasts_4'!I$6:I$553,'conditional forecasts_4'!$CW$6:$CW$553,$B63,'conditional forecasts_4'!$B$6:$B$553,"desl")</f>
        <v>0</v>
      </c>
      <c r="I63">
        <f>SUMIFS('conditional forecasts_4'!J$6:J$553,'conditional forecasts_4'!$CW$6:$CW$553,$B63,'conditional forecasts_4'!$B$6:$B$553,"desl")</f>
        <v>0</v>
      </c>
      <c r="J63">
        <f>SUMIFS('conditional forecasts_4'!K$6:K$553,'conditional forecasts_4'!$CW$6:$CW$553,$B63,'conditional forecasts_4'!$B$6:$B$553,"desl")</f>
        <v>0</v>
      </c>
      <c r="K63">
        <f>SUMIFS('conditional forecasts_4'!L$6:L$553,'conditional forecasts_4'!$CW$6:$CW$553,$B63,'conditional forecasts_4'!$B$6:$B$553,"desl")</f>
        <v>0</v>
      </c>
      <c r="L63">
        <f>SUMIFS('conditional forecasts_4'!M$6:M$553,'conditional forecasts_4'!$CW$6:$CW$553,$B63,'conditional forecasts_4'!$B$6:$B$553,"desl")</f>
        <v>0</v>
      </c>
      <c r="M63">
        <f>SUMIFS('conditional forecasts_4'!N$6:N$553,'conditional forecasts_4'!$CW$6:$CW$553,$B63,'conditional forecasts_4'!$B$6:$B$553,"desl")</f>
        <v>0</v>
      </c>
      <c r="N63">
        <f>SUMIFS('conditional forecasts_4'!O$6:O$553,'conditional forecasts_4'!$CW$6:$CW$553,$B63,'conditional forecasts_4'!$B$6:$B$553,"desl")</f>
        <v>0</v>
      </c>
      <c r="O63">
        <f>SUMIFS('conditional forecasts_4'!P$6:P$553,'conditional forecasts_4'!$CW$6:$CW$553,$B63,'conditional forecasts_4'!$B$6:$B$553,"desl")</f>
        <v>0</v>
      </c>
      <c r="P63">
        <f>SUMIFS('conditional forecasts_4'!Q$6:Q$553,'conditional forecasts_4'!$CW$6:$CW$553,$B63,'conditional forecasts_4'!$B$6:$B$553,"desl")</f>
        <v>0</v>
      </c>
      <c r="Q63">
        <f>SUMIFS('conditional forecasts_4'!R$6:R$553,'conditional forecasts_4'!$CW$6:$CW$553,$B63,'conditional forecasts_4'!$B$6:$B$553,"desl")</f>
        <v>0</v>
      </c>
      <c r="R63">
        <f>SUMIFS('conditional forecasts_4'!S$6:S$553,'conditional forecasts_4'!$CW$6:$CW$553,$B63,'conditional forecasts_4'!$B$6:$B$553,"desl")</f>
        <v>0</v>
      </c>
      <c r="S63">
        <f>SUMIFS('conditional forecasts_4'!T$6:T$553,'conditional forecasts_4'!$CW$6:$CW$553,$B63,'conditional forecasts_4'!$B$6:$B$553,"desl")</f>
        <v>0</v>
      </c>
      <c r="T63">
        <f>SUMIFS('conditional forecasts_4'!U$6:U$553,'conditional forecasts_4'!$CW$6:$CW$553,$B63,'conditional forecasts_4'!$B$6:$B$553,"desl")</f>
        <v>0</v>
      </c>
      <c r="U63">
        <f>SUMIFS('conditional forecasts_4'!V$6:V$553,'conditional forecasts_4'!$CW$6:$CW$553,$B63,'conditional forecasts_4'!$B$6:$B$553,"desl")</f>
        <v>0</v>
      </c>
      <c r="V63">
        <f>SUMIFS('conditional forecasts_4'!W$6:W$553,'conditional forecasts_4'!$CW$6:$CW$553,$B63,'conditional forecasts_4'!$B$6:$B$553,"desl")</f>
        <v>0</v>
      </c>
      <c r="W63">
        <f>SUMIFS('conditional forecasts_4'!X$6:X$553,'conditional forecasts_4'!$CW$6:$CW$553,$B63,'conditional forecasts_4'!$B$6:$B$553,"desl")</f>
        <v>0</v>
      </c>
      <c r="X63">
        <f>SUMIFS('conditional forecasts_4'!Y$6:Y$553,'conditional forecasts_4'!$CW$6:$CW$553,$B63,'conditional forecasts_4'!$B$6:$B$553,"desl")</f>
        <v>0</v>
      </c>
      <c r="Y63">
        <f>SUMIFS('conditional forecasts_4'!Z$6:Z$553,'conditional forecasts_4'!$CW$6:$CW$553,$B63,'conditional forecasts_4'!$B$6:$B$553,"desl")</f>
        <v>0</v>
      </c>
      <c r="Z63">
        <f>SUMIFS('conditional forecasts_4'!AA$6:AA$553,'conditional forecasts_4'!$CW$6:$CW$553,$B63,'conditional forecasts_4'!$B$6:$B$553,"desl")</f>
        <v>0</v>
      </c>
      <c r="AA63">
        <f>SUMIFS('conditional forecasts_4'!AB$6:AB$553,'conditional forecasts_4'!$CW$6:$CW$553,$B63,'conditional forecasts_4'!$B$6:$B$553,"desl")</f>
        <v>0</v>
      </c>
      <c r="AB63">
        <f>SUMIFS('conditional forecasts_4'!AC$6:AC$553,'conditional forecasts_4'!$CW$6:$CW$553,$B63,'conditional forecasts_4'!$B$6:$B$553,"desl")</f>
        <v>0</v>
      </c>
      <c r="AC63">
        <f>SUMIFS('conditional forecasts_4'!AD$6:AD$553,'conditional forecasts_4'!$CW$6:$CW$553,$B63,'conditional forecasts_4'!$B$6:$B$553,"desl")</f>
        <v>0</v>
      </c>
      <c r="AD63">
        <f>SUMIFS('conditional forecasts_4'!AE$6:AE$553,'conditional forecasts_4'!$CW$6:$CW$553,$B63,'conditional forecasts_4'!$B$6:$B$553,"desl")</f>
        <v>0</v>
      </c>
      <c r="AE63">
        <f>SUMIFS('conditional forecasts_4'!AF$6:AF$553,'conditional forecasts_4'!$CW$6:$CW$553,$B63,'conditional forecasts_4'!$B$6:$B$553,"desl")</f>
        <v>0</v>
      </c>
      <c r="AF63">
        <f>SUMIFS('conditional forecasts_4'!AG$6:AG$553,'conditional forecasts_4'!$CW$6:$CW$553,$B63,'conditional forecasts_4'!$B$6:$B$553,"desl")</f>
        <v>0</v>
      </c>
      <c r="AG63">
        <f>SUMIFS('conditional forecasts_4'!AH$6:AH$553,'conditional forecasts_4'!$CW$6:$CW$553,$B63,'conditional forecasts_4'!$B$6:$B$553,"desl")</f>
        <v>0</v>
      </c>
      <c r="AH63">
        <f>SUMIFS('conditional forecasts_4'!AI$6:AI$553,'conditional forecasts_4'!$CW$6:$CW$553,$B63,'conditional forecasts_4'!$B$6:$B$553,"desl")</f>
        <v>0</v>
      </c>
      <c r="AI63">
        <f>SUMIFS('conditional forecasts_4'!AJ$6:AJ$553,'conditional forecasts_4'!$CW$6:$CW$553,$B63,'conditional forecasts_4'!$B$6:$B$553,"desl")</f>
        <v>0</v>
      </c>
      <c r="AJ63">
        <f>SUMIFS('conditional forecasts_4'!AK$6:AK$553,'conditional forecasts_4'!$CW$6:$CW$553,$B63,'conditional forecasts_4'!$B$6:$B$553,"desl")</f>
        <v>0</v>
      </c>
      <c r="AK63">
        <f>SUMIFS('conditional forecasts_4'!AL$6:AL$553,'conditional forecasts_4'!$CW$6:$CW$553,$B63,'conditional forecasts_4'!$B$6:$B$553,"desl")</f>
        <v>0</v>
      </c>
      <c r="AL63">
        <f>SUMIFS('conditional forecasts_4'!AM$6:AM$553,'conditional forecasts_4'!$CW$6:$CW$553,$B63,'conditional forecasts_4'!$B$6:$B$553,"desl")</f>
        <v>0</v>
      </c>
      <c r="AM63">
        <f>SUMIFS('conditional forecasts_4'!AN$6:AN$553,'conditional forecasts_4'!$CW$6:$CW$553,$B63,'conditional forecasts_4'!$B$6:$B$553,"desl")</f>
        <v>0</v>
      </c>
      <c r="AN63">
        <f>SUMIFS('conditional forecasts_4'!AO$6:AO$553,'conditional forecasts_4'!$CW$6:$CW$553,$B63,'conditional forecasts_4'!$B$6:$B$553,"desl")</f>
        <v>0</v>
      </c>
      <c r="AO63">
        <f>SUMIFS('conditional forecasts_4'!AP$6:AP$553,'conditional forecasts_4'!$CW$6:$CW$553,$B63,'conditional forecasts_4'!$B$6:$B$553,"desl")</f>
        <v>0</v>
      </c>
      <c r="AP63">
        <f>SUMIFS('conditional forecasts_4'!AQ$6:AQ$553,'conditional forecasts_4'!$CW$6:$CW$553,$B63,'conditional forecasts_4'!$B$6:$B$553,"desl")</f>
        <v>0</v>
      </c>
      <c r="AQ63">
        <f>SUMIFS('conditional forecasts_4'!AR$6:AR$553,'conditional forecasts_4'!$CW$6:$CW$553,$B63,'conditional forecasts_4'!$B$6:$B$553,"desl")</f>
        <v>0</v>
      </c>
      <c r="AR63">
        <f>SUMIFS('conditional forecasts_4'!AS$6:AS$553,'conditional forecasts_4'!$CW$6:$CW$553,$B63,'conditional forecasts_4'!$B$6:$B$553,"desl")</f>
        <v>0</v>
      </c>
      <c r="AS63">
        <f>SUMIFS('conditional forecasts_4'!AT$6:AT$553,'conditional forecasts_4'!$CW$6:$CW$553,$B63,'conditional forecasts_4'!$B$6:$B$553,"desl")</f>
        <v>0</v>
      </c>
      <c r="AT63">
        <f>SUMIFS('conditional forecasts_4'!AU$6:AU$553,'conditional forecasts_4'!$CW$6:$CW$553,$B63,'conditional forecasts_4'!$B$6:$B$553,"desl")</f>
        <v>0</v>
      </c>
      <c r="AU63">
        <f>SUMIFS('conditional forecasts_4'!AV$6:AV$553,'conditional forecasts_4'!$CW$6:$CW$553,$B63,'conditional forecasts_4'!$B$6:$B$553,"desl")</f>
        <v>0</v>
      </c>
      <c r="AV63">
        <f>SUMIFS('conditional forecasts_4'!AW$6:AW$553,'conditional forecasts_4'!$CW$6:$CW$553,$B63,'conditional forecasts_4'!$B$6:$B$553,"desl")</f>
        <v>0</v>
      </c>
      <c r="AW63">
        <f>SUMIFS('conditional forecasts_4'!AX$6:AX$553,'conditional forecasts_4'!$CW$6:$CW$553,$B63,'conditional forecasts_4'!$B$6:$B$553,"desl")</f>
        <v>0</v>
      </c>
      <c r="AX63">
        <f>SUMIFS('conditional forecasts_4'!AY$6:AY$553,'conditional forecasts_4'!$CW$6:$CW$553,$B63,'conditional forecasts_4'!$B$6:$B$553,"desl")</f>
        <v>0</v>
      </c>
      <c r="AY63">
        <f>SUMIFS('conditional forecasts_4'!AZ$6:AZ$553,'conditional forecasts_4'!$CW$6:$CW$553,$B63,'conditional forecasts_4'!$B$6:$B$553,"desl")</f>
        <v>0</v>
      </c>
      <c r="AZ63">
        <f>SUMIFS('conditional forecasts_4'!BA$6:BA$553,'conditional forecasts_4'!$CW$6:$CW$553,$B63,'conditional forecasts_4'!$B$6:$B$553,"desl")</f>
        <v>0</v>
      </c>
      <c r="BA63">
        <f>SUMIFS('conditional forecasts_4'!BB$6:BB$553,'conditional forecasts_4'!$CW$6:$CW$553,$B63,'conditional forecasts_4'!$B$6:$B$553,"desl")</f>
        <v>0</v>
      </c>
      <c r="BB63">
        <f>SUMIFS('conditional forecasts_4'!BC$6:BC$553,'conditional forecasts_4'!$CW$6:$CW$553,$B63,'conditional forecasts_4'!$B$6:$B$553,"desl")</f>
        <v>0</v>
      </c>
      <c r="BC63">
        <f>SUMIFS('conditional forecasts_4'!BD$6:BD$553,'conditional forecasts_4'!$CW$6:$CW$553,$B63,'conditional forecasts_4'!$B$6:$B$553,"desl")</f>
        <v>0</v>
      </c>
      <c r="BD63">
        <f>SUMIFS('conditional forecasts_4'!BE$6:BE$553,'conditional forecasts_4'!$CW$6:$CW$553,$B63,'conditional forecasts_4'!$B$6:$B$553,"desl")</f>
        <v>0</v>
      </c>
      <c r="BE63">
        <f>SUMIFS('conditional forecasts_4'!BF$6:BF$553,'conditional forecasts_4'!$CW$6:$CW$553,$B63,'conditional forecasts_4'!$B$6:$B$553,"desl")</f>
        <v>0</v>
      </c>
      <c r="BF63">
        <f>SUMIFS('conditional forecasts_4'!BG$6:BG$553,'conditional forecasts_4'!$CW$6:$CW$553,$B63,'conditional forecasts_4'!$B$6:$B$553,"desl")</f>
        <v>0</v>
      </c>
      <c r="BG63">
        <f>SUMIFS('conditional forecasts_4'!BH$6:BH$553,'conditional forecasts_4'!$CW$6:$CW$553,$B63,'conditional forecasts_4'!$B$6:$B$553,"desl")</f>
        <v>0</v>
      </c>
      <c r="BH63">
        <f>SUMIFS('conditional forecasts_4'!BI$6:BI$553,'conditional forecasts_4'!$CW$6:$CW$553,$B63,'conditional forecasts_4'!$B$6:$B$553,"desl")</f>
        <v>0</v>
      </c>
      <c r="BI63">
        <f>SUMIFS('conditional forecasts_4'!BJ$6:BJ$553,'conditional forecasts_4'!$CW$6:$CW$553,$B63,'conditional forecasts_4'!$B$6:$B$553,"desl")</f>
        <v>0</v>
      </c>
      <c r="BJ63">
        <f>SUMIFS('conditional forecasts_4'!BK$6:BK$553,'conditional forecasts_4'!$CW$6:$CW$553,$B63,'conditional forecasts_4'!$B$6:$B$553,"desl")</f>
        <v>0</v>
      </c>
      <c r="BK63">
        <f>SUMIFS('conditional forecasts_4'!BL$6:BL$553,'conditional forecasts_4'!$CW$6:$CW$553,$B63,'conditional forecasts_4'!$B$6:$B$553,"desl")</f>
        <v>0</v>
      </c>
      <c r="BL63">
        <f>SUMIFS('conditional forecasts_4'!BM$6:BM$553,'conditional forecasts_4'!$CW$6:$CW$553,$B63,'conditional forecasts_4'!$B$6:$B$553,"desl")</f>
        <v>0</v>
      </c>
      <c r="BM63">
        <f>SUMIFS('conditional forecasts_4'!BN$6:BN$553,'conditional forecasts_4'!$CW$6:$CW$553,$B63,'conditional forecasts_4'!$B$6:$B$553,"desl")</f>
        <v>0</v>
      </c>
      <c r="BN63">
        <f>SUMIFS('conditional forecasts_4'!BO$6:BO$553,'conditional forecasts_4'!$CW$6:$CW$553,$B63,'conditional forecasts_4'!$B$6:$B$553,"desl")</f>
        <v>0</v>
      </c>
      <c r="BO63">
        <f>SUMIFS('conditional forecasts_4'!BP$6:BP$553,'conditional forecasts_4'!$CW$6:$CW$553,$B63,'conditional forecasts_4'!$B$6:$B$553,"desl")</f>
        <v>0</v>
      </c>
      <c r="BP63">
        <f>SUMIFS('conditional forecasts_4'!BQ$6:BQ$553,'conditional forecasts_4'!$CW$6:$CW$553,$B63,'conditional forecasts_4'!$B$6:$B$553,"desl")</f>
        <v>0</v>
      </c>
      <c r="BQ63">
        <f>SUMIFS('conditional forecasts_4'!BR$6:BR$553,'conditional forecasts_4'!$CW$6:$CW$553,$B63,'conditional forecasts_4'!$B$6:$B$553,"desl")</f>
        <v>0</v>
      </c>
      <c r="BR63">
        <f>SUMIFS('conditional forecasts_4'!BS$6:BS$553,'conditional forecasts_4'!$CW$6:$CW$553,$B63,'conditional forecasts_4'!$B$6:$B$553,"desl")</f>
        <v>0</v>
      </c>
      <c r="BS63">
        <f>SUMIFS('conditional forecasts_4'!BT$6:BT$553,'conditional forecasts_4'!$CW$6:$CW$553,$B63,'conditional forecasts_4'!$B$6:$B$553,"desl")</f>
        <v>0</v>
      </c>
      <c r="BT63">
        <f>SUMIFS('conditional forecasts_4'!BU$6:BU$553,'conditional forecasts_4'!$CW$6:$CW$553,$B63,'conditional forecasts_4'!$B$6:$B$553,"desl")</f>
        <v>0</v>
      </c>
      <c r="BU63">
        <f>SUMIFS('conditional forecasts_4'!BV$6:BV$553,'conditional forecasts_4'!$CW$6:$CW$553,$B63,'conditional forecasts_4'!$B$6:$B$553,"desl")</f>
        <v>0</v>
      </c>
      <c r="BV63">
        <f>SUMIFS('conditional forecasts_4'!BW$6:BW$553,'conditional forecasts_4'!$CW$6:$CW$553,$B63,'conditional forecasts_4'!$B$6:$B$553,"desl")</f>
        <v>0</v>
      </c>
      <c r="BW63">
        <f>SUMIFS('conditional forecasts_4'!BX$6:BX$553,'conditional forecasts_4'!$CW$6:$CW$553,$B63,'conditional forecasts_4'!$B$6:$B$553,"desl")</f>
        <v>0</v>
      </c>
      <c r="BX63">
        <f>SUMIFS('conditional forecasts_4'!BY$6:BY$553,'conditional forecasts_4'!$CW$6:$CW$553,$B63,'conditional forecasts_4'!$B$6:$B$553,"desl")</f>
        <v>0</v>
      </c>
      <c r="BY63">
        <f>SUMIFS('conditional forecasts_4'!BZ$6:BZ$553,'conditional forecasts_4'!$CW$6:$CW$553,$B63,'conditional forecasts_4'!$B$6:$B$553,"desl")</f>
        <v>0</v>
      </c>
      <c r="BZ63">
        <f>SUMIFS('conditional forecasts_4'!CA$6:CA$553,'conditional forecasts_4'!$CW$6:$CW$553,$B63,'conditional forecasts_4'!$B$6:$B$553,"desl")</f>
        <v>0</v>
      </c>
      <c r="CA63">
        <f>SUMIFS('conditional forecasts_4'!CB$6:CB$553,'conditional forecasts_4'!$CW$6:$CW$553,$B63,'conditional forecasts_4'!$B$6:$B$553,"desl")</f>
        <v>0</v>
      </c>
      <c r="CB63">
        <f>SUMIFS('conditional forecasts_4'!CC$6:CC$553,'conditional forecasts_4'!$CW$6:$CW$553,$B63,'conditional forecasts_4'!$B$6:$B$553,"desl")</f>
        <v>0</v>
      </c>
      <c r="CC63">
        <f>SUMIFS('conditional forecasts_4'!CD$6:CD$553,'conditional forecasts_4'!$CW$6:$CW$553,$B63,'conditional forecasts_4'!$B$6:$B$553,"desl")</f>
        <v>0</v>
      </c>
      <c r="CD63">
        <f>SUMIFS('conditional forecasts_4'!CE$6:CE$553,'conditional forecasts_4'!$CW$6:$CW$553,$B63,'conditional forecasts_4'!$B$6:$B$553,"desl")</f>
        <v>0</v>
      </c>
      <c r="CE63">
        <f>SUMIFS('conditional forecasts_4'!CF$6:CF$553,'conditional forecasts_4'!$CW$6:$CW$553,$B63,'conditional forecasts_4'!$B$6:$B$553,"desl")</f>
        <v>0</v>
      </c>
      <c r="CF63">
        <f>SUMIFS('conditional forecasts_4'!CG$6:CG$553,'conditional forecasts_4'!$CW$6:$CW$553,$B63,'conditional forecasts_4'!$B$6:$B$553,"desl")</f>
        <v>0</v>
      </c>
      <c r="CG63">
        <f>SUMIFS('conditional forecasts_4'!CH$6:CH$553,'conditional forecasts_4'!$CW$6:$CW$553,$B63,'conditional forecasts_4'!$B$6:$B$553,"desl")</f>
        <v>0</v>
      </c>
      <c r="CH63">
        <f>SUMIFS('conditional forecasts_4'!CI$6:CI$553,'conditional forecasts_4'!$CW$6:$CW$553,$B63,'conditional forecasts_4'!$B$6:$B$553,"desl")</f>
        <v>0</v>
      </c>
      <c r="CI63">
        <f>SUMIFS('conditional forecasts_4'!CJ$6:CJ$553,'conditional forecasts_4'!$CW$6:$CW$553,$B63,'conditional forecasts_4'!$B$6:$B$553,"desl")</f>
        <v>0</v>
      </c>
      <c r="CJ63">
        <f>SUMIFS('conditional forecasts_4'!CK$6:CK$553,'conditional forecasts_4'!$CW$6:$CW$553,$B63,'conditional forecasts_4'!$B$6:$B$553,"desl")</f>
        <v>0</v>
      </c>
      <c r="CK63">
        <f>SUMIFS('conditional forecasts_4'!CL$6:CL$553,'conditional forecasts_4'!$CW$6:$CW$553,$B63,'conditional forecasts_4'!$B$6:$B$553,"desl")</f>
        <v>0</v>
      </c>
      <c r="CL63">
        <f>SUMIFS('conditional forecasts_4'!CM$6:CM$553,'conditional forecasts_4'!$CW$6:$CW$553,$B63,'conditional forecasts_4'!$B$6:$B$553,"desl")</f>
        <v>0</v>
      </c>
      <c r="CM63">
        <f>SUMIFS('conditional forecasts_4'!CN$6:CN$553,'conditional forecasts_4'!$CW$6:$CW$553,$B63,'conditional forecasts_4'!$B$6:$B$553,"desl")</f>
        <v>0</v>
      </c>
      <c r="CN63">
        <f>SUMIFS('conditional forecasts_4'!CO$6:CO$553,'conditional forecasts_4'!$CW$6:$CW$553,$B63,'conditional forecasts_4'!$B$6:$B$553,"desl")</f>
        <v>0</v>
      </c>
      <c r="CO63">
        <f>SUMIFS('conditional forecasts_4'!CP$6:CP$553,'conditional forecasts_4'!$CW$6:$CW$553,$B63,'conditional forecasts_4'!$B$6:$B$553,"desl")</f>
        <v>0</v>
      </c>
      <c r="CP63">
        <f>SUMIFS('conditional forecasts_4'!CQ$6:CQ$553,'conditional forecasts_4'!$CW$6:$CW$553,$B63,'conditional forecasts_4'!$B$6:$B$553,"desl")</f>
        <v>0</v>
      </c>
      <c r="CQ63">
        <f>SUMIFS('conditional forecasts_4'!CR$6:CR$553,'conditional forecasts_4'!$CW$6:$CW$553,$B63,'conditional forecasts_4'!$B$6:$B$553,"desl")</f>
        <v>0</v>
      </c>
      <c r="CR63">
        <f>SUMIFS('conditional forecasts_4'!CS$6:CS$553,'conditional forecasts_4'!$CW$6:$CW$553,$B63,'conditional forecasts_4'!$B$6:$B$553,"desl")</f>
        <v>0</v>
      </c>
      <c r="CS63">
        <f>SUMIFS('conditional forecasts_4'!CT$6:CT$553,'conditional forecasts_4'!$CW$6:$CW$553,$B63,'conditional forecasts_4'!$B$6:$B$553,"desl")</f>
        <v>0</v>
      </c>
      <c r="CT63">
        <f>SUMIFS('conditional forecasts_4'!CU$6:CU$553,'conditional forecasts_4'!$CW$6:$CW$553,$B63,'conditional forecasts_4'!$B$6:$B$553,"desl")</f>
        <v>0</v>
      </c>
    </row>
    <row r="64" spans="2:98" x14ac:dyDescent="0.3">
      <c r="B64">
        <v>2906</v>
      </c>
      <c r="C64">
        <f>SUMIFS('conditional forecasts_4'!D$6:D$553,'conditional forecasts_4'!$CW$6:$CW$553,$B64,'conditional forecasts_4'!$B$6:$B$553,"desl")</f>
        <v>4193.1685932281107</v>
      </c>
      <c r="D64">
        <f>SUMIFS('conditional forecasts_4'!E$6:E$553,'conditional forecasts_4'!$CW$6:$CW$553,$B64,'conditional forecasts_4'!$B$6:$B$553,"desl")</f>
        <v>4197.7586138141069</v>
      </c>
      <c r="E64">
        <f>SUMIFS('conditional forecasts_4'!F$6:F$553,'conditional forecasts_4'!$CW$6:$CW$553,$B64,'conditional forecasts_4'!$B$6:$B$553,"desl")</f>
        <v>4580.6705931276738</v>
      </c>
      <c r="F64">
        <f>SUMIFS('conditional forecasts_4'!G$6:G$553,'conditional forecasts_4'!$CW$6:$CW$553,$B64,'conditional forecasts_4'!$B$6:$B$553,"desl")</f>
        <v>4354.1058268890556</v>
      </c>
      <c r="G64">
        <f>SUMIFS('conditional forecasts_4'!H$6:H$553,'conditional forecasts_4'!$CW$6:$CW$553,$B64,'conditional forecasts_4'!$B$6:$B$553,"desl")</f>
        <v>4528.5125104973322</v>
      </c>
      <c r="H64">
        <f>SUMIFS('conditional forecasts_4'!I$6:I$553,'conditional forecasts_4'!$CW$6:$CW$553,$B64,'conditional forecasts_4'!$B$6:$B$553,"desl")</f>
        <v>4162.6458345728488</v>
      </c>
      <c r="I64">
        <f>SUMIFS('conditional forecasts_4'!J$6:J$553,'conditional forecasts_4'!$CW$6:$CW$553,$B64,'conditional forecasts_4'!$B$6:$B$553,"desl")</f>
        <v>4142.5225670220325</v>
      </c>
      <c r="J64">
        <f>SUMIFS('conditional forecasts_4'!K$6:K$553,'conditional forecasts_4'!$CW$6:$CW$553,$B64,'conditional forecasts_4'!$B$6:$B$553,"desl")</f>
        <v>4265.6789021249797</v>
      </c>
      <c r="K64">
        <f>SUMIFS('conditional forecasts_4'!L$6:L$553,'conditional forecasts_4'!$CW$6:$CW$553,$B64,'conditional forecasts_4'!$B$6:$B$553,"desl")</f>
        <v>3997.9902954451391</v>
      </c>
      <c r="L64">
        <f>SUMIFS('conditional forecasts_4'!M$6:M$553,'conditional forecasts_4'!$CW$6:$CW$553,$B64,'conditional forecasts_4'!$B$6:$B$553,"desl")</f>
        <v>4498.3651247239104</v>
      </c>
      <c r="M64">
        <f>SUMIFS('conditional forecasts_4'!N$6:N$553,'conditional forecasts_4'!$CW$6:$CW$553,$B64,'conditional forecasts_4'!$B$6:$B$553,"desl")</f>
        <v>4600.7265887790409</v>
      </c>
      <c r="N64">
        <f>SUMIFS('conditional forecasts_4'!O$6:O$553,'conditional forecasts_4'!$CW$6:$CW$553,$B64,'conditional forecasts_4'!$B$6:$B$553,"desl")</f>
        <v>4482.1633874849786</v>
      </c>
      <c r="O64">
        <f>SUMIFS('conditional forecasts_4'!P$6:P$553,'conditional forecasts_4'!$CW$6:$CW$553,$B64,'conditional forecasts_4'!$B$6:$B$553,"desl")</f>
        <v>4439.967447935237</v>
      </c>
      <c r="P64">
        <f>SUMIFS('conditional forecasts_4'!Q$6:Q$553,'conditional forecasts_4'!$CW$6:$CW$553,$B64,'conditional forecasts_4'!$B$6:$B$553,"desl")</f>
        <v>4201.438116066267</v>
      </c>
      <c r="Q64">
        <f>SUMIFS('conditional forecasts_4'!R$6:R$553,'conditional forecasts_4'!$CW$6:$CW$553,$B64,'conditional forecasts_4'!$B$6:$B$553,"desl")</f>
        <v>4590.6759041040159</v>
      </c>
      <c r="R64">
        <f>SUMIFS('conditional forecasts_4'!S$6:S$553,'conditional forecasts_4'!$CW$6:$CW$553,$B64,'conditional forecasts_4'!$B$6:$B$553,"desl")</f>
        <v>4321.0134470424173</v>
      </c>
      <c r="S64">
        <f>SUMIFS('conditional forecasts_4'!T$6:T$553,'conditional forecasts_4'!$CW$6:$CW$553,$B64,'conditional forecasts_4'!$B$6:$B$553,"desl")</f>
        <v>4485.1291475524595</v>
      </c>
      <c r="T64">
        <f>SUMIFS('conditional forecasts_4'!U$6:U$553,'conditional forecasts_4'!$CW$6:$CW$553,$B64,'conditional forecasts_4'!$B$6:$B$553,"desl")</f>
        <v>4108.1805462034299</v>
      </c>
      <c r="U64">
        <f>SUMIFS('conditional forecasts_4'!V$6:V$553,'conditional forecasts_4'!$CW$6:$CW$553,$B64,'conditional forecasts_4'!$B$6:$B$553,"desl")</f>
        <v>4080.2309467229725</v>
      </c>
      <c r="V64">
        <f>SUMIFS('conditional forecasts_4'!W$6:W$553,'conditional forecasts_4'!$CW$6:$CW$553,$B64,'conditional forecasts_4'!$B$6:$B$553,"desl")</f>
        <v>4207.911900974409</v>
      </c>
      <c r="W64">
        <f>SUMIFS('conditional forecasts_4'!X$6:X$553,'conditional forecasts_4'!$CW$6:$CW$553,$B64,'conditional forecasts_4'!$B$6:$B$553,"desl")</f>
        <v>3957.5339225021144</v>
      </c>
      <c r="X64">
        <f>SUMIFS('conditional forecasts_4'!Y$6:Y$553,'conditional forecasts_4'!$CW$6:$CW$553,$B64,'conditional forecasts_4'!$B$6:$B$553,"desl")</f>
        <v>4482.9238195574399</v>
      </c>
      <c r="Y64">
        <f>SUMIFS('conditional forecasts_4'!Z$6:Z$553,'conditional forecasts_4'!$CW$6:$CW$553,$B64,'conditional forecasts_4'!$B$6:$B$553,"desl")</f>
        <v>4614.1682643008107</v>
      </c>
      <c r="Z64">
        <f>SUMIFS('conditional forecasts_4'!AA$6:AA$553,'conditional forecasts_4'!$CW$6:$CW$553,$B64,'conditional forecasts_4'!$B$6:$B$553,"desl")</f>
        <v>4520.3713662955106</v>
      </c>
      <c r="AA64">
        <f>SUMIFS('conditional forecasts_4'!AB$6:AB$553,'conditional forecasts_4'!$CW$6:$CW$553,$B64,'conditional forecasts_4'!$B$6:$B$553,"desl")</f>
        <v>4494.5895896688162</v>
      </c>
      <c r="AB64">
        <f>SUMIFS('conditional forecasts_4'!AC$6:AC$553,'conditional forecasts_4'!$CW$6:$CW$553,$B64,'conditional forecasts_4'!$B$6:$B$553,"desl")</f>
        <v>4264.233763172876</v>
      </c>
      <c r="AC64">
        <f>SUMIFS('conditional forecasts_4'!AD$6:AD$553,'conditional forecasts_4'!$CW$6:$CW$553,$B64,'conditional forecasts_4'!$B$6:$B$553,"desl")</f>
        <v>4656.6925158460908</v>
      </c>
      <c r="AD64">
        <f>SUMIFS('conditional forecasts_4'!AE$6:AE$553,'conditional forecasts_4'!$CW$6:$CW$553,$B64,'conditional forecasts_4'!$B$6:$B$553,"desl")</f>
        <v>4389.2909261511477</v>
      </c>
      <c r="AE64">
        <f>SUMIFS('conditional forecasts_4'!AF$6:AF$553,'conditional forecasts_4'!$CW$6:$CW$553,$B64,'conditional forecasts_4'!$B$6:$B$553,"desl")</f>
        <v>4557.8291769108819</v>
      </c>
      <c r="AF64">
        <f>SUMIFS('conditional forecasts_4'!AG$6:AG$553,'conditional forecasts_4'!$CW$6:$CW$553,$B64,'conditional forecasts_4'!$B$6:$B$553,"desl")</f>
        <v>4188.7724548813321</v>
      </c>
      <c r="AG64">
        <f>SUMIFS('conditional forecasts_4'!AH$6:AH$553,'conditional forecasts_4'!$CW$6:$CW$553,$B64,'conditional forecasts_4'!$B$6:$B$553,"desl")</f>
        <v>4171.8490035885579</v>
      </c>
      <c r="AH64">
        <f>SUMIFS('conditional forecasts_4'!AI$6:AI$553,'conditional forecasts_4'!$CW$6:$CW$553,$B64,'conditional forecasts_4'!$B$6:$B$553,"desl")</f>
        <v>4312.5269427959847</v>
      </c>
      <c r="AI64">
        <f>SUMIFS('conditional forecasts_4'!AJ$6:AJ$553,'conditional forecasts_4'!$CW$6:$CW$553,$B64,'conditional forecasts_4'!$B$6:$B$553,"desl")</f>
        <v>4075.8873206122134</v>
      </c>
      <c r="AJ64">
        <f>SUMIFS('conditional forecasts_4'!AK$6:AK$553,'conditional forecasts_4'!$CW$6:$CW$553,$B64,'conditional forecasts_4'!$B$6:$B$553,"desl")</f>
        <v>4614.8796960194486</v>
      </c>
      <c r="AK64">
        <f>SUMIFS('conditional forecasts_4'!AL$6:AL$553,'conditional forecasts_4'!$CW$6:$CW$553,$B64,'conditional forecasts_4'!$B$6:$B$553,"desl")</f>
        <v>4759.1692379077977</v>
      </c>
      <c r="AL64">
        <f>SUMIFS('conditional forecasts_4'!AM$6:AM$553,'conditional forecasts_4'!$CW$6:$CW$553,$B64,'conditional forecasts_4'!$B$6:$B$553,"desl")</f>
        <v>4677.7426899285965</v>
      </c>
      <c r="AM64">
        <f>SUMIFS('conditional forecasts_4'!AN$6:AN$553,'conditional forecasts_4'!$CW$6:$CW$553,$B64,'conditional forecasts_4'!$B$6:$B$553,"desl")</f>
        <v>4663.6367540546507</v>
      </c>
      <c r="AN64">
        <f>SUMIFS('conditional forecasts_4'!AO$6:AO$553,'conditional forecasts_4'!$CW$6:$CW$553,$B64,'conditional forecasts_4'!$B$6:$B$553,"desl")</f>
        <v>4444.2382846936507</v>
      </c>
      <c r="AO64">
        <f>SUMIFS('conditional forecasts_4'!AP$6:AP$553,'conditional forecasts_4'!$CW$6:$CW$553,$B64,'conditional forecasts_4'!$B$6:$B$553,"desl")</f>
        <v>4846.9256404210491</v>
      </c>
      <c r="AP64">
        <f>SUMIFS('conditional forecasts_4'!AQ$6:AQ$553,'conditional forecasts_4'!$CW$6:$CW$553,$B64,'conditional forecasts_4'!$B$6:$B$553,"desl")</f>
        <v>4589.0966676313474</v>
      </c>
      <c r="AQ64">
        <f>SUMIFS('conditional forecasts_4'!AR$6:AR$553,'conditional forecasts_4'!$CW$6:$CW$553,$B64,'conditional forecasts_4'!$B$6:$B$553,"desl")</f>
        <v>4766.749134464405</v>
      </c>
      <c r="AR64">
        <f>SUMIFS('conditional forecasts_4'!AS$6:AS$553,'conditional forecasts_4'!$CW$6:$CW$553,$B64,'conditional forecasts_4'!$B$6:$B$553,"desl")</f>
        <v>4406.6396146174602</v>
      </c>
      <c r="AS64">
        <f>SUMIFS('conditional forecasts_4'!AT$6:AT$553,'conditional forecasts_4'!$CW$6:$CW$553,$B64,'conditional forecasts_4'!$B$6:$B$553,"desl")</f>
        <v>4398.7913174647865</v>
      </c>
      <c r="AT64">
        <f>SUMIFS('conditional forecasts_4'!AU$6:AU$553,'conditional forecasts_4'!$CW$6:$CW$553,$B64,'conditional forecasts_4'!$B$6:$B$553,"desl")</f>
        <v>4548.8723354186259</v>
      </c>
      <c r="AU64">
        <f>SUMIFS('conditional forecasts_4'!AV$6:AV$553,'conditional forecasts_4'!$CW$6:$CW$553,$B64,'conditional forecasts_4'!$B$6:$B$553,"desl")</f>
        <v>4322.0105412332741</v>
      </c>
      <c r="AV64">
        <f>SUMIFS('conditional forecasts_4'!AW$6:AW$553,'conditional forecasts_4'!$CW$6:$CW$553,$B64,'conditional forecasts_4'!$B$6:$B$553,"desl")</f>
        <v>4871.0539737634444</v>
      </c>
      <c r="AW64">
        <f>SUMIFS('conditional forecasts_4'!AX$6:AX$553,'conditional forecasts_4'!$CW$6:$CW$553,$B64,'conditional forecasts_4'!$B$6:$B$553,"desl")</f>
        <v>5025.4761679339499</v>
      </c>
      <c r="AX64">
        <f>SUMIFS('conditional forecasts_4'!AY$6:AY$553,'conditional forecasts_4'!$CW$6:$CW$553,$B64,'conditional forecasts_4'!$B$6:$B$553,"desl")</f>
        <v>4954.0615798947301</v>
      </c>
      <c r="AY64">
        <f>SUMIFS('conditional forecasts_4'!AZ$6:AZ$553,'conditional forecasts_4'!$CW$6:$CW$553,$B64,'conditional forecasts_4'!$B$6:$B$553,"desl")</f>
        <v>4949.6992454251322</v>
      </c>
      <c r="AZ64">
        <f>SUMIFS('conditional forecasts_4'!BA$6:BA$553,'conditional forecasts_4'!$CW$6:$CW$553,$B64,'conditional forecasts_4'!$B$6:$B$553,"desl")</f>
        <v>4739.7124008163846</v>
      </c>
      <c r="BA64">
        <f>SUMIFS('conditional forecasts_4'!BB$6:BB$553,'conditional forecasts_4'!$CW$6:$CW$553,$B64,'conditional forecasts_4'!$B$6:$B$553,"desl")</f>
        <v>5151.4916730107198</v>
      </c>
      <c r="BB64">
        <f>SUMIFS('conditional forecasts_4'!BC$6:BC$553,'conditional forecasts_4'!$CW$6:$CW$553,$B64,'conditional forecasts_4'!$B$6:$B$553,"desl")</f>
        <v>4902.4912093590465</v>
      </c>
      <c r="BC64">
        <f>SUMIFS('conditional forecasts_4'!BD$6:BD$553,'conditional forecasts_4'!$CW$6:$CW$553,$B64,'conditional forecasts_4'!$B$6:$B$553,"desl")</f>
        <v>5088.7731202647656</v>
      </c>
      <c r="BD64">
        <f>SUMIFS('conditional forecasts_4'!BE$6:BE$553,'conditional forecasts_4'!$CW$6:$CW$553,$B64,'conditional forecasts_4'!$B$6:$B$553,"desl")</f>
        <v>4737.1417308876244</v>
      </c>
      <c r="BE64">
        <f>SUMIFS('conditional forecasts_4'!BF$6:BF$553,'conditional forecasts_4'!$CW$6:$CW$553,$B64,'conditional forecasts_4'!$B$6:$B$553,"desl")</f>
        <v>4737.6444352952958</v>
      </c>
      <c r="BF64">
        <f>SUMIFS('conditional forecasts_4'!BG$6:BG$553,'conditional forecasts_4'!$CW$6:$CW$553,$B64,'conditional forecasts_4'!$B$6:$B$553,"desl")</f>
        <v>4895.9578990915261</v>
      </c>
      <c r="BG64">
        <f>SUMIFS('conditional forecasts_4'!BH$6:BH$553,'conditional forecasts_4'!$CW$6:$CW$553,$B64,'conditional forecasts_4'!$B$6:$B$553,"desl")</f>
        <v>4677.217750187272</v>
      </c>
      <c r="BH64">
        <f>SUMIFS('conditional forecasts_4'!BI$6:BI$553,'conditional forecasts_4'!$CW$6:$CW$553,$B64,'conditional forecasts_4'!$B$6:$B$553,"desl")</f>
        <v>5234.2917325080825</v>
      </c>
      <c r="BI64">
        <f>SUMIFS('conditional forecasts_4'!BJ$6:BJ$553,'conditional forecasts_4'!$CW$6:$CW$553,$B64,'conditional forecasts_4'!$B$6:$B$553,"desl")</f>
        <v>5396.6896507299252</v>
      </c>
      <c r="BJ64">
        <f>SUMIFS('conditional forecasts_4'!BK$6:BK$553,'conditional forecasts_4'!$CW$6:$CW$553,$B64,'conditional forecasts_4'!$B$6:$B$553,"desl")</f>
        <v>5333.2433547703895</v>
      </c>
      <c r="BK64">
        <f>SUMIFS('conditional forecasts_4'!BL$6:BL$553,'conditional forecasts_4'!$CW$6:$CW$553,$B64,'conditional forecasts_4'!$B$6:$B$553,"desl")</f>
        <v>5336.8868788283689</v>
      </c>
      <c r="BL64">
        <f>SUMIFS('conditional forecasts_4'!BM$6:BM$553,'conditional forecasts_4'!$CW$6:$CW$553,$B64,'conditional forecasts_4'!$B$6:$B$553,"desl")</f>
        <v>5134.9688921799725</v>
      </c>
      <c r="BM64">
        <f>SUMIFS('conditional forecasts_4'!BN$6:BN$553,'conditional forecasts_4'!$CW$6:$CW$553,$B64,'conditional forecasts_4'!$B$6:$B$553,"desl")</f>
        <v>5554.8702808983417</v>
      </c>
      <c r="BN64">
        <f>SUMIFS('conditional forecasts_4'!BO$6:BO$553,'conditional forecasts_4'!$CW$6:$CW$553,$B64,'conditional forecasts_4'!$B$6:$B$553,"desl")</f>
        <v>5313.9908930445308</v>
      </c>
      <c r="BO64">
        <f>SUMIFS('conditional forecasts_4'!BP$6:BP$553,'conditional forecasts_4'!$CW$6:$CW$553,$B64,'conditional forecasts_4'!$B$6:$B$553,"desl")</f>
        <v>5508.2941714306553</v>
      </c>
      <c r="BP64">
        <f>SUMIFS('conditional forecasts_4'!BQ$6:BQ$553,'conditional forecasts_4'!$CW$6:$CW$553,$B64,'conditional forecasts_4'!$B$6:$B$553,"desl")</f>
        <v>5164.4529714305354</v>
      </c>
      <c r="BQ64">
        <f>SUMIFS('conditional forecasts_4'!BR$6:BR$553,'conditional forecasts_4'!$CW$6:$CW$553,$B64,'conditional forecasts_4'!$B$6:$B$553,"desl")</f>
        <v>5172.3737204908266</v>
      </c>
      <c r="BR64">
        <f>SUMIFS('conditional forecasts_4'!BS$6:BS$553,'conditional forecasts_4'!$CW$6:$CW$553,$B64,'conditional forecasts_4'!$B$6:$B$553,"desl")</f>
        <v>5337.6163413670238</v>
      </c>
      <c r="BS64">
        <f>SUMIFS('conditional forecasts_4'!BT$6:BT$553,'conditional forecasts_4'!$CW$6:$CW$553,$B64,'conditional forecasts_4'!$B$6:$B$553,"desl")</f>
        <v>5125.2642975112012</v>
      </c>
      <c r="BT64">
        <f>SUMIFS('conditional forecasts_4'!BU$6:BU$553,'conditional forecasts_4'!$CW$6:$CW$553,$B64,'conditional forecasts_4'!$B$6:$B$553,"desl")</f>
        <v>5688.2371677439669</v>
      </c>
      <c r="BU64">
        <f>SUMIFS('conditional forecasts_4'!BV$6:BV$553,'conditional forecasts_4'!$CW$6:$CW$553,$B64,'conditional forecasts_4'!$B$6:$B$553,"desl")</f>
        <v>5856.2268224457584</v>
      </c>
      <c r="BV64">
        <f>SUMIFS('conditional forecasts_4'!BW$6:BW$553,'conditional forecasts_4'!$CW$6:$CW$553,$B64,'conditional forecasts_4'!$B$6:$B$553,"desl")</f>
        <v>5798.3740648264229</v>
      </c>
      <c r="BW64">
        <f>SUMIFS('conditional forecasts_4'!BX$6:BX$553,'conditional forecasts_4'!$CW$6:$CW$553,$B64,'conditional forecasts_4'!$B$6:$B$553,"desl")</f>
        <v>5808.001803735975</v>
      </c>
      <c r="BX64">
        <f>SUMIFS('conditional forecasts_4'!BY$6:BY$553,'conditional forecasts_4'!$CW$6:$CW$553,$B64,'conditional forecasts_4'!$B$6:$B$553,"desl")</f>
        <v>5612.8323928386653</v>
      </c>
      <c r="BY64">
        <f>SUMIFS('conditional forecasts_4'!BZ$6:BZ$553,'conditional forecasts_4'!$CW$6:$CW$553,$B64,'conditional forecasts_4'!$B$6:$B$553,"desl")</f>
        <v>6040.4755302409621</v>
      </c>
      <c r="BZ64">
        <f>SUMIFS('conditional forecasts_4'!CA$6:CA$553,'conditional forecasts_4'!$CW$6:$CW$553,$B64,'conditional forecasts_4'!$B$6:$B$553,"desl")</f>
        <v>5808.2847849488353</v>
      </c>
      <c r="CA64">
        <f>SUMIFS('conditional forecasts_4'!CB$6:CB$553,'conditional forecasts_4'!$CW$6:$CW$553,$B64,'conditional forecasts_4'!$B$6:$B$553,"desl")</f>
        <v>6011.8260666711558</v>
      </c>
      <c r="CB64">
        <f>SUMIFS('conditional forecasts_4'!CC$6:CC$553,'conditional forecasts_4'!$CW$6:$CW$553,$B64,'conditional forecasts_4'!$B$6:$B$553,"desl")</f>
        <v>5677.0487859572477</v>
      </c>
      <c r="CC64">
        <f>SUMIFS('conditional forecasts_4'!CD$6:CD$553,'conditional forecasts_4'!$CW$6:$CW$553,$B64,'conditional forecasts_4'!$B$6:$B$553,"desl")</f>
        <v>5692.9638893341244</v>
      </c>
      <c r="CD64">
        <f>SUMIFS('conditional forecasts_4'!CE$6:CE$553,'conditional forecasts_4'!$CW$6:$CW$553,$B64,'conditional forecasts_4'!$B$6:$B$553,"desl")</f>
        <v>5864.3123109490725</v>
      </c>
      <c r="CE64">
        <f>SUMIFS('conditional forecasts_4'!CF$6:CF$553,'conditional forecasts_4'!$CW$6:$CW$553,$B64,'conditional forecasts_4'!$B$6:$B$553,"desl")</f>
        <v>5655.7332244202071</v>
      </c>
      <c r="CF64">
        <f>SUMIFS('conditional forecasts_4'!CG$6:CG$553,'conditional forecasts_4'!$CW$6:$CW$553,$B64,'conditional forecasts_4'!$B$6:$B$553,"desl")</f>
        <v>6220.2581229099369</v>
      </c>
      <c r="CG64">
        <f>SUMIFS('conditional forecasts_4'!CH$6:CH$553,'conditional forecasts_4'!$CW$6:$CW$553,$B64,'conditional forecasts_4'!$B$6:$B$553,"desl")</f>
        <v>6388.318624654974</v>
      </c>
      <c r="CH64">
        <f>SUMIFS('conditional forecasts_4'!CI$6:CI$553,'conditional forecasts_4'!$CW$6:$CW$553,$B64,'conditional forecasts_4'!$B$6:$B$553,"desl")</f>
        <v>6330.3299846387708</v>
      </c>
      <c r="CI64">
        <f>SUMIFS('conditional forecasts_4'!CJ$6:CJ$553,'conditional forecasts_4'!$CW$6:$CW$553,$B64,'conditional forecasts_4'!$B$6:$B$553,"desl")</f>
        <v>6340.9336615291686</v>
      </c>
      <c r="CJ64">
        <f>SUMIFS('conditional forecasts_4'!CK$6:CK$553,'conditional forecasts_4'!$CW$6:$CW$553,$B64,'conditional forecasts_4'!$B$6:$B$553,"desl")</f>
        <v>6149.1313992734295</v>
      </c>
      <c r="CK64">
        <f>SUMIFS('conditional forecasts_4'!CL$6:CL$553,'conditional forecasts_4'!$CW$6:$CW$553,$B64,'conditional forecasts_4'!$B$6:$B$553,"desl")</f>
        <v>6584.1706762939057</v>
      </c>
      <c r="CL64">
        <f>SUMIFS('conditional forecasts_4'!CM$6:CM$553,'conditional forecasts_4'!$CW$6:$CW$553,$B64,'conditional forecasts_4'!$B$6:$B$553,"desl")</f>
        <v>6362.783751030076</v>
      </c>
      <c r="CM64">
        <f>SUMIFS('conditional forecasts_4'!CN$6:CN$553,'conditional forecasts_4'!$CW$6:$CW$553,$B64,'conditional forecasts_4'!$B$6:$B$553,"desl")</f>
        <v>6581.4375907606836</v>
      </c>
      <c r="CN64">
        <f>SUMIFS('conditional forecasts_4'!CO$6:CO$553,'conditional forecasts_4'!$CW$6:$CW$553,$B64,'conditional forecasts_4'!$B$6:$B$553,"desl")</f>
        <v>6265.2000707850275</v>
      </c>
      <c r="CO64">
        <f>SUMIFS('conditional forecasts_4'!CP$6:CP$553,'conditional forecasts_4'!$CW$6:$CW$553,$B64,'conditional forecasts_4'!$B$6:$B$553,"desl")</f>
        <v>6295.9461158221002</v>
      </c>
      <c r="CP64">
        <f>SUMIFS('conditional forecasts_4'!CQ$6:CQ$553,'conditional forecasts_4'!$CW$6:$CW$553,$B64,'conditional forecasts_4'!$B$6:$B$553,"desl")</f>
        <v>6491.8136902585647</v>
      </c>
      <c r="CQ64">
        <f>SUMIFS('conditional forecasts_4'!CR$6:CR$553,'conditional forecasts_4'!$CW$6:$CW$553,$B64,'conditional forecasts_4'!$B$6:$B$553,"desl")</f>
        <v>6285.6129288162947</v>
      </c>
      <c r="CR64">
        <f>SUMIFS('conditional forecasts_4'!CS$6:CS$553,'conditional forecasts_4'!$CW$6:$CW$553,$B64,'conditional forecasts_4'!$B$6:$B$553,"desl")</f>
        <v>6812.2394593519093</v>
      </c>
      <c r="CS64">
        <f>SUMIFS('conditional forecasts_4'!CT$6:CT$553,'conditional forecasts_4'!$CW$6:$CW$553,$B64,'conditional forecasts_4'!$B$6:$B$553,"desl")</f>
        <v>7053.6627066259907</v>
      </c>
      <c r="CT64">
        <f>SUMIFS('conditional forecasts_4'!CU$6:CU$553,'conditional forecasts_4'!$CW$6:$CW$553,$B64,'conditional forecasts_4'!$B$6:$B$553,"desl")</f>
        <v>6769.2256530295399</v>
      </c>
    </row>
    <row r="65" spans="2:98" x14ac:dyDescent="0.3">
      <c r="B65">
        <v>2902</v>
      </c>
      <c r="C65">
        <f>SUMIFS('conditional forecasts_4'!D$6:D$553,'conditional forecasts_4'!$CW$6:$CW$553,$B65,'conditional forecasts_4'!$B$6:$B$553,"desl")</f>
        <v>1956.8709341233277</v>
      </c>
      <c r="D65">
        <f>SUMIFS('conditional forecasts_4'!E$6:E$553,'conditional forecasts_4'!$CW$6:$CW$553,$B65,'conditional forecasts_4'!$B$6:$B$553,"desl")</f>
        <v>1425.5477926088438</v>
      </c>
      <c r="E65">
        <f>SUMIFS('conditional forecasts_4'!F$6:F$553,'conditional forecasts_4'!$CW$6:$CW$553,$B65,'conditional forecasts_4'!$B$6:$B$553,"desl")</f>
        <v>1293.6411101011895</v>
      </c>
      <c r="F65">
        <f>SUMIFS('conditional forecasts_4'!G$6:G$553,'conditional forecasts_4'!$CW$6:$CW$553,$B65,'conditional forecasts_4'!$B$6:$B$553,"desl")</f>
        <v>1433.482863123138</v>
      </c>
      <c r="G65">
        <f>SUMIFS('conditional forecasts_4'!H$6:H$553,'conditional forecasts_4'!$CW$6:$CW$553,$B65,'conditional forecasts_4'!$B$6:$B$553,"desl")</f>
        <v>1617.9233679951833</v>
      </c>
      <c r="H65">
        <f>SUMIFS('conditional forecasts_4'!I$6:I$553,'conditional forecasts_4'!$CW$6:$CW$553,$B65,'conditional forecasts_4'!$B$6:$B$553,"desl")</f>
        <v>1995.6779058913262</v>
      </c>
      <c r="I65">
        <f>SUMIFS('conditional forecasts_4'!J$6:J$553,'conditional forecasts_4'!$CW$6:$CW$553,$B65,'conditional forecasts_4'!$B$6:$B$553,"desl")</f>
        <v>2281.3615022722515</v>
      </c>
      <c r="J65">
        <f>SUMIFS('conditional forecasts_4'!K$6:K$553,'conditional forecasts_4'!$CW$6:$CW$553,$B65,'conditional forecasts_4'!$B$6:$B$553,"desl")</f>
        <v>2716.3105455159948</v>
      </c>
      <c r="K65">
        <f>SUMIFS('conditional forecasts_4'!L$6:L$553,'conditional forecasts_4'!$CW$6:$CW$553,$B65,'conditional forecasts_4'!$B$6:$B$553,"desl")</f>
        <v>2921.9722229478675</v>
      </c>
      <c r="L65">
        <f>SUMIFS('conditional forecasts_4'!M$6:M$553,'conditional forecasts_4'!$CW$6:$CW$553,$B65,'conditional forecasts_4'!$B$6:$B$553,"desl")</f>
        <v>2919.9069338723343</v>
      </c>
      <c r="M65">
        <f>SUMIFS('conditional forecasts_4'!N$6:N$553,'conditional forecasts_4'!$CW$6:$CW$553,$B65,'conditional forecasts_4'!$B$6:$B$553,"desl")</f>
        <v>2941.896965956988</v>
      </c>
      <c r="N65">
        <f>SUMIFS('conditional forecasts_4'!O$6:O$553,'conditional forecasts_4'!$CW$6:$CW$553,$B65,'conditional forecasts_4'!$B$6:$B$553,"desl")</f>
        <v>2456.4058056817612</v>
      </c>
      <c r="O65">
        <f>SUMIFS('conditional forecasts_4'!P$6:P$553,'conditional forecasts_4'!$CW$6:$CW$553,$B65,'conditional forecasts_4'!$B$6:$B$553,"desl")</f>
        <v>1876.1047344379099</v>
      </c>
      <c r="P65">
        <f>SUMIFS('conditional forecasts_4'!Q$6:Q$553,'conditional forecasts_4'!$CW$6:$CW$553,$B65,'conditional forecasts_4'!$B$6:$B$553,"desl")</f>
        <v>1425.5857675400639</v>
      </c>
      <c r="Q65">
        <f>SUMIFS('conditional forecasts_4'!R$6:R$553,'conditional forecasts_4'!$CW$6:$CW$553,$B65,'conditional forecasts_4'!$B$6:$B$553,"desl")</f>
        <v>1411.0911125639061</v>
      </c>
      <c r="R65">
        <f>SUMIFS('conditional forecasts_4'!S$6:S$553,'conditional forecasts_4'!$CW$6:$CW$553,$B65,'conditional forecasts_4'!$B$6:$B$553,"desl")</f>
        <v>1702.0482072635887</v>
      </c>
      <c r="S65">
        <f>SUMIFS('conditional forecasts_4'!T$6:T$553,'conditional forecasts_4'!$CW$6:$CW$553,$B65,'conditional forecasts_4'!$B$6:$B$553,"desl")</f>
        <v>1935.6717659722476</v>
      </c>
      <c r="T65">
        <f>SUMIFS('conditional forecasts_4'!U$6:U$553,'conditional forecasts_4'!$CW$6:$CW$553,$B65,'conditional forecasts_4'!$B$6:$B$553,"desl")</f>
        <v>2321.3113883884498</v>
      </c>
      <c r="U65">
        <f>SUMIFS('conditional forecasts_4'!V$6:V$553,'conditional forecasts_4'!$CW$6:$CW$553,$B65,'conditional forecasts_4'!$B$6:$B$553,"desl")</f>
        <v>2596.7804563572799</v>
      </c>
      <c r="V65">
        <f>SUMIFS('conditional forecasts_4'!W$6:W$553,'conditional forecasts_4'!$CW$6:$CW$553,$B65,'conditional forecasts_4'!$B$6:$B$553,"desl")</f>
        <v>2991.1923865772783</v>
      </c>
      <c r="W65">
        <f>SUMIFS('conditional forecasts_4'!X$6:X$553,'conditional forecasts_4'!$CW$6:$CW$553,$B65,'conditional forecasts_4'!$B$6:$B$553,"desl")</f>
        <v>3145.1931148669319</v>
      </c>
      <c r="X65">
        <f>SUMIFS('conditional forecasts_4'!Y$6:Y$553,'conditional forecasts_4'!$CW$6:$CW$553,$B65,'conditional forecasts_4'!$B$6:$B$553,"desl")</f>
        <v>3089.2818271963042</v>
      </c>
      <c r="Y65">
        <f>SUMIFS('conditional forecasts_4'!Z$6:Z$553,'conditional forecasts_4'!$CW$6:$CW$553,$B65,'conditional forecasts_4'!$B$6:$B$553,"desl")</f>
        <v>3061.5384381588101</v>
      </c>
      <c r="Z65">
        <f>SUMIFS('conditional forecasts_4'!AA$6:AA$553,'conditional forecasts_4'!$CW$6:$CW$553,$B65,'conditional forecasts_4'!$B$6:$B$553,"desl")</f>
        <v>2545.2931099104339</v>
      </c>
      <c r="AA65">
        <f>SUMIFS('conditional forecasts_4'!AB$6:AB$553,'conditional forecasts_4'!$CW$6:$CW$553,$B65,'conditional forecasts_4'!$B$6:$B$553,"desl")</f>
        <v>1957.7098906410333</v>
      </c>
      <c r="AB65">
        <f>SUMIFS('conditional forecasts_4'!AC$6:AC$553,'conditional forecasts_4'!$CW$6:$CW$553,$B65,'conditional forecasts_4'!$B$6:$B$553,"desl")</f>
        <v>1519.536330798845</v>
      </c>
      <c r="AC65">
        <f>SUMIFS('conditional forecasts_4'!AD$6:AD$553,'conditional forecasts_4'!$CW$6:$CW$553,$B65,'conditional forecasts_4'!$B$6:$B$553,"desl")</f>
        <v>1530.2305008266765</v>
      </c>
      <c r="AD65">
        <f>SUMIFS('conditional forecasts_4'!AE$6:AE$553,'conditional forecasts_4'!$CW$6:$CW$553,$B65,'conditional forecasts_4'!$B$6:$B$553,"desl")</f>
        <v>1850.0811503425477</v>
      </c>
      <c r="AE65">
        <f>SUMIFS('conditional forecasts_4'!AF$6:AF$553,'conditional forecasts_4'!$CW$6:$CW$553,$B65,'conditional forecasts_4'!$B$6:$B$553,"desl")</f>
        <v>2107.7763880851971</v>
      </c>
      <c r="AF65">
        <f>SUMIFS('conditional forecasts_4'!AG$6:AG$553,'conditional forecasts_4'!$CW$6:$CW$553,$B65,'conditional forecasts_4'!$B$6:$B$553,"desl")</f>
        <v>2507.8622421934724</v>
      </c>
      <c r="AG65">
        <f>SUMIFS('conditional forecasts_4'!AH$6:AH$553,'conditional forecasts_4'!$CW$6:$CW$553,$B65,'conditional forecasts_4'!$B$6:$B$553,"desl")</f>
        <v>2787.5208000687398</v>
      </c>
      <c r="AH65">
        <f>SUMIFS('conditional forecasts_4'!AI$6:AI$553,'conditional forecasts_4'!$CW$6:$CW$553,$B65,'conditional forecasts_4'!$B$6:$B$553,"desl")</f>
        <v>3178.2905496223657</v>
      </c>
      <c r="AI65">
        <f>SUMIFS('conditional forecasts_4'!AJ$6:AJ$553,'conditional forecasts_4'!$CW$6:$CW$553,$B65,'conditional forecasts_4'!$B$6:$B$553,"desl")</f>
        <v>3324.5892404393371</v>
      </c>
      <c r="AJ65">
        <f>SUMIFS('conditional forecasts_4'!AK$6:AK$553,'conditional forecasts_4'!$CW$6:$CW$553,$B65,'conditional forecasts_4'!$B$6:$B$553,"desl")</f>
        <v>3260.3998101793495</v>
      </c>
      <c r="AK65">
        <f>SUMIFS('conditional forecasts_4'!AL$6:AL$553,'conditional forecasts_4'!$CW$6:$CW$553,$B65,'conditional forecasts_4'!$B$6:$B$553,"desl")</f>
        <v>3226.0904693628036</v>
      </c>
      <c r="AL65">
        <f>SUMIFS('conditional forecasts_4'!AM$6:AM$553,'conditional forecasts_4'!$CW$6:$CW$553,$B65,'conditional forecasts_4'!$B$6:$B$553,"desl")</f>
        <v>2705.9801859030263</v>
      </c>
      <c r="AM65">
        <f>SUMIFS('conditional forecasts_4'!AN$6:AN$553,'conditional forecasts_4'!$CW$6:$CW$553,$B65,'conditional forecasts_4'!$B$6:$B$553,"desl")</f>
        <v>2117.2769370342535</v>
      </c>
      <c r="AN65">
        <f>SUMIFS('conditional forecasts_4'!AO$6:AO$553,'conditional forecasts_4'!$CW$6:$CW$553,$B65,'conditional forecasts_4'!$B$6:$B$553,"desl")</f>
        <v>1680.2985727067219</v>
      </c>
      <c r="AO65">
        <f>SUMIFS('conditional forecasts_4'!AP$6:AP$553,'conditional forecasts_4'!$CW$6:$CW$553,$B65,'conditional forecasts_4'!$B$6:$B$553,"desl")</f>
        <v>1693.9303522836412</v>
      </c>
      <c r="AP65">
        <f>SUMIFS('conditional forecasts_4'!AQ$6:AQ$553,'conditional forecasts_4'!$CW$6:$CW$553,$B65,'conditional forecasts_4'!$B$6:$B$553,"desl")</f>
        <v>2017.8535782961135</v>
      </c>
      <c r="AQ65">
        <f>SUMIFS('conditional forecasts_4'!AR$6:AR$553,'conditional forecasts_4'!$CW$6:$CW$553,$B65,'conditional forecasts_4'!$B$6:$B$553,"desl")</f>
        <v>2280.1076747660427</v>
      </c>
      <c r="AR65">
        <f>SUMIFS('conditional forecasts_4'!AS$6:AS$553,'conditional forecasts_4'!$CW$6:$CW$553,$B65,'conditional forecasts_4'!$B$6:$B$553,"desl")</f>
        <v>2684.561616455524</v>
      </c>
      <c r="AS65">
        <f>SUMIFS('conditional forecasts_4'!AT$6:AT$553,'conditional forecasts_4'!$CW$6:$CW$553,$B65,'conditional forecasts_4'!$B$6:$B$553,"desl")</f>
        <v>2967.7799831809984</v>
      </c>
      <c r="AT65">
        <f>SUMIFS('conditional forecasts_4'!AU$6:AU$553,'conditional forecasts_4'!$CW$6:$CW$553,$B65,'conditional forecasts_4'!$B$6:$B$553,"desl")</f>
        <v>3360.8827220676012</v>
      </c>
      <c r="AU65">
        <f>SUMIFS('conditional forecasts_4'!AV$6:AV$553,'conditional forecasts_4'!$CW$6:$CW$553,$B65,'conditional forecasts_4'!$B$6:$B$553,"desl")</f>
        <v>3508.1857427649611</v>
      </c>
      <c r="AV65">
        <f>SUMIFS('conditional forecasts_4'!AW$6:AW$553,'conditional forecasts_4'!$CW$6:$CW$553,$B65,'conditional forecasts_4'!$B$6:$B$553,"desl")</f>
        <v>3443.9105984300377</v>
      </c>
      <c r="AW65">
        <f>SUMIFS('conditional forecasts_4'!AX$6:AX$553,'conditional forecasts_4'!$CW$6:$CW$553,$B65,'conditional forecasts_4'!$B$6:$B$553,"desl")</f>
        <v>3408.9123873124413</v>
      </c>
      <c r="AX65">
        <f>SUMIFS('conditional forecasts_4'!AY$6:AY$553,'conditional forecasts_4'!$CW$6:$CW$553,$B65,'conditional forecasts_4'!$B$6:$B$553,"desl")</f>
        <v>2888.0748786536374</v>
      </c>
      <c r="AY65">
        <f>SUMIFS('conditional forecasts_4'!AZ$6:AZ$553,'conditional forecasts_4'!$CW$6:$CW$553,$B65,'conditional forecasts_4'!$B$6:$B$553,"desl")</f>
        <v>2299.0711352567332</v>
      </c>
      <c r="AZ65">
        <f>SUMIFS('conditional forecasts_4'!BA$6:BA$553,'conditional forecasts_4'!$CW$6:$CW$553,$B65,'conditional forecasts_4'!$B$6:$B$553,"desl")</f>
        <v>1862.4660546746322</v>
      </c>
      <c r="BA65">
        <f>SUMIFS('conditional forecasts_4'!BB$6:BB$553,'conditional forecasts_4'!$CW$6:$CW$553,$B65,'conditional forecasts_4'!$B$6:$B$553,"desl")</f>
        <v>1877.1480101031648</v>
      </c>
      <c r="BB65">
        <f>SUMIFS('conditional forecasts_4'!BC$6:BC$553,'conditional forecasts_4'!$CW$6:$CW$553,$B65,'conditional forecasts_4'!$B$6:$B$553,"desl")</f>
        <v>2202.6152405095122</v>
      </c>
      <c r="BC65">
        <f>SUMIFS('conditional forecasts_4'!BD$6:BD$553,'conditional forecasts_4'!$CW$6:$CW$553,$B65,'conditional forecasts_4'!$B$6:$B$553,"desl")</f>
        <v>2466.6410130089953</v>
      </c>
      <c r="BD65">
        <f>SUMIFS('conditional forecasts_4'!BE$6:BE$553,'conditional forecasts_4'!$CW$6:$CW$553,$B65,'conditional forecasts_4'!$B$6:$B$553,"desl")</f>
        <v>2872.8474730440007</v>
      </c>
      <c r="BE65">
        <f>SUMIFS('conditional forecasts_4'!BF$6:BF$553,'conditional forecasts_4'!$CW$6:$CW$553,$B65,'conditional forecasts_4'!$B$6:$B$553,"desl")</f>
        <v>3157.6391491257186</v>
      </c>
      <c r="BF65">
        <f>SUMIFS('conditional forecasts_4'!BG$6:BG$553,'conditional forecasts_4'!$CW$6:$CW$553,$B65,'conditional forecasts_4'!$B$6:$B$553,"desl")</f>
        <v>3552.0822806822684</v>
      </c>
      <c r="BG65">
        <f>SUMIFS('conditional forecasts_4'!BH$6:BH$553,'conditional forecasts_4'!$CW$6:$CW$553,$B65,'conditional forecasts_4'!$B$6:$B$553,"desl")</f>
        <v>3700.5243041862868</v>
      </c>
      <c r="BH65">
        <f>SUMIFS('conditional forecasts_4'!BI$6:BI$553,'conditional forecasts_4'!$CW$6:$CW$553,$B65,'conditional forecasts_4'!$B$6:$B$553,"desl")</f>
        <v>3637.2605523872012</v>
      </c>
      <c r="BI65">
        <f>SUMIFS('conditional forecasts_4'!BJ$6:BJ$553,'conditional forecasts_4'!$CW$6:$CW$553,$B65,'conditional forecasts_4'!$B$6:$B$553,"desl")</f>
        <v>3603.2176648524483</v>
      </c>
      <c r="BJ65">
        <f>SUMIFS('conditional forecasts_4'!BK$6:BK$553,'conditional forecasts_4'!$CW$6:$CW$553,$B65,'conditional forecasts_4'!$B$6:$B$553,"desl")</f>
        <v>3083.3175032009517</v>
      </c>
      <c r="BK65">
        <f>SUMIFS('conditional forecasts_4'!BL$6:BL$553,'conditional forecasts_4'!$CW$6:$CW$553,$B65,'conditional forecasts_4'!$B$6:$B$553,"desl")</f>
        <v>2495.2264319538281</v>
      </c>
      <c r="BL65">
        <f>SUMIFS('conditional forecasts_4'!BM$6:BM$553,'conditional forecasts_4'!$CW$6:$CW$553,$B65,'conditional forecasts_4'!$B$6:$B$553,"desl")</f>
        <v>2059.4658216165135</v>
      </c>
      <c r="BM65">
        <f>SUMIFS('conditional forecasts_4'!BN$6:BN$553,'conditional forecasts_4'!$CW$6:$CW$553,$B65,'conditional forecasts_4'!$B$6:$B$553,"desl")</f>
        <v>2074.8658837692242</v>
      </c>
      <c r="BN65">
        <f>SUMIFS('conditional forecasts_4'!BO$6:BO$553,'conditional forecasts_4'!$CW$6:$CW$553,$B65,'conditional forecasts_4'!$B$6:$B$553,"desl")</f>
        <v>2400.8813526389699</v>
      </c>
      <c r="BO65">
        <f>SUMIFS('conditional forecasts_4'!BP$6:BP$553,'conditional forecasts_4'!$CW$6:$CW$553,$B65,'conditional forecasts_4'!$B$6:$B$553,"desl")</f>
        <v>2665.285342645845</v>
      </c>
      <c r="BP65">
        <f>SUMIFS('conditional forecasts_4'!BQ$6:BQ$553,'conditional forecasts_4'!$CW$6:$CW$553,$B65,'conditional forecasts_4'!$B$6:$B$553,"desl")</f>
        <v>3071.7637286001727</v>
      </c>
      <c r="BQ65">
        <f>SUMIFS('conditional forecasts_4'!BR$6:BR$553,'conditional forecasts_4'!$CW$6:$CW$553,$B65,'conditional forecasts_4'!$B$6:$B$553,"desl")</f>
        <v>3356.8538334280838</v>
      </c>
      <c r="BR65">
        <f>SUMIFS('conditional forecasts_4'!BS$6:BS$553,'conditional forecasts_4'!$CW$6:$CW$553,$B65,'conditional forecasts_4'!$B$6:$B$553,"desl")</f>
        <v>3751.8074074052192</v>
      </c>
      <c r="BS65">
        <f>SUMIFS('conditional forecasts_4'!BT$6:BT$553,'conditional forecasts_4'!$CW$6:$CW$553,$B65,'conditional forecasts_4'!$B$6:$B$553,"desl")</f>
        <v>3901.1688340376541</v>
      </c>
      <c r="BT65">
        <f>SUMIFS('conditional forecasts_4'!BU$6:BU$553,'conditional forecasts_4'!$CW$6:$CW$553,$B65,'conditional forecasts_4'!$B$6:$B$553,"desl")</f>
        <v>3839.3785347886428</v>
      </c>
      <c r="BU65">
        <f>SUMIFS('conditional forecasts_4'!BV$6:BV$553,'conditional forecasts_4'!$CW$6:$CW$553,$B65,'conditional forecasts_4'!$B$6:$B$553,"desl")</f>
        <v>3807.3841719272405</v>
      </c>
      <c r="BV65">
        <f>SUMIFS('conditional forecasts_4'!BW$6:BW$553,'conditional forecasts_4'!$CW$6:$CW$553,$B65,'conditional forecasts_4'!$B$6:$B$553,"desl")</f>
        <v>3289.9471645256549</v>
      </c>
      <c r="BW65">
        <f>SUMIFS('conditional forecasts_4'!BX$6:BX$553,'conditional forecasts_4'!$CW$6:$CW$553,$B65,'conditional forecasts_4'!$B$6:$B$553,"desl")</f>
        <v>2704.3767355723048</v>
      </c>
      <c r="BX65">
        <f>SUMIFS('conditional forecasts_4'!BY$6:BY$553,'conditional forecasts_4'!$CW$6:$CW$553,$B65,'conditional forecasts_4'!$B$6:$B$553,"desl")</f>
        <v>2270.6885688969337</v>
      </c>
      <c r="BY65">
        <f>SUMIFS('conditional forecasts_4'!BZ$6:BZ$553,'conditional forecasts_4'!$CW$6:$CW$553,$B65,'conditional forecasts_4'!$B$6:$B$553,"desl")</f>
        <v>2287.1766283292095</v>
      </c>
      <c r="BZ65">
        <f>SUMIFS('conditional forecasts_4'!CA$6:CA$553,'conditional forecasts_4'!$CW$6:$CW$553,$B65,'conditional forecasts_4'!$B$6:$B$553,"desl")</f>
        <v>2612.9011483362215</v>
      </c>
      <c r="CA65">
        <f>SUMIFS('conditional forecasts_4'!CB$6:CB$553,'conditional forecasts_4'!$CW$6:$CW$553,$B65,'conditional forecasts_4'!$B$6:$B$553,"desl")</f>
        <v>2875.5628741074997</v>
      </c>
      <c r="CB65">
        <f>SUMIFS('conditional forecasts_4'!CC$6:CC$553,'conditional forecasts_4'!$CW$6:$CW$553,$B65,'conditional forecasts_4'!$B$6:$B$553,"desl")</f>
        <v>3279.217160654016</v>
      </c>
      <c r="CC65">
        <f>SUMIFS('conditional forecasts_4'!CD$6:CD$553,'conditional forecasts_4'!$CW$6:$CW$553,$B65,'conditional forecasts_4'!$B$6:$B$553,"desl")</f>
        <v>3561.1986734915827</v>
      </c>
      <c r="CD65">
        <f>SUMIFS('conditional forecasts_4'!CE$6:CE$553,'conditional forecasts_4'!$CW$6:$CW$553,$B65,'conditional forecasts_4'!$B$6:$B$553,"desl")</f>
        <v>3953.8144845249958</v>
      </c>
      <c r="CE65">
        <f>SUMIFS('conditional forecasts_4'!CF$6:CF$553,'conditional forecasts_4'!$CW$6:$CW$553,$B65,'conditional forecasts_4'!$B$6:$B$553,"desl")</f>
        <v>4102.6534308496539</v>
      </c>
      <c r="CF65">
        <f>SUMIFS('conditional forecasts_4'!CG$6:CG$553,'conditional forecasts_4'!$CW$6:$CW$553,$B65,'conditional forecasts_4'!$B$6:$B$553,"desl")</f>
        <v>4042.9193112585162</v>
      </c>
      <c r="CG65">
        <f>SUMIFS('conditional forecasts_4'!CH$6:CH$553,'conditional forecasts_4'!$CW$6:$CW$553,$B65,'conditional forecasts_4'!$B$6:$B$553,"desl")</f>
        <v>4015.7934946784353</v>
      </c>
      <c r="CH65">
        <f>SUMIFS('conditional forecasts_4'!CI$6:CI$553,'conditional forecasts_4'!$CW$6:$CW$553,$B65,'conditional forecasts_4'!$B$6:$B$553,"desl")</f>
        <v>3505.5928244778597</v>
      </c>
      <c r="CI65">
        <f>SUMIFS('conditional forecasts_4'!CJ$6:CJ$553,'conditional forecasts_4'!$CW$6:$CW$553,$B65,'conditional forecasts_4'!$B$6:$B$553,"desl")</f>
        <v>2928.5131167906538</v>
      </c>
      <c r="CJ65">
        <f>SUMIFS('conditional forecasts_4'!CK$6:CK$553,'conditional forecasts_4'!$CW$6:$CW$553,$B65,'conditional forecasts_4'!$B$6:$B$553,"desl")</f>
        <v>2502.9324037425813</v>
      </c>
      <c r="CK65">
        <f>SUMIFS('conditional forecasts_4'!CL$6:CL$553,'conditional forecasts_4'!$CW$6:$CW$553,$B65,'conditional forecasts_4'!$B$6:$B$553,"desl")</f>
        <v>2525.1622954788158</v>
      </c>
      <c r="CL65">
        <f>SUMIFS('conditional forecasts_4'!CM$6:CM$553,'conditional forecasts_4'!$CW$6:$CW$553,$B65,'conditional forecasts_4'!$B$6:$B$553,"desl")</f>
        <v>2852.3850462117052</v>
      </c>
      <c r="CM65">
        <f>SUMIFS('conditional forecasts_4'!CN$6:CN$553,'conditional forecasts_4'!$CW$6:$CW$553,$B65,'conditional forecasts_4'!$B$6:$B$553,"desl")</f>
        <v>3111.3229032234044</v>
      </c>
      <c r="CN65">
        <f>SUMIFS('conditional forecasts_4'!CO$6:CO$553,'conditional forecasts_4'!$CW$6:$CW$553,$B65,'conditional forecasts_4'!$B$6:$B$553,"desl")</f>
        <v>3504.5998071131189</v>
      </c>
      <c r="CO65">
        <f>SUMIFS('conditional forecasts_4'!CP$6:CP$553,'conditional forecasts_4'!$CW$6:$CW$553,$B65,'conditional forecasts_4'!$B$6:$B$553,"desl")</f>
        <v>3768.8161219594513</v>
      </c>
      <c r="CP65">
        <f>SUMIFS('conditional forecasts_4'!CQ$6:CQ$553,'conditional forecasts_4'!$CW$6:$CW$553,$B65,'conditional forecasts_4'!$B$6:$B$553,"desl")</f>
        <v>4140.5269309878604</v>
      </c>
      <c r="CQ65">
        <f>SUMIFS('conditional forecasts_4'!CR$6:CR$553,'conditional forecasts_4'!$CW$6:$CW$553,$B65,'conditional forecasts_4'!$B$6:$B$553,"desl")</f>
        <v>4274.8469621973109</v>
      </c>
      <c r="CR65">
        <f>SUMIFS('conditional forecasts_4'!CS$6:CS$553,'conditional forecasts_4'!$CW$6:$CW$553,$B65,'conditional forecasts_4'!$B$6:$B$553,"desl")</f>
        <v>4208.7647108636829</v>
      </c>
      <c r="CS65">
        <f>SUMIFS('conditional forecasts_4'!CT$6:CT$553,'conditional forecasts_4'!$CW$6:$CW$553,$B65,'conditional forecasts_4'!$B$6:$B$553,"desl")</f>
        <v>4194.2605414496047</v>
      </c>
      <c r="CT65">
        <f>SUMIFS('conditional forecasts_4'!CU$6:CU$553,'conditional forecasts_4'!$CW$6:$CW$553,$B65,'conditional forecasts_4'!$B$6:$B$553,"desl")</f>
        <v>3698.141338593231</v>
      </c>
    </row>
    <row r="66" spans="2:98" x14ac:dyDescent="0.3">
      <c r="B66">
        <v>2904</v>
      </c>
      <c r="C66">
        <f>SUMIFS('conditional forecasts_4'!D$6:D$553,'conditional forecasts_4'!$CW$6:$CW$553,$B66,'conditional forecasts_4'!$B$6:$B$553,"desl")</f>
        <v>1664.1994909638688</v>
      </c>
      <c r="D66">
        <f>SUMIFS('conditional forecasts_4'!E$6:E$553,'conditional forecasts_4'!$CW$6:$CW$553,$B66,'conditional forecasts_4'!$B$6:$B$553,"desl")</f>
        <v>1577.8024480860292</v>
      </c>
      <c r="E66">
        <f>SUMIFS('conditional forecasts_4'!F$6:F$553,'conditional forecasts_4'!$CW$6:$CW$553,$B66,'conditional forecasts_4'!$B$6:$B$553,"desl")</f>
        <v>1765.5906758598603</v>
      </c>
      <c r="F66">
        <f>SUMIFS('conditional forecasts_4'!G$6:G$553,'conditional forecasts_4'!$CW$6:$CW$553,$B66,'conditional forecasts_4'!$B$6:$B$553,"desl")</f>
        <v>1707.236477270038</v>
      </c>
      <c r="G66">
        <f>SUMIFS('conditional forecasts_4'!H$6:H$553,'conditional forecasts_4'!$CW$6:$CW$553,$B66,'conditional forecasts_4'!$B$6:$B$553,"desl")</f>
        <v>1763.4716672242125</v>
      </c>
      <c r="H66">
        <f>SUMIFS('conditional forecasts_4'!I$6:I$553,'conditional forecasts_4'!$CW$6:$CW$553,$B66,'conditional forecasts_4'!$B$6:$B$553,"desl")</f>
        <v>1705.8094724130822</v>
      </c>
      <c r="I66">
        <f>SUMIFS('conditional forecasts_4'!J$6:J$553,'conditional forecasts_4'!$CW$6:$CW$553,$B66,'conditional forecasts_4'!$B$6:$B$553,"desl")</f>
        <v>1662.7656202139769</v>
      </c>
      <c r="J66">
        <f>SUMIFS('conditional forecasts_4'!K$6:K$553,'conditional forecasts_4'!$CW$6:$CW$553,$B66,'conditional forecasts_4'!$B$6:$B$553,"desl")</f>
        <v>1685.3708666832913</v>
      </c>
      <c r="K66">
        <f>SUMIFS('conditional forecasts_4'!L$6:L$553,'conditional forecasts_4'!$CW$6:$CW$553,$B66,'conditional forecasts_4'!$B$6:$B$553,"desl")</f>
        <v>1603.6273650568535</v>
      </c>
      <c r="L66">
        <f>SUMIFS('conditional forecasts_4'!M$6:M$553,'conditional forecasts_4'!$CW$6:$CW$553,$B66,'conditional forecasts_4'!$B$6:$B$553,"desl")</f>
        <v>1650.7011710131653</v>
      </c>
      <c r="M66">
        <f>SUMIFS('conditional forecasts_4'!N$6:N$553,'conditional forecasts_4'!$CW$6:$CW$553,$B66,'conditional forecasts_4'!$B$6:$B$553,"desl")</f>
        <v>1697.2746157574684</v>
      </c>
      <c r="N66">
        <f>SUMIFS('conditional forecasts_4'!O$6:O$553,'conditional forecasts_4'!$CW$6:$CW$553,$B66,'conditional forecasts_4'!$B$6:$B$553,"desl")</f>
        <v>1637.928987949655</v>
      </c>
      <c r="O66">
        <f>SUMIFS('conditional forecasts_4'!P$6:P$553,'conditional forecasts_4'!$CW$6:$CW$553,$B66,'conditional forecasts_4'!$B$6:$B$553,"desl")</f>
        <v>1724.0401492878391</v>
      </c>
      <c r="P66">
        <f>SUMIFS('conditional forecasts_4'!Q$6:Q$553,'conditional forecasts_4'!$CW$6:$CW$553,$B66,'conditional forecasts_4'!$B$6:$B$553,"desl")</f>
        <v>1656.1198090682296</v>
      </c>
      <c r="Q66">
        <f>SUMIFS('conditional forecasts_4'!R$6:R$553,'conditional forecasts_4'!$CW$6:$CW$553,$B66,'conditional forecasts_4'!$B$6:$B$553,"desl")</f>
        <v>1808.3502105982852</v>
      </c>
      <c r="R66">
        <f>SUMIFS('conditional forecasts_4'!S$6:S$553,'conditional forecasts_4'!$CW$6:$CW$553,$B66,'conditional forecasts_4'!$B$6:$B$553,"desl")</f>
        <v>1752.721612828366</v>
      </c>
      <c r="S66">
        <f>SUMIFS('conditional forecasts_4'!T$6:T$553,'conditional forecasts_4'!$CW$6:$CW$553,$B66,'conditional forecasts_4'!$B$6:$B$553,"desl")</f>
        <v>1787.2161798975535</v>
      </c>
      <c r="T66">
        <f>SUMIFS('conditional forecasts_4'!U$6:U$553,'conditional forecasts_4'!$CW$6:$CW$553,$B66,'conditional forecasts_4'!$B$6:$B$553,"desl")</f>
        <v>1724.5031734954832</v>
      </c>
      <c r="U66">
        <f>SUMIFS('conditional forecasts_4'!V$6:V$553,'conditional forecasts_4'!$CW$6:$CW$553,$B66,'conditional forecasts_4'!$B$6:$B$553,"desl")</f>
        <v>1668.1551985334033</v>
      </c>
      <c r="V66">
        <f>SUMIFS('conditional forecasts_4'!W$6:W$553,'conditional forecasts_4'!$CW$6:$CW$553,$B66,'conditional forecasts_4'!$B$6:$B$553,"desl")</f>
        <v>1685.6552111117883</v>
      </c>
      <c r="W66">
        <f>SUMIFS('conditional forecasts_4'!X$6:X$553,'conditional forecasts_4'!$CW$6:$CW$553,$B66,'conditional forecasts_4'!$B$6:$B$553,"desl")</f>
        <v>1604.6047726239619</v>
      </c>
      <c r="X66">
        <f>SUMIFS('conditional forecasts_4'!Y$6:Y$553,'conditional forecasts_4'!$CW$6:$CW$553,$B66,'conditional forecasts_4'!$B$6:$B$553,"desl")</f>
        <v>1659.4330267195355</v>
      </c>
      <c r="Y66">
        <f>SUMIFS('conditional forecasts_4'!Z$6:Z$553,'conditional forecasts_4'!$CW$6:$CW$553,$B66,'conditional forecasts_4'!$B$6:$B$553,"desl")</f>
        <v>1718.0820466542475</v>
      </c>
      <c r="Z66">
        <f>SUMIFS('conditional forecasts_4'!AA$6:AA$553,'conditional forecasts_4'!$CW$6:$CW$553,$B66,'conditional forecasts_4'!$B$6:$B$553,"desl")</f>
        <v>1672.3215451845215</v>
      </c>
      <c r="AA66">
        <f>SUMIFS('conditional forecasts_4'!AB$6:AB$553,'conditional forecasts_4'!$CW$6:$CW$553,$B66,'conditional forecasts_4'!$B$6:$B$553,"desl")</f>
        <v>1769.9171380807802</v>
      </c>
      <c r="AB66">
        <f>SUMIFS('conditional forecasts_4'!AC$6:AC$553,'conditional forecasts_4'!$CW$6:$CW$553,$B66,'conditional forecasts_4'!$B$6:$B$553,"desl")</f>
        <v>1709.6307472806784</v>
      </c>
      <c r="AC66">
        <f>SUMIFS('conditional forecasts_4'!AD$6:AD$553,'conditional forecasts_4'!$CW$6:$CW$553,$B66,'conditional forecasts_4'!$B$6:$B$553,"desl")</f>
        <v>1865.4259154693955</v>
      </c>
      <c r="AD66">
        <f>SUMIFS('conditional forecasts_4'!AE$6:AE$553,'conditional forecasts_4'!$CW$6:$CW$553,$B66,'conditional forecasts_4'!$B$6:$B$553,"desl")</f>
        <v>1810.4885592089165</v>
      </c>
      <c r="AE66">
        <f>SUMIFS('conditional forecasts_4'!AF$6:AF$553,'conditional forecasts_4'!$CW$6:$CW$553,$B66,'conditional forecasts_4'!$B$6:$B$553,"desl")</f>
        <v>1844.4885576768522</v>
      </c>
      <c r="AF66">
        <f>SUMIFS('conditional forecasts_4'!AG$6:AG$553,'conditional forecasts_4'!$CW$6:$CW$553,$B66,'conditional forecasts_4'!$B$6:$B$553,"desl")</f>
        <v>1781.6293471932167</v>
      </c>
      <c r="AG66">
        <f>SUMIFS('conditional forecasts_4'!AH$6:AH$553,'conditional forecasts_4'!$CW$6:$CW$553,$B66,'conditional forecasts_4'!$B$6:$B$553,"desl")</f>
        <v>1726.3953682443321</v>
      </c>
      <c r="AH66">
        <f>SUMIFS('conditional forecasts_4'!AI$6:AI$553,'conditional forecasts_4'!$CW$6:$CW$553,$B66,'conditional forecasts_4'!$B$6:$B$553,"desl")</f>
        <v>1746.5249794738654</v>
      </c>
      <c r="AI66">
        <f>SUMIFS('conditional forecasts_4'!AJ$6:AJ$553,'conditional forecasts_4'!$CW$6:$CW$553,$B66,'conditional forecasts_4'!$B$6:$B$553,"desl")</f>
        <v>1669.3926945184135</v>
      </c>
      <c r="AJ66">
        <f>SUMIFS('conditional forecasts_4'!AK$6:AK$553,'conditional forecasts_4'!$CW$6:$CW$553,$B66,'conditional forecasts_4'!$B$6:$B$553,"desl")</f>
        <v>1728.9771683158178</v>
      </c>
      <c r="AK66">
        <f>SUMIFS('conditional forecasts_4'!AL$6:AL$553,'conditional forecasts_4'!$CW$6:$CW$553,$B66,'conditional forecasts_4'!$B$6:$B$553,"desl")</f>
        <v>1792.7554289494005</v>
      </c>
      <c r="AL66">
        <f>SUMIFS('conditional forecasts_4'!AM$6:AM$553,'conditional forecasts_4'!$CW$6:$CW$553,$B66,'conditional forecasts_4'!$B$6:$B$553,"desl")</f>
        <v>1752.128158542127</v>
      </c>
      <c r="AM66">
        <f>SUMIFS('conditional forecasts_4'!AN$6:AN$553,'conditional forecasts_4'!$CW$6:$CW$553,$B66,'conditional forecasts_4'!$B$6:$B$553,"desl")</f>
        <v>1854.6053820177842</v>
      </c>
      <c r="AN66">
        <f>SUMIFS('conditional forecasts_4'!AO$6:AO$553,'conditional forecasts_4'!$CW$6:$CW$553,$B66,'conditional forecasts_4'!$B$6:$B$553,"desl")</f>
        <v>1798.7885985804844</v>
      </c>
      <c r="AO66">
        <f>SUMIFS('conditional forecasts_4'!AP$6:AP$553,'conditional forecasts_4'!$CW$6:$CW$553,$B66,'conditional forecasts_4'!$B$6:$B$553,"desl")</f>
        <v>1958.5602882516519</v>
      </c>
      <c r="AP66">
        <f>SUMIFS('conditional forecasts_4'!AQ$6:AQ$553,'conditional forecasts_4'!$CW$6:$CW$553,$B66,'conditional forecasts_4'!$B$6:$B$553,"desl")</f>
        <v>1907.1038371630698</v>
      </c>
      <c r="AQ66">
        <f>SUMIFS('conditional forecasts_4'!AR$6:AR$553,'conditional forecasts_4'!$CW$6:$CW$553,$B66,'conditional forecasts_4'!$B$6:$B$553,"desl")</f>
        <v>1944.1677369304432</v>
      </c>
      <c r="AR66">
        <f>SUMIFS('conditional forecasts_4'!AS$6:AS$553,'conditional forecasts_4'!$CW$6:$CW$553,$B66,'conditional forecasts_4'!$B$6:$B$553,"desl")</f>
        <v>1884.1034988542588</v>
      </c>
      <c r="AS66">
        <f>SUMIFS('conditional forecasts_4'!AT$6:AT$553,'conditional forecasts_4'!$CW$6:$CW$553,$B66,'conditional forecasts_4'!$B$6:$B$553,"desl")</f>
        <v>1831.5791622735389</v>
      </c>
      <c r="AT66">
        <f>SUMIFS('conditional forecasts_4'!AU$6:AU$553,'conditional forecasts_4'!$CW$6:$CW$553,$B66,'conditional forecasts_4'!$B$6:$B$553,"desl")</f>
        <v>1854.5044013944066</v>
      </c>
      <c r="AU66">
        <f>SUMIFS('conditional forecasts_4'!AV$6:AV$553,'conditional forecasts_4'!$CW$6:$CW$553,$B66,'conditional forecasts_4'!$B$6:$B$553,"desl")</f>
        <v>1780.3685494817969</v>
      </c>
      <c r="AV66">
        <f>SUMIFS('conditional forecasts_4'!AW$6:AW$553,'conditional forecasts_4'!$CW$6:$CW$553,$B66,'conditional forecasts_4'!$B$6:$B$553,"desl")</f>
        <v>1843.1844821818336</v>
      </c>
      <c r="AW66">
        <f>SUMIFS('conditional forecasts_4'!AX$6:AX$553,'conditional forecasts_4'!$CW$6:$CW$553,$B66,'conditional forecasts_4'!$B$6:$B$553,"desl")</f>
        <v>1910.3862652341193</v>
      </c>
      <c r="AX66">
        <f>SUMIFS('conditional forecasts_4'!AY$6:AY$553,'conditional forecasts_4'!$CW$6:$CW$553,$B66,'conditional forecasts_4'!$B$6:$B$553,"desl")</f>
        <v>1873.2810012677719</v>
      </c>
      <c r="AY66">
        <f>SUMIFS('conditional forecasts_4'!AZ$6:AZ$553,'conditional forecasts_4'!$CW$6:$CW$553,$B66,'conditional forecasts_4'!$B$6:$B$553,"desl")</f>
        <v>1979.2714372493936</v>
      </c>
      <c r="AZ66">
        <f>SUMIFS('conditional forecasts_4'!BA$6:BA$553,'conditional forecasts_4'!$CW$6:$CW$553,$B66,'conditional forecasts_4'!$B$6:$B$553,"desl")</f>
        <v>1926.870967335715</v>
      </c>
      <c r="BA66">
        <f>SUMIFS('conditional forecasts_4'!BB$6:BB$553,'conditional forecasts_4'!$CW$6:$CW$553,$B66,'conditional forecasts_4'!$B$6:$B$553,"desl")</f>
        <v>2089.9120437260308</v>
      </c>
      <c r="BB66">
        <f>SUMIFS('conditional forecasts_4'!BC$6:BC$553,'conditional forecasts_4'!$CW$6:$CW$553,$B66,'conditional forecasts_4'!$B$6:$B$553,"desl")</f>
        <v>2041.5684510885894</v>
      </c>
      <c r="BC66">
        <f>SUMIFS('conditional forecasts_4'!BD$6:BD$553,'conditional forecasts_4'!$CW$6:$CW$553,$B66,'conditional forecasts_4'!$B$6:$B$553,"desl")</f>
        <v>2081.6091919687724</v>
      </c>
      <c r="BD66">
        <f>SUMIFS('conditional forecasts_4'!BE$6:BE$553,'conditional forecasts_4'!$CW$6:$CW$553,$B66,'conditional forecasts_4'!$B$6:$B$553,"desl")</f>
        <v>2024.420581695143</v>
      </c>
      <c r="BE66">
        <f>SUMIFS('conditional forecasts_4'!BF$6:BF$553,'conditional forecasts_4'!$CW$6:$CW$553,$B66,'conditional forecasts_4'!$B$6:$B$553,"desl")</f>
        <v>1974.7053072667131</v>
      </c>
      <c r="BF66">
        <f>SUMIFS('conditional forecasts_4'!BG$6:BG$553,'conditional forecasts_4'!$CW$6:$CW$553,$B66,'conditional forecasts_4'!$B$6:$B$553,"desl")</f>
        <v>2000.3987048400077</v>
      </c>
      <c r="BG66">
        <f>SUMIFS('conditional forecasts_4'!BH$6:BH$553,'conditional forecasts_4'!$CW$6:$CW$553,$B66,'conditional forecasts_4'!$B$6:$B$553,"desl")</f>
        <v>1929.0045587334284</v>
      </c>
      <c r="BH66">
        <f>SUMIFS('conditional forecasts_4'!BI$6:BI$553,'conditional forecasts_4'!$CW$6:$CW$553,$B66,'conditional forecasts_4'!$B$6:$B$553,"desl")</f>
        <v>1994.5418047056814</v>
      </c>
      <c r="BI66">
        <f>SUMIFS('conditional forecasts_4'!BJ$6:BJ$553,'conditional forecasts_4'!$CW$6:$CW$553,$B66,'conditional forecasts_4'!$B$6:$B$553,"desl")</f>
        <v>2064.4472804617349</v>
      </c>
      <c r="BJ66">
        <f>SUMIFS('conditional forecasts_4'!BK$6:BK$553,'conditional forecasts_4'!$CW$6:$CW$553,$B66,'conditional forecasts_4'!$B$6:$B$553,"desl")</f>
        <v>2030.0322431671182</v>
      </c>
      <c r="BK66">
        <f>SUMIFS('conditional forecasts_4'!BL$6:BL$553,'conditional forecasts_4'!$CW$6:$CW$553,$B66,'conditional forecasts_4'!$B$6:$B$553,"desl")</f>
        <v>2138.7073261225351</v>
      </c>
      <c r="BL66">
        <f>SUMIFS('conditional forecasts_4'!BM$6:BM$553,'conditional forecasts_4'!$CW$6:$CW$553,$B66,'conditional forecasts_4'!$B$6:$B$553,"desl")</f>
        <v>2088.9967751010909</v>
      </c>
      <c r="BM66">
        <f>SUMIFS('conditional forecasts_4'!BN$6:BN$553,'conditional forecasts_4'!$CW$6:$CW$553,$B66,'conditional forecasts_4'!$B$6:$B$553,"desl")</f>
        <v>2254.7432056387452</v>
      </c>
      <c r="BN66">
        <f>SUMIFS('conditional forecasts_4'!BO$6:BO$553,'conditional forecasts_4'!$CW$6:$CW$553,$B66,'conditional forecasts_4'!$B$6:$B$553,"desl")</f>
        <v>2209.1243807236233</v>
      </c>
      <c r="BO66">
        <f>SUMIFS('conditional forecasts_4'!BP$6:BP$553,'conditional forecasts_4'!$CW$6:$CW$553,$B66,'conditional forecasts_4'!$B$6:$B$553,"desl")</f>
        <v>2251.9013819069642</v>
      </c>
      <c r="BP66">
        <f>SUMIFS('conditional forecasts_4'!BQ$6:BQ$553,'conditional forecasts_4'!$CW$6:$CW$553,$B66,'conditional forecasts_4'!$B$6:$B$553,"desl")</f>
        <v>2197.436730018213</v>
      </c>
      <c r="BQ66">
        <f>SUMIFS('conditional forecasts_4'!BR$6:BR$553,'conditional forecasts_4'!$CW$6:$CW$553,$B66,'conditional forecasts_4'!$B$6:$B$553,"desl")</f>
        <v>2150.3931722890775</v>
      </c>
      <c r="BR66">
        <f>SUMIFS('conditional forecasts_4'!BS$6:BS$553,'conditional forecasts_4'!$CW$6:$CW$553,$B66,'conditional forecasts_4'!$B$6:$B$553,"desl")</f>
        <v>2178.6549156589408</v>
      </c>
      <c r="BS66">
        <f>SUMIFS('conditional forecasts_4'!BT$6:BT$553,'conditional forecasts_4'!$CW$6:$CW$553,$B66,'conditional forecasts_4'!$B$6:$B$553,"desl")</f>
        <v>2109.6741293550849</v>
      </c>
      <c r="BT66">
        <f>SUMIFS('conditional forecasts_4'!BU$6:BU$553,'conditional forecasts_4'!$CW$6:$CW$553,$B66,'conditional forecasts_4'!$B$6:$B$553,"desl")</f>
        <v>2177.433105364069</v>
      </c>
      <c r="BU66">
        <f>SUMIFS('conditional forecasts_4'!BV$6:BV$553,'conditional forecasts_4'!$CW$6:$CW$553,$B66,'conditional forecasts_4'!$B$6:$B$553,"desl")</f>
        <v>2249.3642442278397</v>
      </c>
      <c r="BV66">
        <f>SUMIFS('conditional forecasts_4'!BW$6:BW$553,'conditional forecasts_4'!$CW$6:$CW$553,$B66,'conditional forecasts_4'!$B$6:$B$553,"desl")</f>
        <v>2216.8205503498771</v>
      </c>
      <c r="BW66">
        <f>SUMIFS('conditional forecasts_4'!BX$6:BX$553,'conditional forecasts_4'!$CW$6:$CW$553,$B66,'conditional forecasts_4'!$B$6:$B$553,"desl")</f>
        <v>2327.304931668481</v>
      </c>
      <c r="BX66">
        <f>SUMIFS('conditional forecasts_4'!BY$6:BY$553,'conditional forecasts_4'!$CW$6:$CW$553,$B66,'conditional forecasts_4'!$B$6:$B$553,"desl")</f>
        <v>2279.4736923957516</v>
      </c>
      <c r="BY66">
        <f>SUMIFS('conditional forecasts_4'!BZ$6:BZ$553,'conditional forecasts_4'!$CW$6:$CW$553,$B66,'conditional forecasts_4'!$B$6:$B$553,"desl")</f>
        <v>2447.3131524077558</v>
      </c>
      <c r="BZ66">
        <f>SUMIFS('conditional forecasts_4'!CA$6:CA$553,'conditional forecasts_4'!$CW$6:$CW$553,$B66,'conditional forecasts_4'!$B$6:$B$553,"desl")</f>
        <v>2404.1146160853705</v>
      </c>
      <c r="CA66">
        <f>SUMIFS('conditional forecasts_4'!CB$6:CB$553,'conditional forecasts_4'!$CW$6:$CW$553,$B66,'conditional forecasts_4'!$B$6:$B$553,"desl")</f>
        <v>2449.6768234058177</v>
      </c>
      <c r="CB66">
        <f>SUMIFS('conditional forecasts_4'!CC$6:CC$553,'conditional forecasts_4'!$CW$6:$CW$553,$B66,'conditional forecasts_4'!$B$6:$B$553,"desl")</f>
        <v>2398.2897510873399</v>
      </c>
      <c r="CC66">
        <f>SUMIFS('conditional forecasts_4'!CD$6:CD$553,'conditional forecasts_4'!$CW$6:$CW$553,$B66,'conditional forecasts_4'!$B$6:$B$553,"desl")</f>
        <v>2354.4240806104626</v>
      </c>
      <c r="CD66">
        <f>SUMIFS('conditional forecasts_4'!CE$6:CE$553,'conditional forecasts_4'!$CW$6:$CW$553,$B66,'conditional forecasts_4'!$B$6:$B$553,"desl")</f>
        <v>2385.6810222377171</v>
      </c>
      <c r="CE66">
        <f>SUMIFS('conditional forecasts_4'!CF$6:CF$553,'conditional forecasts_4'!$CW$6:$CW$553,$B66,'conditional forecasts_4'!$B$6:$B$553,"desl")</f>
        <v>2319.2036261354074</v>
      </c>
      <c r="CF66">
        <f>SUMIFS('conditional forecasts_4'!CG$6:CG$553,'conditional forecasts_4'!$CW$6:$CW$553,$B66,'conditional forecasts_4'!$B$6:$B$553,"desl")</f>
        <v>2388.7280946917899</v>
      </c>
      <c r="CG66">
        <f>SUMIFS('conditional forecasts_4'!CH$6:CH$553,'conditional forecasts_4'!$CW$6:$CW$553,$B66,'conditional forecasts_4'!$B$6:$B$553,"desl")</f>
        <v>2461.5801135186225</v>
      </c>
      <c r="CH66">
        <f>SUMIFS('conditional forecasts_4'!CI$6:CI$553,'conditional forecasts_4'!$CW$6:$CW$553,$B66,'conditional forecasts_4'!$B$6:$B$553,"desl")</f>
        <v>2429.2105002680582</v>
      </c>
      <c r="CI66">
        <f>SUMIFS('conditional forecasts_4'!CJ$6:CJ$553,'conditional forecasts_4'!$CW$6:$CW$553,$B66,'conditional forecasts_4'!$B$6:$B$553,"desl")</f>
        <v>2539.4008670760913</v>
      </c>
      <c r="CJ66">
        <f>SUMIFS('conditional forecasts_4'!CK$6:CK$553,'conditional forecasts_4'!$CW$6:$CW$553,$B66,'conditional forecasts_4'!$B$6:$B$553,"desl")</f>
        <v>2491.2692291838948</v>
      </c>
      <c r="CK66">
        <f>SUMIFS('conditional forecasts_4'!CL$6:CL$553,'conditional forecasts_4'!$CW$6:$CW$553,$B66,'conditional forecasts_4'!$B$6:$B$553,"desl")</f>
        <v>2659.4179799880903</v>
      </c>
      <c r="CL66">
        <f>SUMIFS('conditional forecasts_4'!CM$6:CM$553,'conditional forecasts_4'!$CW$6:$CW$553,$B66,'conditional forecasts_4'!$B$6:$B$553,"desl")</f>
        <v>2617.6941599251777</v>
      </c>
      <c r="CM66">
        <f>SUMIFS('conditional forecasts_4'!CN$6:CN$553,'conditional forecasts_4'!$CW$6:$CW$553,$B66,'conditional forecasts_4'!$B$6:$B$553,"desl")</f>
        <v>2666.2220744058923</v>
      </c>
      <c r="CN66">
        <f>SUMIFS('conditional forecasts_4'!CO$6:CO$553,'conditional forecasts_4'!$CW$6:$CW$553,$B66,'conditional forecasts_4'!$B$6:$B$553,"desl")</f>
        <v>2619.6823358778593</v>
      </c>
      <c r="CO66">
        <f>SUMIFS('conditional forecasts_4'!CP$6:CP$553,'conditional forecasts_4'!$CW$6:$CW$553,$B66,'conditional forecasts_4'!$B$6:$B$553,"desl")</f>
        <v>2582.0409875468608</v>
      </c>
      <c r="CP66">
        <f>SUMIFS('conditional forecasts_4'!CQ$6:CQ$553,'conditional forecasts_4'!$CW$6:$CW$553,$B66,'conditional forecasts_4'!$B$6:$B$553,"desl")</f>
        <v>2621.1459595722145</v>
      </c>
      <c r="CQ66">
        <f>SUMIFS('conditional forecasts_4'!CR$6:CR$553,'conditional forecasts_4'!$CW$6:$CW$553,$B66,'conditional forecasts_4'!$B$6:$B$553,"desl")</f>
        <v>2560.819508483125</v>
      </c>
      <c r="CR66">
        <f>SUMIFS('conditional forecasts_4'!CS$6:CS$553,'conditional forecasts_4'!$CW$6:$CW$553,$B66,'conditional forecasts_4'!$B$6:$B$553,"desl")</f>
        <v>2631.8144636967231</v>
      </c>
      <c r="CS66">
        <f>SUMIFS('conditional forecasts_4'!CT$6:CT$553,'conditional forecasts_4'!$CW$6:$CW$553,$B66,'conditional forecasts_4'!$B$6:$B$553,"desl")</f>
        <v>2709.0896675464701</v>
      </c>
      <c r="CT66">
        <f>SUMIFS('conditional forecasts_4'!CU$6:CU$553,'conditional forecasts_4'!$CW$6:$CW$553,$B66,'conditional forecasts_4'!$B$6:$B$553,"desl")</f>
        <v>2661.3265217292783</v>
      </c>
    </row>
    <row r="67" spans="2:98" x14ac:dyDescent="0.3">
      <c r="B67">
        <v>2903</v>
      </c>
      <c r="C67">
        <f>SUMIFS('conditional forecasts_4'!D$6:D$553,'conditional forecasts_4'!$CW$6:$CW$553,$B67,'conditional forecasts_4'!$B$6:$B$553,"desl")</f>
        <v>5471.8160209890002</v>
      </c>
      <c r="D67">
        <f>SUMIFS('conditional forecasts_4'!E$6:E$553,'conditional forecasts_4'!$CW$6:$CW$553,$B67,'conditional forecasts_4'!$B$6:$B$553,"desl")</f>
        <v>5326.4111199000399</v>
      </c>
      <c r="E67">
        <f>SUMIFS('conditional forecasts_4'!F$6:F$553,'conditional forecasts_4'!$CW$6:$CW$553,$B67,'conditional forecasts_4'!$B$6:$B$553,"desl")</f>
        <v>5727.6879230003042</v>
      </c>
      <c r="F67">
        <f>SUMIFS('conditional forecasts_4'!G$6:G$553,'conditional forecasts_4'!$CW$6:$CW$553,$B67,'conditional forecasts_4'!$B$6:$B$553,"desl")</f>
        <v>5277.6996950080202</v>
      </c>
      <c r="G67">
        <f>SUMIFS('conditional forecasts_4'!H$6:H$553,'conditional forecasts_4'!$CW$6:$CW$553,$B67,'conditional forecasts_4'!$B$6:$B$553,"desl")</f>
        <v>5447.0989608425334</v>
      </c>
      <c r="H67">
        <f>SUMIFS('conditional forecasts_4'!I$6:I$553,'conditional forecasts_4'!$CW$6:$CW$553,$B67,'conditional forecasts_4'!$B$6:$B$553,"desl")</f>
        <v>4986.5269197591151</v>
      </c>
      <c r="I67">
        <f>SUMIFS('conditional forecasts_4'!J$6:J$553,'conditional forecasts_4'!$CW$6:$CW$553,$B67,'conditional forecasts_4'!$B$6:$B$553,"desl")</f>
        <v>4832.5889317301489</v>
      </c>
      <c r="J67">
        <f>SUMIFS('conditional forecasts_4'!K$6:K$553,'conditional forecasts_4'!$CW$6:$CW$553,$B67,'conditional forecasts_4'!$B$6:$B$553,"desl")</f>
        <v>4835.2427127471447</v>
      </c>
      <c r="K67">
        <f>SUMIFS('conditional forecasts_4'!L$6:L$553,'conditional forecasts_4'!$CW$6:$CW$553,$B67,'conditional forecasts_4'!$B$6:$B$553,"desl")</f>
        <v>4423.5921375115668</v>
      </c>
      <c r="L67">
        <f>SUMIFS('conditional forecasts_4'!M$6:M$553,'conditional forecasts_4'!$CW$6:$CW$553,$B67,'conditional forecasts_4'!$B$6:$B$553,"desl")</f>
        <v>4868.4914331370101</v>
      </c>
      <c r="M67">
        <f>SUMIFS('conditional forecasts_4'!N$6:N$553,'conditional forecasts_4'!$CW$6:$CW$553,$B67,'conditional forecasts_4'!$B$6:$B$553,"desl")</f>
        <v>5039.0247651529535</v>
      </c>
      <c r="N67">
        <f>SUMIFS('conditional forecasts_4'!O$6:O$553,'conditional forecasts_4'!$CW$6:$CW$553,$B67,'conditional forecasts_4'!$B$6:$B$553,"desl")</f>
        <v>5057.8307238384095</v>
      </c>
      <c r="O67">
        <f>SUMIFS('conditional forecasts_4'!P$6:P$553,'conditional forecasts_4'!$CW$6:$CW$553,$B67,'conditional forecasts_4'!$B$6:$B$553,"desl")</f>
        <v>5472.9553519783567</v>
      </c>
      <c r="P67">
        <f>SUMIFS('conditional forecasts_4'!Q$6:Q$553,'conditional forecasts_4'!$CW$6:$CW$553,$B67,'conditional forecasts_4'!$B$6:$B$553,"desl")</f>
        <v>5203.369203338144</v>
      </c>
      <c r="Q67">
        <f>SUMIFS('conditional forecasts_4'!R$6:R$553,'conditional forecasts_4'!$CW$6:$CW$553,$B67,'conditional forecasts_4'!$B$6:$B$553,"desl")</f>
        <v>5673.6372683369545</v>
      </c>
      <c r="R67">
        <f>SUMIFS('conditional forecasts_4'!S$6:S$553,'conditional forecasts_4'!$CW$6:$CW$553,$B67,'conditional forecasts_4'!$B$6:$B$553,"desl")</f>
        <v>5187.4525128847527</v>
      </c>
      <c r="S67">
        <f>SUMIFS('conditional forecasts_4'!T$6:T$553,'conditional forecasts_4'!$CW$6:$CW$553,$B67,'conditional forecasts_4'!$B$6:$B$553,"desl")</f>
        <v>5365.3344679556285</v>
      </c>
      <c r="T67">
        <f>SUMIFS('conditional forecasts_4'!U$6:U$553,'conditional forecasts_4'!$CW$6:$CW$553,$B67,'conditional forecasts_4'!$B$6:$B$553,"desl")</f>
        <v>4886.6504096592389</v>
      </c>
      <c r="U67">
        <f>SUMIFS('conditional forecasts_4'!V$6:V$553,'conditional forecasts_4'!$CW$6:$CW$553,$B67,'conditional forecasts_4'!$B$6:$B$553,"desl")</f>
        <v>4706.8051493345474</v>
      </c>
      <c r="V67">
        <f>SUMIFS('conditional forecasts_4'!W$6:W$553,'conditional forecasts_4'!$CW$6:$CW$553,$B67,'conditional forecasts_4'!$B$6:$B$553,"desl")</f>
        <v>4693.5209068505901</v>
      </c>
      <c r="W67">
        <f>SUMIFS('conditional forecasts_4'!X$6:X$553,'conditional forecasts_4'!$CW$6:$CW$553,$B67,'conditional forecasts_4'!$B$6:$B$553,"desl")</f>
        <v>4285.8253827441631</v>
      </c>
      <c r="X67">
        <f>SUMIFS('conditional forecasts_4'!Y$6:Y$553,'conditional forecasts_4'!$CW$6:$CW$553,$B67,'conditional forecasts_4'!$B$6:$B$553,"desl")</f>
        <v>4757.8639115392534</v>
      </c>
      <c r="Y67">
        <f>SUMIFS('conditional forecasts_4'!Z$6:Z$553,'conditional forecasts_4'!$CW$6:$CW$553,$B67,'conditional forecasts_4'!$B$6:$B$553,"desl")</f>
        <v>4972.2025652092852</v>
      </c>
      <c r="Z67">
        <f>SUMIFS('conditional forecasts_4'!AA$6:AA$553,'conditional forecasts_4'!$CW$6:$CW$553,$B67,'conditional forecasts_4'!$B$6:$B$553,"desl")</f>
        <v>5038.6096818057413</v>
      </c>
      <c r="AA67">
        <f>SUMIFS('conditional forecasts_4'!AB$6:AB$553,'conditional forecasts_4'!$CW$6:$CW$553,$B67,'conditional forecasts_4'!$B$6:$B$553,"desl")</f>
        <v>5493.8483883399886</v>
      </c>
      <c r="AB67">
        <f>SUMIFS('conditional forecasts_4'!AC$6:AC$553,'conditional forecasts_4'!$CW$6:$CW$553,$B67,'conditional forecasts_4'!$B$6:$B$553,"desl")</f>
        <v>5250.2330212881343</v>
      </c>
      <c r="AC67">
        <f>SUMIFS('conditional forecasts_4'!AD$6:AD$553,'conditional forecasts_4'!$CW$6:$CW$553,$B67,'conditional forecasts_4'!$B$6:$B$553,"desl")</f>
        <v>5732.6191569855946</v>
      </c>
      <c r="AD67">
        <f>SUMIFS('conditional forecasts_4'!AE$6:AE$553,'conditional forecasts_4'!$CW$6:$CW$553,$B67,'conditional forecasts_4'!$B$6:$B$553,"desl")</f>
        <v>5249.6439552354577</v>
      </c>
      <c r="AE67">
        <f>SUMIFS('conditional forecasts_4'!AF$6:AF$553,'conditional forecasts_4'!$CW$6:$CW$553,$B67,'conditional forecasts_4'!$B$6:$B$553,"desl")</f>
        <v>5428.3360824019455</v>
      </c>
      <c r="AF67">
        <f>SUMIFS('conditional forecasts_4'!AG$6:AG$553,'conditional forecasts_4'!$CW$6:$CW$553,$B67,'conditional forecasts_4'!$B$6:$B$553,"desl")</f>
        <v>4953.3246088406977</v>
      </c>
      <c r="AG67">
        <f>SUMIFS('conditional forecasts_4'!AH$6:AH$553,'conditional forecasts_4'!$CW$6:$CW$553,$B67,'conditional forecasts_4'!$B$6:$B$553,"desl")</f>
        <v>4782.6111000426818</v>
      </c>
      <c r="AH67">
        <f>SUMIFS('conditional forecasts_4'!AI$6:AI$553,'conditional forecasts_4'!$CW$6:$CW$553,$B67,'conditional forecasts_4'!$B$6:$B$553,"desl")</f>
        <v>4783.9420608400951</v>
      </c>
      <c r="AI67">
        <f>SUMIFS('conditional forecasts_4'!AJ$6:AJ$553,'conditional forecasts_4'!$CW$6:$CW$553,$B67,'conditional forecasts_4'!$B$6:$B$553,"desl")</f>
        <v>4394.7818342002738</v>
      </c>
      <c r="AJ67">
        <f>SUMIFS('conditional forecasts_4'!AK$6:AK$553,'conditional forecasts_4'!$CW$6:$CW$553,$B67,'conditional forecasts_4'!$B$6:$B$553,"desl")</f>
        <v>4887.2622001280033</v>
      </c>
      <c r="AK67">
        <f>SUMIFS('conditional forecasts_4'!AL$6:AL$553,'conditional forecasts_4'!$CW$6:$CW$553,$B67,'conditional forecasts_4'!$B$6:$B$553,"desl")</f>
        <v>5122.2993513036381</v>
      </c>
      <c r="AL67">
        <f>SUMIFS('conditional forecasts_4'!AM$6:AM$553,'conditional forecasts_4'!$CW$6:$CW$553,$B67,'conditional forecasts_4'!$B$6:$B$553,"desl")</f>
        <v>5208.6530740603166</v>
      </c>
      <c r="AM67">
        <f>SUMIFS('conditional forecasts_4'!AN$6:AN$553,'conditional forecasts_4'!$CW$6:$CW$553,$B67,'conditional forecasts_4'!$B$6:$B$553,"desl")</f>
        <v>5682.6040833544248</v>
      </c>
      <c r="AN67">
        <f>SUMIFS('conditional forecasts_4'!AO$6:AO$553,'conditional forecasts_4'!$CW$6:$CW$553,$B67,'conditional forecasts_4'!$B$6:$B$553,"desl")</f>
        <v>5456.2788959675972</v>
      </c>
      <c r="AO67">
        <f>SUMIFS('conditional forecasts_4'!AP$6:AP$553,'conditional forecasts_4'!$CW$6:$CW$553,$B67,'conditional forecasts_4'!$B$6:$B$553,"desl")</f>
        <v>5954.4900634603127</v>
      </c>
      <c r="AP67">
        <f>SUMIFS('conditional forecasts_4'!AQ$6:AQ$553,'conditional forecasts_4'!$CW$6:$CW$553,$B67,'conditional forecasts_4'!$B$6:$B$553,"desl")</f>
        <v>5485.9548334328629</v>
      </c>
      <c r="AQ67">
        <f>SUMIFS('conditional forecasts_4'!AR$6:AR$553,'conditional forecasts_4'!$CW$6:$CW$553,$B67,'conditional forecasts_4'!$B$6:$B$553,"desl")</f>
        <v>5677.9475791943332</v>
      </c>
      <c r="AR67">
        <f>SUMIFS('conditional forecasts_4'!AS$6:AS$553,'conditional forecasts_4'!$CW$6:$CW$553,$B67,'conditional forecasts_4'!$B$6:$B$553,"desl")</f>
        <v>5215.5198921226165</v>
      </c>
      <c r="AS67">
        <f>SUMIFS('conditional forecasts_4'!AT$6:AT$553,'conditional forecasts_4'!$CW$6:$CW$553,$B67,'conditional forecasts_4'!$B$6:$B$553,"desl")</f>
        <v>5057.2006570138401</v>
      </c>
      <c r="AT67">
        <f>SUMIFS('conditional forecasts_4'!AU$6:AU$553,'conditional forecasts_4'!$CW$6:$CW$553,$B67,'conditional forecasts_4'!$B$6:$B$553,"desl")</f>
        <v>5071.230398589305</v>
      </c>
      <c r="AU67">
        <f>SUMIFS('conditional forecasts_4'!AV$6:AV$553,'conditional forecasts_4'!$CW$6:$CW$553,$B67,'conditional forecasts_4'!$B$6:$B$553,"desl")</f>
        <v>4695.3928027196253</v>
      </c>
      <c r="AV67">
        <f>SUMIFS('conditional forecasts_4'!AW$6:AW$553,'conditional forecasts_4'!$CW$6:$CW$553,$B67,'conditional forecasts_4'!$B$6:$B$553,"desl")</f>
        <v>5201.8848556429157</v>
      </c>
      <c r="AW67">
        <f>SUMIFS('conditional forecasts_4'!AX$6:AX$553,'conditional forecasts_4'!$CW$6:$CW$553,$B67,'conditional forecasts_4'!$B$6:$B$553,"desl")</f>
        <v>5451.447892532593</v>
      </c>
      <c r="AX67">
        <f>SUMIFS('conditional forecasts_4'!AY$6:AY$553,'conditional forecasts_4'!$CW$6:$CW$553,$B67,'conditional forecasts_4'!$B$6:$B$553,"desl")</f>
        <v>5552.5198055346809</v>
      </c>
      <c r="AY67">
        <f>SUMIFS('conditional forecasts_4'!AZ$6:AZ$553,'conditional forecasts_4'!$CW$6:$CW$553,$B67,'conditional forecasts_4'!$B$6:$B$553,"desl")</f>
        <v>6041.0373773028914</v>
      </c>
      <c r="AZ67">
        <f>SUMIFS('conditional forecasts_4'!BA$6:BA$553,'conditional forecasts_4'!$CW$6:$CW$553,$B67,'conditional forecasts_4'!$B$6:$B$553,"desl")</f>
        <v>5828.8660967168453</v>
      </c>
      <c r="BA67">
        <f>SUMIFS('conditional forecasts_4'!BB$6:BB$553,'conditional forecasts_4'!$CW$6:$CW$553,$B67,'conditional forecasts_4'!$B$6:$B$553,"desl")</f>
        <v>6340.6920042133288</v>
      </c>
      <c r="BB67">
        <f>SUMIFS('conditional forecasts_4'!BC$6:BC$553,'conditional forecasts_4'!$CW$6:$CW$553,$B67,'conditional forecasts_4'!$B$6:$B$553,"desl")</f>
        <v>5885.2339424624279</v>
      </c>
      <c r="BC67">
        <f>SUMIFS('conditional forecasts_4'!BD$6:BD$553,'conditional forecasts_4'!$CW$6:$CW$553,$B67,'conditional forecasts_4'!$B$6:$B$553,"desl")</f>
        <v>6089.850402018541</v>
      </c>
      <c r="BD67">
        <f>SUMIFS('conditional forecasts_4'!BE$6:BE$553,'conditional forecasts_4'!$CW$6:$CW$553,$B67,'conditional forecasts_4'!$B$6:$B$553,"desl")</f>
        <v>5639.7034637153502</v>
      </c>
      <c r="BE67">
        <f>SUMIFS('conditional forecasts_4'!BF$6:BF$553,'conditional forecasts_4'!$CW$6:$CW$553,$B67,'conditional forecasts_4'!$B$6:$B$553,"desl")</f>
        <v>5493.4164322072402</v>
      </c>
      <c r="BF67">
        <f>SUMIFS('conditional forecasts_4'!BG$6:BG$553,'conditional forecasts_4'!$CW$6:$CW$553,$B67,'conditional forecasts_4'!$B$6:$B$553,"desl")</f>
        <v>5519.2910414886046</v>
      </c>
      <c r="BG67">
        <f>SUMIFS('conditional forecasts_4'!BH$6:BH$553,'conditional forecasts_4'!$CW$6:$CW$553,$B67,'conditional forecasts_4'!$B$6:$B$553,"desl")</f>
        <v>5155.1451690466401</v>
      </c>
      <c r="BH67">
        <f>SUMIFS('conditional forecasts_4'!BI$6:BI$553,'conditional forecasts_4'!$CW$6:$CW$553,$B67,'conditional forecasts_4'!$B$6:$B$553,"desl")</f>
        <v>5673.2016713756821</v>
      </c>
      <c r="BI67">
        <f>SUMIFS('conditional forecasts_4'!BJ$6:BJ$553,'conditional forecasts_4'!$CW$6:$CW$553,$B67,'conditional forecasts_4'!$B$6:$B$553,"desl")</f>
        <v>5934.2376299750385</v>
      </c>
      <c r="BJ67">
        <f>SUMIFS('conditional forecasts_4'!BK$6:BK$553,'conditional forecasts_4'!$CW$6:$CW$553,$B67,'conditional forecasts_4'!$B$6:$B$553,"desl")</f>
        <v>6046.7445463026543</v>
      </c>
      <c r="BK67">
        <f>SUMIFS('conditional forecasts_4'!BL$6:BL$553,'conditional forecasts_4'!$CW$6:$CW$553,$B67,'conditional forecasts_4'!$B$6:$B$553,"desl")</f>
        <v>6546.7246399004025</v>
      </c>
      <c r="BL67">
        <f>SUMIFS('conditional forecasts_4'!BM$6:BM$553,'conditional forecasts_4'!$CW$6:$CW$553,$B67,'conditional forecasts_4'!$B$6:$B$553,"desl")</f>
        <v>6346.1025112919833</v>
      </c>
      <c r="BM67">
        <f>SUMIFS('conditional forecasts_4'!BN$6:BN$553,'conditional forecasts_4'!$CW$6:$CW$553,$B67,'conditional forecasts_4'!$B$6:$B$553,"desl")</f>
        <v>6869.5924870288745</v>
      </c>
      <c r="BN67">
        <f>SUMIFS('conditional forecasts_4'!BO$6:BO$553,'conditional forecasts_4'!$CW$6:$CW$553,$B67,'conditional forecasts_4'!$B$6:$B$553,"desl")</f>
        <v>6425.8874220904818</v>
      </c>
      <c r="BO67">
        <f>SUMIFS('conditional forecasts_4'!BP$6:BP$553,'conditional forecasts_4'!$CW$6:$CW$553,$B67,'conditional forecasts_4'!$B$6:$B$553,"desl")</f>
        <v>6642.2504289214612</v>
      </c>
      <c r="BP67">
        <f>SUMIFS('conditional forecasts_4'!BQ$6:BQ$553,'conditional forecasts_4'!$CW$6:$CW$553,$B67,'conditional forecasts_4'!$B$6:$B$553,"desl")</f>
        <v>6203.6781790375544</v>
      </c>
      <c r="BQ67">
        <f>SUMIFS('conditional forecasts_4'!BR$6:BR$553,'conditional forecasts_4'!$CW$6:$CW$553,$B67,'conditional forecasts_4'!$B$6:$B$553,"desl")</f>
        <v>6068.5769329538371</v>
      </c>
      <c r="BR67">
        <f>SUMIFS('conditional forecasts_4'!BS$6:BS$553,'conditional forecasts_4'!$CW$6:$CW$553,$B67,'conditional forecasts_4'!$B$6:$B$553,"desl")</f>
        <v>6105.019389689548</v>
      </c>
      <c r="BS67">
        <f>SUMIFS('conditional forecasts_4'!BT$6:BT$553,'conditional forecasts_4'!$CW$6:$CW$553,$B67,'conditional forecasts_4'!$B$6:$B$553,"desl")</f>
        <v>5750.6416227816662</v>
      </c>
      <c r="BT67">
        <f>SUMIFS('conditional forecasts_4'!BU$6:BU$553,'conditional forecasts_4'!$CW$6:$CW$553,$B67,'conditional forecasts_4'!$B$6:$B$553,"desl")</f>
        <v>6277.6026901419718</v>
      </c>
      <c r="BU67">
        <f>SUMIFS('conditional forecasts_4'!BV$6:BV$553,'conditional forecasts_4'!$CW$6:$CW$553,$B67,'conditional forecasts_4'!$B$6:$B$553,"desl")</f>
        <v>6546.7996594726665</v>
      </c>
      <c r="BV67">
        <f>SUMIFS('conditional forecasts_4'!BW$6:BW$553,'conditional forecasts_4'!$CW$6:$CW$553,$B67,'conditional forecasts_4'!$B$6:$B$553,"desl")</f>
        <v>6667.0632497029055</v>
      </c>
      <c r="BW67">
        <f>SUMIFS('conditional forecasts_4'!BX$6:BX$553,'conditional forecasts_4'!$CW$6:$CW$553,$B67,'conditional forecasts_4'!$B$6:$B$553,"desl")</f>
        <v>7174.9322226567756</v>
      </c>
      <c r="BX67">
        <f>SUMIFS('conditional forecasts_4'!BY$6:BY$553,'conditional forecasts_4'!$CW$6:$CW$553,$B67,'conditional forecasts_4'!$B$6:$B$553,"desl")</f>
        <v>6982.9671272576979</v>
      </c>
      <c r="BY67">
        <f>SUMIFS('conditional forecasts_4'!BZ$6:BZ$553,'conditional forecasts_4'!$CW$6:$CW$553,$B67,'conditional forecasts_4'!$B$6:$B$553,"desl")</f>
        <v>7516.4466527846298</v>
      </c>
      <c r="BZ67">
        <f>SUMIFS('conditional forecasts_4'!CA$6:CA$553,'conditional forecasts_4'!$CW$6:$CW$553,$B67,'conditional forecasts_4'!$B$6:$B$553,"desl")</f>
        <v>7084.3446741241669</v>
      </c>
      <c r="CA67">
        <f>SUMIFS('conditional forecasts_4'!CB$6:CB$553,'conditional forecasts_4'!$CW$6:$CW$553,$B67,'conditional forecasts_4'!$B$6:$B$553,"desl")</f>
        <v>7313.7376219975777</v>
      </c>
      <c r="CB67">
        <f>SUMIFS('conditional forecasts_4'!CC$6:CC$553,'conditional forecasts_4'!$CW$6:$CW$553,$B67,'conditional forecasts_4'!$B$6:$B$553,"desl")</f>
        <v>6888.8880158003194</v>
      </c>
      <c r="CC67">
        <f>SUMIFS('conditional forecasts_4'!CD$6:CD$553,'conditional forecasts_4'!$CW$6:$CW$553,$B67,'conditional forecasts_4'!$B$6:$B$553,"desl")</f>
        <v>6767.013128045357</v>
      </c>
      <c r="CD67">
        <f>SUMIFS('conditional forecasts_4'!CE$6:CE$553,'conditional forecasts_4'!$CW$6:$CW$553,$B67,'conditional forecasts_4'!$B$6:$B$553,"desl")</f>
        <v>6814.8050701471057</v>
      </c>
      <c r="CE67">
        <f>SUMIFS('conditional forecasts_4'!CF$6:CF$553,'conditional forecasts_4'!$CW$6:$CW$553,$B67,'conditional forecasts_4'!$B$6:$B$553,"desl")</f>
        <v>6468.7308629429081</v>
      </c>
      <c r="CF67">
        <f>SUMIFS('conditional forecasts_4'!CG$6:CG$553,'conditional forecasts_4'!$CW$6:$CW$553,$B67,'conditional forecasts_4'!$B$6:$B$553,"desl")</f>
        <v>7000.3584863236583</v>
      </c>
      <c r="CG67">
        <f>SUMIFS('conditional forecasts_4'!CH$6:CH$553,'conditional forecasts_4'!$CW$6:$CW$553,$B67,'conditional forecasts_4'!$B$6:$B$553,"desl")</f>
        <v>7270.8591398368444</v>
      </c>
      <c r="CH67">
        <f>SUMIFS('conditional forecasts_4'!CI$6:CI$553,'conditional forecasts_4'!$CW$6:$CW$553,$B67,'conditional forecasts_4'!$B$6:$B$553,"desl")</f>
        <v>7390.2843821748384</v>
      </c>
      <c r="CI67">
        <f>SUMIFS('conditional forecasts_4'!CJ$6:CJ$553,'conditional forecasts_4'!$CW$6:$CW$553,$B67,'conditional forecasts_4'!$B$6:$B$553,"desl")</f>
        <v>7896.9696320220391</v>
      </c>
      <c r="CJ67">
        <f>SUMIFS('conditional forecasts_4'!CK$6:CK$553,'conditional forecasts_4'!$CW$6:$CW$553,$B67,'conditional forecasts_4'!$B$6:$B$553,"desl")</f>
        <v>7705.6047063106862</v>
      </c>
      <c r="CK67">
        <f>SUMIFS('conditional forecasts_4'!CL$6:CL$553,'conditional forecasts_4'!$CW$6:$CW$553,$B67,'conditional forecasts_4'!$B$6:$B$553,"desl")</f>
        <v>8244.3374284454985</v>
      </c>
      <c r="CL67">
        <f>SUMIFS('conditional forecasts_4'!CM$6:CM$553,'conditional forecasts_4'!$CW$6:$CW$553,$B67,'conditional forecasts_4'!$B$6:$B$553,"desl")</f>
        <v>7822.9560178358906</v>
      </c>
      <c r="CM67">
        <f>SUMIFS('conditional forecasts_4'!CN$6:CN$553,'conditional forecasts_4'!$CW$6:$CW$553,$B67,'conditional forecasts_4'!$B$6:$B$553,"desl")</f>
        <v>8070.0848751895182</v>
      </c>
      <c r="CN67">
        <f>SUMIFS('conditional forecasts_4'!CO$6:CO$553,'conditional forecasts_4'!$CW$6:$CW$553,$B67,'conditional forecasts_4'!$B$6:$B$553,"desl")</f>
        <v>7670.4828437927608</v>
      </c>
      <c r="CO67">
        <f>SUMIFS('conditional forecasts_4'!CP$6:CP$553,'conditional forecasts_4'!$CW$6:$CW$553,$B67,'conditional forecasts_4'!$B$6:$B$553,"desl")</f>
        <v>7575.0862577341713</v>
      </c>
      <c r="CP67">
        <f>SUMIFS('conditional forecasts_4'!CQ$6:CQ$553,'conditional forecasts_4'!$CW$6:$CW$553,$B67,'conditional forecasts_4'!$B$6:$B$553,"desl")</f>
        <v>7659.9640791322599</v>
      </c>
      <c r="CQ67">
        <f>SUMIFS('conditional forecasts_4'!CR$6:CR$553,'conditional forecasts_4'!$CW$6:$CW$553,$B67,'conditional forecasts_4'!$B$6:$B$553,"desl")</f>
        <v>7335.6488146696029</v>
      </c>
      <c r="CR67">
        <f>SUMIFS('conditional forecasts_4'!CS$6:CS$553,'conditional forecasts_4'!$CW$6:$CW$553,$B67,'conditional forecasts_4'!$B$6:$B$553,"desl")</f>
        <v>7837.1598846716297</v>
      </c>
      <c r="CS67">
        <f>SUMIFS('conditional forecasts_4'!CT$6:CT$553,'conditional forecasts_4'!$CW$6:$CW$553,$B67,'conditional forecasts_4'!$B$6:$B$553,"desl")</f>
        <v>8176.7327514704075</v>
      </c>
      <c r="CT67">
        <f>SUMIFS('conditional forecasts_4'!CU$6:CU$553,'conditional forecasts_4'!$CW$6:$CW$553,$B67,'conditional forecasts_4'!$B$6:$B$553,"desl")</f>
        <v>8099.2505805863138</v>
      </c>
    </row>
    <row r="68" spans="2:98" x14ac:dyDescent="0.3">
      <c r="B68">
        <v>2907</v>
      </c>
      <c r="C68">
        <f>SUMIFS('conditional forecasts_4'!D$6:D$553,'conditional forecasts_4'!$CW$6:$CW$553,$B68,'conditional forecasts_4'!$B$6:$B$553,"desl")</f>
        <v>6350.7953915082971</v>
      </c>
      <c r="D68">
        <f>SUMIFS('conditional forecasts_4'!E$6:E$553,'conditional forecasts_4'!$CW$6:$CW$553,$B68,'conditional forecasts_4'!$B$6:$B$553,"desl")</f>
        <v>6942.586943801366</v>
      </c>
      <c r="E68">
        <f>SUMIFS('conditional forecasts_4'!F$6:F$553,'conditional forecasts_4'!$CW$6:$CW$553,$B68,'conditional forecasts_4'!$B$6:$B$553,"desl")</f>
        <v>7509.7651544845648</v>
      </c>
      <c r="F68">
        <f>SUMIFS('conditional forecasts_4'!G$6:G$553,'conditional forecasts_4'!$CW$6:$CW$553,$B68,'conditional forecasts_4'!$B$6:$B$553,"desl")</f>
        <v>7039.1185419944859</v>
      </c>
      <c r="G68">
        <f>SUMIFS('conditional forecasts_4'!H$6:H$553,'conditional forecasts_4'!$CW$6:$CW$553,$B68,'conditional forecasts_4'!$B$6:$B$553,"desl")</f>
        <v>7399.712549075397</v>
      </c>
      <c r="H68">
        <f>SUMIFS('conditional forecasts_4'!I$6:I$553,'conditional forecasts_4'!$CW$6:$CW$553,$B68,'conditional forecasts_4'!$B$6:$B$553,"desl")</f>
        <v>7007.5500040402449</v>
      </c>
      <c r="I68">
        <f>SUMIFS('conditional forecasts_4'!J$6:J$553,'conditional forecasts_4'!$CW$6:$CW$553,$B68,'conditional forecasts_4'!$B$6:$B$553,"desl")</f>
        <v>6912.5486446858049</v>
      </c>
      <c r="J68">
        <f>SUMIFS('conditional forecasts_4'!K$6:K$553,'conditional forecasts_4'!$CW$6:$CW$553,$B68,'conditional forecasts_4'!$B$6:$B$553,"desl")</f>
        <v>6993.6016661241001</v>
      </c>
      <c r="K68">
        <f>SUMIFS('conditional forecasts_4'!L$6:L$553,'conditional forecasts_4'!$CW$6:$CW$553,$B68,'conditional forecasts_4'!$B$6:$B$553,"desl")</f>
        <v>6485.7291882069985</v>
      </c>
      <c r="L68">
        <f>SUMIFS('conditional forecasts_4'!M$6:M$553,'conditional forecasts_4'!$CW$6:$CW$553,$B68,'conditional forecasts_4'!$B$6:$B$553,"desl")</f>
        <v>7103.0483443524517</v>
      </c>
      <c r="M68">
        <f>SUMIFS('conditional forecasts_4'!N$6:N$553,'conditional forecasts_4'!$CW$6:$CW$553,$B68,'conditional forecasts_4'!$B$6:$B$553,"desl")</f>
        <v>6935.4418767735669</v>
      </c>
      <c r="N68">
        <f>SUMIFS('conditional forecasts_4'!O$6:O$553,'conditional forecasts_4'!$CW$6:$CW$553,$B68,'conditional forecasts_4'!$B$6:$B$553,"desl")</f>
        <v>6597.7388972902236</v>
      </c>
      <c r="O68">
        <f>SUMIFS('conditional forecasts_4'!P$6:P$553,'conditional forecasts_4'!$CW$6:$CW$553,$B68,'conditional forecasts_4'!$B$6:$B$553,"desl")</f>
        <v>6507.7584003343836</v>
      </c>
      <c r="P68">
        <f>SUMIFS('conditional forecasts_4'!Q$6:Q$553,'conditional forecasts_4'!$CW$6:$CW$553,$B68,'conditional forecasts_4'!$B$6:$B$553,"desl")</f>
        <v>6191.6765348277731</v>
      </c>
      <c r="Q68">
        <f>SUMIFS('conditional forecasts_4'!R$6:R$553,'conditional forecasts_4'!$CW$6:$CW$553,$B68,'conditional forecasts_4'!$B$6:$B$553,"desl")</f>
        <v>6985.3210949943232</v>
      </c>
      <c r="R68">
        <f>SUMIFS('conditional forecasts_4'!S$6:S$553,'conditional forecasts_4'!$CW$6:$CW$553,$B68,'conditional forecasts_4'!$B$6:$B$553,"desl")</f>
        <v>7009.6119606697794</v>
      </c>
      <c r="S68">
        <f>SUMIFS('conditional forecasts_4'!T$6:T$553,'conditional forecasts_4'!$CW$6:$CW$553,$B68,'conditional forecasts_4'!$B$6:$B$553,"desl")</f>
        <v>7506.8484175801314</v>
      </c>
      <c r="T68">
        <f>SUMIFS('conditional forecasts_4'!U$6:U$553,'conditional forecasts_4'!$CW$6:$CW$553,$B68,'conditional forecasts_4'!$B$6:$B$553,"desl")</f>
        <v>7001.3321144429028</v>
      </c>
      <c r="U68">
        <f>SUMIFS('conditional forecasts_4'!V$6:V$553,'conditional forecasts_4'!$CW$6:$CW$553,$B68,'conditional forecasts_4'!$B$6:$B$553,"desl")</f>
        <v>6820.5350443632533</v>
      </c>
      <c r="V68">
        <f>SUMIFS('conditional forecasts_4'!W$6:W$553,'conditional forecasts_4'!$CW$6:$CW$553,$B68,'conditional forecasts_4'!$B$6:$B$553,"desl")</f>
        <v>6893.6461824889311</v>
      </c>
      <c r="W68">
        <f>SUMIFS('conditional forecasts_4'!X$6:X$553,'conditional forecasts_4'!$CW$6:$CW$553,$B68,'conditional forecasts_4'!$B$6:$B$553,"desl")</f>
        <v>6381.0822331408326</v>
      </c>
      <c r="X68">
        <f>SUMIFS('conditional forecasts_4'!Y$6:Y$553,'conditional forecasts_4'!$CW$6:$CW$553,$B68,'conditional forecasts_4'!$B$6:$B$553,"desl")</f>
        <v>6992.6214548943817</v>
      </c>
      <c r="Y68">
        <f>SUMIFS('conditional forecasts_4'!Z$6:Z$553,'conditional forecasts_4'!$CW$6:$CW$553,$B68,'conditional forecasts_4'!$B$6:$B$553,"desl")</f>
        <v>6827.3264365977775</v>
      </c>
      <c r="Z68">
        <f>SUMIFS('conditional forecasts_4'!AA$6:AA$553,'conditional forecasts_4'!$CW$6:$CW$553,$B68,'conditional forecasts_4'!$B$6:$B$553,"desl")</f>
        <v>6496.8499393974935</v>
      </c>
      <c r="AA68">
        <f>SUMIFS('conditional forecasts_4'!AB$6:AB$553,'conditional forecasts_4'!$CW$6:$CW$553,$B68,'conditional forecasts_4'!$B$6:$B$553,"desl")</f>
        <v>6421.8702933078785</v>
      </c>
      <c r="AB68">
        <f>SUMIFS('conditional forecasts_4'!AC$6:AC$553,'conditional forecasts_4'!$CW$6:$CW$553,$B68,'conditional forecasts_4'!$B$6:$B$553,"desl")</f>
        <v>6134.677949886257</v>
      </c>
      <c r="AC68">
        <f>SUMIFS('conditional forecasts_4'!AD$6:AD$553,'conditional forecasts_4'!$CW$6:$CW$553,$B68,'conditional forecasts_4'!$B$6:$B$553,"desl")</f>
        <v>6967.7426624972968</v>
      </c>
      <c r="AD68">
        <f>SUMIFS('conditional forecasts_4'!AE$6:AE$553,'conditional forecasts_4'!$CW$6:$CW$553,$B68,'conditional forecasts_4'!$B$6:$B$553,"desl")</f>
        <v>7031.0164981416719</v>
      </c>
      <c r="AE68">
        <f>SUMIFS('conditional forecasts_4'!AF$6:AF$553,'conditional forecasts_4'!$CW$6:$CW$553,$B68,'conditional forecasts_4'!$B$6:$B$553,"desl")</f>
        <v>7557.0815871143141</v>
      </c>
      <c r="AF68">
        <f>SUMIFS('conditional forecasts_4'!AG$6:AG$553,'conditional forecasts_4'!$CW$6:$CW$553,$B68,'conditional forecasts_4'!$B$6:$B$553,"desl")</f>
        <v>7065.8373241423051</v>
      </c>
      <c r="AG68">
        <f>SUMIFS('conditional forecasts_4'!AH$6:AH$553,'conditional forecasts_4'!$CW$6:$CW$553,$B68,'conditional forecasts_4'!$B$6:$B$553,"desl")</f>
        <v>6886.211626310771</v>
      </c>
      <c r="AH68">
        <f>SUMIFS('conditional forecasts_4'!AI$6:AI$553,'conditional forecasts_4'!$CW$6:$CW$553,$B68,'conditional forecasts_4'!$B$6:$B$553,"desl")</f>
        <v>6953.5164120747158</v>
      </c>
      <c r="AI68">
        <f>SUMIFS('conditional forecasts_4'!AJ$6:AJ$553,'conditional forecasts_4'!$CW$6:$CW$553,$B68,'conditional forecasts_4'!$B$6:$B$553,"desl")</f>
        <v>6435.5903925914354</v>
      </c>
      <c r="AJ68">
        <f>SUMIFS('conditional forecasts_4'!AK$6:AK$553,'conditional forecasts_4'!$CW$6:$CW$553,$B68,'conditional forecasts_4'!$B$6:$B$553,"desl")</f>
        <v>7047.5270660128663</v>
      </c>
      <c r="AK68">
        <f>SUMIFS('conditional forecasts_4'!AL$6:AL$553,'conditional forecasts_4'!$CW$6:$CW$553,$B68,'conditional forecasts_4'!$B$6:$B$553,"desl")</f>
        <v>6890.1523147044527</v>
      </c>
      <c r="AL68">
        <f>SUMIFS('conditional forecasts_4'!AM$6:AM$553,'conditional forecasts_4'!$CW$6:$CW$553,$B68,'conditional forecasts_4'!$B$6:$B$553,"desl")</f>
        <v>6573.7929633763479</v>
      </c>
      <c r="AM68">
        <f>SUMIFS('conditional forecasts_4'!AN$6:AN$553,'conditional forecasts_4'!$CW$6:$CW$553,$B68,'conditional forecasts_4'!$B$6:$B$553,"desl")</f>
        <v>6516.216518805204</v>
      </c>
      <c r="AN68">
        <f>SUMIFS('conditional forecasts_4'!AO$6:AO$553,'conditional forecasts_4'!$CW$6:$CW$553,$B68,'conditional forecasts_4'!$B$6:$B$553,"desl")</f>
        <v>6246.8230498469593</v>
      </c>
      <c r="AO68">
        <f>SUMIFS('conditional forecasts_4'!AP$6:AP$553,'conditional forecasts_4'!$CW$6:$CW$553,$B68,'conditional forecasts_4'!$B$6:$B$553,"desl")</f>
        <v>7096.1966413118389</v>
      </c>
      <c r="AP68">
        <f>SUMIFS('conditional forecasts_4'!AQ$6:AQ$553,'conditional forecasts_4'!$CW$6:$CW$553,$B68,'conditional forecasts_4'!$B$6:$B$553,"desl")</f>
        <v>7173.5982434390844</v>
      </c>
      <c r="AQ68">
        <f>SUMIFS('conditional forecasts_4'!AR$6:AR$553,'conditional forecasts_4'!$CW$6:$CW$553,$B68,'conditional forecasts_4'!$B$6:$B$553,"desl")</f>
        <v>7711.7654154955417</v>
      </c>
      <c r="AR68">
        <f>SUMIFS('conditional forecasts_4'!AS$6:AS$553,'conditional forecasts_4'!$CW$6:$CW$553,$B68,'conditional forecasts_4'!$B$6:$B$553,"desl")</f>
        <v>7231.0926164895809</v>
      </c>
      <c r="AS68">
        <f>SUMIFS('conditional forecasts_4'!AT$6:AT$553,'conditional forecasts_4'!$CW$6:$CW$553,$B68,'conditional forecasts_4'!$B$6:$B$553,"desl")</f>
        <v>7060.9800452144464</v>
      </c>
      <c r="AT68">
        <f>SUMIFS('conditional forecasts_4'!AU$6:AU$553,'conditional forecasts_4'!$CW$6:$CW$553,$B68,'conditional forecasts_4'!$B$6:$B$553,"desl")</f>
        <v>7137.0818414426267</v>
      </c>
      <c r="AU68">
        <f>SUMIFS('conditional forecasts_4'!AV$6:AV$553,'conditional forecasts_4'!$CW$6:$CW$553,$B68,'conditional forecasts_4'!$B$6:$B$553,"desl")</f>
        <v>6627.5160294749794</v>
      </c>
      <c r="AV68">
        <f>SUMIFS('conditional forecasts_4'!AW$6:AW$553,'conditional forecasts_4'!$CW$6:$CW$553,$B68,'conditional forecasts_4'!$B$6:$B$553,"desl")</f>
        <v>7247.6839213905523</v>
      </c>
      <c r="AW68">
        <f>SUMIFS('conditional forecasts_4'!AX$6:AX$553,'conditional forecasts_4'!$CW$6:$CW$553,$B68,'conditional forecasts_4'!$B$6:$B$553,"desl")</f>
        <v>7098.7601873331641</v>
      </c>
      <c r="AX68">
        <f>SUMIFS('conditional forecasts_4'!AY$6:AY$553,'conditional forecasts_4'!$CW$6:$CW$553,$B68,'conditional forecasts_4'!$B$6:$B$553,"desl")</f>
        <v>6791.3819223618884</v>
      </c>
      <c r="AY68">
        <f>SUMIFS('conditional forecasts_4'!AZ$6:AZ$553,'conditional forecasts_4'!$CW$6:$CW$553,$B68,'conditional forecasts_4'!$B$6:$B$553,"desl")</f>
        <v>6743.4754707815482</v>
      </c>
      <c r="AZ68">
        <f>SUMIFS('conditional forecasts_4'!BA$6:BA$553,'conditional forecasts_4'!$CW$6:$CW$553,$B68,'conditional forecasts_4'!$B$6:$B$553,"desl")</f>
        <v>6484.378739075034</v>
      </c>
      <c r="BA68">
        <f>SUMIFS('conditional forecasts_4'!BB$6:BB$553,'conditional forecasts_4'!$CW$6:$CW$553,$B68,'conditional forecasts_4'!$B$6:$B$553,"desl")</f>
        <v>7344.4102449140046</v>
      </c>
      <c r="BB68">
        <f>SUMIFS('conditional forecasts_4'!BC$6:BC$553,'conditional forecasts_4'!$CW$6:$CW$553,$B68,'conditional forecasts_4'!$B$6:$B$553,"desl")</f>
        <v>7432.4583457688477</v>
      </c>
      <c r="BC68">
        <f>SUMIFS('conditional forecasts_4'!BD$6:BD$553,'conditional forecasts_4'!$CW$6:$CW$553,$B68,'conditional forecasts_4'!$B$6:$B$553,"desl")</f>
        <v>7980.9092478083039</v>
      </c>
      <c r="BD68">
        <f>SUMIFS('conditional forecasts_4'!BE$6:BE$553,'conditional forecasts_4'!$CW$6:$CW$553,$B68,'conditional forecasts_4'!$B$6:$B$553,"desl")</f>
        <v>7509.9319942450647</v>
      </c>
      <c r="BE68">
        <f>SUMIFS('conditional forecasts_4'!BF$6:BF$553,'conditional forecasts_4'!$CW$6:$CW$553,$B68,'conditional forecasts_4'!$B$6:$B$553,"desl")</f>
        <v>7348.8722358147825</v>
      </c>
      <c r="BF68">
        <f>SUMIFS('conditional forecasts_4'!BG$6:BG$553,'conditional forecasts_4'!$CW$6:$CW$553,$B68,'conditional forecasts_4'!$B$6:$B$553,"desl")</f>
        <v>7433.4811023118527</v>
      </c>
      <c r="BG68">
        <f>SUMIFS('conditional forecasts_4'!BH$6:BH$553,'conditional forecasts_4'!$CW$6:$CW$553,$B68,'conditional forecasts_4'!$B$6:$B$553,"desl")</f>
        <v>6932.063307151102</v>
      </c>
      <c r="BH68">
        <f>SUMIFS('conditional forecasts_4'!BI$6:BI$553,'conditional forecasts_4'!$CW$6:$CW$553,$B68,'conditional forecasts_4'!$B$6:$B$553,"desl")</f>
        <v>7560.2243102397933</v>
      </c>
      <c r="BI68">
        <f>SUMIFS('conditional forecasts_4'!BJ$6:BJ$553,'conditional forecasts_4'!$CW$6:$CW$553,$B68,'conditional forecasts_4'!$B$6:$B$553,"desl")</f>
        <v>7419.3043161513706</v>
      </c>
      <c r="BJ68">
        <f>SUMIFS('conditional forecasts_4'!BK$6:BK$553,'conditional forecasts_4'!$CW$6:$CW$553,$B68,'conditional forecasts_4'!$B$6:$B$553,"desl")</f>
        <v>7120.0397076336994</v>
      </c>
      <c r="BK68">
        <f>SUMIFS('conditional forecasts_4'!BL$6:BL$553,'conditional forecasts_4'!$CW$6:$CW$553,$B68,'conditional forecasts_4'!$B$6:$B$553,"desl")</f>
        <v>7080.3886514468159</v>
      </c>
      <c r="BL68">
        <f>SUMIFS('conditional forecasts_4'!BM$6:BM$553,'conditional forecasts_4'!$CW$6:$CW$553,$B68,'conditional forecasts_4'!$B$6:$B$553,"desl")</f>
        <v>6829.6681265820462</v>
      </c>
      <c r="BM68">
        <f>SUMIFS('conditional forecasts_4'!BN$6:BN$553,'conditional forecasts_4'!$CW$6:$CW$553,$B68,'conditional forecasts_4'!$B$6:$B$553,"desl")</f>
        <v>7698.1418533288488</v>
      </c>
      <c r="BN68">
        <f>SUMIFS('conditional forecasts_4'!BO$6:BO$553,'conditional forecasts_4'!$CW$6:$CW$553,$B68,'conditional forecasts_4'!$B$6:$B$553,"desl")</f>
        <v>7794.6245747123976</v>
      </c>
      <c r="BO68">
        <f>SUMIFS('conditional forecasts_4'!BP$6:BP$553,'conditional forecasts_4'!$CW$6:$CW$553,$B68,'conditional forecasts_4'!$B$6:$B$553,"desl")</f>
        <v>8351.4188489537464</v>
      </c>
      <c r="BP68">
        <f>SUMIFS('conditional forecasts_4'!BQ$6:BQ$553,'conditional forecasts_4'!$CW$6:$CW$553,$B68,'conditional forecasts_4'!$B$6:$B$553,"desl")</f>
        <v>7888.6048148722921</v>
      </c>
      <c r="BQ68">
        <f>SUMIFS('conditional forecasts_4'!BR$6:BR$553,'conditional forecasts_4'!$CW$6:$CW$553,$B68,'conditional forecasts_4'!$B$6:$B$553,"desl")</f>
        <v>7735.4397362894078</v>
      </c>
      <c r="BR68">
        <f>SUMIFS('conditional forecasts_4'!BS$6:BS$553,'conditional forecasts_4'!$CW$6:$CW$553,$B68,'conditional forecasts_4'!$B$6:$B$553,"desl")</f>
        <v>7827.5987154815239</v>
      </c>
      <c r="BS68">
        <f>SUMIFS('conditional forecasts_4'!BT$6:BT$553,'conditional forecasts_4'!$CW$6:$CW$553,$B68,'conditional forecasts_4'!$B$6:$B$553,"desl")</f>
        <v>7333.3431182699042</v>
      </c>
      <c r="BT68">
        <f>SUMIFS('conditional forecasts_4'!BU$6:BU$553,'conditional forecasts_4'!$CW$6:$CW$553,$B68,'conditional forecasts_4'!$B$6:$B$553,"desl")</f>
        <v>7968.2935134139425</v>
      </c>
      <c r="BU68">
        <f>SUMIFS('conditional forecasts_4'!BV$6:BV$553,'conditional forecasts_4'!$CW$6:$CW$553,$B68,'conditional forecasts_4'!$B$6:$B$553,"desl")</f>
        <v>7833.8851125320543</v>
      </c>
      <c r="BV68">
        <f>SUMIFS('conditional forecasts_4'!BW$6:BW$553,'conditional forecasts_4'!$CW$6:$CW$553,$B68,'conditional forecasts_4'!$B$6:$B$553,"desl")</f>
        <v>7541.0310497373821</v>
      </c>
      <c r="BW68">
        <f>SUMIFS('conditional forecasts_4'!BX$6:BX$553,'conditional forecasts_4'!$CW$6:$CW$553,$B68,'conditional forecasts_4'!$B$6:$B$553,"desl")</f>
        <v>7507.918855821883</v>
      </c>
      <c r="BX68">
        <f>SUMIFS('conditional forecasts_4'!BY$6:BY$553,'conditional forecasts_4'!$CW$6:$CW$553,$B68,'conditional forecasts_4'!$B$6:$B$553,"desl")</f>
        <v>7264.0855703420111</v>
      </c>
      <c r="BY68">
        <f>SUMIFS('conditional forecasts_4'!BZ$6:BZ$553,'conditional forecasts_4'!$CW$6:$CW$553,$B68,'conditional forecasts_4'!$B$6:$B$553,"desl")</f>
        <v>8139.9245435922694</v>
      </c>
      <c r="BZ68">
        <f>SUMIFS('conditional forecasts_4'!CA$6:CA$553,'conditional forecasts_4'!$CW$6:$CW$553,$B68,'conditional forecasts_4'!$B$6:$B$553,"desl")</f>
        <v>8244.2159336403802</v>
      </c>
      <c r="CA68">
        <f>SUMIFS('conditional forecasts_4'!CB$6:CB$553,'conditional forecasts_4'!$CW$6:$CW$553,$B68,'conditional forecasts_4'!$B$6:$B$553,"desl")</f>
        <v>8809.038431472065</v>
      </c>
      <c r="CB68">
        <f>SUMIFS('conditional forecasts_4'!CC$6:CC$553,'conditional forecasts_4'!$CW$6:$CW$553,$B68,'conditional forecasts_4'!$B$6:$B$553,"desl")</f>
        <v>8354.1018979617584</v>
      </c>
      <c r="CC68">
        <f>SUMIFS('conditional forecasts_4'!CD$6:CD$553,'conditional forecasts_4'!$CW$6:$CW$553,$B68,'conditional forecasts_4'!$B$6:$B$553,"desl")</f>
        <v>8208.2604978691961</v>
      </c>
      <c r="CD68">
        <f>SUMIFS('conditional forecasts_4'!CE$6:CE$553,'conditional forecasts_4'!$CW$6:$CW$553,$B68,'conditional forecasts_4'!$B$6:$B$553,"desl")</f>
        <v>8306.879372139012</v>
      </c>
      <c r="CE68">
        <f>SUMIFS('conditional forecasts_4'!CF$6:CF$553,'conditional forecasts_4'!$CW$6:$CW$553,$B68,'conditional forecasts_4'!$B$6:$B$553,"desl")</f>
        <v>7818.1242951834884</v>
      </c>
      <c r="CF68">
        <f>SUMIFS('conditional forecasts_4'!CG$6:CG$553,'conditional forecasts_4'!$CW$6:$CW$553,$B68,'conditional forecasts_4'!$B$6:$B$553,"desl")</f>
        <v>8457.6945890613351</v>
      </c>
      <c r="CG68">
        <f>SUMIFS('conditional forecasts_4'!CH$6:CH$553,'conditional forecasts_4'!$CW$6:$CW$553,$B68,'conditional forecasts_4'!$B$6:$B$553,"desl")</f>
        <v>8327.2632746973759</v>
      </c>
      <c r="CH68">
        <f>SUMIFS('conditional forecasts_4'!CI$6:CI$553,'conditional forecasts_4'!$CW$6:$CW$553,$B68,'conditional forecasts_4'!$B$6:$B$553,"desl")</f>
        <v>8038.0862050152173</v>
      </c>
      <c r="CI68">
        <f>SUMIFS('conditional forecasts_4'!CJ$6:CJ$553,'conditional forecasts_4'!$CW$6:$CW$553,$B68,'conditional forecasts_4'!$B$6:$B$553,"desl")</f>
        <v>8008.4695986769948</v>
      </c>
      <c r="CJ68">
        <f>SUMIFS('conditional forecasts_4'!CK$6:CK$553,'conditional forecasts_4'!$CW$6:$CW$553,$B68,'conditional forecasts_4'!$B$6:$B$553,"desl")</f>
        <v>7768.2857991078699</v>
      </c>
      <c r="CK68">
        <f>SUMIFS('conditional forecasts_4'!CL$6:CL$553,'conditional forecasts_4'!$CW$6:$CW$553,$B68,'conditional forecasts_4'!$B$6:$B$553,"desl")</f>
        <v>8649.3932390416194</v>
      </c>
      <c r="CL68">
        <f>SUMIFS('conditional forecasts_4'!CM$6:CM$553,'conditional forecasts_4'!$CW$6:$CW$553,$B68,'conditional forecasts_4'!$B$6:$B$553,"desl")</f>
        <v>8759.3218287182954</v>
      </c>
      <c r="CM68">
        <f>SUMIFS('conditional forecasts_4'!CN$6:CN$553,'conditional forecasts_4'!$CW$6:$CW$553,$B68,'conditional forecasts_4'!$B$6:$B$553,"desl")</f>
        <v>9332.8916459166576</v>
      </c>
      <c r="CN68">
        <f>SUMIFS('conditional forecasts_4'!CO$6:CO$553,'conditional forecasts_4'!$CW$6:$CW$553,$B68,'conditional forecasts_4'!$B$6:$B$553,"desl")</f>
        <v>8890.3236557977361</v>
      </c>
      <c r="CO68">
        <f>SUMIFS('conditional forecasts_4'!CP$6:CP$553,'conditional forecasts_4'!$CW$6:$CW$553,$B68,'conditional forecasts_4'!$B$6:$B$553,"desl")</f>
        <v>8753.5726281240277</v>
      </c>
      <c r="CP68">
        <f>SUMIFS('conditional forecasts_4'!CQ$6:CQ$553,'conditional forecasts_4'!$CW$6:$CW$553,$B68,'conditional forecasts_4'!$B$6:$B$553,"desl")</f>
        <v>8878.0395503599539</v>
      </c>
      <c r="CQ68">
        <f>SUMIFS('conditional forecasts_4'!CR$6:CR$553,'conditional forecasts_4'!$CW$6:$CW$553,$B68,'conditional forecasts_4'!$B$6:$B$553,"desl")</f>
        <v>8387.3671168062156</v>
      </c>
      <c r="CR68">
        <f>SUMIFS('conditional forecasts_4'!CS$6:CS$553,'conditional forecasts_4'!$CW$6:$CW$553,$B68,'conditional forecasts_4'!$B$6:$B$553,"desl")</f>
        <v>8983.2758086059566</v>
      </c>
      <c r="CS68">
        <f>SUMIFS('conditional forecasts_4'!CT$6:CT$553,'conditional forecasts_4'!$CW$6:$CW$553,$B68,'conditional forecasts_4'!$B$6:$B$553,"desl")</f>
        <v>8977.4378427221345</v>
      </c>
      <c r="CT68">
        <f>SUMIFS('conditional forecasts_4'!CU$6:CU$553,'conditional forecasts_4'!$CW$6:$CW$553,$B68,'conditional forecasts_4'!$B$6:$B$553,"desl")</f>
        <v>8386.1989861273796</v>
      </c>
    </row>
    <row r="69" spans="2:98" x14ac:dyDescent="0.3">
      <c r="B69">
        <v>2905</v>
      </c>
      <c r="C69">
        <f>SUMIFS('conditional forecasts_4'!D$6:D$553,'conditional forecasts_4'!$CW$6:$CW$553,$B69,'conditional forecasts_4'!$B$6:$B$553,"desl")</f>
        <v>28310.73576911616</v>
      </c>
      <c r="D69">
        <f>SUMIFS('conditional forecasts_4'!E$6:E$553,'conditional forecasts_4'!$CW$6:$CW$553,$B69,'conditional forecasts_4'!$B$6:$B$553,"desl")</f>
        <v>28414.293222484037</v>
      </c>
      <c r="E69">
        <f>SUMIFS('conditional forecasts_4'!F$6:F$553,'conditional forecasts_4'!$CW$6:$CW$553,$B69,'conditional forecasts_4'!$B$6:$B$553,"desl")</f>
        <v>30845.920185093506</v>
      </c>
      <c r="F69">
        <f>SUMIFS('conditional forecasts_4'!G$6:G$553,'conditional forecasts_4'!$CW$6:$CW$553,$B69,'conditional forecasts_4'!$B$6:$B$553,"desl")</f>
        <v>28789.176980399938</v>
      </c>
      <c r="G69">
        <f>SUMIFS('conditional forecasts_4'!H$6:H$553,'conditional forecasts_4'!$CW$6:$CW$553,$B69,'conditional forecasts_4'!$B$6:$B$553,"desl")</f>
        <v>29940.545817067894</v>
      </c>
      <c r="H69">
        <f>SUMIFS('conditional forecasts_4'!I$6:I$553,'conditional forecasts_4'!$CW$6:$CW$553,$B69,'conditional forecasts_4'!$B$6:$B$553,"desl")</f>
        <v>27394.222805612146</v>
      </c>
      <c r="I69">
        <f>SUMIFS('conditional forecasts_4'!J$6:J$553,'conditional forecasts_4'!$CW$6:$CW$553,$B69,'conditional forecasts_4'!$B$6:$B$553,"desl")</f>
        <v>27257.659854156267</v>
      </c>
      <c r="J69">
        <f>SUMIFS('conditional forecasts_4'!K$6:K$553,'conditional forecasts_4'!$CW$6:$CW$553,$B69,'conditional forecasts_4'!$B$6:$B$553,"desl")</f>
        <v>27770.021409913155</v>
      </c>
      <c r="K69">
        <f>SUMIFS('conditional forecasts_4'!L$6:L$553,'conditional forecasts_4'!$CW$6:$CW$553,$B69,'conditional forecasts_4'!$B$6:$B$553,"desl")</f>
        <v>25602.017848472613</v>
      </c>
      <c r="L69">
        <f>SUMIFS('conditional forecasts_4'!M$6:M$553,'conditional forecasts_4'!$CW$6:$CW$553,$B69,'conditional forecasts_4'!$B$6:$B$553,"desl")</f>
        <v>28610.657832950994</v>
      </c>
      <c r="M69">
        <f>SUMIFS('conditional forecasts_4'!N$6:N$553,'conditional forecasts_4'!$CW$6:$CW$553,$B69,'conditional forecasts_4'!$B$6:$B$553,"desl")</f>
        <v>29036.708296741737</v>
      </c>
      <c r="N69">
        <f>SUMIFS('conditional forecasts_4'!O$6:O$553,'conditional forecasts_4'!$CW$6:$CW$553,$B69,'conditional forecasts_4'!$B$6:$B$553,"desl")</f>
        <v>28176.040652470692</v>
      </c>
      <c r="O69">
        <f>SUMIFS('conditional forecasts_4'!P$6:P$553,'conditional forecasts_4'!$CW$6:$CW$553,$B69,'conditional forecasts_4'!$B$6:$B$553,"desl")</f>
        <v>29234.194667621432</v>
      </c>
      <c r="P69">
        <f>SUMIFS('conditional forecasts_4'!Q$6:Q$553,'conditional forecasts_4'!$CW$6:$CW$553,$B69,'conditional forecasts_4'!$B$6:$B$553,"desl")</f>
        <v>28149.572606092166</v>
      </c>
      <c r="Q69">
        <f>SUMIFS('conditional forecasts_4'!R$6:R$553,'conditional forecasts_4'!$CW$6:$CW$553,$B69,'conditional forecasts_4'!$B$6:$B$553,"desl")</f>
        <v>31335.774806830013</v>
      </c>
      <c r="R69">
        <f>SUMIFS('conditional forecasts_4'!S$6:S$553,'conditional forecasts_4'!$CW$6:$CW$553,$B69,'conditional forecasts_4'!$B$6:$B$553,"desl")</f>
        <v>29037.627519423226</v>
      </c>
      <c r="S69">
        <f>SUMIFS('conditional forecasts_4'!T$6:T$553,'conditional forecasts_4'!$CW$6:$CW$553,$B69,'conditional forecasts_4'!$B$6:$B$553,"desl")</f>
        <v>30195.995226007919</v>
      </c>
      <c r="T69">
        <f>SUMIFS('conditional forecasts_4'!U$6:U$553,'conditional forecasts_4'!$CW$6:$CW$553,$B69,'conditional forecasts_4'!$B$6:$B$553,"desl")</f>
        <v>27487.678018469447</v>
      </c>
      <c r="U69">
        <f>SUMIFS('conditional forecasts_4'!V$6:V$553,'conditional forecasts_4'!$CW$6:$CW$553,$B69,'conditional forecasts_4'!$B$6:$B$553,"desl")</f>
        <v>27211.357431366596</v>
      </c>
      <c r="V69">
        <f>SUMIFS('conditional forecasts_4'!W$6:W$553,'conditional forecasts_4'!$CW$6:$CW$553,$B69,'conditional forecasts_4'!$B$6:$B$553,"desl")</f>
        <v>27660.993158518359</v>
      </c>
      <c r="W69">
        <f>SUMIFS('conditional forecasts_4'!X$6:X$553,'conditional forecasts_4'!$CW$6:$CW$553,$B69,'conditional forecasts_4'!$B$6:$B$553,"desl")</f>
        <v>25568.547702485583</v>
      </c>
      <c r="X69">
        <f>SUMIFS('conditional forecasts_4'!Y$6:Y$553,'conditional forecasts_4'!$CW$6:$CW$553,$B69,'conditional forecasts_4'!$B$6:$B$553,"desl")</f>
        <v>28773.429205691544</v>
      </c>
      <c r="Y69">
        <f>SUMIFS('conditional forecasts_4'!Z$6:Z$553,'conditional forecasts_4'!$CW$6:$CW$553,$B69,'conditional forecasts_4'!$B$6:$B$553,"desl")</f>
        <v>29471.313995644774</v>
      </c>
      <c r="Z69">
        <f>SUMIFS('conditional forecasts_4'!AA$6:AA$553,'conditional forecasts_4'!$CW$6:$CW$553,$B69,'conditional forecasts_4'!$B$6:$B$553,"desl")</f>
        <v>28872.348241466276</v>
      </c>
      <c r="AA69">
        <f>SUMIFS('conditional forecasts_4'!AB$6:AB$553,'conditional forecasts_4'!$CW$6:$CW$553,$B69,'conditional forecasts_4'!$B$6:$B$553,"desl")</f>
        <v>30123.945908056245</v>
      </c>
      <c r="AB69">
        <f>SUMIFS('conditional forecasts_4'!AC$6:AC$553,'conditional forecasts_4'!$CW$6:$CW$553,$B69,'conditional forecasts_4'!$B$6:$B$553,"desl")</f>
        <v>29139.955710611135</v>
      </c>
      <c r="AC69">
        <f>SUMIFS('conditional forecasts_4'!AD$6:AD$553,'conditional forecasts_4'!$CW$6:$CW$553,$B69,'conditional forecasts_4'!$B$6:$B$553,"desl")</f>
        <v>32348.874708055439</v>
      </c>
      <c r="AD69">
        <f>SUMIFS('conditional forecasts_4'!AE$6:AE$553,'conditional forecasts_4'!$CW$6:$CW$553,$B69,'conditional forecasts_4'!$B$6:$B$553,"desl")</f>
        <v>30031.69698452267</v>
      </c>
      <c r="AE69">
        <f>SUMIFS('conditional forecasts_4'!AF$6:AF$553,'conditional forecasts_4'!$CW$6:$CW$553,$B69,'conditional forecasts_4'!$B$6:$B$553,"desl")</f>
        <v>31168.684341823173</v>
      </c>
      <c r="AF69">
        <f>SUMIFS('conditional forecasts_4'!AG$6:AG$553,'conditional forecasts_4'!$CW$6:$CW$553,$B69,'conditional forecasts_4'!$B$6:$B$553,"desl")</f>
        <v>28463.894119643977</v>
      </c>
      <c r="AG69">
        <f>SUMIFS('conditional forecasts_4'!AH$6:AH$553,'conditional forecasts_4'!$CW$6:$CW$553,$B69,'conditional forecasts_4'!$B$6:$B$553,"desl")</f>
        <v>28226.139126095732</v>
      </c>
      <c r="AH69">
        <f>SUMIFS('conditional forecasts_4'!AI$6:AI$553,'conditional forecasts_4'!$CW$6:$CW$553,$B69,'conditional forecasts_4'!$B$6:$B$553,"desl")</f>
        <v>28745.495242686884</v>
      </c>
      <c r="AI69">
        <f>SUMIFS('conditional forecasts_4'!AJ$6:AJ$553,'conditional forecasts_4'!$CW$6:$CW$553,$B69,'conditional forecasts_4'!$B$6:$B$553,"desl")</f>
        <v>26742.894055166613</v>
      </c>
      <c r="AJ69">
        <f>SUMIFS('conditional forecasts_4'!AK$6:AK$553,'conditional forecasts_4'!$CW$6:$CW$553,$B69,'conditional forecasts_4'!$B$6:$B$553,"desl")</f>
        <v>30045.968784617475</v>
      </c>
      <c r="AK69">
        <f>SUMIFS('conditional forecasts_4'!AL$6:AL$553,'conditional forecasts_4'!$CW$6:$CW$553,$B69,'conditional forecasts_4'!$B$6:$B$553,"desl")</f>
        <v>30841.745544331447</v>
      </c>
      <c r="AL69">
        <f>SUMIFS('conditional forecasts_4'!AM$6:AM$553,'conditional forecasts_4'!$CW$6:$CW$553,$B69,'conditional forecasts_4'!$B$6:$B$553,"desl")</f>
        <v>30335.489377928599</v>
      </c>
      <c r="AM69">
        <f>SUMIFS('conditional forecasts_4'!AN$6:AN$553,'conditional forecasts_4'!$CW$6:$CW$553,$B69,'conditional forecasts_4'!$B$6:$B$553,"desl")</f>
        <v>31672.325006704959</v>
      </c>
      <c r="AN69">
        <f>SUMIFS('conditional forecasts_4'!AO$6:AO$553,'conditional forecasts_4'!$CW$6:$CW$553,$B69,'conditional forecasts_4'!$B$6:$B$553,"desl")</f>
        <v>30765.097847132896</v>
      </c>
      <c r="AO69">
        <f>SUMIFS('conditional forecasts_4'!AP$6:AP$553,'conditional forecasts_4'!$CW$6:$CW$553,$B69,'conditional forecasts_4'!$B$6:$B$553,"desl")</f>
        <v>34042.038986773885</v>
      </c>
      <c r="AP69">
        <f>SUMIFS('conditional forecasts_4'!AQ$6:AQ$553,'conditional forecasts_4'!$CW$6:$CW$553,$B69,'conditional forecasts_4'!$B$6:$B$553,"desl")</f>
        <v>31784.773737289634</v>
      </c>
      <c r="AQ69">
        <f>SUMIFS('conditional forecasts_4'!AR$6:AR$553,'conditional forecasts_4'!$CW$6:$CW$553,$B69,'conditional forecasts_4'!$B$6:$B$553,"desl")</f>
        <v>32975.405808309864</v>
      </c>
      <c r="AR69">
        <f>SUMIFS('conditional forecasts_4'!AS$6:AS$553,'conditional forecasts_4'!$CW$6:$CW$553,$B69,'conditional forecasts_4'!$B$6:$B$553,"desl")</f>
        <v>30320.953466322091</v>
      </c>
      <c r="AS69">
        <f>SUMIFS('conditional forecasts_4'!AT$6:AT$553,'conditional forecasts_4'!$CW$6:$CW$553,$B69,'conditional forecasts_4'!$B$6:$B$553,"desl")</f>
        <v>30133.650639720028</v>
      </c>
      <c r="AT69">
        <f>SUMIFS('conditional forecasts_4'!AU$6:AU$553,'conditional forecasts_4'!$CW$6:$CW$553,$B69,'conditional forecasts_4'!$B$6:$B$553,"desl")</f>
        <v>30706.484582598852</v>
      </c>
      <c r="AU69">
        <f>SUMIFS('conditional forecasts_4'!AV$6:AV$553,'conditional forecasts_4'!$CW$6:$CW$553,$B69,'conditional forecasts_4'!$B$6:$B$553,"desl")</f>
        <v>28761.955480098713</v>
      </c>
      <c r="AV69">
        <f>SUMIFS('conditional forecasts_4'!AW$6:AW$553,'conditional forecasts_4'!$CW$6:$CW$553,$B69,'conditional forecasts_4'!$B$6:$B$553,"desl")</f>
        <v>32127.593337480586</v>
      </c>
      <c r="AW69">
        <f>SUMIFS('conditional forecasts_4'!AX$6:AX$553,'conditional forecasts_4'!$CW$6:$CW$553,$B69,'conditional forecasts_4'!$B$6:$B$553,"desl")</f>
        <v>32988.927255165923</v>
      </c>
      <c r="AX69">
        <f>SUMIFS('conditional forecasts_4'!AY$6:AY$553,'conditional forecasts_4'!$CW$6:$CW$553,$B69,'conditional forecasts_4'!$B$6:$B$553,"desl")</f>
        <v>32549.034977126757</v>
      </c>
      <c r="AY69">
        <f>SUMIFS('conditional forecasts_4'!AZ$6:AZ$553,'conditional forecasts_4'!$CW$6:$CW$553,$B69,'conditional forecasts_4'!$B$6:$B$553,"desl")</f>
        <v>33950.95840674857</v>
      </c>
      <c r="AZ69">
        <f>SUMIFS('conditional forecasts_4'!BA$6:BA$553,'conditional forecasts_4'!$CW$6:$CW$553,$B69,'conditional forecasts_4'!$B$6:$B$553,"desl")</f>
        <v>33106.143375219959</v>
      </c>
      <c r="BA69">
        <f>SUMIFS('conditional forecasts_4'!BB$6:BB$553,'conditional forecasts_4'!$CW$6:$CW$553,$B69,'conditional forecasts_4'!$B$6:$B$553,"desl")</f>
        <v>36442.31264761951</v>
      </c>
      <c r="BB69">
        <f>SUMIFS('conditional forecasts_4'!BC$6:BC$553,'conditional forecasts_4'!$CW$6:$CW$553,$B69,'conditional forecasts_4'!$B$6:$B$553,"desl")</f>
        <v>34241.337409071311</v>
      </c>
      <c r="BC69">
        <f>SUMIFS('conditional forecasts_4'!BD$6:BD$553,'conditional forecasts_4'!$CW$6:$CW$553,$B69,'conditional forecasts_4'!$B$6:$B$553,"desl")</f>
        <v>35485.988499914703</v>
      </c>
      <c r="BD69">
        <f>SUMIFS('conditional forecasts_4'!BE$6:BE$553,'conditional forecasts_4'!$CW$6:$CW$553,$B69,'conditional forecasts_4'!$B$6:$B$553,"desl")</f>
        <v>32884.023240871844</v>
      </c>
      <c r="BE69">
        <f>SUMIFS('conditional forecasts_4'!BF$6:BF$553,'conditional forecasts_4'!$CW$6:$CW$553,$B69,'conditional forecasts_4'!$B$6:$B$553,"desl")</f>
        <v>32748.251682826463</v>
      </c>
      <c r="BF69">
        <f>SUMIFS('conditional forecasts_4'!BG$6:BG$553,'conditional forecasts_4'!$CW$6:$CW$553,$B69,'conditional forecasts_4'!$B$6:$B$553,"desl")</f>
        <v>33372.000260473229</v>
      </c>
      <c r="BG69">
        <f>SUMIFS('conditional forecasts_4'!BH$6:BH$553,'conditional forecasts_4'!$CW$6:$CW$553,$B69,'conditional forecasts_4'!$B$6:$B$553,"desl")</f>
        <v>31477.92836500251</v>
      </c>
      <c r="BH69">
        <f>SUMIFS('conditional forecasts_4'!BI$6:BI$553,'conditional forecasts_4'!$CW$6:$CW$553,$B69,'conditional forecasts_4'!$B$6:$B$553,"desl")</f>
        <v>34893.662275202485</v>
      </c>
      <c r="BI69">
        <f>SUMIFS('conditional forecasts_4'!BJ$6:BJ$553,'conditional forecasts_4'!$CW$6:$CW$553,$B69,'conditional forecasts_4'!$B$6:$B$553,"desl")</f>
        <v>35804.868958850318</v>
      </c>
      <c r="BJ69">
        <f>SUMIFS('conditional forecasts_4'!BK$6:BK$553,'conditional forecasts_4'!$CW$6:$CW$553,$B69,'conditional forecasts_4'!$B$6:$B$553,"desl")</f>
        <v>35414.850067806779</v>
      </c>
      <c r="BK69">
        <f>SUMIFS('conditional forecasts_4'!BL$6:BL$553,'conditional forecasts_4'!$CW$6:$CW$553,$B69,'conditional forecasts_4'!$B$6:$B$553,"desl")</f>
        <v>36866.927878784925</v>
      </c>
      <c r="BL69">
        <f>SUMIFS('conditional forecasts_4'!BM$6:BM$553,'conditional forecasts_4'!$CW$6:$CW$553,$B69,'conditional forecasts_4'!$B$6:$B$553,"desl")</f>
        <v>36072.79546709577</v>
      </c>
      <c r="BM69">
        <f>SUMIFS('conditional forecasts_4'!BN$6:BN$553,'conditional forecasts_4'!$CW$6:$CW$553,$B69,'conditional forecasts_4'!$B$6:$B$553,"desl")</f>
        <v>39460.270291379944</v>
      </c>
      <c r="BN69">
        <f>SUMIFS('conditional forecasts_4'!BO$6:BO$553,'conditional forecasts_4'!$CW$6:$CW$553,$B69,'conditional forecasts_4'!$B$6:$B$553,"desl")</f>
        <v>37311.051962063793</v>
      </c>
      <c r="BO69">
        <f>SUMIFS('conditional forecasts_4'!BP$6:BP$553,'conditional forecasts_4'!$CW$6:$CW$553,$B69,'conditional forecasts_4'!$B$6:$B$553,"desl")</f>
        <v>38607.39971938121</v>
      </c>
      <c r="BP69">
        <f>SUMIFS('conditional forecasts_4'!BQ$6:BQ$553,'conditional forecasts_4'!$CW$6:$CW$553,$B69,'conditional forecasts_4'!$B$6:$B$553,"desl")</f>
        <v>36056.215772507232</v>
      </c>
      <c r="BQ69">
        <f>SUMIFS('conditional forecasts_4'!BR$6:BR$553,'conditional forecasts_4'!$CW$6:$CW$553,$B69,'conditional forecasts_4'!$B$6:$B$553,"desl")</f>
        <v>35969.203931297772</v>
      </c>
      <c r="BR69">
        <f>SUMIFS('conditional forecasts_4'!BS$6:BS$553,'conditional forecasts_4'!$CW$6:$CW$553,$B69,'conditional forecasts_4'!$B$6:$B$553,"desl")</f>
        <v>36638.537423591712</v>
      </c>
      <c r="BS69">
        <f>SUMIFS('conditional forecasts_4'!BT$6:BT$553,'conditional forecasts_4'!$CW$6:$CW$553,$B69,'conditional forecasts_4'!$B$6:$B$553,"desl")</f>
        <v>34785.986643112366</v>
      </c>
      <c r="BT69">
        <f>SUMIFS('conditional forecasts_4'!BU$6:BU$553,'conditional forecasts_4'!$CW$6:$CW$553,$B69,'conditional forecasts_4'!$B$6:$B$553,"desl")</f>
        <v>38238.928473961787</v>
      </c>
      <c r="BU69">
        <f>SUMIFS('conditional forecasts_4'!BV$6:BV$553,'conditional forecasts_4'!$CW$6:$CW$553,$B69,'conditional forecasts_4'!$B$6:$B$553,"desl")</f>
        <v>39183.765184838907</v>
      </c>
      <c r="BV69">
        <f>SUMIFS('conditional forecasts_4'!BW$6:BW$553,'conditional forecasts_4'!$CW$6:$CW$553,$B69,'conditional forecasts_4'!$B$6:$B$553,"desl")</f>
        <v>38825.688067272349</v>
      </c>
      <c r="BW69">
        <f>SUMIFS('conditional forecasts_4'!BX$6:BX$553,'conditional forecasts_4'!$CW$6:$CW$553,$B69,'conditional forecasts_4'!$B$6:$B$553,"desl")</f>
        <v>40310.910823299419</v>
      </c>
      <c r="BX69">
        <f>SUMIFS('conditional forecasts_4'!BY$6:BY$553,'conditional forecasts_4'!$CW$6:$CW$553,$B69,'conditional forecasts_4'!$B$6:$B$553,"desl")</f>
        <v>39554.452759889682</v>
      </c>
      <c r="BY69">
        <f>SUMIFS('conditional forecasts_4'!BZ$6:BZ$553,'conditional forecasts_4'!$CW$6:$CW$553,$B69,'conditional forecasts_4'!$B$6:$B$553,"desl")</f>
        <v>42986.945753249413</v>
      </c>
      <c r="BZ69">
        <f>SUMIFS('conditional forecasts_4'!CA$6:CA$553,'conditional forecasts_4'!$CW$6:$CW$553,$B69,'conditional forecasts_4'!$B$6:$B$553,"desl")</f>
        <v>40891.263317406192</v>
      </c>
      <c r="CA69">
        <f>SUMIFS('conditional forecasts_4'!CB$6:CB$553,'conditional forecasts_4'!$CW$6:$CW$553,$B69,'conditional forecasts_4'!$B$6:$B$553,"desl")</f>
        <v>42248.28391749796</v>
      </c>
      <c r="CB69">
        <f>SUMIFS('conditional forecasts_4'!CC$6:CC$553,'conditional forecasts_4'!$CW$6:$CW$553,$B69,'conditional forecasts_4'!$B$6:$B$553,"desl")</f>
        <v>39760.681107950426</v>
      </c>
      <c r="CC69">
        <f>SUMIFS('conditional forecasts_4'!CD$6:CD$553,'conditional forecasts_4'!$CW$6:$CW$553,$B69,'conditional forecasts_4'!$B$6:$B$553,"desl")</f>
        <v>39733.74614301401</v>
      </c>
      <c r="CD69">
        <f>SUMIFS('conditional forecasts_4'!CE$6:CE$553,'conditional forecasts_4'!$CW$6:$CW$553,$B69,'conditional forecasts_4'!$B$6:$B$553,"desl")</f>
        <v>40452.573129855969</v>
      </c>
      <c r="CE69">
        <f>SUMIFS('conditional forecasts_4'!CF$6:CF$553,'conditional forecasts_4'!$CW$6:$CW$553,$B69,'conditional forecasts_4'!$B$6:$B$553,"desl")</f>
        <v>38633.344311862311</v>
      </c>
      <c r="CF69">
        <f>SUMIFS('conditional forecasts_4'!CG$6:CG$553,'conditional forecasts_4'!$CW$6:$CW$553,$B69,'conditional forecasts_4'!$B$6:$B$553,"desl")</f>
        <v>42101.047962031153</v>
      </c>
      <c r="CG69">
        <f>SUMIFS('conditional forecasts_4'!CH$6:CH$553,'conditional forecasts_4'!$CW$6:$CW$553,$B69,'conditional forecasts_4'!$B$6:$B$553,"desl")</f>
        <v>43044.234809180794</v>
      </c>
      <c r="CH69">
        <f>SUMIFS('conditional forecasts_4'!CI$6:CI$553,'conditional forecasts_4'!$CW$6:$CW$553,$B69,'conditional forecasts_4'!$B$6:$B$553,"desl")</f>
        <v>42674.846984697906</v>
      </c>
      <c r="CI69">
        <f>SUMIFS('conditional forecasts_4'!CJ$6:CJ$553,'conditional forecasts_4'!$CW$6:$CW$553,$B69,'conditional forecasts_4'!$B$6:$B$553,"desl")</f>
        <v>44148.282624605185</v>
      </c>
      <c r="CJ69">
        <f>SUMIFS('conditional forecasts_4'!CK$6:CK$553,'conditional forecasts_4'!$CW$6:$CW$553,$B69,'conditional forecasts_4'!$B$6:$B$553,"desl")</f>
        <v>43390.438671255681</v>
      </c>
      <c r="CK69">
        <f>SUMIFS('conditional forecasts_4'!CL$6:CL$553,'conditional forecasts_4'!$CW$6:$CW$553,$B69,'conditional forecasts_4'!$B$6:$B$553,"desl")</f>
        <v>46847.153492595302</v>
      </c>
      <c r="CL69">
        <f>SUMIFS('conditional forecasts_4'!CM$6:CM$553,'conditional forecasts_4'!$CW$6:$CW$553,$B69,'conditional forecasts_4'!$B$6:$B$553,"desl")</f>
        <v>44803.143877924114</v>
      </c>
      <c r="CM69">
        <f>SUMIFS('conditional forecasts_4'!CN$6:CN$553,'conditional forecasts_4'!$CW$6:$CW$553,$B69,'conditional forecasts_4'!$B$6:$B$553,"desl")</f>
        <v>46250.049762152928</v>
      </c>
      <c r="CN69">
        <f>SUMIFS('conditional forecasts_4'!CO$6:CO$553,'conditional forecasts_4'!$CW$6:$CW$553,$B69,'conditional forecasts_4'!$B$6:$B$553,"desl")</f>
        <v>43890.508479000222</v>
      </c>
      <c r="CO69">
        <f>SUMIFS('conditional forecasts_4'!CP$6:CP$553,'conditional forecasts_4'!$CW$6:$CW$553,$B69,'conditional forecasts_4'!$B$6:$B$553,"desl")</f>
        <v>43998.89090764882</v>
      </c>
      <c r="CP69">
        <f>SUMIFS('conditional forecasts_4'!CQ$6:CQ$553,'conditional forecasts_4'!$CW$6:$CW$553,$B69,'conditional forecasts_4'!$B$6:$B$553,"desl")</f>
        <v>44911.193985482059</v>
      </c>
      <c r="CQ69">
        <f>SUMIFS('conditional forecasts_4'!CR$6:CR$553,'conditional forecasts_4'!$CW$6:$CW$553,$B69,'conditional forecasts_4'!$B$6:$B$553,"desl")</f>
        <v>43168.74871849607</v>
      </c>
      <c r="CR69">
        <f>SUMIFS('conditional forecasts_4'!CS$6:CS$553,'conditional forecasts_4'!$CW$6:$CW$553,$B69,'conditional forecasts_4'!$B$6:$B$553,"desl")</f>
        <v>46453.817367330936</v>
      </c>
      <c r="CS69">
        <f>SUMIFS('conditional forecasts_4'!CT$6:CT$553,'conditional forecasts_4'!$CW$6:$CW$553,$B69,'conditional forecasts_4'!$B$6:$B$553,"desl")</f>
        <v>47867.039651545754</v>
      </c>
      <c r="CT69">
        <f>SUMIFS('conditional forecasts_4'!CU$6:CU$553,'conditional forecasts_4'!$CW$6:$CW$553,$B69,'conditional forecasts_4'!$B$6:$B$553,"desl")</f>
        <v>46114.485177560447</v>
      </c>
    </row>
    <row r="70" spans="2:98" x14ac:dyDescent="0.3">
      <c r="B70">
        <v>2901</v>
      </c>
      <c r="C70">
        <f>SUMIFS('conditional forecasts_4'!D$6:D$553,'conditional forecasts_4'!$CW$6:$CW$553,$B70,'conditional forecasts_4'!$B$6:$B$553,"desl")</f>
        <v>2878.256035762201</v>
      </c>
      <c r="D70">
        <f>SUMIFS('conditional forecasts_4'!E$6:E$553,'conditional forecasts_4'!$CW$6:$CW$553,$B70,'conditional forecasts_4'!$B$6:$B$553,"desl")</f>
        <v>2979.7090987227421</v>
      </c>
      <c r="E70">
        <f>SUMIFS('conditional forecasts_4'!F$6:F$553,'conditional forecasts_4'!$CW$6:$CW$553,$B70,'conditional forecasts_4'!$B$6:$B$553,"desl")</f>
        <v>3567.5566645548229</v>
      </c>
      <c r="F70">
        <f>SUMIFS('conditional forecasts_4'!G$6:G$553,'conditional forecasts_4'!$CW$6:$CW$553,$B70,'conditional forecasts_4'!$B$6:$B$553,"desl")</f>
        <v>3611.9110516847177</v>
      </c>
      <c r="G70">
        <f>SUMIFS('conditional forecasts_4'!H$6:H$553,'conditional forecasts_4'!$CW$6:$CW$553,$B70,'conditional forecasts_4'!$B$6:$B$553,"desl")</f>
        <v>3812.6005022270288</v>
      </c>
      <c r="H70">
        <f>SUMIFS('conditional forecasts_4'!I$6:I$553,'conditional forecasts_4'!$CW$6:$CW$553,$B70,'conditional forecasts_4'!$B$6:$B$553,"desl")</f>
        <v>3575.4725334142699</v>
      </c>
      <c r="I70">
        <f>SUMIFS('conditional forecasts_4'!J$6:J$553,'conditional forecasts_4'!$CW$6:$CW$553,$B70,'conditional forecasts_4'!$B$6:$B$553,"desl")</f>
        <v>3716.8703191528457</v>
      </c>
      <c r="J70">
        <f>SUMIFS('conditional forecasts_4'!K$6:K$553,'conditional forecasts_4'!$CW$6:$CW$553,$B70,'conditional forecasts_4'!$B$6:$B$553,"desl")</f>
        <v>3657.9815745589954</v>
      </c>
      <c r="K70">
        <f>SUMIFS('conditional forecasts_4'!L$6:L$553,'conditional forecasts_4'!$CW$6:$CW$553,$B70,'conditional forecasts_4'!$B$6:$B$553,"desl")</f>
        <v>3467.2453899297411</v>
      </c>
      <c r="L70">
        <f>SUMIFS('conditional forecasts_4'!M$6:M$553,'conditional forecasts_4'!$CW$6:$CW$553,$B70,'conditional forecasts_4'!$B$6:$B$553,"desl")</f>
        <v>3739.0688112863686</v>
      </c>
      <c r="M70">
        <f>SUMIFS('conditional forecasts_4'!N$6:N$553,'conditional forecasts_4'!$CW$6:$CW$553,$B70,'conditional forecasts_4'!$B$6:$B$553,"desl")</f>
        <v>3472.0051961925965</v>
      </c>
      <c r="N70">
        <f>SUMIFS('conditional forecasts_4'!O$6:O$553,'conditional forecasts_4'!$CW$6:$CW$553,$B70,'conditional forecasts_4'!$B$6:$B$553,"desl")</f>
        <v>3431.5881132821537</v>
      </c>
      <c r="O70">
        <f>SUMIFS('conditional forecasts_4'!P$6:P$553,'conditional forecasts_4'!$CW$6:$CW$553,$B70,'conditional forecasts_4'!$B$6:$B$553,"desl")</f>
        <v>3295.6290870856469</v>
      </c>
      <c r="P70">
        <f>SUMIFS('conditional forecasts_4'!Q$6:Q$553,'conditional forecasts_4'!$CW$6:$CW$553,$B70,'conditional forecasts_4'!$B$6:$B$553,"desl")</f>
        <v>3245.4125249551003</v>
      </c>
      <c r="Q70">
        <f>SUMIFS('conditional forecasts_4'!R$6:R$553,'conditional forecasts_4'!$CW$6:$CW$553,$B70,'conditional forecasts_4'!$B$6:$B$553,"desl")</f>
        <v>3617.2957029404606</v>
      </c>
      <c r="R70">
        <f>SUMIFS('conditional forecasts_4'!S$6:S$553,'conditional forecasts_4'!$CW$6:$CW$553,$B70,'conditional forecasts_4'!$B$6:$B$553,"desl")</f>
        <v>3666.1895301830787</v>
      </c>
      <c r="S70">
        <f>SUMIFS('conditional forecasts_4'!T$6:T$553,'conditional forecasts_4'!$CW$6:$CW$553,$B70,'conditional forecasts_4'!$B$6:$B$553,"desl")</f>
        <v>3951.4005800338946</v>
      </c>
      <c r="T70">
        <f>SUMIFS('conditional forecasts_4'!U$6:U$553,'conditional forecasts_4'!$CW$6:$CW$553,$B70,'conditional forecasts_4'!$B$6:$B$553,"desl")</f>
        <v>3696.6539762086009</v>
      </c>
      <c r="U70">
        <f>SUMIFS('conditional forecasts_4'!V$6:V$553,'conditional forecasts_4'!$CW$6:$CW$553,$B70,'conditional forecasts_4'!$B$6:$B$553,"desl")</f>
        <v>3773.7415875953852</v>
      </c>
      <c r="V70">
        <f>SUMIFS('conditional forecasts_4'!W$6:W$553,'conditional forecasts_4'!$CW$6:$CW$553,$B70,'conditional forecasts_4'!$B$6:$B$553,"desl")</f>
        <v>3696.4845458655655</v>
      </c>
      <c r="W70">
        <f>SUMIFS('conditional forecasts_4'!X$6:X$553,'conditional forecasts_4'!$CW$6:$CW$553,$B70,'conditional forecasts_4'!$B$6:$B$553,"desl")</f>
        <v>3511.4749718456537</v>
      </c>
      <c r="X70">
        <f>SUMIFS('conditional forecasts_4'!Y$6:Y$553,'conditional forecasts_4'!$CW$6:$CW$553,$B70,'conditional forecasts_4'!$B$6:$B$553,"desl")</f>
        <v>3786.3936871248097</v>
      </c>
      <c r="Y70">
        <f>SUMIFS('conditional forecasts_4'!Z$6:Z$553,'conditional forecasts_4'!$CW$6:$CW$553,$B70,'conditional forecasts_4'!$B$6:$B$553,"desl")</f>
        <v>3532.3552355581728</v>
      </c>
      <c r="Z70">
        <f>SUMIFS('conditional forecasts_4'!AA$6:AA$553,'conditional forecasts_4'!$CW$6:$CW$553,$B70,'conditional forecasts_4'!$B$6:$B$553,"desl")</f>
        <v>3520.1138449311738</v>
      </c>
      <c r="AA70">
        <f>SUMIFS('conditional forecasts_4'!AB$6:AB$553,'conditional forecasts_4'!$CW$6:$CW$553,$B70,'conditional forecasts_4'!$B$6:$B$553,"desl")</f>
        <v>3414.4554571435488</v>
      </c>
      <c r="AB70">
        <f>SUMIFS('conditional forecasts_4'!AC$6:AC$553,'conditional forecasts_4'!$CW$6:$CW$553,$B70,'conditional forecasts_4'!$B$6:$B$553,"desl")</f>
        <v>3385.456292717055</v>
      </c>
      <c r="AC70">
        <f>SUMIFS('conditional forecasts_4'!AD$6:AD$553,'conditional forecasts_4'!$CW$6:$CW$553,$B70,'conditional forecasts_4'!$B$6:$B$553,"desl")</f>
        <v>3767.4458903587774</v>
      </c>
      <c r="AD70">
        <f>SUMIFS('conditional forecasts_4'!AE$6:AE$553,'conditional forecasts_4'!$CW$6:$CW$553,$B70,'conditional forecasts_4'!$B$6:$B$553,"desl")</f>
        <v>3817.295892064406</v>
      </c>
      <c r="AE70">
        <f>SUMIFS('conditional forecasts_4'!AF$6:AF$553,'conditional forecasts_4'!$CW$6:$CW$553,$B70,'conditional forecasts_4'!$B$6:$B$553,"desl")</f>
        <v>4097.2103461667284</v>
      </c>
      <c r="AF70">
        <f>SUMIFS('conditional forecasts_4'!AG$6:AG$553,'conditional forecasts_4'!$CW$6:$CW$553,$B70,'conditional forecasts_4'!$B$6:$B$553,"desl")</f>
        <v>3834.5784536278738</v>
      </c>
      <c r="AG70">
        <f>SUMIFS('conditional forecasts_4'!AH$6:AH$553,'conditional forecasts_4'!$CW$6:$CW$553,$B70,'conditional forecasts_4'!$B$6:$B$553,"desl")</f>
        <v>3904.8406617758915</v>
      </c>
      <c r="AH70">
        <f>SUMIFS('conditional forecasts_4'!AI$6:AI$553,'conditional forecasts_4'!$CW$6:$CW$553,$B70,'conditional forecasts_4'!$B$6:$B$553,"desl")</f>
        <v>3824.111800508098</v>
      </c>
      <c r="AI70">
        <f>SUMIFS('conditional forecasts_4'!AJ$6:AJ$553,'conditional forecasts_4'!$CW$6:$CW$553,$B70,'conditional forecasts_4'!$B$6:$B$553,"desl")</f>
        <v>3639.494062518098</v>
      </c>
      <c r="AJ70">
        <f>SUMIFS('conditional forecasts_4'!AK$6:AK$553,'conditional forecasts_4'!$CW$6:$CW$553,$B70,'conditional forecasts_4'!$B$6:$B$553,"desl")</f>
        <v>3918.023043283642</v>
      </c>
      <c r="AK70">
        <f>SUMIFS('conditional forecasts_4'!AL$6:AL$553,'conditional forecasts_4'!$CW$6:$CW$553,$B70,'conditional forecasts_4'!$B$6:$B$553,"desl")</f>
        <v>3669.7490187569433</v>
      </c>
      <c r="AL70">
        <f>SUMIFS('conditional forecasts_4'!AM$6:AM$553,'conditional forecasts_4'!$CW$6:$CW$553,$B70,'conditional forecasts_4'!$B$6:$B$553,"desl")</f>
        <v>3664.30474944459</v>
      </c>
      <c r="AM70">
        <f>SUMIFS('conditional forecasts_4'!AN$6:AN$553,'conditional forecasts_4'!$CW$6:$CW$553,$B70,'conditional forecasts_4'!$B$6:$B$553,"desl")</f>
        <v>3565.490572534733</v>
      </c>
      <c r="AN70">
        <f>SUMIFS('conditional forecasts_4'!AO$6:AO$553,'conditional forecasts_4'!$CW$6:$CW$553,$B70,'conditional forecasts_4'!$B$6:$B$553,"desl")</f>
        <v>3542.6629712217668</v>
      </c>
      <c r="AO70">
        <f>SUMIFS('conditional forecasts_4'!AP$6:AP$553,'conditional forecasts_4'!$CW$6:$CW$553,$B70,'conditional forecasts_4'!$B$6:$B$553,"desl")</f>
        <v>3929.713213169176</v>
      </c>
      <c r="AP70">
        <f>SUMIFS('conditional forecasts_4'!AQ$6:AQ$553,'conditional forecasts_4'!$CW$6:$CW$553,$B70,'conditional forecasts_4'!$B$6:$B$553,"desl")</f>
        <v>3983.3222069993008</v>
      </c>
      <c r="AQ70">
        <f>SUMIFS('conditional forecasts_4'!AR$6:AR$553,'conditional forecasts_4'!$CW$6:$CW$553,$B70,'conditional forecasts_4'!$B$6:$B$553,"desl")</f>
        <v>4265.7434694590465</v>
      </c>
      <c r="AR70">
        <f>SUMIFS('conditional forecasts_4'!AS$6:AS$553,'conditional forecasts_4'!$CW$6:$CW$553,$B70,'conditional forecasts_4'!$B$6:$B$553,"desl")</f>
        <v>4004.6444698267715</v>
      </c>
      <c r="AS70">
        <f>SUMIFS('conditional forecasts_4'!AT$6:AT$553,'conditional forecasts_4'!$CW$6:$CW$553,$B70,'conditional forecasts_4'!$B$6:$B$553,"desl")</f>
        <v>4075.9086627428314</v>
      </c>
      <c r="AT70">
        <f>SUMIFS('conditional forecasts_4'!AU$6:AU$553,'conditional forecasts_4'!$CW$6:$CW$553,$B70,'conditional forecasts_4'!$B$6:$B$553,"desl")</f>
        <v>3996.1452948282313</v>
      </c>
      <c r="AU70">
        <f>SUMIFS('conditional forecasts_4'!AV$6:AV$553,'conditional forecasts_4'!$CW$6:$CW$553,$B70,'conditional forecasts_4'!$B$6:$B$553,"desl")</f>
        <v>3812.8765587757516</v>
      </c>
      <c r="AV70">
        <f>SUMIFS('conditional forecasts_4'!AW$6:AW$553,'conditional forecasts_4'!$CW$6:$CW$553,$B70,'conditional forecasts_4'!$B$6:$B$553,"desl")</f>
        <v>4093.3866098480612</v>
      </c>
      <c r="AW70">
        <f>SUMIFS('conditional forecasts_4'!AX$6:AX$553,'conditional forecasts_4'!$CW$6:$CW$553,$B70,'conditional forecasts_4'!$B$6:$B$553,"desl")</f>
        <v>3847.7640042602843</v>
      </c>
      <c r="AX70">
        <f>SUMIFS('conditional forecasts_4'!AY$6:AY$553,'conditional forecasts_4'!$CW$6:$CW$553,$B70,'conditional forecasts_4'!$B$6:$B$553,"desl")</f>
        <v>3845.4960634296276</v>
      </c>
      <c r="AY70">
        <f>SUMIFS('conditional forecasts_4'!AZ$6:AZ$553,'conditional forecasts_4'!$CW$6:$CW$553,$B70,'conditional forecasts_4'!$B$6:$B$553,"desl")</f>
        <v>3750.1295294929914</v>
      </c>
      <c r="AZ70">
        <f>SUMIFS('conditional forecasts_4'!BA$6:BA$553,'conditional forecasts_4'!$CW$6:$CW$553,$B70,'conditional forecasts_4'!$B$6:$B$553,"desl")</f>
        <v>3730.7515815353427</v>
      </c>
      <c r="BA70">
        <f>SUMIFS('conditional forecasts_4'!BB$6:BB$553,'conditional forecasts_4'!$CW$6:$CW$553,$B70,'conditional forecasts_4'!$B$6:$B$553,"desl")</f>
        <v>4121.0445088050737</v>
      </c>
      <c r="BB70">
        <f>SUMIFS('conditional forecasts_4'!BC$6:BC$553,'conditional forecasts_4'!$CW$6:$CW$553,$B70,'conditional forecasts_4'!$B$6:$B$553,"desl")</f>
        <v>4177.5796856493198</v>
      </c>
      <c r="BC70">
        <f>SUMIFS('conditional forecasts_4'!BD$6:BD$553,'conditional forecasts_4'!$CW$6:$CW$553,$B70,'conditional forecasts_4'!$B$6:$B$553,"desl")</f>
        <v>4462.6001902378293</v>
      </c>
      <c r="BD70">
        <f>SUMIFS('conditional forecasts_4'!BE$6:BE$553,'conditional forecasts_4'!$CW$6:$CW$553,$B70,'conditional forecasts_4'!$B$6:$B$553,"desl")</f>
        <v>4203.833639138843</v>
      </c>
      <c r="BE70">
        <f>SUMIFS('conditional forecasts_4'!BF$6:BF$553,'conditional forecasts_4'!$CW$6:$CW$553,$B70,'conditional forecasts_4'!$B$6:$B$553,"desl")</f>
        <v>4277.2547161216717</v>
      </c>
      <c r="BF70">
        <f>SUMIFS('conditional forecasts_4'!BG$6:BG$553,'conditional forecasts_4'!$CW$6:$CW$553,$B70,'conditional forecasts_4'!$B$6:$B$553,"desl")</f>
        <v>4199.5600414097134</v>
      </c>
      <c r="BG70">
        <f>SUMIFS('conditional forecasts_4'!BH$6:BH$553,'conditional forecasts_4'!$CW$6:$CW$553,$B70,'conditional forecasts_4'!$B$6:$B$553,"desl")</f>
        <v>4018.3342423647696</v>
      </c>
      <c r="BH70">
        <f>SUMIFS('conditional forecasts_4'!BI$6:BI$553,'conditional forecasts_4'!$CW$6:$CW$553,$B70,'conditional forecasts_4'!$B$6:$B$553,"desl")</f>
        <v>4300.8937121675335</v>
      </c>
      <c r="BI70">
        <f>SUMIFS('conditional forecasts_4'!BJ$6:BJ$553,'conditional forecasts_4'!$CW$6:$CW$553,$B70,'conditional forecasts_4'!$B$6:$B$553,"desl")</f>
        <v>4057.3360783716216</v>
      </c>
      <c r="BJ70">
        <f>SUMIFS('conditional forecasts_4'!BK$6:BK$553,'conditional forecasts_4'!$CW$6:$CW$553,$B70,'conditional forecasts_4'!$B$6:$B$553,"desl")</f>
        <v>4057.1477741211188</v>
      </c>
      <c r="BK70">
        <f>SUMIFS('conditional forecasts_4'!BL$6:BL$553,'conditional forecasts_4'!$CW$6:$CW$553,$B70,'conditional forecasts_4'!$B$6:$B$553,"desl")</f>
        <v>3963.8779468029215</v>
      </c>
      <c r="BL70">
        <f>SUMIFS('conditional forecasts_4'!BM$6:BM$553,'conditional forecasts_4'!$CW$6:$CW$553,$B70,'conditional forecasts_4'!$B$6:$B$553,"desl")</f>
        <v>3946.6280663659968</v>
      </c>
      <c r="BM70">
        <f>SUMIFS('conditional forecasts_4'!BN$6:BN$553,'conditional forecasts_4'!$CW$6:$CW$553,$B70,'conditional forecasts_4'!$B$6:$B$553,"desl")</f>
        <v>4339.1076870455208</v>
      </c>
      <c r="BN70">
        <f>SUMIFS('conditional forecasts_4'!BO$6:BO$553,'conditional forecasts_4'!$CW$6:$CW$553,$B70,'conditional forecasts_4'!$B$6:$B$553,"desl")</f>
        <v>4397.9210392677287</v>
      </c>
      <c r="BO70">
        <f>SUMIFS('conditional forecasts_4'!BP$6:BP$553,'conditional forecasts_4'!$CW$6:$CW$553,$B70,'conditional forecasts_4'!$B$6:$B$553,"desl")</f>
        <v>4685.3348274659029</v>
      </c>
      <c r="BP70">
        <f>SUMIFS('conditional forecasts_4'!BQ$6:BQ$553,'conditional forecasts_4'!$CW$6:$CW$553,$B70,'conditional forecasts_4'!$B$6:$B$553,"desl")</f>
        <v>4429.0721855580096</v>
      </c>
      <c r="BQ70">
        <f>SUMIFS('conditional forecasts_4'!BR$6:BR$553,'conditional forecasts_4'!$CW$6:$CW$553,$B70,'conditional forecasts_4'!$B$6:$B$553,"desl")</f>
        <v>4505.0581700429448</v>
      </c>
      <c r="BR70">
        <f>SUMIFS('conditional forecasts_4'!BS$6:BS$553,'conditional forecasts_4'!$CW$6:$CW$553,$B70,'conditional forecasts_4'!$B$6:$B$553,"desl")</f>
        <v>4429.8871268558069</v>
      </c>
      <c r="BS70">
        <f>SUMIFS('conditional forecasts_4'!BT$6:BT$553,'conditional forecasts_4'!$CW$6:$CW$553,$B70,'conditional forecasts_4'!$B$6:$B$553,"desl")</f>
        <v>4250.9983977359943</v>
      </c>
      <c r="BT70">
        <f>SUMIFS('conditional forecasts_4'!BU$6:BU$553,'conditional forecasts_4'!$CW$6:$CW$553,$B70,'conditional forecasts_4'!$B$6:$B$553,"desl")</f>
        <v>4535.5511125170915</v>
      </c>
      <c r="BU70">
        <f>SUMIFS('conditional forecasts_4'!BV$6:BV$553,'conditional forecasts_4'!$CW$6:$CW$553,$B70,'conditional forecasts_4'!$B$6:$B$553,"desl")</f>
        <v>4293.5233486849484</v>
      </c>
      <c r="BV70">
        <f>SUMIFS('conditional forecasts_4'!BW$6:BW$553,'conditional forecasts_4'!$CW$6:$CW$553,$B70,'conditional forecasts_4'!$B$6:$B$553,"desl")</f>
        <v>4294.3759603955423</v>
      </c>
      <c r="BW70">
        <f>SUMIFS('conditional forecasts_4'!BX$6:BX$553,'conditional forecasts_4'!$CW$6:$CW$553,$B70,'conditional forecasts_4'!$B$6:$B$553,"desl")</f>
        <v>4201.7699337523063</v>
      </c>
      <c r="BX70">
        <f>SUMIFS('conditional forecasts_4'!BY$6:BY$553,'conditional forecasts_4'!$CW$6:$CW$553,$B70,'conditional forecasts_4'!$B$6:$B$553,"desl")</f>
        <v>4185.0645422734951</v>
      </c>
      <c r="BY70">
        <f>SUMIFS('conditional forecasts_4'!BZ$6:BZ$553,'conditional forecasts_4'!$CW$6:$CW$553,$B70,'conditional forecasts_4'!$B$6:$B$553,"desl")</f>
        <v>4578.3326620383559</v>
      </c>
      <c r="BZ70">
        <f>SUMIFS('conditional forecasts_4'!CA$6:CA$553,'conditional forecasts_4'!$CW$6:$CW$553,$B70,'conditional forecasts_4'!$B$6:$B$553,"desl")</f>
        <v>4638.5589619035982</v>
      </c>
      <c r="CA70">
        <f>SUMIFS('conditional forecasts_4'!CB$6:CB$553,'conditional forecasts_4'!$CW$6:$CW$553,$B70,'conditional forecasts_4'!$B$6:$B$553,"desl")</f>
        <v>4928.2925650883644</v>
      </c>
      <c r="CB70">
        <f>SUMIFS('conditional forecasts_4'!CC$6:CC$553,'conditional forecasts_4'!$CW$6:$CW$553,$B70,'conditional forecasts_4'!$B$6:$B$553,"desl")</f>
        <v>4675.3302749033337</v>
      </c>
      <c r="CC70">
        <f>SUMIFS('conditional forecasts_4'!CD$6:CD$553,'conditional forecasts_4'!$CW$6:$CW$553,$B70,'conditional forecasts_4'!$B$6:$B$553,"desl")</f>
        <v>4755.3985826565586</v>
      </c>
      <c r="CD70">
        <f>SUMIFS('conditional forecasts_4'!CE$6:CE$553,'conditional forecasts_4'!$CW$6:$CW$553,$B70,'conditional forecasts_4'!$B$6:$B$553,"desl")</f>
        <v>4684.6266745939665</v>
      </c>
      <c r="CE70">
        <f>SUMIFS('conditional forecasts_4'!CF$6:CF$553,'conditional forecasts_4'!$CW$6:$CW$553,$B70,'conditional forecasts_4'!$B$6:$B$553,"desl")</f>
        <v>4509.8129196140471</v>
      </c>
      <c r="CF70">
        <f>SUMIFS('conditional forecasts_4'!CG$6:CG$553,'conditional forecasts_4'!$CW$6:$CW$553,$B70,'conditional forecasts_4'!$B$6:$B$553,"desl")</f>
        <v>4797.4052192109211</v>
      </c>
      <c r="CG70">
        <f>SUMIFS('conditional forecasts_4'!CH$6:CH$553,'conditional forecasts_4'!$CW$6:$CW$553,$B70,'conditional forecasts_4'!$B$6:$B$553,"desl")</f>
        <v>4556.7840099826408</v>
      </c>
      <c r="CH70">
        <f>SUMIFS('conditional forecasts_4'!CI$6:CI$553,'conditional forecasts_4'!$CW$6:$CW$553,$B70,'conditional forecasts_4'!$B$6:$B$553,"desl")</f>
        <v>4557.0229741860885</v>
      </c>
      <c r="CI70">
        <f>SUMIFS('conditional forecasts_4'!CJ$6:CJ$553,'conditional forecasts_4'!$CW$6:$CW$553,$B70,'conditional forecasts_4'!$B$6:$B$553,"desl")</f>
        <v>4461.6827635805075</v>
      </c>
      <c r="CJ70">
        <f>SUMIFS('conditional forecasts_4'!CK$6:CK$553,'conditional forecasts_4'!$CW$6:$CW$553,$B70,'conditional forecasts_4'!$B$6:$B$553,"desl")</f>
        <v>4440.6777878129178</v>
      </c>
      <c r="CK70">
        <f>SUMIFS('conditional forecasts_4'!CL$6:CL$553,'conditional forecasts_4'!$CW$6:$CW$553,$B70,'conditional forecasts_4'!$B$6:$B$553,"desl")</f>
        <v>4829.2358536710308</v>
      </c>
      <c r="CL70">
        <f>SUMIFS('conditional forecasts_4'!CM$6:CM$553,'conditional forecasts_4'!$CW$6:$CW$553,$B70,'conditional forecasts_4'!$B$6:$B$553,"desl")</f>
        <v>4885.2528278194904</v>
      </c>
      <c r="CM70">
        <f>SUMIFS('conditional forecasts_4'!CN$6:CN$553,'conditional forecasts_4'!$CW$6:$CW$553,$B70,'conditional forecasts_4'!$B$6:$B$553,"desl")</f>
        <v>5174.7923424820583</v>
      </c>
      <c r="CN70">
        <f>SUMIFS('conditional forecasts_4'!CO$6:CO$553,'conditional forecasts_4'!$CW$6:$CW$553,$B70,'conditional forecasts_4'!$B$6:$B$553,"desl")</f>
        <v>4925.409667854412</v>
      </c>
      <c r="CO70">
        <f>SUMIFS('conditional forecasts_4'!CP$6:CP$553,'conditional forecasts_4'!$CW$6:$CW$553,$B70,'conditional forecasts_4'!$B$6:$B$553,"desl")</f>
        <v>5014.7289910144009</v>
      </c>
      <c r="CP70">
        <f>SUMIFS('conditional forecasts_4'!CQ$6:CQ$553,'conditional forecasts_4'!$CW$6:$CW$553,$B70,'conditional forecasts_4'!$B$6:$B$553,"desl")</f>
        <v>4964.1790714243598</v>
      </c>
      <c r="CQ70">
        <f>SUMIFS('conditional forecasts_4'!CR$6:CR$553,'conditional forecasts_4'!$CW$6:$CW$553,$B70,'conditional forecasts_4'!$B$6:$B$553,"desl")</f>
        <v>4794.8556840021693</v>
      </c>
      <c r="CR70">
        <f>SUMIFS('conditional forecasts_4'!CS$6:CS$553,'conditional forecasts_4'!$CW$6:$CW$553,$B70,'conditional forecasts_4'!$B$6:$B$553,"desl")</f>
        <v>5100.8994475796171</v>
      </c>
      <c r="CS70">
        <f>SUMIFS('conditional forecasts_4'!CT$6:CT$553,'conditional forecasts_4'!$CW$6:$CW$553,$B70,'conditional forecasts_4'!$B$6:$B$553,"desl")</f>
        <v>4894.2883760610503</v>
      </c>
      <c r="CT70">
        <f>SUMIFS('conditional forecasts_4'!CU$6:CU$553,'conditional forecasts_4'!$CW$6:$CW$553,$B70,'conditional forecasts_4'!$B$6:$B$553,"desl")</f>
        <v>4763.4862127062697</v>
      </c>
    </row>
    <row r="71" spans="2:98" x14ac:dyDescent="0.3">
      <c r="B71">
        <v>2900</v>
      </c>
      <c r="C71">
        <f>SUMIFS('conditional forecasts_4'!D$6:D$553,'conditional forecasts_4'!$CW$6:$CW$553,$B71,'conditional forecasts_4'!$B$6:$B$553,"desl")</f>
        <v>0</v>
      </c>
      <c r="D71">
        <f>SUMIFS('conditional forecasts_4'!E$6:E$553,'conditional forecasts_4'!$CW$6:$CW$553,$B71,'conditional forecasts_4'!$B$6:$B$553,"desl")</f>
        <v>0</v>
      </c>
      <c r="E71">
        <f>SUMIFS('conditional forecasts_4'!F$6:F$553,'conditional forecasts_4'!$CW$6:$CW$553,$B71,'conditional forecasts_4'!$B$6:$B$553,"desl")</f>
        <v>0</v>
      </c>
      <c r="F71">
        <f>SUMIFS('conditional forecasts_4'!G$6:G$553,'conditional forecasts_4'!$CW$6:$CW$553,$B71,'conditional forecasts_4'!$B$6:$B$553,"desl")</f>
        <v>0</v>
      </c>
      <c r="G71">
        <f>SUMIFS('conditional forecasts_4'!H$6:H$553,'conditional forecasts_4'!$CW$6:$CW$553,$B71,'conditional forecasts_4'!$B$6:$B$553,"desl")</f>
        <v>0</v>
      </c>
      <c r="H71">
        <f>SUMIFS('conditional forecasts_4'!I$6:I$553,'conditional forecasts_4'!$CW$6:$CW$553,$B71,'conditional forecasts_4'!$B$6:$B$553,"desl")</f>
        <v>0</v>
      </c>
      <c r="I71">
        <f>SUMIFS('conditional forecasts_4'!J$6:J$553,'conditional forecasts_4'!$CW$6:$CW$553,$B71,'conditional forecasts_4'!$B$6:$B$553,"desl")</f>
        <v>0</v>
      </c>
      <c r="J71">
        <f>SUMIFS('conditional forecasts_4'!K$6:K$553,'conditional forecasts_4'!$CW$6:$CW$553,$B71,'conditional forecasts_4'!$B$6:$B$553,"desl")</f>
        <v>0</v>
      </c>
      <c r="K71">
        <f>SUMIFS('conditional forecasts_4'!L$6:L$553,'conditional forecasts_4'!$CW$6:$CW$553,$B71,'conditional forecasts_4'!$B$6:$B$553,"desl")</f>
        <v>0</v>
      </c>
      <c r="L71">
        <f>SUMIFS('conditional forecasts_4'!M$6:M$553,'conditional forecasts_4'!$CW$6:$CW$553,$B71,'conditional forecasts_4'!$B$6:$B$553,"desl")</f>
        <v>0</v>
      </c>
      <c r="M71">
        <f>SUMIFS('conditional forecasts_4'!N$6:N$553,'conditional forecasts_4'!$CW$6:$CW$553,$B71,'conditional forecasts_4'!$B$6:$B$553,"desl")</f>
        <v>0</v>
      </c>
      <c r="N71">
        <f>SUMIFS('conditional forecasts_4'!O$6:O$553,'conditional forecasts_4'!$CW$6:$CW$553,$B71,'conditional forecasts_4'!$B$6:$B$553,"desl")</f>
        <v>0</v>
      </c>
      <c r="O71">
        <f>SUMIFS('conditional forecasts_4'!P$6:P$553,'conditional forecasts_4'!$CW$6:$CW$553,$B71,'conditional forecasts_4'!$B$6:$B$553,"desl")</f>
        <v>0</v>
      </c>
      <c r="P71">
        <f>SUMIFS('conditional forecasts_4'!Q$6:Q$553,'conditional forecasts_4'!$CW$6:$CW$553,$B71,'conditional forecasts_4'!$B$6:$B$553,"desl")</f>
        <v>0</v>
      </c>
      <c r="Q71">
        <f>SUMIFS('conditional forecasts_4'!R$6:R$553,'conditional forecasts_4'!$CW$6:$CW$553,$B71,'conditional forecasts_4'!$B$6:$B$553,"desl")</f>
        <v>0</v>
      </c>
      <c r="R71">
        <f>SUMIFS('conditional forecasts_4'!S$6:S$553,'conditional forecasts_4'!$CW$6:$CW$553,$B71,'conditional forecasts_4'!$B$6:$B$553,"desl")</f>
        <v>0</v>
      </c>
      <c r="S71">
        <f>SUMIFS('conditional forecasts_4'!T$6:T$553,'conditional forecasts_4'!$CW$6:$CW$553,$B71,'conditional forecasts_4'!$B$6:$B$553,"desl")</f>
        <v>0</v>
      </c>
      <c r="T71">
        <f>SUMIFS('conditional forecasts_4'!U$6:U$553,'conditional forecasts_4'!$CW$6:$CW$553,$B71,'conditional forecasts_4'!$B$6:$B$553,"desl")</f>
        <v>0</v>
      </c>
      <c r="U71">
        <f>SUMIFS('conditional forecasts_4'!V$6:V$553,'conditional forecasts_4'!$CW$6:$CW$553,$B71,'conditional forecasts_4'!$B$6:$B$553,"desl")</f>
        <v>0</v>
      </c>
      <c r="V71">
        <f>SUMIFS('conditional forecasts_4'!W$6:W$553,'conditional forecasts_4'!$CW$6:$CW$553,$B71,'conditional forecasts_4'!$B$6:$B$553,"desl")</f>
        <v>0</v>
      </c>
      <c r="W71">
        <f>SUMIFS('conditional forecasts_4'!X$6:X$553,'conditional forecasts_4'!$CW$6:$CW$553,$B71,'conditional forecasts_4'!$B$6:$B$553,"desl")</f>
        <v>0</v>
      </c>
      <c r="X71">
        <f>SUMIFS('conditional forecasts_4'!Y$6:Y$553,'conditional forecasts_4'!$CW$6:$CW$553,$B71,'conditional forecasts_4'!$B$6:$B$553,"desl")</f>
        <v>0</v>
      </c>
      <c r="Y71">
        <f>SUMIFS('conditional forecasts_4'!Z$6:Z$553,'conditional forecasts_4'!$CW$6:$CW$553,$B71,'conditional forecasts_4'!$B$6:$B$553,"desl")</f>
        <v>0</v>
      </c>
      <c r="Z71">
        <f>SUMIFS('conditional forecasts_4'!AA$6:AA$553,'conditional forecasts_4'!$CW$6:$CW$553,$B71,'conditional forecasts_4'!$B$6:$B$553,"desl")</f>
        <v>0</v>
      </c>
      <c r="AA71">
        <f>SUMIFS('conditional forecasts_4'!AB$6:AB$553,'conditional forecasts_4'!$CW$6:$CW$553,$B71,'conditional forecasts_4'!$B$6:$B$553,"desl")</f>
        <v>0</v>
      </c>
      <c r="AB71">
        <f>SUMIFS('conditional forecasts_4'!AC$6:AC$553,'conditional forecasts_4'!$CW$6:$CW$553,$B71,'conditional forecasts_4'!$B$6:$B$553,"desl")</f>
        <v>0</v>
      </c>
      <c r="AC71">
        <f>SUMIFS('conditional forecasts_4'!AD$6:AD$553,'conditional forecasts_4'!$CW$6:$CW$553,$B71,'conditional forecasts_4'!$B$6:$B$553,"desl")</f>
        <v>0</v>
      </c>
      <c r="AD71">
        <f>SUMIFS('conditional forecasts_4'!AE$6:AE$553,'conditional forecasts_4'!$CW$6:$CW$553,$B71,'conditional forecasts_4'!$B$6:$B$553,"desl")</f>
        <v>0</v>
      </c>
      <c r="AE71">
        <f>SUMIFS('conditional forecasts_4'!AF$6:AF$553,'conditional forecasts_4'!$CW$6:$CW$553,$B71,'conditional forecasts_4'!$B$6:$B$553,"desl")</f>
        <v>0</v>
      </c>
      <c r="AF71">
        <f>SUMIFS('conditional forecasts_4'!AG$6:AG$553,'conditional forecasts_4'!$CW$6:$CW$553,$B71,'conditional forecasts_4'!$B$6:$B$553,"desl")</f>
        <v>0</v>
      </c>
      <c r="AG71">
        <f>SUMIFS('conditional forecasts_4'!AH$6:AH$553,'conditional forecasts_4'!$CW$6:$CW$553,$B71,'conditional forecasts_4'!$B$6:$B$553,"desl")</f>
        <v>0</v>
      </c>
      <c r="AH71">
        <f>SUMIFS('conditional forecasts_4'!AI$6:AI$553,'conditional forecasts_4'!$CW$6:$CW$553,$B71,'conditional forecasts_4'!$B$6:$B$553,"desl")</f>
        <v>0</v>
      </c>
      <c r="AI71">
        <f>SUMIFS('conditional forecasts_4'!AJ$6:AJ$553,'conditional forecasts_4'!$CW$6:$CW$553,$B71,'conditional forecasts_4'!$B$6:$B$553,"desl")</f>
        <v>0</v>
      </c>
      <c r="AJ71">
        <f>SUMIFS('conditional forecasts_4'!AK$6:AK$553,'conditional forecasts_4'!$CW$6:$CW$553,$B71,'conditional forecasts_4'!$B$6:$B$553,"desl")</f>
        <v>0</v>
      </c>
      <c r="AK71">
        <f>SUMIFS('conditional forecasts_4'!AL$6:AL$553,'conditional forecasts_4'!$CW$6:$CW$553,$B71,'conditional forecasts_4'!$B$6:$B$553,"desl")</f>
        <v>0</v>
      </c>
      <c r="AL71">
        <f>SUMIFS('conditional forecasts_4'!AM$6:AM$553,'conditional forecasts_4'!$CW$6:$CW$553,$B71,'conditional forecasts_4'!$B$6:$B$553,"desl")</f>
        <v>0</v>
      </c>
      <c r="AM71">
        <f>SUMIFS('conditional forecasts_4'!AN$6:AN$553,'conditional forecasts_4'!$CW$6:$CW$553,$B71,'conditional forecasts_4'!$B$6:$B$553,"desl")</f>
        <v>0</v>
      </c>
      <c r="AN71">
        <f>SUMIFS('conditional forecasts_4'!AO$6:AO$553,'conditional forecasts_4'!$CW$6:$CW$553,$B71,'conditional forecasts_4'!$B$6:$B$553,"desl")</f>
        <v>0</v>
      </c>
      <c r="AO71">
        <f>SUMIFS('conditional forecasts_4'!AP$6:AP$553,'conditional forecasts_4'!$CW$6:$CW$553,$B71,'conditional forecasts_4'!$B$6:$B$553,"desl")</f>
        <v>0</v>
      </c>
      <c r="AP71">
        <f>SUMIFS('conditional forecasts_4'!AQ$6:AQ$553,'conditional forecasts_4'!$CW$6:$CW$553,$B71,'conditional forecasts_4'!$B$6:$B$553,"desl")</f>
        <v>0</v>
      </c>
      <c r="AQ71">
        <f>SUMIFS('conditional forecasts_4'!AR$6:AR$553,'conditional forecasts_4'!$CW$6:$CW$553,$B71,'conditional forecasts_4'!$B$6:$B$553,"desl")</f>
        <v>0</v>
      </c>
      <c r="AR71">
        <f>SUMIFS('conditional forecasts_4'!AS$6:AS$553,'conditional forecasts_4'!$CW$6:$CW$553,$B71,'conditional forecasts_4'!$B$6:$B$553,"desl")</f>
        <v>0</v>
      </c>
      <c r="AS71">
        <f>SUMIFS('conditional forecasts_4'!AT$6:AT$553,'conditional forecasts_4'!$CW$6:$CW$553,$B71,'conditional forecasts_4'!$B$6:$B$553,"desl")</f>
        <v>0</v>
      </c>
      <c r="AT71">
        <f>SUMIFS('conditional forecasts_4'!AU$6:AU$553,'conditional forecasts_4'!$CW$6:$CW$553,$B71,'conditional forecasts_4'!$B$6:$B$553,"desl")</f>
        <v>0</v>
      </c>
      <c r="AU71">
        <f>SUMIFS('conditional forecasts_4'!AV$6:AV$553,'conditional forecasts_4'!$CW$6:$CW$553,$B71,'conditional forecasts_4'!$B$6:$B$553,"desl")</f>
        <v>0</v>
      </c>
      <c r="AV71">
        <f>SUMIFS('conditional forecasts_4'!AW$6:AW$553,'conditional forecasts_4'!$CW$6:$CW$553,$B71,'conditional forecasts_4'!$B$6:$B$553,"desl")</f>
        <v>0</v>
      </c>
      <c r="AW71">
        <f>SUMIFS('conditional forecasts_4'!AX$6:AX$553,'conditional forecasts_4'!$CW$6:$CW$553,$B71,'conditional forecasts_4'!$B$6:$B$553,"desl")</f>
        <v>0</v>
      </c>
      <c r="AX71">
        <f>SUMIFS('conditional forecasts_4'!AY$6:AY$553,'conditional forecasts_4'!$CW$6:$CW$553,$B71,'conditional forecasts_4'!$B$6:$B$553,"desl")</f>
        <v>0</v>
      </c>
      <c r="AY71">
        <f>SUMIFS('conditional forecasts_4'!AZ$6:AZ$553,'conditional forecasts_4'!$CW$6:$CW$553,$B71,'conditional forecasts_4'!$B$6:$B$553,"desl")</f>
        <v>0</v>
      </c>
      <c r="AZ71">
        <f>SUMIFS('conditional forecasts_4'!BA$6:BA$553,'conditional forecasts_4'!$CW$6:$CW$553,$B71,'conditional forecasts_4'!$B$6:$B$553,"desl")</f>
        <v>0</v>
      </c>
      <c r="BA71">
        <f>SUMIFS('conditional forecasts_4'!BB$6:BB$553,'conditional forecasts_4'!$CW$6:$CW$553,$B71,'conditional forecasts_4'!$B$6:$B$553,"desl")</f>
        <v>0</v>
      </c>
      <c r="BB71">
        <f>SUMIFS('conditional forecasts_4'!BC$6:BC$553,'conditional forecasts_4'!$CW$6:$CW$553,$B71,'conditional forecasts_4'!$B$6:$B$553,"desl")</f>
        <v>0</v>
      </c>
      <c r="BC71">
        <f>SUMIFS('conditional forecasts_4'!BD$6:BD$553,'conditional forecasts_4'!$CW$6:$CW$553,$B71,'conditional forecasts_4'!$B$6:$B$553,"desl")</f>
        <v>0</v>
      </c>
      <c r="BD71">
        <f>SUMIFS('conditional forecasts_4'!BE$6:BE$553,'conditional forecasts_4'!$CW$6:$CW$553,$B71,'conditional forecasts_4'!$B$6:$B$553,"desl")</f>
        <v>0</v>
      </c>
      <c r="BE71">
        <f>SUMIFS('conditional forecasts_4'!BF$6:BF$553,'conditional forecasts_4'!$CW$6:$CW$553,$B71,'conditional forecasts_4'!$B$6:$B$553,"desl")</f>
        <v>0</v>
      </c>
      <c r="BF71">
        <f>SUMIFS('conditional forecasts_4'!BG$6:BG$553,'conditional forecasts_4'!$CW$6:$CW$553,$B71,'conditional forecasts_4'!$B$6:$B$553,"desl")</f>
        <v>0</v>
      </c>
      <c r="BG71">
        <f>SUMIFS('conditional forecasts_4'!BH$6:BH$553,'conditional forecasts_4'!$CW$6:$CW$553,$B71,'conditional forecasts_4'!$B$6:$B$553,"desl")</f>
        <v>0</v>
      </c>
      <c r="BH71">
        <f>SUMIFS('conditional forecasts_4'!BI$6:BI$553,'conditional forecasts_4'!$CW$6:$CW$553,$B71,'conditional forecasts_4'!$B$6:$B$553,"desl")</f>
        <v>0</v>
      </c>
      <c r="BI71">
        <f>SUMIFS('conditional forecasts_4'!BJ$6:BJ$553,'conditional forecasts_4'!$CW$6:$CW$553,$B71,'conditional forecasts_4'!$B$6:$B$553,"desl")</f>
        <v>0</v>
      </c>
      <c r="BJ71">
        <f>SUMIFS('conditional forecasts_4'!BK$6:BK$553,'conditional forecasts_4'!$CW$6:$CW$553,$B71,'conditional forecasts_4'!$B$6:$B$553,"desl")</f>
        <v>0</v>
      </c>
      <c r="BK71">
        <f>SUMIFS('conditional forecasts_4'!BL$6:BL$553,'conditional forecasts_4'!$CW$6:$CW$553,$B71,'conditional forecasts_4'!$B$6:$B$553,"desl")</f>
        <v>0</v>
      </c>
      <c r="BL71">
        <f>SUMIFS('conditional forecasts_4'!BM$6:BM$553,'conditional forecasts_4'!$CW$6:$CW$553,$B71,'conditional forecasts_4'!$B$6:$B$553,"desl")</f>
        <v>0</v>
      </c>
      <c r="BM71">
        <f>SUMIFS('conditional forecasts_4'!BN$6:BN$553,'conditional forecasts_4'!$CW$6:$CW$553,$B71,'conditional forecasts_4'!$B$6:$B$553,"desl")</f>
        <v>0</v>
      </c>
      <c r="BN71">
        <f>SUMIFS('conditional forecasts_4'!BO$6:BO$553,'conditional forecasts_4'!$CW$6:$CW$553,$B71,'conditional forecasts_4'!$B$6:$B$553,"desl")</f>
        <v>0</v>
      </c>
      <c r="BO71">
        <f>SUMIFS('conditional forecasts_4'!BP$6:BP$553,'conditional forecasts_4'!$CW$6:$CW$553,$B71,'conditional forecasts_4'!$B$6:$B$553,"desl")</f>
        <v>0</v>
      </c>
      <c r="BP71">
        <f>SUMIFS('conditional forecasts_4'!BQ$6:BQ$553,'conditional forecasts_4'!$CW$6:$CW$553,$B71,'conditional forecasts_4'!$B$6:$B$553,"desl")</f>
        <v>0</v>
      </c>
      <c r="BQ71">
        <f>SUMIFS('conditional forecasts_4'!BR$6:BR$553,'conditional forecasts_4'!$CW$6:$CW$553,$B71,'conditional forecasts_4'!$B$6:$B$553,"desl")</f>
        <v>0</v>
      </c>
      <c r="BR71">
        <f>SUMIFS('conditional forecasts_4'!BS$6:BS$553,'conditional forecasts_4'!$CW$6:$CW$553,$B71,'conditional forecasts_4'!$B$6:$B$553,"desl")</f>
        <v>0</v>
      </c>
      <c r="BS71">
        <f>SUMIFS('conditional forecasts_4'!BT$6:BT$553,'conditional forecasts_4'!$CW$6:$CW$553,$B71,'conditional forecasts_4'!$B$6:$B$553,"desl")</f>
        <v>0</v>
      </c>
      <c r="BT71">
        <f>SUMIFS('conditional forecasts_4'!BU$6:BU$553,'conditional forecasts_4'!$CW$6:$CW$553,$B71,'conditional forecasts_4'!$B$6:$B$553,"desl")</f>
        <v>0</v>
      </c>
      <c r="BU71">
        <f>SUMIFS('conditional forecasts_4'!BV$6:BV$553,'conditional forecasts_4'!$CW$6:$CW$553,$B71,'conditional forecasts_4'!$B$6:$B$553,"desl")</f>
        <v>0</v>
      </c>
      <c r="BV71">
        <f>SUMIFS('conditional forecasts_4'!BW$6:BW$553,'conditional forecasts_4'!$CW$6:$CW$553,$B71,'conditional forecasts_4'!$B$6:$B$553,"desl")</f>
        <v>0</v>
      </c>
      <c r="BW71">
        <f>SUMIFS('conditional forecasts_4'!BX$6:BX$553,'conditional forecasts_4'!$CW$6:$CW$553,$B71,'conditional forecasts_4'!$B$6:$B$553,"desl")</f>
        <v>0</v>
      </c>
      <c r="BX71">
        <f>SUMIFS('conditional forecasts_4'!BY$6:BY$553,'conditional forecasts_4'!$CW$6:$CW$553,$B71,'conditional forecasts_4'!$B$6:$B$553,"desl")</f>
        <v>0</v>
      </c>
      <c r="BY71">
        <f>SUMIFS('conditional forecasts_4'!BZ$6:BZ$553,'conditional forecasts_4'!$CW$6:$CW$553,$B71,'conditional forecasts_4'!$B$6:$B$553,"desl")</f>
        <v>0</v>
      </c>
      <c r="BZ71">
        <f>SUMIFS('conditional forecasts_4'!CA$6:CA$553,'conditional forecasts_4'!$CW$6:$CW$553,$B71,'conditional forecasts_4'!$B$6:$B$553,"desl")</f>
        <v>0</v>
      </c>
      <c r="CA71">
        <f>SUMIFS('conditional forecasts_4'!CB$6:CB$553,'conditional forecasts_4'!$CW$6:$CW$553,$B71,'conditional forecasts_4'!$B$6:$B$553,"desl")</f>
        <v>0</v>
      </c>
      <c r="CB71">
        <f>SUMIFS('conditional forecasts_4'!CC$6:CC$553,'conditional forecasts_4'!$CW$6:$CW$553,$B71,'conditional forecasts_4'!$B$6:$B$553,"desl")</f>
        <v>0</v>
      </c>
      <c r="CC71">
        <f>SUMIFS('conditional forecasts_4'!CD$6:CD$553,'conditional forecasts_4'!$CW$6:$CW$553,$B71,'conditional forecasts_4'!$B$6:$B$553,"desl")</f>
        <v>0</v>
      </c>
      <c r="CD71">
        <f>SUMIFS('conditional forecasts_4'!CE$6:CE$553,'conditional forecasts_4'!$CW$6:$CW$553,$B71,'conditional forecasts_4'!$B$6:$B$553,"desl")</f>
        <v>0</v>
      </c>
      <c r="CE71">
        <f>SUMIFS('conditional forecasts_4'!CF$6:CF$553,'conditional forecasts_4'!$CW$6:$CW$553,$B71,'conditional forecasts_4'!$B$6:$B$553,"desl")</f>
        <v>0</v>
      </c>
      <c r="CF71">
        <f>SUMIFS('conditional forecasts_4'!CG$6:CG$553,'conditional forecasts_4'!$CW$6:$CW$553,$B71,'conditional forecasts_4'!$B$6:$B$553,"desl")</f>
        <v>0</v>
      </c>
      <c r="CG71">
        <f>SUMIFS('conditional forecasts_4'!CH$6:CH$553,'conditional forecasts_4'!$CW$6:$CW$553,$B71,'conditional forecasts_4'!$B$6:$B$553,"desl")</f>
        <v>0</v>
      </c>
      <c r="CH71">
        <f>SUMIFS('conditional forecasts_4'!CI$6:CI$553,'conditional forecasts_4'!$CW$6:$CW$553,$B71,'conditional forecasts_4'!$B$6:$B$553,"desl")</f>
        <v>0</v>
      </c>
      <c r="CI71">
        <f>SUMIFS('conditional forecasts_4'!CJ$6:CJ$553,'conditional forecasts_4'!$CW$6:$CW$553,$B71,'conditional forecasts_4'!$B$6:$B$553,"desl")</f>
        <v>0</v>
      </c>
      <c r="CJ71">
        <f>SUMIFS('conditional forecasts_4'!CK$6:CK$553,'conditional forecasts_4'!$CW$6:$CW$553,$B71,'conditional forecasts_4'!$B$6:$B$553,"desl")</f>
        <v>0</v>
      </c>
      <c r="CK71">
        <f>SUMIFS('conditional forecasts_4'!CL$6:CL$553,'conditional forecasts_4'!$CW$6:$CW$553,$B71,'conditional forecasts_4'!$B$6:$B$553,"desl")</f>
        <v>0</v>
      </c>
      <c r="CL71">
        <f>SUMIFS('conditional forecasts_4'!CM$6:CM$553,'conditional forecasts_4'!$CW$6:$CW$553,$B71,'conditional forecasts_4'!$B$6:$B$553,"desl")</f>
        <v>0</v>
      </c>
      <c r="CM71">
        <f>SUMIFS('conditional forecasts_4'!CN$6:CN$553,'conditional forecasts_4'!$CW$6:$CW$553,$B71,'conditional forecasts_4'!$B$6:$B$553,"desl")</f>
        <v>0</v>
      </c>
      <c r="CN71">
        <f>SUMIFS('conditional forecasts_4'!CO$6:CO$553,'conditional forecasts_4'!$CW$6:$CW$553,$B71,'conditional forecasts_4'!$B$6:$B$553,"desl")</f>
        <v>0</v>
      </c>
      <c r="CO71">
        <f>SUMIFS('conditional forecasts_4'!CP$6:CP$553,'conditional forecasts_4'!$CW$6:$CW$553,$B71,'conditional forecasts_4'!$B$6:$B$553,"desl")</f>
        <v>0</v>
      </c>
      <c r="CP71">
        <f>SUMIFS('conditional forecasts_4'!CQ$6:CQ$553,'conditional forecasts_4'!$CW$6:$CW$553,$B71,'conditional forecasts_4'!$B$6:$B$553,"desl")</f>
        <v>0</v>
      </c>
      <c r="CQ71">
        <f>SUMIFS('conditional forecasts_4'!CR$6:CR$553,'conditional forecasts_4'!$CW$6:$CW$553,$B71,'conditional forecasts_4'!$B$6:$B$553,"desl")</f>
        <v>0</v>
      </c>
      <c r="CR71">
        <f>SUMIFS('conditional forecasts_4'!CS$6:CS$553,'conditional forecasts_4'!$CW$6:$CW$553,$B71,'conditional forecasts_4'!$B$6:$B$553,"desl")</f>
        <v>0</v>
      </c>
      <c r="CS71">
        <f>SUMIFS('conditional forecasts_4'!CT$6:CT$553,'conditional forecasts_4'!$CW$6:$CW$553,$B71,'conditional forecasts_4'!$B$6:$B$553,"desl")</f>
        <v>0</v>
      </c>
      <c r="CT71">
        <f>SUMIFS('conditional forecasts_4'!CU$6:CU$553,'conditional forecasts_4'!$CW$6:$CW$553,$B71,'conditional forecasts_4'!$B$6:$B$553,"desl")</f>
        <v>0</v>
      </c>
    </row>
    <row r="72" spans="2:98" x14ac:dyDescent="0.3">
      <c r="B72">
        <v>3105</v>
      </c>
      <c r="C72">
        <f>SUMIFS('conditional forecasts_4'!D$6:D$553,'conditional forecasts_4'!$CW$6:$CW$553,$B72,'conditional forecasts_4'!$B$6:$B$553,"desl")</f>
        <v>23092.028990940125</v>
      </c>
      <c r="D72">
        <f>SUMIFS('conditional forecasts_4'!E$6:E$553,'conditional forecasts_4'!$CW$6:$CW$553,$B72,'conditional forecasts_4'!$B$6:$B$553,"desl")</f>
        <v>22609.98814162728</v>
      </c>
      <c r="E72">
        <f>SUMIFS('conditional forecasts_4'!F$6:F$553,'conditional forecasts_4'!$CW$6:$CW$553,$B72,'conditional forecasts_4'!$B$6:$B$553,"desl")</f>
        <v>23383.308795357945</v>
      </c>
      <c r="F72">
        <f>SUMIFS('conditional forecasts_4'!G$6:G$553,'conditional forecasts_4'!$CW$6:$CW$553,$B72,'conditional forecasts_4'!$B$6:$B$553,"desl")</f>
        <v>22698.983094816231</v>
      </c>
      <c r="G72">
        <f>SUMIFS('conditional forecasts_4'!H$6:H$553,'conditional forecasts_4'!$CW$6:$CW$553,$B72,'conditional forecasts_4'!$B$6:$B$553,"desl")</f>
        <v>25166.173883160602</v>
      </c>
      <c r="H72">
        <f>SUMIFS('conditional forecasts_4'!I$6:I$553,'conditional forecasts_4'!$CW$6:$CW$553,$B72,'conditional forecasts_4'!$B$6:$B$553,"desl")</f>
        <v>23606.80313914307</v>
      </c>
      <c r="I72">
        <f>SUMIFS('conditional forecasts_4'!J$6:J$553,'conditional forecasts_4'!$CW$6:$CW$553,$B72,'conditional forecasts_4'!$B$6:$B$553,"desl")</f>
        <v>25587.899773856017</v>
      </c>
      <c r="J72">
        <f>SUMIFS('conditional forecasts_4'!K$6:K$553,'conditional forecasts_4'!$CW$6:$CW$553,$B72,'conditional forecasts_4'!$B$6:$B$553,"desl")</f>
        <v>26285.210142834057</v>
      </c>
      <c r="K72">
        <f>SUMIFS('conditional forecasts_4'!L$6:L$553,'conditional forecasts_4'!$CW$6:$CW$553,$B72,'conditional forecasts_4'!$B$6:$B$553,"desl")</f>
        <v>24570.491859610785</v>
      </c>
      <c r="L72">
        <f>SUMIFS('conditional forecasts_4'!M$6:M$553,'conditional forecasts_4'!$CW$6:$CW$553,$B72,'conditional forecasts_4'!$B$6:$B$553,"desl")</f>
        <v>28281.231928667647</v>
      </c>
      <c r="M72">
        <f>SUMIFS('conditional forecasts_4'!N$6:N$553,'conditional forecasts_4'!$CW$6:$CW$553,$B72,'conditional forecasts_4'!$B$6:$B$553,"desl")</f>
        <v>27137.757565914861</v>
      </c>
      <c r="N72">
        <f>SUMIFS('conditional forecasts_4'!O$6:O$553,'conditional forecasts_4'!$CW$6:$CW$553,$B72,'conditional forecasts_4'!$B$6:$B$553,"desl")</f>
        <v>26928.394784743166</v>
      </c>
      <c r="O72">
        <f>SUMIFS('conditional forecasts_4'!P$6:P$553,'conditional forecasts_4'!$CW$6:$CW$553,$B72,'conditional forecasts_4'!$B$6:$B$553,"desl")</f>
        <v>23408.595407151974</v>
      </c>
      <c r="P72">
        <f>SUMIFS('conditional forecasts_4'!Q$6:Q$553,'conditional forecasts_4'!$CW$6:$CW$553,$B72,'conditional forecasts_4'!$B$6:$B$553,"desl")</f>
        <v>22149.262002342959</v>
      </c>
      <c r="Q72">
        <f>SUMIFS('conditional forecasts_4'!R$6:R$553,'conditional forecasts_4'!$CW$6:$CW$553,$B72,'conditional forecasts_4'!$B$6:$B$553,"desl")</f>
        <v>23838.807672247858</v>
      </c>
      <c r="R72">
        <f>SUMIFS('conditional forecasts_4'!S$6:S$553,'conditional forecasts_4'!$CW$6:$CW$553,$B72,'conditional forecasts_4'!$B$6:$B$553,"desl")</f>
        <v>23719.164965012769</v>
      </c>
      <c r="S72">
        <f>SUMIFS('conditional forecasts_4'!T$6:T$553,'conditional forecasts_4'!$CW$6:$CW$553,$B72,'conditional forecasts_4'!$B$6:$B$553,"desl")</f>
        <v>26311.322122527876</v>
      </c>
      <c r="T72">
        <f>SUMIFS('conditional forecasts_4'!U$6:U$553,'conditional forecasts_4'!$CW$6:$CW$553,$B72,'conditional forecasts_4'!$B$6:$B$553,"desl")</f>
        <v>24523.218864737126</v>
      </c>
      <c r="U72">
        <f>SUMIFS('conditional forecasts_4'!V$6:V$553,'conditional forecasts_4'!$CW$6:$CW$553,$B72,'conditional forecasts_4'!$B$6:$B$553,"desl")</f>
        <v>26081.228963705507</v>
      </c>
      <c r="V72">
        <f>SUMIFS('conditional forecasts_4'!W$6:W$553,'conditional forecasts_4'!$CW$6:$CW$553,$B72,'conditional forecasts_4'!$B$6:$B$553,"desl")</f>
        <v>26476.015691367302</v>
      </c>
      <c r="W72">
        <f>SUMIFS('conditional forecasts_4'!X$6:X$553,'conditional forecasts_4'!$CW$6:$CW$553,$B72,'conditional forecasts_4'!$B$6:$B$553,"desl")</f>
        <v>24634.69936117826</v>
      </c>
      <c r="X72">
        <f>SUMIFS('conditional forecasts_4'!Y$6:Y$553,'conditional forecasts_4'!$CW$6:$CW$553,$B72,'conditional forecasts_4'!$B$6:$B$553,"desl")</f>
        <v>28395.182508221173</v>
      </c>
      <c r="Y72">
        <f>SUMIFS('conditional forecasts_4'!Z$6:Z$553,'conditional forecasts_4'!$CW$6:$CW$553,$B72,'conditional forecasts_4'!$B$6:$B$553,"desl")</f>
        <v>27404.208948851272</v>
      </c>
      <c r="Z72">
        <f>SUMIFS('conditional forecasts_4'!AA$6:AA$553,'conditional forecasts_4'!$CW$6:$CW$553,$B72,'conditional forecasts_4'!$B$6:$B$553,"desl")</f>
        <v>27338.857175037665</v>
      </c>
      <c r="AA72">
        <f>SUMIFS('conditional forecasts_4'!AB$6:AB$553,'conditional forecasts_4'!$CW$6:$CW$553,$B72,'conditional forecasts_4'!$B$6:$B$553,"desl")</f>
        <v>23900.356251198522</v>
      </c>
      <c r="AB72">
        <f>SUMIFS('conditional forecasts_4'!AC$6:AC$553,'conditional forecasts_4'!$CW$6:$CW$553,$B72,'conditional forecasts_4'!$B$6:$B$553,"desl")</f>
        <v>22669.124394284674</v>
      </c>
      <c r="AC72">
        <f>SUMIFS('conditional forecasts_4'!AD$6:AD$553,'conditional forecasts_4'!$CW$6:$CW$553,$B72,'conditional forecasts_4'!$B$6:$B$553,"desl")</f>
        <v>24371.155862168725</v>
      </c>
      <c r="AD72">
        <f>SUMIFS('conditional forecasts_4'!AE$6:AE$553,'conditional forecasts_4'!$CW$6:$CW$553,$B72,'conditional forecasts_4'!$B$6:$B$553,"desl")</f>
        <v>24282.102027870907</v>
      </c>
      <c r="AE72">
        <f>SUMIFS('conditional forecasts_4'!AF$6:AF$553,'conditional forecasts_4'!$CW$6:$CW$553,$B72,'conditional forecasts_4'!$B$6:$B$553,"desl")</f>
        <v>26933.989628298692</v>
      </c>
      <c r="AF72">
        <f>SUMIFS('conditional forecasts_4'!AG$6:AG$553,'conditional forecasts_4'!$CW$6:$CW$553,$B72,'conditional forecasts_4'!$B$6:$B$553,"desl")</f>
        <v>25220.450011461133</v>
      </c>
      <c r="AG72">
        <f>SUMIFS('conditional forecasts_4'!AH$6:AH$553,'conditional forecasts_4'!$CW$6:$CW$553,$B72,'conditional forecasts_4'!$B$6:$B$553,"desl")</f>
        <v>26842.689309627807</v>
      </c>
      <c r="AH72">
        <f>SUMIFS('conditional forecasts_4'!AI$6:AI$553,'conditional forecasts_4'!$CW$6:$CW$553,$B72,'conditional forecasts_4'!$B$6:$B$553,"desl")</f>
        <v>27273.522265477732</v>
      </c>
      <c r="AI72">
        <f>SUMIFS('conditional forecasts_4'!AJ$6:AJ$553,'conditional forecasts_4'!$CW$6:$CW$553,$B72,'conditional forecasts_4'!$B$6:$B$553,"desl")</f>
        <v>25438.627992144418</v>
      </c>
      <c r="AJ72">
        <f>SUMIFS('conditional forecasts_4'!AK$6:AK$553,'conditional forecasts_4'!$CW$6:$CW$553,$B72,'conditional forecasts_4'!$B$6:$B$553,"desl")</f>
        <v>29189.265602832995</v>
      </c>
      <c r="AK72">
        <f>SUMIFS('conditional forecasts_4'!AL$6:AL$553,'conditional forecasts_4'!$CW$6:$CW$553,$B72,'conditional forecasts_4'!$B$6:$B$553,"desl")</f>
        <v>28191.549271701868</v>
      </c>
      <c r="AL72">
        <f>SUMIFS('conditional forecasts_4'!AM$6:AM$553,'conditional forecasts_4'!$CW$6:$CW$553,$B72,'conditional forecasts_4'!$B$6:$B$553,"desl")</f>
        <v>28137.586813281396</v>
      </c>
      <c r="AM72">
        <f>SUMIFS('conditional forecasts_4'!AN$6:AN$553,'conditional forecasts_4'!$CW$6:$CW$553,$B72,'conditional forecasts_4'!$B$6:$B$553,"desl")</f>
        <v>24733.212910166585</v>
      </c>
      <c r="AN72">
        <f>SUMIFS('conditional forecasts_4'!AO$6:AO$553,'conditional forecasts_4'!$CW$6:$CW$553,$B72,'conditional forecasts_4'!$B$6:$B$553,"desl")</f>
        <v>23553.28786522922</v>
      </c>
      <c r="AO72">
        <f>SUMIFS('conditional forecasts_4'!AP$6:AP$553,'conditional forecasts_4'!$CW$6:$CW$553,$B72,'conditional forecasts_4'!$B$6:$B$553,"desl")</f>
        <v>25312.835693622699</v>
      </c>
      <c r="AP72">
        <f>SUMIFS('conditional forecasts_4'!AQ$6:AQ$553,'conditional forecasts_4'!$CW$6:$CW$553,$B72,'conditional forecasts_4'!$B$6:$B$553,"desl")</f>
        <v>25277.006528688624</v>
      </c>
      <c r="AQ72">
        <f>SUMIFS('conditional forecasts_4'!AR$6:AR$553,'conditional forecasts_4'!$CW$6:$CW$553,$B72,'conditional forecasts_4'!$B$6:$B$553,"desl")</f>
        <v>27971.852437982438</v>
      </c>
      <c r="AR72">
        <f>SUMIFS('conditional forecasts_4'!AS$6:AS$553,'conditional forecasts_4'!$CW$6:$CW$553,$B72,'conditional forecasts_4'!$B$6:$B$553,"desl")</f>
        <v>26290.479604966611</v>
      </c>
      <c r="AS72">
        <f>SUMIFS('conditional forecasts_4'!AT$6:AT$553,'conditional forecasts_4'!$CW$6:$CW$553,$B72,'conditional forecasts_4'!$B$6:$B$553,"desl")</f>
        <v>27937.378068957383</v>
      </c>
      <c r="AT72">
        <f>SUMIFS('conditional forecasts_4'!AU$6:AU$553,'conditional forecasts_4'!$CW$6:$CW$553,$B72,'conditional forecasts_4'!$B$6:$B$553,"desl")</f>
        <v>28389.821345949094</v>
      </c>
      <c r="AU72">
        <f>SUMIFS('conditional forecasts_4'!AV$6:AV$553,'conditional forecasts_4'!$CW$6:$CW$553,$B72,'conditional forecasts_4'!$B$6:$B$553,"desl")</f>
        <v>26576.978819191398</v>
      </c>
      <c r="AV72">
        <f>SUMIFS('conditional forecasts_4'!AW$6:AW$553,'conditional forecasts_4'!$CW$6:$CW$553,$B72,'conditional forecasts_4'!$B$6:$B$553,"desl")</f>
        <v>30351.739545440698</v>
      </c>
      <c r="AW72">
        <f>SUMIFS('conditional forecasts_4'!AX$6:AX$553,'conditional forecasts_4'!$CW$6:$CW$553,$B72,'conditional forecasts_4'!$B$6:$B$553,"desl")</f>
        <v>29380.266230593348</v>
      </c>
      <c r="AX72">
        <f>SUMIFS('conditional forecasts_4'!AY$6:AY$553,'conditional forecasts_4'!$CW$6:$CW$553,$B72,'conditional forecasts_4'!$B$6:$B$553,"desl")</f>
        <v>29353.975777728665</v>
      </c>
      <c r="AY72">
        <f>SUMIFS('conditional forecasts_4'!AZ$6:AZ$553,'conditional forecasts_4'!$CW$6:$CW$553,$B72,'conditional forecasts_4'!$B$6:$B$553,"desl")</f>
        <v>25978.028779671567</v>
      </c>
      <c r="AZ72">
        <f>SUMIFS('conditional forecasts_4'!BA$6:BA$553,'conditional forecasts_4'!$CW$6:$CW$553,$B72,'conditional forecasts_4'!$B$6:$B$553,"desl")</f>
        <v>24826.948711094505</v>
      </c>
      <c r="BA72">
        <f>SUMIFS('conditional forecasts_4'!BB$6:BB$553,'conditional forecasts_4'!$CW$6:$CW$553,$B72,'conditional forecasts_4'!$B$6:$B$553,"desl")</f>
        <v>26615.662023834419</v>
      </c>
      <c r="BB72">
        <f>SUMIFS('conditional forecasts_4'!BC$6:BC$553,'conditional forecasts_4'!$CW$6:$CW$553,$B72,'conditional forecasts_4'!$B$6:$B$553,"desl")</f>
        <v>26609.189239373929</v>
      </c>
      <c r="BC72">
        <f>SUMIFS('conditional forecasts_4'!BD$6:BD$553,'conditional forecasts_4'!$CW$6:$CW$553,$B72,'conditional forecasts_4'!$B$6:$B$553,"desl")</f>
        <v>29333.237018863227</v>
      </c>
      <c r="BD72">
        <f>SUMIFS('conditional forecasts_4'!BE$6:BE$553,'conditional forecasts_4'!$CW$6:$CW$553,$B72,'conditional forecasts_4'!$B$6:$B$553,"desl")</f>
        <v>27680.378587457446</v>
      </c>
      <c r="BE72">
        <f>SUMIFS('conditional forecasts_4'!BF$6:BF$553,'conditional forecasts_4'!$CW$6:$CW$553,$B72,'conditional forecasts_4'!$B$6:$B$553,"desl")</f>
        <v>29354.58164446619</v>
      </c>
      <c r="BF72">
        <f>SUMIFS('conditional forecasts_4'!BG$6:BG$553,'conditional forecasts_4'!$CW$6:$CW$553,$B72,'conditional forecasts_4'!$B$6:$B$553,"desl")</f>
        <v>29832.836606607212</v>
      </c>
      <c r="BG72">
        <f>SUMIFS('conditional forecasts_4'!BH$6:BH$553,'conditional forecasts_4'!$CW$6:$CW$553,$B72,'conditional forecasts_4'!$B$6:$B$553,"desl")</f>
        <v>28044.392978334614</v>
      </c>
      <c r="BH72">
        <f>SUMIFS('conditional forecasts_4'!BI$6:BI$553,'conditional forecasts_4'!$CW$6:$CW$553,$B72,'conditional forecasts_4'!$B$6:$B$553,"desl")</f>
        <v>31842.544676349899</v>
      </c>
      <c r="BI72">
        <f>SUMIFS('conditional forecasts_4'!BJ$6:BJ$553,'conditional forecasts_4'!$CW$6:$CW$553,$B72,'conditional forecasts_4'!$B$6:$B$553,"desl")</f>
        <v>30894.017023728007</v>
      </c>
      <c r="BJ72">
        <f>SUMIFS('conditional forecasts_4'!BK$6:BK$553,'conditional forecasts_4'!$CW$6:$CW$553,$B72,'conditional forecasts_4'!$B$6:$B$553,"desl")</f>
        <v>30890.741849891689</v>
      </c>
      <c r="BK72">
        <f>SUMIFS('conditional forecasts_4'!BL$6:BL$553,'conditional forecasts_4'!$CW$6:$CW$553,$B72,'conditional forecasts_4'!$B$6:$B$553,"desl")</f>
        <v>27538.194358188663</v>
      </c>
      <c r="BL72">
        <f>SUMIFS('conditional forecasts_4'!BM$6:BM$553,'conditional forecasts_4'!$CW$6:$CW$553,$B72,'conditional forecasts_4'!$B$6:$B$553,"desl")</f>
        <v>26410.962485333017</v>
      </c>
      <c r="BM72">
        <f>SUMIFS('conditional forecasts_4'!BN$6:BN$553,'conditional forecasts_4'!$CW$6:$CW$553,$B72,'conditional forecasts_4'!$B$6:$B$553,"desl")</f>
        <v>28223.834962722089</v>
      </c>
      <c r="BN72">
        <f>SUMIFS('conditional forecasts_4'!BO$6:BO$553,'conditional forecasts_4'!$CW$6:$CW$553,$B72,'conditional forecasts_4'!$B$6:$B$553,"desl")</f>
        <v>28241.592199625531</v>
      </c>
      <c r="BO72">
        <f>SUMIFS('conditional forecasts_4'!BP$6:BP$553,'conditional forecasts_4'!$CW$6:$CW$553,$B72,'conditional forecasts_4'!$B$6:$B$553,"desl")</f>
        <v>30989.692083330228</v>
      </c>
      <c r="BP72">
        <f>SUMIFS('conditional forecasts_4'!BQ$6:BQ$553,'conditional forecasts_4'!$CW$6:$CW$553,$B72,'conditional forecasts_4'!$B$6:$B$553,"desl")</f>
        <v>29360.497165442874</v>
      </c>
      <c r="BQ72">
        <f>SUMIFS('conditional forecasts_4'!BR$6:BR$553,'conditional forecasts_4'!$CW$6:$CW$553,$B72,'conditional forecasts_4'!$B$6:$B$553,"desl")</f>
        <v>31057.796237661176</v>
      </c>
      <c r="BR72">
        <f>SUMIFS('conditional forecasts_4'!BS$6:BS$553,'conditional forecasts_4'!$CW$6:$CW$553,$B72,'conditional forecasts_4'!$B$6:$B$553,"desl")</f>
        <v>31558.401415697419</v>
      </c>
      <c r="BS72">
        <f>SUMIFS('conditional forecasts_4'!BT$6:BT$553,'conditional forecasts_4'!$CW$6:$CW$553,$B72,'conditional forecasts_4'!$B$6:$B$553,"desl")</f>
        <v>29791.375373109469</v>
      </c>
      <c r="BT72">
        <f>SUMIFS('conditional forecasts_4'!BU$6:BU$553,'conditional forecasts_4'!$CW$6:$CW$553,$B72,'conditional forecasts_4'!$B$6:$B$553,"desl")</f>
        <v>33609.866710803646</v>
      </c>
      <c r="BU72">
        <f>SUMIFS('conditional forecasts_4'!BV$6:BV$553,'conditional forecasts_4'!$CW$6:$CW$553,$B72,'conditional forecasts_4'!$B$6:$B$553,"desl")</f>
        <v>32680.60666754764</v>
      </c>
      <c r="BV72">
        <f>SUMIFS('conditional forecasts_4'!BW$6:BW$553,'conditional forecasts_4'!$CW$6:$CW$553,$B72,'conditional forecasts_4'!$B$6:$B$553,"desl")</f>
        <v>32695.801985808561</v>
      </c>
      <c r="BW72">
        <f>SUMIFS('conditional forecasts_4'!BX$6:BX$553,'conditional forecasts_4'!$CW$6:$CW$553,$B72,'conditional forecasts_4'!$B$6:$B$553,"desl")</f>
        <v>29361.51770585644</v>
      </c>
      <c r="BX72">
        <f>SUMIFS('conditional forecasts_4'!BY$6:BY$553,'conditional forecasts_4'!$CW$6:$CW$553,$B72,'conditional forecasts_4'!$B$6:$B$553,"desl")</f>
        <v>28253.138999518753</v>
      </c>
      <c r="BY72">
        <f>SUMIFS('conditional forecasts_4'!BZ$6:BZ$553,'conditional forecasts_4'!$CW$6:$CW$553,$B72,'conditional forecasts_4'!$B$6:$B$553,"desl")</f>
        <v>30086.183618005365</v>
      </c>
      <c r="BZ72">
        <f>SUMIFS('conditional forecasts_4'!CA$6:CA$553,'conditional forecasts_4'!$CW$6:$CW$553,$B72,'conditional forecasts_4'!$B$6:$B$553,"desl")</f>
        <v>30125.724402200867</v>
      </c>
      <c r="CA72">
        <f>SUMIFS('conditional forecasts_4'!CB$6:CB$553,'conditional forecasts_4'!$CW$6:$CW$553,$B72,'conditional forecasts_4'!$B$6:$B$553,"desl")</f>
        <v>32896.811229277264</v>
      </c>
      <c r="CB72">
        <f>SUMIFS('conditional forecasts_4'!CC$6:CC$553,'conditional forecasts_4'!$CW$6:$CW$553,$B72,'conditional forecasts_4'!$B$6:$B$553,"desl")</f>
        <v>31290.705696157776</v>
      </c>
      <c r="CC72">
        <f>SUMIFS('conditional forecasts_4'!CD$6:CD$553,'conditional forecasts_4'!$CW$6:$CW$553,$B72,'conditional forecasts_4'!$B$6:$B$553,"desl")</f>
        <v>33009.793907798026</v>
      </c>
      <c r="CD72">
        <f>SUMIFS('conditional forecasts_4'!CE$6:CE$553,'conditional forecasts_4'!$CW$6:$CW$553,$B72,'conditional forecasts_4'!$B$6:$B$553,"desl")</f>
        <v>33529.730285940241</v>
      </c>
      <c r="CE72">
        <f>SUMIFS('conditional forecasts_4'!CF$6:CF$553,'conditional forecasts_4'!$CW$6:$CW$553,$B72,'conditional forecasts_4'!$B$6:$B$553,"desl")</f>
        <v>31779.328576438209</v>
      </c>
      <c r="CF72">
        <f>SUMIFS('conditional forecasts_4'!CG$6:CG$553,'conditional forecasts_4'!$CW$6:$CW$553,$B72,'conditional forecasts_4'!$B$6:$B$553,"desl")</f>
        <v>35612.289097560235</v>
      </c>
      <c r="CG72">
        <f>SUMIFS('conditional forecasts_4'!CH$6:CH$553,'conditional forecasts_4'!$CW$6:$CW$553,$B72,'conditional forecasts_4'!$B$6:$B$553,"desl")</f>
        <v>34696.649092110507</v>
      </c>
      <c r="CH72">
        <f>SUMIFS('conditional forecasts_4'!CI$6:CI$553,'conditional forecasts_4'!$CW$6:$CW$553,$B72,'conditional forecasts_4'!$B$6:$B$553,"desl")</f>
        <v>34725.662951791302</v>
      </c>
      <c r="CI72">
        <f>SUMIFS('conditional forecasts_4'!CJ$6:CJ$553,'conditional forecasts_4'!$CW$6:$CW$553,$B72,'conditional forecasts_4'!$B$6:$B$553,"desl")</f>
        <v>31404.048002986434</v>
      </c>
      <c r="CJ72">
        <f>SUMIFS('conditional forecasts_4'!CK$6:CK$553,'conditional forecasts_4'!$CW$6:$CW$553,$B72,'conditional forecasts_4'!$B$6:$B$553,"desl")</f>
        <v>30306.652412355132</v>
      </c>
      <c r="CK72">
        <f>SUMIFS('conditional forecasts_4'!CL$6:CL$553,'conditional forecasts_4'!$CW$6:$CW$553,$B72,'conditional forecasts_4'!$B$6:$B$553,"desl")</f>
        <v>32151.382906887397</v>
      </c>
      <c r="CL72">
        <f>SUMIFS('conditional forecasts_4'!CM$6:CM$553,'conditional forecasts_4'!$CW$6:$CW$553,$B72,'conditional forecasts_4'!$B$6:$B$553,"desl")</f>
        <v>32194.66599327933</v>
      </c>
      <c r="CM72">
        <f>SUMIFS('conditional forecasts_4'!CN$6:CN$553,'conditional forecasts_4'!$CW$6:$CW$553,$B72,'conditional forecasts_4'!$B$6:$B$553,"desl")</f>
        <v>34984.637614646999</v>
      </c>
      <c r="CN72">
        <f>SUMIFS('conditional forecasts_4'!CO$6:CO$553,'conditional forecasts_4'!$CW$6:$CW$553,$B72,'conditional forecasts_4'!$B$6:$B$553,"desl")</f>
        <v>33402.303881847569</v>
      </c>
      <c r="CO72">
        <f>SUMIFS('conditional forecasts_4'!CP$6:CP$553,'conditional forecasts_4'!$CW$6:$CW$553,$B72,'conditional forecasts_4'!$B$6:$B$553,"desl")</f>
        <v>35138.307284914437</v>
      </c>
      <c r="CP72">
        <f>SUMIFS('conditional forecasts_4'!CQ$6:CQ$553,'conditional forecasts_4'!$CW$6:$CW$553,$B72,'conditional forecasts_4'!$B$6:$B$553,"desl")</f>
        <v>35794.563682747517</v>
      </c>
      <c r="CQ72">
        <f>SUMIFS('conditional forecasts_4'!CR$6:CR$553,'conditional forecasts_4'!$CW$6:$CW$553,$B72,'conditional forecasts_4'!$B$6:$B$553,"desl")</f>
        <v>33976.767993464993</v>
      </c>
      <c r="CR72">
        <f>SUMIFS('conditional forecasts_4'!CS$6:CS$553,'conditional forecasts_4'!$CW$6:$CW$553,$B72,'conditional forecasts_4'!$B$6:$B$553,"desl")</f>
        <v>37764.061874628271</v>
      </c>
      <c r="CS72">
        <f>SUMIFS('conditional forecasts_4'!CT$6:CT$553,'conditional forecasts_4'!$CW$6:$CW$553,$B72,'conditional forecasts_4'!$B$6:$B$553,"desl")</f>
        <v>37583.162082114162</v>
      </c>
      <c r="CT72">
        <f>SUMIFS('conditional forecasts_4'!CU$6:CU$553,'conditional forecasts_4'!$CW$6:$CW$553,$B72,'conditional forecasts_4'!$B$6:$B$553,"desl")</f>
        <v>35534.564063926198</v>
      </c>
    </row>
    <row r="73" spans="2:98" x14ac:dyDescent="0.3">
      <c r="B73">
        <v>3106</v>
      </c>
      <c r="C73">
        <f>SUMIFS('conditional forecasts_4'!D$6:D$553,'conditional forecasts_4'!$CW$6:$CW$553,$B73,'conditional forecasts_4'!$B$6:$B$553,"desl")</f>
        <v>2266.4908245238635</v>
      </c>
      <c r="D73">
        <f>SUMIFS('conditional forecasts_4'!E$6:E$553,'conditional forecasts_4'!$CW$6:$CW$553,$B73,'conditional forecasts_4'!$B$6:$B$553,"desl")</f>
        <v>2147.6861836108651</v>
      </c>
      <c r="E73">
        <f>SUMIFS('conditional forecasts_4'!F$6:F$553,'conditional forecasts_4'!$CW$6:$CW$553,$B73,'conditional forecasts_4'!$B$6:$B$553,"desl")</f>
        <v>2417.4759247665302</v>
      </c>
      <c r="F73">
        <f>SUMIFS('conditional forecasts_4'!G$6:G$553,'conditional forecasts_4'!$CW$6:$CW$553,$B73,'conditional forecasts_4'!$B$6:$B$553,"desl")</f>
        <v>2320.0814390778114</v>
      </c>
      <c r="G73">
        <f>SUMIFS('conditional forecasts_4'!H$6:H$553,'conditional forecasts_4'!$CW$6:$CW$553,$B73,'conditional forecasts_4'!$B$6:$B$553,"desl")</f>
        <v>2514.4684275835257</v>
      </c>
      <c r="H73">
        <f>SUMIFS('conditional forecasts_4'!I$6:I$553,'conditional forecasts_4'!$CW$6:$CW$553,$B73,'conditional forecasts_4'!$B$6:$B$553,"desl")</f>
        <v>2172.0270614929841</v>
      </c>
      <c r="I73">
        <f>SUMIFS('conditional forecasts_4'!J$6:J$553,'conditional forecasts_4'!$CW$6:$CW$553,$B73,'conditional forecasts_4'!$B$6:$B$553,"desl")</f>
        <v>2313.8344521461881</v>
      </c>
      <c r="J73">
        <f>SUMIFS('conditional forecasts_4'!K$6:K$553,'conditional forecasts_4'!$CW$6:$CW$553,$B73,'conditional forecasts_4'!$B$6:$B$553,"desl")</f>
        <v>2465.9014810500985</v>
      </c>
      <c r="K73">
        <f>SUMIFS('conditional forecasts_4'!L$6:L$553,'conditional forecasts_4'!$CW$6:$CW$553,$B73,'conditional forecasts_4'!$B$6:$B$553,"desl")</f>
        <v>2278.6448039023467</v>
      </c>
      <c r="L73">
        <f>SUMIFS('conditional forecasts_4'!M$6:M$553,'conditional forecasts_4'!$CW$6:$CW$553,$B73,'conditional forecasts_4'!$B$6:$B$553,"desl")</f>
        <v>2877.11259791364</v>
      </c>
      <c r="M73">
        <f>SUMIFS('conditional forecasts_4'!N$6:N$553,'conditional forecasts_4'!$CW$6:$CW$553,$B73,'conditional forecasts_4'!$B$6:$B$553,"desl")</f>
        <v>2942.8855941440211</v>
      </c>
      <c r="N73">
        <f>SUMIFS('conditional forecasts_4'!O$6:O$553,'conditional forecasts_4'!$CW$6:$CW$553,$B73,'conditional forecasts_4'!$B$6:$B$553,"desl")</f>
        <v>2956.8691618939606</v>
      </c>
      <c r="O73">
        <f>SUMIFS('conditional forecasts_4'!P$6:P$553,'conditional forecasts_4'!$CW$6:$CW$553,$B73,'conditional forecasts_4'!$B$6:$B$553,"desl")</f>
        <v>2532.949065352786</v>
      </c>
      <c r="P73">
        <f>SUMIFS('conditional forecasts_4'!Q$6:Q$553,'conditional forecasts_4'!$CW$6:$CW$553,$B73,'conditional forecasts_4'!$B$6:$B$553,"desl")</f>
        <v>2306.7026123745259</v>
      </c>
      <c r="Q73">
        <f>SUMIFS('conditional forecasts_4'!R$6:R$553,'conditional forecasts_4'!$CW$6:$CW$553,$B73,'conditional forecasts_4'!$B$6:$B$553,"desl")</f>
        <v>2498.9840039023484</v>
      </c>
      <c r="R73">
        <f>SUMIFS('conditional forecasts_4'!S$6:S$553,'conditional forecasts_4'!$CW$6:$CW$553,$B73,'conditional forecasts_4'!$B$6:$B$553,"desl")</f>
        <v>2393.688128174666</v>
      </c>
      <c r="S73">
        <f>SUMIFS('conditional forecasts_4'!T$6:T$553,'conditional forecasts_4'!$CW$6:$CW$553,$B73,'conditional forecasts_4'!$B$6:$B$553,"desl")</f>
        <v>2569.213696810139</v>
      </c>
      <c r="T73">
        <f>SUMIFS('conditional forecasts_4'!U$6:U$553,'conditional forecasts_4'!$CW$6:$CW$553,$B73,'conditional forecasts_4'!$B$6:$B$553,"desl")</f>
        <v>2230.7633995651022</v>
      </c>
      <c r="U73">
        <f>SUMIFS('conditional forecasts_4'!V$6:V$553,'conditional forecasts_4'!$CW$6:$CW$553,$B73,'conditional forecasts_4'!$B$6:$B$553,"desl")</f>
        <v>2360.9297655752589</v>
      </c>
      <c r="V73">
        <f>SUMIFS('conditional forecasts_4'!W$6:W$553,'conditional forecasts_4'!$CW$6:$CW$553,$B73,'conditional forecasts_4'!$B$6:$B$553,"desl")</f>
        <v>2511.5175819469132</v>
      </c>
      <c r="W73">
        <f>SUMIFS('conditional forecasts_4'!X$6:X$553,'conditional forecasts_4'!$CW$6:$CW$553,$B73,'conditional forecasts_4'!$B$6:$B$553,"desl")</f>
        <v>2337.7496121312238</v>
      </c>
      <c r="X73">
        <f>SUMIFS('conditional forecasts_4'!Y$6:Y$553,'conditional forecasts_4'!$CW$6:$CW$553,$B73,'conditional forecasts_4'!$B$6:$B$553,"desl")</f>
        <v>2960.3563288546752</v>
      </c>
      <c r="Y73">
        <f>SUMIFS('conditional forecasts_4'!Z$6:Z$553,'conditional forecasts_4'!$CW$6:$CW$553,$B73,'conditional forecasts_4'!$B$6:$B$553,"desl")</f>
        <v>3055.2496714687331</v>
      </c>
      <c r="Z73">
        <f>SUMIFS('conditional forecasts_4'!AA$6:AA$553,'conditional forecasts_4'!$CW$6:$CW$553,$B73,'conditional forecasts_4'!$B$6:$B$553,"desl")</f>
        <v>3092.2805169777935</v>
      </c>
      <c r="AA73">
        <f>SUMIFS('conditional forecasts_4'!AB$6:AB$553,'conditional forecasts_4'!$CW$6:$CW$553,$B73,'conditional forecasts_4'!$B$6:$B$553,"desl")</f>
        <v>2678.3035868934298</v>
      </c>
      <c r="AB73">
        <f>SUMIFS('conditional forecasts_4'!AC$6:AC$553,'conditional forecasts_4'!$CW$6:$CW$553,$B73,'conditional forecasts_4'!$B$6:$B$553,"desl")</f>
        <v>2449.2429039695576</v>
      </c>
      <c r="AC73">
        <f>SUMIFS('conditional forecasts_4'!AD$6:AD$553,'conditional forecasts_4'!$CW$6:$CW$553,$B73,'conditional forecasts_4'!$B$6:$B$553,"desl")</f>
        <v>2630.9666969803061</v>
      </c>
      <c r="AD73">
        <f>SUMIFS('conditional forecasts_4'!AE$6:AE$553,'conditional forecasts_4'!$CW$6:$CW$553,$B73,'conditional forecasts_4'!$B$6:$B$553,"desl")</f>
        <v>2513.8535305654041</v>
      </c>
      <c r="AE73">
        <f>SUMIFS('conditional forecasts_4'!AF$6:AF$553,'conditional forecasts_4'!$CW$6:$CW$553,$B73,'conditional forecasts_4'!$B$6:$B$553,"desl")</f>
        <v>2681.5036296294957</v>
      </c>
      <c r="AF73">
        <f>SUMIFS('conditional forecasts_4'!AG$6:AG$553,'conditional forecasts_4'!$CW$6:$CW$553,$B73,'conditional forecasts_4'!$B$6:$B$553,"desl")</f>
        <v>2341.2632630681851</v>
      </c>
      <c r="AG73">
        <f>SUMIFS('conditional forecasts_4'!AH$6:AH$553,'conditional forecasts_4'!$CW$6:$CW$553,$B73,'conditional forecasts_4'!$B$6:$B$553,"desl")</f>
        <v>2474.9183642685302</v>
      </c>
      <c r="AH73">
        <f>SUMIFS('conditional forecasts_4'!AI$6:AI$553,'conditional forecasts_4'!$CW$6:$CW$553,$B73,'conditional forecasts_4'!$B$6:$B$553,"desl")</f>
        <v>2631.90857603519</v>
      </c>
      <c r="AI73">
        <f>SUMIFS('conditional forecasts_4'!AJ$6:AJ$553,'conditional forecasts_4'!$CW$6:$CW$553,$B73,'conditional forecasts_4'!$B$6:$B$553,"desl")</f>
        <v>2464.997604330601</v>
      </c>
      <c r="AJ73">
        <f>SUMIFS('conditional forecasts_4'!AK$6:AK$553,'conditional forecasts_4'!$CW$6:$CW$553,$B73,'conditional forecasts_4'!$B$6:$B$553,"desl")</f>
        <v>3093.2998448950102</v>
      </c>
      <c r="AK73">
        <f>SUMIFS('conditional forecasts_4'!AL$6:AL$553,'conditional forecasts_4'!$CW$6:$CW$553,$B73,'conditional forecasts_4'!$B$6:$B$553,"desl")</f>
        <v>3192.2104474578173</v>
      </c>
      <c r="AL73">
        <f>SUMIFS('conditional forecasts_4'!AM$6:AM$553,'conditional forecasts_4'!$CW$6:$CW$553,$B73,'conditional forecasts_4'!$B$6:$B$553,"desl")</f>
        <v>3231.8271593107302</v>
      </c>
      <c r="AM73">
        <f>SUMIFS('conditional forecasts_4'!AN$6:AN$553,'conditional forecasts_4'!$CW$6:$CW$553,$B73,'conditional forecasts_4'!$B$6:$B$553,"desl")</f>
        <v>2819.4919594680391</v>
      </c>
      <c r="AN73">
        <f>SUMIFS('conditional forecasts_4'!AO$6:AO$553,'conditional forecasts_4'!$CW$6:$CW$553,$B73,'conditional forecasts_4'!$B$6:$B$553,"desl")</f>
        <v>2591.5014916361561</v>
      </c>
      <c r="AO73">
        <f>SUMIFS('conditional forecasts_4'!AP$6:AP$553,'conditional forecasts_4'!$CW$6:$CW$553,$B73,'conditional forecasts_4'!$B$6:$B$553,"desl")</f>
        <v>2773.8954862997134</v>
      </c>
      <c r="AP73">
        <f>SUMIFS('conditional forecasts_4'!AQ$6:AQ$553,'conditional forecasts_4'!$CW$6:$CW$553,$B73,'conditional forecasts_4'!$B$6:$B$553,"desl")</f>
        <v>2657.1274941928255</v>
      </c>
      <c r="AQ73">
        <f>SUMIFS('conditional forecasts_4'!AR$6:AR$553,'conditional forecasts_4'!$CW$6:$CW$553,$B73,'conditional forecasts_4'!$B$6:$B$553,"desl")</f>
        <v>2824.921067541407</v>
      </c>
      <c r="AR73">
        <f>SUMIFS('conditional forecasts_4'!AS$6:AS$553,'conditional forecasts_4'!$CW$6:$CW$553,$B73,'conditional forecasts_4'!$B$6:$B$553,"desl")</f>
        <v>2484.8524275063301</v>
      </c>
      <c r="AS73">
        <f>SUMIFS('conditional forecasts_4'!AT$6:AT$553,'conditional forecasts_4'!$CW$6:$CW$553,$B73,'conditional forecasts_4'!$B$6:$B$553,"desl")</f>
        <v>2618.9874339852581</v>
      </c>
      <c r="AT73">
        <f>SUMIFS('conditional forecasts_4'!AU$6:AU$553,'conditional forecasts_4'!$CW$6:$CW$553,$B73,'conditional forecasts_4'!$B$6:$B$553,"desl")</f>
        <v>2776.9791326132154</v>
      </c>
      <c r="AU73">
        <f>SUMIFS('conditional forecasts_4'!AV$6:AV$553,'conditional forecasts_4'!$CW$6:$CW$553,$B73,'conditional forecasts_4'!$B$6:$B$553,"desl")</f>
        <v>2611.6412911784232</v>
      </c>
      <c r="AV73">
        <f>SUMIFS('conditional forecasts_4'!AW$6:AW$553,'conditional forecasts_4'!$CW$6:$CW$553,$B73,'conditional forecasts_4'!$B$6:$B$553,"desl")</f>
        <v>3241.953654412363</v>
      </c>
      <c r="AW73">
        <f>SUMIFS('conditional forecasts_4'!AX$6:AX$553,'conditional forecasts_4'!$CW$6:$CW$553,$B73,'conditional forecasts_4'!$B$6:$B$553,"desl")</f>
        <v>3343.0530745023143</v>
      </c>
      <c r="AX73">
        <f>SUMIFS('conditional forecasts_4'!AY$6:AY$553,'conditional forecasts_4'!$CW$6:$CW$553,$B73,'conditional forecasts_4'!$B$6:$B$553,"desl")</f>
        <v>3384.7611891395618</v>
      </c>
      <c r="AY73">
        <f>SUMIFS('conditional forecasts_4'!AZ$6:AZ$553,'conditional forecasts_4'!$CW$6:$CW$553,$B73,'conditional forecasts_4'!$B$6:$B$553,"desl")</f>
        <v>2974.2229199457488</v>
      </c>
      <c r="AZ73">
        <f>SUMIFS('conditional forecasts_4'!BA$6:BA$553,'conditional forecasts_4'!$CW$6:$CW$553,$B73,'conditional forecasts_4'!$B$6:$B$553,"desl")</f>
        <v>2747.6654593858739</v>
      </c>
      <c r="BA73">
        <f>SUMIFS('conditional forecasts_4'!BB$6:BB$553,'conditional forecasts_4'!$CW$6:$CW$553,$B73,'conditional forecasts_4'!$B$6:$B$553,"desl")</f>
        <v>2931.1773500378586</v>
      </c>
      <c r="BB73">
        <f>SUMIFS('conditional forecasts_4'!BC$6:BC$553,'conditional forecasts_4'!$CW$6:$CW$553,$B73,'conditional forecasts_4'!$B$6:$B$553,"desl")</f>
        <v>2815.3295624182661</v>
      </c>
      <c r="BC73">
        <f>SUMIFS('conditional forecasts_4'!BD$6:BD$553,'conditional forecasts_4'!$CW$6:$CW$553,$B73,'conditional forecasts_4'!$B$6:$B$553,"desl")</f>
        <v>2983.9718803100482</v>
      </c>
      <c r="BD73">
        <f>SUMIFS('conditional forecasts_4'!BE$6:BE$553,'conditional forecasts_4'!$CW$6:$CW$553,$B73,'conditional forecasts_4'!$B$6:$B$553,"desl")</f>
        <v>2644.7718219526632</v>
      </c>
      <c r="BE73">
        <f>SUMIFS('conditional forecasts_4'!BF$6:BF$553,'conditional forecasts_4'!$CW$6:$CW$553,$B73,'conditional forecasts_4'!$B$6:$B$553,"desl")</f>
        <v>2779.8360412344578</v>
      </c>
      <c r="BF73">
        <f>SUMIFS('conditional forecasts_4'!BG$6:BG$553,'conditional forecasts_4'!$CW$6:$CW$553,$B73,'conditional forecasts_4'!$B$6:$B$553,"desl")</f>
        <v>2938.8175534766501</v>
      </c>
      <c r="BG73">
        <f>SUMIFS('conditional forecasts_4'!BH$6:BH$553,'conditional forecasts_4'!$CW$6:$CW$553,$B73,'conditional forecasts_4'!$B$6:$B$553,"desl")</f>
        <v>2774.5119037085747</v>
      </c>
      <c r="BH73">
        <f>SUMIFS('conditional forecasts_4'!BI$6:BI$553,'conditional forecasts_4'!$CW$6:$CW$553,$B73,'conditional forecasts_4'!$B$6:$B$553,"desl")</f>
        <v>3405.8842612079598</v>
      </c>
      <c r="BI73">
        <f>SUMIFS('conditional forecasts_4'!BJ$6:BJ$553,'conditional forecasts_4'!$CW$6:$CW$553,$B73,'conditional forecasts_4'!$B$6:$B$553,"desl")</f>
        <v>3508.0724353216165</v>
      </c>
      <c r="BJ73">
        <f>SUMIFS('conditional forecasts_4'!BK$6:BK$553,'conditional forecasts_4'!$CW$6:$CW$553,$B73,'conditional forecasts_4'!$B$6:$B$553,"desl")</f>
        <v>3550.9140547457828</v>
      </c>
      <c r="BK73">
        <f>SUMIFS('conditional forecasts_4'!BL$6:BL$553,'conditional forecasts_4'!$CW$6:$CW$553,$B73,'conditional forecasts_4'!$B$6:$B$553,"desl")</f>
        <v>3141.5751802092809</v>
      </c>
      <c r="BL73">
        <f>SUMIFS('conditional forecasts_4'!BM$6:BM$553,'conditional forecasts_4'!$CW$6:$CW$553,$B73,'conditional forecasts_4'!$B$6:$B$553,"desl")</f>
        <v>2916.2954952465902</v>
      </c>
      <c r="BM73">
        <f>SUMIFS('conditional forecasts_4'!BN$6:BN$553,'conditional forecasts_4'!$CW$6:$CW$553,$B73,'conditional forecasts_4'!$B$6:$B$553,"desl")</f>
        <v>3101.154939850644</v>
      </c>
      <c r="BN73">
        <f>SUMIFS('conditional forecasts_4'!BO$6:BO$553,'conditional forecasts_4'!$CW$6:$CW$553,$B73,'conditional forecasts_4'!$B$6:$B$553,"desl")</f>
        <v>2986.6873366089685</v>
      </c>
      <c r="BO73">
        <f>SUMIFS('conditional forecasts_4'!BP$6:BP$553,'conditional forecasts_4'!$CW$6:$CW$553,$B73,'conditional forecasts_4'!$B$6:$B$553,"desl")</f>
        <v>3156.6763002559624</v>
      </c>
      <c r="BP73">
        <f>SUMIFS('conditional forecasts_4'!BQ$6:BQ$553,'conditional forecasts_4'!$CW$6:$CW$553,$B73,'conditional forecasts_4'!$B$6:$B$553,"desl")</f>
        <v>2818.7016367773294</v>
      </c>
      <c r="BQ73">
        <f>SUMIFS('conditional forecasts_4'!BR$6:BR$553,'conditional forecasts_4'!$CW$6:$CW$553,$B73,'conditional forecasts_4'!$B$6:$B$553,"desl")</f>
        <v>2954.7766901654918</v>
      </c>
      <c r="BR73">
        <f>SUMIFS('conditional forecasts_4'!BS$6:BS$553,'conditional forecasts_4'!$CW$6:$CW$553,$B73,'conditional forecasts_4'!$B$6:$B$553,"desl")</f>
        <v>3114.4795910952294</v>
      </c>
      <c r="BS73">
        <f>SUMIFS('conditional forecasts_4'!BT$6:BT$553,'conditional forecasts_4'!$CW$6:$CW$553,$B73,'conditional forecasts_4'!$B$6:$B$553,"desl")</f>
        <v>2950.5789900535565</v>
      </c>
      <c r="BT73">
        <f>SUMIFS('conditional forecasts_4'!BU$6:BU$553,'conditional forecasts_4'!$CW$6:$CW$553,$B73,'conditional forecasts_4'!$B$6:$B$553,"desl")</f>
        <v>3582.0898942098847</v>
      </c>
      <c r="BU73">
        <f>SUMIFS('conditional forecasts_4'!BV$6:BV$553,'conditional forecasts_4'!$CW$6:$CW$553,$B73,'conditional forecasts_4'!$B$6:$B$553,"desl")</f>
        <v>3684.294008230142</v>
      </c>
      <c r="BV73">
        <f>SUMIFS('conditional forecasts_4'!BW$6:BW$553,'conditional forecasts_4'!$CW$6:$CW$553,$B73,'conditional forecasts_4'!$B$6:$B$553,"desl")</f>
        <v>3727.2598680006899</v>
      </c>
      <c r="BW73">
        <f>SUMIFS('conditional forecasts_4'!BX$6:BX$553,'conditional forecasts_4'!$CW$6:$CW$553,$B73,'conditional forecasts_4'!$B$6:$B$553,"desl")</f>
        <v>3318.4309131587252</v>
      </c>
      <c r="BX73">
        <f>SUMIFS('conditional forecasts_4'!BY$6:BY$553,'conditional forecasts_4'!$CW$6:$CW$553,$B73,'conditional forecasts_4'!$B$6:$B$553,"desl")</f>
        <v>3094.2957844935818</v>
      </c>
      <c r="BY73">
        <f>SUMIFS('conditional forecasts_4'!BZ$6:BZ$553,'conditional forecasts_4'!$CW$6:$CW$553,$B73,'conditional forecasts_4'!$B$6:$B$553,"desl")</f>
        <v>3281.0599515792437</v>
      </c>
      <c r="BZ73">
        <f>SUMIFS('conditional forecasts_4'!CA$6:CA$553,'conditional forecasts_4'!$CW$6:$CW$553,$B73,'conditional forecasts_4'!$B$6:$B$553,"desl")</f>
        <v>3169.1726142801313</v>
      </c>
      <c r="CA73">
        <f>SUMIFS('conditional forecasts_4'!CB$6:CB$553,'conditional forecasts_4'!$CW$6:$CW$553,$B73,'conditional forecasts_4'!$B$6:$B$553,"desl")</f>
        <v>3342.0848755298402</v>
      </c>
      <c r="CB73">
        <f>SUMIFS('conditional forecasts_4'!CC$6:CC$553,'conditional forecasts_4'!$CW$6:$CW$553,$B73,'conditional forecasts_4'!$B$6:$B$553,"desl")</f>
        <v>3006.837050905966</v>
      </c>
      <c r="CC73">
        <f>SUMIFS('conditional forecasts_4'!CD$6:CD$553,'conditional forecasts_4'!$CW$6:$CW$553,$B73,'conditional forecasts_4'!$B$6:$B$553,"desl")</f>
        <v>3144.8245285171174</v>
      </c>
      <c r="CD73">
        <f>SUMIFS('conditional forecasts_4'!CE$6:CE$553,'conditional forecasts_4'!$CW$6:$CW$553,$B73,'conditional forecasts_4'!$B$6:$B$553,"desl")</f>
        <v>3305.1019138506399</v>
      </c>
      <c r="CE73">
        <f>SUMIFS('conditional forecasts_4'!CF$6:CF$553,'conditional forecasts_4'!$CW$6:$CW$553,$B73,'conditional forecasts_4'!$B$6:$B$553,"desl")</f>
        <v>3140.2046165852671</v>
      </c>
      <c r="CF73">
        <f>SUMIFS('conditional forecasts_4'!CG$6:CG$553,'conditional forecasts_4'!$CW$6:$CW$553,$B73,'conditional forecasts_4'!$B$6:$B$553,"desl")</f>
        <v>3769.2927499265707</v>
      </c>
      <c r="CG73">
        <f>SUMIFS('conditional forecasts_4'!CH$6:CH$553,'conditional forecasts_4'!$CW$6:$CW$553,$B73,'conditional forecasts_4'!$B$6:$B$553,"desl")</f>
        <v>3868.2331453507572</v>
      </c>
      <c r="CH73">
        <f>SUMIFS('conditional forecasts_4'!CI$6:CI$553,'conditional forecasts_4'!$CW$6:$CW$553,$B73,'conditional forecasts_4'!$B$6:$B$553,"desl")</f>
        <v>3907.9994700406673</v>
      </c>
      <c r="CI73">
        <f>SUMIFS('conditional forecasts_4'!CJ$6:CJ$553,'conditional forecasts_4'!$CW$6:$CW$553,$B73,'conditional forecasts_4'!$B$6:$B$553,"desl")</f>
        <v>3496.8706143207728</v>
      </c>
      <c r="CJ73">
        <f>SUMIFS('conditional forecasts_4'!CK$6:CK$553,'conditional forecasts_4'!$CW$6:$CW$553,$B73,'conditional forecasts_4'!$B$6:$B$553,"desl")</f>
        <v>3272.3863650566545</v>
      </c>
      <c r="CK73">
        <f>SUMIFS('conditional forecasts_4'!CL$6:CL$553,'conditional forecasts_4'!$CW$6:$CW$553,$B73,'conditional forecasts_4'!$B$6:$B$553,"desl")</f>
        <v>3461.8738437652569</v>
      </c>
      <c r="CL73">
        <f>SUMIFS('conditional forecasts_4'!CM$6:CM$553,'conditional forecasts_4'!$CW$6:$CW$553,$B73,'conditional forecasts_4'!$B$6:$B$553,"desl")</f>
        <v>3354.6492728280705</v>
      </c>
      <c r="CM73">
        <f>SUMIFS('conditional forecasts_4'!CN$6:CN$553,'conditional forecasts_4'!$CW$6:$CW$553,$B73,'conditional forecasts_4'!$B$6:$B$553,"desl")</f>
        <v>3536.5063392727402</v>
      </c>
      <c r="CN73">
        <f>SUMIFS('conditional forecasts_4'!CO$6:CO$553,'conditional forecasts_4'!$CW$6:$CW$553,$B73,'conditional forecasts_4'!$B$6:$B$553,"desl")</f>
        <v>3211.2885278944955</v>
      </c>
      <c r="CO73">
        <f>SUMIFS('conditional forecasts_4'!CP$6:CP$553,'conditional forecasts_4'!$CW$6:$CW$553,$B73,'conditional forecasts_4'!$B$6:$B$553,"desl")</f>
        <v>3356.2239730378819</v>
      </c>
      <c r="CP73">
        <f>SUMIFS('conditional forecasts_4'!CQ$6:CQ$553,'conditional forecasts_4'!$CW$6:$CW$553,$B73,'conditional forecasts_4'!$B$6:$B$553,"desl")</f>
        <v>3535.2491693009961</v>
      </c>
      <c r="CQ73">
        <f>SUMIFS('conditional forecasts_4'!CR$6:CR$553,'conditional forecasts_4'!$CW$6:$CW$553,$B73,'conditional forecasts_4'!$B$6:$B$553,"desl")</f>
        <v>3351.9794340582584</v>
      </c>
      <c r="CR73">
        <f>SUMIFS('conditional forecasts_4'!CS$6:CS$553,'conditional forecasts_4'!$CW$6:$CW$553,$B73,'conditional forecasts_4'!$B$6:$B$553,"desl")</f>
        <v>3965.3084650999908</v>
      </c>
      <c r="CS73">
        <f>SUMIFS('conditional forecasts_4'!CT$6:CT$553,'conditional forecasts_4'!$CW$6:$CW$553,$B73,'conditional forecasts_4'!$B$6:$B$553,"desl")</f>
        <v>4153.1675377846304</v>
      </c>
      <c r="CT73">
        <f>SUMIFS('conditional forecasts_4'!CU$6:CU$553,'conditional forecasts_4'!$CW$6:$CW$553,$B73,'conditional forecasts_4'!$B$6:$B$553,"desl")</f>
        <v>3888.8876993874474</v>
      </c>
    </row>
    <row r="74" spans="2:98" x14ac:dyDescent="0.3">
      <c r="B74">
        <v>3112</v>
      </c>
      <c r="C74">
        <f>SUMIFS('conditional forecasts_4'!D$6:D$553,'conditional forecasts_4'!$CW$6:$CW$553,$B74,'conditional forecasts_4'!$B$6:$B$553,"desl")</f>
        <v>11652.58126862308</v>
      </c>
      <c r="D74">
        <f>SUMIFS('conditional forecasts_4'!E$6:E$553,'conditional forecasts_4'!$CW$6:$CW$553,$B74,'conditional forecasts_4'!$B$6:$B$553,"desl")</f>
        <v>11624.983867326338</v>
      </c>
      <c r="E74">
        <f>SUMIFS('conditional forecasts_4'!F$6:F$553,'conditional forecasts_4'!$CW$6:$CW$553,$B74,'conditional forecasts_4'!$B$6:$B$553,"desl")</f>
        <v>12648.023168338177</v>
      </c>
      <c r="F74">
        <f>SUMIFS('conditional forecasts_4'!G$6:G$553,'conditional forecasts_4'!$CW$6:$CW$553,$B74,'conditional forecasts_4'!$B$6:$B$553,"desl")</f>
        <v>11914.091799445698</v>
      </c>
      <c r="G74">
        <f>SUMIFS('conditional forecasts_4'!H$6:H$553,'conditional forecasts_4'!$CW$6:$CW$553,$B74,'conditional forecasts_4'!$B$6:$B$553,"desl")</f>
        <v>12574.853066368316</v>
      </c>
      <c r="H74">
        <f>SUMIFS('conditional forecasts_4'!I$6:I$553,'conditional forecasts_4'!$CW$6:$CW$553,$B74,'conditional forecasts_4'!$B$6:$B$553,"desl")</f>
        <v>11682.926484101772</v>
      </c>
      <c r="I74">
        <f>SUMIFS('conditional forecasts_4'!J$6:J$553,'conditional forecasts_4'!$CW$6:$CW$553,$B74,'conditional forecasts_4'!$B$6:$B$553,"desl")</f>
        <v>11832.35708329338</v>
      </c>
      <c r="J74">
        <f>SUMIFS('conditional forecasts_4'!K$6:K$553,'conditional forecasts_4'!$CW$6:$CW$553,$B74,'conditional forecasts_4'!$B$6:$B$553,"desl")</f>
        <v>12197.225977431584</v>
      </c>
      <c r="K74">
        <f>SUMIFS('conditional forecasts_4'!L$6:L$553,'conditional forecasts_4'!$CW$6:$CW$553,$B74,'conditional forecasts_4'!$B$6:$B$553,"desl")</f>
        <v>11559.364076479538</v>
      </c>
      <c r="L74">
        <f>SUMIFS('conditional forecasts_4'!M$6:M$553,'conditional forecasts_4'!$CW$6:$CW$553,$B74,'conditional forecasts_4'!$B$6:$B$553,"desl")</f>
        <v>12702.329878039189</v>
      </c>
      <c r="M74">
        <f>SUMIFS('conditional forecasts_4'!N$6:N$553,'conditional forecasts_4'!$CW$6:$CW$553,$B74,'conditional forecasts_4'!$B$6:$B$553,"desl")</f>
        <v>12779.872480713799</v>
      </c>
      <c r="N74">
        <f>SUMIFS('conditional forecasts_4'!O$6:O$553,'conditional forecasts_4'!$CW$6:$CW$553,$B74,'conditional forecasts_4'!$B$6:$B$553,"desl")</f>
        <v>12336.759654975391</v>
      </c>
      <c r="O74">
        <f>SUMIFS('conditional forecasts_4'!P$6:P$553,'conditional forecasts_4'!$CW$6:$CW$553,$B74,'conditional forecasts_4'!$B$6:$B$553,"desl")</f>
        <v>12245.825978006924</v>
      </c>
      <c r="P74">
        <f>SUMIFS('conditional forecasts_4'!Q$6:Q$553,'conditional forecasts_4'!$CW$6:$CW$553,$B74,'conditional forecasts_4'!$B$6:$B$553,"desl")</f>
        <v>11594.239305293882</v>
      </c>
      <c r="Q74">
        <f>SUMIFS('conditional forecasts_4'!R$6:R$553,'conditional forecasts_4'!$CW$6:$CW$553,$B74,'conditional forecasts_4'!$B$6:$B$553,"desl")</f>
        <v>12929.429364194008</v>
      </c>
      <c r="R74">
        <f>SUMIFS('conditional forecasts_4'!S$6:S$553,'conditional forecasts_4'!$CW$6:$CW$553,$B74,'conditional forecasts_4'!$B$6:$B$553,"desl")</f>
        <v>12306.265049377347</v>
      </c>
      <c r="S74">
        <f>SUMIFS('conditional forecasts_4'!T$6:T$553,'conditional forecasts_4'!$CW$6:$CW$553,$B74,'conditional forecasts_4'!$B$6:$B$553,"desl")</f>
        <v>12966.298285499508</v>
      </c>
      <c r="T74">
        <f>SUMIFS('conditional forecasts_4'!U$6:U$553,'conditional forecasts_4'!$CW$6:$CW$553,$B74,'conditional forecasts_4'!$B$6:$B$553,"desl")</f>
        <v>12001.50121427633</v>
      </c>
      <c r="U74">
        <f>SUMIFS('conditional forecasts_4'!V$6:V$553,'conditional forecasts_4'!$CW$6:$CW$553,$B74,'conditional forecasts_4'!$B$6:$B$553,"desl")</f>
        <v>12044.446830516925</v>
      </c>
      <c r="V74">
        <f>SUMIFS('conditional forecasts_4'!W$6:W$553,'conditional forecasts_4'!$CW$6:$CW$553,$B74,'conditional forecasts_4'!$B$6:$B$553,"desl")</f>
        <v>12340.540492696204</v>
      </c>
      <c r="W74">
        <f>SUMIFS('conditional forecasts_4'!X$6:X$553,'conditional forecasts_4'!$CW$6:$CW$553,$B74,'conditional forecasts_4'!$B$6:$B$553,"desl")</f>
        <v>11707.812621395742</v>
      </c>
      <c r="X74">
        <f>SUMIFS('conditional forecasts_4'!Y$6:Y$553,'conditional forecasts_4'!$CW$6:$CW$553,$B74,'conditional forecasts_4'!$B$6:$B$553,"desl")</f>
        <v>12922.799053956216</v>
      </c>
      <c r="Y74">
        <f>SUMIFS('conditional forecasts_4'!Z$6:Z$553,'conditional forecasts_4'!$CW$6:$CW$553,$B74,'conditional forecasts_4'!$B$6:$B$553,"desl")</f>
        <v>13099.963414930435</v>
      </c>
      <c r="Z74">
        <f>SUMIFS('conditional forecasts_4'!AA$6:AA$553,'conditional forecasts_4'!$CW$6:$CW$553,$B74,'conditional forecasts_4'!$B$6:$B$553,"desl")</f>
        <v>12739.947216862458</v>
      </c>
      <c r="AA74">
        <f>SUMIFS('conditional forecasts_4'!AB$6:AB$553,'conditional forecasts_4'!$CW$6:$CW$553,$B74,'conditional forecasts_4'!$B$6:$B$553,"desl")</f>
        <v>12691.969760867933</v>
      </c>
      <c r="AB74">
        <f>SUMIFS('conditional forecasts_4'!AC$6:AC$553,'conditional forecasts_4'!$CW$6:$CW$553,$B74,'conditional forecasts_4'!$B$6:$B$553,"desl")</f>
        <v>12045.420815667874</v>
      </c>
      <c r="AC74">
        <f>SUMIFS('conditional forecasts_4'!AD$6:AD$553,'conditional forecasts_4'!$CW$6:$CW$553,$B74,'conditional forecasts_4'!$B$6:$B$553,"desl")</f>
        <v>13365.894393281054</v>
      </c>
      <c r="AD74">
        <f>SUMIFS('conditional forecasts_4'!AE$6:AE$553,'conditional forecasts_4'!$CW$6:$CW$553,$B74,'conditional forecasts_4'!$B$6:$B$553,"desl")</f>
        <v>12729.170987772337</v>
      </c>
      <c r="AE74">
        <f>SUMIFS('conditional forecasts_4'!AF$6:AF$553,'conditional forecasts_4'!$CW$6:$CW$553,$B74,'conditional forecasts_4'!$B$6:$B$553,"desl")</f>
        <v>13390.207775644365</v>
      </c>
      <c r="AF74">
        <f>SUMIFS('conditional forecasts_4'!AG$6:AG$553,'conditional forecasts_4'!$CW$6:$CW$553,$B74,'conditional forecasts_4'!$B$6:$B$553,"desl")</f>
        <v>12443.091217407064</v>
      </c>
      <c r="AG74">
        <f>SUMIFS('conditional forecasts_4'!AH$6:AH$553,'conditional forecasts_4'!$CW$6:$CW$553,$B74,'conditional forecasts_4'!$B$6:$B$553,"desl")</f>
        <v>12514.522140960093</v>
      </c>
      <c r="AH74">
        <f>SUMIFS('conditional forecasts_4'!AI$6:AI$553,'conditional forecasts_4'!$CW$6:$CW$553,$B74,'conditional forecasts_4'!$B$6:$B$553,"desl")</f>
        <v>12842.040405929005</v>
      </c>
      <c r="AI74">
        <f>SUMIFS('conditional forecasts_4'!AJ$6:AJ$553,'conditional forecasts_4'!$CW$6:$CW$553,$B74,'conditional forecasts_4'!$B$6:$B$553,"desl")</f>
        <v>12238.308367364172</v>
      </c>
      <c r="AJ74">
        <f>SUMIFS('conditional forecasts_4'!AK$6:AK$553,'conditional forecasts_4'!$CW$6:$CW$553,$B74,'conditional forecasts_4'!$B$6:$B$553,"desl")</f>
        <v>13478.488182179954</v>
      </c>
      <c r="AK74">
        <f>SUMIFS('conditional forecasts_4'!AL$6:AL$553,'conditional forecasts_4'!$CW$6:$CW$553,$B74,'conditional forecasts_4'!$B$6:$B$553,"desl")</f>
        <v>13678.564013957726</v>
      </c>
      <c r="AL74">
        <f>SUMIFS('conditional forecasts_4'!AM$6:AM$553,'conditional forecasts_4'!$CW$6:$CW$553,$B74,'conditional forecasts_4'!$B$6:$B$553,"desl")</f>
        <v>13341.334309098105</v>
      </c>
      <c r="AM74">
        <f>SUMIFS('conditional forecasts_4'!AN$6:AN$553,'conditional forecasts_4'!$CW$6:$CW$553,$B74,'conditional forecasts_4'!$B$6:$B$553,"desl")</f>
        <v>13317.037070183575</v>
      </c>
      <c r="AN74">
        <f>SUMIFS('conditional forecasts_4'!AO$6:AO$553,'conditional forecasts_4'!$CW$6:$CW$553,$B74,'conditional forecasts_4'!$B$6:$B$553,"desl")</f>
        <v>12694.494785998259</v>
      </c>
      <c r="AO74">
        <f>SUMIFS('conditional forecasts_4'!AP$6:AP$553,'conditional forecasts_4'!$CW$6:$CW$553,$B74,'conditional forecasts_4'!$B$6:$B$553,"desl")</f>
        <v>14037.860891232727</v>
      </c>
      <c r="AP74">
        <f>SUMIFS('conditional forecasts_4'!AQ$6:AQ$553,'conditional forecasts_4'!$CW$6:$CW$553,$B74,'conditional forecasts_4'!$B$6:$B$553,"desl")</f>
        <v>13421.725814203222</v>
      </c>
      <c r="AQ74">
        <f>SUMIFS('conditional forecasts_4'!AR$6:AR$553,'conditional forecasts_4'!$CW$6:$CW$553,$B74,'conditional forecasts_4'!$B$6:$B$553,"desl")</f>
        <v>14100.87467300336</v>
      </c>
      <c r="AR74">
        <f>SUMIFS('conditional forecasts_4'!AS$6:AS$553,'conditional forecasts_4'!$CW$6:$CW$553,$B74,'conditional forecasts_4'!$B$6:$B$553,"desl")</f>
        <v>13170.28624483852</v>
      </c>
      <c r="AS74">
        <f>SUMIFS('conditional forecasts_4'!AT$6:AT$553,'conditional forecasts_4'!$CW$6:$CW$553,$B74,'conditional forecasts_4'!$B$6:$B$553,"desl")</f>
        <v>13258.076267974979</v>
      </c>
      <c r="AT74">
        <f>SUMIFS('conditional forecasts_4'!AU$6:AU$553,'conditional forecasts_4'!$CW$6:$CW$553,$B74,'conditional forecasts_4'!$B$6:$B$553,"desl")</f>
        <v>13603.005182634064</v>
      </c>
      <c r="AU74">
        <f>SUMIFS('conditional forecasts_4'!AV$6:AV$553,'conditional forecasts_4'!$CW$6:$CW$553,$B74,'conditional forecasts_4'!$B$6:$B$553,"desl")</f>
        <v>13018.267021053049</v>
      </c>
      <c r="AV74">
        <f>SUMIFS('conditional forecasts_4'!AW$6:AW$553,'conditional forecasts_4'!$CW$6:$CW$553,$B74,'conditional forecasts_4'!$B$6:$B$553,"desl")</f>
        <v>14278.783949880861</v>
      </c>
      <c r="AW74">
        <f>SUMIFS('conditional forecasts_4'!AX$6:AX$553,'conditional forecasts_4'!$CW$6:$CW$553,$B74,'conditional forecasts_4'!$B$6:$B$553,"desl")</f>
        <v>14499.800750897404</v>
      </c>
      <c r="AX74">
        <f>SUMIFS('conditional forecasts_4'!AY$6:AY$553,'conditional forecasts_4'!$CW$6:$CW$553,$B74,'conditional forecasts_4'!$B$6:$B$553,"desl")</f>
        <v>14183.29274927135</v>
      </c>
      <c r="AY74">
        <f>SUMIFS('conditional forecasts_4'!AZ$6:AZ$553,'conditional forecasts_4'!$CW$6:$CW$553,$B74,'conditional forecasts_4'!$B$6:$B$553,"desl")</f>
        <v>14178.927367368637</v>
      </c>
      <c r="AZ74">
        <f>SUMIFS('conditional forecasts_4'!BA$6:BA$553,'conditional forecasts_4'!$CW$6:$CW$553,$B74,'conditional forecasts_4'!$B$6:$B$553,"desl")</f>
        <v>13575.341112494978</v>
      </c>
      <c r="BA74">
        <f>SUMIFS('conditional forecasts_4'!BB$6:BB$553,'conditional forecasts_4'!$CW$6:$CW$553,$B74,'conditional forecasts_4'!$B$6:$B$553,"desl")</f>
        <v>14936.817563966368</v>
      </c>
      <c r="BB74">
        <f>SUMIFS('conditional forecasts_4'!BC$6:BC$553,'conditional forecasts_4'!$CW$6:$CW$553,$B74,'conditional forecasts_4'!$B$6:$B$553,"desl")</f>
        <v>14338.217402093329</v>
      </c>
      <c r="BC74">
        <f>SUMIFS('conditional forecasts_4'!BD$6:BD$553,'conditional forecasts_4'!$CW$6:$CW$553,$B74,'conditional forecasts_4'!$B$6:$B$553,"desl")</f>
        <v>15034.564954066416</v>
      </c>
      <c r="BD74">
        <f>SUMIFS('conditional forecasts_4'!BE$6:BE$553,'conditional forecasts_4'!$CW$6:$CW$553,$B74,'conditional forecasts_4'!$B$6:$B$553,"desl")</f>
        <v>14120.955204899845</v>
      </c>
      <c r="BE74">
        <f>SUMIFS('conditional forecasts_4'!BF$6:BF$553,'conditional forecasts_4'!$CW$6:$CW$553,$B74,'conditional forecasts_4'!$B$6:$B$553,"desl")</f>
        <v>14225.499119561689</v>
      </c>
      <c r="BF74">
        <f>SUMIFS('conditional forecasts_4'!BG$6:BG$553,'conditional forecasts_4'!$CW$6:$CW$553,$B74,'conditional forecasts_4'!$B$6:$B$553,"desl")</f>
        <v>14586.895412007816</v>
      </c>
      <c r="BG74">
        <f>SUMIFS('conditional forecasts_4'!BH$6:BH$553,'conditional forecasts_4'!$CW$6:$CW$553,$B74,'conditional forecasts_4'!$B$6:$B$553,"desl")</f>
        <v>14018.296337165484</v>
      </c>
      <c r="BH74">
        <f>SUMIFS('conditional forecasts_4'!BI$6:BI$553,'conditional forecasts_4'!$CW$6:$CW$553,$B74,'conditional forecasts_4'!$B$6:$B$553,"desl")</f>
        <v>15294.652928502353</v>
      </c>
      <c r="BI74">
        <f>SUMIFS('conditional forecasts_4'!BJ$6:BJ$553,'conditional forecasts_4'!$CW$6:$CW$553,$B74,'conditional forecasts_4'!$B$6:$B$553,"desl")</f>
        <v>15531.31821411405</v>
      </c>
      <c r="BJ74">
        <f>SUMIFS('conditional forecasts_4'!BK$6:BK$553,'conditional forecasts_4'!$CW$6:$CW$553,$B74,'conditional forecasts_4'!$B$6:$B$553,"desl")</f>
        <v>15230.427724563131</v>
      </c>
      <c r="BK74">
        <f>SUMIFS('conditional forecasts_4'!BL$6:BL$553,'conditional forecasts_4'!$CW$6:$CW$553,$B74,'conditional forecasts_4'!$B$6:$B$553,"desl")</f>
        <v>15241.814343198435</v>
      </c>
      <c r="BL74">
        <f>SUMIFS('conditional forecasts_4'!BM$6:BM$553,'conditional forecasts_4'!$CW$6:$CW$553,$B74,'conditional forecasts_4'!$B$6:$B$553,"desl")</f>
        <v>14654.236157957443</v>
      </c>
      <c r="BM74">
        <f>SUMIFS('conditional forecasts_4'!BN$6:BN$553,'conditional forecasts_4'!$CW$6:$CW$553,$B74,'conditional forecasts_4'!$B$6:$B$553,"desl")</f>
        <v>16032.013572239841</v>
      </c>
      <c r="BN74">
        <f>SUMIFS('conditional forecasts_4'!BO$6:BO$553,'conditional forecasts_4'!$CW$6:$CW$553,$B74,'conditional forecasts_4'!$B$6:$B$553,"desl")</f>
        <v>15449.931262461454</v>
      </c>
      <c r="BO74">
        <f>SUMIFS('conditional forecasts_4'!BP$6:BP$553,'conditional forecasts_4'!$CW$6:$CW$553,$B74,'conditional forecasts_4'!$B$6:$B$553,"desl")</f>
        <v>16162.811770304481</v>
      </c>
      <c r="BP74">
        <f>SUMIFS('conditional forecasts_4'!BQ$6:BQ$553,'conditional forecasts_4'!$CW$6:$CW$553,$B74,'conditional forecasts_4'!$B$6:$B$553,"desl")</f>
        <v>15265.429050600935</v>
      </c>
      <c r="BQ74">
        <f>SUMIFS('conditional forecasts_4'!BR$6:BR$553,'conditional forecasts_4'!$CW$6:$CW$553,$B74,'conditional forecasts_4'!$B$6:$B$553,"desl")</f>
        <v>15385.488208116742</v>
      </c>
      <c r="BR74">
        <f>SUMIFS('conditional forecasts_4'!BS$6:BS$553,'conditional forecasts_4'!$CW$6:$CW$553,$B74,'conditional forecasts_4'!$B$6:$B$553,"desl")</f>
        <v>15761.269206122026</v>
      </c>
      <c r="BS74">
        <f>SUMIFS('conditional forecasts_4'!BT$6:BT$553,'conditional forecasts_4'!$CW$6:$CW$553,$B74,'conditional forecasts_4'!$B$6:$B$553,"desl")</f>
        <v>15205.605638368292</v>
      </c>
      <c r="BT74">
        <f>SUMIFS('conditional forecasts_4'!BU$6:BU$553,'conditional forecasts_4'!$CW$6:$CW$553,$B74,'conditional forecasts_4'!$B$6:$B$553,"desl")</f>
        <v>16493.370993469071</v>
      </c>
      <c r="BU74">
        <f>SUMIFS('conditional forecasts_4'!BV$6:BV$553,'conditional forecasts_4'!$CW$6:$CW$553,$B74,'conditional forecasts_4'!$B$6:$B$553,"desl")</f>
        <v>16740.213669213641</v>
      </c>
      <c r="BV74">
        <f>SUMIFS('conditional forecasts_4'!BW$6:BW$553,'conditional forecasts_4'!$CW$6:$CW$553,$B74,'conditional forecasts_4'!$B$6:$B$553,"desl")</f>
        <v>16448.999427881801</v>
      </c>
      <c r="BW74">
        <f>SUMIFS('conditional forecasts_4'!BX$6:BX$553,'conditional forecasts_4'!$CW$6:$CW$553,$B74,'conditional forecasts_4'!$B$6:$B$553,"desl")</f>
        <v>16470.656389548287</v>
      </c>
      <c r="BX74">
        <f>SUMIFS('conditional forecasts_4'!BY$6:BY$553,'conditional forecasts_4'!$CW$6:$CW$553,$B74,'conditional forecasts_4'!$B$6:$B$553,"desl")</f>
        <v>15895.166704159934</v>
      </c>
      <c r="BY74">
        <f>SUMIFS('conditional forecasts_4'!BZ$6:BZ$553,'conditional forecasts_4'!$CW$6:$CW$553,$B74,'conditional forecasts_4'!$B$6:$B$553,"desl")</f>
        <v>17287.825265630439</v>
      </c>
      <c r="BZ74">
        <f>SUMIFS('conditional forecasts_4'!CA$6:CA$553,'conditional forecasts_4'!$CW$6:$CW$553,$B74,'conditional forecasts_4'!$B$6:$B$553,"desl")</f>
        <v>16723.713716660212</v>
      </c>
      <c r="CA74">
        <f>SUMIFS('conditional forecasts_4'!CB$6:CB$553,'conditional forecasts_4'!$CW$6:$CW$553,$B74,'conditional forecasts_4'!$B$6:$B$553,"desl")</f>
        <v>17456.961174428499</v>
      </c>
      <c r="CB74">
        <f>SUMIFS('conditional forecasts_4'!CC$6:CC$553,'conditional forecasts_4'!$CW$6:$CW$553,$B74,'conditional forecasts_4'!$B$6:$B$553,"desl")</f>
        <v>16580.621169108403</v>
      </c>
      <c r="CC74">
        <f>SUMIFS('conditional forecasts_4'!CD$6:CD$553,'conditional forecasts_4'!$CW$6:$CW$553,$B74,'conditional forecasts_4'!$B$6:$B$553,"desl")</f>
        <v>16719.994437229987</v>
      </c>
      <c r="CD74">
        <f>SUMIFS('conditional forecasts_4'!CE$6:CE$553,'conditional forecasts_4'!$CW$6:$CW$553,$B74,'conditional forecasts_4'!$B$6:$B$553,"desl")</f>
        <v>17110.911945224045</v>
      </c>
      <c r="CE74">
        <f>SUMIFS('conditional forecasts_4'!CF$6:CF$553,'conditional forecasts_4'!$CW$6:$CW$553,$B74,'conditional forecasts_4'!$B$6:$B$553,"desl")</f>
        <v>16564.513820656284</v>
      </c>
      <c r="CF74">
        <f>SUMIFS('conditional forecasts_4'!CG$6:CG$553,'conditional forecasts_4'!$CW$6:$CW$553,$B74,'conditional forecasts_4'!$B$6:$B$553,"desl")</f>
        <v>17855.247352108781</v>
      </c>
      <c r="CG74">
        <f>SUMIFS('conditional forecasts_4'!CH$6:CH$553,'conditional forecasts_4'!$CW$6:$CW$553,$B74,'conditional forecasts_4'!$B$6:$B$553,"desl")</f>
        <v>18099.896141507415</v>
      </c>
      <c r="CH74">
        <f>SUMIFS('conditional forecasts_4'!CI$6:CI$553,'conditional forecasts_4'!$CW$6:$CW$553,$B74,'conditional forecasts_4'!$B$6:$B$553,"desl")</f>
        <v>17803.878689298363</v>
      </c>
      <c r="CI74">
        <f>SUMIFS('conditional forecasts_4'!CJ$6:CJ$553,'conditional forecasts_4'!$CW$6:$CW$553,$B74,'conditional forecasts_4'!$B$6:$B$553,"desl")</f>
        <v>17821.155173220039</v>
      </c>
      <c r="CJ74">
        <f>SUMIFS('conditional forecasts_4'!CK$6:CK$553,'conditional forecasts_4'!$CW$6:$CW$553,$B74,'conditional forecasts_4'!$B$6:$B$553,"desl")</f>
        <v>17245.168346592163</v>
      </c>
      <c r="CK74">
        <f>SUMIFS('conditional forecasts_4'!CL$6:CL$553,'conditional forecasts_4'!$CW$6:$CW$553,$B74,'conditional forecasts_4'!$B$6:$B$553,"desl")</f>
        <v>18646.269092088092</v>
      </c>
      <c r="CL74">
        <f>SUMIFS('conditional forecasts_4'!CM$6:CM$553,'conditional forecasts_4'!$CW$6:$CW$553,$B74,'conditional forecasts_4'!$B$6:$B$553,"desl")</f>
        <v>18100.096534976696</v>
      </c>
      <c r="CM74">
        <f>SUMIFS('conditional forecasts_4'!CN$6:CN$553,'conditional forecasts_4'!$CW$6:$CW$553,$B74,'conditional forecasts_4'!$B$6:$B$553,"desl")</f>
        <v>18865.869310069917</v>
      </c>
      <c r="CN74">
        <f>SUMIFS('conditional forecasts_4'!CO$6:CO$553,'conditional forecasts_4'!$CW$6:$CW$553,$B74,'conditional forecasts_4'!$B$6:$B$553,"desl")</f>
        <v>18035.161068493497</v>
      </c>
      <c r="CO74">
        <f>SUMIFS('conditional forecasts_4'!CP$6:CP$553,'conditional forecasts_4'!$CW$6:$CW$553,$B74,'conditional forecasts_4'!$B$6:$B$553,"desl")</f>
        <v>18221.965403349997</v>
      </c>
      <c r="CP74">
        <f>SUMIFS('conditional forecasts_4'!CQ$6:CQ$553,'conditional forecasts_4'!$CW$6:$CW$553,$B74,'conditional forecasts_4'!$B$6:$B$553,"desl")</f>
        <v>18687.054907262693</v>
      </c>
      <c r="CQ74">
        <f>SUMIFS('conditional forecasts_4'!CR$6:CR$553,'conditional forecasts_4'!$CW$6:$CW$553,$B74,'conditional forecasts_4'!$B$6:$B$553,"desl")</f>
        <v>18158.442652524678</v>
      </c>
      <c r="CR74">
        <f>SUMIFS('conditional forecasts_4'!CS$6:CS$553,'conditional forecasts_4'!$CW$6:$CW$553,$B74,'conditional forecasts_4'!$B$6:$B$553,"desl")</f>
        <v>19382.45227067747</v>
      </c>
      <c r="CS74">
        <f>SUMIFS('conditional forecasts_4'!CT$6:CT$553,'conditional forecasts_4'!$CW$6:$CW$553,$B74,'conditional forecasts_4'!$B$6:$B$553,"desl")</f>
        <v>19792.527968599392</v>
      </c>
      <c r="CT74">
        <f>SUMIFS('conditional forecasts_4'!CU$6:CU$553,'conditional forecasts_4'!$CW$6:$CW$553,$B74,'conditional forecasts_4'!$B$6:$B$553,"desl")</f>
        <v>18974.05441037858</v>
      </c>
    </row>
    <row r="75" spans="2:98" x14ac:dyDescent="0.3">
      <c r="B75">
        <v>3108</v>
      </c>
      <c r="C75">
        <f>SUMIFS('conditional forecasts_4'!D$6:D$553,'conditional forecasts_4'!$CW$6:$CW$553,$B75,'conditional forecasts_4'!$B$6:$B$553,"desl")</f>
        <v>7573.0440803608553</v>
      </c>
      <c r="D75">
        <f>SUMIFS('conditional forecasts_4'!E$6:E$553,'conditional forecasts_4'!$CW$6:$CW$553,$B75,'conditional forecasts_4'!$B$6:$B$553,"desl")</f>
        <v>7777.5229355826868</v>
      </c>
      <c r="E75">
        <f>SUMIFS('conditional forecasts_4'!F$6:F$553,'conditional forecasts_4'!$CW$6:$CW$553,$B75,'conditional forecasts_4'!$B$6:$B$553,"desl")</f>
        <v>8935.5287870371139</v>
      </c>
      <c r="F75">
        <f>SUMIFS('conditional forecasts_4'!G$6:G$553,'conditional forecasts_4'!$CW$6:$CW$553,$B75,'conditional forecasts_4'!$B$6:$B$553,"desl")</f>
        <v>8455.9926469541497</v>
      </c>
      <c r="G75">
        <f>SUMIFS('conditional forecasts_4'!H$6:H$553,'conditional forecasts_4'!$CW$6:$CW$553,$B75,'conditional forecasts_4'!$B$6:$B$553,"desl")</f>
        <v>8887.0618034681229</v>
      </c>
      <c r="H75">
        <f>SUMIFS('conditional forecasts_4'!I$6:I$553,'conditional forecasts_4'!$CW$6:$CW$553,$B75,'conditional forecasts_4'!$B$6:$B$553,"desl")</f>
        <v>8217.7941320417667</v>
      </c>
      <c r="I75">
        <f>SUMIFS('conditional forecasts_4'!J$6:J$553,'conditional forecasts_4'!$CW$6:$CW$553,$B75,'conditional forecasts_4'!$B$6:$B$553,"desl")</f>
        <v>8313.7160543007776</v>
      </c>
      <c r="J75">
        <f>SUMIFS('conditional forecasts_4'!K$6:K$553,'conditional forecasts_4'!$CW$6:$CW$553,$B75,'conditional forecasts_4'!$B$6:$B$553,"desl")</f>
        <v>8672.7270240719663</v>
      </c>
      <c r="K75">
        <f>SUMIFS('conditional forecasts_4'!L$6:L$553,'conditional forecasts_4'!$CW$6:$CW$553,$B75,'conditional forecasts_4'!$B$6:$B$553,"desl")</f>
        <v>7932.0125290744199</v>
      </c>
      <c r="L75">
        <f>SUMIFS('conditional forecasts_4'!M$6:M$553,'conditional forecasts_4'!$CW$6:$CW$553,$B75,'conditional forecasts_4'!$B$6:$B$553,"desl")</f>
        <v>8903.8416181968296</v>
      </c>
      <c r="M75">
        <f>SUMIFS('conditional forecasts_4'!N$6:N$553,'conditional forecasts_4'!$CW$6:$CW$553,$B75,'conditional forecasts_4'!$B$6:$B$553,"desl")</f>
        <v>8893.3347112454194</v>
      </c>
      <c r="N75">
        <f>SUMIFS('conditional forecasts_4'!O$6:O$553,'conditional forecasts_4'!$CW$6:$CW$553,$B75,'conditional forecasts_4'!$B$6:$B$553,"desl")</f>
        <v>8260.8768706076207</v>
      </c>
      <c r="O75">
        <f>SUMIFS('conditional forecasts_4'!P$6:P$553,'conditional forecasts_4'!$CW$6:$CW$553,$B75,'conditional forecasts_4'!$B$6:$B$553,"desl")</f>
        <v>8340.3230951273781</v>
      </c>
      <c r="P75">
        <f>SUMIFS('conditional forecasts_4'!Q$6:Q$553,'conditional forecasts_4'!$CW$6:$CW$553,$B75,'conditional forecasts_4'!$B$6:$B$553,"desl")</f>
        <v>8028.9275584461384</v>
      </c>
      <c r="Q75">
        <f>SUMIFS('conditional forecasts_4'!R$6:R$553,'conditional forecasts_4'!$CW$6:$CW$553,$B75,'conditional forecasts_4'!$B$6:$B$553,"desl")</f>
        <v>9156.2673316089022</v>
      </c>
      <c r="R75">
        <f>SUMIFS('conditional forecasts_4'!S$6:S$553,'conditional forecasts_4'!$CW$6:$CW$553,$B75,'conditional forecasts_4'!$B$6:$B$553,"desl")</f>
        <v>8606.9908473943269</v>
      </c>
      <c r="S75">
        <f>SUMIFS('conditional forecasts_4'!T$6:T$553,'conditional forecasts_4'!$CW$6:$CW$553,$B75,'conditional forecasts_4'!$B$6:$B$553,"desl")</f>
        <v>9024.5238321307279</v>
      </c>
      <c r="T75">
        <f>SUMIFS('conditional forecasts_4'!U$6:U$553,'conditional forecasts_4'!$CW$6:$CW$553,$B75,'conditional forecasts_4'!$B$6:$B$553,"desl")</f>
        <v>8354.6357702339465</v>
      </c>
      <c r="U75">
        <f>SUMIFS('conditional forecasts_4'!V$6:V$553,'conditional forecasts_4'!$CW$6:$CW$553,$B75,'conditional forecasts_4'!$B$6:$B$553,"desl")</f>
        <v>8420.7105704117075</v>
      </c>
      <c r="V75">
        <f>SUMIFS('conditional forecasts_4'!W$6:W$553,'conditional forecasts_4'!$CW$6:$CW$553,$B75,'conditional forecasts_4'!$B$6:$B$553,"desl")</f>
        <v>8770.2118553196397</v>
      </c>
      <c r="W75">
        <f>SUMIFS('conditional forecasts_4'!X$6:X$553,'conditional forecasts_4'!$CW$6:$CW$553,$B75,'conditional forecasts_4'!$B$6:$B$553,"desl")</f>
        <v>8051.5537919467342</v>
      </c>
      <c r="X75">
        <f>SUMIFS('conditional forecasts_4'!Y$6:Y$553,'conditional forecasts_4'!$CW$6:$CW$553,$B75,'conditional forecasts_4'!$B$6:$B$553,"desl")</f>
        <v>9075.9245954724138</v>
      </c>
      <c r="Y75">
        <f>SUMIFS('conditional forecasts_4'!Z$6:Z$553,'conditional forecasts_4'!$CW$6:$CW$553,$B75,'conditional forecasts_4'!$B$6:$B$553,"desl")</f>
        <v>9133.2470477016595</v>
      </c>
      <c r="Z75">
        <f>SUMIFS('conditional forecasts_4'!AA$6:AA$553,'conditional forecasts_4'!$CW$6:$CW$553,$B75,'conditional forecasts_4'!$B$6:$B$553,"desl")</f>
        <v>8558.8347081350657</v>
      </c>
      <c r="AA75">
        <f>SUMIFS('conditional forecasts_4'!AB$6:AB$553,'conditional forecasts_4'!$CW$6:$CW$553,$B75,'conditional forecasts_4'!$B$6:$B$553,"desl")</f>
        <v>8669.7712889648337</v>
      </c>
      <c r="AB75">
        <f>SUMIFS('conditional forecasts_4'!AC$6:AC$553,'conditional forecasts_4'!$CW$6:$CW$553,$B75,'conditional forecasts_4'!$B$6:$B$553,"desl")</f>
        <v>8360.5751936548731</v>
      </c>
      <c r="AC75">
        <f>SUMIFS('conditional forecasts_4'!AD$6:AD$553,'conditional forecasts_4'!$CW$6:$CW$553,$B75,'conditional forecasts_4'!$B$6:$B$553,"desl")</f>
        <v>9469.7960984378769</v>
      </c>
      <c r="AD75">
        <f>SUMIFS('conditional forecasts_4'!AE$6:AE$553,'conditional forecasts_4'!$CW$6:$CW$553,$B75,'conditional forecasts_4'!$B$6:$B$553,"desl")</f>
        <v>8896.1299113663972</v>
      </c>
      <c r="AE75">
        <f>SUMIFS('conditional forecasts_4'!AF$6:AF$553,'conditional forecasts_4'!$CW$6:$CW$553,$B75,'conditional forecasts_4'!$B$6:$B$553,"desl")</f>
        <v>9295.2547387345439</v>
      </c>
      <c r="AF75">
        <f>SUMIFS('conditional forecasts_4'!AG$6:AG$553,'conditional forecasts_4'!$CW$6:$CW$553,$B75,'conditional forecasts_4'!$B$6:$B$553,"desl")</f>
        <v>8619.1504195045673</v>
      </c>
      <c r="AG75">
        <f>SUMIFS('conditional forecasts_4'!AH$6:AH$553,'conditional forecasts_4'!$CW$6:$CW$553,$B75,'conditional forecasts_4'!$B$6:$B$553,"desl")</f>
        <v>8691.0109912273183</v>
      </c>
      <c r="AH75">
        <f>SUMIFS('conditional forecasts_4'!AI$6:AI$553,'conditional forecasts_4'!$CW$6:$CW$553,$B75,'conditional forecasts_4'!$B$6:$B$553,"desl")</f>
        <v>9054.1746967793497</v>
      </c>
      <c r="AI75">
        <f>SUMIFS('conditional forecasts_4'!AJ$6:AJ$553,'conditional forecasts_4'!$CW$6:$CW$553,$B75,'conditional forecasts_4'!$B$6:$B$553,"desl")</f>
        <v>8352.0300341192415</v>
      </c>
      <c r="AJ75">
        <f>SUMIFS('conditional forecasts_4'!AK$6:AK$553,'conditional forecasts_4'!$CW$6:$CW$553,$B75,'conditional forecasts_4'!$B$6:$B$553,"desl")</f>
        <v>9392.0237341301017</v>
      </c>
      <c r="AK75">
        <f>SUMIFS('conditional forecasts_4'!AL$6:AL$553,'conditional forecasts_4'!$CW$6:$CW$553,$B75,'conditional forecasts_4'!$B$6:$B$553,"desl")</f>
        <v>9462.4072225829896</v>
      </c>
      <c r="AL75">
        <f>SUMIFS('conditional forecasts_4'!AM$6:AM$553,'conditional forecasts_4'!$CW$6:$CW$553,$B75,'conditional forecasts_4'!$B$6:$B$553,"desl")</f>
        <v>8898.416365547082</v>
      </c>
      <c r="AM75">
        <f>SUMIFS('conditional forecasts_4'!AN$6:AN$553,'conditional forecasts_4'!$CW$6:$CW$553,$B75,'conditional forecasts_4'!$B$6:$B$553,"desl")</f>
        <v>9017.6874150190088</v>
      </c>
      <c r="AN75">
        <f>SUMIFS('conditional forecasts_4'!AO$6:AO$553,'conditional forecasts_4'!$CW$6:$CW$553,$B75,'conditional forecasts_4'!$B$6:$B$553,"desl")</f>
        <v>8715.2092360240749</v>
      </c>
      <c r="AO75">
        <f>SUMIFS('conditional forecasts_4'!AP$6:AP$553,'conditional forecasts_4'!$CW$6:$CW$553,$B75,'conditional forecasts_4'!$B$6:$B$553,"desl")</f>
        <v>9829.7292904150709</v>
      </c>
      <c r="AP75">
        <f>SUMIFS('conditional forecasts_4'!AQ$6:AQ$553,'conditional forecasts_4'!$CW$6:$CW$553,$B75,'conditional forecasts_4'!$B$6:$B$553,"desl")</f>
        <v>9260.0696227394383</v>
      </c>
      <c r="AQ75">
        <f>SUMIFS('conditional forecasts_4'!AR$6:AR$553,'conditional forecasts_4'!$CW$6:$CW$553,$B75,'conditional forecasts_4'!$B$6:$B$553,"desl")</f>
        <v>9662.2431183089029</v>
      </c>
      <c r="AR75">
        <f>SUMIFS('conditional forecasts_4'!AS$6:AS$553,'conditional forecasts_4'!$CW$6:$CW$553,$B75,'conditional forecasts_4'!$B$6:$B$553,"desl")</f>
        <v>8988.8693442300992</v>
      </c>
      <c r="AS75">
        <f>SUMIFS('conditional forecasts_4'!AT$6:AT$553,'conditional forecasts_4'!$CW$6:$CW$553,$B75,'conditional forecasts_4'!$B$6:$B$553,"desl")</f>
        <v>9063.9336979520485</v>
      </c>
      <c r="AT75">
        <f>SUMIFS('conditional forecasts_4'!AU$6:AU$553,'conditional forecasts_4'!$CW$6:$CW$553,$B75,'conditional forecasts_4'!$B$6:$B$553,"desl")</f>
        <v>9431.4271000491717</v>
      </c>
      <c r="AU75">
        <f>SUMIFS('conditional forecasts_4'!AV$6:AV$553,'conditional forecasts_4'!$CW$6:$CW$553,$B75,'conditional forecasts_4'!$B$6:$B$553,"desl")</f>
        <v>8735.0019374265503</v>
      </c>
      <c r="AV75">
        <f>SUMIFS('conditional forecasts_4'!AW$6:AW$553,'conditional forecasts_4'!$CW$6:$CW$553,$B75,'conditional forecasts_4'!$B$6:$B$553,"desl")</f>
        <v>9781.9021054844197</v>
      </c>
      <c r="AW75">
        <f>SUMIFS('conditional forecasts_4'!AX$6:AX$553,'conditional forecasts_4'!$CW$6:$CW$553,$B75,'conditional forecasts_4'!$B$6:$B$553,"desl")</f>
        <v>9859.8285954767671</v>
      </c>
      <c r="AX75">
        <f>SUMIFS('conditional forecasts_4'!AY$6:AY$553,'conditional forecasts_4'!$CW$6:$CW$553,$B75,'conditional forecasts_4'!$B$6:$B$553,"desl")</f>
        <v>9303.3582367591262</v>
      </c>
      <c r="AY75">
        <f>SUMIFS('conditional forecasts_4'!AZ$6:AZ$553,'conditional forecasts_4'!$CW$6:$CW$553,$B75,'conditional forecasts_4'!$B$6:$B$553,"desl")</f>
        <v>9429.5979012521857</v>
      </c>
      <c r="AZ75">
        <f>SUMIFS('conditional forecasts_4'!BA$6:BA$553,'conditional forecasts_4'!$CW$6:$CW$553,$B75,'conditional forecasts_4'!$B$6:$B$553,"desl")</f>
        <v>9133.2777721680868</v>
      </c>
      <c r="BA75">
        <f>SUMIFS('conditional forecasts_4'!BB$6:BB$553,'conditional forecasts_4'!$CW$6:$CW$553,$B75,'conditional forecasts_4'!$B$6:$B$553,"desl")</f>
        <v>10253.167722509459</v>
      </c>
      <c r="BB75">
        <f>SUMIFS('conditional forecasts_4'!BC$6:BC$553,'conditional forecasts_4'!$CW$6:$CW$553,$B75,'conditional forecasts_4'!$B$6:$B$553,"desl")</f>
        <v>9688.3022415033538</v>
      </c>
      <c r="BC75">
        <f>SUMIFS('conditional forecasts_4'!BD$6:BD$553,'conditional forecasts_4'!$CW$6:$CW$553,$B75,'conditional forecasts_4'!$B$6:$B$553,"desl")</f>
        <v>10094.967080943143</v>
      </c>
      <c r="BD75">
        <f>SUMIFS('conditional forecasts_4'!BE$6:BE$553,'conditional forecasts_4'!$CW$6:$CW$553,$B75,'conditional forecasts_4'!$B$6:$B$553,"desl")</f>
        <v>9426.0074835584273</v>
      </c>
      <c r="BE75">
        <f>SUMIFS('conditional forecasts_4'!BF$6:BF$553,'conditional forecasts_4'!$CW$6:$CW$553,$B75,'conditional forecasts_4'!$B$6:$B$553,"desl")</f>
        <v>9505.5354125132326</v>
      </c>
      <c r="BF75">
        <f>SUMIFS('conditional forecasts_4'!BG$6:BG$553,'conditional forecasts_4'!$CW$6:$CW$553,$B75,'conditional forecasts_4'!$B$6:$B$553,"desl")</f>
        <v>9877.5741876662978</v>
      </c>
      <c r="BG75">
        <f>SUMIFS('conditional forecasts_4'!BH$6:BH$553,'conditional forecasts_4'!$CW$6:$CW$553,$B75,'conditional forecasts_4'!$B$6:$B$553,"desl")</f>
        <v>9185.7545538203831</v>
      </c>
      <c r="BH75">
        <f>SUMIFS('conditional forecasts_4'!BI$6:BI$553,'conditional forecasts_4'!$CW$6:$CW$553,$B75,'conditional forecasts_4'!$B$6:$B$553,"desl")</f>
        <v>10237.291563168323</v>
      </c>
      <c r="BI75">
        <f>SUMIFS('conditional forecasts_4'!BJ$6:BJ$553,'conditional forecasts_4'!$CW$6:$CW$553,$B75,'conditional forecasts_4'!$B$6:$B$553,"desl")</f>
        <v>10319.882007902515</v>
      </c>
      <c r="BJ75">
        <f>SUMIFS('conditional forecasts_4'!BK$6:BK$553,'conditional forecasts_4'!$CW$6:$CW$553,$B75,'conditional forecasts_4'!$B$6:$B$553,"desl")</f>
        <v>9768.1311665380963</v>
      </c>
      <c r="BK75">
        <f>SUMIFS('conditional forecasts_4'!BL$6:BL$553,'conditional forecasts_4'!$CW$6:$CW$553,$B75,'conditional forecasts_4'!$B$6:$B$553,"desl")</f>
        <v>9899.1939460340382</v>
      </c>
      <c r="BL75">
        <f>SUMIFS('conditional forecasts_4'!BM$6:BM$553,'conditional forecasts_4'!$CW$6:$CW$553,$B75,'conditional forecasts_4'!$B$6:$B$553,"desl")</f>
        <v>9607.8430979416626</v>
      </c>
      <c r="BM75">
        <f>SUMIFS('conditional forecasts_4'!BN$6:BN$553,'conditional forecasts_4'!$CW$6:$CW$553,$B75,'conditional forecasts_4'!$B$6:$B$553,"desl")</f>
        <v>10732.858463266246</v>
      </c>
      <c r="BN75">
        <f>SUMIFS('conditional forecasts_4'!BO$6:BO$553,'conditional forecasts_4'!$CW$6:$CW$553,$B75,'conditional forecasts_4'!$B$6:$B$553,"desl")</f>
        <v>10173.230274828322</v>
      </c>
      <c r="BO75">
        <f>SUMIFS('conditional forecasts_4'!BP$6:BP$553,'conditional forecasts_4'!$CW$6:$CW$553,$B75,'conditional forecasts_4'!$B$6:$B$553,"desl")</f>
        <v>10585.134585522394</v>
      </c>
      <c r="BP75">
        <f>SUMIFS('conditional forecasts_4'!BQ$6:BQ$553,'conditional forecasts_4'!$CW$6:$CW$553,$B75,'conditional forecasts_4'!$B$6:$B$553,"desl")</f>
        <v>9921.244218287462</v>
      </c>
      <c r="BQ75">
        <f>SUMIFS('conditional forecasts_4'!BR$6:BR$553,'conditional forecasts_4'!$CW$6:$CW$553,$B75,'conditional forecasts_4'!$B$6:$B$553,"desl")</f>
        <v>10005.456387583814</v>
      </c>
      <c r="BR75">
        <f>SUMIFS('conditional forecasts_4'!BS$6:BS$553,'conditional forecasts_4'!$CW$6:$CW$553,$B75,'conditional forecasts_4'!$B$6:$B$553,"desl")</f>
        <v>10381.57885591171</v>
      </c>
      <c r="BS75">
        <f>SUMIFS('conditional forecasts_4'!BT$6:BT$553,'conditional forecasts_4'!$CW$6:$CW$553,$B75,'conditional forecasts_4'!$B$6:$B$553,"desl")</f>
        <v>9693.088947347931</v>
      </c>
      <c r="BT75">
        <f>SUMIFS('conditional forecasts_4'!BU$6:BU$553,'conditional forecasts_4'!$CW$6:$CW$553,$B75,'conditional forecasts_4'!$B$6:$B$553,"desl")</f>
        <v>10747.186784347643</v>
      </c>
      <c r="BU75">
        <f>SUMIFS('conditional forecasts_4'!BV$6:BV$553,'conditional forecasts_4'!$CW$6:$CW$553,$B75,'conditional forecasts_4'!$B$6:$B$553,"desl")</f>
        <v>10831.761967609855</v>
      </c>
      <c r="BV75">
        <f>SUMIFS('conditional forecasts_4'!BW$6:BW$553,'conditional forecasts_4'!$CW$6:$CW$553,$B75,'conditional forecasts_4'!$B$6:$B$553,"desl")</f>
        <v>10281.84920864589</v>
      </c>
      <c r="BW75">
        <f>SUMIFS('conditional forecasts_4'!BX$6:BX$553,'conditional forecasts_4'!$CW$6:$CW$553,$B75,'conditional forecasts_4'!$B$6:$B$553,"desl")</f>
        <v>10415.225247312979</v>
      </c>
      <c r="BX75">
        <f>SUMIFS('conditional forecasts_4'!BY$6:BY$553,'conditional forecasts_4'!$CW$6:$CW$553,$B75,'conditional forecasts_4'!$B$6:$B$553,"desl")</f>
        <v>10127.340846824576</v>
      </c>
      <c r="BY75">
        <f>SUMIFS('conditional forecasts_4'!BZ$6:BZ$553,'conditional forecasts_4'!$CW$6:$CW$553,$B75,'conditional forecasts_4'!$B$6:$B$553,"desl")</f>
        <v>11257.495162130665</v>
      </c>
      <c r="BZ75">
        <f>SUMIFS('conditional forecasts_4'!CA$6:CA$553,'conditional forecasts_4'!$CW$6:$CW$553,$B75,'conditional forecasts_4'!$B$6:$B$553,"desl")</f>
        <v>10704.796625801948</v>
      </c>
      <c r="CA75">
        <f>SUMIFS('conditional forecasts_4'!CB$6:CB$553,'conditional forecasts_4'!$CW$6:$CW$553,$B75,'conditional forecasts_4'!$B$6:$B$553,"desl")</f>
        <v>11124.966498115351</v>
      </c>
      <c r="CB75">
        <f>SUMIFS('conditional forecasts_4'!CC$6:CC$553,'conditional forecasts_4'!$CW$6:$CW$553,$B75,'conditional forecasts_4'!$B$6:$B$553,"desl")</f>
        <v>10469.636817754777</v>
      </c>
      <c r="CC75">
        <f>SUMIFS('conditional forecasts_4'!CD$6:CD$553,'conditional forecasts_4'!$CW$6:$CW$553,$B75,'conditional forecasts_4'!$B$6:$B$553,"desl")</f>
        <v>10561.288488406357</v>
      </c>
      <c r="CD75">
        <f>SUMIFS('conditional forecasts_4'!CE$6:CE$553,'conditional forecasts_4'!$CW$6:$CW$553,$B75,'conditional forecasts_4'!$B$6:$B$553,"desl")</f>
        <v>10942.312318962648</v>
      </c>
      <c r="CE75">
        <f>SUMIFS('conditional forecasts_4'!CF$6:CF$553,'conditional forecasts_4'!$CW$6:$CW$553,$B75,'conditional forecasts_4'!$B$6:$B$553,"desl")</f>
        <v>10255.257033835525</v>
      </c>
      <c r="CF75">
        <f>SUMIFS('conditional forecasts_4'!CG$6:CG$553,'conditional forecasts_4'!$CW$6:$CW$553,$B75,'conditional forecasts_4'!$B$6:$B$553,"desl")</f>
        <v>11307.167262132309</v>
      </c>
      <c r="CG75">
        <f>SUMIFS('conditional forecasts_4'!CH$6:CH$553,'conditional forecasts_4'!$CW$6:$CW$553,$B75,'conditional forecasts_4'!$B$6:$B$553,"desl")</f>
        <v>11386.762668209714</v>
      </c>
      <c r="CH75">
        <f>SUMIFS('conditional forecasts_4'!CI$6:CI$553,'conditional forecasts_4'!$CW$6:$CW$553,$B75,'conditional forecasts_4'!$B$6:$B$553,"desl")</f>
        <v>10830.7495089765</v>
      </c>
      <c r="CI75">
        <f>SUMIFS('conditional forecasts_4'!CJ$6:CJ$553,'conditional forecasts_4'!$CW$6:$CW$553,$B75,'conditional forecasts_4'!$B$6:$B$553,"desl")</f>
        <v>10958.712401584691</v>
      </c>
      <c r="CJ75">
        <f>SUMIFS('conditional forecasts_4'!CK$6:CK$553,'conditional forecasts_4'!$CW$6:$CW$553,$B75,'conditional forecasts_4'!$B$6:$B$553,"desl")</f>
        <v>10668.125274659969</v>
      </c>
      <c r="CK75">
        <f>SUMIFS('conditional forecasts_4'!CL$6:CL$553,'conditional forecasts_4'!$CW$6:$CW$553,$B75,'conditional forecasts_4'!$B$6:$B$553,"desl")</f>
        <v>11801.42954193474</v>
      </c>
      <c r="CL75">
        <f>SUMIFS('conditional forecasts_4'!CM$6:CM$553,'conditional forecasts_4'!$CW$6:$CW$553,$B75,'conditional forecasts_4'!$B$6:$B$553,"desl")</f>
        <v>11256.632705495804</v>
      </c>
      <c r="CM75">
        <f>SUMIFS('conditional forecasts_4'!CN$6:CN$553,'conditional forecasts_4'!$CW$6:$CW$553,$B75,'conditional forecasts_4'!$B$6:$B$553,"desl")</f>
        <v>11693.174799644608</v>
      </c>
      <c r="CN75">
        <f>SUMIFS('conditional forecasts_4'!CO$6:CO$553,'conditional forecasts_4'!$CW$6:$CW$553,$B75,'conditional forecasts_4'!$B$6:$B$553,"desl")</f>
        <v>11060.860193509332</v>
      </c>
      <c r="CO75">
        <f>SUMIFS('conditional forecasts_4'!CP$6:CP$553,'conditional forecasts_4'!$CW$6:$CW$553,$B75,'conditional forecasts_4'!$B$6:$B$553,"desl")</f>
        <v>11174.294885668463</v>
      </c>
      <c r="CP75">
        <f>SUMIFS('conditional forecasts_4'!CQ$6:CQ$553,'conditional forecasts_4'!$CW$6:$CW$553,$B75,'conditional forecasts_4'!$B$6:$B$553,"desl")</f>
        <v>11598.358922232273</v>
      </c>
      <c r="CQ75">
        <f>SUMIFS('conditional forecasts_4'!CR$6:CR$553,'conditional forecasts_4'!$CW$6:$CW$553,$B75,'conditional forecasts_4'!$B$6:$B$553,"desl")</f>
        <v>10910.410798128265</v>
      </c>
      <c r="CR75">
        <f>SUMIFS('conditional forecasts_4'!CS$6:CS$553,'conditional forecasts_4'!$CW$6:$CW$553,$B75,'conditional forecasts_4'!$B$6:$B$553,"desl")</f>
        <v>11908.597137714009</v>
      </c>
      <c r="CS75">
        <f>SUMIFS('conditional forecasts_4'!CT$6:CT$553,'conditional forecasts_4'!$CW$6:$CW$553,$B75,'conditional forecasts_4'!$B$6:$B$553,"desl")</f>
        <v>12149.570435523528</v>
      </c>
      <c r="CT75">
        <f>SUMIFS('conditional forecasts_4'!CU$6:CU$553,'conditional forecasts_4'!$CW$6:$CW$553,$B75,'conditional forecasts_4'!$B$6:$B$553,"desl")</f>
        <v>11112.166452087902</v>
      </c>
    </row>
    <row r="76" spans="2:98" x14ac:dyDescent="0.3">
      <c r="B76">
        <v>3109</v>
      </c>
      <c r="C76">
        <f>SUMIFS('conditional forecasts_4'!D$6:D$553,'conditional forecasts_4'!$CW$6:$CW$553,$B76,'conditional forecasts_4'!$B$6:$B$553,"desl")</f>
        <v>8258.0336614872049</v>
      </c>
      <c r="D76">
        <f>SUMIFS('conditional forecasts_4'!E$6:E$553,'conditional forecasts_4'!$CW$6:$CW$553,$B76,'conditional forecasts_4'!$B$6:$B$553,"desl")</f>
        <v>7580.6750736260319</v>
      </c>
      <c r="E76">
        <f>SUMIFS('conditional forecasts_4'!F$6:F$553,'conditional forecasts_4'!$CW$6:$CW$553,$B76,'conditional forecasts_4'!$B$6:$B$553,"desl")</f>
        <v>8612.8950567312568</v>
      </c>
      <c r="F76">
        <f>SUMIFS('conditional forecasts_4'!G$6:G$553,'conditional forecasts_4'!$CW$6:$CW$553,$B76,'conditional forecasts_4'!$B$6:$B$553,"desl")</f>
        <v>8646.0035109719502</v>
      </c>
      <c r="G76">
        <f>SUMIFS('conditional forecasts_4'!H$6:H$553,'conditional forecasts_4'!$CW$6:$CW$553,$B76,'conditional forecasts_4'!$B$6:$B$553,"desl")</f>
        <v>9479.632621291732</v>
      </c>
      <c r="H76">
        <f>SUMIFS('conditional forecasts_4'!I$6:I$553,'conditional forecasts_4'!$CW$6:$CW$553,$B76,'conditional forecasts_4'!$B$6:$B$553,"desl")</f>
        <v>8043.3904340027138</v>
      </c>
      <c r="I76">
        <f>SUMIFS('conditional forecasts_4'!J$6:J$553,'conditional forecasts_4'!$CW$6:$CW$553,$B76,'conditional forecasts_4'!$B$6:$B$553,"desl")</f>
        <v>8758.9609166480659</v>
      </c>
      <c r="J76">
        <f>SUMIFS('conditional forecasts_4'!K$6:K$553,'conditional forecasts_4'!$CW$6:$CW$553,$B76,'conditional forecasts_4'!$B$6:$B$553,"desl")</f>
        <v>9031.1061932728207</v>
      </c>
      <c r="K76">
        <f>SUMIFS('conditional forecasts_4'!L$6:L$553,'conditional forecasts_4'!$CW$6:$CW$553,$B76,'conditional forecasts_4'!$B$6:$B$553,"desl")</f>
        <v>8360.9032494314033</v>
      </c>
      <c r="L76">
        <f>SUMIFS('conditional forecasts_4'!M$6:M$553,'conditional forecasts_4'!$CW$6:$CW$553,$B76,'conditional forecasts_4'!$B$6:$B$553,"desl")</f>
        <v>10338.481019982308</v>
      </c>
      <c r="M76">
        <f>SUMIFS('conditional forecasts_4'!N$6:N$553,'conditional forecasts_4'!$CW$6:$CW$553,$B76,'conditional forecasts_4'!$B$6:$B$553,"desl")</f>
        <v>9814.9801340947961</v>
      </c>
      <c r="N76">
        <f>SUMIFS('conditional forecasts_4'!O$6:O$553,'conditional forecasts_4'!$CW$6:$CW$553,$B76,'conditional forecasts_4'!$B$6:$B$553,"desl")</f>
        <v>9809.5779080404427</v>
      </c>
      <c r="O76">
        <f>SUMIFS('conditional forecasts_4'!P$6:P$553,'conditional forecasts_4'!$CW$6:$CW$553,$B76,'conditional forecasts_4'!$B$6:$B$553,"desl")</f>
        <v>7994.5281496244479</v>
      </c>
      <c r="P76">
        <f>SUMIFS('conditional forecasts_4'!Q$6:Q$553,'conditional forecasts_4'!$CW$6:$CW$553,$B76,'conditional forecasts_4'!$B$6:$B$553,"desl")</f>
        <v>7687.8195601531634</v>
      </c>
      <c r="Q76">
        <f>SUMIFS('conditional forecasts_4'!R$6:R$553,'conditional forecasts_4'!$CW$6:$CW$553,$B76,'conditional forecasts_4'!$B$6:$B$553,"desl")</f>
        <v>8918.800207246908</v>
      </c>
      <c r="R76">
        <f>SUMIFS('conditional forecasts_4'!S$6:S$553,'conditional forecasts_4'!$CW$6:$CW$553,$B76,'conditional forecasts_4'!$B$6:$B$553,"desl")</f>
        <v>8912.0204980889066</v>
      </c>
      <c r="S76">
        <f>SUMIFS('conditional forecasts_4'!T$6:T$553,'conditional forecasts_4'!$CW$6:$CW$553,$B76,'conditional forecasts_4'!$B$6:$B$553,"desl")</f>
        <v>9776.6096182027486</v>
      </c>
      <c r="T76">
        <f>SUMIFS('conditional forecasts_4'!U$6:U$553,'conditional forecasts_4'!$CW$6:$CW$553,$B76,'conditional forecasts_4'!$B$6:$B$553,"desl")</f>
        <v>8309.7448421994923</v>
      </c>
      <c r="U76">
        <f>SUMIFS('conditional forecasts_4'!V$6:V$553,'conditional forecasts_4'!$CW$6:$CW$553,$B76,'conditional forecasts_4'!$B$6:$B$553,"desl")</f>
        <v>8902.2054057407004</v>
      </c>
      <c r="V76">
        <f>SUMIFS('conditional forecasts_4'!W$6:W$553,'conditional forecasts_4'!$CW$6:$CW$553,$B76,'conditional forecasts_4'!$B$6:$B$553,"desl")</f>
        <v>9087.6310208450959</v>
      </c>
      <c r="W76">
        <f>SUMIFS('conditional forecasts_4'!X$6:X$553,'conditional forecasts_4'!$CW$6:$CW$553,$B76,'conditional forecasts_4'!$B$6:$B$553,"desl")</f>
        <v>8397.3772347292652</v>
      </c>
      <c r="X76">
        <f>SUMIFS('conditional forecasts_4'!Y$6:Y$553,'conditional forecasts_4'!$CW$6:$CW$553,$B76,'conditional forecasts_4'!$B$6:$B$553,"desl")</f>
        <v>10418.833825699061</v>
      </c>
      <c r="Y76">
        <f>SUMIFS('conditional forecasts_4'!Z$6:Z$553,'conditional forecasts_4'!$CW$6:$CW$553,$B76,'conditional forecasts_4'!$B$6:$B$553,"desl")</f>
        <v>9980.3056822252838</v>
      </c>
      <c r="Z76">
        <f>SUMIFS('conditional forecasts_4'!AA$6:AA$553,'conditional forecasts_4'!$CW$6:$CW$553,$B76,'conditional forecasts_4'!$B$6:$B$553,"desl")</f>
        <v>10054.721785574262</v>
      </c>
      <c r="AA76">
        <f>SUMIFS('conditional forecasts_4'!AB$6:AB$553,'conditional forecasts_4'!$CW$6:$CW$553,$B76,'conditional forecasts_4'!$B$6:$B$553,"desl")</f>
        <v>8283.405165473454</v>
      </c>
      <c r="AB76">
        <f>SUMIFS('conditional forecasts_4'!AC$6:AC$553,'conditional forecasts_4'!$CW$6:$CW$553,$B76,'conditional forecasts_4'!$B$6:$B$553,"desl")</f>
        <v>7982.3343366969448</v>
      </c>
      <c r="AC76">
        <f>SUMIFS('conditional forecasts_4'!AD$6:AD$553,'conditional forecasts_4'!$CW$6:$CW$553,$B76,'conditional forecasts_4'!$B$6:$B$553,"desl")</f>
        <v>9196.1149192635949</v>
      </c>
      <c r="AD76">
        <f>SUMIFS('conditional forecasts_4'!AE$6:AE$553,'conditional forecasts_4'!$CW$6:$CW$553,$B76,'conditional forecasts_4'!$B$6:$B$553,"desl")</f>
        <v>9168.9687928216044</v>
      </c>
      <c r="AE76">
        <f>SUMIFS('conditional forecasts_4'!AF$6:AF$553,'conditional forecasts_4'!$CW$6:$CW$553,$B76,'conditional forecasts_4'!$B$6:$B$553,"desl")</f>
        <v>10025.181821105285</v>
      </c>
      <c r="AF76">
        <f>SUMIFS('conditional forecasts_4'!AG$6:AG$553,'conditional forecasts_4'!$CW$6:$CW$553,$B76,'conditional forecasts_4'!$B$6:$B$553,"desl")</f>
        <v>8566.7090538049615</v>
      </c>
      <c r="AG76">
        <f>SUMIFS('conditional forecasts_4'!AH$6:AH$553,'conditional forecasts_4'!$CW$6:$CW$553,$B76,'conditional forecasts_4'!$B$6:$B$553,"desl")</f>
        <v>9179.8290014131271</v>
      </c>
      <c r="AH76">
        <f>SUMIFS('conditional forecasts_4'!AI$6:AI$553,'conditional forecasts_4'!$CW$6:$CW$553,$B76,'conditional forecasts_4'!$B$6:$B$553,"desl")</f>
        <v>9390.1023826213186</v>
      </c>
      <c r="AI76">
        <f>SUMIFS('conditional forecasts_4'!AJ$6:AJ$553,'conditional forecasts_4'!$CW$6:$CW$553,$B76,'conditional forecasts_4'!$B$6:$B$553,"desl")</f>
        <v>8722.3036554020055</v>
      </c>
      <c r="AJ76">
        <f>SUMIFS('conditional forecasts_4'!AK$6:AK$553,'conditional forecasts_4'!$CW$6:$CW$553,$B76,'conditional forecasts_4'!$B$6:$B$553,"desl")</f>
        <v>10761.211578783845</v>
      </c>
      <c r="AK76">
        <f>SUMIFS('conditional forecasts_4'!AL$6:AL$553,'conditional forecasts_4'!$CW$6:$CW$553,$B76,'conditional forecasts_4'!$B$6:$B$553,"desl")</f>
        <v>10336.256616012093</v>
      </c>
      <c r="AL76">
        <f>SUMIFS('conditional forecasts_4'!AM$6:AM$553,'conditional forecasts_4'!$CW$6:$CW$553,$B76,'conditional forecasts_4'!$B$6:$B$553,"desl")</f>
        <v>10423.090541911744</v>
      </c>
      <c r="AM76">
        <f>SUMIFS('conditional forecasts_4'!AN$6:AN$553,'conditional forecasts_4'!$CW$6:$CW$553,$B76,'conditional forecasts_4'!$B$6:$B$553,"desl")</f>
        <v>8665.1299176835673</v>
      </c>
      <c r="AN76">
        <f>SUMIFS('conditional forecasts_4'!AO$6:AO$553,'conditional forecasts_4'!$CW$6:$CW$553,$B76,'conditional forecasts_4'!$B$6:$B$553,"desl")</f>
        <v>8378.7764428256505</v>
      </c>
      <c r="AO76">
        <f>SUMIFS('conditional forecasts_4'!AP$6:AP$553,'conditional forecasts_4'!$CW$6:$CW$553,$B76,'conditional forecasts_4'!$B$6:$B$553,"desl")</f>
        <v>9607.646970448759</v>
      </c>
      <c r="AP76">
        <f>SUMIFS('conditional forecasts_4'!AQ$6:AQ$553,'conditional forecasts_4'!$CW$6:$CW$553,$B76,'conditional forecasts_4'!$B$6:$B$553,"desl")</f>
        <v>9594.5696387208445</v>
      </c>
      <c r="AQ76">
        <f>SUMIFS('conditional forecasts_4'!AR$6:AR$553,'conditional forecasts_4'!$CW$6:$CW$553,$B76,'conditional forecasts_4'!$B$6:$B$553,"desl")</f>
        <v>10463.023443248811</v>
      </c>
      <c r="AR76">
        <f>SUMIFS('conditional forecasts_4'!AS$6:AS$553,'conditional forecasts_4'!$CW$6:$CW$553,$B76,'conditional forecasts_4'!$B$6:$B$553,"desl")</f>
        <v>9015.1560696798151</v>
      </c>
      <c r="AS76">
        <f>SUMIFS('conditional forecasts_4'!AT$6:AT$553,'conditional forecasts_4'!$CW$6:$CW$553,$B76,'conditional forecasts_4'!$B$6:$B$553,"desl")</f>
        <v>9638.1960195973879</v>
      </c>
      <c r="AT76">
        <f>SUMIFS('conditional forecasts_4'!AU$6:AU$553,'conditional forecasts_4'!$CW$6:$CW$553,$B76,'conditional forecasts_4'!$B$6:$B$553,"desl")</f>
        <v>9858.8144964700441</v>
      </c>
      <c r="AU76">
        <f>SUMIFS('conditional forecasts_4'!AV$6:AV$553,'conditional forecasts_4'!$CW$6:$CW$553,$B76,'conditional forecasts_4'!$B$6:$B$553,"desl")</f>
        <v>9202.4976343004073</v>
      </c>
      <c r="AV76">
        <f>SUMIFS('conditional forecasts_4'!AW$6:AW$553,'conditional forecasts_4'!$CW$6:$CW$553,$B76,'conditional forecasts_4'!$B$6:$B$553,"desl")</f>
        <v>11254.087362430288</v>
      </c>
      <c r="AW76">
        <f>SUMIFS('conditional forecasts_4'!AX$6:AX$553,'conditional forecasts_4'!$CW$6:$CW$553,$B76,'conditional forecasts_4'!$B$6:$B$553,"desl")</f>
        <v>10842.539336425914</v>
      </c>
      <c r="AX76">
        <f>SUMIFS('conditional forecasts_4'!AY$6:AY$553,'conditional forecasts_4'!$CW$6:$CW$553,$B76,'conditional forecasts_4'!$B$6:$B$553,"desl")</f>
        <v>10942.820250372288</v>
      </c>
      <c r="AY76">
        <f>SUMIFS('conditional forecasts_4'!AZ$6:AZ$553,'conditional forecasts_4'!$CW$6:$CW$553,$B76,'conditional forecasts_4'!$B$6:$B$553,"desl")</f>
        <v>9197.7853208918605</v>
      </c>
      <c r="AZ76">
        <f>SUMIFS('conditional forecasts_4'!BA$6:BA$553,'conditional forecasts_4'!$CW$6:$CW$553,$B76,'conditional forecasts_4'!$B$6:$B$553,"desl")</f>
        <v>8923.5843370438724</v>
      </c>
      <c r="BA76">
        <f>SUMIFS('conditional forecasts_4'!BB$6:BB$553,'conditional forecasts_4'!$CW$6:$CW$553,$B76,'conditional forecasts_4'!$B$6:$B$553,"desl")</f>
        <v>10163.888234856664</v>
      </c>
      <c r="BB76">
        <f>SUMIFS('conditional forecasts_4'!BC$6:BC$553,'conditional forecasts_4'!$CW$6:$CW$553,$B76,'conditional forecasts_4'!$B$6:$B$553,"desl")</f>
        <v>10161.752025772443</v>
      </c>
      <c r="BC76">
        <f>SUMIFS('conditional forecasts_4'!BD$6:BD$553,'conditional forecasts_4'!$CW$6:$CW$553,$B76,'conditional forecasts_4'!$B$6:$B$553,"desl")</f>
        <v>11040.893215776581</v>
      </c>
      <c r="BD76">
        <f>SUMIFS('conditional forecasts_4'!BE$6:BE$553,'conditional forecasts_4'!$CW$6:$CW$553,$B76,'conditional forecasts_4'!$B$6:$B$553,"desl")</f>
        <v>9603.6034035351877</v>
      </c>
      <c r="BE76">
        <f>SUMIFS('conditional forecasts_4'!BF$6:BF$553,'conditional forecasts_4'!$CW$6:$CW$553,$B76,'conditional forecasts_4'!$B$6:$B$553,"desl")</f>
        <v>10237.139921248228</v>
      </c>
      <c r="BF76">
        <f>SUMIFS('conditional forecasts_4'!BG$6:BG$553,'conditional forecasts_4'!$CW$6:$CW$553,$B76,'conditional forecasts_4'!$B$6:$B$553,"desl")</f>
        <v>10468.13373125145</v>
      </c>
      <c r="BG76">
        <f>SUMIFS('conditional forecasts_4'!BH$6:BH$553,'conditional forecasts_4'!$CW$6:$CW$553,$B76,'conditional forecasts_4'!$B$6:$B$553,"desl")</f>
        <v>9822.0295087331342</v>
      </c>
      <c r="BH76">
        <f>SUMIFS('conditional forecasts_4'!BI$6:BI$553,'conditional forecasts_4'!$CW$6:$CW$553,$B76,'conditional forecasts_4'!$B$6:$B$553,"desl")</f>
        <v>11883.675089977873</v>
      </c>
      <c r="BI76">
        <f>SUMIFS('conditional forecasts_4'!BJ$6:BJ$553,'conditional forecasts_4'!$CW$6:$CW$553,$B76,'conditional forecasts_4'!$B$6:$B$553,"desl")</f>
        <v>11482.089380718586</v>
      </c>
      <c r="BJ76">
        <f>SUMIFS('conditional forecasts_4'!BK$6:BK$553,'conditional forecasts_4'!$CW$6:$CW$553,$B76,'conditional forecasts_4'!$B$6:$B$553,"desl")</f>
        <v>11592.335627969969</v>
      </c>
      <c r="BK76">
        <f>SUMIFS('conditional forecasts_4'!BL$6:BL$553,'conditional forecasts_4'!$CW$6:$CW$553,$B76,'conditional forecasts_4'!$B$6:$B$553,"desl")</f>
        <v>9857.3595331549805</v>
      </c>
      <c r="BL76">
        <f>SUMIFS('conditional forecasts_4'!BM$6:BM$553,'conditional forecasts_4'!$CW$6:$CW$553,$B76,'conditional forecasts_4'!$B$6:$B$553,"desl")</f>
        <v>9593.360080152248</v>
      </c>
      <c r="BM76">
        <f>SUMIFS('conditional forecasts_4'!BN$6:BN$553,'conditional forecasts_4'!$CW$6:$CW$553,$B76,'conditional forecasts_4'!$B$6:$B$553,"desl")</f>
        <v>10843.996053490317</v>
      </c>
      <c r="BN76">
        <f>SUMIFS('conditional forecasts_4'!BO$6:BO$553,'conditional forecasts_4'!$CW$6:$CW$553,$B76,'conditional forecasts_4'!$B$6:$B$553,"desl")</f>
        <v>10852.244678049821</v>
      </c>
      <c r="BO76">
        <f>SUMIFS('conditional forecasts_4'!BP$6:BP$553,'conditional forecasts_4'!$CW$6:$CW$553,$B76,'conditional forecasts_4'!$B$6:$B$553,"desl")</f>
        <v>11741.686100903436</v>
      </c>
      <c r="BP76">
        <f>SUMIFS('conditional forecasts_4'!BQ$6:BQ$553,'conditional forecasts_4'!$CW$6:$CW$553,$B76,'conditional forecasts_4'!$B$6:$B$553,"desl")</f>
        <v>10314.426949297958</v>
      </c>
      <c r="BQ76">
        <f>SUMIFS('conditional forecasts_4'!BR$6:BR$553,'conditional forecasts_4'!$CW$6:$CW$553,$B76,'conditional forecasts_4'!$B$6:$B$553,"desl")</f>
        <v>10957.511701510177</v>
      </c>
      <c r="BR76">
        <f>SUMIFS('conditional forecasts_4'!BS$6:BS$553,'conditional forecasts_4'!$CW$6:$CW$553,$B76,'conditional forecasts_4'!$B$6:$B$553,"desl")</f>
        <v>11197.3657383067</v>
      </c>
      <c r="BS76">
        <f>SUMIFS('conditional forecasts_4'!BT$6:BT$553,'conditional forecasts_4'!$CW$6:$CW$553,$B76,'conditional forecasts_4'!$B$6:$B$553,"desl")</f>
        <v>10559.293431918788</v>
      </c>
      <c r="BT76">
        <f>SUMIFS('conditional forecasts_4'!BU$6:BU$553,'conditional forecasts_4'!$CW$6:$CW$553,$B76,'conditional forecasts_4'!$B$6:$B$553,"desl")</f>
        <v>12628.145049216047</v>
      </c>
      <c r="BU76">
        <f>SUMIFS('conditional forecasts_4'!BV$6:BV$553,'conditional forecasts_4'!$CW$6:$CW$553,$B76,'conditional forecasts_4'!$B$6:$B$553,"desl")</f>
        <v>12233.159293264969</v>
      </c>
      <c r="BV76">
        <f>SUMIFS('conditional forecasts_4'!BW$6:BW$553,'conditional forecasts_4'!$CW$6:$CW$553,$B76,'conditional forecasts_4'!$B$6:$B$553,"desl")</f>
        <v>12349.867145971728</v>
      </c>
      <c r="BW76">
        <f>SUMIFS('conditional forecasts_4'!BX$6:BX$553,'conditional forecasts_4'!$CW$6:$CW$553,$B76,'conditional forecasts_4'!$B$6:$B$553,"desl")</f>
        <v>10621.876008366646</v>
      </c>
      <c r="BX76">
        <f>SUMIFS('conditional forecasts_4'!BY$6:BY$553,'conditional forecasts_4'!$CW$6:$CW$553,$B76,'conditional forecasts_4'!$B$6:$B$553,"desl")</f>
        <v>10366.077276194681</v>
      </c>
      <c r="BY76">
        <f>SUMIFS('conditional forecasts_4'!BZ$6:BZ$553,'conditional forecasts_4'!$CW$6:$CW$553,$B76,'conditional forecasts_4'!$B$6:$B$553,"desl")</f>
        <v>11626.603092021414</v>
      </c>
      <c r="BZ76">
        <f>SUMIFS('conditional forecasts_4'!CA$6:CA$553,'conditional forecasts_4'!$CW$6:$CW$553,$B76,'conditional forecasts_4'!$B$6:$B$553,"desl")</f>
        <v>11646.42279999821</v>
      </c>
      <c r="CA76">
        <f>SUMIFS('conditional forecasts_4'!CB$6:CB$553,'conditional forecasts_4'!$CW$6:$CW$553,$B76,'conditional forecasts_4'!$B$6:$B$553,"desl")</f>
        <v>12548.481335446671</v>
      </c>
      <c r="CB76">
        <f>SUMIFS('conditional forecasts_4'!CC$6:CC$553,'conditional forecasts_4'!$CW$6:$CW$553,$B76,'conditional forecasts_4'!$B$6:$B$553,"desl")</f>
        <v>11133.68368274406</v>
      </c>
      <c r="CC76">
        <f>SUMIFS('conditional forecasts_4'!CD$6:CD$553,'conditional forecasts_4'!$CW$6:$CW$553,$B76,'conditional forecasts_4'!$B$6:$B$553,"desl")</f>
        <v>11787.624276031112</v>
      </c>
      <c r="CD76">
        <f>SUMIFS('conditional forecasts_4'!CE$6:CE$553,'conditional forecasts_4'!$CW$6:$CW$553,$B76,'conditional forecasts_4'!$B$6:$B$553,"desl")</f>
        <v>12035.468815169796</v>
      </c>
      <c r="CE76">
        <f>SUMIFS('conditional forecasts_4'!CF$6:CF$553,'conditional forecasts_4'!$CW$6:$CW$553,$B76,'conditional forecasts_4'!$B$6:$B$553,"desl")</f>
        <v>11401.964592250604</v>
      </c>
      <c r="CF76">
        <f>SUMIFS('conditional forecasts_4'!CG$6:CG$553,'conditional forecasts_4'!$CW$6:$CW$553,$B76,'conditional forecasts_4'!$B$6:$B$553,"desl")</f>
        <v>13472.205418214324</v>
      </c>
      <c r="CG76">
        <f>SUMIFS('conditional forecasts_4'!CH$6:CH$553,'conditional forecasts_4'!$CW$6:$CW$553,$B76,'conditional forecasts_4'!$B$6:$B$553,"desl")</f>
        <v>13076.596576322161</v>
      </c>
      <c r="CH76">
        <f>SUMIFS('conditional forecasts_4'!CI$6:CI$553,'conditional forecasts_4'!$CW$6:$CW$553,$B76,'conditional forecasts_4'!$B$6:$B$553,"desl")</f>
        <v>13192.320542863636</v>
      </c>
      <c r="CI76">
        <f>SUMIFS('conditional forecasts_4'!CJ$6:CJ$553,'conditional forecasts_4'!$CW$6:$CW$553,$B76,'conditional forecasts_4'!$B$6:$B$553,"desl")</f>
        <v>11464.028381817763</v>
      </c>
      <c r="CJ76">
        <f>SUMIFS('conditional forecasts_4'!CK$6:CK$553,'conditional forecasts_4'!$CW$6:$CW$553,$B76,'conditional forecasts_4'!$B$6:$B$553,"desl")</f>
        <v>11210.466614239256</v>
      </c>
      <c r="CK76">
        <f>SUMIFS('conditional forecasts_4'!CL$6:CL$553,'conditional forecasts_4'!$CW$6:$CW$553,$B76,'conditional forecasts_4'!$B$6:$B$553,"desl")</f>
        <v>12478.684200348212</v>
      </c>
      <c r="CL76">
        <f>SUMIFS('conditional forecasts_4'!CM$6:CM$553,'conditional forecasts_4'!$CW$6:$CW$553,$B76,'conditional forecasts_4'!$B$6:$B$553,"desl")</f>
        <v>12507.706834817745</v>
      </c>
      <c r="CM76">
        <f>SUMIFS('conditional forecasts_4'!CN$6:CN$553,'conditional forecasts_4'!$CW$6:$CW$553,$B76,'conditional forecasts_4'!$B$6:$B$553,"desl")</f>
        <v>13431.778091954317</v>
      </c>
      <c r="CN76">
        <f>SUMIFS('conditional forecasts_4'!CO$6:CO$553,'conditional forecasts_4'!$CW$6:$CW$553,$B76,'conditional forecasts_4'!$B$6:$B$553,"desl")</f>
        <v>12043.60214555405</v>
      </c>
      <c r="CO76">
        <f>SUMIFS('conditional forecasts_4'!CP$6:CP$553,'conditional forecasts_4'!$CW$6:$CW$553,$B76,'conditional forecasts_4'!$B$6:$B$553,"desl")</f>
        <v>12717.224658435796</v>
      </c>
      <c r="CP76">
        <f>SUMIFS('conditional forecasts_4'!CQ$6:CQ$553,'conditional forecasts_4'!$CW$6:$CW$553,$B76,'conditional forecasts_4'!$B$6:$B$553,"desl")</f>
        <v>13035.966170223612</v>
      </c>
      <c r="CQ76">
        <f>SUMIFS('conditional forecasts_4'!CR$6:CR$553,'conditional forecasts_4'!$CW$6:$CW$553,$B76,'conditional forecasts_4'!$B$6:$B$553,"desl")</f>
        <v>12355.555575906066</v>
      </c>
      <c r="CR76">
        <f>SUMIFS('conditional forecasts_4'!CS$6:CS$553,'conditional forecasts_4'!$CW$6:$CW$553,$B76,'conditional forecasts_4'!$B$6:$B$553,"desl")</f>
        <v>14395.406474388281</v>
      </c>
      <c r="CS76">
        <f>SUMIFS('conditional forecasts_4'!CT$6:CT$553,'conditional forecasts_4'!$CW$6:$CW$553,$B76,'conditional forecasts_4'!$B$6:$B$553,"desl")</f>
        <v>14321.904145936463</v>
      </c>
      <c r="CT76">
        <f>SUMIFS('conditional forecasts_4'!CU$6:CU$553,'conditional forecasts_4'!$CW$6:$CW$553,$B76,'conditional forecasts_4'!$B$6:$B$553,"desl")</f>
        <v>13385.693633809555</v>
      </c>
    </row>
    <row r="77" spans="2:98" x14ac:dyDescent="0.3">
      <c r="B77">
        <v>3104</v>
      </c>
      <c r="C77">
        <f>SUMIFS('conditional forecasts_4'!D$6:D$553,'conditional forecasts_4'!$CW$6:$CW$553,$B77,'conditional forecasts_4'!$B$6:$B$553,"desl")</f>
        <v>1217.3491691459683</v>
      </c>
      <c r="D77">
        <f>SUMIFS('conditional forecasts_4'!E$6:E$553,'conditional forecasts_4'!$CW$6:$CW$553,$B77,'conditional forecasts_4'!$B$6:$B$553,"desl")</f>
        <v>1178.6248540604138</v>
      </c>
      <c r="E77">
        <f>SUMIFS('conditional forecasts_4'!F$6:F$553,'conditional forecasts_4'!$CW$6:$CW$553,$B77,'conditional forecasts_4'!$B$6:$B$553,"desl")</f>
        <v>1247.4067271282674</v>
      </c>
      <c r="F77">
        <f>SUMIFS('conditional forecasts_4'!G$6:G$553,'conditional forecasts_4'!$CW$6:$CW$553,$B77,'conditional forecasts_4'!$B$6:$B$553,"desl")</f>
        <v>1169.9381195813512</v>
      </c>
      <c r="G77">
        <f>SUMIFS('conditional forecasts_4'!H$6:H$553,'conditional forecasts_4'!$CW$6:$CW$553,$B77,'conditional forecasts_4'!$B$6:$B$553,"desl")</f>
        <v>1226.8747867901488</v>
      </c>
      <c r="H77">
        <f>SUMIFS('conditional forecasts_4'!I$6:I$553,'conditional forecasts_4'!$CW$6:$CW$553,$B77,'conditional forecasts_4'!$B$6:$B$553,"desl")</f>
        <v>1090.5517100361899</v>
      </c>
      <c r="I77">
        <f>SUMIFS('conditional forecasts_4'!J$6:J$553,'conditional forecasts_4'!$CW$6:$CW$553,$B77,'conditional forecasts_4'!$B$6:$B$553,"desl")</f>
        <v>1123.5821987852341</v>
      </c>
      <c r="J77">
        <f>SUMIFS('conditional forecasts_4'!K$6:K$553,'conditional forecasts_4'!$CW$6:$CW$553,$B77,'conditional forecasts_4'!$B$6:$B$553,"desl")</f>
        <v>1179.0172390128314</v>
      </c>
      <c r="K77">
        <f>SUMIFS('conditional forecasts_4'!L$6:L$553,'conditional forecasts_4'!$CW$6:$CW$553,$B77,'conditional forecasts_4'!$B$6:$B$553,"desl")</f>
        <v>1102.6515132054574</v>
      </c>
      <c r="L77">
        <f>SUMIFS('conditional forecasts_4'!M$6:M$553,'conditional forecasts_4'!$CW$6:$CW$553,$B77,'conditional forecasts_4'!$B$6:$B$553,"desl")</f>
        <v>1337.3997503503838</v>
      </c>
      <c r="M77">
        <f>SUMIFS('conditional forecasts_4'!N$6:N$553,'conditional forecasts_4'!$CW$6:$CW$553,$B77,'conditional forecasts_4'!$B$6:$B$553,"desl")</f>
        <v>1381.5440556654983</v>
      </c>
      <c r="N77">
        <f>SUMIFS('conditional forecasts_4'!O$6:O$553,'conditional forecasts_4'!$CW$6:$CW$553,$B77,'conditional forecasts_4'!$B$6:$B$553,"desl")</f>
        <v>1395.0799295122918</v>
      </c>
      <c r="O77">
        <f>SUMIFS('conditional forecasts_4'!P$6:P$553,'conditional forecasts_4'!$CW$6:$CW$553,$B77,'conditional forecasts_4'!$B$6:$B$553,"desl")</f>
        <v>1255.9786631725394</v>
      </c>
      <c r="P77">
        <f>SUMIFS('conditional forecasts_4'!Q$6:Q$553,'conditional forecasts_4'!$CW$6:$CW$553,$B77,'conditional forecasts_4'!$B$6:$B$553,"desl")</f>
        <v>1171.0410049798397</v>
      </c>
      <c r="Q77">
        <f>SUMIFS('conditional forecasts_4'!R$6:R$553,'conditional forecasts_4'!$CW$6:$CW$553,$B77,'conditional forecasts_4'!$B$6:$B$553,"desl")</f>
        <v>1252.2636146679117</v>
      </c>
      <c r="R77">
        <f>SUMIFS('conditional forecasts_4'!S$6:S$553,'conditional forecasts_4'!$CW$6:$CW$553,$B77,'conditional forecasts_4'!$B$6:$B$553,"desl")</f>
        <v>1194.0586430959511</v>
      </c>
      <c r="S77">
        <f>SUMIFS('conditional forecasts_4'!T$6:T$553,'conditional forecasts_4'!$CW$6:$CW$553,$B77,'conditional forecasts_4'!$B$6:$B$553,"desl")</f>
        <v>1248.8551589951687</v>
      </c>
      <c r="T77">
        <f>SUMIFS('conditional forecasts_4'!U$6:U$553,'conditional forecasts_4'!$CW$6:$CW$553,$B77,'conditional forecasts_4'!$B$6:$B$553,"desl")</f>
        <v>1112.9599575079512</v>
      </c>
      <c r="U77">
        <f>SUMIFS('conditional forecasts_4'!V$6:V$553,'conditional forecasts_4'!$CW$6:$CW$553,$B77,'conditional forecasts_4'!$B$6:$B$553,"desl")</f>
        <v>1139.3079891690884</v>
      </c>
      <c r="V77">
        <f>SUMIFS('conditional forecasts_4'!W$6:W$553,'conditional forecasts_4'!$CW$6:$CW$553,$B77,'conditional forecasts_4'!$B$6:$B$553,"desl")</f>
        <v>1191.4769554513664</v>
      </c>
      <c r="W77">
        <f>SUMIFS('conditional forecasts_4'!X$6:X$553,'conditional forecasts_4'!$CW$6:$CW$553,$B77,'conditional forecasts_4'!$B$6:$B$553,"desl")</f>
        <v>1119.3809580496163</v>
      </c>
      <c r="X77">
        <f>SUMIFS('conditional forecasts_4'!Y$6:Y$553,'conditional forecasts_4'!$CW$6:$CW$553,$B77,'conditional forecasts_4'!$B$6:$B$553,"desl")</f>
        <v>1363.4123657914995</v>
      </c>
      <c r="Y77">
        <f>SUMIFS('conditional forecasts_4'!Z$6:Z$553,'conditional forecasts_4'!$CW$6:$CW$553,$B77,'conditional forecasts_4'!$B$6:$B$553,"desl")</f>
        <v>1419.086205906146</v>
      </c>
      <c r="Z77">
        <f>SUMIFS('conditional forecasts_4'!AA$6:AA$553,'conditional forecasts_4'!$CW$6:$CW$553,$B77,'conditional forecasts_4'!$B$6:$B$553,"desl")</f>
        <v>1441.6906742224851</v>
      </c>
      <c r="AA77">
        <f>SUMIFS('conditional forecasts_4'!AB$6:AB$553,'conditional forecasts_4'!$CW$6:$CW$553,$B77,'conditional forecasts_4'!$B$6:$B$553,"desl")</f>
        <v>1306.2657693411063</v>
      </c>
      <c r="AB77">
        <f>SUMIFS('conditional forecasts_4'!AC$6:AC$553,'conditional forecasts_4'!$CW$6:$CW$553,$B77,'conditional forecasts_4'!$B$6:$B$553,"desl")</f>
        <v>1220.1823364791692</v>
      </c>
      <c r="AC77">
        <f>SUMIFS('conditional forecasts_4'!AD$6:AD$553,'conditional forecasts_4'!$CW$6:$CW$553,$B77,'conditional forecasts_4'!$B$6:$B$553,"desl")</f>
        <v>1297.7261761055556</v>
      </c>
      <c r="AD77">
        <f>SUMIFS('conditional forecasts_4'!AE$6:AE$553,'conditional forecasts_4'!$CW$6:$CW$553,$B77,'conditional forecasts_4'!$B$6:$B$553,"desl")</f>
        <v>1235.9536064229601</v>
      </c>
      <c r="AE77">
        <f>SUMIFS('conditional forecasts_4'!AF$6:AF$553,'conditional forecasts_4'!$CW$6:$CW$553,$B77,'conditional forecasts_4'!$B$6:$B$553,"desl")</f>
        <v>1289.1643468449176</v>
      </c>
      <c r="AF77">
        <f>SUMIFS('conditional forecasts_4'!AG$6:AG$553,'conditional forecasts_4'!$CW$6:$CW$553,$B77,'conditional forecasts_4'!$B$6:$B$553,"desl")</f>
        <v>1154.1316038605451</v>
      </c>
      <c r="AG77">
        <f>SUMIFS('conditional forecasts_4'!AH$6:AH$553,'conditional forecasts_4'!$CW$6:$CW$553,$B77,'conditional forecasts_4'!$B$6:$B$553,"desl")</f>
        <v>1183.1174364849223</v>
      </c>
      <c r="AH77">
        <f>SUMIFS('conditional forecasts_4'!AI$6:AI$553,'conditional forecasts_4'!$CW$6:$CW$553,$B77,'conditional forecasts_4'!$B$6:$B$553,"desl")</f>
        <v>1238.6130514387635</v>
      </c>
      <c r="AI77">
        <f>SUMIFS('conditional forecasts_4'!AJ$6:AJ$553,'conditional forecasts_4'!$CW$6:$CW$553,$B77,'conditional forecasts_4'!$B$6:$B$553,"desl")</f>
        <v>1169.636046750963</v>
      </c>
      <c r="AJ77">
        <f>SUMIFS('conditional forecasts_4'!AK$6:AK$553,'conditional forecasts_4'!$CW$6:$CW$553,$B77,'conditional forecasts_4'!$B$6:$B$553,"desl")</f>
        <v>1416.1640914747159</v>
      </c>
      <c r="AK77">
        <f>SUMIFS('conditional forecasts_4'!AL$6:AL$553,'conditional forecasts_4'!$CW$6:$CW$553,$B77,'conditional forecasts_4'!$B$6:$B$553,"desl")</f>
        <v>1473.7547375250513</v>
      </c>
      <c r="AL77">
        <f>SUMIFS('conditional forecasts_4'!AM$6:AM$553,'conditional forecasts_4'!$CW$6:$CW$553,$B77,'conditional forecasts_4'!$B$6:$B$553,"desl")</f>
        <v>1497.9561533477554</v>
      </c>
      <c r="AM77">
        <f>SUMIFS('conditional forecasts_4'!AN$6:AN$553,'conditional forecasts_4'!$CW$6:$CW$553,$B77,'conditional forecasts_4'!$B$6:$B$553,"desl")</f>
        <v>1364.0351637202709</v>
      </c>
      <c r="AN77">
        <f>SUMIFS('conditional forecasts_4'!AO$6:AO$553,'conditional forecasts_4'!$CW$6:$CW$553,$B77,'conditional forecasts_4'!$B$6:$B$553,"desl")</f>
        <v>1279.4389555650473</v>
      </c>
      <c r="AO77">
        <f>SUMIFS('conditional forecasts_4'!AP$6:AP$553,'conditional forecasts_4'!$CW$6:$CW$553,$B77,'conditional forecasts_4'!$B$6:$B$553,"desl")</f>
        <v>1358.4028867120787</v>
      </c>
      <c r="AP77">
        <f>SUMIFS('conditional forecasts_4'!AQ$6:AQ$553,'conditional forecasts_4'!$CW$6:$CW$553,$B77,'conditional forecasts_4'!$B$6:$B$553,"desl")</f>
        <v>1297.9051525502011</v>
      </c>
      <c r="AQ77">
        <f>SUMIFS('conditional forecasts_4'!AR$6:AR$553,'conditional forecasts_4'!$CW$6:$CW$553,$B77,'conditional forecasts_4'!$B$6:$B$553,"desl")</f>
        <v>1352.2305392470096</v>
      </c>
      <c r="AR77">
        <f>SUMIFS('conditional forecasts_4'!AS$6:AS$553,'conditional forecasts_4'!$CW$6:$CW$553,$B77,'conditional forecasts_4'!$B$6:$B$553,"desl")</f>
        <v>1218.2272208374816</v>
      </c>
      <c r="AS77">
        <f>SUMIFS('conditional forecasts_4'!AT$6:AT$553,'conditional forecasts_4'!$CW$6:$CW$553,$B77,'conditional forecasts_4'!$B$6:$B$553,"desl")</f>
        <v>1248.2833915316662</v>
      </c>
      <c r="AT77">
        <f>SUMIFS('conditional forecasts_4'!AU$6:AU$553,'conditional forecasts_4'!$CW$6:$CW$553,$B77,'conditional forecasts_4'!$B$6:$B$553,"desl")</f>
        <v>1305.0005783437471</v>
      </c>
      <c r="AU77">
        <f>SUMIFS('conditional forecasts_4'!AV$6:AV$553,'conditional forecasts_4'!$CW$6:$CW$553,$B77,'conditional forecasts_4'!$B$6:$B$553,"desl")</f>
        <v>1237.438284317564</v>
      </c>
      <c r="AV77">
        <f>SUMIFS('conditional forecasts_4'!AW$6:AW$553,'conditional forecasts_4'!$CW$6:$CW$553,$B77,'conditional forecasts_4'!$B$6:$B$553,"desl")</f>
        <v>1485.5350172522155</v>
      </c>
      <c r="AW77">
        <f>SUMIFS('conditional forecasts_4'!AX$6:AX$553,'conditional forecasts_4'!$CW$6:$CW$553,$B77,'conditional forecasts_4'!$B$6:$B$553,"desl")</f>
        <v>1544.7550834333997</v>
      </c>
      <c r="AX77">
        <f>SUMIFS('conditional forecasts_4'!AY$6:AY$553,'conditional forecasts_4'!$CW$6:$CW$553,$B77,'conditional forecasts_4'!$B$6:$B$553,"desl")</f>
        <v>1570.5454088802039</v>
      </c>
      <c r="AY77">
        <f>SUMIFS('conditional forecasts_4'!AZ$6:AZ$553,'conditional forecasts_4'!$CW$6:$CW$553,$B77,'conditional forecasts_4'!$B$6:$B$553,"desl")</f>
        <v>1438.1034496572524</v>
      </c>
      <c r="AZ77">
        <f>SUMIFS('conditional forecasts_4'!BA$6:BA$553,'conditional forecasts_4'!$CW$6:$CW$553,$B77,'conditional forecasts_4'!$B$6:$B$553,"desl")</f>
        <v>1354.8562698826318</v>
      </c>
      <c r="BA77">
        <f>SUMIFS('conditional forecasts_4'!BB$6:BB$553,'conditional forecasts_4'!$CW$6:$CW$553,$B77,'conditional forecasts_4'!$B$6:$B$553,"desl")</f>
        <v>1435.061340758853</v>
      </c>
      <c r="BB77">
        <f>SUMIFS('conditional forecasts_4'!BC$6:BC$553,'conditional forecasts_4'!$CW$6:$CW$553,$B77,'conditional forecasts_4'!$B$6:$B$553,"desl")</f>
        <v>1375.7394089011871</v>
      </c>
      <c r="BC77">
        <f>SUMIFS('conditional forecasts_4'!BD$6:BD$553,'conditional forecasts_4'!$CW$6:$CW$553,$B77,'conditional forecasts_4'!$B$6:$B$553,"desl")</f>
        <v>1431.2151937604085</v>
      </c>
      <c r="BD77">
        <f>SUMIFS('conditional forecasts_4'!BE$6:BE$553,'conditional forecasts_4'!$CW$6:$CW$553,$B77,'conditional forecasts_4'!$B$6:$B$553,"desl")</f>
        <v>1298.3600490628055</v>
      </c>
      <c r="BE77">
        <f>SUMIFS('conditional forecasts_4'!BF$6:BF$553,'conditional forecasts_4'!$CW$6:$CW$553,$B77,'conditional forecasts_4'!$B$6:$B$553,"desl")</f>
        <v>1329.5666431538129</v>
      </c>
      <c r="BF77">
        <f>SUMIFS('conditional forecasts_4'!BG$6:BG$553,'conditional forecasts_4'!$CW$6:$CW$553,$B77,'conditional forecasts_4'!$B$6:$B$553,"desl")</f>
        <v>1387.4295019108381</v>
      </c>
      <c r="BG77">
        <f>SUMIFS('conditional forecasts_4'!BH$6:BH$553,'conditional forecasts_4'!$CW$6:$CW$553,$B77,'conditional forecasts_4'!$B$6:$B$553,"desl")</f>
        <v>1321.0000014015484</v>
      </c>
      <c r="BH77">
        <f>SUMIFS('conditional forecasts_4'!BI$6:BI$553,'conditional forecasts_4'!$CW$6:$CW$553,$B77,'conditional forecasts_4'!$B$6:$B$553,"desl")</f>
        <v>1570.2152846571087</v>
      </c>
      <c r="BI77">
        <f>SUMIFS('conditional forecasts_4'!BJ$6:BJ$553,'conditional forecasts_4'!$CW$6:$CW$553,$B77,'conditional forecasts_4'!$B$6:$B$553,"desl")</f>
        <v>1630.5475880537986</v>
      </c>
      <c r="BJ77">
        <f>SUMIFS('conditional forecasts_4'!BK$6:BK$553,'conditional forecasts_4'!$CW$6:$CW$553,$B77,'conditional forecasts_4'!$B$6:$B$553,"desl")</f>
        <v>1657.4583543913291</v>
      </c>
      <c r="BK77">
        <f>SUMIFS('conditional forecasts_4'!BL$6:BL$553,'conditional forecasts_4'!$CW$6:$CW$553,$B77,'conditional forecasts_4'!$B$6:$B$553,"desl")</f>
        <v>1526.1602705437995</v>
      </c>
      <c r="BL77">
        <f>SUMIFS('conditional forecasts_4'!BM$6:BM$553,'conditional forecasts_4'!$CW$6:$CW$553,$B77,'conditional forecasts_4'!$B$6:$B$553,"desl")</f>
        <v>1444.0898812131059</v>
      </c>
      <c r="BM77">
        <f>SUMIFS('conditional forecasts_4'!BN$6:BN$553,'conditional forecasts_4'!$CW$6:$CW$553,$B77,'conditional forecasts_4'!$B$6:$B$553,"desl")</f>
        <v>1525.5033209708936</v>
      </c>
      <c r="BN77">
        <f>SUMIFS('conditional forecasts_4'!BO$6:BO$553,'conditional forecasts_4'!$CW$6:$CW$553,$B77,'conditional forecasts_4'!$B$6:$B$553,"desl")</f>
        <v>1467.4065548434673</v>
      </c>
      <c r="BO77">
        <f>SUMIFS('conditional forecasts_4'!BP$6:BP$553,'conditional forecasts_4'!$CW$6:$CW$553,$B77,'conditional forecasts_4'!$B$6:$B$553,"desl")</f>
        <v>1524.0962251108715</v>
      </c>
      <c r="BP77">
        <f>SUMIFS('conditional forecasts_4'!BQ$6:BQ$553,'conditional forecasts_4'!$CW$6:$CW$553,$B77,'conditional forecasts_4'!$B$6:$B$553,"desl")</f>
        <v>1392.4053558099445</v>
      </c>
      <c r="BQ77">
        <f>SUMIFS('conditional forecasts_4'!BR$6:BR$553,'conditional forecasts_4'!$CW$6:$CW$553,$B77,'conditional forecasts_4'!$B$6:$B$553,"desl")</f>
        <v>1424.6842117861156</v>
      </c>
      <c r="BR77">
        <f>SUMIFS('conditional forecasts_4'!BS$6:BS$553,'conditional forecasts_4'!$CW$6:$CW$553,$B77,'conditional forecasts_4'!$B$6:$B$553,"desl")</f>
        <v>1483.4903616611987</v>
      </c>
      <c r="BS77">
        <f>SUMIFS('conditional forecasts_4'!BT$6:BT$553,'conditional forecasts_4'!$CW$6:$CW$553,$B77,'conditional forecasts_4'!$B$6:$B$553,"desl")</f>
        <v>1417.8560636517416</v>
      </c>
      <c r="BT77">
        <f>SUMIFS('conditional forecasts_4'!BU$6:BU$553,'conditional forecasts_4'!$CW$6:$CW$553,$B77,'conditional forecasts_4'!$B$6:$B$553,"desl")</f>
        <v>1667.7303866164721</v>
      </c>
      <c r="BU77">
        <f>SUMIFS('conditional forecasts_4'!BV$6:BV$553,'conditional forecasts_4'!$CW$6:$CW$553,$B77,'conditional forecasts_4'!$B$6:$B$553,"desl")</f>
        <v>1728.638343153252</v>
      </c>
      <c r="BV77">
        <f>SUMIFS('conditional forecasts_4'!BW$6:BW$553,'conditional forecasts_4'!$CW$6:$CW$553,$B77,'conditional forecasts_4'!$B$6:$B$553,"desl")</f>
        <v>1756.1354576890576</v>
      </c>
      <c r="BW77">
        <f>SUMIFS('conditional forecasts_4'!BX$6:BX$553,'conditional forecasts_4'!$CW$6:$CW$553,$B77,'conditional forecasts_4'!$B$6:$B$553,"desl")</f>
        <v>1625.5557329319281</v>
      </c>
      <c r="BX77">
        <f>SUMIFS('conditional forecasts_4'!BY$6:BY$553,'conditional forecasts_4'!$CW$6:$CW$553,$B77,'conditional forecasts_4'!$B$6:$B$553,"desl")</f>
        <v>1544.4538031540615</v>
      </c>
      <c r="BY77">
        <f>SUMIFS('conditional forecasts_4'!BZ$6:BZ$553,'conditional forecasts_4'!$CW$6:$CW$553,$B77,'conditional forecasts_4'!$B$6:$B$553,"desl")</f>
        <v>1627.1584786565722</v>
      </c>
      <c r="BZ77">
        <f>SUMIFS('conditional forecasts_4'!CA$6:CA$553,'conditional forecasts_4'!$CW$6:$CW$553,$B77,'conditional forecasts_4'!$B$6:$B$553,"desl")</f>
        <v>1570.66103243524</v>
      </c>
      <c r="CA77">
        <f>SUMIFS('conditional forecasts_4'!CB$6:CB$553,'conditional forecasts_4'!$CW$6:$CW$553,$B77,'conditional forecasts_4'!$B$6:$B$553,"desl")</f>
        <v>1629.1328801265533</v>
      </c>
      <c r="CB77">
        <f>SUMIFS('conditional forecasts_4'!CC$6:CC$553,'conditional forecasts_4'!$CW$6:$CW$553,$B77,'conditional forecasts_4'!$B$6:$B$553,"desl")</f>
        <v>1499.1823840035449</v>
      </c>
      <c r="CC77">
        <f>SUMIFS('conditional forecasts_4'!CD$6:CD$553,'conditional forecasts_4'!$CW$6:$CW$553,$B77,'conditional forecasts_4'!$B$6:$B$553,"desl")</f>
        <v>1532.8872864877617</v>
      </c>
      <c r="CD77">
        <f>SUMIFS('conditional forecasts_4'!CE$6:CE$553,'conditional forecasts_4'!$CW$6:$CW$553,$B77,'conditional forecasts_4'!$B$6:$B$553,"desl")</f>
        <v>1592.562122410249</v>
      </c>
      <c r="CE77">
        <f>SUMIFS('conditional forecasts_4'!CF$6:CF$553,'conditional forecasts_4'!$CW$6:$CW$553,$B77,'conditional forecasts_4'!$B$6:$B$553,"desl")</f>
        <v>1527.1148051611417</v>
      </c>
      <c r="CF77">
        <f>SUMIFS('conditional forecasts_4'!CG$6:CG$553,'conditional forecasts_4'!$CW$6:$CW$553,$B77,'conditional forecasts_4'!$B$6:$B$553,"desl")</f>
        <v>1776.5349675086206</v>
      </c>
      <c r="CG77">
        <f>SUMIFS('conditional forecasts_4'!CH$6:CH$553,'conditional forecasts_4'!$CW$6:$CW$553,$B77,'conditional forecasts_4'!$B$6:$B$553,"desl")</f>
        <v>1836.5730325059562</v>
      </c>
      <c r="CH77">
        <f>SUMIFS('conditional forecasts_4'!CI$6:CI$553,'conditional forecasts_4'!$CW$6:$CW$553,$B77,'conditional forecasts_4'!$B$6:$B$553,"desl")</f>
        <v>1863.1550824907365</v>
      </c>
      <c r="CI77">
        <f>SUMIFS('conditional forecasts_4'!CJ$6:CJ$553,'conditional forecasts_4'!$CW$6:$CW$553,$B77,'conditional forecasts_4'!$B$6:$B$553,"desl")</f>
        <v>1731.9565505835558</v>
      </c>
      <c r="CJ77">
        <f>SUMIFS('conditional forecasts_4'!CK$6:CK$553,'conditional forecasts_4'!$CW$6:$CW$553,$B77,'conditional forecasts_4'!$B$6:$B$553,"desl")</f>
        <v>1650.9292385319591</v>
      </c>
      <c r="CK77">
        <f>SUMIFS('conditional forecasts_4'!CL$6:CL$553,'conditional forecasts_4'!$CW$6:$CW$553,$B77,'conditional forecasts_4'!$B$6:$B$553,"desl")</f>
        <v>1734.8874746390343</v>
      </c>
      <c r="CL77">
        <f>SUMIFS('conditional forecasts_4'!CM$6:CM$553,'conditional forecasts_4'!$CW$6:$CW$553,$B77,'conditional forecasts_4'!$B$6:$B$553,"desl")</f>
        <v>1680.5091918724206</v>
      </c>
      <c r="CM77">
        <f>SUMIFS('conditional forecasts_4'!CN$6:CN$553,'conditional forecasts_4'!$CW$6:$CW$553,$B77,'conditional forecasts_4'!$B$6:$B$553,"desl")</f>
        <v>1742.7803105767605</v>
      </c>
      <c r="CN77">
        <f>SUMIFS('conditional forecasts_4'!CO$6:CO$553,'conditional forecasts_4'!$CW$6:$CW$553,$B77,'conditional forecasts_4'!$B$6:$B$553,"desl")</f>
        <v>1617.6299337914938</v>
      </c>
      <c r="CO77">
        <f>SUMIFS('conditional forecasts_4'!CP$6:CP$553,'conditional forecasts_4'!$CW$6:$CW$553,$B77,'conditional forecasts_4'!$B$6:$B$553,"desl")</f>
        <v>1654.9922868113508</v>
      </c>
      <c r="CP77">
        <f>SUMIFS('conditional forecasts_4'!CQ$6:CQ$553,'conditional forecasts_4'!$CW$6:$CW$553,$B77,'conditional forecasts_4'!$B$6:$B$553,"desl")</f>
        <v>1723.3056629448863</v>
      </c>
      <c r="CQ77">
        <f>SUMIFS('conditional forecasts_4'!CR$6:CR$553,'conditional forecasts_4'!$CW$6:$CW$553,$B77,'conditional forecasts_4'!$B$6:$B$553,"desl")</f>
        <v>1654.1817238522688</v>
      </c>
      <c r="CR77">
        <f>SUMIFS('conditional forecasts_4'!CS$6:CS$553,'conditional forecasts_4'!$CW$6:$CW$553,$B77,'conditional forecasts_4'!$B$6:$B$553,"desl")</f>
        <v>1894.9320407270088</v>
      </c>
      <c r="CS77">
        <f>SUMIFS('conditional forecasts_4'!CT$6:CT$553,'conditional forecasts_4'!$CW$6:$CW$553,$B77,'conditional forecasts_4'!$B$6:$B$553,"desl")</f>
        <v>1987.2762247915534</v>
      </c>
      <c r="CT77">
        <f>SUMIFS('conditional forecasts_4'!CU$6:CU$553,'conditional forecasts_4'!$CW$6:$CW$553,$B77,'conditional forecasts_4'!$B$6:$B$553,"desl")</f>
        <v>1901.4170866927293</v>
      </c>
    </row>
    <row r="78" spans="2:98" x14ac:dyDescent="0.3">
      <c r="B78">
        <v>3102</v>
      </c>
      <c r="C78">
        <f>SUMIFS('conditional forecasts_4'!D$6:D$553,'conditional forecasts_4'!$CW$6:$CW$553,$B78,'conditional forecasts_4'!$B$6:$B$553,"desl")</f>
        <v>4959.0687768497764</v>
      </c>
      <c r="D78">
        <f>SUMIFS('conditional forecasts_4'!E$6:E$553,'conditional forecasts_4'!$CW$6:$CW$553,$B78,'conditional forecasts_4'!$B$6:$B$553,"desl")</f>
        <v>5161.70312411125</v>
      </c>
      <c r="E78">
        <f>SUMIFS('conditional forecasts_4'!F$6:F$553,'conditional forecasts_4'!$CW$6:$CW$553,$B78,'conditional forecasts_4'!$B$6:$B$553,"desl")</f>
        <v>5594.6177461378375</v>
      </c>
      <c r="F78">
        <f>SUMIFS('conditional forecasts_4'!G$6:G$553,'conditional forecasts_4'!$CW$6:$CW$553,$B78,'conditional forecasts_4'!$B$6:$B$553,"desl")</f>
        <v>5242.2756990139505</v>
      </c>
      <c r="G78">
        <f>SUMIFS('conditional forecasts_4'!H$6:H$553,'conditional forecasts_4'!$CW$6:$CW$553,$B78,'conditional forecasts_4'!$B$6:$B$553,"desl")</f>
        <v>5485.9886760127347</v>
      </c>
      <c r="H78">
        <f>SUMIFS('conditional forecasts_4'!I$6:I$553,'conditional forecasts_4'!$CW$6:$CW$553,$B78,'conditional forecasts_4'!$B$6:$B$553,"desl")</f>
        <v>5057.7318602949154</v>
      </c>
      <c r="I78">
        <f>SUMIFS('conditional forecasts_4'!J$6:J$553,'conditional forecasts_4'!$CW$6:$CW$553,$B78,'conditional forecasts_4'!$B$6:$B$553,"desl")</f>
        <v>5146.2303648825027</v>
      </c>
      <c r="J78">
        <f>SUMIFS('conditional forecasts_4'!K$6:K$553,'conditional forecasts_4'!$CW$6:$CW$553,$B78,'conditional forecasts_4'!$B$6:$B$553,"desl")</f>
        <v>5225.4203928133229</v>
      </c>
      <c r="K78">
        <f>SUMIFS('conditional forecasts_4'!L$6:L$553,'conditional forecasts_4'!$CW$6:$CW$553,$B78,'conditional forecasts_4'!$B$6:$B$553,"desl")</f>
        <v>4844.7082451204678</v>
      </c>
      <c r="L78">
        <f>SUMIFS('conditional forecasts_4'!M$6:M$553,'conditional forecasts_4'!$CW$6:$CW$553,$B78,'conditional forecasts_4'!$B$6:$B$553,"desl")</f>
        <v>5438.2276338381571</v>
      </c>
      <c r="M78">
        <f>SUMIFS('conditional forecasts_4'!N$6:N$553,'conditional forecasts_4'!$CW$6:$CW$553,$B78,'conditional forecasts_4'!$B$6:$B$553,"desl")</f>
        <v>5424.5740875393485</v>
      </c>
      <c r="N78">
        <f>SUMIFS('conditional forecasts_4'!O$6:O$553,'conditional forecasts_4'!$CW$6:$CW$553,$B78,'conditional forecasts_4'!$B$6:$B$553,"desl")</f>
        <v>5364.8492224609836</v>
      </c>
      <c r="O78">
        <f>SUMIFS('conditional forecasts_4'!P$6:P$553,'conditional forecasts_4'!$CW$6:$CW$553,$B78,'conditional forecasts_4'!$B$6:$B$553,"desl")</f>
        <v>5427.6561205541402</v>
      </c>
      <c r="P78">
        <f>SUMIFS('conditional forecasts_4'!Q$6:Q$553,'conditional forecasts_4'!$CW$6:$CW$553,$B78,'conditional forecasts_4'!$B$6:$B$553,"desl")</f>
        <v>5312.6132962038464</v>
      </c>
      <c r="Q78">
        <f>SUMIFS('conditional forecasts_4'!R$6:R$553,'conditional forecasts_4'!$CW$6:$CW$553,$B78,'conditional forecasts_4'!$B$6:$B$553,"desl")</f>
        <v>5742.7348845719416</v>
      </c>
      <c r="R78">
        <f>SUMIFS('conditional forecasts_4'!S$6:S$553,'conditional forecasts_4'!$CW$6:$CW$553,$B78,'conditional forecasts_4'!$B$6:$B$553,"desl")</f>
        <v>5328.6367434389094</v>
      </c>
      <c r="S78">
        <f>SUMIFS('conditional forecasts_4'!T$6:T$553,'conditional forecasts_4'!$CW$6:$CW$553,$B78,'conditional forecasts_4'!$B$6:$B$553,"desl")</f>
        <v>5510.8253937206864</v>
      </c>
      <c r="T78">
        <f>SUMIFS('conditional forecasts_4'!U$6:U$553,'conditional forecasts_4'!$CW$6:$CW$553,$B78,'conditional forecasts_4'!$B$6:$B$553,"desl")</f>
        <v>5051.4361091481323</v>
      </c>
      <c r="U78">
        <f>SUMIFS('conditional forecasts_4'!V$6:V$553,'conditional forecasts_4'!$CW$6:$CW$553,$B78,'conditional forecasts_4'!$B$6:$B$553,"desl")</f>
        <v>5108.9610227960711</v>
      </c>
      <c r="V78">
        <f>SUMIFS('conditional forecasts_4'!W$6:W$553,'conditional forecasts_4'!$CW$6:$CW$553,$B78,'conditional forecasts_4'!$B$6:$B$553,"desl")</f>
        <v>5178.2211858965948</v>
      </c>
      <c r="W78">
        <f>SUMIFS('conditional forecasts_4'!X$6:X$553,'conditional forecasts_4'!$CW$6:$CW$553,$B78,'conditional forecasts_4'!$B$6:$B$553,"desl")</f>
        <v>4804.796629777813</v>
      </c>
      <c r="X78">
        <f>SUMIFS('conditional forecasts_4'!Y$6:Y$553,'conditional forecasts_4'!$CW$6:$CW$553,$B78,'conditional forecasts_4'!$B$6:$B$553,"desl")</f>
        <v>5417.8667365088877</v>
      </c>
      <c r="Y78">
        <f>SUMIFS('conditional forecasts_4'!Z$6:Z$553,'conditional forecasts_4'!$CW$6:$CW$553,$B78,'conditional forecasts_4'!$B$6:$B$553,"desl")</f>
        <v>5430.1653380736871</v>
      </c>
      <c r="Z78">
        <f>SUMIFS('conditional forecasts_4'!AA$6:AA$553,'conditional forecasts_4'!$CW$6:$CW$553,$B78,'conditional forecasts_4'!$B$6:$B$553,"desl")</f>
        <v>5391.4054952559281</v>
      </c>
      <c r="AA78">
        <f>SUMIFS('conditional forecasts_4'!AB$6:AB$553,'conditional forecasts_4'!$CW$6:$CW$553,$B78,'conditional forecasts_4'!$B$6:$B$553,"desl")</f>
        <v>5465.2069827105679</v>
      </c>
      <c r="AB78">
        <f>SUMIFS('conditional forecasts_4'!AC$6:AC$553,'conditional forecasts_4'!$CW$6:$CW$553,$B78,'conditional forecasts_4'!$B$6:$B$553,"desl")</f>
        <v>5351.9795525704112</v>
      </c>
      <c r="AC78">
        <f>SUMIFS('conditional forecasts_4'!AD$6:AD$553,'conditional forecasts_4'!$CW$6:$CW$553,$B78,'conditional forecasts_4'!$B$6:$B$553,"desl")</f>
        <v>5778.9815120504645</v>
      </c>
      <c r="AD78">
        <f>SUMIFS('conditional forecasts_4'!AE$6:AE$553,'conditional forecasts_4'!$CW$6:$CW$553,$B78,'conditional forecasts_4'!$B$6:$B$553,"desl")</f>
        <v>5362.4623157790911</v>
      </c>
      <c r="AE78">
        <f>SUMIFS('conditional forecasts_4'!AF$6:AF$553,'conditional forecasts_4'!$CW$6:$CW$553,$B78,'conditional forecasts_4'!$B$6:$B$553,"desl")</f>
        <v>5547.0766561949749</v>
      </c>
      <c r="AF78">
        <f>SUMIFS('conditional forecasts_4'!AG$6:AG$553,'conditional forecasts_4'!$CW$6:$CW$553,$B78,'conditional forecasts_4'!$B$6:$B$553,"desl")</f>
        <v>5096.0808217374515</v>
      </c>
      <c r="AG78">
        <f>SUMIFS('conditional forecasts_4'!AH$6:AH$553,'conditional forecasts_4'!$CW$6:$CW$553,$B78,'conditional forecasts_4'!$B$6:$B$553,"desl")</f>
        <v>5166.5755506413325</v>
      </c>
      <c r="AH78">
        <f>SUMIFS('conditional forecasts_4'!AI$6:AI$553,'conditional forecasts_4'!$CW$6:$CW$553,$B78,'conditional forecasts_4'!$B$6:$B$553,"desl")</f>
        <v>5250.8914923014418</v>
      </c>
      <c r="AI78">
        <f>SUMIFS('conditional forecasts_4'!AJ$6:AJ$553,'conditional forecasts_4'!$CW$6:$CW$553,$B78,'conditional forecasts_4'!$B$6:$B$553,"desl")</f>
        <v>4892.3344361135087</v>
      </c>
      <c r="AJ78">
        <f>SUMIFS('conditional forecasts_4'!AK$6:AK$553,'conditional forecasts_4'!$CW$6:$CW$553,$B78,'conditional forecasts_4'!$B$6:$B$553,"desl")</f>
        <v>5518.7946180839353</v>
      </c>
      <c r="AK78">
        <f>SUMIFS('conditional forecasts_4'!AL$6:AL$553,'conditional forecasts_4'!$CW$6:$CW$553,$B78,'conditional forecasts_4'!$B$6:$B$553,"desl")</f>
        <v>5542.7877067445825</v>
      </c>
      <c r="AL78">
        <f>SUMIFS('conditional forecasts_4'!AM$6:AM$553,'conditional forecasts_4'!$CW$6:$CW$553,$B78,'conditional forecasts_4'!$B$6:$B$553,"desl")</f>
        <v>5514.454738761603</v>
      </c>
      <c r="AM78">
        <f>SUMIFS('conditional forecasts_4'!AN$6:AN$553,'conditional forecasts_4'!$CW$6:$CW$553,$B78,'conditional forecasts_4'!$B$6:$B$553,"desl")</f>
        <v>5597.9717862610514</v>
      </c>
      <c r="AN78">
        <f>SUMIFS('conditional forecasts_4'!AO$6:AO$553,'conditional forecasts_4'!$CW$6:$CW$553,$B78,'conditional forecasts_4'!$B$6:$B$553,"desl")</f>
        <v>5494.1108175693726</v>
      </c>
      <c r="AO78">
        <f>SUMIFS('conditional forecasts_4'!AP$6:AP$553,'conditional forecasts_4'!$CW$6:$CW$553,$B78,'conditional forecasts_4'!$B$6:$B$553,"desl")</f>
        <v>5930.2448282809492</v>
      </c>
      <c r="AP78">
        <f>SUMIFS('conditional forecasts_4'!AQ$6:AQ$553,'conditional forecasts_4'!$CW$6:$CW$553,$B78,'conditional forecasts_4'!$B$6:$B$553,"desl")</f>
        <v>5522.6229331392478</v>
      </c>
      <c r="AQ78">
        <f>SUMIFS('conditional forecasts_4'!AR$6:AR$553,'conditional forecasts_4'!$CW$6:$CW$553,$B78,'conditional forecasts_4'!$B$6:$B$553,"desl")</f>
        <v>5715.9428384248567</v>
      </c>
      <c r="AR78">
        <f>SUMIFS('conditional forecasts_4'!AS$6:AS$553,'conditional forecasts_4'!$CW$6:$CW$553,$B78,'conditional forecasts_4'!$B$6:$B$553,"desl")</f>
        <v>5273.6102307373576</v>
      </c>
      <c r="AS78">
        <f>SUMIFS('conditional forecasts_4'!AT$6:AT$553,'conditional forecasts_4'!$CW$6:$CW$553,$B78,'conditional forecasts_4'!$B$6:$B$553,"desl")</f>
        <v>5352.9317721228217</v>
      </c>
      <c r="AT78">
        <f>SUMIFS('conditional forecasts_4'!AU$6:AU$553,'conditional forecasts_4'!$CW$6:$CW$553,$B78,'conditional forecasts_4'!$B$6:$B$553,"desl")</f>
        <v>5446.3947568647809</v>
      </c>
      <c r="AU78">
        <f>SUMIFS('conditional forecasts_4'!AV$6:AV$553,'conditional forecasts_4'!$CW$6:$CW$553,$B78,'conditional forecasts_4'!$B$6:$B$553,"desl")</f>
        <v>5097.3267747631608</v>
      </c>
      <c r="AV78">
        <f>SUMIFS('conditional forecasts_4'!AW$6:AW$553,'conditional forecasts_4'!$CW$6:$CW$553,$B78,'conditional forecasts_4'!$B$6:$B$553,"desl")</f>
        <v>5733.4900964698318</v>
      </c>
      <c r="AW78">
        <f>SUMIFS('conditional forecasts_4'!AX$6:AX$553,'conditional forecasts_4'!$CW$6:$CW$553,$B78,'conditional forecasts_4'!$B$6:$B$553,"desl")</f>
        <v>5767.1804547597749</v>
      </c>
      <c r="AX78">
        <f>SUMIFS('conditional forecasts_4'!AY$6:AY$553,'conditional forecasts_4'!$CW$6:$CW$553,$B78,'conditional forecasts_4'!$B$6:$B$553,"desl")</f>
        <v>5748.3198401616892</v>
      </c>
      <c r="AY78">
        <f>SUMIFS('conditional forecasts_4'!AZ$6:AZ$553,'conditional forecasts_4'!$CW$6:$CW$553,$B78,'conditional forecasts_4'!$B$6:$B$553,"desl")</f>
        <v>5840.9453930139262</v>
      </c>
      <c r="AZ78">
        <f>SUMIFS('conditional forecasts_4'!BA$6:BA$553,'conditional forecasts_4'!$CW$6:$CW$553,$B78,'conditional forecasts_4'!$B$6:$B$553,"desl")</f>
        <v>5745.8028671158827</v>
      </c>
      <c r="BA78">
        <f>SUMIFS('conditional forecasts_4'!BB$6:BB$553,'conditional forecasts_4'!$CW$6:$CW$553,$B78,'conditional forecasts_4'!$B$6:$B$553,"desl")</f>
        <v>6190.3329386193745</v>
      </c>
      <c r="BB78">
        <f>SUMIFS('conditional forecasts_4'!BC$6:BC$553,'conditional forecasts_4'!$CW$6:$CW$553,$B78,'conditional forecasts_4'!$B$6:$B$553,"desl")</f>
        <v>5790.8954660095278</v>
      </c>
      <c r="BC78">
        <f>SUMIFS('conditional forecasts_4'!BD$6:BD$553,'conditional forecasts_4'!$CW$6:$CW$553,$B78,'conditional forecasts_4'!$B$6:$B$553,"desl")</f>
        <v>5992.2880614267415</v>
      </c>
      <c r="BD78">
        <f>SUMIFS('conditional forecasts_4'!BE$6:BE$553,'conditional forecasts_4'!$CW$6:$CW$553,$B78,'conditional forecasts_4'!$B$6:$B$553,"desl")</f>
        <v>5557.9715941442173</v>
      </c>
      <c r="BE78">
        <f>SUMIFS('conditional forecasts_4'!BF$6:BF$553,'conditional forecasts_4'!$CW$6:$CW$553,$B78,'conditional forecasts_4'!$B$6:$B$553,"desl")</f>
        <v>5645.2580657175185</v>
      </c>
      <c r="BF78">
        <f>SUMIFS('conditional forecasts_4'!BG$6:BG$553,'conditional forecasts_4'!$CW$6:$CW$553,$B78,'conditional forecasts_4'!$B$6:$B$553,"desl")</f>
        <v>5746.6084414723573</v>
      </c>
      <c r="BG78">
        <f>SUMIFS('conditional forecasts_4'!BH$6:BH$553,'conditional forecasts_4'!$CW$6:$CW$553,$B78,'conditional forecasts_4'!$B$6:$B$553,"desl")</f>
        <v>5405.3201794920024</v>
      </c>
      <c r="BH78">
        <f>SUMIFS('conditional forecasts_4'!BI$6:BI$553,'conditional forecasts_4'!$CW$6:$CW$553,$B78,'conditional forecasts_4'!$B$6:$B$553,"desl")</f>
        <v>6049.1451408533258</v>
      </c>
      <c r="BI78">
        <f>SUMIFS('conditional forecasts_4'!BJ$6:BJ$553,'conditional forecasts_4'!$CW$6:$CW$553,$B78,'conditional forecasts_4'!$B$6:$B$553,"desl")</f>
        <v>6090.3986784577264</v>
      </c>
      <c r="BJ78">
        <f>SUMIFS('conditional forecasts_4'!BK$6:BK$553,'conditional forecasts_4'!$CW$6:$CW$553,$B78,'conditional forecasts_4'!$B$6:$B$553,"desl")</f>
        <v>6079.0476554719899</v>
      </c>
      <c r="BK78">
        <f>SUMIFS('conditional forecasts_4'!BL$6:BL$553,'conditional forecasts_4'!$CW$6:$CW$553,$B78,'conditional forecasts_4'!$B$6:$B$553,"desl")</f>
        <v>6179.1832645341492</v>
      </c>
      <c r="BL78">
        <f>SUMIFS('conditional forecasts_4'!BM$6:BM$553,'conditional forecasts_4'!$CW$6:$CW$553,$B78,'conditional forecasts_4'!$B$6:$B$553,"desl")</f>
        <v>6091.5936452043079</v>
      </c>
      <c r="BM78">
        <f>SUMIFS('conditional forecasts_4'!BN$6:BN$553,'conditional forecasts_4'!$CW$6:$CW$553,$B78,'conditional forecasts_4'!$B$6:$B$553,"desl")</f>
        <v>6543.7310519970597</v>
      </c>
      <c r="BN78">
        <f>SUMIFS('conditional forecasts_4'!BO$6:BO$553,'conditional forecasts_4'!$CW$6:$CW$553,$B78,'conditional forecasts_4'!$B$6:$B$553,"desl")</f>
        <v>6151.9234931151459</v>
      </c>
      <c r="BO78">
        <f>SUMIFS('conditional forecasts_4'!BP$6:BP$553,'conditional forecasts_4'!$CW$6:$CW$553,$B78,'conditional forecasts_4'!$B$6:$B$553,"desl")</f>
        <v>6360.8900523312386</v>
      </c>
      <c r="BP78">
        <f>SUMIFS('conditional forecasts_4'!BQ$6:BQ$553,'conditional forecasts_4'!$CW$6:$CW$553,$B78,'conditional forecasts_4'!$B$6:$B$553,"desl")</f>
        <v>5933.9739475105316</v>
      </c>
      <c r="BQ78">
        <f>SUMIFS('conditional forecasts_4'!BR$6:BR$553,'conditional forecasts_4'!$CW$6:$CW$553,$B78,'conditional forecasts_4'!$B$6:$B$553,"desl")</f>
        <v>6028.3495061766171</v>
      </c>
      <c r="BR78">
        <f>SUMIFS('conditional forecasts_4'!BS$6:BS$553,'conditional forecasts_4'!$CW$6:$CW$553,$B78,'conditional forecasts_4'!$B$6:$B$553,"desl")</f>
        <v>6136.3505678592446</v>
      </c>
      <c r="BS78">
        <f>SUMIFS('conditional forecasts_4'!BT$6:BT$553,'conditional forecasts_4'!$CW$6:$CW$553,$B78,'conditional forecasts_4'!$B$6:$B$553,"desl")</f>
        <v>5801.1979810338471</v>
      </c>
      <c r="BT78">
        <f>SUMIFS('conditional forecasts_4'!BU$6:BU$553,'conditional forecasts_4'!$CW$6:$CW$553,$B78,'conditional forecasts_4'!$B$6:$B$553,"desl")</f>
        <v>6450.6605364098605</v>
      </c>
      <c r="BU78">
        <f>SUMIFS('conditional forecasts_4'!BV$6:BV$553,'conditional forecasts_4'!$CW$6:$CW$553,$B78,'conditional forecasts_4'!$B$6:$B$553,"desl")</f>
        <v>6497.1978324796892</v>
      </c>
      <c r="BV78">
        <f>SUMIFS('conditional forecasts_4'!BW$6:BW$553,'conditional forecasts_4'!$CW$6:$CW$553,$B78,'conditional forecasts_4'!$B$6:$B$553,"desl")</f>
        <v>6491.0549405561515</v>
      </c>
      <c r="BW78">
        <f>SUMIFS('conditional forecasts_4'!BX$6:BX$553,'conditional forecasts_4'!$CW$6:$CW$553,$B78,'conditional forecasts_4'!$B$6:$B$553,"desl")</f>
        <v>6596.6982472743666</v>
      </c>
      <c r="BX78">
        <f>SUMIFS('conditional forecasts_4'!BY$6:BY$553,'conditional forecasts_4'!$CW$6:$CW$553,$B78,'conditional forecasts_4'!$B$6:$B$553,"desl")</f>
        <v>6515.2998085315976</v>
      </c>
      <c r="BY78">
        <f>SUMIFS('conditional forecasts_4'!BZ$6:BZ$553,'conditional forecasts_4'!$CW$6:$CW$553,$B78,'conditional forecasts_4'!$B$6:$B$553,"desl")</f>
        <v>6974.5764793694352</v>
      </c>
      <c r="BZ78">
        <f>SUMIFS('conditional forecasts_4'!CA$6:CA$553,'conditional forecasts_4'!$CW$6:$CW$553,$B78,'conditional forecasts_4'!$B$6:$B$553,"desl")</f>
        <v>6590.8663062032374</v>
      </c>
      <c r="CA78">
        <f>SUMIFS('conditional forecasts_4'!CB$6:CB$553,'conditional forecasts_4'!$CW$6:$CW$553,$B78,'conditional forecasts_4'!$B$6:$B$553,"desl")</f>
        <v>6808.5569760572616</v>
      </c>
      <c r="CB78">
        <f>SUMIFS('conditional forecasts_4'!CC$6:CC$553,'conditional forecasts_4'!$CW$6:$CW$553,$B78,'conditional forecasts_4'!$B$6:$B$553,"desl")</f>
        <v>6390.3303027692618</v>
      </c>
      <c r="CC78">
        <f>SUMIFS('conditional forecasts_4'!CD$6:CD$553,'conditional forecasts_4'!$CW$6:$CW$553,$B78,'conditional forecasts_4'!$B$6:$B$553,"desl")</f>
        <v>6492.5099253457265</v>
      </c>
      <c r="CD78">
        <f>SUMIFS('conditional forecasts_4'!CE$6:CE$553,'conditional forecasts_4'!$CW$6:$CW$553,$B78,'conditional forecasts_4'!$B$6:$B$553,"desl")</f>
        <v>6606.6222944772653</v>
      </c>
      <c r="CE78">
        <f>SUMIFS('conditional forecasts_4'!CF$6:CF$553,'conditional forecasts_4'!$CW$6:$CW$553,$B78,'conditional forecasts_4'!$B$6:$B$553,"desl")</f>
        <v>6275.4117972647527</v>
      </c>
      <c r="CF78">
        <f>SUMIFS('conditional forecasts_4'!CG$6:CG$553,'conditional forecasts_4'!$CW$6:$CW$553,$B78,'conditional forecasts_4'!$B$6:$B$553,"desl")</f>
        <v>6926.6656449347038</v>
      </c>
      <c r="CG78">
        <f>SUMIFS('conditional forecasts_4'!CH$6:CH$553,'conditional forecasts_4'!$CW$6:$CW$553,$B78,'conditional forecasts_4'!$B$6:$B$553,"desl")</f>
        <v>6973.4578478473886</v>
      </c>
      <c r="CH78">
        <f>SUMIFS('conditional forecasts_4'!CI$6:CI$553,'conditional forecasts_4'!$CW$6:$CW$553,$B78,'conditional forecasts_4'!$B$6:$B$553,"desl")</f>
        <v>6967.1412764139204</v>
      </c>
      <c r="CI78">
        <f>SUMIFS('conditional forecasts_4'!CJ$6:CJ$553,'conditional forecasts_4'!$CW$6:$CW$553,$B78,'conditional forecasts_4'!$B$6:$B$553,"desl")</f>
        <v>7073.334619032401</v>
      </c>
      <c r="CJ78">
        <f>SUMIFS('conditional forecasts_4'!CK$6:CK$553,'conditional forecasts_4'!$CW$6:$CW$553,$B78,'conditional forecasts_4'!$B$6:$B$553,"desl")</f>
        <v>6994.4791039556003</v>
      </c>
      <c r="CK78">
        <f>SUMIFS('conditional forecasts_4'!CL$6:CL$553,'conditional forecasts_4'!$CW$6:$CW$553,$B78,'conditional forecasts_4'!$B$6:$B$553,"desl")</f>
        <v>7459.8829886468038</v>
      </c>
      <c r="CL78">
        <f>SUMIFS('conditional forecasts_4'!CM$6:CM$553,'conditional forecasts_4'!$CW$6:$CW$553,$B78,'conditional forecasts_4'!$B$6:$B$553,"desl")</f>
        <v>7085.1683947484307</v>
      </c>
      <c r="CM78">
        <f>SUMIFS('conditional forecasts_4'!CN$6:CN$553,'conditional forecasts_4'!$CW$6:$CW$553,$B78,'conditional forecasts_4'!$B$6:$B$553,"desl")</f>
        <v>7316.9071462415568</v>
      </c>
      <c r="CN78">
        <f>SUMIFS('conditional forecasts_4'!CO$6:CO$553,'conditional forecasts_4'!$CW$6:$CW$553,$B78,'conditional forecasts_4'!$B$6:$B$553,"desl")</f>
        <v>6915.5355826309842</v>
      </c>
      <c r="CO78">
        <f>SUMIFS('conditional forecasts_4'!CP$6:CP$553,'conditional forecasts_4'!$CW$6:$CW$553,$B78,'conditional forecasts_4'!$B$6:$B$553,"desl")</f>
        <v>7032.466814510829</v>
      </c>
      <c r="CP78">
        <f>SUMIFS('conditional forecasts_4'!CQ$6:CQ$553,'conditional forecasts_4'!$CW$6:$CW$553,$B78,'conditional forecasts_4'!$B$6:$B$553,"desl")</f>
        <v>7173.8643353925982</v>
      </c>
      <c r="CQ78">
        <f>SUMIFS('conditional forecasts_4'!CR$6:CR$553,'conditional forecasts_4'!$CW$6:$CW$553,$B78,'conditional forecasts_4'!$B$6:$B$553,"desl")</f>
        <v>6839.6106561020097</v>
      </c>
      <c r="CR78">
        <f>SUMIFS('conditional forecasts_4'!CS$6:CS$553,'conditional forecasts_4'!$CW$6:$CW$553,$B78,'conditional forecasts_4'!$B$6:$B$553,"desl")</f>
        <v>7466.6103589418799</v>
      </c>
      <c r="CS78">
        <f>SUMIFS('conditional forecasts_4'!CT$6:CT$553,'conditional forecasts_4'!$CW$6:$CW$553,$B78,'conditional forecasts_4'!$B$6:$B$553,"desl")</f>
        <v>7600.9896195790061</v>
      </c>
      <c r="CT78">
        <f>SUMIFS('conditional forecasts_4'!CU$6:CU$553,'conditional forecasts_4'!$CW$6:$CW$553,$B78,'conditional forecasts_4'!$B$6:$B$553,"desl")</f>
        <v>7308.9039536421542</v>
      </c>
    </row>
    <row r="79" spans="2:98" x14ac:dyDescent="0.3">
      <c r="B79">
        <v>3110</v>
      </c>
      <c r="C79">
        <f>SUMIFS('conditional forecasts_4'!D$6:D$553,'conditional forecasts_4'!$CW$6:$CW$553,$B79,'conditional forecasts_4'!$B$6:$B$553,"desl")</f>
        <v>17281.766765639328</v>
      </c>
      <c r="D79">
        <f>SUMIFS('conditional forecasts_4'!E$6:E$553,'conditional forecasts_4'!$CW$6:$CW$553,$B79,'conditional forecasts_4'!$B$6:$B$553,"desl")</f>
        <v>16871.160552417481</v>
      </c>
      <c r="E79">
        <f>SUMIFS('conditional forecasts_4'!F$6:F$553,'conditional forecasts_4'!$CW$6:$CW$553,$B79,'conditional forecasts_4'!$B$6:$B$553,"desl")</f>
        <v>17736.541316462346</v>
      </c>
      <c r="F79">
        <f>SUMIFS('conditional forecasts_4'!G$6:G$553,'conditional forecasts_4'!$CW$6:$CW$553,$B79,'conditional forecasts_4'!$B$6:$B$553,"desl")</f>
        <v>16019.863353878882</v>
      </c>
      <c r="G79">
        <f>SUMIFS('conditional forecasts_4'!H$6:H$553,'conditional forecasts_4'!$CW$6:$CW$553,$B79,'conditional forecasts_4'!$B$6:$B$553,"desl")</f>
        <v>16884.731043785461</v>
      </c>
      <c r="H79">
        <f>SUMIFS('conditional forecasts_4'!I$6:I$553,'conditional forecasts_4'!$CW$6:$CW$553,$B79,'conditional forecasts_4'!$B$6:$B$553,"desl")</f>
        <v>16523.016448297498</v>
      </c>
      <c r="I79">
        <f>SUMIFS('conditional forecasts_4'!J$6:J$553,'conditional forecasts_4'!$CW$6:$CW$553,$B79,'conditional forecasts_4'!$B$6:$B$553,"desl")</f>
        <v>18798.535645565007</v>
      </c>
      <c r="J79">
        <f>SUMIFS('conditional forecasts_4'!K$6:K$553,'conditional forecasts_4'!$CW$6:$CW$553,$B79,'conditional forecasts_4'!$B$6:$B$553,"desl")</f>
        <v>21299.772735148126</v>
      </c>
      <c r="K79">
        <f>SUMIFS('conditional forecasts_4'!L$6:L$553,'conditional forecasts_4'!$CW$6:$CW$553,$B79,'conditional forecasts_4'!$B$6:$B$553,"desl")</f>
        <v>21771.93928808959</v>
      </c>
      <c r="L79">
        <f>SUMIFS('conditional forecasts_4'!M$6:M$553,'conditional forecasts_4'!$CW$6:$CW$553,$B79,'conditional forecasts_4'!$B$6:$B$553,"desl")</f>
        <v>24621.111226407953</v>
      </c>
      <c r="M79">
        <f>SUMIFS('conditional forecasts_4'!N$6:N$553,'conditional forecasts_4'!$CW$6:$CW$553,$B79,'conditional forecasts_4'!$B$6:$B$553,"desl")</f>
        <v>24007.64750231542</v>
      </c>
      <c r="N79">
        <f>SUMIFS('conditional forecasts_4'!O$6:O$553,'conditional forecasts_4'!$CW$6:$CW$553,$B79,'conditional forecasts_4'!$B$6:$B$553,"desl")</f>
        <v>21518.926780151174</v>
      </c>
      <c r="O79">
        <f>SUMIFS('conditional forecasts_4'!P$6:P$553,'conditional forecasts_4'!$CW$6:$CW$553,$B79,'conditional forecasts_4'!$B$6:$B$553,"desl")</f>
        <v>18026.288345543224</v>
      </c>
      <c r="P79">
        <f>SUMIFS('conditional forecasts_4'!Q$6:Q$553,'conditional forecasts_4'!$CW$6:$CW$553,$B79,'conditional forecasts_4'!$B$6:$B$553,"desl")</f>
        <v>13719.410334754126</v>
      </c>
      <c r="Q79">
        <f>SUMIFS('conditional forecasts_4'!R$6:R$553,'conditional forecasts_4'!$CW$6:$CW$553,$B79,'conditional forecasts_4'!$B$6:$B$553,"desl")</f>
        <v>13684.673061814847</v>
      </c>
      <c r="R79">
        <f>SUMIFS('conditional forecasts_4'!S$6:S$553,'conditional forecasts_4'!$CW$6:$CW$553,$B79,'conditional forecasts_4'!$B$6:$B$553,"desl")</f>
        <v>13828.249543260899</v>
      </c>
      <c r="S79">
        <f>SUMIFS('conditional forecasts_4'!T$6:T$553,'conditional forecasts_4'!$CW$6:$CW$553,$B79,'conditional forecasts_4'!$B$6:$B$553,"desl")</f>
        <v>17949.822926773511</v>
      </c>
      <c r="T79">
        <f>SUMIFS('conditional forecasts_4'!U$6:U$553,'conditional forecasts_4'!$CW$6:$CW$553,$B79,'conditional forecasts_4'!$B$6:$B$553,"desl")</f>
        <v>19785.105076687156</v>
      </c>
      <c r="U79">
        <f>SUMIFS('conditional forecasts_4'!V$6:V$553,'conditional forecasts_4'!$CW$6:$CW$553,$B79,'conditional forecasts_4'!$B$6:$B$553,"desl")</f>
        <v>22384.342380631795</v>
      </c>
      <c r="V79">
        <f>SUMIFS('conditional forecasts_4'!W$6:W$553,'conditional forecasts_4'!$CW$6:$CW$553,$B79,'conditional forecasts_4'!$B$6:$B$553,"desl")</f>
        <v>23927.138432652609</v>
      </c>
      <c r="W79">
        <f>SUMIFS('conditional forecasts_4'!X$6:X$553,'conditional forecasts_4'!$CW$6:$CW$553,$B79,'conditional forecasts_4'!$B$6:$B$553,"desl")</f>
        <v>22959.768375562056</v>
      </c>
      <c r="X79">
        <f>SUMIFS('conditional forecasts_4'!Y$6:Y$553,'conditional forecasts_4'!$CW$6:$CW$553,$B79,'conditional forecasts_4'!$B$6:$B$553,"desl")</f>
        <v>24645.047534668462</v>
      </c>
      <c r="Y79">
        <f>SUMIFS('conditional forecasts_4'!Z$6:Z$553,'conditional forecasts_4'!$CW$6:$CW$553,$B79,'conditional forecasts_4'!$B$6:$B$553,"desl")</f>
        <v>23582.501139092408</v>
      </c>
      <c r="Z79">
        <f>SUMIFS('conditional forecasts_4'!AA$6:AA$553,'conditional forecasts_4'!$CW$6:$CW$553,$B79,'conditional forecasts_4'!$B$6:$B$553,"desl")</f>
        <v>21345.800842118129</v>
      </c>
      <c r="AA79">
        <f>SUMIFS('conditional forecasts_4'!AB$6:AB$553,'conditional forecasts_4'!$CW$6:$CW$553,$B79,'conditional forecasts_4'!$B$6:$B$553,"desl")</f>
        <v>18461.874259731598</v>
      </c>
      <c r="AB79">
        <f>SUMIFS('conditional forecasts_4'!AC$6:AC$553,'conditional forecasts_4'!$CW$6:$CW$553,$B79,'conditional forecasts_4'!$B$6:$B$553,"desl")</f>
        <v>14713.510742719176</v>
      </c>
      <c r="AC79">
        <f>SUMIFS('conditional forecasts_4'!AD$6:AD$553,'conditional forecasts_4'!$CW$6:$CW$553,$B79,'conditional forecasts_4'!$B$6:$B$553,"desl")</f>
        <v>14947.147974827505</v>
      </c>
      <c r="AD79">
        <f>SUMIFS('conditional forecasts_4'!AE$6:AE$553,'conditional forecasts_4'!$CW$6:$CW$553,$B79,'conditional forecasts_4'!$B$6:$B$553,"desl")</f>
        <v>15059.569310524232</v>
      </c>
      <c r="AE79">
        <f>SUMIFS('conditional forecasts_4'!AF$6:AF$553,'conditional forecasts_4'!$CW$6:$CW$553,$B79,'conditional forecasts_4'!$B$6:$B$553,"desl")</f>
        <v>18994.591781104828</v>
      </c>
      <c r="AF79">
        <f>SUMIFS('conditional forecasts_4'!AG$6:AG$553,'conditional forecasts_4'!$CW$6:$CW$553,$B79,'conditional forecasts_4'!$B$6:$B$553,"desl")</f>
        <v>20658.203865037216</v>
      </c>
      <c r="AG79">
        <f>SUMIFS('conditional forecasts_4'!AH$6:AH$553,'conditional forecasts_4'!$CW$6:$CW$553,$B79,'conditional forecasts_4'!$B$6:$B$553,"desl")</f>
        <v>23200.388731316358</v>
      </c>
      <c r="AH79">
        <f>SUMIFS('conditional forecasts_4'!AI$6:AI$553,'conditional forecasts_4'!$CW$6:$CW$553,$B79,'conditional forecasts_4'!$B$6:$B$553,"desl")</f>
        <v>24801.816197183743</v>
      </c>
      <c r="AI79">
        <f>SUMIFS('conditional forecasts_4'!AJ$6:AJ$553,'conditional forecasts_4'!$CW$6:$CW$553,$B79,'conditional forecasts_4'!$B$6:$B$553,"desl")</f>
        <v>23942.976097330502</v>
      </c>
      <c r="AJ79">
        <f>SUMIFS('conditional forecasts_4'!AK$6:AK$553,'conditional forecasts_4'!$CW$6:$CW$553,$B79,'conditional forecasts_4'!$B$6:$B$553,"desl")</f>
        <v>25710.903784128648</v>
      </c>
      <c r="AK79">
        <f>SUMIFS('conditional forecasts_4'!AL$6:AL$553,'conditional forecasts_4'!$CW$6:$CW$553,$B79,'conditional forecasts_4'!$B$6:$B$553,"desl")</f>
        <v>24664.309413306648</v>
      </c>
      <c r="AL79">
        <f>SUMIFS('conditional forecasts_4'!AM$6:AM$553,'conditional forecasts_4'!$CW$6:$CW$553,$B79,'conditional forecasts_4'!$B$6:$B$553,"desl")</f>
        <v>22384.075344886762</v>
      </c>
      <c r="AM79">
        <f>SUMIFS('conditional forecasts_4'!AN$6:AN$553,'conditional forecasts_4'!$CW$6:$CW$553,$B79,'conditional forecasts_4'!$B$6:$B$553,"desl")</f>
        <v>19436.136956022776</v>
      </c>
      <c r="AN79">
        <f>SUMIFS('conditional forecasts_4'!AO$6:AO$553,'conditional forecasts_4'!$CW$6:$CW$553,$B79,'conditional forecasts_4'!$B$6:$B$553,"desl")</f>
        <v>15645.470937317934</v>
      </c>
      <c r="AO79">
        <f>SUMIFS('conditional forecasts_4'!AP$6:AP$553,'conditional forecasts_4'!$CW$6:$CW$553,$B79,'conditional forecasts_4'!$B$6:$B$553,"desl")</f>
        <v>15881.152614030745</v>
      </c>
      <c r="AP79">
        <f>SUMIFS('conditional forecasts_4'!AQ$6:AQ$553,'conditional forecasts_4'!$CW$6:$CW$553,$B79,'conditional forecasts_4'!$B$6:$B$553,"desl")</f>
        <v>16036.256858555027</v>
      </c>
      <c r="AQ79">
        <f>SUMIFS('conditional forecasts_4'!AR$6:AR$553,'conditional forecasts_4'!$CW$6:$CW$553,$B79,'conditional forecasts_4'!$B$6:$B$553,"desl")</f>
        <v>20032.736814107571</v>
      </c>
      <c r="AR79">
        <f>SUMIFS('conditional forecasts_4'!AS$6:AS$553,'conditional forecasts_4'!$CW$6:$CW$553,$B79,'conditional forecasts_4'!$B$6:$B$553,"desl")</f>
        <v>21751.473358929976</v>
      </c>
      <c r="AS79">
        <f>SUMIFS('conditional forecasts_4'!AT$6:AT$553,'conditional forecasts_4'!$CW$6:$CW$553,$B79,'conditional forecasts_4'!$B$6:$B$553,"desl")</f>
        <v>24326.51230956674</v>
      </c>
      <c r="AT79">
        <f>SUMIFS('conditional forecasts_4'!AU$6:AU$553,'conditional forecasts_4'!$CW$6:$CW$553,$B79,'conditional forecasts_4'!$B$6:$B$553,"desl")</f>
        <v>25936.385463205486</v>
      </c>
      <c r="AU79">
        <f>SUMIFS('conditional forecasts_4'!AV$6:AV$553,'conditional forecasts_4'!$CW$6:$CW$553,$B79,'conditional forecasts_4'!$B$6:$B$553,"desl")</f>
        <v>25070.151810584386</v>
      </c>
      <c r="AV79">
        <f>SUMIFS('conditional forecasts_4'!AW$6:AW$553,'conditional forecasts_4'!$CW$6:$CW$553,$B79,'conditional forecasts_4'!$B$6:$B$553,"desl")</f>
        <v>26827.0810506856</v>
      </c>
      <c r="AW79">
        <f>SUMIFS('conditional forecasts_4'!AX$6:AX$553,'conditional forecasts_4'!$CW$6:$CW$553,$B79,'conditional forecasts_4'!$B$6:$B$553,"desl")</f>
        <v>25775.306871351233</v>
      </c>
      <c r="AX79">
        <f>SUMIFS('conditional forecasts_4'!AY$6:AY$553,'conditional forecasts_4'!$CW$6:$CW$553,$B79,'conditional forecasts_4'!$B$6:$B$553,"desl")</f>
        <v>23499.252241175291</v>
      </c>
      <c r="AY79">
        <f>SUMIFS('conditional forecasts_4'!AZ$6:AZ$553,'conditional forecasts_4'!$CW$6:$CW$553,$B79,'conditional forecasts_4'!$B$6:$B$553,"desl")</f>
        <v>20563.151798049883</v>
      </c>
      <c r="AZ79">
        <f>SUMIFS('conditional forecasts_4'!BA$6:BA$553,'conditional forecasts_4'!$CW$6:$CW$553,$B79,'conditional forecasts_4'!$B$6:$B$553,"desl")</f>
        <v>16787.829120848772</v>
      </c>
      <c r="BA79">
        <f>SUMIFS('conditional forecasts_4'!BB$6:BB$553,'conditional forecasts_4'!$CW$6:$CW$553,$B79,'conditional forecasts_4'!$B$6:$B$553,"desl")</f>
        <v>17038.615947328701</v>
      </c>
      <c r="BB79">
        <f>SUMIFS('conditional forecasts_4'!BC$6:BC$553,'conditional forecasts_4'!$CW$6:$CW$553,$B79,'conditional forecasts_4'!$B$6:$B$553,"desl")</f>
        <v>17206.789666231678</v>
      </c>
      <c r="BC79">
        <f>SUMIFS('conditional forecasts_4'!BD$6:BD$553,'conditional forecasts_4'!$CW$6:$CW$553,$B79,'conditional forecasts_4'!$B$6:$B$553,"desl")</f>
        <v>21214.407731256593</v>
      </c>
      <c r="BD79">
        <f>SUMIFS('conditional forecasts_4'!BE$6:BE$553,'conditional forecasts_4'!$CW$6:$CW$553,$B79,'conditional forecasts_4'!$B$6:$B$553,"desl")</f>
        <v>22943.360747170977</v>
      </c>
      <c r="BE79">
        <f>SUMIFS('conditional forecasts_4'!BF$6:BF$553,'conditional forecasts_4'!$CW$6:$CW$553,$B79,'conditional forecasts_4'!$B$6:$B$553,"desl")</f>
        <v>25528.554134049522</v>
      </c>
      <c r="BF79">
        <f>SUMIFS('conditional forecasts_4'!BG$6:BG$553,'conditional forecasts_4'!$CW$6:$CW$553,$B79,'conditional forecasts_4'!$B$6:$B$553,"desl")</f>
        <v>27148.719370472565</v>
      </c>
      <c r="BG79">
        <f>SUMIFS('conditional forecasts_4'!BH$6:BH$553,'conditional forecasts_4'!$CW$6:$CW$553,$B79,'conditional forecasts_4'!$B$6:$B$553,"desl")</f>
        <v>26292.583948298296</v>
      </c>
      <c r="BH79">
        <f>SUMIFS('conditional forecasts_4'!BI$6:BI$553,'conditional forecasts_4'!$CW$6:$CW$553,$B79,'conditional forecasts_4'!$B$6:$B$553,"desl")</f>
        <v>28059.019223261508</v>
      </c>
      <c r="BI79">
        <f>SUMIFS('conditional forecasts_4'!BJ$6:BJ$553,'conditional forecasts_4'!$CW$6:$CW$553,$B79,'conditional forecasts_4'!$B$6:$B$553,"desl")</f>
        <v>27016.086655589108</v>
      </c>
      <c r="BJ79">
        <f>SUMIFS('conditional forecasts_4'!BK$6:BK$553,'conditional forecasts_4'!$CW$6:$CW$553,$B79,'conditional forecasts_4'!$B$6:$B$553,"desl")</f>
        <v>24748.535370523736</v>
      </c>
      <c r="BK79">
        <f>SUMIFS('conditional forecasts_4'!BL$6:BL$553,'conditional forecasts_4'!$CW$6:$CW$553,$B79,'conditional forecasts_4'!$B$6:$B$553,"desl")</f>
        <v>21821.086275301655</v>
      </c>
      <c r="BL79">
        <f>SUMIFS('conditional forecasts_4'!BM$6:BM$553,'conditional forecasts_4'!$CW$6:$CW$553,$B79,'conditional forecasts_4'!$B$6:$B$553,"desl")</f>
        <v>18054.861663507039</v>
      </c>
      <c r="BM79">
        <f>SUMIFS('conditional forecasts_4'!BN$6:BN$553,'conditional forecasts_4'!$CW$6:$CW$553,$B79,'conditional forecasts_4'!$B$6:$B$553,"desl")</f>
        <v>18315.081696058834</v>
      </c>
      <c r="BN79">
        <f>SUMIFS('conditional forecasts_4'!BO$6:BO$553,'conditional forecasts_4'!$CW$6:$CW$553,$B79,'conditional forecasts_4'!$B$6:$B$553,"desl")</f>
        <v>18492.530805204675</v>
      </c>
      <c r="BO79">
        <f>SUMIFS('conditional forecasts_4'!BP$6:BP$553,'conditional forecasts_4'!$CW$6:$CW$553,$B79,'conditional forecasts_4'!$B$6:$B$553,"desl")</f>
        <v>22508.639479978578</v>
      </c>
      <c r="BP79">
        <f>SUMIFS('conditional forecasts_4'!BQ$6:BQ$553,'conditional forecasts_4'!$CW$6:$CW$553,$B79,'conditional forecasts_4'!$B$6:$B$553,"desl")</f>
        <v>24244.855436838789</v>
      </c>
      <c r="BQ79">
        <f>SUMIFS('conditional forecasts_4'!BR$6:BR$553,'conditional forecasts_4'!$CW$6:$CW$553,$B79,'conditional forecasts_4'!$B$6:$B$553,"desl")</f>
        <v>26836.051586081761</v>
      </c>
      <c r="BR79">
        <f>SUMIFS('conditional forecasts_4'!BS$6:BS$553,'conditional forecasts_4'!$CW$6:$CW$553,$B79,'conditional forecasts_4'!$B$6:$B$553,"desl")</f>
        <v>28461.384138350157</v>
      </c>
      <c r="BS79">
        <f>SUMIFS('conditional forecasts_4'!BT$6:BT$553,'conditional forecasts_4'!$CW$6:$CW$553,$B79,'conditional forecasts_4'!$B$6:$B$553,"desl")</f>
        <v>27610.348896863645</v>
      </c>
      <c r="BT79">
        <f>SUMIFS('conditional forecasts_4'!BU$6:BU$553,'conditional forecasts_4'!$CW$6:$CW$553,$B79,'conditional forecasts_4'!$B$6:$B$553,"desl")</f>
        <v>29382.742442427079</v>
      </c>
      <c r="BU79">
        <f>SUMIFS('conditional forecasts_4'!BV$6:BV$553,'conditional forecasts_4'!$CW$6:$CW$553,$B79,'conditional forecasts_4'!$B$6:$B$553,"desl")</f>
        <v>28347.528143864423</v>
      </c>
      <c r="BV79">
        <f>SUMIFS('conditional forecasts_4'!BW$6:BW$553,'conditional forecasts_4'!$CW$6:$CW$553,$B79,'conditional forecasts_4'!$B$6:$B$553,"desl")</f>
        <v>26090.168990933453</v>
      </c>
      <c r="BW79">
        <f>SUMIFS('conditional forecasts_4'!BX$6:BX$553,'conditional forecasts_4'!$CW$6:$CW$553,$B79,'conditional forecasts_4'!$B$6:$B$553,"desl")</f>
        <v>23175.709278485647</v>
      </c>
      <c r="BX79">
        <f>SUMIFS('conditional forecasts_4'!BY$6:BY$553,'conditional forecasts_4'!$CW$6:$CW$553,$B79,'conditional forecasts_4'!$B$6:$B$553,"desl")</f>
        <v>19424.913723364767</v>
      </c>
      <c r="BY79">
        <f>SUMIFS('conditional forecasts_4'!BZ$6:BZ$553,'conditional forecasts_4'!$CW$6:$CW$553,$B79,'conditional forecasts_4'!$B$6:$B$553,"desl")</f>
        <v>19701.638757327062</v>
      </c>
      <c r="BZ79">
        <f>SUMIFS('conditional forecasts_4'!CA$6:CA$553,'conditional forecasts_4'!$CW$6:$CW$553,$B79,'conditional forecasts_4'!$B$6:$B$553,"desl")</f>
        <v>19894.140143946926</v>
      </c>
      <c r="CA79">
        <f>SUMIFS('conditional forecasts_4'!CB$6:CB$553,'conditional forecasts_4'!$CW$6:$CW$553,$B79,'conditional forecasts_4'!$B$6:$B$553,"desl")</f>
        <v>23920.473084425525</v>
      </c>
      <c r="CB79">
        <f>SUMIFS('conditional forecasts_4'!CC$6:CC$553,'conditional forecasts_4'!$CW$6:$CW$553,$B79,'conditional forecasts_4'!$B$6:$B$553,"desl")</f>
        <v>25658.858475129739</v>
      </c>
      <c r="CC79">
        <f>SUMIFS('conditional forecasts_4'!CD$6:CD$553,'conditional forecasts_4'!$CW$6:$CW$553,$B79,'conditional forecasts_4'!$B$6:$B$553,"desl")</f>
        <v>28242.664743290457</v>
      </c>
      <c r="CD79">
        <f>SUMIFS('conditional forecasts_4'!CE$6:CE$553,'conditional forecasts_4'!$CW$6:$CW$553,$B79,'conditional forecasts_4'!$B$6:$B$553,"desl")</f>
        <v>29852.796851675317</v>
      </c>
      <c r="CE79">
        <f>SUMIFS('conditional forecasts_4'!CF$6:CF$553,'conditional forecasts_4'!$CW$6:$CW$553,$B79,'conditional forecasts_4'!$B$6:$B$553,"desl")</f>
        <v>28984.439650155706</v>
      </c>
      <c r="CF79">
        <f>SUMIFS('conditional forecasts_4'!CG$6:CG$553,'conditional forecasts_4'!$CW$6:$CW$553,$B79,'conditional forecasts_4'!$B$6:$B$553,"desl")</f>
        <v>30745.779587469973</v>
      </c>
      <c r="CG79">
        <f>SUMIFS('conditional forecasts_4'!CH$6:CH$553,'conditional forecasts_4'!$CW$6:$CW$553,$B79,'conditional forecasts_4'!$B$6:$B$553,"desl")</f>
        <v>29714.139816376875</v>
      </c>
      <c r="CH79">
        <f>SUMIFS('conditional forecasts_4'!CI$6:CI$553,'conditional forecasts_4'!$CW$6:$CW$553,$B79,'conditional forecasts_4'!$B$6:$B$553,"desl")</f>
        <v>27479.541321471341</v>
      </c>
      <c r="CI79">
        <f>SUMIFS('conditional forecasts_4'!CJ$6:CJ$553,'conditional forecasts_4'!$CW$6:$CW$553,$B79,'conditional forecasts_4'!$B$6:$B$553,"desl")</f>
        <v>24604.139471200015</v>
      </c>
      <c r="CJ79">
        <f>SUMIFS('conditional forecasts_4'!CK$6:CK$553,'conditional forecasts_4'!$CW$6:$CW$553,$B79,'conditional forecasts_4'!$B$6:$B$553,"desl")</f>
        <v>20899.729489681911</v>
      </c>
      <c r="CK79">
        <f>SUMIFS('conditional forecasts_4'!CL$6:CL$553,'conditional forecasts_4'!$CW$6:$CW$553,$B79,'conditional forecasts_4'!$B$6:$B$553,"desl")</f>
        <v>21219.275770205182</v>
      </c>
      <c r="CL79">
        <f>SUMIFS('conditional forecasts_4'!CM$6:CM$553,'conditional forecasts_4'!$CW$6:$CW$553,$B79,'conditional forecasts_4'!$B$6:$B$553,"desl")</f>
        <v>21435.289909295163</v>
      </c>
      <c r="CM79">
        <f>SUMIFS('conditional forecasts_4'!CN$6:CN$553,'conditional forecasts_4'!$CW$6:$CW$553,$B79,'conditional forecasts_4'!$B$6:$B$553,"desl")</f>
        <v>25470.713291835073</v>
      </c>
      <c r="CN79">
        <f>SUMIFS('conditional forecasts_4'!CO$6:CO$553,'conditional forecasts_4'!$CW$6:$CW$553,$B79,'conditional forecasts_4'!$B$6:$B$553,"desl")</f>
        <v>27202.749090449375</v>
      </c>
      <c r="CO79">
        <f>SUMIFS('conditional forecasts_4'!CP$6:CP$553,'conditional forecasts_4'!$CW$6:$CW$553,$B79,'conditional forecasts_4'!$B$6:$B$553,"desl")</f>
        <v>29760.276930780121</v>
      </c>
      <c r="CP79">
        <f>SUMIFS('conditional forecasts_4'!CQ$6:CQ$553,'conditional forecasts_4'!$CW$6:$CW$553,$B79,'conditional forecasts_4'!$B$6:$B$553,"desl")</f>
        <v>31386.573536768774</v>
      </c>
      <c r="CQ79">
        <f>SUMIFS('conditional forecasts_4'!CR$6:CR$553,'conditional forecasts_4'!$CW$6:$CW$553,$B79,'conditional forecasts_4'!$B$6:$B$553,"desl")</f>
        <v>30417.601005893146</v>
      </c>
      <c r="CR79">
        <f>SUMIFS('conditional forecasts_4'!CS$6:CS$553,'conditional forecasts_4'!$CW$6:$CW$553,$B79,'conditional forecasts_4'!$B$6:$B$553,"desl")</f>
        <v>32049.616923453505</v>
      </c>
      <c r="CS79">
        <f>SUMIFS('conditional forecasts_4'!CT$6:CT$553,'conditional forecasts_4'!$CW$6:$CW$553,$B79,'conditional forecasts_4'!$B$6:$B$553,"desl")</f>
        <v>31287.313682012398</v>
      </c>
      <c r="CT79">
        <f>SUMIFS('conditional forecasts_4'!CU$6:CU$553,'conditional forecasts_4'!$CW$6:$CW$553,$B79,'conditional forecasts_4'!$B$6:$B$553,"desl")</f>
        <v>28061.559796694524</v>
      </c>
    </row>
    <row r="80" spans="2:98" x14ac:dyDescent="0.3">
      <c r="B80">
        <v>3111</v>
      </c>
      <c r="C80">
        <f>SUMIFS('conditional forecasts_4'!D$6:D$553,'conditional forecasts_4'!$CW$6:$CW$553,$B80,'conditional forecasts_4'!$B$6:$B$553,"desl")</f>
        <v>2713.8879333178506</v>
      </c>
      <c r="D80">
        <f>SUMIFS('conditional forecasts_4'!E$6:E$553,'conditional forecasts_4'!$CW$6:$CW$553,$B80,'conditional forecasts_4'!$B$6:$B$553,"desl")</f>
        <v>2712.6404221189505</v>
      </c>
      <c r="E80">
        <f>SUMIFS('conditional forecasts_4'!F$6:F$553,'conditional forecasts_4'!$CW$6:$CW$553,$B80,'conditional forecasts_4'!$B$6:$B$553,"desl")</f>
        <v>2906.2171284099668</v>
      </c>
      <c r="F80">
        <f>SUMIFS('conditional forecasts_4'!G$6:G$553,'conditional forecasts_4'!$CW$6:$CW$553,$B80,'conditional forecasts_4'!$B$6:$B$553,"desl")</f>
        <v>2656.740186000392</v>
      </c>
      <c r="G80">
        <f>SUMIFS('conditional forecasts_4'!H$6:H$553,'conditional forecasts_4'!$CW$6:$CW$553,$B80,'conditional forecasts_4'!$B$6:$B$553,"desl")</f>
        <v>2834.963959262273</v>
      </c>
      <c r="H80">
        <f>SUMIFS('conditional forecasts_4'!I$6:I$553,'conditional forecasts_4'!$CW$6:$CW$553,$B80,'conditional forecasts_4'!$B$6:$B$553,"desl")</f>
        <v>2676.6496147701778</v>
      </c>
      <c r="I80">
        <f>SUMIFS('conditional forecasts_4'!J$6:J$553,'conditional forecasts_4'!$CW$6:$CW$553,$B80,'conditional forecasts_4'!$B$6:$B$553,"desl")</f>
        <v>2780.1409938516831</v>
      </c>
      <c r="J80">
        <f>SUMIFS('conditional forecasts_4'!K$6:K$553,'conditional forecasts_4'!$CW$6:$CW$553,$B80,'conditional forecasts_4'!$B$6:$B$553,"desl")</f>
        <v>2879.194927754435</v>
      </c>
      <c r="K80">
        <f>SUMIFS('conditional forecasts_4'!L$6:L$553,'conditional forecasts_4'!$CW$6:$CW$553,$B80,'conditional forecasts_4'!$B$6:$B$553,"desl")</f>
        <v>2766.8241506784948</v>
      </c>
      <c r="L80">
        <f>SUMIFS('conditional forecasts_4'!M$6:M$553,'conditional forecasts_4'!$CW$6:$CW$553,$B80,'conditional forecasts_4'!$B$6:$B$553,"desl")</f>
        <v>3086.3880638826113</v>
      </c>
      <c r="M80">
        <f>SUMIFS('conditional forecasts_4'!N$6:N$553,'conditional forecasts_4'!$CW$6:$CW$553,$B80,'conditional forecasts_4'!$B$6:$B$553,"desl")</f>
        <v>3050.0869697389035</v>
      </c>
      <c r="N80">
        <f>SUMIFS('conditional forecasts_4'!O$6:O$553,'conditional forecasts_4'!$CW$6:$CW$553,$B80,'conditional forecasts_4'!$B$6:$B$553,"desl")</f>
        <v>2934.359185083315</v>
      </c>
      <c r="O80">
        <f>SUMIFS('conditional forecasts_4'!P$6:P$553,'conditional forecasts_4'!$CW$6:$CW$553,$B80,'conditional forecasts_4'!$B$6:$B$553,"desl")</f>
        <v>2946.3983526212787</v>
      </c>
      <c r="P80">
        <f>SUMIFS('conditional forecasts_4'!Q$6:Q$553,'conditional forecasts_4'!$CW$6:$CW$553,$B80,'conditional forecasts_4'!$B$6:$B$553,"desl")</f>
        <v>2751.981547204934</v>
      </c>
      <c r="Q80">
        <f>SUMIFS('conditional forecasts_4'!R$6:R$553,'conditional forecasts_4'!$CW$6:$CW$553,$B80,'conditional forecasts_4'!$B$6:$B$553,"desl")</f>
        <v>2967.488188593773</v>
      </c>
      <c r="R80">
        <f>SUMIFS('conditional forecasts_4'!S$6:S$553,'conditional forecasts_4'!$CW$6:$CW$553,$B80,'conditional forecasts_4'!$B$6:$B$553,"desl")</f>
        <v>2741.4451370003467</v>
      </c>
      <c r="S80">
        <f>SUMIFS('conditional forecasts_4'!T$6:T$553,'conditional forecasts_4'!$CW$6:$CW$553,$B80,'conditional forecasts_4'!$B$6:$B$553,"desl")</f>
        <v>2910.2341858959426</v>
      </c>
      <c r="T80">
        <f>SUMIFS('conditional forecasts_4'!U$6:U$553,'conditional forecasts_4'!$CW$6:$CW$553,$B80,'conditional forecasts_4'!$B$6:$B$553,"desl")</f>
        <v>2741.3033654676301</v>
      </c>
      <c r="U80">
        <f>SUMIFS('conditional forecasts_4'!V$6:V$553,'conditional forecasts_4'!$CW$6:$CW$553,$B80,'conditional forecasts_4'!$B$6:$B$553,"desl")</f>
        <v>2832.461909997925</v>
      </c>
      <c r="V80">
        <f>SUMIFS('conditional forecasts_4'!W$6:W$553,'conditional forecasts_4'!$CW$6:$CW$553,$B80,'conditional forecasts_4'!$B$6:$B$553,"desl")</f>
        <v>2925.5473212938282</v>
      </c>
      <c r="W80">
        <f>SUMIFS('conditional forecasts_4'!X$6:X$553,'conditional forecasts_4'!$CW$6:$CW$553,$B80,'conditional forecasts_4'!$B$6:$B$553,"desl")</f>
        <v>2819.945744060472</v>
      </c>
      <c r="X80">
        <f>SUMIFS('conditional forecasts_4'!Y$6:Y$553,'conditional forecasts_4'!$CW$6:$CW$553,$B80,'conditional forecasts_4'!$B$6:$B$553,"desl")</f>
        <v>3154.4924670539358</v>
      </c>
      <c r="Y80">
        <f>SUMIFS('conditional forecasts_4'!Z$6:Z$553,'conditional forecasts_4'!$CW$6:$CW$553,$B80,'conditional forecasts_4'!$B$6:$B$553,"desl")</f>
        <v>3133.2576039516775</v>
      </c>
      <c r="Z80">
        <f>SUMIFS('conditional forecasts_4'!AA$6:AA$553,'conditional forecasts_4'!$CW$6:$CW$553,$B80,'conditional forecasts_4'!$B$6:$B$553,"desl")</f>
        <v>3025.5793388728171</v>
      </c>
      <c r="AA80">
        <f>SUMIFS('conditional forecasts_4'!AB$6:AB$553,'conditional forecasts_4'!$CW$6:$CW$553,$B80,'conditional forecasts_4'!$B$6:$B$553,"desl")</f>
        <v>3037.4086521330219</v>
      </c>
      <c r="AB80">
        <f>SUMIFS('conditional forecasts_4'!AC$6:AC$553,'conditional forecasts_4'!$CW$6:$CW$553,$B80,'conditional forecasts_4'!$B$6:$B$553,"desl")</f>
        <v>2837.8709540710588</v>
      </c>
      <c r="AC80">
        <f>SUMIFS('conditional forecasts_4'!AD$6:AD$553,'conditional forecasts_4'!$CW$6:$CW$553,$B80,'conditional forecasts_4'!$B$6:$B$553,"desl")</f>
        <v>3048.0228178117486</v>
      </c>
      <c r="AD80">
        <f>SUMIFS('conditional forecasts_4'!AE$6:AE$553,'conditional forecasts_4'!$CW$6:$CW$553,$B80,'conditional forecasts_4'!$B$6:$B$553,"desl")</f>
        <v>2820.3386716338377</v>
      </c>
      <c r="AE80">
        <f>SUMIFS('conditional forecasts_4'!AF$6:AF$553,'conditional forecasts_4'!$CW$6:$CW$553,$B80,'conditional forecasts_4'!$B$6:$B$553,"desl")</f>
        <v>2992.8529972103993</v>
      </c>
      <c r="AF80">
        <f>SUMIFS('conditional forecasts_4'!AG$6:AG$553,'conditional forecasts_4'!$CW$6:$CW$553,$B80,'conditional forecasts_4'!$B$6:$B$553,"desl")</f>
        <v>2831.9971743153651</v>
      </c>
      <c r="AG80">
        <f>SUMIFS('conditional forecasts_4'!AH$6:AH$553,'conditional forecasts_4'!$CW$6:$CW$553,$B80,'conditional forecasts_4'!$B$6:$B$553,"desl")</f>
        <v>2933.0564462477973</v>
      </c>
      <c r="AH80">
        <f>SUMIFS('conditional forecasts_4'!AI$6:AI$553,'conditional forecasts_4'!$CW$6:$CW$553,$B80,'conditional forecasts_4'!$B$6:$B$553,"desl")</f>
        <v>3035.3978858596374</v>
      </c>
      <c r="AI80">
        <f>SUMIFS('conditional forecasts_4'!AJ$6:AJ$553,'conditional forecasts_4'!$CW$6:$CW$553,$B80,'conditional forecasts_4'!$B$6:$B$553,"desl")</f>
        <v>2937.0000866099945</v>
      </c>
      <c r="AJ80">
        <f>SUMIFS('conditional forecasts_4'!AK$6:AK$553,'conditional forecasts_4'!$CW$6:$CW$553,$B80,'conditional forecasts_4'!$B$6:$B$553,"desl")</f>
        <v>3276.5629738322104</v>
      </c>
      <c r="AK80">
        <f>SUMIFS('conditional forecasts_4'!AL$6:AL$553,'conditional forecasts_4'!$CW$6:$CW$553,$B80,'conditional forecasts_4'!$B$6:$B$553,"desl")</f>
        <v>3258.8843311775072</v>
      </c>
      <c r="AL80">
        <f>SUMIFS('conditional forecasts_4'!AM$6:AM$553,'conditional forecasts_4'!$CW$6:$CW$553,$B80,'conditional forecasts_4'!$B$6:$B$553,"desl")</f>
        <v>3154.2504237113694</v>
      </c>
      <c r="AM80">
        <f>SUMIFS('conditional forecasts_4'!AN$6:AN$553,'conditional forecasts_4'!$CW$6:$CW$553,$B80,'conditional forecasts_4'!$B$6:$B$553,"desl")</f>
        <v>3169.2904079462774</v>
      </c>
      <c r="AN80">
        <f>SUMIFS('conditional forecasts_4'!AO$6:AO$553,'conditional forecasts_4'!$CW$6:$CW$553,$B80,'conditional forecasts_4'!$B$6:$B$553,"desl")</f>
        <v>2973.3707638389569</v>
      </c>
      <c r="AO80">
        <f>SUMIFS('conditional forecasts_4'!AP$6:AP$553,'conditional forecasts_4'!$CW$6:$CW$553,$B80,'conditional forecasts_4'!$B$6:$B$553,"desl")</f>
        <v>3187.4606165073551</v>
      </c>
      <c r="AP80">
        <f>SUMIFS('conditional forecasts_4'!AQ$6:AQ$553,'conditional forecasts_4'!$CW$6:$CW$553,$B80,'conditional forecasts_4'!$B$6:$B$553,"desl")</f>
        <v>2963.8438007343871</v>
      </c>
      <c r="AQ80">
        <f>SUMIFS('conditional forecasts_4'!AR$6:AR$553,'conditional forecasts_4'!$CW$6:$CW$553,$B80,'conditional forecasts_4'!$B$6:$B$553,"desl")</f>
        <v>3140.4397843398874</v>
      </c>
      <c r="AR80">
        <f>SUMIFS('conditional forecasts_4'!AS$6:AS$553,'conditional forecasts_4'!$CW$6:$CW$553,$B80,'conditional forecasts_4'!$B$6:$B$553,"desl")</f>
        <v>2983.6900156199458</v>
      </c>
      <c r="AS80">
        <f>SUMIFS('conditional forecasts_4'!AT$6:AT$553,'conditional forecasts_4'!$CW$6:$CW$553,$B80,'conditional forecasts_4'!$B$6:$B$553,"desl")</f>
        <v>3088.9550148694884</v>
      </c>
      <c r="AT80">
        <f>SUMIFS('conditional forecasts_4'!AU$6:AU$553,'conditional forecasts_4'!$CW$6:$CW$553,$B80,'conditional forecasts_4'!$B$6:$B$553,"desl")</f>
        <v>3195.648201745289</v>
      </c>
      <c r="AU80">
        <f>SUMIFS('conditional forecasts_4'!AV$6:AV$553,'conditional forecasts_4'!$CW$6:$CW$553,$B80,'conditional forecasts_4'!$B$6:$B$553,"desl")</f>
        <v>3101.7076784686383</v>
      </c>
      <c r="AV80">
        <f>SUMIFS('conditional forecasts_4'!AW$6:AW$553,'conditional forecasts_4'!$CW$6:$CW$553,$B80,'conditional forecasts_4'!$B$6:$B$553,"desl")</f>
        <v>3445.7140200809345</v>
      </c>
      <c r="AW80">
        <f>SUMIFS('conditional forecasts_4'!AX$6:AX$553,'conditional forecasts_4'!$CW$6:$CW$553,$B80,'conditional forecasts_4'!$B$6:$B$553,"desl")</f>
        <v>3432.3245778851951</v>
      </c>
      <c r="AX80">
        <f>SUMIFS('conditional forecasts_4'!AY$6:AY$553,'conditional forecasts_4'!$CW$6:$CW$553,$B80,'conditional forecasts_4'!$B$6:$B$553,"desl")</f>
        <v>3331.7305454972116</v>
      </c>
      <c r="AY80">
        <f>SUMIFS('conditional forecasts_4'!AZ$6:AZ$553,'conditional forecasts_4'!$CW$6:$CW$553,$B80,'conditional forecasts_4'!$B$6:$B$553,"desl")</f>
        <v>3350.54912772855</v>
      </c>
      <c r="AZ80">
        <f>SUMIFS('conditional forecasts_4'!BA$6:BA$553,'conditional forecasts_4'!$CW$6:$CW$553,$B80,'conditional forecasts_4'!$B$6:$B$553,"desl")</f>
        <v>3158.2122687280521</v>
      </c>
      <c r="BA80">
        <f>SUMIFS('conditional forecasts_4'!BB$6:BB$553,'conditional forecasts_4'!$CW$6:$CW$553,$B80,'conditional forecasts_4'!$B$6:$B$553,"desl")</f>
        <v>3375.7928507652414</v>
      </c>
      <c r="BB80">
        <f>SUMIFS('conditional forecasts_4'!BC$6:BC$553,'conditional forecasts_4'!$CW$6:$CW$553,$B80,'conditional forecasts_4'!$B$6:$B$553,"desl")</f>
        <v>3155.6684389407419</v>
      </c>
      <c r="BC80">
        <f>SUMIFS('conditional forecasts_4'!BD$6:BD$553,'conditional forecasts_4'!$CW$6:$CW$553,$B80,'conditional forecasts_4'!$B$6:$B$553,"desl")</f>
        <v>3335.8080660319938</v>
      </c>
      <c r="BD80">
        <f>SUMIFS('conditional forecasts_4'!BE$6:BE$553,'conditional forecasts_4'!$CW$6:$CW$553,$B80,'conditional forecasts_4'!$B$6:$B$553,"desl")</f>
        <v>3182.6503333499541</v>
      </c>
      <c r="BE80">
        <f>SUMIFS('conditional forecasts_4'!BF$6:BF$553,'conditional forecasts_4'!$CW$6:$CW$553,$B80,'conditional forecasts_4'!$B$6:$B$553,"desl")</f>
        <v>3291.5157472344044</v>
      </c>
      <c r="BF80">
        <f>SUMIFS('conditional forecasts_4'!BG$6:BG$553,'conditional forecasts_4'!$CW$6:$CW$553,$B80,'conditional forecasts_4'!$B$6:$B$553,"desl")</f>
        <v>3401.7674384362863</v>
      </c>
      <c r="BG80">
        <f>SUMIFS('conditional forecasts_4'!BH$6:BH$553,'conditional forecasts_4'!$CW$6:$CW$553,$B80,'conditional forecasts_4'!$B$6:$B$553,"desl")</f>
        <v>3311.3077477995439</v>
      </c>
      <c r="BH80">
        <f>SUMIFS('conditional forecasts_4'!BI$6:BI$553,'conditional forecasts_4'!$CW$6:$CW$553,$B80,'conditional forecasts_4'!$B$6:$B$553,"desl")</f>
        <v>3658.7093229896941</v>
      </c>
      <c r="BI80">
        <f>SUMIFS('conditional forecasts_4'!BJ$6:BJ$553,'conditional forecasts_4'!$CW$6:$CW$553,$B80,'conditional forecasts_4'!$B$6:$B$553,"desl")</f>
        <v>3648.6487362907565</v>
      </c>
      <c r="BJ80">
        <f>SUMIFS('conditional forecasts_4'!BK$6:BK$553,'conditional forecasts_4'!$CW$6:$CW$553,$B80,'conditional forecasts_4'!$B$6:$B$553,"desl")</f>
        <v>3551.3522739430709</v>
      </c>
      <c r="BK80">
        <f>SUMIFS('conditional forecasts_4'!BL$6:BL$553,'conditional forecasts_4'!$CW$6:$CW$553,$B80,'conditional forecasts_4'!$B$6:$B$553,"desl")</f>
        <v>3573.4725178063409</v>
      </c>
      <c r="BL80">
        <f>SUMIFS('conditional forecasts_4'!BM$6:BM$553,'conditional forecasts_4'!$CW$6:$CW$553,$B80,'conditional forecasts_4'!$B$6:$B$553,"desl")</f>
        <v>3384.4631849435764</v>
      </c>
      <c r="BM80">
        <f>SUMIFS('conditional forecasts_4'!BN$6:BN$553,'conditional forecasts_4'!$CW$6:$CW$553,$B80,'conditional forecasts_4'!$B$6:$B$553,"desl")</f>
        <v>3605.3968764426827</v>
      </c>
      <c r="BN80">
        <f>SUMIFS('conditional forecasts_4'!BO$6:BO$553,'conditional forecasts_4'!$CW$6:$CW$553,$B80,'conditional forecasts_4'!$B$6:$B$553,"desl")</f>
        <v>3388.626830341228</v>
      </c>
      <c r="BO80">
        <f>SUMIFS('conditional forecasts_4'!BP$6:BP$553,'conditional forecasts_4'!$CW$6:$CW$553,$B80,'conditional forecasts_4'!$B$6:$B$553,"desl")</f>
        <v>3572.0772501749307</v>
      </c>
      <c r="BP80">
        <f>SUMIFS('conditional forecasts_4'!BQ$6:BQ$553,'conditional forecasts_4'!$CW$6:$CW$553,$B80,'conditional forecasts_4'!$B$6:$B$553,"desl")</f>
        <v>3422.1289567485951</v>
      </c>
      <c r="BQ80">
        <f>SUMIFS('conditional forecasts_4'!BR$6:BR$553,'conditional forecasts_4'!$CW$6:$CW$553,$B80,'conditional forecasts_4'!$B$6:$B$553,"desl")</f>
        <v>3534.0423482116757</v>
      </c>
      <c r="BR80">
        <f>SUMIFS('conditional forecasts_4'!BS$6:BS$553,'conditional forecasts_4'!$CW$6:$CW$553,$B80,'conditional forecasts_4'!$B$6:$B$553,"desl")</f>
        <v>3647.1318261006572</v>
      </c>
      <c r="BS80">
        <f>SUMIFS('conditional forecasts_4'!BT$6:BT$553,'conditional forecasts_4'!$CW$6:$CW$553,$B80,'conditional forecasts_4'!$B$6:$B$553,"desl")</f>
        <v>3559.2792878274267</v>
      </c>
      <c r="BT80">
        <f>SUMIFS('conditional forecasts_4'!BU$6:BU$553,'conditional forecasts_4'!$CW$6:$CW$553,$B80,'conditional forecasts_4'!$B$6:$B$553,"desl")</f>
        <v>3909.0836003796812</v>
      </c>
      <c r="BU80">
        <f>SUMIFS('conditional forecasts_4'!BV$6:BV$553,'conditional forecasts_4'!$CW$6:$CW$553,$B80,'conditional forecasts_4'!$B$6:$B$553,"desl")</f>
        <v>3901.3085367075846</v>
      </c>
      <c r="BV80">
        <f>SUMIFS('conditional forecasts_4'!BW$6:BW$553,'conditional forecasts_4'!$CW$6:$CW$553,$B80,'conditional forecasts_4'!$B$6:$B$553,"desl")</f>
        <v>3806.3292379182867</v>
      </c>
      <c r="BW80">
        <f>SUMIFS('conditional forecasts_4'!BX$6:BX$553,'conditional forecasts_4'!$CW$6:$CW$553,$B80,'conditional forecasts_4'!$B$6:$B$553,"desl")</f>
        <v>3830.9858997181</v>
      </c>
      <c r="BX80">
        <f>SUMIFS('conditional forecasts_4'!BY$6:BY$553,'conditional forecasts_4'!$CW$6:$CW$553,$B80,'conditional forecasts_4'!$B$6:$B$553,"desl")</f>
        <v>3644.9077197412021</v>
      </c>
      <c r="BY80">
        <f>SUMIFS('conditional forecasts_4'!BZ$6:BZ$553,'conditional forecasts_4'!$CW$6:$CW$553,$B80,'conditional forecasts_4'!$B$6:$B$553,"desl")</f>
        <v>3869.2595052250044</v>
      </c>
      <c r="BZ80">
        <f>SUMIFS('conditional forecasts_4'!CA$6:CA$553,'conditional forecasts_4'!$CW$6:$CW$553,$B80,'conditional forecasts_4'!$B$6:$B$553,"desl")</f>
        <v>3656.3339451616739</v>
      </c>
      <c r="CA80">
        <f>SUMIFS('conditional forecasts_4'!CB$6:CB$553,'conditional forecasts_4'!$CW$6:$CW$553,$B80,'conditional forecasts_4'!$B$6:$B$553,"desl")</f>
        <v>3843.8077916904836</v>
      </c>
      <c r="CB80">
        <f>SUMIFS('conditional forecasts_4'!CC$6:CC$553,'conditional forecasts_4'!$CW$6:$CW$553,$B80,'conditional forecasts_4'!$B$6:$B$553,"desl")</f>
        <v>3697.659051446813</v>
      </c>
      <c r="CC80">
        <f>SUMIFS('conditional forecasts_4'!CD$6:CD$553,'conditional forecasts_4'!$CW$6:$CW$553,$B80,'conditional forecasts_4'!$B$6:$B$553,"desl")</f>
        <v>3812.6980730515643</v>
      </c>
      <c r="CD80">
        <f>SUMIFS('conditional forecasts_4'!CE$6:CE$553,'conditional forecasts_4'!$CW$6:$CW$553,$B80,'conditional forecasts_4'!$B$6:$B$553,"desl")</f>
        <v>3927.8973547163196</v>
      </c>
      <c r="CE80">
        <f>SUMIFS('conditional forecasts_4'!CF$6:CF$553,'conditional forecasts_4'!$CW$6:$CW$553,$B80,'conditional forecasts_4'!$B$6:$B$553,"desl")</f>
        <v>3841.0582650865563</v>
      </c>
      <c r="CF80">
        <f>SUMIFS('conditional forecasts_4'!CG$6:CG$553,'conditional forecasts_4'!$CW$6:$CW$553,$B80,'conditional forecasts_4'!$B$6:$B$553,"desl")</f>
        <v>4191.0160057709782</v>
      </c>
      <c r="CG80">
        <f>SUMIFS('conditional forecasts_4'!CH$6:CH$553,'conditional forecasts_4'!$CW$6:$CW$553,$B80,'conditional forecasts_4'!$B$6:$B$553,"desl")</f>
        <v>4183.051473760288</v>
      </c>
      <c r="CH80">
        <f>SUMIFS('conditional forecasts_4'!CI$6:CI$553,'conditional forecasts_4'!$CW$6:$CW$553,$B80,'conditional forecasts_4'!$B$6:$B$553,"desl")</f>
        <v>4088.1899993720472</v>
      </c>
      <c r="CI80">
        <f>SUMIFS('conditional forecasts_4'!CJ$6:CJ$553,'conditional forecasts_4'!$CW$6:$CW$553,$B80,'conditional forecasts_4'!$B$6:$B$553,"desl")</f>
        <v>4113.778316828565</v>
      </c>
      <c r="CJ80">
        <f>SUMIFS('conditional forecasts_4'!CK$6:CK$553,'conditional forecasts_4'!$CW$6:$CW$553,$B80,'conditional forecasts_4'!$B$6:$B$553,"desl")</f>
        <v>3929.8408741880976</v>
      </c>
      <c r="CK80">
        <f>SUMIFS('conditional forecasts_4'!CL$6:CL$553,'conditional forecasts_4'!$CW$6:$CW$553,$B80,'conditional forecasts_4'!$B$6:$B$553,"desl")</f>
        <v>4157.8821509595455</v>
      </c>
      <c r="CL80">
        <f>SUMIFS('conditional forecasts_4'!CM$6:CM$553,'conditional forecasts_4'!$CW$6:$CW$553,$B80,'conditional forecasts_4'!$B$6:$B$553,"desl")</f>
        <v>3949.7947780386176</v>
      </c>
      <c r="CM80">
        <f>SUMIFS('conditional forecasts_4'!CN$6:CN$553,'conditional forecasts_4'!$CW$6:$CW$553,$B80,'conditional forecasts_4'!$B$6:$B$553,"desl")</f>
        <v>4144.0155821826993</v>
      </c>
      <c r="CN80">
        <f>SUMIFS('conditional forecasts_4'!CO$6:CO$553,'conditional forecasts_4'!$CW$6:$CW$553,$B80,'conditional forecasts_4'!$B$6:$B$553,"desl")</f>
        <v>4005.5396725688038</v>
      </c>
      <c r="CO80">
        <f>SUMIFS('conditional forecasts_4'!CP$6:CP$553,'conditional forecasts_4'!$CW$6:$CW$553,$B80,'conditional forecasts_4'!$B$6:$B$553,"desl")</f>
        <v>4127.3885801229362</v>
      </c>
      <c r="CP80">
        <f>SUMIFS('conditional forecasts_4'!CQ$6:CQ$553,'conditional forecasts_4'!$CW$6:$CW$553,$B80,'conditional forecasts_4'!$B$6:$B$553,"desl")</f>
        <v>4254.0883081129068</v>
      </c>
      <c r="CQ80">
        <f>SUMIFS('conditional forecasts_4'!CR$6:CR$553,'conditional forecasts_4'!$CW$6:$CW$553,$B80,'conditional forecasts_4'!$B$6:$B$553,"desl")</f>
        <v>4163.8659905711702</v>
      </c>
      <c r="CR80">
        <f>SUMIFS('conditional forecasts_4'!CS$6:CS$553,'conditional forecasts_4'!$CW$6:$CW$553,$B80,'conditional forecasts_4'!$B$6:$B$553,"desl")</f>
        <v>4504.2561607591761</v>
      </c>
      <c r="CS80">
        <f>SUMIFS('conditional forecasts_4'!CT$6:CT$553,'conditional forecasts_4'!$CW$6:$CW$553,$B80,'conditional forecasts_4'!$B$6:$B$553,"desl")</f>
        <v>4520.2054902176478</v>
      </c>
      <c r="CT80">
        <f>SUMIFS('conditional forecasts_4'!CU$6:CU$553,'conditional forecasts_4'!$CW$6:$CW$553,$B80,'conditional forecasts_4'!$B$6:$B$553,"desl")</f>
        <v>4313.0998555400529</v>
      </c>
    </row>
    <row r="81" spans="2:98" x14ac:dyDescent="0.3">
      <c r="B81">
        <v>3103</v>
      </c>
      <c r="C81">
        <f>SUMIFS('conditional forecasts_4'!D$6:D$553,'conditional forecasts_4'!$CW$6:$CW$553,$B81,'conditional forecasts_4'!$B$6:$B$553,"desl")</f>
        <v>1163.5780972640221</v>
      </c>
      <c r="D81">
        <f>SUMIFS('conditional forecasts_4'!E$6:E$553,'conditional forecasts_4'!$CW$6:$CW$553,$B81,'conditional forecasts_4'!$B$6:$B$553,"desl")</f>
        <v>1061.2498768852911</v>
      </c>
      <c r="E81">
        <f>SUMIFS('conditional forecasts_4'!F$6:F$553,'conditional forecasts_4'!$CW$6:$CW$553,$B81,'conditional forecasts_4'!$B$6:$B$553,"desl")</f>
        <v>1162.0412375132089</v>
      </c>
      <c r="F81">
        <f>SUMIFS('conditional forecasts_4'!G$6:G$553,'conditional forecasts_4'!$CW$6:$CW$553,$B81,'conditional forecasts_4'!$B$6:$B$553,"desl")</f>
        <v>1161.0677289826203</v>
      </c>
      <c r="G81">
        <f>SUMIFS('conditional forecasts_4'!H$6:H$553,'conditional forecasts_4'!$CW$6:$CW$553,$B81,'conditional forecasts_4'!$B$6:$B$553,"desl")</f>
        <v>1252.138082006622</v>
      </c>
      <c r="H81">
        <f>SUMIFS('conditional forecasts_4'!I$6:I$553,'conditional forecasts_4'!$CW$6:$CW$553,$B81,'conditional forecasts_4'!$B$6:$B$553,"desl")</f>
        <v>1256.8472946970369</v>
      </c>
      <c r="I81">
        <f>SUMIFS('conditional forecasts_4'!J$6:J$553,'conditional forecasts_4'!$CW$6:$CW$553,$B81,'conditional forecasts_4'!$B$6:$B$553,"desl")</f>
        <v>1224.8025904406209</v>
      </c>
      <c r="J81">
        <f>SUMIFS('conditional forecasts_4'!K$6:K$553,'conditional forecasts_4'!$CW$6:$CW$553,$B81,'conditional forecasts_4'!$B$6:$B$553,"desl")</f>
        <v>1241.127531999475</v>
      </c>
      <c r="K81">
        <f>SUMIFS('conditional forecasts_4'!L$6:L$553,'conditional forecasts_4'!$CW$6:$CW$553,$B81,'conditional forecasts_4'!$B$6:$B$553,"desl")</f>
        <v>1237.7609665083839</v>
      </c>
      <c r="L81">
        <f>SUMIFS('conditional forecasts_4'!M$6:M$553,'conditional forecasts_4'!$CW$6:$CW$553,$B81,'conditional forecasts_4'!$B$6:$B$553,"desl")</f>
        <v>1348.964055521315</v>
      </c>
      <c r="M81">
        <f>SUMIFS('conditional forecasts_4'!N$6:N$553,'conditional forecasts_4'!$CW$6:$CW$553,$B81,'conditional forecasts_4'!$B$6:$B$553,"desl")</f>
        <v>1440.3648721478553</v>
      </c>
      <c r="N81">
        <f>SUMIFS('conditional forecasts_4'!O$6:O$553,'conditional forecasts_4'!$CW$6:$CW$553,$B81,'conditional forecasts_4'!$B$6:$B$553,"desl")</f>
        <v>1409.7187951973424</v>
      </c>
      <c r="O81">
        <f>SUMIFS('conditional forecasts_4'!P$6:P$553,'conditional forecasts_4'!$CW$6:$CW$553,$B81,'conditional forecasts_4'!$B$6:$B$553,"desl")</f>
        <v>1386.9855976458382</v>
      </c>
      <c r="P81">
        <f>SUMIFS('conditional forecasts_4'!Q$6:Q$553,'conditional forecasts_4'!$CW$6:$CW$553,$B81,'conditional forecasts_4'!$B$6:$B$553,"desl")</f>
        <v>1188.2636411198653</v>
      </c>
      <c r="Q81">
        <f>SUMIFS('conditional forecasts_4'!R$6:R$553,'conditional forecasts_4'!$CW$6:$CW$553,$B81,'conditional forecasts_4'!$B$6:$B$553,"desl")</f>
        <v>1170.98130677687</v>
      </c>
      <c r="R81">
        <f>SUMIFS('conditional forecasts_4'!S$6:S$553,'conditional forecasts_4'!$CW$6:$CW$553,$B81,'conditional forecasts_4'!$B$6:$B$553,"desl")</f>
        <v>1135.257315378426</v>
      </c>
      <c r="S81">
        <f>SUMIFS('conditional forecasts_4'!T$6:T$553,'conditional forecasts_4'!$CW$6:$CW$553,$B81,'conditional forecasts_4'!$B$6:$B$553,"desl")</f>
        <v>1210.4480662165906</v>
      </c>
      <c r="T81">
        <f>SUMIFS('conditional forecasts_4'!U$6:U$553,'conditional forecasts_4'!$CW$6:$CW$553,$B81,'conditional forecasts_4'!$B$6:$B$553,"desl")</f>
        <v>1224.916895262525</v>
      </c>
      <c r="U81">
        <f>SUMIFS('conditional forecasts_4'!V$6:V$553,'conditional forecasts_4'!$CW$6:$CW$553,$B81,'conditional forecasts_4'!$B$6:$B$553,"desl")</f>
        <v>1212.6982672239997</v>
      </c>
      <c r="V81">
        <f>SUMIFS('conditional forecasts_4'!W$6:W$553,'conditional forecasts_4'!$CW$6:$CW$553,$B81,'conditional forecasts_4'!$B$6:$B$553,"desl")</f>
        <v>1248.3862987049997</v>
      </c>
      <c r="W81">
        <f>SUMIFS('conditional forecasts_4'!X$6:X$553,'conditional forecasts_4'!$CW$6:$CW$553,$B81,'conditional forecasts_4'!$B$6:$B$553,"desl")</f>
        <v>1265.0134660947808</v>
      </c>
      <c r="X81">
        <f>SUMIFS('conditional forecasts_4'!Y$6:Y$553,'conditional forecasts_4'!$CW$6:$CW$553,$B81,'conditional forecasts_4'!$B$6:$B$553,"desl")</f>
        <v>1393.884237608723</v>
      </c>
      <c r="Y81">
        <f>SUMIFS('conditional forecasts_4'!Z$6:Z$553,'conditional forecasts_4'!$CW$6:$CW$553,$B81,'conditional forecasts_4'!$B$6:$B$553,"desl")</f>
        <v>1498.4960134748451</v>
      </c>
      <c r="Z81">
        <f>SUMIFS('conditional forecasts_4'!AA$6:AA$553,'conditional forecasts_4'!$CW$6:$CW$553,$B81,'conditional forecasts_4'!$B$6:$B$553,"desl")</f>
        <v>1473.6433324145526</v>
      </c>
      <c r="AA81">
        <f>SUMIFS('conditional forecasts_4'!AB$6:AB$553,'conditional forecasts_4'!$CW$6:$CW$553,$B81,'conditional forecasts_4'!$B$6:$B$553,"desl")</f>
        <v>1447.57915674426</v>
      </c>
      <c r="AB81">
        <f>SUMIFS('conditional forecasts_4'!AC$6:AC$553,'conditional forecasts_4'!$CW$6:$CW$553,$B81,'conditional forecasts_4'!$B$6:$B$553,"desl")</f>
        <v>1238.4579263856695</v>
      </c>
      <c r="AC81">
        <f>SUMIFS('conditional forecasts_4'!AD$6:AD$553,'conditional forecasts_4'!$CW$6:$CW$553,$B81,'conditional forecasts_4'!$B$6:$B$553,"desl")</f>
        <v>1208.3105504299851</v>
      </c>
      <c r="AD81">
        <f>SUMIFS('conditional forecasts_4'!AE$6:AE$553,'conditional forecasts_4'!$CW$6:$CW$553,$B81,'conditional forecasts_4'!$B$6:$B$553,"desl")</f>
        <v>1162.300122951129</v>
      </c>
      <c r="AE81">
        <f>SUMIFS('conditional forecasts_4'!AF$6:AF$553,'conditional forecasts_4'!$CW$6:$CW$553,$B81,'conditional forecasts_4'!$B$6:$B$553,"desl")</f>
        <v>1233.1737267339126</v>
      </c>
      <c r="AF81">
        <f>SUMIFS('conditional forecasts_4'!AG$6:AG$553,'conditional forecasts_4'!$CW$6:$CW$553,$B81,'conditional forecasts_4'!$B$6:$B$553,"desl")</f>
        <v>1249.8238972184743</v>
      </c>
      <c r="AG81">
        <f>SUMIFS('conditional forecasts_4'!AH$6:AH$553,'conditional forecasts_4'!$CW$6:$CW$553,$B81,'conditional forecasts_4'!$B$6:$B$553,"desl")</f>
        <v>1244.2918011821928</v>
      </c>
      <c r="AH81">
        <f>SUMIFS('conditional forecasts_4'!AI$6:AI$553,'conditional forecasts_4'!$CW$6:$CW$553,$B81,'conditional forecasts_4'!$B$6:$B$553,"desl")</f>
        <v>1288.0633939954032</v>
      </c>
      <c r="AI81">
        <f>SUMIFS('conditional forecasts_4'!AJ$6:AJ$553,'conditional forecasts_4'!$CW$6:$CW$553,$B81,'conditional forecasts_4'!$B$6:$B$553,"desl")</f>
        <v>1311.4654171261034</v>
      </c>
      <c r="AJ81">
        <f>SUMIFS('conditional forecasts_4'!AK$6:AK$553,'conditional forecasts_4'!$CW$6:$CW$553,$B81,'conditional forecasts_4'!$B$6:$B$553,"desl")</f>
        <v>1444.4122983386555</v>
      </c>
      <c r="AK81">
        <f>SUMIFS('conditional forecasts_4'!AL$6:AL$553,'conditional forecasts_4'!$CW$6:$CW$553,$B81,'conditional forecasts_4'!$B$6:$B$553,"desl")</f>
        <v>1550.4212149534537</v>
      </c>
      <c r="AL81">
        <f>SUMIFS('conditional forecasts_4'!AM$6:AM$553,'conditional forecasts_4'!$CW$6:$CW$553,$B81,'conditional forecasts_4'!$B$6:$B$553,"desl")</f>
        <v>1525.1995405463369</v>
      </c>
      <c r="AM81">
        <f>SUMIFS('conditional forecasts_4'!AN$6:AN$553,'conditional forecasts_4'!$CW$6:$CW$553,$B81,'conditional forecasts_4'!$B$6:$B$553,"desl")</f>
        <v>1498.1067870956347</v>
      </c>
      <c r="AN81">
        <f>SUMIFS('conditional forecasts_4'!AO$6:AO$553,'conditional forecasts_4'!$CW$6:$CW$553,$B81,'conditional forecasts_4'!$B$6:$B$553,"desl")</f>
        <v>1288.0942263720344</v>
      </c>
      <c r="AO81">
        <f>SUMIFS('conditional forecasts_4'!AP$6:AP$553,'conditional forecasts_4'!$CW$6:$CW$553,$B81,'conditional forecasts_4'!$B$6:$B$553,"desl")</f>
        <v>1257.5238322463506</v>
      </c>
      <c r="AP81">
        <f>SUMIFS('conditional forecasts_4'!AQ$6:AQ$553,'conditional forecasts_4'!$CW$6:$CW$553,$B81,'conditional forecasts_4'!$B$6:$B$553,"desl")</f>
        <v>1211.5480441586406</v>
      </c>
      <c r="AQ81">
        <f>SUMIFS('conditional forecasts_4'!AR$6:AR$553,'conditional forecasts_4'!$CW$6:$CW$553,$B81,'conditional forecasts_4'!$B$6:$B$553,"desl")</f>
        <v>1282.7876821015848</v>
      </c>
      <c r="AR81">
        <f>SUMIFS('conditional forecasts_4'!AS$6:AS$553,'conditional forecasts_4'!$CW$6:$CW$553,$B81,'conditional forecasts_4'!$B$6:$B$553,"desl")</f>
        <v>1300.0576454231018</v>
      </c>
      <c r="AS81">
        <f>SUMIFS('conditional forecasts_4'!AT$6:AT$553,'conditional forecasts_4'!$CW$6:$CW$553,$B81,'conditional forecasts_4'!$B$6:$B$553,"desl")</f>
        <v>1295.404789675229</v>
      </c>
      <c r="AT81">
        <f>SUMIFS('conditional forecasts_4'!AU$6:AU$553,'conditional forecasts_4'!$CW$6:$CW$553,$B81,'conditional forecasts_4'!$B$6:$B$553,"desl")</f>
        <v>1340.3412102926948</v>
      </c>
      <c r="AU81">
        <f>SUMIFS('conditional forecasts_4'!AV$6:AV$553,'conditional forecasts_4'!$CW$6:$CW$553,$B81,'conditional forecasts_4'!$B$6:$B$553,"desl")</f>
        <v>1365.1588046432228</v>
      </c>
      <c r="AV81">
        <f>SUMIFS('conditional forecasts_4'!AW$6:AW$553,'conditional forecasts_4'!$CW$6:$CW$553,$B81,'conditional forecasts_4'!$B$6:$B$553,"desl")</f>
        <v>1499.64265414687</v>
      </c>
      <c r="AW81">
        <f>SUMIFS('conditional forecasts_4'!AX$6:AX$553,'conditional forecasts_4'!$CW$6:$CW$553,$B81,'conditional forecasts_4'!$B$6:$B$553,"desl")</f>
        <v>1607.1201683881022</v>
      </c>
      <c r="AX81">
        <f>SUMIFS('conditional forecasts_4'!AY$6:AY$553,'conditional forecasts_4'!$CW$6:$CW$553,$B81,'conditional forecasts_4'!$B$6:$B$553,"desl")</f>
        <v>1583.1238391315596</v>
      </c>
      <c r="AY81">
        <f>SUMIFS('conditional forecasts_4'!AZ$6:AZ$553,'conditional forecasts_4'!$CW$6:$CW$553,$B81,'conditional forecasts_4'!$B$6:$B$553,"desl")</f>
        <v>1556.9232207994551</v>
      </c>
      <c r="AZ81">
        <f>SUMIFS('conditional forecasts_4'!BA$6:BA$553,'conditional forecasts_4'!$CW$6:$CW$553,$B81,'conditional forecasts_4'!$B$6:$B$553,"desl")</f>
        <v>1347.4929199566532</v>
      </c>
      <c r="BA81">
        <f>SUMIFS('conditional forecasts_4'!BB$6:BB$553,'conditional forecasts_4'!$CW$6:$CW$553,$B81,'conditional forecasts_4'!$B$6:$B$553,"desl")</f>
        <v>1317.3092128484459</v>
      </c>
      <c r="BB81">
        <f>SUMIFS('conditional forecasts_4'!BC$6:BC$553,'conditional forecasts_4'!$CW$6:$CW$553,$B81,'conditional forecasts_4'!$B$6:$B$553,"desl")</f>
        <v>1271.6741555747535</v>
      </c>
      <c r="BC81">
        <f>SUMIFS('conditional forecasts_4'!BD$6:BD$553,'conditional forecasts_4'!$CW$6:$CW$553,$B81,'conditional forecasts_4'!$B$6:$B$553,"desl")</f>
        <v>1343.3342270448757</v>
      </c>
      <c r="BD81">
        <f>SUMIFS('conditional forecasts_4'!BE$6:BE$553,'conditional forecasts_4'!$CW$6:$CW$553,$B81,'conditional forecasts_4'!$B$6:$B$553,"desl")</f>
        <v>1361.1684161096177</v>
      </c>
      <c r="BE81">
        <f>SUMIFS('conditional forecasts_4'!BF$6:BF$553,'conditional forecasts_4'!$CW$6:$CW$553,$B81,'conditional forecasts_4'!$B$6:$B$553,"desl")</f>
        <v>1357.2204611661205</v>
      </c>
      <c r="BF81">
        <f>SUMIFS('conditional forecasts_4'!BG$6:BG$553,'conditional forecasts_4'!$CW$6:$CW$553,$B81,'conditional forecasts_4'!$B$6:$B$553,"desl")</f>
        <v>1402.9529080083441</v>
      </c>
      <c r="BG81">
        <f>SUMIFS('conditional forecasts_4'!BH$6:BH$553,'conditional forecasts_4'!$CW$6:$CW$553,$B81,'conditional forecasts_4'!$B$6:$B$553,"desl")</f>
        <v>1428.593884879552</v>
      </c>
      <c r="BH81">
        <f>SUMIFS('conditional forecasts_4'!BI$6:BI$553,'conditional forecasts_4'!$CW$6:$CW$553,$B81,'conditional forecasts_4'!$B$6:$B$553,"desl")</f>
        <v>1563.8785735105466</v>
      </c>
      <c r="BI81">
        <f>SUMIFS('conditional forecasts_4'!BJ$6:BJ$553,'conditional forecasts_4'!$CW$6:$CW$553,$B81,'conditional forecasts_4'!$B$6:$B$553,"desl")</f>
        <v>1672.1127257828766</v>
      </c>
      <c r="BJ81">
        <f>SUMIFS('conditional forecasts_4'!BK$6:BK$553,'conditional forecasts_4'!$CW$6:$CW$553,$B81,'conditional forecasts_4'!$B$6:$B$553,"desl")</f>
        <v>1648.834566562854</v>
      </c>
      <c r="BK81">
        <f>SUMIFS('conditional forecasts_4'!BL$6:BL$553,'conditional forecasts_4'!$CW$6:$CW$553,$B81,'conditional forecasts_4'!$B$6:$B$553,"desl")</f>
        <v>1623.3354213930065</v>
      </c>
      <c r="BL81">
        <f>SUMIFS('conditional forecasts_4'!BM$6:BM$553,'conditional forecasts_4'!$CW$6:$CW$553,$B81,'conditional forecasts_4'!$B$6:$B$553,"desl")</f>
        <v>1414.6130256037259</v>
      </c>
      <c r="BM81">
        <f>SUMIFS('conditional forecasts_4'!BN$6:BN$553,'conditional forecasts_4'!$CW$6:$CW$553,$B81,'conditional forecasts_4'!$B$6:$B$553,"desl")</f>
        <v>1385.1562443666585</v>
      </c>
      <c r="BN81">
        <f>SUMIFS('conditional forecasts_4'!BO$6:BO$553,'conditional forecasts_4'!$CW$6:$CW$553,$B81,'conditional forecasts_4'!$B$6:$B$553,"desl")</f>
        <v>1340.2632194579237</v>
      </c>
      <c r="BO81">
        <f>SUMIFS('conditional forecasts_4'!BP$6:BP$553,'conditional forecasts_4'!$CW$6:$CW$553,$B81,'conditional forecasts_4'!$B$6:$B$553,"desl")</f>
        <v>1412.6601370597555</v>
      </c>
      <c r="BP81">
        <f>SUMIFS('conditional forecasts_4'!BQ$6:BQ$553,'conditional forecasts_4'!$CW$6:$CW$553,$B81,'conditional forecasts_4'!$B$6:$B$553,"desl")</f>
        <v>1431.1939065287024</v>
      </c>
      <c r="BQ81">
        <f>SUMIFS('conditional forecasts_4'!BR$6:BR$553,'conditional forecasts_4'!$CW$6:$CW$553,$B81,'conditional forecasts_4'!$B$6:$B$553,"desl")</f>
        <v>1427.8716113871462</v>
      </c>
      <c r="BR81">
        <f>SUMIFS('conditional forecasts_4'!BS$6:BS$553,'conditional forecasts_4'!$CW$6:$CW$553,$B81,'conditional forecasts_4'!$B$6:$B$553,"desl")</f>
        <v>1474.1234011806264</v>
      </c>
      <c r="BS81">
        <f>SUMIFS('conditional forecasts_4'!BT$6:BT$553,'conditional forecasts_4'!$CW$6:$CW$553,$B81,'conditional forecasts_4'!$B$6:$B$553,"desl")</f>
        <v>1500.1595988470776</v>
      </c>
      <c r="BT81">
        <f>SUMIFS('conditional forecasts_4'!BU$6:BU$553,'conditional forecasts_4'!$CW$6:$CW$553,$B81,'conditional forecasts_4'!$B$6:$B$553,"desl")</f>
        <v>1635.7237116095068</v>
      </c>
      <c r="BU81">
        <f>SUMIFS('conditional forecasts_4'!BV$6:BV$553,'conditional forecasts_4'!$CW$6:$CW$553,$B81,'conditional forecasts_4'!$B$6:$B$553,"desl")</f>
        <v>1744.1665804859872</v>
      </c>
      <c r="BV81">
        <f>SUMIFS('conditional forecasts_4'!BW$6:BW$553,'conditional forecasts_4'!$CW$6:$CW$553,$B81,'conditional forecasts_4'!$B$6:$B$553,"desl")</f>
        <v>1721.1129498599294</v>
      </c>
      <c r="BW81">
        <f>SUMIFS('conditional forecasts_4'!BX$6:BX$553,'conditional forecasts_4'!$CW$6:$CW$553,$B81,'conditional forecasts_4'!$B$6:$B$553,"desl")</f>
        <v>1695.9734572494685</v>
      </c>
      <c r="BX81">
        <f>SUMIFS('conditional forecasts_4'!BY$6:BY$553,'conditional forecasts_4'!$CW$6:$CW$553,$B81,'conditional forecasts_4'!$B$6:$B$553,"desl")</f>
        <v>1487.8704360144607</v>
      </c>
      <c r="BY81">
        <f>SUMIFS('conditional forecasts_4'!BZ$6:BZ$553,'conditional forecasts_4'!$CW$6:$CW$553,$B81,'conditional forecasts_4'!$B$6:$B$553,"desl")</f>
        <v>1459.3774173757199</v>
      </c>
      <c r="BZ81">
        <f>SUMIFS('conditional forecasts_4'!CA$6:CA$553,'conditional forecasts_4'!$CW$6:$CW$553,$B81,'conditional forecasts_4'!$B$6:$B$553,"desl")</f>
        <v>1415.7859959573248</v>
      </c>
      <c r="CA81">
        <f>SUMIFS('conditional forecasts_4'!CB$6:CB$553,'conditional forecasts_4'!$CW$6:$CW$553,$B81,'conditional forecasts_4'!$B$6:$B$553,"desl")</f>
        <v>1489.6879663178725</v>
      </c>
      <c r="CB81">
        <f>SUMIFS('conditional forecasts_4'!CC$6:CC$553,'conditional forecasts_4'!$CW$6:$CW$553,$B81,'conditional forecasts_4'!$B$6:$B$553,"desl")</f>
        <v>1509.6715166634112</v>
      </c>
      <c r="CC81">
        <f>SUMIFS('conditional forecasts_4'!CD$6:CD$553,'conditional forecasts_4'!$CW$6:$CW$553,$B81,'conditional forecasts_4'!$B$6:$B$553,"desl")</f>
        <v>1507.4178620767379</v>
      </c>
      <c r="CD81">
        <f>SUMIFS('conditional forecasts_4'!CE$6:CE$553,'conditional forecasts_4'!$CW$6:$CW$553,$B81,'conditional forecasts_4'!$B$6:$B$553,"desl")</f>
        <v>1554.070521585106</v>
      </c>
      <c r="CE81">
        <f>SUMIFS('conditional forecasts_4'!CF$6:CF$553,'conditional forecasts_4'!$CW$6:$CW$553,$B81,'conditional forecasts_4'!$B$6:$B$553,"desl")</f>
        <v>1579.7118529153579</v>
      </c>
      <c r="CF81">
        <f>SUMIFS('conditional forecasts_4'!CG$6:CG$553,'conditional forecasts_4'!$CW$6:$CW$553,$B81,'conditional forecasts_4'!$B$6:$B$553,"desl")</f>
        <v>1714.2006375192398</v>
      </c>
      <c r="CG81">
        <f>SUMIFS('conditional forecasts_4'!CH$6:CH$553,'conditional forecasts_4'!$CW$6:$CW$553,$B81,'conditional forecasts_4'!$B$6:$B$553,"desl")</f>
        <v>1821.2342076645673</v>
      </c>
      <c r="CH81">
        <f>SUMIFS('conditional forecasts_4'!CI$6:CI$553,'conditional forecasts_4'!$CW$6:$CW$553,$B81,'conditional forecasts_4'!$B$6:$B$553,"desl")</f>
        <v>1796.9260297795349</v>
      </c>
      <c r="CI81">
        <f>SUMIFS('conditional forecasts_4'!CJ$6:CJ$553,'conditional forecasts_4'!$CW$6:$CW$553,$B81,'conditional forecasts_4'!$B$6:$B$553,"desl")</f>
        <v>1771.136211890074</v>
      </c>
      <c r="CJ81">
        <f>SUMIFS('conditional forecasts_4'!CK$6:CK$553,'conditional forecasts_4'!$CW$6:$CW$553,$B81,'conditional forecasts_4'!$B$6:$B$553,"desl")</f>
        <v>1563.3060911940734</v>
      </c>
      <c r="CK81">
        <f>SUMIFS('conditional forecasts_4'!CL$6:CL$553,'conditional forecasts_4'!$CW$6:$CW$553,$B81,'conditional forecasts_4'!$B$6:$B$553,"desl")</f>
        <v>1536.1074477359277</v>
      </c>
      <c r="CL81">
        <f>SUMIFS('conditional forecasts_4'!CM$6:CM$553,'conditional forecasts_4'!$CW$6:$CW$553,$B81,'conditional forecasts_4'!$B$6:$B$553,"desl")</f>
        <v>1494.9034402793141</v>
      </c>
      <c r="CM81">
        <f>SUMIFS('conditional forecasts_4'!CN$6:CN$553,'conditional forecasts_4'!$CW$6:$CW$553,$B81,'conditional forecasts_4'!$B$6:$B$553,"desl")</f>
        <v>1572.1090643244788</v>
      </c>
      <c r="CN81">
        <f>SUMIFS('conditional forecasts_4'!CO$6:CO$553,'conditional forecasts_4'!$CW$6:$CW$553,$B81,'conditional forecasts_4'!$B$6:$B$553,"desl")</f>
        <v>1596.1281143463216</v>
      </c>
      <c r="CO81">
        <f>SUMIFS('conditional forecasts_4'!CP$6:CP$553,'conditional forecasts_4'!$CW$6:$CW$553,$B81,'conditional forecasts_4'!$B$6:$B$553,"desl")</f>
        <v>1598.0450928528553</v>
      </c>
      <c r="CP81">
        <f>SUMIFS('conditional forecasts_4'!CQ$6:CQ$553,'conditional forecasts_4'!$CW$6:$CW$553,$B81,'conditional forecasts_4'!$B$6:$B$553,"desl")</f>
        <v>1649.8797340709425</v>
      </c>
      <c r="CQ81">
        <f>SUMIFS('conditional forecasts_4'!CR$6:CR$553,'conditional forecasts_4'!$CW$6:$CW$553,$B81,'conditional forecasts_4'!$B$6:$B$553,"desl")</f>
        <v>1676.7371388116949</v>
      </c>
      <c r="CR81">
        <f>SUMIFS('conditional forecasts_4'!CS$6:CS$553,'conditional forecasts_4'!$CW$6:$CW$553,$B81,'conditional forecasts_4'!$B$6:$B$553,"desl")</f>
        <v>1809.4014141083458</v>
      </c>
      <c r="CS81">
        <f>SUMIFS('conditional forecasts_4'!CT$6:CT$553,'conditional forecasts_4'!$CW$6:$CW$553,$B81,'conditional forecasts_4'!$B$6:$B$553,"desl")</f>
        <v>1903.7258884969333</v>
      </c>
      <c r="CT81">
        <f>SUMIFS('conditional forecasts_4'!CU$6:CU$553,'conditional forecasts_4'!$CW$6:$CW$553,$B81,'conditional forecasts_4'!$B$6:$B$553,"desl")</f>
        <v>1858.8642550908571</v>
      </c>
    </row>
    <row r="82" spans="2:98" x14ac:dyDescent="0.3">
      <c r="B82">
        <v>3107</v>
      </c>
      <c r="C82">
        <f>SUMIFS('conditional forecasts_4'!D$6:D$553,'conditional forecasts_4'!$CW$6:$CW$553,$B82,'conditional forecasts_4'!$B$6:$B$553,"desl")</f>
        <v>59641.904345746276</v>
      </c>
      <c r="D82">
        <f>SUMIFS('conditional forecasts_4'!E$6:E$553,'conditional forecasts_4'!$CW$6:$CW$553,$B82,'conditional forecasts_4'!$B$6:$B$553,"desl")</f>
        <v>61422.582371675766</v>
      </c>
      <c r="E82">
        <f>SUMIFS('conditional forecasts_4'!F$6:F$553,'conditional forecasts_4'!$CW$6:$CW$553,$B82,'conditional forecasts_4'!$B$6:$B$553,"desl")</f>
        <v>69093.843503676602</v>
      </c>
      <c r="F82">
        <f>SUMIFS('conditional forecasts_4'!G$6:G$553,'conditional forecasts_4'!$CW$6:$CW$553,$B82,'conditional forecasts_4'!$B$6:$B$553,"desl")</f>
        <v>67421.434804179022</v>
      </c>
      <c r="G82">
        <f>SUMIFS('conditional forecasts_4'!H$6:H$553,'conditional forecasts_4'!$CW$6:$CW$553,$B82,'conditional forecasts_4'!$B$6:$B$553,"desl")</f>
        <v>70679.663907856302</v>
      </c>
      <c r="H82">
        <f>SUMIFS('conditional forecasts_4'!I$6:I$553,'conditional forecasts_4'!$CW$6:$CW$553,$B82,'conditional forecasts_4'!$B$6:$B$553,"desl")</f>
        <v>65979.359437708583</v>
      </c>
      <c r="I82">
        <f>SUMIFS('conditional forecasts_4'!J$6:J$553,'conditional forecasts_4'!$CW$6:$CW$553,$B82,'conditional forecasts_4'!$B$6:$B$553,"desl")</f>
        <v>66235.456979459297</v>
      </c>
      <c r="J82">
        <f>SUMIFS('conditional forecasts_4'!K$6:K$553,'conditional forecasts_4'!$CW$6:$CW$553,$B82,'conditional forecasts_4'!$B$6:$B$553,"desl")</f>
        <v>67522.424231601035</v>
      </c>
      <c r="K82">
        <f>SUMIFS('conditional forecasts_4'!L$6:L$553,'conditional forecasts_4'!$CW$6:$CW$553,$B82,'conditional forecasts_4'!$B$6:$B$553,"desl")</f>
        <v>62575.678294629062</v>
      </c>
      <c r="L82">
        <f>SUMIFS('conditional forecasts_4'!M$6:M$553,'conditional forecasts_4'!$CW$6:$CW$553,$B82,'conditional forecasts_4'!$B$6:$B$553,"desl")</f>
        <v>69060.869411144769</v>
      </c>
      <c r="M82">
        <f>SUMIFS('conditional forecasts_4'!N$6:N$553,'conditional forecasts_4'!$CW$6:$CW$553,$B82,'conditional forecasts_4'!$B$6:$B$553,"desl")</f>
        <v>69594.074168581283</v>
      </c>
      <c r="N82">
        <f>SUMIFS('conditional forecasts_4'!O$6:O$553,'conditional forecasts_4'!$CW$6:$CW$553,$B82,'conditional forecasts_4'!$B$6:$B$553,"desl")</f>
        <v>67481.243853286112</v>
      </c>
      <c r="O82">
        <f>SUMIFS('conditional forecasts_4'!P$6:P$553,'conditional forecasts_4'!$CW$6:$CW$553,$B82,'conditional forecasts_4'!$B$6:$B$553,"desl")</f>
        <v>67353.626268741049</v>
      </c>
      <c r="P82">
        <f>SUMIFS('conditional forecasts_4'!Q$6:Q$553,'conditional forecasts_4'!$CW$6:$CW$553,$B82,'conditional forecasts_4'!$B$6:$B$553,"desl")</f>
        <v>66061.182463194957</v>
      </c>
      <c r="Q82">
        <f>SUMIFS('conditional forecasts_4'!R$6:R$553,'conditional forecasts_4'!$CW$6:$CW$553,$B82,'conditional forecasts_4'!$B$6:$B$553,"desl")</f>
        <v>73195.162725353613</v>
      </c>
      <c r="R82">
        <f>SUMIFS('conditional forecasts_4'!S$6:S$553,'conditional forecasts_4'!$CW$6:$CW$553,$B82,'conditional forecasts_4'!$B$6:$B$553,"desl")</f>
        <v>70721.149427075929</v>
      </c>
      <c r="S82">
        <f>SUMIFS('conditional forecasts_4'!T$6:T$553,'conditional forecasts_4'!$CW$6:$CW$553,$B82,'conditional forecasts_4'!$B$6:$B$553,"desl")</f>
        <v>73394.428671132031</v>
      </c>
      <c r="T82">
        <f>SUMIFS('conditional forecasts_4'!U$6:U$553,'conditional forecasts_4'!$CW$6:$CW$553,$B82,'conditional forecasts_4'!$B$6:$B$553,"desl")</f>
        <v>68196.636875122567</v>
      </c>
      <c r="U82">
        <f>SUMIFS('conditional forecasts_4'!V$6:V$553,'conditional forecasts_4'!$CW$6:$CW$553,$B82,'conditional forecasts_4'!$B$6:$B$553,"desl")</f>
        <v>67753.328374231511</v>
      </c>
      <c r="V82">
        <f>SUMIFS('conditional forecasts_4'!W$6:W$553,'conditional forecasts_4'!$CW$6:$CW$553,$B82,'conditional forecasts_4'!$B$6:$B$553,"desl")</f>
        <v>68534.740199872031</v>
      </c>
      <c r="W82">
        <f>SUMIFS('conditional forecasts_4'!X$6:X$553,'conditional forecasts_4'!$CW$6:$CW$553,$B82,'conditional forecasts_4'!$B$6:$B$553,"desl")</f>
        <v>63439.900578278</v>
      </c>
      <c r="X82">
        <f>SUMIFS('conditional forecasts_4'!Y$6:Y$553,'conditional forecasts_4'!$CW$6:$CW$553,$B82,'conditional forecasts_4'!$B$6:$B$553,"desl")</f>
        <v>70175.544869371603</v>
      </c>
      <c r="Y82">
        <f>SUMIFS('conditional forecasts_4'!Z$6:Z$553,'conditional forecasts_4'!$CW$6:$CW$553,$B82,'conditional forecasts_4'!$B$6:$B$553,"desl")</f>
        <v>71271.546935990336</v>
      </c>
      <c r="Z82">
        <f>SUMIFS('conditional forecasts_4'!AA$6:AA$553,'conditional forecasts_4'!$CW$6:$CW$553,$B82,'conditional forecasts_4'!$B$6:$B$553,"desl")</f>
        <v>69812.762939299922</v>
      </c>
      <c r="AA82">
        <f>SUMIFS('conditional forecasts_4'!AB$6:AB$553,'conditional forecasts_4'!$CW$6:$CW$553,$B82,'conditional forecasts_4'!$B$6:$B$553,"desl")</f>
        <v>70222.636267323061</v>
      </c>
      <c r="AB82">
        <f>SUMIFS('conditional forecasts_4'!AC$6:AC$553,'conditional forecasts_4'!$CW$6:$CW$553,$B82,'conditional forecasts_4'!$B$6:$B$553,"desl")</f>
        <v>69240.683601605037</v>
      </c>
      <c r="AC82">
        <f>SUMIFS('conditional forecasts_4'!AD$6:AD$553,'conditional forecasts_4'!$CW$6:$CW$553,$B82,'conditional forecasts_4'!$B$6:$B$553,"desl")</f>
        <v>76457.866985692381</v>
      </c>
      <c r="AD82">
        <f>SUMIFS('conditional forecasts_4'!AE$6:AE$553,'conditional forecasts_4'!$CW$6:$CW$553,$B82,'conditional forecasts_4'!$B$6:$B$553,"desl")</f>
        <v>73919.464665464518</v>
      </c>
      <c r="AE82">
        <f>SUMIFS('conditional forecasts_4'!AF$6:AF$553,'conditional forecasts_4'!$CW$6:$CW$553,$B82,'conditional forecasts_4'!$B$6:$B$553,"desl")</f>
        <v>76487.960131234096</v>
      </c>
      <c r="AF82">
        <f>SUMIFS('conditional forecasts_4'!AG$6:AG$553,'conditional forecasts_4'!$CW$6:$CW$553,$B82,'conditional forecasts_4'!$B$6:$B$553,"desl")</f>
        <v>71230.40320413436</v>
      </c>
      <c r="AG82">
        <f>SUMIFS('conditional forecasts_4'!AH$6:AH$553,'conditional forecasts_4'!$CW$6:$CW$553,$B82,'conditional forecasts_4'!$B$6:$B$553,"desl")</f>
        <v>70812.521013968086</v>
      </c>
      <c r="AH82">
        <f>SUMIFS('conditional forecasts_4'!AI$6:AI$553,'conditional forecasts_4'!$CW$6:$CW$553,$B82,'conditional forecasts_4'!$B$6:$B$553,"desl")</f>
        <v>71703.223773979</v>
      </c>
      <c r="AI82">
        <f>SUMIFS('conditional forecasts_4'!AJ$6:AJ$553,'conditional forecasts_4'!$CW$6:$CW$553,$B82,'conditional forecasts_4'!$B$6:$B$553,"desl")</f>
        <v>66776.257673010623</v>
      </c>
      <c r="AJ82">
        <f>SUMIFS('conditional forecasts_4'!AK$6:AK$553,'conditional forecasts_4'!$CW$6:$CW$553,$B82,'conditional forecasts_4'!$B$6:$B$553,"desl")</f>
        <v>73708.304284862505</v>
      </c>
      <c r="AK82">
        <f>SUMIFS('conditional forecasts_4'!AL$6:AL$553,'conditional forecasts_4'!$CW$6:$CW$553,$B82,'conditional forecasts_4'!$B$6:$B$553,"desl")</f>
        <v>75006.835482487426</v>
      </c>
      <c r="AL82">
        <f>SUMIFS('conditional forecasts_4'!AM$6:AM$553,'conditional forecasts_4'!$CW$6:$CW$553,$B82,'conditional forecasts_4'!$B$6:$B$553,"desl")</f>
        <v>73744.53291947984</v>
      </c>
      <c r="AM82">
        <f>SUMIFS('conditional forecasts_4'!AN$6:AN$553,'conditional forecasts_4'!$CW$6:$CW$553,$B82,'conditional forecasts_4'!$B$6:$B$553,"desl")</f>
        <v>74339.256030879173</v>
      </c>
      <c r="AN82">
        <f>SUMIFS('conditional forecasts_4'!AO$6:AO$553,'conditional forecasts_4'!$CW$6:$CW$553,$B82,'conditional forecasts_4'!$B$6:$B$553,"desl")</f>
        <v>73527.125756294248</v>
      </c>
      <c r="AO82">
        <f>SUMIFS('conditional forecasts_4'!AP$6:AP$553,'conditional forecasts_4'!$CW$6:$CW$553,$B82,'conditional forecasts_4'!$B$6:$B$553,"desl")</f>
        <v>80895.946112119011</v>
      </c>
      <c r="AP82">
        <f>SUMIFS('conditional forecasts_4'!AQ$6:AQ$553,'conditional forecasts_4'!$CW$6:$CW$553,$B82,'conditional forecasts_4'!$B$6:$B$553,"desl")</f>
        <v>78488.962681595716</v>
      </c>
      <c r="AQ82">
        <f>SUMIFS('conditional forecasts_4'!AR$6:AR$553,'conditional forecasts_4'!$CW$6:$CW$553,$B82,'conditional forecasts_4'!$B$6:$B$553,"desl")</f>
        <v>81169.792409142538</v>
      </c>
      <c r="AR82">
        <f>SUMIFS('conditional forecasts_4'!AS$6:AS$553,'conditional forecasts_4'!$CW$6:$CW$553,$B82,'conditional forecasts_4'!$B$6:$B$553,"desl")</f>
        <v>76010.821922154879</v>
      </c>
      <c r="AS82">
        <f>SUMIFS('conditional forecasts_4'!AT$6:AT$553,'conditional forecasts_4'!$CW$6:$CW$553,$B82,'conditional forecasts_4'!$B$6:$B$553,"desl")</f>
        <v>75686.292692184128</v>
      </c>
      <c r="AT82">
        <f>SUMIFS('conditional forecasts_4'!AU$6:AU$553,'conditional forecasts_4'!$CW$6:$CW$553,$B82,'conditional forecasts_4'!$B$6:$B$553,"desl")</f>
        <v>76674.142768185382</v>
      </c>
      <c r="AU82">
        <f>SUMIFS('conditional forecasts_4'!AV$6:AV$553,'conditional forecasts_4'!$CW$6:$CW$553,$B82,'conditional forecasts_4'!$B$6:$B$553,"desl")</f>
        <v>71854.696054393193</v>
      </c>
      <c r="AV82">
        <f>SUMIFS('conditional forecasts_4'!AW$6:AW$553,'conditional forecasts_4'!$CW$6:$CW$553,$B82,'conditional forecasts_4'!$B$6:$B$553,"desl")</f>
        <v>78906.88630154595</v>
      </c>
      <c r="AW82">
        <f>SUMIFS('conditional forecasts_4'!AX$6:AX$553,'conditional forecasts_4'!$CW$6:$CW$553,$B82,'conditional forecasts_4'!$B$6:$B$553,"desl")</f>
        <v>80336.032793834544</v>
      </c>
      <c r="AX82">
        <f>SUMIFS('conditional forecasts_4'!AY$6:AY$553,'conditional forecasts_4'!$CW$6:$CW$553,$B82,'conditional forecasts_4'!$B$6:$B$553,"desl")</f>
        <v>79209.753436335232</v>
      </c>
      <c r="AY82">
        <f>SUMIFS('conditional forecasts_4'!AZ$6:AZ$553,'conditional forecasts_4'!$CW$6:$CW$553,$B82,'conditional forecasts_4'!$B$6:$B$553,"desl")</f>
        <v>79940.130751537203</v>
      </c>
      <c r="AZ82">
        <f>SUMIFS('conditional forecasts_4'!BA$6:BA$553,'conditional forecasts_4'!$CW$6:$CW$553,$B82,'conditional forecasts_4'!$B$6:$B$553,"desl")</f>
        <v>79258.719306042141</v>
      </c>
      <c r="BA82">
        <f>SUMIFS('conditional forecasts_4'!BB$6:BB$553,'conditional forecasts_4'!$CW$6:$CW$553,$B82,'conditional forecasts_4'!$B$6:$B$553,"desl")</f>
        <v>86750.978558149945</v>
      </c>
      <c r="BB82">
        <f>SUMIFS('conditional forecasts_4'!BC$6:BC$553,'conditional forecasts_4'!$CW$6:$CW$553,$B82,'conditional forecasts_4'!$B$6:$B$553,"desl")</f>
        <v>84460.016591294494</v>
      </c>
      <c r="BC82">
        <f>SUMIFS('conditional forecasts_4'!BD$6:BD$553,'conditional forecasts_4'!$CW$6:$CW$553,$B82,'conditional forecasts_4'!$B$6:$B$553,"desl")</f>
        <v>87250.794456768257</v>
      </c>
      <c r="BD82">
        <f>SUMIFS('conditional forecasts_4'!BE$6:BE$553,'conditional forecasts_4'!$CW$6:$CW$553,$B82,'conditional forecasts_4'!$B$6:$B$553,"desl")</f>
        <v>82197.579002168</v>
      </c>
      <c r="BE82">
        <f>SUMIFS('conditional forecasts_4'!BF$6:BF$553,'conditional forecasts_4'!$CW$6:$CW$553,$B82,'conditional forecasts_4'!$B$6:$B$553,"desl")</f>
        <v>81976.278195531151</v>
      </c>
      <c r="BF82">
        <f>SUMIFS('conditional forecasts_4'!BG$6:BG$553,'conditional forecasts_4'!$CW$6:$CW$553,$B82,'conditional forecasts_4'!$B$6:$B$553,"desl")</f>
        <v>83065.929235843563</v>
      </c>
      <c r="BG82">
        <f>SUMIFS('conditional forecasts_4'!BH$6:BH$553,'conditional forecasts_4'!$CW$6:$CW$553,$B82,'conditional forecasts_4'!$B$6:$B$553,"desl")</f>
        <v>78347.409134912494</v>
      </c>
      <c r="BH82">
        <f>SUMIFS('conditional forecasts_4'!BI$6:BI$553,'conditional forecasts_4'!$CW$6:$CW$553,$B82,'conditional forecasts_4'!$B$6:$B$553,"desl")</f>
        <v>85499.897348836967</v>
      </c>
      <c r="BI82">
        <f>SUMIFS('conditional forecasts_4'!BJ$6:BJ$553,'conditional forecasts_4'!$CW$6:$CW$553,$B82,'conditional forecasts_4'!$B$6:$B$553,"desl")</f>
        <v>87028.923240802847</v>
      </c>
      <c r="BJ82">
        <f>SUMIFS('conditional forecasts_4'!BK$6:BK$553,'conditional forecasts_4'!$CW$6:$CW$553,$B82,'conditional forecasts_4'!$B$6:$B$553,"desl")</f>
        <v>86002.452014557173</v>
      </c>
      <c r="BK82">
        <f>SUMIFS('conditional forecasts_4'!BL$6:BL$553,'conditional forecasts_4'!$CW$6:$CW$553,$B82,'conditional forecasts_4'!$B$6:$B$553,"desl")</f>
        <v>86833.071871412365</v>
      </c>
      <c r="BL82">
        <f>SUMIFS('conditional forecasts_4'!BM$6:BM$553,'conditional forecasts_4'!$CW$6:$CW$553,$B82,'conditional forecasts_4'!$B$6:$B$553,"desl")</f>
        <v>86252.88340132928</v>
      </c>
      <c r="BM82">
        <f>SUMIFS('conditional forecasts_4'!BN$6:BN$553,'conditional forecasts_4'!$CW$6:$CW$553,$B82,'conditional forecasts_4'!$B$6:$B$553,"desl")</f>
        <v>93847.72277751744</v>
      </c>
      <c r="BN82">
        <f>SUMIFS('conditional forecasts_4'!BO$6:BO$553,'conditional forecasts_4'!$CW$6:$CW$553,$B82,'conditional forecasts_4'!$B$6:$B$553,"desl")</f>
        <v>91660.662666135118</v>
      </c>
      <c r="BO82">
        <f>SUMIFS('conditional forecasts_4'!BP$6:BP$553,'conditional forecasts_4'!$CW$6:$CW$553,$B82,'conditional forecasts_4'!$B$6:$B$553,"desl")</f>
        <v>94556.001109169956</v>
      </c>
      <c r="BP82">
        <f>SUMIFS('conditional forecasts_4'!BQ$6:BQ$553,'conditional forecasts_4'!$CW$6:$CW$553,$B82,'conditional forecasts_4'!$B$6:$B$553,"desl")</f>
        <v>89606.591601547785</v>
      </c>
      <c r="BQ82">
        <f>SUMIFS('conditional forecasts_4'!BR$6:BR$553,'conditional forecasts_4'!$CW$6:$CW$553,$B82,'conditional forecasts_4'!$B$6:$B$553,"desl")</f>
        <v>89486.222404917615</v>
      </c>
      <c r="BR82">
        <f>SUMIFS('conditional forecasts_4'!BS$6:BS$553,'conditional forecasts_4'!$CW$6:$CW$553,$B82,'conditional forecasts_4'!$B$6:$B$553,"desl")</f>
        <v>90671.387190182577</v>
      </c>
      <c r="BS82">
        <f>SUMIFS('conditional forecasts_4'!BT$6:BT$553,'conditional forecasts_4'!$CW$6:$CW$553,$B82,'conditional forecasts_4'!$B$6:$B$553,"desl")</f>
        <v>86040.555891689932</v>
      </c>
      <c r="BT82">
        <f>SUMIFS('conditional forecasts_4'!BU$6:BU$553,'conditional forecasts_4'!$CW$6:$CW$553,$B82,'conditional forecasts_4'!$B$6:$B$553,"desl")</f>
        <v>93271.434040789958</v>
      </c>
      <c r="BU82">
        <f>SUMIFS('conditional forecasts_4'!BV$6:BV$553,'conditional forecasts_4'!$CW$6:$CW$553,$B82,'conditional forecasts_4'!$B$6:$B$553,"desl")</f>
        <v>94869.879823755167</v>
      </c>
      <c r="BV82">
        <f>SUMIFS('conditional forecasts_4'!BW$6:BW$553,'conditional forecasts_4'!$CW$6:$CW$553,$B82,'conditional forecasts_4'!$B$6:$B$553,"desl")</f>
        <v>93906.634377304901</v>
      </c>
      <c r="BW82">
        <f>SUMIFS('conditional forecasts_4'!BX$6:BX$553,'conditional forecasts_4'!$CW$6:$CW$553,$B82,'conditional forecasts_4'!$B$6:$B$553,"desl")</f>
        <v>94799.576014614257</v>
      </c>
      <c r="BX82">
        <f>SUMIFS('conditional forecasts_4'!BY$6:BY$553,'conditional forecasts_4'!$CW$6:$CW$553,$B82,'conditional forecasts_4'!$B$6:$B$553,"desl")</f>
        <v>94287.808933076769</v>
      </c>
      <c r="BY82">
        <f>SUMIFS('conditional forecasts_4'!BZ$6:BZ$553,'conditional forecasts_4'!$CW$6:$CW$553,$B82,'conditional forecasts_4'!$B$6:$B$553,"desl")</f>
        <v>101964.1666539041</v>
      </c>
      <c r="BZ82">
        <f>SUMIFS('conditional forecasts_4'!CA$6:CA$553,'conditional forecasts_4'!$CW$6:$CW$553,$B82,'conditional forecasts_4'!$B$6:$B$553,"desl")</f>
        <v>99876.361961392933</v>
      </c>
      <c r="CA82">
        <f>SUMIFS('conditional forecasts_4'!CB$6:CB$553,'conditional forecasts_4'!$CW$6:$CW$553,$B82,'conditional forecasts_4'!$B$6:$B$553,"desl")</f>
        <v>102888.72102337907</v>
      </c>
      <c r="CB82">
        <f>SUMIFS('conditional forecasts_4'!CC$6:CC$553,'conditional forecasts_4'!$CW$6:$CW$553,$B82,'conditional forecasts_4'!$B$6:$B$553,"desl")</f>
        <v>98068.215516783879</v>
      </c>
      <c r="CC82">
        <f>SUMIFS('conditional forecasts_4'!CD$6:CD$553,'conditional forecasts_4'!$CW$6:$CW$553,$B82,'conditional forecasts_4'!$B$6:$B$553,"desl")</f>
        <v>98077.284657398355</v>
      </c>
      <c r="CD82">
        <f>SUMIFS('conditional forecasts_4'!CE$6:CE$553,'conditional forecasts_4'!$CW$6:$CW$553,$B82,'conditional forecasts_4'!$B$6:$B$553,"desl")</f>
        <v>99377.836018912189</v>
      </c>
      <c r="CE82">
        <f>SUMIFS('conditional forecasts_4'!CF$6:CF$553,'conditional forecasts_4'!$CW$6:$CW$553,$B82,'conditional forecasts_4'!$B$6:$B$553,"desl")</f>
        <v>94834.520023063174</v>
      </c>
      <c r="CF82">
        <f>SUMIFS('conditional forecasts_4'!CG$6:CG$553,'conditional forecasts_4'!$CW$6:$CW$553,$B82,'conditional forecasts_4'!$B$6:$B$553,"desl")</f>
        <v>102115.64785051349</v>
      </c>
      <c r="CG82">
        <f>SUMIFS('conditional forecasts_4'!CH$6:CH$553,'conditional forecasts_4'!$CW$6:$CW$553,$B82,'conditional forecasts_4'!$B$6:$B$553,"desl")</f>
        <v>103725.78747343611</v>
      </c>
      <c r="CH82">
        <f>SUMIFS('conditional forecasts_4'!CI$6:CI$553,'conditional forecasts_4'!$CW$6:$CW$553,$B82,'conditional forecasts_4'!$B$6:$B$553,"desl")</f>
        <v>102743.94678235601</v>
      </c>
      <c r="CI82">
        <f>SUMIFS('conditional forecasts_4'!CJ$6:CJ$553,'conditional forecasts_4'!$CW$6:$CW$553,$B82,'conditional forecasts_4'!$B$6:$B$553,"desl")</f>
        <v>103602.4031088624</v>
      </c>
      <c r="CJ82">
        <f>SUMIFS('conditional forecasts_4'!CK$6:CK$553,'conditional forecasts_4'!$CW$6:$CW$553,$B82,'conditional forecasts_4'!$B$6:$B$553,"desl")</f>
        <v>103062.61255986706</v>
      </c>
      <c r="CK82">
        <f>SUMIFS('conditional forecasts_4'!CL$6:CL$553,'conditional forecasts_4'!$CW$6:$CW$553,$B82,'conditional forecasts_4'!$B$6:$B$553,"desl")</f>
        <v>110750.28767835704</v>
      </c>
      <c r="CL82">
        <f>SUMIFS('conditional forecasts_4'!CM$6:CM$553,'conditional forecasts_4'!$CW$6:$CW$553,$B82,'conditional forecasts_4'!$B$6:$B$553,"desl")</f>
        <v>108721.48866439649</v>
      </c>
      <c r="CM82">
        <f>SUMIFS('conditional forecasts_4'!CN$6:CN$553,'conditional forecasts_4'!$CW$6:$CW$553,$B82,'conditional forecasts_4'!$B$6:$B$553,"desl")</f>
        <v>111886.43943813271</v>
      </c>
      <c r="CN82">
        <f>SUMIFS('conditional forecasts_4'!CO$6:CO$553,'conditional forecasts_4'!$CW$6:$CW$553,$B82,'conditional forecasts_4'!$B$6:$B$553,"desl")</f>
        <v>107303.07276500728</v>
      </c>
      <c r="CO82">
        <f>SUMIFS('conditional forecasts_4'!CP$6:CP$553,'conditional forecasts_4'!$CW$6:$CW$553,$B82,'conditional forecasts_4'!$B$6:$B$553,"desl")</f>
        <v>107583.91722525159</v>
      </c>
      <c r="CP82">
        <f>SUMIFS('conditional forecasts_4'!CQ$6:CQ$553,'conditional forecasts_4'!$CW$6:$CW$553,$B82,'conditional forecasts_4'!$B$6:$B$553,"desl")</f>
        <v>109374.14917045926</v>
      </c>
      <c r="CQ82">
        <f>SUMIFS('conditional forecasts_4'!CR$6:CR$553,'conditional forecasts_4'!$CW$6:$CW$553,$B82,'conditional forecasts_4'!$B$6:$B$553,"desl")</f>
        <v>104981.27710962378</v>
      </c>
      <c r="CR82">
        <f>SUMIFS('conditional forecasts_4'!CS$6:CS$553,'conditional forecasts_4'!$CW$6:$CW$553,$B82,'conditional forecasts_4'!$B$6:$B$553,"desl")</f>
        <v>112138.23074122342</v>
      </c>
      <c r="CS82">
        <f>SUMIFS('conditional forecasts_4'!CT$6:CT$553,'conditional forecasts_4'!$CW$6:$CW$553,$B82,'conditional forecasts_4'!$B$6:$B$553,"desl")</f>
        <v>114900.69260107323</v>
      </c>
      <c r="CT82">
        <f>SUMIFS('conditional forecasts_4'!CU$6:CU$553,'conditional forecasts_4'!$CW$6:$CW$553,$B82,'conditional forecasts_4'!$B$6:$B$553,"desl")</f>
        <v>110528.61288356651</v>
      </c>
    </row>
    <row r="83" spans="2:98" x14ac:dyDescent="0.3">
      <c r="B83">
        <v>3101</v>
      </c>
      <c r="C83">
        <f>SUMIFS('conditional forecasts_4'!D$6:D$553,'conditional forecasts_4'!$CW$6:$CW$553,$B83,'conditional forecasts_4'!$B$6:$B$553,"desl")</f>
        <v>2828.8695605239227</v>
      </c>
      <c r="D83">
        <f>SUMIFS('conditional forecasts_4'!E$6:E$553,'conditional forecasts_4'!$CW$6:$CW$553,$B83,'conditional forecasts_4'!$B$6:$B$553,"desl")</f>
        <v>2775.0193567253095</v>
      </c>
      <c r="E83">
        <f>SUMIFS('conditional forecasts_4'!F$6:F$553,'conditional forecasts_4'!$CW$6:$CW$553,$B83,'conditional forecasts_4'!$B$6:$B$553,"desl")</f>
        <v>2769.6648777489418</v>
      </c>
      <c r="F83">
        <f>SUMIFS('conditional forecasts_4'!G$6:G$553,'conditional forecasts_4'!$CW$6:$CW$553,$B83,'conditional forecasts_4'!$B$6:$B$553,"desl")</f>
        <v>2695.0540496123331</v>
      </c>
      <c r="G83">
        <f>SUMIFS('conditional forecasts_4'!H$6:H$553,'conditional forecasts_4'!$CW$6:$CW$553,$B83,'conditional forecasts_4'!$B$6:$B$553,"desl")</f>
        <v>2914.9191255103447</v>
      </c>
      <c r="H83">
        <f>SUMIFS('conditional forecasts_4'!I$6:I$553,'conditional forecasts_4'!$CW$6:$CW$553,$B83,'conditional forecasts_4'!$B$6:$B$553,"desl")</f>
        <v>2880.1944015375279</v>
      </c>
      <c r="I83">
        <f>SUMIFS('conditional forecasts_4'!J$6:J$553,'conditional forecasts_4'!$CW$6:$CW$553,$B83,'conditional forecasts_4'!$B$6:$B$553,"desl")</f>
        <v>3120.6255315575954</v>
      </c>
      <c r="J83">
        <f>SUMIFS('conditional forecasts_4'!K$6:K$553,'conditional forecasts_4'!$CW$6:$CW$553,$B83,'conditional forecasts_4'!$B$6:$B$553,"desl")</f>
        <v>3217.2235744125405</v>
      </c>
      <c r="K83">
        <f>SUMIFS('conditional forecasts_4'!L$6:L$553,'conditional forecasts_4'!$CW$6:$CW$553,$B83,'conditional forecasts_4'!$B$6:$B$553,"desl")</f>
        <v>3207.8203445728304</v>
      </c>
      <c r="L83">
        <f>SUMIFS('conditional forecasts_4'!M$6:M$553,'conditional forecasts_4'!$CW$6:$CW$553,$B83,'conditional forecasts_4'!$B$6:$B$553,"desl")</f>
        <v>3470.7812061766108</v>
      </c>
      <c r="M83">
        <f>SUMIFS('conditional forecasts_4'!N$6:N$553,'conditional forecasts_4'!$CW$6:$CW$553,$B83,'conditional forecasts_4'!$B$6:$B$553,"desl")</f>
        <v>3328.5146506152169</v>
      </c>
      <c r="N83">
        <f>SUMIFS('conditional forecasts_4'!O$6:O$553,'conditional forecasts_4'!$CW$6:$CW$553,$B83,'conditional forecasts_4'!$B$6:$B$553,"desl")</f>
        <v>3218.4554482981875</v>
      </c>
      <c r="O83">
        <f>SUMIFS('conditional forecasts_4'!P$6:P$553,'conditional forecasts_4'!$CW$6:$CW$553,$B83,'conditional forecasts_4'!$B$6:$B$553,"desl")</f>
        <v>2865.7699554877317</v>
      </c>
      <c r="P83">
        <f>SUMIFS('conditional forecasts_4'!Q$6:Q$553,'conditional forecasts_4'!$CW$6:$CW$553,$B83,'conditional forecasts_4'!$B$6:$B$553,"desl")</f>
        <v>2712.4917531264814</v>
      </c>
      <c r="Q83">
        <f>SUMIFS('conditional forecasts_4'!R$6:R$553,'conditional forecasts_4'!$CW$6:$CW$553,$B83,'conditional forecasts_4'!$B$6:$B$553,"desl")</f>
        <v>2805.5741760958717</v>
      </c>
      <c r="R83">
        <f>SUMIFS('conditional forecasts_4'!S$6:S$553,'conditional forecasts_4'!$CW$6:$CW$553,$B83,'conditional forecasts_4'!$B$6:$B$553,"desl")</f>
        <v>2807.7923218083411</v>
      </c>
      <c r="S83">
        <f>SUMIFS('conditional forecasts_4'!T$6:T$553,'conditional forecasts_4'!$CW$6:$CW$553,$B83,'conditional forecasts_4'!$B$6:$B$553,"desl")</f>
        <v>3061.2374643395851</v>
      </c>
      <c r="T83">
        <f>SUMIFS('conditional forecasts_4'!U$6:U$553,'conditional forecasts_4'!$CW$6:$CW$553,$B83,'conditional forecasts_4'!$B$6:$B$553,"desl")</f>
        <v>3036.0256566129337</v>
      </c>
      <c r="U83">
        <f>SUMIFS('conditional forecasts_4'!V$6:V$553,'conditional forecasts_4'!$CW$6:$CW$553,$B83,'conditional forecasts_4'!$B$6:$B$553,"desl")</f>
        <v>3269.6956347901933</v>
      </c>
      <c r="V83">
        <f>SUMIFS('conditional forecasts_4'!W$6:W$553,'conditional forecasts_4'!$CW$6:$CW$553,$B83,'conditional forecasts_4'!$B$6:$B$553,"desl")</f>
        <v>3353.6108930834107</v>
      </c>
      <c r="W83">
        <f>SUMIFS('conditional forecasts_4'!X$6:X$553,'conditional forecasts_4'!$CW$6:$CW$553,$B83,'conditional forecasts_4'!$B$6:$B$553,"desl")</f>
        <v>3330.3279821054048</v>
      </c>
      <c r="X83">
        <f>SUMIFS('conditional forecasts_4'!Y$6:Y$553,'conditional forecasts_4'!$CW$6:$CW$553,$B83,'conditional forecasts_4'!$B$6:$B$553,"desl")</f>
        <v>3581.5812910254331</v>
      </c>
      <c r="Y83">
        <f>SUMIFS('conditional forecasts_4'!Z$6:Z$553,'conditional forecasts_4'!$CW$6:$CW$553,$B83,'conditional forecasts_4'!$B$6:$B$553,"desl")</f>
        <v>3432.9477361094659</v>
      </c>
      <c r="Z83">
        <f>SUMIFS('conditional forecasts_4'!AA$6:AA$553,'conditional forecasts_4'!$CW$6:$CW$553,$B83,'conditional forecasts_4'!$B$6:$B$553,"desl")</f>
        <v>3320.9225594848008</v>
      </c>
      <c r="AA83">
        <f>SUMIFS('conditional forecasts_4'!AB$6:AB$553,'conditional forecasts_4'!$CW$6:$CW$553,$B83,'conditional forecasts_4'!$B$6:$B$553,"desl")</f>
        <v>2969.6656215248804</v>
      </c>
      <c r="AB83">
        <f>SUMIFS('conditional forecasts_4'!AC$6:AC$553,'conditional forecasts_4'!$CW$6:$CW$553,$B83,'conditional forecasts_4'!$B$6:$B$553,"desl")</f>
        <v>2821.0821267867714</v>
      </c>
      <c r="AC83">
        <f>SUMIFS('conditional forecasts_4'!AD$6:AD$553,'conditional forecasts_4'!$CW$6:$CW$553,$B83,'conditional forecasts_4'!$B$6:$B$553,"desl")</f>
        <v>2921.6237915908796</v>
      </c>
      <c r="AD83">
        <f>SUMIFS('conditional forecasts_4'!AE$6:AE$553,'conditional forecasts_4'!$CW$6:$CW$553,$B83,'conditional forecasts_4'!$B$6:$B$553,"desl")</f>
        <v>2933.0503752526065</v>
      </c>
      <c r="AE83">
        <f>SUMIFS('conditional forecasts_4'!AF$6:AF$553,'conditional forecasts_4'!$CW$6:$CW$553,$B83,'conditional forecasts_4'!$B$6:$B$553,"desl")</f>
        <v>3195.9321248956171</v>
      </c>
      <c r="AF83">
        <f>SUMIFS('conditional forecasts_4'!AG$6:AG$553,'conditional forecasts_4'!$CW$6:$CW$553,$B83,'conditional forecasts_4'!$B$6:$B$553,"desl")</f>
        <v>3178.5335583391052</v>
      </c>
      <c r="AG83">
        <f>SUMIFS('conditional forecasts_4'!AH$6:AH$553,'conditional forecasts_4'!$CW$6:$CW$553,$B83,'conditional forecasts_4'!$B$6:$B$553,"desl")</f>
        <v>3416.971654684965</v>
      </c>
      <c r="AH83">
        <f>SUMIFS('conditional forecasts_4'!AI$6:AI$553,'conditional forecasts_4'!$CW$6:$CW$553,$B83,'conditional forecasts_4'!$B$6:$B$553,"desl")</f>
        <v>3502.2276108067826</v>
      </c>
      <c r="AI83">
        <f>SUMIFS('conditional forecasts_4'!AJ$6:AJ$553,'conditional forecasts_4'!$CW$6:$CW$553,$B83,'conditional forecasts_4'!$B$6:$B$553,"desl")</f>
        <v>3477.5708365786727</v>
      </c>
      <c r="AJ83">
        <f>SUMIFS('conditional forecasts_4'!AK$6:AK$553,'conditional forecasts_4'!$CW$6:$CW$553,$B83,'conditional forecasts_4'!$B$6:$B$553,"desl")</f>
        <v>3726.1734716324563</v>
      </c>
      <c r="AK83">
        <f>SUMIFS('conditional forecasts_4'!AL$6:AL$553,'conditional forecasts_4'!$CW$6:$CW$553,$B83,'conditional forecasts_4'!$B$6:$B$553,"desl")</f>
        <v>3575.1911773228262</v>
      </c>
      <c r="AL83">
        <f>SUMIFS('conditional forecasts_4'!AM$6:AM$553,'conditional forecasts_4'!$CW$6:$CW$553,$B83,'conditional forecasts_4'!$B$6:$B$553,"desl")</f>
        <v>3462.2830296314419</v>
      </c>
      <c r="AM83">
        <f>SUMIFS('conditional forecasts_4'!AN$6:AN$553,'conditional forecasts_4'!$CW$6:$CW$553,$B83,'conditional forecasts_4'!$B$6:$B$553,"desl")</f>
        <v>3112.0682745468685</v>
      </c>
      <c r="AN83">
        <f>SUMIFS('conditional forecasts_4'!AO$6:AO$553,'conditional forecasts_4'!$CW$6:$CW$553,$B83,'conditional forecasts_4'!$B$6:$B$553,"desl")</f>
        <v>2966.2348508405553</v>
      </c>
      <c r="AO83">
        <f>SUMIFS('conditional forecasts_4'!AP$6:AP$553,'conditional forecasts_4'!$CW$6:$CW$553,$B83,'conditional forecasts_4'!$B$6:$B$553,"desl")</f>
        <v>3070.5871287004265</v>
      </c>
      <c r="AP83">
        <f>SUMIFS('conditional forecasts_4'!AQ$6:AQ$553,'conditional forecasts_4'!$CW$6:$CW$553,$B83,'conditional forecasts_4'!$B$6:$B$553,"desl")</f>
        <v>3086.1269388024657</v>
      </c>
      <c r="AQ83">
        <f>SUMIFS('conditional forecasts_4'!AR$6:AR$553,'conditional forecasts_4'!$CW$6:$CW$553,$B83,'conditional forecasts_4'!$B$6:$B$553,"desl")</f>
        <v>3352.812920041426</v>
      </c>
      <c r="AR83">
        <f>SUMIFS('conditional forecasts_4'!AS$6:AS$553,'conditional forecasts_4'!$CW$6:$CW$553,$B83,'conditional forecasts_4'!$B$6:$B$553,"desl")</f>
        <v>3338.5659297306674</v>
      </c>
      <c r="AS83">
        <f>SUMIFS('conditional forecasts_4'!AT$6:AT$553,'conditional forecasts_4'!$CW$6:$CW$553,$B83,'conditional forecasts_4'!$B$6:$B$553,"desl")</f>
        <v>3579.4223366517363</v>
      </c>
      <c r="AT83">
        <f>SUMIFS('conditional forecasts_4'!AU$6:AU$553,'conditional forecasts_4'!$CW$6:$CW$553,$B83,'conditional forecasts_4'!$B$6:$B$553,"desl")</f>
        <v>3666.467718293824</v>
      </c>
      <c r="AU83">
        <f>SUMIFS('conditional forecasts_4'!AV$6:AV$553,'conditional forecasts_4'!$CW$6:$CW$553,$B83,'conditional forecasts_4'!$B$6:$B$553,"desl")</f>
        <v>3643.1664134343846</v>
      </c>
      <c r="AV83">
        <f>SUMIFS('conditional forecasts_4'!AW$6:AW$553,'conditional forecasts_4'!$CW$6:$CW$553,$B83,'conditional forecasts_4'!$B$6:$B$553,"desl")</f>
        <v>3892.9024186575307</v>
      </c>
      <c r="AW83">
        <f>SUMIFS('conditional forecasts_4'!AX$6:AX$553,'conditional forecasts_4'!$CW$6:$CW$553,$B83,'conditional forecasts_4'!$B$6:$B$553,"desl")</f>
        <v>3743.0180186665975</v>
      </c>
      <c r="AX83">
        <f>SUMIFS('conditional forecasts_4'!AY$6:AY$553,'conditional forecasts_4'!$CW$6:$CW$553,$B83,'conditional forecasts_4'!$B$6:$B$553,"desl")</f>
        <v>3631.314885406935</v>
      </c>
      <c r="AY83">
        <f>SUMIFS('conditional forecasts_4'!AZ$6:AZ$553,'conditional forecasts_4'!$CW$6:$CW$553,$B83,'conditional forecasts_4'!$B$6:$B$553,"desl")</f>
        <v>3282.5030679438787</v>
      </c>
      <c r="AZ83">
        <f>SUMIFS('conditional forecasts_4'!BA$6:BA$553,'conditional forecasts_4'!$CW$6:$CW$553,$B83,'conditional forecasts_4'!$B$6:$B$553,"desl")</f>
        <v>3138.3058251434295</v>
      </c>
      <c r="BA83">
        <f>SUMIFS('conditional forecasts_4'!BB$6:BB$553,'conditional forecasts_4'!$CW$6:$CW$553,$B83,'conditional forecasts_4'!$B$6:$B$553,"desl")</f>
        <v>3244.5080004869369</v>
      </c>
      <c r="BB83">
        <f>SUMIFS('conditional forecasts_4'!BC$6:BC$553,'conditional forecasts_4'!$CW$6:$CW$553,$B83,'conditional forecasts_4'!$B$6:$B$553,"desl")</f>
        <v>3262.0457607279941</v>
      </c>
      <c r="BC83">
        <f>SUMIFS('conditional forecasts_4'!BD$6:BD$553,'conditional forecasts_4'!$CW$6:$CW$553,$B83,'conditional forecasts_4'!$B$6:$B$553,"desl")</f>
        <v>3530.7845377219546</v>
      </c>
      <c r="BD83">
        <f>SUMIFS('conditional forecasts_4'!BE$6:BE$553,'conditional forecasts_4'!$CW$6:$CW$553,$B83,'conditional forecasts_4'!$B$6:$B$553,"desl")</f>
        <v>3518.5496812665933</v>
      </c>
      <c r="BE83">
        <f>SUMIFS('conditional forecasts_4'!BF$6:BF$553,'conditional forecasts_4'!$CW$6:$CW$553,$B83,'conditional forecasts_4'!$B$6:$B$553,"desl")</f>
        <v>3761.304289060743</v>
      </c>
      <c r="BF83">
        <f>SUMIFS('conditional forecasts_4'!BG$6:BG$553,'conditional forecasts_4'!$CW$6:$CW$553,$B83,'conditional forecasts_4'!$B$6:$B$553,"desl")</f>
        <v>3850.0988522455045</v>
      </c>
      <c r="BG83">
        <f>SUMIFS('conditional forecasts_4'!BH$6:BH$553,'conditional forecasts_4'!$CW$6:$CW$553,$B83,'conditional forecasts_4'!$B$6:$B$553,"desl")</f>
        <v>3828.4034972973432</v>
      </c>
      <c r="BH83">
        <f>SUMIFS('conditional forecasts_4'!BI$6:BI$553,'conditional forecasts_4'!$CW$6:$CW$553,$B83,'conditional forecasts_4'!$B$6:$B$553,"desl")</f>
        <v>4079.638778625892</v>
      </c>
      <c r="BI83">
        <f>SUMIFS('conditional forecasts_4'!BJ$6:BJ$553,'conditional forecasts_4'!$CW$6:$CW$553,$B83,'conditional forecasts_4'!$B$6:$B$553,"desl")</f>
        <v>3931.1964326765265</v>
      </c>
      <c r="BJ83">
        <f>SUMIFS('conditional forecasts_4'!BK$6:BK$553,'conditional forecasts_4'!$CW$6:$CW$553,$B83,'conditional forecasts_4'!$B$6:$B$553,"desl")</f>
        <v>3820.9219775258734</v>
      </c>
      <c r="BK83">
        <f>SUMIFS('conditional forecasts_4'!BL$6:BL$553,'conditional forecasts_4'!$CW$6:$CW$553,$B83,'conditional forecasts_4'!$B$6:$B$553,"desl")</f>
        <v>3473.5509514984519</v>
      </c>
      <c r="BL83">
        <f>SUMIFS('conditional forecasts_4'!BM$6:BM$553,'conditional forecasts_4'!$CW$6:$CW$553,$B83,'conditional forecasts_4'!$B$6:$B$553,"desl")</f>
        <v>3330.810180992542</v>
      </c>
      <c r="BM83">
        <f>SUMIFS('conditional forecasts_4'!BN$6:BN$553,'conditional forecasts_4'!$CW$6:$CW$553,$B83,'conditional forecasts_4'!$B$6:$B$553,"desl")</f>
        <v>3438.47151913269</v>
      </c>
      <c r="BN83">
        <f>SUMIFS('conditional forecasts_4'!BO$6:BO$553,'conditional forecasts_4'!$CW$6:$CW$553,$B83,'conditional forecasts_4'!$B$6:$B$553,"desl")</f>
        <v>3457.4525292606031</v>
      </c>
      <c r="BO83">
        <f>SUMIFS('conditional forecasts_4'!BP$6:BP$553,'conditional forecasts_4'!$CW$6:$CW$553,$B83,'conditional forecasts_4'!$B$6:$B$553,"desl")</f>
        <v>3727.6060465231731</v>
      </c>
      <c r="BP83">
        <f>SUMIFS('conditional forecasts_4'!BQ$6:BQ$553,'conditional forecasts_4'!$CW$6:$CW$553,$B83,'conditional forecasts_4'!$B$6:$B$553,"desl")</f>
        <v>3716.7584759053766</v>
      </c>
      <c r="BQ83">
        <f>SUMIFS('conditional forecasts_4'!BR$6:BR$553,'conditional forecasts_4'!$CW$6:$CW$553,$B83,'conditional forecasts_4'!$B$6:$B$553,"desl")</f>
        <v>3960.8884938625524</v>
      </c>
      <c r="BR83">
        <f>SUMIFS('conditional forecasts_4'!BS$6:BS$553,'conditional forecasts_4'!$CW$6:$CW$553,$B83,'conditional forecasts_4'!$B$6:$B$553,"desl")</f>
        <v>4051.0706755462188</v>
      </c>
      <c r="BS83">
        <f>SUMIFS('conditional forecasts_4'!BT$6:BT$553,'conditional forecasts_4'!$CW$6:$CW$553,$B83,'conditional forecasts_4'!$B$6:$B$553,"desl")</f>
        <v>4030.7974015694558</v>
      </c>
      <c r="BT83">
        <f>SUMIFS('conditional forecasts_4'!BU$6:BU$553,'conditional forecasts_4'!$CW$6:$CW$553,$B83,'conditional forecasts_4'!$B$6:$B$553,"desl")</f>
        <v>4283.4991483033664</v>
      </c>
      <c r="BU83">
        <f>SUMIFS('conditional forecasts_4'!BV$6:BV$553,'conditional forecasts_4'!$CW$6:$CW$553,$B83,'conditional forecasts_4'!$B$6:$B$553,"desl")</f>
        <v>4136.5587095723577</v>
      </c>
      <c r="BV83">
        <f>SUMIFS('conditional forecasts_4'!BW$6:BW$553,'conditional forecasts_4'!$CW$6:$CW$553,$B83,'conditional forecasts_4'!$B$6:$B$553,"desl")</f>
        <v>4027.7932086036535</v>
      </c>
      <c r="BW83">
        <f>SUMIFS('conditional forecasts_4'!BX$6:BX$553,'conditional forecasts_4'!$CW$6:$CW$553,$B83,'conditional forecasts_4'!$B$6:$B$553,"desl")</f>
        <v>3681.8953634764976</v>
      </c>
      <c r="BX83">
        <f>SUMIFS('conditional forecasts_4'!BY$6:BY$553,'conditional forecasts_4'!$CW$6:$CW$553,$B83,'conditional forecasts_4'!$B$6:$B$553,"desl")</f>
        <v>3540.5425028513755</v>
      </c>
      <c r="BY83">
        <f>SUMIFS('conditional forecasts_4'!BZ$6:BZ$553,'conditional forecasts_4'!$CW$6:$CW$553,$B83,'conditional forecasts_4'!$B$6:$B$553,"desl")</f>
        <v>3649.4590469816867</v>
      </c>
      <c r="BZ83">
        <f>SUMIFS('conditional forecasts_4'!CA$6:CA$553,'conditional forecasts_4'!$CW$6:$CW$553,$B83,'conditional forecasts_4'!$B$6:$B$553,"desl")</f>
        <v>3669.5254474292615</v>
      </c>
      <c r="CA83">
        <f>SUMIFS('conditional forecasts_4'!CB$6:CB$553,'conditional forecasts_4'!$CW$6:$CW$553,$B83,'conditional forecasts_4'!$B$6:$B$553,"desl")</f>
        <v>3940.5793655266198</v>
      </c>
      <c r="CB83">
        <f>SUMIFS('conditional forecasts_4'!CC$6:CC$553,'conditional forecasts_4'!$CW$6:$CW$553,$B83,'conditional forecasts_4'!$B$6:$B$553,"desl")</f>
        <v>3930.4672822164084</v>
      </c>
      <c r="CC83">
        <f>SUMIFS('conditional forecasts_4'!CD$6:CD$553,'conditional forecasts_4'!$CW$6:$CW$553,$B83,'conditional forecasts_4'!$B$6:$B$553,"desl")</f>
        <v>4175.2409807411423</v>
      </c>
      <c r="CD83">
        <f>SUMIFS('conditional forecasts_4'!CE$6:CE$553,'conditional forecasts_4'!$CW$6:$CW$553,$B83,'conditional forecasts_4'!$B$6:$B$553,"desl")</f>
        <v>4266.1050525789733</v>
      </c>
      <c r="CE83">
        <f>SUMIFS('conditional forecasts_4'!CF$6:CF$553,'conditional forecasts_4'!$CW$6:$CW$553,$B83,'conditional forecasts_4'!$B$6:$B$553,"desl")</f>
        <v>4246.7401509635947</v>
      </c>
      <c r="CF83">
        <f>SUMIFS('conditional forecasts_4'!CG$6:CG$553,'conditional forecasts_4'!$CW$6:$CW$553,$B83,'conditional forecasts_4'!$B$6:$B$553,"desl")</f>
        <v>4500.7584092502111</v>
      </c>
      <c r="CG83">
        <f>SUMIFS('conditional forecasts_4'!CH$6:CH$553,'conditional forecasts_4'!$CW$6:$CW$553,$B83,'conditional forecasts_4'!$B$6:$B$553,"desl")</f>
        <v>4355.6720519236787</v>
      </c>
      <c r="CH83">
        <f>SUMIFS('conditional forecasts_4'!CI$6:CI$553,'conditional forecasts_4'!$CW$6:$CW$553,$B83,'conditional forecasts_4'!$B$6:$B$553,"desl")</f>
        <v>4249.2405584797061</v>
      </c>
      <c r="CI83">
        <f>SUMIFS('conditional forecasts_4'!CJ$6:CJ$553,'conditional forecasts_4'!$CW$6:$CW$553,$B83,'conditional forecasts_4'!$B$6:$B$553,"desl")</f>
        <v>3905.8467999836994</v>
      </c>
      <c r="CJ83">
        <f>SUMIFS('conditional forecasts_4'!CK$6:CK$553,'conditional forecasts_4'!$CW$6:$CW$553,$B83,'conditional forecasts_4'!$B$6:$B$553,"desl")</f>
        <v>3766.677621370533</v>
      </c>
      <c r="CK83">
        <f>SUMIFS('conditional forecasts_4'!CL$6:CL$553,'conditional forecasts_4'!$CW$6:$CW$553,$B83,'conditional forecasts_4'!$B$6:$B$553,"desl")</f>
        <v>3877.1419164635017</v>
      </c>
      <c r="CL83">
        <f>SUMIFS('conditional forecasts_4'!CM$6:CM$553,'conditional forecasts_4'!$CW$6:$CW$553,$B83,'conditional forecasts_4'!$B$6:$B$553,"desl")</f>
        <v>3897.2310800832038</v>
      </c>
      <c r="CM83">
        <f>SUMIFS('conditional forecasts_4'!CN$6:CN$553,'conditional forecasts_4'!$CW$6:$CW$553,$B83,'conditional forecasts_4'!$B$6:$B$553,"desl")</f>
        <v>4167.8863389460312</v>
      </c>
      <c r="CN83">
        <f>SUMIFS('conditional forecasts_4'!CO$6:CO$553,'conditional forecasts_4'!$CW$6:$CW$553,$B83,'conditional forecasts_4'!$B$6:$B$553,"desl")</f>
        <v>4155.6351038126613</v>
      </c>
      <c r="CO83">
        <f>SUMIFS('conditional forecasts_4'!CP$6:CP$553,'conditional forecasts_4'!$CW$6:$CW$553,$B83,'conditional forecasts_4'!$B$6:$B$553,"desl")</f>
        <v>4398.5937716542267</v>
      </c>
      <c r="CP83">
        <f>SUMIFS('conditional forecasts_4'!CQ$6:CQ$553,'conditional forecasts_4'!$CW$6:$CW$553,$B83,'conditional forecasts_4'!$B$6:$B$553,"desl")</f>
        <v>4492.2172655832428</v>
      </c>
      <c r="CQ83">
        <f>SUMIFS('conditional forecasts_4'!CR$6:CR$553,'conditional forecasts_4'!$CW$6:$CW$553,$B83,'conditional forecasts_4'!$B$6:$B$553,"desl")</f>
        <v>4469.0946004615635</v>
      </c>
      <c r="CR83">
        <f>SUMIFS('conditional forecasts_4'!CS$6:CS$553,'conditional forecasts_4'!$CW$6:$CW$553,$B83,'conditional forecasts_4'!$B$6:$B$553,"desl")</f>
        <v>4719.8659226094933</v>
      </c>
      <c r="CS83">
        <f>SUMIFS('conditional forecasts_4'!CT$6:CT$553,'conditional forecasts_4'!$CW$6:$CW$553,$B83,'conditional forecasts_4'!$B$6:$B$553,"desl")</f>
        <v>4608.0854926463944</v>
      </c>
      <c r="CT83">
        <f>SUMIFS('conditional forecasts_4'!CU$6:CU$553,'conditional forecasts_4'!$CW$6:$CW$553,$B83,'conditional forecasts_4'!$B$6:$B$553,"desl")</f>
        <v>4391.867791178187</v>
      </c>
    </row>
    <row r="84" spans="2:98" x14ac:dyDescent="0.3">
      <c r="B84">
        <v>3100</v>
      </c>
      <c r="C84">
        <f>SUMIFS('conditional forecasts_4'!D$6:D$553,'conditional forecasts_4'!$CW$6:$CW$553,$B84,'conditional forecasts_4'!$B$6:$B$553,"desl")</f>
        <v>0</v>
      </c>
      <c r="D84">
        <f>SUMIFS('conditional forecasts_4'!E$6:E$553,'conditional forecasts_4'!$CW$6:$CW$553,$B84,'conditional forecasts_4'!$B$6:$B$553,"desl")</f>
        <v>0</v>
      </c>
      <c r="E84">
        <f>SUMIFS('conditional forecasts_4'!F$6:F$553,'conditional forecasts_4'!$CW$6:$CW$553,$B84,'conditional forecasts_4'!$B$6:$B$553,"desl")</f>
        <v>0</v>
      </c>
      <c r="F84">
        <f>SUMIFS('conditional forecasts_4'!G$6:G$553,'conditional forecasts_4'!$CW$6:$CW$553,$B84,'conditional forecasts_4'!$B$6:$B$553,"desl")</f>
        <v>0</v>
      </c>
      <c r="G84">
        <f>SUMIFS('conditional forecasts_4'!H$6:H$553,'conditional forecasts_4'!$CW$6:$CW$553,$B84,'conditional forecasts_4'!$B$6:$B$553,"desl")</f>
        <v>0</v>
      </c>
      <c r="H84">
        <f>SUMIFS('conditional forecasts_4'!I$6:I$553,'conditional forecasts_4'!$CW$6:$CW$553,$B84,'conditional forecasts_4'!$B$6:$B$553,"desl")</f>
        <v>0</v>
      </c>
      <c r="I84">
        <f>SUMIFS('conditional forecasts_4'!J$6:J$553,'conditional forecasts_4'!$CW$6:$CW$553,$B84,'conditional forecasts_4'!$B$6:$B$553,"desl")</f>
        <v>0</v>
      </c>
      <c r="J84">
        <f>SUMIFS('conditional forecasts_4'!K$6:K$553,'conditional forecasts_4'!$CW$6:$CW$553,$B84,'conditional forecasts_4'!$B$6:$B$553,"desl")</f>
        <v>0</v>
      </c>
      <c r="K84">
        <f>SUMIFS('conditional forecasts_4'!L$6:L$553,'conditional forecasts_4'!$CW$6:$CW$553,$B84,'conditional forecasts_4'!$B$6:$B$553,"desl")</f>
        <v>0</v>
      </c>
      <c r="L84">
        <f>SUMIFS('conditional forecasts_4'!M$6:M$553,'conditional forecasts_4'!$CW$6:$CW$553,$B84,'conditional forecasts_4'!$B$6:$B$553,"desl")</f>
        <v>0</v>
      </c>
      <c r="M84">
        <f>SUMIFS('conditional forecasts_4'!N$6:N$553,'conditional forecasts_4'!$CW$6:$CW$553,$B84,'conditional forecasts_4'!$B$6:$B$553,"desl")</f>
        <v>0</v>
      </c>
      <c r="N84">
        <f>SUMIFS('conditional forecasts_4'!O$6:O$553,'conditional forecasts_4'!$CW$6:$CW$553,$B84,'conditional forecasts_4'!$B$6:$B$553,"desl")</f>
        <v>0</v>
      </c>
      <c r="O84">
        <f>SUMIFS('conditional forecasts_4'!P$6:P$553,'conditional forecasts_4'!$CW$6:$CW$553,$B84,'conditional forecasts_4'!$B$6:$B$553,"desl")</f>
        <v>0</v>
      </c>
      <c r="P84">
        <f>SUMIFS('conditional forecasts_4'!Q$6:Q$553,'conditional forecasts_4'!$CW$6:$CW$553,$B84,'conditional forecasts_4'!$B$6:$B$553,"desl")</f>
        <v>0</v>
      </c>
      <c r="Q84">
        <f>SUMIFS('conditional forecasts_4'!R$6:R$553,'conditional forecasts_4'!$CW$6:$CW$553,$B84,'conditional forecasts_4'!$B$6:$B$553,"desl")</f>
        <v>0</v>
      </c>
      <c r="R84">
        <f>SUMIFS('conditional forecasts_4'!S$6:S$553,'conditional forecasts_4'!$CW$6:$CW$553,$B84,'conditional forecasts_4'!$B$6:$B$553,"desl")</f>
        <v>0</v>
      </c>
      <c r="S84">
        <f>SUMIFS('conditional forecasts_4'!T$6:T$553,'conditional forecasts_4'!$CW$6:$CW$553,$B84,'conditional forecasts_4'!$B$6:$B$553,"desl")</f>
        <v>0</v>
      </c>
      <c r="T84">
        <f>SUMIFS('conditional forecasts_4'!U$6:U$553,'conditional forecasts_4'!$CW$6:$CW$553,$B84,'conditional forecasts_4'!$B$6:$B$553,"desl")</f>
        <v>0</v>
      </c>
      <c r="U84">
        <f>SUMIFS('conditional forecasts_4'!V$6:V$553,'conditional forecasts_4'!$CW$6:$CW$553,$B84,'conditional forecasts_4'!$B$6:$B$553,"desl")</f>
        <v>0</v>
      </c>
      <c r="V84">
        <f>SUMIFS('conditional forecasts_4'!W$6:W$553,'conditional forecasts_4'!$CW$6:$CW$553,$B84,'conditional forecasts_4'!$B$6:$B$553,"desl")</f>
        <v>0</v>
      </c>
      <c r="W84">
        <f>SUMIFS('conditional forecasts_4'!X$6:X$553,'conditional forecasts_4'!$CW$6:$CW$553,$B84,'conditional forecasts_4'!$B$6:$B$553,"desl")</f>
        <v>0</v>
      </c>
      <c r="X84">
        <f>SUMIFS('conditional forecasts_4'!Y$6:Y$553,'conditional forecasts_4'!$CW$6:$CW$553,$B84,'conditional forecasts_4'!$B$6:$B$553,"desl")</f>
        <v>0</v>
      </c>
      <c r="Y84">
        <f>SUMIFS('conditional forecasts_4'!Z$6:Z$553,'conditional forecasts_4'!$CW$6:$CW$553,$B84,'conditional forecasts_4'!$B$6:$B$553,"desl")</f>
        <v>0</v>
      </c>
      <c r="Z84">
        <f>SUMIFS('conditional forecasts_4'!AA$6:AA$553,'conditional forecasts_4'!$CW$6:$CW$553,$B84,'conditional forecasts_4'!$B$6:$B$553,"desl")</f>
        <v>0</v>
      </c>
      <c r="AA84">
        <f>SUMIFS('conditional forecasts_4'!AB$6:AB$553,'conditional forecasts_4'!$CW$6:$CW$553,$B84,'conditional forecasts_4'!$B$6:$B$553,"desl")</f>
        <v>0</v>
      </c>
      <c r="AB84">
        <f>SUMIFS('conditional forecasts_4'!AC$6:AC$553,'conditional forecasts_4'!$CW$6:$CW$553,$B84,'conditional forecasts_4'!$B$6:$B$553,"desl")</f>
        <v>0</v>
      </c>
      <c r="AC84">
        <f>SUMIFS('conditional forecasts_4'!AD$6:AD$553,'conditional forecasts_4'!$CW$6:$CW$553,$B84,'conditional forecasts_4'!$B$6:$B$553,"desl")</f>
        <v>0</v>
      </c>
      <c r="AD84">
        <f>SUMIFS('conditional forecasts_4'!AE$6:AE$553,'conditional forecasts_4'!$CW$6:$CW$553,$B84,'conditional forecasts_4'!$B$6:$B$553,"desl")</f>
        <v>0</v>
      </c>
      <c r="AE84">
        <f>SUMIFS('conditional forecasts_4'!AF$6:AF$553,'conditional forecasts_4'!$CW$6:$CW$553,$B84,'conditional forecasts_4'!$B$6:$B$553,"desl")</f>
        <v>0</v>
      </c>
      <c r="AF84">
        <f>SUMIFS('conditional forecasts_4'!AG$6:AG$553,'conditional forecasts_4'!$CW$6:$CW$553,$B84,'conditional forecasts_4'!$B$6:$B$553,"desl")</f>
        <v>0</v>
      </c>
      <c r="AG84">
        <f>SUMIFS('conditional forecasts_4'!AH$6:AH$553,'conditional forecasts_4'!$CW$6:$CW$553,$B84,'conditional forecasts_4'!$B$6:$B$553,"desl")</f>
        <v>0</v>
      </c>
      <c r="AH84">
        <f>SUMIFS('conditional forecasts_4'!AI$6:AI$553,'conditional forecasts_4'!$CW$6:$CW$553,$B84,'conditional forecasts_4'!$B$6:$B$553,"desl")</f>
        <v>0</v>
      </c>
      <c r="AI84">
        <f>SUMIFS('conditional forecasts_4'!AJ$6:AJ$553,'conditional forecasts_4'!$CW$6:$CW$553,$B84,'conditional forecasts_4'!$B$6:$B$553,"desl")</f>
        <v>0</v>
      </c>
      <c r="AJ84">
        <f>SUMIFS('conditional forecasts_4'!AK$6:AK$553,'conditional forecasts_4'!$CW$6:$CW$553,$B84,'conditional forecasts_4'!$B$6:$B$553,"desl")</f>
        <v>0</v>
      </c>
      <c r="AK84">
        <f>SUMIFS('conditional forecasts_4'!AL$6:AL$553,'conditional forecasts_4'!$CW$6:$CW$553,$B84,'conditional forecasts_4'!$B$6:$B$553,"desl")</f>
        <v>0</v>
      </c>
      <c r="AL84">
        <f>SUMIFS('conditional forecasts_4'!AM$6:AM$553,'conditional forecasts_4'!$CW$6:$CW$553,$B84,'conditional forecasts_4'!$B$6:$B$553,"desl")</f>
        <v>0</v>
      </c>
      <c r="AM84">
        <f>SUMIFS('conditional forecasts_4'!AN$6:AN$553,'conditional forecasts_4'!$CW$6:$CW$553,$B84,'conditional forecasts_4'!$B$6:$B$553,"desl")</f>
        <v>0</v>
      </c>
      <c r="AN84">
        <f>SUMIFS('conditional forecasts_4'!AO$6:AO$553,'conditional forecasts_4'!$CW$6:$CW$553,$B84,'conditional forecasts_4'!$B$6:$B$553,"desl")</f>
        <v>0</v>
      </c>
      <c r="AO84">
        <f>SUMIFS('conditional forecasts_4'!AP$6:AP$553,'conditional forecasts_4'!$CW$6:$CW$553,$B84,'conditional forecasts_4'!$B$6:$B$553,"desl")</f>
        <v>0</v>
      </c>
      <c r="AP84">
        <f>SUMIFS('conditional forecasts_4'!AQ$6:AQ$553,'conditional forecasts_4'!$CW$6:$CW$553,$B84,'conditional forecasts_4'!$B$6:$B$553,"desl")</f>
        <v>0</v>
      </c>
      <c r="AQ84">
        <f>SUMIFS('conditional forecasts_4'!AR$6:AR$553,'conditional forecasts_4'!$CW$6:$CW$553,$B84,'conditional forecasts_4'!$B$6:$B$553,"desl")</f>
        <v>0</v>
      </c>
      <c r="AR84">
        <f>SUMIFS('conditional forecasts_4'!AS$6:AS$553,'conditional forecasts_4'!$CW$6:$CW$553,$B84,'conditional forecasts_4'!$B$6:$B$553,"desl")</f>
        <v>0</v>
      </c>
      <c r="AS84">
        <f>SUMIFS('conditional forecasts_4'!AT$6:AT$553,'conditional forecasts_4'!$CW$6:$CW$553,$B84,'conditional forecasts_4'!$B$6:$B$553,"desl")</f>
        <v>0</v>
      </c>
      <c r="AT84">
        <f>SUMIFS('conditional forecasts_4'!AU$6:AU$553,'conditional forecasts_4'!$CW$6:$CW$553,$B84,'conditional forecasts_4'!$B$6:$B$553,"desl")</f>
        <v>0</v>
      </c>
      <c r="AU84">
        <f>SUMIFS('conditional forecasts_4'!AV$6:AV$553,'conditional forecasts_4'!$CW$6:$CW$553,$B84,'conditional forecasts_4'!$B$6:$B$553,"desl")</f>
        <v>0</v>
      </c>
      <c r="AV84">
        <f>SUMIFS('conditional forecasts_4'!AW$6:AW$553,'conditional forecasts_4'!$CW$6:$CW$553,$B84,'conditional forecasts_4'!$B$6:$B$553,"desl")</f>
        <v>0</v>
      </c>
      <c r="AW84">
        <f>SUMIFS('conditional forecasts_4'!AX$6:AX$553,'conditional forecasts_4'!$CW$6:$CW$553,$B84,'conditional forecasts_4'!$B$6:$B$553,"desl")</f>
        <v>0</v>
      </c>
      <c r="AX84">
        <f>SUMIFS('conditional forecasts_4'!AY$6:AY$553,'conditional forecasts_4'!$CW$6:$CW$553,$B84,'conditional forecasts_4'!$B$6:$B$553,"desl")</f>
        <v>0</v>
      </c>
      <c r="AY84">
        <f>SUMIFS('conditional forecasts_4'!AZ$6:AZ$553,'conditional forecasts_4'!$CW$6:$CW$553,$B84,'conditional forecasts_4'!$B$6:$B$553,"desl")</f>
        <v>0</v>
      </c>
      <c r="AZ84">
        <f>SUMIFS('conditional forecasts_4'!BA$6:BA$553,'conditional forecasts_4'!$CW$6:$CW$553,$B84,'conditional forecasts_4'!$B$6:$B$553,"desl")</f>
        <v>0</v>
      </c>
      <c r="BA84">
        <f>SUMIFS('conditional forecasts_4'!BB$6:BB$553,'conditional forecasts_4'!$CW$6:$CW$553,$B84,'conditional forecasts_4'!$B$6:$B$553,"desl")</f>
        <v>0</v>
      </c>
      <c r="BB84">
        <f>SUMIFS('conditional forecasts_4'!BC$6:BC$553,'conditional forecasts_4'!$CW$6:$CW$553,$B84,'conditional forecasts_4'!$B$6:$B$553,"desl")</f>
        <v>0</v>
      </c>
      <c r="BC84">
        <f>SUMIFS('conditional forecasts_4'!BD$6:BD$553,'conditional forecasts_4'!$CW$6:$CW$553,$B84,'conditional forecasts_4'!$B$6:$B$553,"desl")</f>
        <v>0</v>
      </c>
      <c r="BD84">
        <f>SUMIFS('conditional forecasts_4'!BE$6:BE$553,'conditional forecasts_4'!$CW$6:$CW$553,$B84,'conditional forecasts_4'!$B$6:$B$553,"desl")</f>
        <v>0</v>
      </c>
      <c r="BE84">
        <f>SUMIFS('conditional forecasts_4'!BF$6:BF$553,'conditional forecasts_4'!$CW$6:$CW$553,$B84,'conditional forecasts_4'!$B$6:$B$553,"desl")</f>
        <v>0</v>
      </c>
      <c r="BF84">
        <f>SUMIFS('conditional forecasts_4'!BG$6:BG$553,'conditional forecasts_4'!$CW$6:$CW$553,$B84,'conditional forecasts_4'!$B$6:$B$553,"desl")</f>
        <v>0</v>
      </c>
      <c r="BG84">
        <f>SUMIFS('conditional forecasts_4'!BH$6:BH$553,'conditional forecasts_4'!$CW$6:$CW$553,$B84,'conditional forecasts_4'!$B$6:$B$553,"desl")</f>
        <v>0</v>
      </c>
      <c r="BH84">
        <f>SUMIFS('conditional forecasts_4'!BI$6:BI$553,'conditional forecasts_4'!$CW$6:$CW$553,$B84,'conditional forecasts_4'!$B$6:$B$553,"desl")</f>
        <v>0</v>
      </c>
      <c r="BI84">
        <f>SUMIFS('conditional forecasts_4'!BJ$6:BJ$553,'conditional forecasts_4'!$CW$6:$CW$553,$B84,'conditional forecasts_4'!$B$6:$B$553,"desl")</f>
        <v>0</v>
      </c>
      <c r="BJ84">
        <f>SUMIFS('conditional forecasts_4'!BK$6:BK$553,'conditional forecasts_4'!$CW$6:$CW$553,$B84,'conditional forecasts_4'!$B$6:$B$553,"desl")</f>
        <v>0</v>
      </c>
      <c r="BK84">
        <f>SUMIFS('conditional forecasts_4'!BL$6:BL$553,'conditional forecasts_4'!$CW$6:$CW$553,$B84,'conditional forecasts_4'!$B$6:$B$553,"desl")</f>
        <v>0</v>
      </c>
      <c r="BL84">
        <f>SUMIFS('conditional forecasts_4'!BM$6:BM$553,'conditional forecasts_4'!$CW$6:$CW$553,$B84,'conditional forecasts_4'!$B$6:$B$553,"desl")</f>
        <v>0</v>
      </c>
      <c r="BM84">
        <f>SUMIFS('conditional forecasts_4'!BN$6:BN$553,'conditional forecasts_4'!$CW$6:$CW$553,$B84,'conditional forecasts_4'!$B$6:$B$553,"desl")</f>
        <v>0</v>
      </c>
      <c r="BN84">
        <f>SUMIFS('conditional forecasts_4'!BO$6:BO$553,'conditional forecasts_4'!$CW$6:$CW$553,$B84,'conditional forecasts_4'!$B$6:$B$553,"desl")</f>
        <v>0</v>
      </c>
      <c r="BO84">
        <f>SUMIFS('conditional forecasts_4'!BP$6:BP$553,'conditional forecasts_4'!$CW$6:$CW$553,$B84,'conditional forecasts_4'!$B$6:$B$553,"desl")</f>
        <v>0</v>
      </c>
      <c r="BP84">
        <f>SUMIFS('conditional forecasts_4'!BQ$6:BQ$553,'conditional forecasts_4'!$CW$6:$CW$553,$B84,'conditional forecasts_4'!$B$6:$B$553,"desl")</f>
        <v>0</v>
      </c>
      <c r="BQ84">
        <f>SUMIFS('conditional forecasts_4'!BR$6:BR$553,'conditional forecasts_4'!$CW$6:$CW$553,$B84,'conditional forecasts_4'!$B$6:$B$553,"desl")</f>
        <v>0</v>
      </c>
      <c r="BR84">
        <f>SUMIFS('conditional forecasts_4'!BS$6:BS$553,'conditional forecasts_4'!$CW$6:$CW$553,$B84,'conditional forecasts_4'!$B$6:$B$553,"desl")</f>
        <v>0</v>
      </c>
      <c r="BS84">
        <f>SUMIFS('conditional forecasts_4'!BT$6:BT$553,'conditional forecasts_4'!$CW$6:$CW$553,$B84,'conditional forecasts_4'!$B$6:$B$553,"desl")</f>
        <v>0</v>
      </c>
      <c r="BT84">
        <f>SUMIFS('conditional forecasts_4'!BU$6:BU$553,'conditional forecasts_4'!$CW$6:$CW$553,$B84,'conditional forecasts_4'!$B$6:$B$553,"desl")</f>
        <v>0</v>
      </c>
      <c r="BU84">
        <f>SUMIFS('conditional forecasts_4'!BV$6:BV$553,'conditional forecasts_4'!$CW$6:$CW$553,$B84,'conditional forecasts_4'!$B$6:$B$553,"desl")</f>
        <v>0</v>
      </c>
      <c r="BV84">
        <f>SUMIFS('conditional forecasts_4'!BW$6:BW$553,'conditional forecasts_4'!$CW$6:$CW$553,$B84,'conditional forecasts_4'!$B$6:$B$553,"desl")</f>
        <v>0</v>
      </c>
      <c r="BW84">
        <f>SUMIFS('conditional forecasts_4'!BX$6:BX$553,'conditional forecasts_4'!$CW$6:$CW$553,$B84,'conditional forecasts_4'!$B$6:$B$553,"desl")</f>
        <v>0</v>
      </c>
      <c r="BX84">
        <f>SUMIFS('conditional forecasts_4'!BY$6:BY$553,'conditional forecasts_4'!$CW$6:$CW$553,$B84,'conditional forecasts_4'!$B$6:$B$553,"desl")</f>
        <v>0</v>
      </c>
      <c r="BY84">
        <f>SUMIFS('conditional forecasts_4'!BZ$6:BZ$553,'conditional forecasts_4'!$CW$6:$CW$553,$B84,'conditional forecasts_4'!$B$6:$B$553,"desl")</f>
        <v>0</v>
      </c>
      <c r="BZ84">
        <f>SUMIFS('conditional forecasts_4'!CA$6:CA$553,'conditional forecasts_4'!$CW$6:$CW$553,$B84,'conditional forecasts_4'!$B$6:$B$553,"desl")</f>
        <v>0</v>
      </c>
      <c r="CA84">
        <f>SUMIFS('conditional forecasts_4'!CB$6:CB$553,'conditional forecasts_4'!$CW$6:$CW$553,$B84,'conditional forecasts_4'!$B$6:$B$553,"desl")</f>
        <v>0</v>
      </c>
      <c r="CB84">
        <f>SUMIFS('conditional forecasts_4'!CC$6:CC$553,'conditional forecasts_4'!$CW$6:$CW$553,$B84,'conditional forecasts_4'!$B$6:$B$553,"desl")</f>
        <v>0</v>
      </c>
      <c r="CC84">
        <f>SUMIFS('conditional forecasts_4'!CD$6:CD$553,'conditional forecasts_4'!$CW$6:$CW$553,$B84,'conditional forecasts_4'!$B$6:$B$553,"desl")</f>
        <v>0</v>
      </c>
      <c r="CD84">
        <f>SUMIFS('conditional forecasts_4'!CE$6:CE$553,'conditional forecasts_4'!$CW$6:$CW$553,$B84,'conditional forecasts_4'!$B$6:$B$553,"desl")</f>
        <v>0</v>
      </c>
      <c r="CE84">
        <f>SUMIFS('conditional forecasts_4'!CF$6:CF$553,'conditional forecasts_4'!$CW$6:$CW$553,$B84,'conditional forecasts_4'!$B$6:$B$553,"desl")</f>
        <v>0</v>
      </c>
      <c r="CF84">
        <f>SUMIFS('conditional forecasts_4'!CG$6:CG$553,'conditional forecasts_4'!$CW$6:$CW$553,$B84,'conditional forecasts_4'!$B$6:$B$553,"desl")</f>
        <v>0</v>
      </c>
      <c r="CG84">
        <f>SUMIFS('conditional forecasts_4'!CH$6:CH$553,'conditional forecasts_4'!$CW$6:$CW$553,$B84,'conditional forecasts_4'!$B$6:$B$553,"desl")</f>
        <v>0</v>
      </c>
      <c r="CH84">
        <f>SUMIFS('conditional forecasts_4'!CI$6:CI$553,'conditional forecasts_4'!$CW$6:$CW$553,$B84,'conditional forecasts_4'!$B$6:$B$553,"desl")</f>
        <v>0</v>
      </c>
      <c r="CI84">
        <f>SUMIFS('conditional forecasts_4'!CJ$6:CJ$553,'conditional forecasts_4'!$CW$6:$CW$553,$B84,'conditional forecasts_4'!$B$6:$B$553,"desl")</f>
        <v>0</v>
      </c>
      <c r="CJ84">
        <f>SUMIFS('conditional forecasts_4'!CK$6:CK$553,'conditional forecasts_4'!$CW$6:$CW$553,$B84,'conditional forecasts_4'!$B$6:$B$553,"desl")</f>
        <v>0</v>
      </c>
      <c r="CK84">
        <f>SUMIFS('conditional forecasts_4'!CL$6:CL$553,'conditional forecasts_4'!$CW$6:$CW$553,$B84,'conditional forecasts_4'!$B$6:$B$553,"desl")</f>
        <v>0</v>
      </c>
      <c r="CL84">
        <f>SUMIFS('conditional forecasts_4'!CM$6:CM$553,'conditional forecasts_4'!$CW$6:$CW$553,$B84,'conditional forecasts_4'!$B$6:$B$553,"desl")</f>
        <v>0</v>
      </c>
      <c r="CM84">
        <f>SUMIFS('conditional forecasts_4'!CN$6:CN$553,'conditional forecasts_4'!$CW$6:$CW$553,$B84,'conditional forecasts_4'!$B$6:$B$553,"desl")</f>
        <v>0</v>
      </c>
      <c r="CN84">
        <f>SUMIFS('conditional forecasts_4'!CO$6:CO$553,'conditional forecasts_4'!$CW$6:$CW$553,$B84,'conditional forecasts_4'!$B$6:$B$553,"desl")</f>
        <v>0</v>
      </c>
      <c r="CO84">
        <f>SUMIFS('conditional forecasts_4'!CP$6:CP$553,'conditional forecasts_4'!$CW$6:$CW$553,$B84,'conditional forecasts_4'!$B$6:$B$553,"desl")</f>
        <v>0</v>
      </c>
      <c r="CP84">
        <f>SUMIFS('conditional forecasts_4'!CQ$6:CQ$553,'conditional forecasts_4'!$CW$6:$CW$553,$B84,'conditional forecasts_4'!$B$6:$B$553,"desl")</f>
        <v>0</v>
      </c>
      <c r="CQ84">
        <f>SUMIFS('conditional forecasts_4'!CR$6:CR$553,'conditional forecasts_4'!$CW$6:$CW$553,$B84,'conditional forecasts_4'!$B$6:$B$553,"desl")</f>
        <v>0</v>
      </c>
      <c r="CR84">
        <f>SUMIFS('conditional forecasts_4'!CS$6:CS$553,'conditional forecasts_4'!$CW$6:$CW$553,$B84,'conditional forecasts_4'!$B$6:$B$553,"desl")</f>
        <v>0</v>
      </c>
      <c r="CS84">
        <f>SUMIFS('conditional forecasts_4'!CT$6:CT$553,'conditional forecasts_4'!$CW$6:$CW$553,$B84,'conditional forecasts_4'!$B$6:$B$553,"desl")</f>
        <v>0</v>
      </c>
      <c r="CT84">
        <f>SUMIFS('conditional forecasts_4'!CU$6:CU$553,'conditional forecasts_4'!$CW$6:$CW$553,$B84,'conditional forecasts_4'!$B$6:$B$553,"desl")</f>
        <v>0</v>
      </c>
    </row>
    <row r="85" spans="2:98" x14ac:dyDescent="0.3">
      <c r="B85">
        <v>3203</v>
      </c>
      <c r="C85">
        <f>SUMIFS('conditional forecasts_4'!D$6:D$553,'conditional forecasts_4'!$CW$6:$CW$553,$B85,'conditional forecasts_4'!$B$6:$B$553,"desl")</f>
        <v>18724.01108408377</v>
      </c>
      <c r="D85">
        <f>SUMIFS('conditional forecasts_4'!E$6:E$553,'conditional forecasts_4'!$CW$6:$CW$553,$B85,'conditional forecasts_4'!$B$6:$B$553,"desl")</f>
        <v>19511.256775263653</v>
      </c>
      <c r="E85">
        <f>SUMIFS('conditional forecasts_4'!F$6:F$553,'conditional forecasts_4'!$CW$6:$CW$553,$B85,'conditional forecasts_4'!$B$6:$B$553,"desl")</f>
        <v>21180.091611438067</v>
      </c>
      <c r="F85">
        <f>SUMIFS('conditional forecasts_4'!G$6:G$553,'conditional forecasts_4'!$CW$6:$CW$553,$B85,'conditional forecasts_4'!$B$6:$B$553,"desl")</f>
        <v>19875.204949492327</v>
      </c>
      <c r="G85">
        <f>SUMIFS('conditional forecasts_4'!H$6:H$553,'conditional forecasts_4'!$CW$6:$CW$553,$B85,'conditional forecasts_4'!$B$6:$B$553,"desl")</f>
        <v>20156.46298593219</v>
      </c>
      <c r="H85">
        <f>SUMIFS('conditional forecasts_4'!I$6:I$553,'conditional forecasts_4'!$CW$6:$CW$553,$B85,'conditional forecasts_4'!$B$6:$B$553,"desl")</f>
        <v>18374.146812287061</v>
      </c>
      <c r="I85">
        <f>SUMIFS('conditional forecasts_4'!J$6:J$553,'conditional forecasts_4'!$CW$6:$CW$553,$B85,'conditional forecasts_4'!$B$6:$B$553,"desl")</f>
        <v>17758.69986034272</v>
      </c>
      <c r="J85">
        <f>SUMIFS('conditional forecasts_4'!K$6:K$553,'conditional forecasts_4'!$CW$6:$CW$553,$B85,'conditional forecasts_4'!$B$6:$B$553,"desl")</f>
        <v>18038.06714015433</v>
      </c>
      <c r="K85">
        <f>SUMIFS('conditional forecasts_4'!L$6:L$553,'conditional forecasts_4'!$CW$6:$CW$553,$B85,'conditional forecasts_4'!$B$6:$B$553,"desl")</f>
        <v>16615.502750985441</v>
      </c>
      <c r="L85">
        <f>SUMIFS('conditional forecasts_4'!M$6:M$553,'conditional forecasts_4'!$CW$6:$CW$553,$B85,'conditional forecasts_4'!$B$6:$B$553,"desl")</f>
        <v>18632.615740332392</v>
      </c>
      <c r="M85">
        <f>SUMIFS('conditional forecasts_4'!N$6:N$553,'conditional forecasts_4'!$CW$6:$CW$553,$B85,'conditional forecasts_4'!$B$6:$B$553,"desl")</f>
        <v>19730.556198945029</v>
      </c>
      <c r="N85">
        <f>SUMIFS('conditional forecasts_4'!O$6:O$553,'conditional forecasts_4'!$CW$6:$CW$553,$B85,'conditional forecasts_4'!$B$6:$B$553,"desl")</f>
        <v>19760.262173747516</v>
      </c>
      <c r="O85">
        <f>SUMIFS('conditional forecasts_4'!P$6:P$553,'conditional forecasts_4'!$CW$6:$CW$553,$B85,'conditional forecasts_4'!$B$6:$B$553,"desl")</f>
        <v>20628.402844923246</v>
      </c>
      <c r="P85">
        <f>SUMIFS('conditional forecasts_4'!Q$6:Q$553,'conditional forecasts_4'!$CW$6:$CW$553,$B85,'conditional forecasts_4'!$B$6:$B$553,"desl")</f>
        <v>20018.916438109056</v>
      </c>
      <c r="Q85">
        <f>SUMIFS('conditional forecasts_4'!R$6:R$553,'conditional forecasts_4'!$CW$6:$CW$553,$B85,'conditional forecasts_4'!$B$6:$B$553,"desl")</f>
        <v>21586.45729808732</v>
      </c>
      <c r="R85">
        <f>SUMIFS('conditional forecasts_4'!S$6:S$553,'conditional forecasts_4'!$CW$6:$CW$553,$B85,'conditional forecasts_4'!$B$6:$B$553,"desl")</f>
        <v>20080.030040990056</v>
      </c>
      <c r="S85">
        <f>SUMIFS('conditional forecasts_4'!T$6:T$553,'conditional forecasts_4'!$CW$6:$CW$553,$B85,'conditional forecasts_4'!$B$6:$B$553,"desl")</f>
        <v>20195.837666745552</v>
      </c>
      <c r="T85">
        <f>SUMIFS('conditional forecasts_4'!U$6:U$553,'conditional forecasts_4'!$CW$6:$CW$553,$B85,'conditional forecasts_4'!$B$6:$B$553,"desl")</f>
        <v>18331.501009017054</v>
      </c>
      <c r="U85">
        <f>SUMIFS('conditional forecasts_4'!V$6:V$553,'conditional forecasts_4'!$CW$6:$CW$553,$B85,'conditional forecasts_4'!$B$6:$B$553,"desl")</f>
        <v>17612.125743852346</v>
      </c>
      <c r="V85">
        <f>SUMIFS('conditional forecasts_4'!W$6:W$553,'conditional forecasts_4'!$CW$6:$CW$553,$B85,'conditional forecasts_4'!$B$6:$B$553,"desl")</f>
        <v>17870.507622710782</v>
      </c>
      <c r="W85">
        <f>SUMIFS('conditional forecasts_4'!X$6:X$553,'conditional forecasts_4'!$CW$6:$CW$553,$B85,'conditional forecasts_4'!$B$6:$B$553,"desl")</f>
        <v>16548.323866022965</v>
      </c>
      <c r="X85">
        <f>SUMIFS('conditional forecasts_4'!Y$6:Y$553,'conditional forecasts_4'!$CW$6:$CW$553,$B85,'conditional forecasts_4'!$B$6:$B$553,"desl")</f>
        <v>18778.362230566054</v>
      </c>
      <c r="Y85">
        <f>SUMIFS('conditional forecasts_4'!Z$6:Z$553,'conditional forecasts_4'!$CW$6:$CW$553,$B85,'conditional forecasts_4'!$B$6:$B$553,"desl")</f>
        <v>20148.203386437432</v>
      </c>
      <c r="Z85">
        <f>SUMIFS('conditional forecasts_4'!AA$6:AA$553,'conditional forecasts_4'!$CW$6:$CW$553,$B85,'conditional forecasts_4'!$B$6:$B$553,"desl")</f>
        <v>20423.863510044717</v>
      </c>
      <c r="AA85">
        <f>SUMIFS('conditional forecasts_4'!AB$6:AB$553,'conditional forecasts_4'!$CW$6:$CW$553,$B85,'conditional forecasts_4'!$B$6:$B$553,"desl")</f>
        <v>21449.435792843382</v>
      </c>
      <c r="AB85">
        <f>SUMIFS('conditional forecasts_4'!AC$6:AC$553,'conditional forecasts_4'!$CW$6:$CW$553,$B85,'conditional forecasts_4'!$B$6:$B$553,"desl")</f>
        <v>20889.53477394097</v>
      </c>
      <c r="AC85">
        <f>SUMIFS('conditional forecasts_4'!AD$6:AD$553,'conditional forecasts_4'!$CW$6:$CW$553,$B85,'conditional forecasts_4'!$B$6:$B$553,"desl")</f>
        <v>22420.718685734631</v>
      </c>
      <c r="AD85">
        <f>SUMIFS('conditional forecasts_4'!AE$6:AE$553,'conditional forecasts_4'!$CW$6:$CW$553,$B85,'conditional forecasts_4'!$B$6:$B$553,"desl")</f>
        <v>20838.178574791895</v>
      </c>
      <c r="AE85">
        <f>SUMIFS('conditional forecasts_4'!AF$6:AF$553,'conditional forecasts_4'!$CW$6:$CW$553,$B85,'conditional forecasts_4'!$B$6:$B$553,"desl")</f>
        <v>20885.146804382479</v>
      </c>
      <c r="AF85">
        <f>SUMIFS('conditional forecasts_4'!AG$6:AG$553,'conditional forecasts_4'!$CW$6:$CW$553,$B85,'conditional forecasts_4'!$B$6:$B$553,"desl")</f>
        <v>18989.771275865893</v>
      </c>
      <c r="AG85">
        <f>SUMIFS('conditional forecasts_4'!AH$6:AH$553,'conditional forecasts_4'!$CW$6:$CW$553,$B85,'conditional forecasts_4'!$B$6:$B$553,"desl")</f>
        <v>18285.799250804666</v>
      </c>
      <c r="AH85">
        <f>SUMIFS('conditional forecasts_4'!AI$6:AI$553,'conditional forecasts_4'!$CW$6:$CW$553,$B85,'conditional forecasts_4'!$B$6:$B$553,"desl")</f>
        <v>18597.606013755427</v>
      </c>
      <c r="AI85">
        <f>SUMIFS('conditional forecasts_4'!AJ$6:AJ$553,'conditional forecasts_4'!$CW$6:$CW$553,$B85,'conditional forecasts_4'!$B$6:$B$553,"desl")</f>
        <v>17350.563452485661</v>
      </c>
      <c r="AJ85">
        <f>SUMIFS('conditional forecasts_4'!AK$6:AK$553,'conditional forecasts_4'!$CW$6:$CW$553,$B85,'conditional forecasts_4'!$B$6:$B$553,"desl")</f>
        <v>19661.671039000958</v>
      </c>
      <c r="AK85">
        <f>SUMIFS('conditional forecasts_4'!AL$6:AL$553,'conditional forecasts_4'!$CW$6:$CW$553,$B85,'conditional forecasts_4'!$B$6:$B$553,"desl")</f>
        <v>21107.920503486537</v>
      </c>
      <c r="AL85">
        <f>SUMIFS('conditional forecasts_4'!AM$6:AM$553,'conditional forecasts_4'!$CW$6:$CW$553,$B85,'conditional forecasts_4'!$B$6:$B$553,"desl")</f>
        <v>21450.442910553691</v>
      </c>
      <c r="AM85">
        <f>SUMIFS('conditional forecasts_4'!AN$6:AN$553,'conditional forecasts_4'!$CW$6:$CW$553,$B85,'conditional forecasts_4'!$B$6:$B$553,"desl")</f>
        <v>22532.237702196664</v>
      </c>
      <c r="AN85">
        <f>SUMIFS('conditional forecasts_4'!AO$6:AO$553,'conditional forecasts_4'!$CW$6:$CW$553,$B85,'conditional forecasts_4'!$B$6:$B$553,"desl")</f>
        <v>22018.485661279206</v>
      </c>
      <c r="AO85">
        <f>SUMIFS('conditional forecasts_4'!AP$6:AP$553,'conditional forecasts_4'!$CW$6:$CW$553,$B85,'conditional forecasts_4'!$B$6:$B$553,"desl")</f>
        <v>23586.850762052898</v>
      </c>
      <c r="AP85">
        <f>SUMIFS('conditional forecasts_4'!AQ$6:AQ$553,'conditional forecasts_4'!$CW$6:$CW$553,$B85,'conditional forecasts_4'!$B$6:$B$553,"desl")</f>
        <v>22034.116581971277</v>
      </c>
      <c r="AQ85">
        <f>SUMIFS('conditional forecasts_4'!AR$6:AR$553,'conditional forecasts_4'!$CW$6:$CW$553,$B85,'conditional forecasts_4'!$B$6:$B$553,"desl")</f>
        <v>22105.935805565132</v>
      </c>
      <c r="AR85">
        <f>SUMIFS('conditional forecasts_4'!AS$6:AS$553,'conditional forecasts_4'!$CW$6:$CW$553,$B85,'conditional forecasts_4'!$B$6:$B$553,"desl")</f>
        <v>20233.712910790931</v>
      </c>
      <c r="AS85">
        <f>SUMIFS('conditional forecasts_4'!AT$6:AT$553,'conditional forecasts_4'!$CW$6:$CW$553,$B85,'conditional forecasts_4'!$B$6:$B$553,"desl")</f>
        <v>19554.691090663015</v>
      </c>
      <c r="AT85">
        <f>SUMIFS('conditional forecasts_4'!AU$6:AU$553,'conditional forecasts_4'!$CW$6:$CW$553,$B85,'conditional forecasts_4'!$B$6:$B$553,"desl")</f>
        <v>19896.019882243218</v>
      </c>
      <c r="AU85">
        <f>SUMIFS('conditional forecasts_4'!AV$6:AV$553,'conditional forecasts_4'!$CW$6:$CW$553,$B85,'conditional forecasts_4'!$B$6:$B$553,"desl")</f>
        <v>18684.294360581156</v>
      </c>
      <c r="AV85">
        <f>SUMIFS('conditional forecasts_4'!AW$6:AW$553,'conditional forecasts_4'!$CW$6:$CW$553,$B85,'conditional forecasts_4'!$B$6:$B$553,"desl")</f>
        <v>21035.907648774206</v>
      </c>
      <c r="AW85">
        <f>SUMIFS('conditional forecasts_4'!AX$6:AX$553,'conditional forecasts_4'!$CW$6:$CW$553,$B85,'conditional forecasts_4'!$B$6:$B$553,"desl")</f>
        <v>22525.80433903692</v>
      </c>
      <c r="AX85">
        <f>SUMIFS('conditional forecasts_4'!AY$6:AY$553,'conditional forecasts_4'!$CW$6:$CW$553,$B85,'conditional forecasts_4'!$B$6:$B$553,"desl")</f>
        <v>22912.471227379559</v>
      </c>
      <c r="AY85">
        <f>SUMIFS('conditional forecasts_4'!AZ$6:AZ$553,'conditional forecasts_4'!$CW$6:$CW$553,$B85,'conditional forecasts_4'!$B$6:$B$553,"desl")</f>
        <v>24036.577217998296</v>
      </c>
      <c r="AZ85">
        <f>SUMIFS('conditional forecasts_4'!BA$6:BA$553,'conditional forecasts_4'!$CW$6:$CW$553,$B85,'conditional forecasts_4'!$B$6:$B$553,"desl")</f>
        <v>23561.912147601226</v>
      </c>
      <c r="BA85">
        <f>SUMIFS('conditional forecasts_4'!BB$6:BB$553,'conditional forecasts_4'!$CW$6:$CW$553,$B85,'conditional forecasts_4'!$B$6:$B$553,"desl")</f>
        <v>25165.861151872719</v>
      </c>
      <c r="BB85">
        <f>SUMIFS('conditional forecasts_4'!BC$6:BC$553,'conditional forecasts_4'!$CW$6:$CW$553,$B85,'conditional forecasts_4'!$B$6:$B$553,"desl")</f>
        <v>23645.806778393046</v>
      </c>
      <c r="BC85">
        <f>SUMIFS('conditional forecasts_4'!BD$6:BD$553,'conditional forecasts_4'!$CW$6:$CW$553,$B85,'conditional forecasts_4'!$B$6:$B$553,"desl")</f>
        <v>23748.427743426961</v>
      </c>
      <c r="BD85">
        <f>SUMIFS('conditional forecasts_4'!BE$6:BE$553,'conditional forecasts_4'!$CW$6:$CW$553,$B85,'conditional forecasts_4'!$B$6:$B$553,"desl")</f>
        <v>21906.134707007484</v>
      </c>
      <c r="BE85">
        <f>SUMIFS('conditional forecasts_4'!BF$6:BF$553,'conditional forecasts_4'!$CW$6:$CW$553,$B85,'conditional forecasts_4'!$B$6:$B$553,"desl")</f>
        <v>21256.869799470907</v>
      </c>
      <c r="BF85">
        <f>SUMIFS('conditional forecasts_4'!BG$6:BG$553,'conditional forecasts_4'!$CW$6:$CW$553,$B85,'conditional forecasts_4'!$B$6:$B$553,"desl")</f>
        <v>21628.096653968409</v>
      </c>
      <c r="BG85">
        <f>SUMIFS('conditional forecasts_4'!BH$6:BH$553,'conditional forecasts_4'!$CW$6:$CW$553,$B85,'conditional forecasts_4'!$B$6:$B$553,"desl")</f>
        <v>20446.429911478721</v>
      </c>
      <c r="BH85">
        <f>SUMIFS('conditional forecasts_4'!BI$6:BI$553,'conditional forecasts_4'!$CW$6:$CW$553,$B85,'conditional forecasts_4'!$B$6:$B$553,"desl")</f>
        <v>22828.156587330835</v>
      </c>
      <c r="BI85">
        <f>SUMIFS('conditional forecasts_4'!BJ$6:BJ$553,'conditional forecasts_4'!$CW$6:$CW$553,$B85,'conditional forecasts_4'!$B$6:$B$553,"desl")</f>
        <v>24348.147779343621</v>
      </c>
      <c r="BJ85">
        <f>SUMIFS('conditional forecasts_4'!BK$6:BK$553,'conditional forecasts_4'!$CW$6:$CW$553,$B85,'conditional forecasts_4'!$B$6:$B$553,"desl")</f>
        <v>24764.939040926867</v>
      </c>
      <c r="BK85">
        <f>SUMIFS('conditional forecasts_4'!BL$6:BL$553,'conditional forecasts_4'!$CW$6:$CW$553,$B85,'conditional forecasts_4'!$B$6:$B$553,"desl")</f>
        <v>25919.372591400781</v>
      </c>
      <c r="BL85">
        <f>SUMIFS('conditional forecasts_4'!BM$6:BM$553,'conditional forecasts_4'!$CW$6:$CW$553,$B85,'conditional forecasts_4'!$B$6:$B$553,"desl")</f>
        <v>25475.463726678387</v>
      </c>
      <c r="BM85">
        <f>SUMIFS('conditional forecasts_4'!BN$6:BN$553,'conditional forecasts_4'!$CW$6:$CW$553,$B85,'conditional forecasts_4'!$B$6:$B$553,"desl")</f>
        <v>27110.757951131312</v>
      </c>
      <c r="BN85">
        <f>SUMIFS('conditional forecasts_4'!BO$6:BO$553,'conditional forecasts_4'!$CW$6:$CW$553,$B85,'conditional forecasts_4'!$B$6:$B$553,"desl")</f>
        <v>25622.606692068348</v>
      </c>
      <c r="BO85">
        <f>SUMIFS('conditional forecasts_4'!BP$6:BP$553,'conditional forecasts_4'!$CW$6:$CW$553,$B85,'conditional forecasts_4'!$B$6:$B$553,"desl")</f>
        <v>25757.36600065192</v>
      </c>
      <c r="BP85">
        <f>SUMIFS('conditional forecasts_4'!BQ$6:BQ$553,'conditional forecasts_4'!$CW$6:$CW$553,$B85,'conditional forecasts_4'!$B$6:$B$553,"desl")</f>
        <v>23946.792087282149</v>
      </c>
      <c r="BQ85">
        <f>SUMIFS('conditional forecasts_4'!BR$6:BR$553,'conditional forecasts_4'!$CW$6:$CW$553,$B85,'conditional forecasts_4'!$B$6:$B$553,"desl")</f>
        <v>23327.890725149289</v>
      </c>
      <c r="BR85">
        <f>SUMIFS('conditional forecasts_4'!BS$6:BS$553,'conditional forecasts_4'!$CW$6:$CW$553,$B85,'conditional forecasts_4'!$B$6:$B$553,"desl")</f>
        <v>23727.06888802685</v>
      </c>
      <c r="BS85">
        <f>SUMIFS('conditional forecasts_4'!BT$6:BT$553,'conditional forecasts_4'!$CW$6:$CW$553,$B85,'conditional forecasts_4'!$B$6:$B$553,"desl")</f>
        <v>22570.038814372954</v>
      </c>
      <c r="BT85">
        <f>SUMIFS('conditional forecasts_4'!BU$6:BU$553,'conditional forecasts_4'!$CW$6:$CW$553,$B85,'conditional forecasts_4'!$B$6:$B$553,"desl")</f>
        <v>24972.6911632384</v>
      </c>
      <c r="BU85">
        <f>SUMIFS('conditional forecasts_4'!BV$6:BV$553,'conditional forecasts_4'!$CW$6:$CW$553,$B85,'conditional forecasts_4'!$B$6:$B$553,"desl")</f>
        <v>26510.350595301577</v>
      </c>
      <c r="BV85">
        <f>SUMIFS('conditional forecasts_4'!BW$6:BW$553,'conditional forecasts_4'!$CW$6:$CW$553,$B85,'conditional forecasts_4'!$B$6:$B$553,"desl")</f>
        <v>26943.059092860574</v>
      </c>
      <c r="BW85">
        <f>SUMIFS('conditional forecasts_4'!BX$6:BX$553,'conditional forecasts_4'!$CW$6:$CW$553,$B85,'conditional forecasts_4'!$B$6:$B$553,"desl")</f>
        <v>28114.139085899493</v>
      </c>
      <c r="BX85">
        <f>SUMIFS('conditional forecasts_4'!BY$6:BY$553,'conditional forecasts_4'!$CW$6:$CW$553,$B85,'conditional forecasts_4'!$B$6:$B$553,"desl")</f>
        <v>27690.60506526304</v>
      </c>
      <c r="BY85">
        <f>SUMIFS('conditional forecasts_4'!BZ$6:BZ$553,'conditional forecasts_4'!$CW$6:$CW$553,$B85,'conditional forecasts_4'!$B$6:$B$553,"desl")</f>
        <v>29352.708136852561</v>
      </c>
      <c r="BZ85">
        <f>SUMIFS('conditional forecasts_4'!CA$6:CA$553,'conditional forecasts_4'!$CW$6:$CW$553,$B85,'conditional forecasts_4'!$B$6:$B$553,"desl")</f>
        <v>27899.201957579506</v>
      </c>
      <c r="CA85">
        <f>SUMIFS('conditional forecasts_4'!CB$6:CB$553,'conditional forecasts_4'!$CW$6:$CW$553,$B85,'conditional forecasts_4'!$B$6:$B$553,"desl")</f>
        <v>28075.664044571608</v>
      </c>
      <c r="CB85">
        <f>SUMIFS('conditional forecasts_4'!CC$6:CC$553,'conditional forecasts_4'!$CW$6:$CW$553,$B85,'conditional forecasts_4'!$B$6:$B$553,"desl")</f>
        <v>26310.517895033008</v>
      </c>
      <c r="CC85">
        <f>SUMIFS('conditional forecasts_4'!CD$6:CD$553,'conditional forecasts_4'!$CW$6:$CW$553,$B85,'conditional forecasts_4'!$B$6:$B$553,"desl")</f>
        <v>25735.314662076617</v>
      </c>
      <c r="CD85">
        <f>SUMIFS('conditional forecasts_4'!CE$6:CE$553,'conditional forecasts_4'!$CW$6:$CW$553,$B85,'conditional forecasts_4'!$B$6:$B$553,"desl")</f>
        <v>26170.097488862935</v>
      </c>
      <c r="CE85">
        <f>SUMIFS('conditional forecasts_4'!CF$6:CF$553,'conditional forecasts_4'!$CW$6:$CW$553,$B85,'conditional forecasts_4'!$B$6:$B$553,"desl")</f>
        <v>25035.138002591659</v>
      </c>
      <c r="CF85">
        <f>SUMIFS('conditional forecasts_4'!CG$6:CG$553,'conditional forecasts_4'!$CW$6:$CW$553,$B85,'conditional forecasts_4'!$B$6:$B$553,"desl")</f>
        <v>27443.412185851248</v>
      </c>
      <c r="CG85">
        <f>SUMIFS('conditional forecasts_4'!CH$6:CH$553,'conditional forecasts_4'!$CW$6:$CW$553,$B85,'conditional forecasts_4'!$B$6:$B$553,"desl")</f>
        <v>28971.171054795759</v>
      </c>
      <c r="CH85">
        <f>SUMIFS('conditional forecasts_4'!CI$6:CI$553,'conditional forecasts_4'!$CW$6:$CW$553,$B85,'conditional forecasts_4'!$B$6:$B$553,"desl")</f>
        <v>29383.613469919263</v>
      </c>
      <c r="CI85">
        <f>SUMIFS('conditional forecasts_4'!CJ$6:CJ$553,'conditional forecasts_4'!$CW$6:$CW$553,$B85,'conditional forecasts_4'!$B$6:$B$553,"desl")</f>
        <v>30531.947667065622</v>
      </c>
      <c r="CJ85">
        <f>SUMIFS('conditional forecasts_4'!CK$6:CK$553,'conditional forecasts_4'!$CW$6:$CW$553,$B85,'conditional forecasts_4'!$B$6:$B$553,"desl")</f>
        <v>30093.256318641666</v>
      </c>
      <c r="CK85">
        <f>SUMIFS('conditional forecasts_4'!CL$6:CL$553,'conditional forecasts_4'!$CW$6:$CW$553,$B85,'conditional forecasts_4'!$B$6:$B$553,"desl")</f>
        <v>31761.23587796709</v>
      </c>
      <c r="CL85">
        <f>SUMIFS('conditional forecasts_4'!CM$6:CM$553,'conditional forecasts_4'!$CW$6:$CW$553,$B85,'conditional forecasts_4'!$B$6:$B$553,"desl")</f>
        <v>30339.335529303622</v>
      </c>
      <c r="CM85">
        <f>SUMIFS('conditional forecasts_4'!CN$6:CN$553,'conditional forecasts_4'!$CW$6:$CW$553,$B85,'conditional forecasts_4'!$B$6:$B$553,"desl")</f>
        <v>30583.937394919289</v>
      </c>
      <c r="CN85">
        <f>SUMIFS('conditional forecasts_4'!CO$6:CO$553,'conditional forecasts_4'!$CW$6:$CW$553,$B85,'conditional forecasts_4'!$B$6:$B$553,"desl")</f>
        <v>28921.352577612684</v>
      </c>
      <c r="CO85">
        <f>SUMIFS('conditional forecasts_4'!CP$6:CP$553,'conditional forecasts_4'!$CW$6:$CW$553,$B85,'conditional forecasts_4'!$B$6:$B$553,"desl")</f>
        <v>28462.148789774226</v>
      </c>
      <c r="CP85">
        <f>SUMIFS('conditional forecasts_4'!CQ$6:CQ$553,'conditional forecasts_4'!$CW$6:$CW$553,$B85,'conditional forecasts_4'!$B$6:$B$553,"desl")</f>
        <v>29066.055362264764</v>
      </c>
      <c r="CQ85">
        <f>SUMIFS('conditional forecasts_4'!CR$6:CR$553,'conditional forecasts_4'!$CW$6:$CW$553,$B85,'conditional forecasts_4'!$B$6:$B$553,"desl")</f>
        <v>27998.32488779652</v>
      </c>
      <c r="CR85">
        <f>SUMIFS('conditional forecasts_4'!CS$6:CS$553,'conditional forecasts_4'!$CW$6:$CW$553,$B85,'conditional forecasts_4'!$B$6:$B$553,"desl")</f>
        <v>30303.137962785542</v>
      </c>
      <c r="CS85">
        <f>SUMIFS('conditional forecasts_4'!CT$6:CT$553,'conditional forecasts_4'!$CW$6:$CW$553,$B85,'conditional forecasts_4'!$B$6:$B$553,"desl")</f>
        <v>32130.507726415621</v>
      </c>
      <c r="CT85">
        <f>SUMIFS('conditional forecasts_4'!CU$6:CU$553,'conditional forecasts_4'!$CW$6:$CW$553,$B85,'conditional forecasts_4'!$B$6:$B$553,"desl")</f>
        <v>31582.227070570552</v>
      </c>
    </row>
    <row r="86" spans="2:98" x14ac:dyDescent="0.3">
      <c r="B86">
        <v>3201</v>
      </c>
      <c r="C86">
        <f>SUMIFS('conditional forecasts_4'!D$6:D$553,'conditional forecasts_4'!$CW$6:$CW$553,$B86,'conditional forecasts_4'!$B$6:$B$553,"desl")</f>
        <v>2097.2187837530209</v>
      </c>
      <c r="D86">
        <f>SUMIFS('conditional forecasts_4'!E$6:E$553,'conditional forecasts_4'!$CW$6:$CW$553,$B86,'conditional forecasts_4'!$B$6:$B$553,"desl")</f>
        <v>2191.3804856437528</v>
      </c>
      <c r="E86">
        <f>SUMIFS('conditional forecasts_4'!F$6:F$553,'conditional forecasts_4'!$CW$6:$CW$553,$B86,'conditional forecasts_4'!$B$6:$B$553,"desl")</f>
        <v>2518.6416130255934</v>
      </c>
      <c r="F86">
        <f>SUMIFS('conditional forecasts_4'!G$6:G$553,'conditional forecasts_4'!$CW$6:$CW$553,$B86,'conditional forecasts_4'!$B$6:$B$553,"desl")</f>
        <v>2563.8790232406891</v>
      </c>
      <c r="G86">
        <f>SUMIFS('conditional forecasts_4'!H$6:H$553,'conditional forecasts_4'!$CW$6:$CW$553,$B86,'conditional forecasts_4'!$B$6:$B$553,"desl")</f>
        <v>2716.807771201044</v>
      </c>
      <c r="H86">
        <f>SUMIFS('conditional forecasts_4'!I$6:I$553,'conditional forecasts_4'!$CW$6:$CW$553,$B86,'conditional forecasts_4'!$B$6:$B$553,"desl")</f>
        <v>2514.0171900093164</v>
      </c>
      <c r="I86">
        <f>SUMIFS('conditional forecasts_4'!J$6:J$553,'conditional forecasts_4'!$CW$6:$CW$553,$B86,'conditional forecasts_4'!$B$6:$B$553,"desl")</f>
        <v>2595.2857298920708</v>
      </c>
      <c r="J86">
        <f>SUMIFS('conditional forecasts_4'!K$6:K$553,'conditional forecasts_4'!$CW$6:$CW$553,$B86,'conditional forecasts_4'!$B$6:$B$553,"desl")</f>
        <v>2748.5412881330021</v>
      </c>
      <c r="K86">
        <f>SUMIFS('conditional forecasts_4'!L$6:L$553,'conditional forecasts_4'!$CW$6:$CW$553,$B86,'conditional forecasts_4'!$B$6:$B$553,"desl")</f>
        <v>2328.8197681024271</v>
      </c>
      <c r="L86">
        <f>SUMIFS('conditional forecasts_4'!M$6:M$553,'conditional forecasts_4'!$CW$6:$CW$553,$B86,'conditional forecasts_4'!$B$6:$B$553,"desl")</f>
        <v>2661.5414589067082</v>
      </c>
      <c r="M86">
        <f>SUMIFS('conditional forecasts_4'!N$6:N$553,'conditional forecasts_4'!$CW$6:$CW$553,$B86,'conditional forecasts_4'!$B$6:$B$553,"desl")</f>
        <v>2547.2571101630824</v>
      </c>
      <c r="N86">
        <f>SUMIFS('conditional forecasts_4'!O$6:O$553,'conditional forecasts_4'!$CW$6:$CW$553,$B86,'conditional forecasts_4'!$B$6:$B$553,"desl")</f>
        <v>2216.2586457186426</v>
      </c>
      <c r="O86">
        <f>SUMIFS('conditional forecasts_4'!P$6:P$553,'conditional forecasts_4'!$CW$6:$CW$553,$B86,'conditional forecasts_4'!$B$6:$B$553,"desl")</f>
        <v>1953.3811451342262</v>
      </c>
      <c r="P86">
        <f>SUMIFS('conditional forecasts_4'!Q$6:Q$553,'conditional forecasts_4'!$CW$6:$CW$553,$B86,'conditional forecasts_4'!$B$6:$B$553,"desl")</f>
        <v>2196.2774578635081</v>
      </c>
      <c r="Q86">
        <f>SUMIFS('conditional forecasts_4'!R$6:R$553,'conditional forecasts_4'!$CW$6:$CW$553,$B86,'conditional forecasts_4'!$B$6:$B$553,"desl")</f>
        <v>2645.4217584598578</v>
      </c>
      <c r="R86">
        <f>SUMIFS('conditional forecasts_4'!S$6:S$553,'conditional forecasts_4'!$CW$6:$CW$553,$B86,'conditional forecasts_4'!$B$6:$B$553,"desl")</f>
        <v>2685.223499867835</v>
      </c>
      <c r="S86">
        <f>SUMIFS('conditional forecasts_4'!T$6:T$553,'conditional forecasts_4'!$CW$6:$CW$553,$B86,'conditional forecasts_4'!$B$6:$B$553,"desl")</f>
        <v>2762.4129695138795</v>
      </c>
      <c r="T86">
        <f>SUMIFS('conditional forecasts_4'!U$6:U$553,'conditional forecasts_4'!$CW$6:$CW$553,$B86,'conditional forecasts_4'!$B$6:$B$553,"desl")</f>
        <v>2566.0581572899905</v>
      </c>
      <c r="U86">
        <f>SUMIFS('conditional forecasts_4'!V$6:V$553,'conditional forecasts_4'!$CW$6:$CW$553,$B86,'conditional forecasts_4'!$B$6:$B$553,"desl")</f>
        <v>2631.8116165946321</v>
      </c>
      <c r="V86">
        <f>SUMIFS('conditional forecasts_4'!W$6:W$553,'conditional forecasts_4'!$CW$6:$CW$553,$B86,'conditional forecasts_4'!$B$6:$B$553,"desl")</f>
        <v>2761.4397291299488</v>
      </c>
      <c r="W86">
        <f>SUMIFS('conditional forecasts_4'!X$6:X$553,'conditional forecasts_4'!$CW$6:$CW$553,$B86,'conditional forecasts_4'!$B$6:$B$553,"desl")</f>
        <v>2326.3666711628521</v>
      </c>
      <c r="X86">
        <f>SUMIFS('conditional forecasts_4'!Y$6:Y$553,'conditional forecasts_4'!$CW$6:$CW$553,$B86,'conditional forecasts_4'!$B$6:$B$553,"desl")</f>
        <v>2650.0424769293641</v>
      </c>
      <c r="Y86">
        <f>SUMIFS('conditional forecasts_4'!Z$6:Z$553,'conditional forecasts_4'!$CW$6:$CW$553,$B86,'conditional forecasts_4'!$B$6:$B$553,"desl")</f>
        <v>2539.554073072065</v>
      </c>
      <c r="Z86">
        <f>SUMIFS('conditional forecasts_4'!AA$6:AA$553,'conditional forecasts_4'!$CW$6:$CW$553,$B86,'conditional forecasts_4'!$B$6:$B$553,"desl")</f>
        <v>2222.5546147881314</v>
      </c>
      <c r="AA86">
        <f>SUMIFS('conditional forecasts_4'!AB$6:AB$553,'conditional forecasts_4'!$CW$6:$CW$553,$B86,'conditional forecasts_4'!$B$6:$B$553,"desl")</f>
        <v>1979.7412039092969</v>
      </c>
      <c r="AB86">
        <f>SUMIFS('conditional forecasts_4'!AC$6:AC$553,'conditional forecasts_4'!$CW$6:$CW$553,$B86,'conditional forecasts_4'!$B$6:$B$553,"desl")</f>
        <v>2244.7736519087121</v>
      </c>
      <c r="AC86">
        <f>SUMIFS('conditional forecasts_4'!AD$6:AD$553,'conditional forecasts_4'!$CW$6:$CW$553,$B86,'conditional forecasts_4'!$B$6:$B$553,"desl")</f>
        <v>2712.977679533516</v>
      </c>
      <c r="AD86">
        <f>SUMIFS('conditional forecasts_4'!AE$6:AE$553,'conditional forecasts_4'!$CW$6:$CW$553,$B86,'conditional forecasts_4'!$B$6:$B$553,"desl")</f>
        <v>2764.8396469007075</v>
      </c>
      <c r="AE86">
        <f>SUMIFS('conditional forecasts_4'!AF$6:AF$553,'conditional forecasts_4'!$CW$6:$CW$553,$B86,'conditional forecasts_4'!$B$6:$B$553,"desl")</f>
        <v>2845.7900822702281</v>
      </c>
      <c r="AF86">
        <f>SUMIFS('conditional forecasts_4'!AG$6:AG$553,'conditional forecasts_4'!$CW$6:$CW$553,$B86,'conditional forecasts_4'!$B$6:$B$553,"desl")</f>
        <v>2646.2430645044738</v>
      </c>
      <c r="AG86">
        <f>SUMIFS('conditional forecasts_4'!AH$6:AH$553,'conditional forecasts_4'!$CW$6:$CW$553,$B86,'conditional forecasts_4'!$B$6:$B$553,"desl")</f>
        <v>2704.9861977890887</v>
      </c>
      <c r="AH86">
        <f>SUMIFS('conditional forecasts_4'!AI$6:AI$553,'conditional forecasts_4'!$CW$6:$CW$553,$B86,'conditional forecasts_4'!$B$6:$B$553,"desl")</f>
        <v>2827.3553025681031</v>
      </c>
      <c r="AI86">
        <f>SUMIFS('conditional forecasts_4'!AJ$6:AJ$553,'conditional forecasts_4'!$CW$6:$CW$553,$B86,'conditional forecasts_4'!$B$6:$B$553,"desl")</f>
        <v>2387.4951103134681</v>
      </c>
      <c r="AJ86">
        <f>SUMIFS('conditional forecasts_4'!AK$6:AK$553,'conditional forecasts_4'!$CW$6:$CW$553,$B86,'conditional forecasts_4'!$B$6:$B$553,"desl")</f>
        <v>2710.1111471063091</v>
      </c>
      <c r="AK86">
        <f>SUMIFS('conditional forecasts_4'!AL$6:AL$553,'conditional forecasts_4'!$CW$6:$CW$553,$B86,'conditional forecasts_4'!$B$6:$B$553,"desl")</f>
        <v>2602.2008705623261</v>
      </c>
      <c r="AL86">
        <f>SUMIFS('conditional forecasts_4'!AM$6:AM$553,'conditional forecasts_4'!$CW$6:$CW$553,$B86,'conditional forecasts_4'!$B$6:$B$553,"desl")</f>
        <v>2290.4409187916854</v>
      </c>
      <c r="AM86">
        <f>SUMIFS('conditional forecasts_4'!AN$6:AN$553,'conditional forecasts_4'!$CW$6:$CW$553,$B86,'conditional forecasts_4'!$B$6:$B$553,"desl")</f>
        <v>2054.1949842154932</v>
      </c>
      <c r="AN86">
        <f>SUMIFS('conditional forecasts_4'!AO$6:AO$553,'conditional forecasts_4'!$CW$6:$CW$553,$B86,'conditional forecasts_4'!$B$6:$B$553,"desl")</f>
        <v>2325.8905497746409</v>
      </c>
      <c r="AO86">
        <f>SUMIFS('conditional forecasts_4'!AP$6:AP$553,'conditional forecasts_4'!$CW$6:$CW$553,$B86,'conditional forecasts_4'!$B$6:$B$553,"desl")</f>
        <v>2799.9833730720115</v>
      </c>
      <c r="AP86">
        <f>SUMIFS('conditional forecasts_4'!AQ$6:AQ$553,'conditional forecasts_4'!$CW$6:$CW$553,$B86,'conditional forecasts_4'!$B$6:$B$553,"desl")</f>
        <v>2856.5092842558215</v>
      </c>
      <c r="AQ86">
        <f>SUMIFS('conditional forecasts_4'!AR$6:AR$553,'conditional forecasts_4'!$CW$6:$CW$553,$B86,'conditional forecasts_4'!$B$6:$B$553,"desl")</f>
        <v>2940.8033968319651</v>
      </c>
      <c r="AR86">
        <f>SUMIFS('conditional forecasts_4'!AS$6:AS$553,'conditional forecasts_4'!$CW$6:$CW$553,$B86,'conditional forecasts_4'!$B$6:$B$553,"desl")</f>
        <v>2743.436668043501</v>
      </c>
      <c r="AS86">
        <f>SUMIFS('conditional forecasts_4'!AT$6:AT$553,'conditional forecasts_4'!$CW$6:$CW$553,$B86,'conditional forecasts_4'!$B$6:$B$553,"desl")</f>
        <v>2803.5127352247728</v>
      </c>
      <c r="AT86">
        <f>SUMIFS('conditional forecasts_4'!AU$6:AU$553,'conditional forecasts_4'!$CW$6:$CW$553,$B86,'conditional forecasts_4'!$B$6:$B$553,"desl")</f>
        <v>2926.7665843180557</v>
      </c>
      <c r="AU86">
        <f>SUMIFS('conditional forecasts_4'!AV$6:AV$553,'conditional forecasts_4'!$CW$6:$CW$553,$B86,'conditional forecasts_4'!$B$6:$B$553,"desl")</f>
        <v>2487.7524592004511</v>
      </c>
      <c r="AV86">
        <f>SUMIFS('conditional forecasts_4'!AW$6:AW$553,'conditional forecasts_4'!$CW$6:$CW$553,$B86,'conditional forecasts_4'!$B$6:$B$553,"desl")</f>
        <v>2811.5218362895789</v>
      </c>
      <c r="AW86">
        <f>SUMIFS('conditional forecasts_4'!AX$6:AX$553,'conditional forecasts_4'!$CW$6:$CW$553,$B86,'conditional forecasts_4'!$B$6:$B$553,"desl")</f>
        <v>2705.2921097942608</v>
      </c>
      <c r="AX86">
        <f>SUMIFS('conditional forecasts_4'!AY$6:AY$553,'conditional forecasts_4'!$CW$6:$CW$553,$B86,'conditional forecasts_4'!$B$6:$B$553,"desl")</f>
        <v>2395.8003808307121</v>
      </c>
      <c r="AY86">
        <f>SUMIFS('conditional forecasts_4'!AZ$6:AZ$553,'conditional forecasts_4'!$CW$6:$CW$553,$B86,'conditional forecasts_4'!$B$6:$B$553,"desl")</f>
        <v>2162.3179966407574</v>
      </c>
      <c r="AZ86">
        <f>SUMIFS('conditional forecasts_4'!BA$6:BA$553,'conditional forecasts_4'!$CW$6:$CW$553,$B86,'conditional forecasts_4'!$B$6:$B$553,"desl")</f>
        <v>2437.0724698503373</v>
      </c>
      <c r="BA86">
        <f>SUMIFS('conditional forecasts_4'!BB$6:BB$553,'conditional forecasts_4'!$CW$6:$CW$553,$B86,'conditional forecasts_4'!$B$6:$B$553,"desl")</f>
        <v>2914.2804265717664</v>
      </c>
      <c r="BB86">
        <f>SUMIFS('conditional forecasts_4'!BC$6:BC$553,'conditional forecasts_4'!$CW$6:$CW$553,$B86,'conditional forecasts_4'!$B$6:$B$553,"desl")</f>
        <v>2973.7682404809711</v>
      </c>
      <c r="BC86">
        <f>SUMIFS('conditional forecasts_4'!BD$6:BD$553,'conditional forecasts_4'!$CW$6:$CW$553,$B86,'conditional forecasts_4'!$B$6:$B$553,"desl")</f>
        <v>3060.7394547274439</v>
      </c>
      <c r="BD86">
        <f>SUMIFS('conditional forecasts_4'!BE$6:BE$553,'conditional forecasts_4'!$CW$6:$CW$553,$B86,'conditional forecasts_4'!$B$6:$B$553,"desl")</f>
        <v>2865.7277385034258</v>
      </c>
      <c r="BE86">
        <f>SUMIFS('conditional forecasts_4'!BF$6:BF$553,'conditional forecasts_4'!$CW$6:$CW$553,$B86,'conditional forecasts_4'!$B$6:$B$553,"desl")</f>
        <v>2927.8797155037751</v>
      </c>
      <c r="BF86">
        <f>SUMIFS('conditional forecasts_4'!BG$6:BG$553,'conditional forecasts_4'!$CW$6:$CW$553,$B86,'conditional forecasts_4'!$B$6:$B$553,"desl")</f>
        <v>3053.0203927377006</v>
      </c>
      <c r="BG86">
        <f>SUMIFS('conditional forecasts_4'!BH$6:BH$553,'conditional forecasts_4'!$CW$6:$CW$553,$B86,'conditional forecasts_4'!$B$6:$B$553,"desl")</f>
        <v>2615.8034305532328</v>
      </c>
      <c r="BH86">
        <f>SUMIFS('conditional forecasts_4'!BI$6:BI$553,'conditional forecasts_4'!$CW$6:$CW$553,$B86,'conditional forecasts_4'!$B$6:$B$553,"desl")</f>
        <v>2941.3596726202704</v>
      </c>
      <c r="BI86">
        <f>SUMIFS('conditional forecasts_4'!BJ$6:BJ$553,'conditional forecasts_4'!$CW$6:$CW$553,$B86,'conditional forecasts_4'!$B$6:$B$553,"desl")</f>
        <v>2836.9514525610471</v>
      </c>
      <c r="BJ86">
        <f>SUMIFS('conditional forecasts_4'!BK$6:BK$553,'conditional forecasts_4'!$CW$6:$CW$553,$B86,'conditional forecasts_4'!$B$6:$B$553,"desl")</f>
        <v>2529.3275508524357</v>
      </c>
      <c r="BK86">
        <f>SUMIFS('conditional forecasts_4'!BL$6:BL$553,'conditional forecasts_4'!$CW$6:$CW$553,$B86,'conditional forecasts_4'!$B$6:$B$553,"desl")</f>
        <v>2297.7499782381801</v>
      </c>
      <c r="BL86">
        <f>SUMIFS('conditional forecasts_4'!BM$6:BM$553,'conditional forecasts_4'!$CW$6:$CW$553,$B86,'conditional forecasts_4'!$B$6:$B$553,"desl")</f>
        <v>2574.4322292323054</v>
      </c>
      <c r="BM86">
        <f>SUMIFS('conditional forecasts_4'!BN$6:BN$553,'conditional forecasts_4'!$CW$6:$CW$553,$B86,'conditional forecasts_4'!$B$6:$B$553,"desl")</f>
        <v>3053.5856412774874</v>
      </c>
      <c r="BN86">
        <f>SUMIFS('conditional forecasts_4'!BO$6:BO$553,'conditional forecasts_4'!$CW$6:$CW$553,$B86,'conditional forecasts_4'!$B$6:$B$553,"desl")</f>
        <v>3115.0454312451911</v>
      </c>
      <c r="BO86">
        <f>SUMIFS('conditional forecasts_4'!BP$6:BP$553,'conditional forecasts_4'!$CW$6:$CW$553,$B86,'conditional forecasts_4'!$B$6:$B$553,"desl")</f>
        <v>3204.0335776729244</v>
      </c>
      <c r="BP86">
        <f>SUMIFS('conditional forecasts_4'!BQ$6:BQ$553,'conditional forecasts_4'!$CW$6:$CW$553,$B86,'conditional forecasts_4'!$B$6:$B$553,"desl")</f>
        <v>3011.0990038675864</v>
      </c>
      <c r="BQ86">
        <f>SUMIFS('conditional forecasts_4'!BR$6:BR$553,'conditional forecasts_4'!$CW$6:$CW$553,$B86,'conditional forecasts_4'!$B$6:$B$553,"desl")</f>
        <v>3075.3845036420098</v>
      </c>
      <c r="BR86">
        <f>SUMIFS('conditional forecasts_4'!BS$6:BS$553,'conditional forecasts_4'!$CW$6:$CW$553,$B86,'conditional forecasts_4'!$B$6:$B$553,"desl")</f>
        <v>3202.6801273838146</v>
      </c>
      <c r="BS86">
        <f>SUMIFS('conditional forecasts_4'!BT$6:BT$553,'conditional forecasts_4'!$CW$6:$CW$553,$B86,'conditional forecasts_4'!$B$6:$B$553,"desl")</f>
        <v>2767.5717817102368</v>
      </c>
      <c r="BT86">
        <f>SUMIFS('conditional forecasts_4'!BU$6:BU$553,'conditional forecasts_4'!$CW$6:$CW$553,$B86,'conditional forecasts_4'!$B$6:$B$553,"desl")</f>
        <v>3095.101630974812</v>
      </c>
      <c r="BU86">
        <f>SUMIFS('conditional forecasts_4'!BV$6:BV$553,'conditional forecasts_4'!$CW$6:$CW$553,$B86,'conditional forecasts_4'!$B$6:$B$553,"desl")</f>
        <v>2992.4457512650033</v>
      </c>
      <c r="BV86">
        <f>SUMIFS('conditional forecasts_4'!BW$6:BW$553,'conditional forecasts_4'!$CW$6:$CW$553,$B86,'conditional forecasts_4'!$B$6:$B$553,"desl")</f>
        <v>2686.2966224508455</v>
      </c>
      <c r="BW86">
        <f>SUMIFS('conditional forecasts_4'!BX$6:BX$553,'conditional forecasts_4'!$CW$6:$CW$553,$B86,'conditional forecasts_4'!$B$6:$B$553,"desl")</f>
        <v>2455.9138235803948</v>
      </c>
      <c r="BX86">
        <f>SUMIFS('conditional forecasts_4'!BY$6:BY$553,'conditional forecasts_4'!$CW$6:$CW$553,$B86,'conditional forecasts_4'!$B$6:$B$553,"desl")</f>
        <v>2733.5749070642364</v>
      </c>
      <c r="BY86">
        <f>SUMIFS('conditional forecasts_4'!BZ$6:BZ$553,'conditional forecasts_4'!$CW$6:$CW$553,$B86,'conditional forecasts_4'!$B$6:$B$553,"desl")</f>
        <v>3213.6188176743894</v>
      </c>
      <c r="BZ86">
        <f>SUMIFS('conditional forecasts_4'!CA$6:CA$553,'conditional forecasts_4'!$CW$6:$CW$553,$B86,'conditional forecasts_4'!$B$6:$B$553,"desl")</f>
        <v>3276.0529385384498</v>
      </c>
      <c r="CA86">
        <f>SUMIFS('conditional forecasts_4'!CB$6:CB$553,'conditional forecasts_4'!$CW$6:$CW$553,$B86,'conditional forecasts_4'!$B$6:$B$553,"desl")</f>
        <v>3366.2898751574776</v>
      </c>
      <c r="CB86">
        <f>SUMIFS('conditional forecasts_4'!CC$6:CC$553,'conditional forecasts_4'!$CW$6:$CW$553,$B86,'conditional forecasts_4'!$B$6:$B$553,"desl")</f>
        <v>3175.0539425504926</v>
      </c>
      <c r="CC86">
        <f>SUMIFS('conditional forecasts_4'!CD$6:CD$553,'conditional forecasts_4'!$CW$6:$CW$553,$B86,'conditional forecasts_4'!$B$6:$B$553,"desl")</f>
        <v>3241.6103989794938</v>
      </c>
      <c r="CD86">
        <f>SUMIFS('conditional forecasts_4'!CE$6:CE$553,'conditional forecasts_4'!$CW$6:$CW$553,$B86,'conditional forecasts_4'!$B$6:$B$553,"desl")</f>
        <v>3371.7597922630339</v>
      </c>
      <c r="CE86">
        <f>SUMIFS('conditional forecasts_4'!CF$6:CF$553,'conditional forecasts_4'!$CW$6:$CW$553,$B86,'conditional forecasts_4'!$B$6:$B$553,"desl")</f>
        <v>2939.9465915064216</v>
      </c>
      <c r="CF86">
        <f>SUMIFS('conditional forecasts_4'!CG$6:CG$553,'conditional forecasts_4'!$CW$6:$CW$553,$B86,'conditional forecasts_4'!$B$6:$B$553,"desl")</f>
        <v>3270.8392121904526</v>
      </c>
      <c r="CG86">
        <f>SUMIFS('conditional forecasts_4'!CH$6:CH$553,'conditional forecasts_4'!$CW$6:$CW$553,$B86,'conditional forecasts_4'!$B$6:$B$553,"desl")</f>
        <v>3171.0823487212529</v>
      </c>
      <c r="CH86">
        <f>SUMIFS('conditional forecasts_4'!CI$6:CI$553,'conditional forecasts_4'!$CW$6:$CW$553,$B86,'conditional forecasts_4'!$B$6:$B$553,"desl")</f>
        <v>2866.7704813846799</v>
      </c>
      <c r="CI86">
        <f>SUMIFS('conditional forecasts_4'!CJ$6:CJ$553,'conditional forecasts_4'!$CW$6:$CW$553,$B86,'conditional forecasts_4'!$B$6:$B$553,"desl")</f>
        <v>2636.4671324309984</v>
      </c>
      <c r="CJ86">
        <f>SUMIFS('conditional forecasts_4'!CK$6:CK$553,'conditional forecasts_4'!$CW$6:$CW$553,$B86,'conditional forecasts_4'!$B$6:$B$553,"desl")</f>
        <v>2912.3953599200099</v>
      </c>
      <c r="CK86">
        <f>SUMIFS('conditional forecasts_4'!CL$6:CL$553,'conditional forecasts_4'!$CW$6:$CW$553,$B86,'conditional forecasts_4'!$B$6:$B$553,"desl")</f>
        <v>3389.9076917919906</v>
      </c>
      <c r="CL86">
        <f>SUMIFS('conditional forecasts_4'!CM$6:CM$553,'conditional forecasts_4'!$CW$6:$CW$553,$B86,'conditional forecasts_4'!$B$6:$B$553,"desl")</f>
        <v>3448.2768714585409</v>
      </c>
      <c r="CM86">
        <f>SUMIFS('conditional forecasts_4'!CN$6:CN$553,'conditional forecasts_4'!$CW$6:$CW$553,$B86,'conditional forecasts_4'!$B$6:$B$553,"desl")</f>
        <v>3536.712501982428</v>
      </c>
      <c r="CN86">
        <f>SUMIFS('conditional forecasts_4'!CO$6:CO$553,'conditional forecasts_4'!$CW$6:$CW$553,$B86,'conditional forecasts_4'!$B$6:$B$553,"desl")</f>
        <v>3346.1840776625254</v>
      </c>
      <c r="CO86">
        <f>SUMIFS('conditional forecasts_4'!CP$6:CP$553,'conditional forecasts_4'!$CW$6:$CW$553,$B86,'conditional forecasts_4'!$B$6:$B$553,"desl")</f>
        <v>3413.9169109317791</v>
      </c>
      <c r="CP86">
        <f>SUMIFS('conditional forecasts_4'!CQ$6:CQ$553,'conditional forecasts_4'!$CW$6:$CW$553,$B86,'conditional forecasts_4'!$B$6:$B$553,"desl")</f>
        <v>3563.2899052285966</v>
      </c>
      <c r="CQ86">
        <f>SUMIFS('conditional forecasts_4'!CR$6:CR$553,'conditional forecasts_4'!$CW$6:$CW$553,$B86,'conditional forecasts_4'!$B$6:$B$553,"desl")</f>
        <v>3122.7296740971751</v>
      </c>
      <c r="CR86">
        <f>SUMIFS('conditional forecasts_4'!CS$6:CS$553,'conditional forecasts_4'!$CW$6:$CW$553,$B86,'conditional forecasts_4'!$B$6:$B$553,"desl")</f>
        <v>3445.8940202148433</v>
      </c>
      <c r="CS86">
        <f>SUMIFS('conditional forecasts_4'!CT$6:CT$553,'conditional forecasts_4'!$CW$6:$CW$553,$B86,'conditional forecasts_4'!$B$6:$B$553,"desl")</f>
        <v>3471.6606635744411</v>
      </c>
      <c r="CT86">
        <f>SUMIFS('conditional forecasts_4'!CU$6:CU$553,'conditional forecasts_4'!$CW$6:$CW$553,$B86,'conditional forecasts_4'!$B$6:$B$553,"desl")</f>
        <v>2904.9182641926036</v>
      </c>
    </row>
    <row r="87" spans="2:98" x14ac:dyDescent="0.3">
      <c r="B87">
        <v>3204</v>
      </c>
      <c r="C87">
        <f>SUMIFS('conditional forecasts_4'!D$6:D$553,'conditional forecasts_4'!$CW$6:$CW$553,$B87,'conditional forecasts_4'!$B$6:$B$553,"desl")</f>
        <v>2365.5080265107854</v>
      </c>
      <c r="D87">
        <f>SUMIFS('conditional forecasts_4'!E$6:E$553,'conditional forecasts_4'!$CW$6:$CW$553,$B87,'conditional forecasts_4'!$B$6:$B$553,"desl")</f>
        <v>2386.29001079708</v>
      </c>
      <c r="E87">
        <f>SUMIFS('conditional forecasts_4'!F$6:F$553,'conditional forecasts_4'!$CW$6:$CW$553,$B87,'conditional forecasts_4'!$B$6:$B$553,"desl")</f>
        <v>2528.7038231977303</v>
      </c>
      <c r="F87">
        <f>SUMIFS('conditional forecasts_4'!G$6:G$553,'conditional forecasts_4'!$CW$6:$CW$553,$B87,'conditional forecasts_4'!$B$6:$B$553,"desl")</f>
        <v>2294.9123044411222</v>
      </c>
      <c r="G87">
        <f>SUMIFS('conditional forecasts_4'!H$6:H$553,'conditional forecasts_4'!$CW$6:$CW$553,$B87,'conditional forecasts_4'!$B$6:$B$553,"desl")</f>
        <v>2452.6230874010867</v>
      </c>
      <c r="H87">
        <f>SUMIFS('conditional forecasts_4'!I$6:I$553,'conditional forecasts_4'!$CW$6:$CW$553,$B87,'conditional forecasts_4'!$B$6:$B$553,"desl")</f>
        <v>2184.6721681109998</v>
      </c>
      <c r="I87">
        <f>SUMIFS('conditional forecasts_4'!J$6:J$553,'conditional forecasts_4'!$CW$6:$CW$553,$B87,'conditional forecasts_4'!$B$6:$B$553,"desl")</f>
        <v>2291.3840847758538</v>
      </c>
      <c r="J87">
        <f>SUMIFS('conditional forecasts_4'!K$6:K$553,'conditional forecasts_4'!$CW$6:$CW$553,$B87,'conditional forecasts_4'!$B$6:$B$553,"desl")</f>
        <v>2365.7418326057868</v>
      </c>
      <c r="K87">
        <f>SUMIFS('conditional forecasts_4'!L$6:L$553,'conditional forecasts_4'!$CW$6:$CW$553,$B87,'conditional forecasts_4'!$B$6:$B$553,"desl")</f>
        <v>2223.0480084715555</v>
      </c>
      <c r="L87">
        <f>SUMIFS('conditional forecasts_4'!M$6:M$553,'conditional forecasts_4'!$CW$6:$CW$553,$B87,'conditional forecasts_4'!$B$6:$B$553,"desl")</f>
        <v>2600.3862855597267</v>
      </c>
      <c r="M87">
        <f>SUMIFS('conditional forecasts_4'!N$6:N$553,'conditional forecasts_4'!$CW$6:$CW$553,$B87,'conditional forecasts_4'!$B$6:$B$553,"desl")</f>
        <v>2605.1613773424988</v>
      </c>
      <c r="N87">
        <f>SUMIFS('conditional forecasts_4'!O$6:O$553,'conditional forecasts_4'!$CW$6:$CW$553,$B87,'conditional forecasts_4'!$B$6:$B$553,"desl")</f>
        <v>2596.0951433633973</v>
      </c>
      <c r="O87">
        <f>SUMIFS('conditional forecasts_4'!P$6:P$553,'conditional forecasts_4'!$CW$6:$CW$553,$B87,'conditional forecasts_4'!$B$6:$B$553,"desl")</f>
        <v>2481.254065902719</v>
      </c>
      <c r="P87">
        <f>SUMIFS('conditional forecasts_4'!Q$6:Q$553,'conditional forecasts_4'!$CW$6:$CW$553,$B87,'conditional forecasts_4'!$B$6:$B$553,"desl")</f>
        <v>2305.2627710720903</v>
      </c>
      <c r="Q87">
        <f>SUMIFS('conditional forecasts_4'!R$6:R$553,'conditional forecasts_4'!$CW$6:$CW$553,$B87,'conditional forecasts_4'!$B$6:$B$553,"desl")</f>
        <v>2495.1069530571431</v>
      </c>
      <c r="R87">
        <f>SUMIFS('conditional forecasts_4'!S$6:S$553,'conditional forecasts_4'!$CW$6:$CW$553,$B87,'conditional forecasts_4'!$B$6:$B$553,"desl")</f>
        <v>2263.7461536836454</v>
      </c>
      <c r="S87">
        <f>SUMIFS('conditional forecasts_4'!T$6:T$553,'conditional forecasts_4'!$CW$6:$CW$553,$B87,'conditional forecasts_4'!$B$6:$B$553,"desl")</f>
        <v>2418.2711443954395</v>
      </c>
      <c r="T87">
        <f>SUMIFS('conditional forecasts_4'!U$6:U$553,'conditional forecasts_4'!$CW$6:$CW$553,$B87,'conditional forecasts_4'!$B$6:$B$553,"desl")</f>
        <v>2153.5240994201704</v>
      </c>
      <c r="U87">
        <f>SUMIFS('conditional forecasts_4'!V$6:V$553,'conditional forecasts_4'!$CW$6:$CW$553,$B87,'conditional forecasts_4'!$B$6:$B$553,"desl")</f>
        <v>2265.1316637340537</v>
      </c>
      <c r="V87">
        <f>SUMIFS('conditional forecasts_4'!W$6:W$553,'conditional forecasts_4'!$CW$6:$CW$553,$B87,'conditional forecasts_4'!$B$6:$B$553,"desl")</f>
        <v>2351.3961406802323</v>
      </c>
      <c r="W87">
        <f>SUMIFS('conditional forecasts_4'!X$6:X$553,'conditional forecasts_4'!$CW$6:$CW$553,$B87,'conditional forecasts_4'!$B$6:$B$553,"desl")</f>
        <v>2226.4385085351396</v>
      </c>
      <c r="X87">
        <f>SUMIFS('conditional forecasts_4'!Y$6:Y$553,'conditional forecasts_4'!$CW$6:$CW$553,$B87,'conditional forecasts_4'!$B$6:$B$553,"desl")</f>
        <v>2622.2552332178648</v>
      </c>
      <c r="Y87">
        <f>SUMIFS('conditional forecasts_4'!Z$6:Z$553,'conditional forecasts_4'!$CW$6:$CW$553,$B87,'conditional forecasts_4'!$B$6:$B$553,"desl")</f>
        <v>2642.9908221799133</v>
      </c>
      <c r="Z87">
        <f>SUMIFS('conditional forecasts_4'!AA$6:AA$553,'conditional forecasts_4'!$CW$6:$CW$553,$B87,'conditional forecasts_4'!$B$6:$B$553,"desl")</f>
        <v>2642.4029047921035</v>
      </c>
      <c r="AA87">
        <f>SUMIFS('conditional forecasts_4'!AB$6:AB$553,'conditional forecasts_4'!$CW$6:$CW$553,$B87,'conditional forecasts_4'!$B$6:$B$553,"desl")</f>
        <v>2527.7697778528118</v>
      </c>
      <c r="AB87">
        <f>SUMIFS('conditional forecasts_4'!AC$6:AC$553,'conditional forecasts_4'!$CW$6:$CW$553,$B87,'conditional forecasts_4'!$B$6:$B$553,"desl")</f>
        <v>2346.5560765029054</v>
      </c>
      <c r="AC87">
        <f>SUMIFS('conditional forecasts_4'!AD$6:AD$553,'conditional forecasts_4'!$CW$6:$CW$553,$B87,'conditional forecasts_4'!$B$6:$B$553,"desl")</f>
        <v>2529.9495739301196</v>
      </c>
      <c r="AD87">
        <f>SUMIFS('conditional forecasts_4'!AE$6:AE$553,'conditional forecasts_4'!$CW$6:$CW$553,$B87,'conditional forecasts_4'!$B$6:$B$553,"desl")</f>
        <v>2294.8390678122732</v>
      </c>
      <c r="AE87">
        <f>SUMIFS('conditional forecasts_4'!AF$6:AF$553,'conditional forecasts_4'!$CW$6:$CW$553,$B87,'conditional forecasts_4'!$B$6:$B$553,"desl")</f>
        <v>2450.4620506805381</v>
      </c>
      <c r="AF87">
        <f>SUMIFS('conditional forecasts_4'!AG$6:AG$553,'conditional forecasts_4'!$CW$6:$CW$553,$B87,'conditional forecasts_4'!$B$6:$B$553,"desl")</f>
        <v>2191.5279056408535</v>
      </c>
      <c r="AG87">
        <f>SUMIFS('conditional forecasts_4'!AH$6:AH$553,'conditional forecasts_4'!$CW$6:$CW$553,$B87,'conditional forecasts_4'!$B$6:$B$553,"desl")</f>
        <v>2311.9683845848203</v>
      </c>
      <c r="AH87">
        <f>SUMIFS('conditional forecasts_4'!AI$6:AI$553,'conditional forecasts_4'!$CW$6:$CW$553,$B87,'conditional forecasts_4'!$B$6:$B$553,"desl")</f>
        <v>2407.948368828846</v>
      </c>
      <c r="AI87">
        <f>SUMIFS('conditional forecasts_4'!AJ$6:AJ$553,'conditional forecasts_4'!$CW$6:$CW$553,$B87,'conditional forecasts_4'!$B$6:$B$553,"desl")</f>
        <v>2291.888174431017</v>
      </c>
      <c r="AJ87">
        <f>SUMIFS('conditional forecasts_4'!AK$6:AK$553,'conditional forecasts_4'!$CW$6:$CW$553,$B87,'conditional forecasts_4'!$B$6:$B$553,"desl")</f>
        <v>2694.9329236553604</v>
      </c>
      <c r="AK87">
        <f>SUMIFS('conditional forecasts_4'!AL$6:AL$553,'conditional forecasts_4'!$CW$6:$CW$553,$B87,'conditional forecasts_4'!$B$6:$B$553,"desl")</f>
        <v>2721.1809124800147</v>
      </c>
      <c r="AL87">
        <f>SUMIFS('conditional forecasts_4'!AM$6:AM$553,'conditional forecasts_4'!$CW$6:$CW$553,$B87,'conditional forecasts_4'!$B$6:$B$553,"desl")</f>
        <v>2724.8144253989585</v>
      </c>
      <c r="AM87">
        <f>SUMIFS('conditional forecasts_4'!AN$6:AN$553,'conditional forecasts_4'!$CW$6:$CW$553,$B87,'conditional forecasts_4'!$B$6:$B$553,"desl")</f>
        <v>2613.6479243297754</v>
      </c>
      <c r="AN87">
        <f>SUMIFS('conditional forecasts_4'!AO$6:AO$553,'conditional forecasts_4'!$CW$6:$CW$553,$B87,'conditional forecasts_4'!$B$6:$B$553,"desl")</f>
        <v>2435.5755607147053</v>
      </c>
      <c r="AO87">
        <f>SUMIFS('conditional forecasts_4'!AP$6:AP$553,'conditional forecasts_4'!$CW$6:$CW$553,$B87,'conditional forecasts_4'!$B$6:$B$553,"desl")</f>
        <v>2622.0564297822743</v>
      </c>
      <c r="AP87">
        <f>SUMIFS('conditional forecasts_4'!AQ$6:AQ$553,'conditional forecasts_4'!$CW$6:$CW$553,$B87,'conditional forecasts_4'!$B$6:$B$553,"desl")</f>
        <v>2390.1447800577362</v>
      </c>
      <c r="AQ87">
        <f>SUMIFS('conditional forecasts_4'!AR$6:AR$553,'conditional forecasts_4'!$CW$6:$CW$553,$B87,'conditional forecasts_4'!$B$6:$B$553,"desl")</f>
        <v>2549.2022676822812</v>
      </c>
      <c r="AR87">
        <f>SUMIFS('conditional forecasts_4'!AS$6:AS$553,'conditional forecasts_4'!$CW$6:$CW$553,$B87,'conditional forecasts_4'!$B$6:$B$553,"desl")</f>
        <v>2294.0393908620008</v>
      </c>
      <c r="AS87">
        <f>SUMIFS('conditional forecasts_4'!AT$6:AT$553,'conditional forecasts_4'!$CW$6:$CW$553,$B87,'conditional forecasts_4'!$B$6:$B$553,"desl")</f>
        <v>2418.6390210338595</v>
      </c>
      <c r="AT87">
        <f>SUMIFS('conditional forecasts_4'!AU$6:AU$553,'conditional forecasts_4'!$CW$6:$CW$553,$B87,'conditional forecasts_4'!$B$6:$B$553,"desl")</f>
        <v>2519.1310784666957</v>
      </c>
      <c r="AU87">
        <f>SUMIFS('conditional forecasts_4'!AV$6:AV$553,'conditional forecasts_4'!$CW$6:$CW$553,$B87,'conditional forecasts_4'!$B$6:$B$553,"desl")</f>
        <v>2407.8057356385107</v>
      </c>
      <c r="AV87">
        <f>SUMIFS('conditional forecasts_4'!AW$6:AW$553,'conditional forecasts_4'!$CW$6:$CW$553,$B87,'conditional forecasts_4'!$B$6:$B$553,"desl")</f>
        <v>2815.6151165524789</v>
      </c>
      <c r="AW87">
        <f>SUMIFS('conditional forecasts_4'!AX$6:AX$553,'conditional forecasts_4'!$CW$6:$CW$553,$B87,'conditional forecasts_4'!$B$6:$B$553,"desl")</f>
        <v>2846.4628495302145</v>
      </c>
      <c r="AX87">
        <f>SUMIFS('conditional forecasts_4'!AY$6:AY$553,'conditional forecasts_4'!$CW$6:$CW$553,$B87,'conditional forecasts_4'!$B$6:$B$553,"desl")</f>
        <v>2854.3960950074274</v>
      </c>
      <c r="AY87">
        <f>SUMIFS('conditional forecasts_4'!AZ$6:AZ$553,'conditional forecasts_4'!$CW$6:$CW$553,$B87,'conditional forecasts_4'!$B$6:$B$553,"desl")</f>
        <v>2747.1881936945801</v>
      </c>
      <c r="AZ87">
        <f>SUMIFS('conditional forecasts_4'!BA$6:BA$553,'conditional forecasts_4'!$CW$6:$CW$553,$B87,'conditional forecasts_4'!$B$6:$B$553,"desl")</f>
        <v>2572.782569039688</v>
      </c>
      <c r="BA87">
        <f>SUMIFS('conditional forecasts_4'!BB$6:BB$553,'conditional forecasts_4'!$CW$6:$CW$553,$B87,'conditional forecasts_4'!$B$6:$B$553,"desl")</f>
        <v>2762.7433671962654</v>
      </c>
      <c r="BB87">
        <f>SUMIFS('conditional forecasts_4'!BC$6:BC$553,'conditional forecasts_4'!$CW$6:$CW$553,$B87,'conditional forecasts_4'!$B$6:$B$553,"desl")</f>
        <v>2534.2390271188319</v>
      </c>
      <c r="BC87">
        <f>SUMIFS('conditional forecasts_4'!BD$6:BD$553,'conditional forecasts_4'!$CW$6:$CW$553,$B87,'conditional forecasts_4'!$B$6:$B$553,"desl")</f>
        <v>2696.7160026596821</v>
      </c>
      <c r="BD87">
        <f>SUMIFS('conditional forecasts_4'!BE$6:BE$553,'conditional forecasts_4'!$CW$6:$CW$553,$B87,'conditional forecasts_4'!$B$6:$B$553,"desl")</f>
        <v>2445.02219932856</v>
      </c>
      <c r="BE87">
        <f>SUMIFS('conditional forecasts_4'!BF$6:BF$553,'conditional forecasts_4'!$CW$6:$CW$553,$B87,'conditional forecasts_4'!$B$6:$B$553,"desl")</f>
        <v>2573.1345116162602</v>
      </c>
      <c r="BF87">
        <f>SUMIFS('conditional forecasts_4'!BG$6:BG$553,'conditional forecasts_4'!$CW$6:$CW$553,$B87,'conditional forecasts_4'!$B$6:$B$553,"desl")</f>
        <v>2677.1522061881506</v>
      </c>
      <c r="BG87">
        <f>SUMIFS('conditional forecasts_4'!BH$6:BH$553,'conditional forecasts_4'!$CW$6:$CW$553,$B87,'conditional forecasts_4'!$B$6:$B$553,"desl")</f>
        <v>2569.3325817036211</v>
      </c>
      <c r="BH87">
        <f>SUMIFS('conditional forecasts_4'!BI$6:BI$553,'conditional forecasts_4'!$CW$6:$CW$553,$B87,'conditional forecasts_4'!$B$6:$B$553,"desl")</f>
        <v>2980.609385327426</v>
      </c>
      <c r="BI87">
        <f>SUMIFS('conditional forecasts_4'!BJ$6:BJ$553,'conditional forecasts_4'!$CW$6:$CW$553,$B87,'conditional forecasts_4'!$B$6:$B$553,"desl")</f>
        <v>3014.8883825127114</v>
      </c>
      <c r="BJ87">
        <f>SUMIFS('conditional forecasts_4'!BK$6:BK$553,'conditional forecasts_4'!$CW$6:$CW$553,$B87,'conditional forecasts_4'!$B$6:$B$553,"desl")</f>
        <v>3026.2347372966005</v>
      </c>
      <c r="BK87">
        <f>SUMIFS('conditional forecasts_4'!BL$6:BL$553,'conditional forecasts_4'!$CW$6:$CW$553,$B87,'conditional forecasts_4'!$B$6:$B$553,"desl")</f>
        <v>2922.4439581981542</v>
      </c>
      <c r="BL87">
        <f>SUMIFS('conditional forecasts_4'!BM$6:BM$553,'conditional forecasts_4'!$CW$6:$CW$553,$B87,'conditional forecasts_4'!$B$6:$B$553,"desl")</f>
        <v>2751.4720986497332</v>
      </c>
      <c r="BM87">
        <f>SUMIFS('conditional forecasts_4'!BN$6:BN$553,'conditional forecasts_4'!$CW$6:$CW$553,$B87,'conditional forecasts_4'!$B$6:$B$553,"desl")</f>
        <v>2944.8753801337189</v>
      </c>
      <c r="BN87">
        <f>SUMIFS('conditional forecasts_4'!BO$6:BO$553,'conditional forecasts_4'!$CW$6:$CW$553,$B87,'conditional forecasts_4'!$B$6:$B$553,"desl")</f>
        <v>2719.788715847415</v>
      </c>
      <c r="BO87">
        <f>SUMIFS('conditional forecasts_4'!BP$6:BP$553,'conditional forecasts_4'!$CW$6:$CW$553,$B87,'conditional forecasts_4'!$B$6:$B$553,"desl")</f>
        <v>2885.6019754039335</v>
      </c>
      <c r="BP87">
        <f>SUMIFS('conditional forecasts_4'!BQ$6:BQ$553,'conditional forecasts_4'!$CW$6:$CW$553,$B87,'conditional forecasts_4'!$B$6:$B$553,"desl")</f>
        <v>2637.0936748496651</v>
      </c>
      <c r="BQ87">
        <f>SUMIFS('conditional forecasts_4'!BR$6:BR$553,'conditional forecasts_4'!$CW$6:$CW$553,$B87,'conditional forecasts_4'!$B$6:$B$553,"desl")</f>
        <v>2768.175386323227</v>
      </c>
      <c r="BR87">
        <f>SUMIFS('conditional forecasts_4'!BS$6:BS$553,'conditional forecasts_4'!$CW$6:$CW$553,$B87,'conditional forecasts_4'!$B$6:$B$553,"desl")</f>
        <v>2874.906297363259</v>
      </c>
      <c r="BS87">
        <f>SUMIFS('conditional forecasts_4'!BT$6:BT$553,'conditional forecasts_4'!$CW$6:$CW$553,$B87,'conditional forecasts_4'!$B$6:$B$553,"desl")</f>
        <v>2769.5505572239708</v>
      </c>
      <c r="BT87">
        <f>SUMIFS('conditional forecasts_4'!BU$6:BU$553,'conditional forecasts_4'!$CW$6:$CW$553,$B87,'conditional forecasts_4'!$B$6:$B$553,"desl")</f>
        <v>3183.112160272467</v>
      </c>
      <c r="BU87">
        <f>SUMIFS('conditional forecasts_4'!BV$6:BV$553,'conditional forecasts_4'!$CW$6:$CW$553,$B87,'conditional forecasts_4'!$B$6:$B$553,"desl")</f>
        <v>3219.6343787156075</v>
      </c>
      <c r="BV87">
        <f>SUMIFS('conditional forecasts_4'!BW$6:BW$553,'conditional forecasts_4'!$CW$6:$CW$553,$B87,'conditional forecasts_4'!$B$6:$B$553,"desl")</f>
        <v>3233.3708191322353</v>
      </c>
      <c r="BW87">
        <f>SUMIFS('conditional forecasts_4'!BX$6:BX$553,'conditional forecasts_4'!$CW$6:$CW$553,$B87,'conditional forecasts_4'!$B$6:$B$553,"desl")</f>
        <v>3132.3161771071154</v>
      </c>
      <c r="BX87">
        <f>SUMIFS('conditional forecasts_4'!BY$6:BY$553,'conditional forecasts_4'!$CW$6:$CW$553,$B87,'conditional forecasts_4'!$B$6:$B$553,"desl")</f>
        <v>2964.5755048101873</v>
      </c>
      <c r="BY87">
        <f>SUMIFS('conditional forecasts_4'!BZ$6:BZ$553,'conditional forecasts_4'!$CW$6:$CW$553,$B87,'conditional forecasts_4'!$B$6:$B$553,"desl")</f>
        <v>3161.735811699642</v>
      </c>
      <c r="BZ87">
        <f>SUMIFS('conditional forecasts_4'!CA$6:CA$553,'conditional forecasts_4'!$CW$6:$CW$553,$B87,'conditional forecasts_4'!$B$6:$B$553,"desl")</f>
        <v>2940.7912863171505</v>
      </c>
      <c r="CA87">
        <f>SUMIFS('conditional forecasts_4'!CB$6:CB$553,'conditional forecasts_4'!$CW$6:$CW$553,$B87,'conditional forecasts_4'!$B$6:$B$553,"desl")</f>
        <v>3110.8092052202073</v>
      </c>
      <c r="CB87">
        <f>SUMIFS('conditional forecasts_4'!CC$6:CC$553,'conditional forecasts_4'!$CW$6:$CW$553,$B87,'conditional forecasts_4'!$B$6:$B$553,"desl")</f>
        <v>2866.1151444859133</v>
      </c>
      <c r="CC87">
        <f>SUMIFS('conditional forecasts_4'!CD$6:CD$553,'conditional forecasts_4'!$CW$6:$CW$553,$B87,'conditional forecasts_4'!$B$6:$B$553,"desl")</f>
        <v>3000.1541945067247</v>
      </c>
      <c r="CD87">
        <f>SUMIFS('conditional forecasts_4'!CE$6:CE$553,'conditional forecasts_4'!$CW$6:$CW$553,$B87,'conditional forecasts_4'!$B$6:$B$553,"desl")</f>
        <v>3108.6507768173888</v>
      </c>
      <c r="CE87">
        <f>SUMIFS('conditional forecasts_4'!CF$6:CF$553,'conditional forecasts_4'!$CW$6:$CW$553,$B87,'conditional forecasts_4'!$B$6:$B$553,"desl")</f>
        <v>3003.8145290862594</v>
      </c>
      <c r="CF87">
        <f>SUMIFS('conditional forecasts_4'!CG$6:CG$553,'conditional forecasts_4'!$CW$6:$CW$553,$B87,'conditional forecasts_4'!$B$6:$B$553,"desl")</f>
        <v>3416.9277882103434</v>
      </c>
      <c r="CG87">
        <f>SUMIFS('conditional forecasts_4'!CH$6:CH$553,'conditional forecasts_4'!$CW$6:$CW$553,$B87,'conditional forecasts_4'!$B$6:$B$553,"desl")</f>
        <v>3452.6511569411696</v>
      </c>
      <c r="CH87">
        <f>SUMIFS('conditional forecasts_4'!CI$6:CI$553,'conditional forecasts_4'!$CW$6:$CW$553,$B87,'conditional forecasts_4'!$B$6:$B$553,"desl")</f>
        <v>3466.0698264483144</v>
      </c>
      <c r="CI87">
        <f>SUMIFS('conditional forecasts_4'!CJ$6:CJ$553,'conditional forecasts_4'!$CW$6:$CW$553,$B87,'conditional forecasts_4'!$B$6:$B$553,"desl")</f>
        <v>3365.9185965051279</v>
      </c>
      <c r="CJ87">
        <f>SUMIFS('conditional forecasts_4'!CK$6:CK$553,'conditional forecasts_4'!$CW$6:$CW$553,$B87,'conditional forecasts_4'!$B$6:$B$553,"desl")</f>
        <v>3200.9759315879078</v>
      </c>
      <c r="CK87">
        <f>SUMIFS('conditional forecasts_4'!CL$6:CL$553,'conditional forecasts_4'!$CW$6:$CW$553,$B87,'conditional forecasts_4'!$B$6:$B$553,"desl")</f>
        <v>3403.4150269634406</v>
      </c>
      <c r="CL87">
        <f>SUMIFS('conditional forecasts_4'!CM$6:CM$553,'conditional forecasts_4'!$CW$6:$CW$553,$B87,'conditional forecasts_4'!$B$6:$B$553,"desl")</f>
        <v>3189.2122061373743</v>
      </c>
      <c r="CM87">
        <f>SUMIFS('conditional forecasts_4'!CN$6:CN$553,'conditional forecasts_4'!$CW$6:$CW$553,$B87,'conditional forecasts_4'!$B$6:$B$553,"desl")</f>
        <v>3368.3066504220665</v>
      </c>
      <c r="CN87">
        <f>SUMIFS('conditional forecasts_4'!CO$6:CO$553,'conditional forecasts_4'!$CW$6:$CW$553,$B87,'conditional forecasts_4'!$B$6:$B$553,"desl")</f>
        <v>3132.6492920973342</v>
      </c>
      <c r="CO87">
        <f>SUMIFS('conditional forecasts_4'!CP$6:CP$553,'conditional forecasts_4'!$CW$6:$CW$553,$B87,'conditional forecasts_4'!$B$6:$B$553,"desl")</f>
        <v>3272.470641766884</v>
      </c>
      <c r="CP87">
        <f>SUMIFS('conditional forecasts_4'!CQ$6:CQ$553,'conditional forecasts_4'!$CW$6:$CW$553,$B87,'conditional forecasts_4'!$B$6:$B$553,"desl")</f>
        <v>3392.5116800000619</v>
      </c>
      <c r="CQ87">
        <f>SUMIFS('conditional forecasts_4'!CR$6:CR$553,'conditional forecasts_4'!$CW$6:$CW$553,$B87,'conditional forecasts_4'!$B$6:$B$553,"desl")</f>
        <v>3277.6792137724124</v>
      </c>
      <c r="CR87">
        <f>SUMIFS('conditional forecasts_4'!CS$6:CS$553,'conditional forecasts_4'!$CW$6:$CW$553,$B87,'conditional forecasts_4'!$B$6:$B$553,"desl")</f>
        <v>3674.5484831940585</v>
      </c>
      <c r="CS87">
        <f>SUMIFS('conditional forecasts_4'!CT$6:CT$553,'conditional forecasts_4'!$CW$6:$CW$553,$B87,'conditional forecasts_4'!$B$6:$B$553,"desl")</f>
        <v>3760.8701639959704</v>
      </c>
      <c r="CT87">
        <f>SUMIFS('conditional forecasts_4'!CU$6:CU$553,'conditional forecasts_4'!$CW$6:$CW$553,$B87,'conditional forecasts_4'!$B$6:$B$553,"desl")</f>
        <v>3602.0002285537466</v>
      </c>
    </row>
    <row r="88" spans="2:98" x14ac:dyDescent="0.3">
      <c r="B88">
        <v>3202</v>
      </c>
      <c r="C88">
        <f>SUMIFS('conditional forecasts_4'!D$6:D$553,'conditional forecasts_4'!$CW$6:$CW$553,$B88,'conditional forecasts_4'!$B$6:$B$553,"desl")</f>
        <v>5191.4862452827438</v>
      </c>
      <c r="D88">
        <f>SUMIFS('conditional forecasts_4'!E$6:E$553,'conditional forecasts_4'!$CW$6:$CW$553,$B88,'conditional forecasts_4'!$B$6:$B$553,"desl")</f>
        <v>5167.2810107733621</v>
      </c>
      <c r="E88">
        <f>SUMIFS('conditional forecasts_4'!F$6:F$553,'conditional forecasts_4'!$CW$6:$CW$553,$B88,'conditional forecasts_4'!$B$6:$B$553,"desl")</f>
        <v>6108.4050236805888</v>
      </c>
      <c r="F88">
        <f>SUMIFS('conditional forecasts_4'!G$6:G$553,'conditional forecasts_4'!$CW$6:$CW$553,$B88,'conditional forecasts_4'!$B$6:$B$553,"desl")</f>
        <v>6460.0485401477226</v>
      </c>
      <c r="G88">
        <f>SUMIFS('conditional forecasts_4'!H$6:H$553,'conditional forecasts_4'!$CW$6:$CW$553,$B88,'conditional forecasts_4'!$B$6:$B$553,"desl")</f>
        <v>7133.9676436123782</v>
      </c>
      <c r="H88">
        <f>SUMIFS('conditional forecasts_4'!I$6:I$553,'conditional forecasts_4'!$CW$6:$CW$553,$B88,'conditional forecasts_4'!$B$6:$B$553,"desl")</f>
        <v>6895.0891562053293</v>
      </c>
      <c r="I88">
        <f>SUMIFS('conditional forecasts_4'!J$6:J$553,'conditional forecasts_4'!$CW$6:$CW$553,$B88,'conditional forecasts_4'!$B$6:$B$553,"desl")</f>
        <v>7016.1597060926788</v>
      </c>
      <c r="J88">
        <f>SUMIFS('conditional forecasts_4'!K$6:K$553,'conditional forecasts_4'!$CW$6:$CW$553,$B88,'conditional forecasts_4'!$B$6:$B$553,"desl")</f>
        <v>7356.4697615225941</v>
      </c>
      <c r="K88">
        <f>SUMIFS('conditional forecasts_4'!L$6:L$553,'conditional forecasts_4'!$CW$6:$CW$553,$B88,'conditional forecasts_4'!$B$6:$B$553,"desl")</f>
        <v>6283.5897669993874</v>
      </c>
      <c r="L88">
        <f>SUMIFS('conditional forecasts_4'!M$6:M$553,'conditional forecasts_4'!$CW$6:$CW$553,$B88,'conditional forecasts_4'!$B$6:$B$553,"desl")</f>
        <v>6397.5212377373909</v>
      </c>
      <c r="M88">
        <f>SUMIFS('conditional forecasts_4'!N$6:N$553,'conditional forecasts_4'!$CW$6:$CW$553,$B88,'conditional forecasts_4'!$B$6:$B$553,"desl")</f>
        <v>5830.8656077004825</v>
      </c>
      <c r="N88">
        <f>SUMIFS('conditional forecasts_4'!O$6:O$553,'conditional forecasts_4'!$CW$6:$CW$553,$B88,'conditional forecasts_4'!$B$6:$B$553,"desl")</f>
        <v>4622.7846394207108</v>
      </c>
      <c r="O88">
        <f>SUMIFS('conditional forecasts_4'!P$6:P$553,'conditional forecasts_4'!$CW$6:$CW$553,$B88,'conditional forecasts_4'!$B$6:$B$553,"desl")</f>
        <v>4074.5401850537396</v>
      </c>
      <c r="P88">
        <f>SUMIFS('conditional forecasts_4'!Q$6:Q$553,'conditional forecasts_4'!$CW$6:$CW$553,$B88,'conditional forecasts_4'!$B$6:$B$553,"desl")</f>
        <v>4896.5921944344873</v>
      </c>
      <c r="Q88">
        <f>SUMIFS('conditional forecasts_4'!R$6:R$553,'conditional forecasts_4'!$CW$6:$CW$553,$B88,'conditional forecasts_4'!$B$6:$B$553,"desl")</f>
        <v>6649.5089137179775</v>
      </c>
      <c r="R88">
        <f>SUMIFS('conditional forecasts_4'!S$6:S$553,'conditional forecasts_4'!$CW$6:$CW$553,$B88,'conditional forecasts_4'!$B$6:$B$553,"desl")</f>
        <v>7120.9922629204511</v>
      </c>
      <c r="S88">
        <f>SUMIFS('conditional forecasts_4'!T$6:T$553,'conditional forecasts_4'!$CW$6:$CW$553,$B88,'conditional forecasts_4'!$B$6:$B$553,"desl")</f>
        <v>7383.1105984425139</v>
      </c>
      <c r="T88">
        <f>SUMIFS('conditional forecasts_4'!U$6:U$553,'conditional forecasts_4'!$CW$6:$CW$553,$B88,'conditional forecasts_4'!$B$6:$B$553,"desl")</f>
        <v>6993.962622398637</v>
      </c>
      <c r="U88">
        <f>SUMIFS('conditional forecasts_4'!V$6:V$553,'conditional forecasts_4'!$CW$6:$CW$553,$B88,'conditional forecasts_4'!$B$6:$B$553,"desl")</f>
        <v>7095.0788920168006</v>
      </c>
      <c r="V88">
        <f>SUMIFS('conditional forecasts_4'!W$6:W$553,'conditional forecasts_4'!$CW$6:$CW$553,$B88,'conditional forecasts_4'!$B$6:$B$553,"desl")</f>
        <v>7408.6162645600407</v>
      </c>
      <c r="W88">
        <f>SUMIFS('conditional forecasts_4'!X$6:X$553,'conditional forecasts_4'!$CW$6:$CW$553,$B88,'conditional forecasts_4'!$B$6:$B$553,"desl")</f>
        <v>6280.1464858819072</v>
      </c>
      <c r="X88">
        <f>SUMIFS('conditional forecasts_4'!Y$6:Y$553,'conditional forecasts_4'!$CW$6:$CW$553,$B88,'conditional forecasts_4'!$B$6:$B$553,"desl")</f>
        <v>6314.4527727426603</v>
      </c>
      <c r="Y88">
        <f>SUMIFS('conditional forecasts_4'!Z$6:Z$553,'conditional forecasts_4'!$CW$6:$CW$553,$B88,'conditional forecasts_4'!$B$6:$B$553,"desl")</f>
        <v>5693.8883447781509</v>
      </c>
      <c r="Z88">
        <f>SUMIFS('conditional forecasts_4'!AA$6:AA$553,'conditional forecasts_4'!$CW$6:$CW$553,$B88,'conditional forecasts_4'!$B$6:$B$553,"desl")</f>
        <v>4485.3312874647572</v>
      </c>
      <c r="AA88">
        <f>SUMIFS('conditional forecasts_4'!AB$6:AB$553,'conditional forecasts_4'!$CW$6:$CW$553,$B88,'conditional forecasts_4'!$B$6:$B$553,"desl")</f>
        <v>3993.270243650989</v>
      </c>
      <c r="AB88">
        <f>SUMIFS('conditional forecasts_4'!AC$6:AC$553,'conditional forecasts_4'!$CW$6:$CW$553,$B88,'conditional forecasts_4'!$B$6:$B$553,"desl")</f>
        <v>4910.2851689469189</v>
      </c>
      <c r="AC88">
        <f>SUMIFS('conditional forecasts_4'!AD$6:AD$553,'conditional forecasts_4'!$CW$6:$CW$553,$B88,'conditional forecasts_4'!$B$6:$B$553,"desl")</f>
        <v>6763.239293880385</v>
      </c>
      <c r="AD88">
        <f>SUMIFS('conditional forecasts_4'!AE$6:AE$553,'conditional forecasts_4'!$CW$6:$CW$553,$B88,'conditional forecasts_4'!$B$6:$B$553,"desl")</f>
        <v>7308.0329266046601</v>
      </c>
      <c r="AE88">
        <f>SUMIFS('conditional forecasts_4'!AF$6:AF$553,'conditional forecasts_4'!$CW$6:$CW$553,$B88,'conditional forecasts_4'!$B$6:$B$553,"desl")</f>
        <v>7599.7249076804655</v>
      </c>
      <c r="AF88">
        <f>SUMIFS('conditional forecasts_4'!AG$6:AG$553,'conditional forecasts_4'!$CW$6:$CW$553,$B88,'conditional forecasts_4'!$B$6:$B$553,"desl")</f>
        <v>7198.0882521045696</v>
      </c>
      <c r="AG88">
        <f>SUMIFS('conditional forecasts_4'!AH$6:AH$553,'conditional forecasts_4'!$CW$6:$CW$553,$B88,'conditional forecasts_4'!$B$6:$B$553,"desl")</f>
        <v>7260.6684236607034</v>
      </c>
      <c r="AH88">
        <f>SUMIFS('conditional forecasts_4'!AI$6:AI$553,'conditional forecasts_4'!$CW$6:$CW$553,$B88,'conditional forecasts_4'!$B$6:$B$553,"desl")</f>
        <v>7530.4395173554785</v>
      </c>
      <c r="AI88">
        <f>SUMIFS('conditional forecasts_4'!AJ$6:AJ$553,'conditional forecasts_4'!$CW$6:$CW$553,$B88,'conditional forecasts_4'!$B$6:$B$553,"desl")</f>
        <v>6369.4351637008549</v>
      </c>
      <c r="AJ88">
        <f>SUMIFS('conditional forecasts_4'!AK$6:AK$553,'conditional forecasts_4'!$CW$6:$CW$553,$B88,'conditional forecasts_4'!$B$6:$B$553,"desl")</f>
        <v>6389.9465055438486</v>
      </c>
      <c r="AK88">
        <f>SUMIFS('conditional forecasts_4'!AL$6:AL$553,'conditional forecasts_4'!$CW$6:$CW$553,$B88,'conditional forecasts_4'!$B$6:$B$553,"desl")</f>
        <v>5773.4454674436956</v>
      </c>
      <c r="AL88">
        <f>SUMIFS('conditional forecasts_4'!AM$6:AM$553,'conditional forecasts_4'!$CW$6:$CW$553,$B88,'conditional forecasts_4'!$B$6:$B$553,"desl")</f>
        <v>4581.0384566793109</v>
      </c>
      <c r="AM88">
        <f>SUMIFS('conditional forecasts_4'!AN$6:AN$553,'conditional forecasts_4'!$CW$6:$CW$553,$B88,'conditional forecasts_4'!$B$6:$B$553,"desl")</f>
        <v>4110.3917790080068</v>
      </c>
      <c r="AN88">
        <f>SUMIFS('conditional forecasts_4'!AO$6:AO$553,'conditional forecasts_4'!$CW$6:$CW$553,$B88,'conditional forecasts_4'!$B$6:$B$553,"desl")</f>
        <v>5048.7881554284186</v>
      </c>
      <c r="AO88">
        <f>SUMIFS('conditional forecasts_4'!AP$6:AP$553,'conditional forecasts_4'!$CW$6:$CW$553,$B88,'conditional forecasts_4'!$B$6:$B$553,"desl")</f>
        <v>6920.1515765713693</v>
      </c>
      <c r="AP88">
        <f>SUMIFS('conditional forecasts_4'!AQ$6:AQ$553,'conditional forecasts_4'!$CW$6:$CW$553,$B88,'conditional forecasts_4'!$B$6:$B$553,"desl")</f>
        <v>7479.3344869637967</v>
      </c>
      <c r="AQ88">
        <f>SUMIFS('conditional forecasts_4'!AR$6:AR$553,'conditional forecasts_4'!$CW$6:$CW$553,$B88,'conditional forecasts_4'!$B$6:$B$553,"desl")</f>
        <v>7781.3317843546956</v>
      </c>
      <c r="AR88">
        <f>SUMIFS('conditional forecasts_4'!AS$6:AS$553,'conditional forecasts_4'!$CW$6:$CW$553,$B88,'conditional forecasts_4'!$B$6:$B$553,"desl")</f>
        <v>7386.1891711601666</v>
      </c>
      <c r="AS88">
        <f>SUMIFS('conditional forecasts_4'!AT$6:AT$553,'conditional forecasts_4'!$CW$6:$CW$553,$B88,'conditional forecasts_4'!$B$6:$B$553,"desl")</f>
        <v>7451.9098447381803</v>
      </c>
      <c r="AT88">
        <f>SUMIFS('conditional forecasts_4'!AU$6:AU$553,'conditional forecasts_4'!$CW$6:$CW$553,$B88,'conditional forecasts_4'!$B$6:$B$553,"desl")</f>
        <v>7722.2602265802361</v>
      </c>
      <c r="AU88">
        <f>SUMIFS('conditional forecasts_4'!AV$6:AV$553,'conditional forecasts_4'!$CW$6:$CW$553,$B88,'conditional forecasts_4'!$B$6:$B$553,"desl")</f>
        <v>6560.5029901399921</v>
      </c>
      <c r="AV88">
        <f>SUMIFS('conditional forecasts_4'!AW$6:AW$553,'conditional forecasts_4'!$CW$6:$CW$553,$B88,'conditional forecasts_4'!$B$6:$B$553,"desl")</f>
        <v>6580.4360923445129</v>
      </c>
      <c r="AW88">
        <f>SUMIFS('conditional forecasts_4'!AX$6:AX$553,'conditional forecasts_4'!$CW$6:$CW$553,$B88,'conditional forecasts_4'!$B$6:$B$553,"desl")</f>
        <v>5964.9265804434162</v>
      </c>
      <c r="AX88">
        <f>SUMIFS('conditional forecasts_4'!AY$6:AY$553,'conditional forecasts_4'!$CW$6:$CW$553,$B88,'conditional forecasts_4'!$B$6:$B$553,"desl")</f>
        <v>4775.942263580102</v>
      </c>
      <c r="AY88">
        <f>SUMIFS('conditional forecasts_4'!AZ$6:AZ$553,'conditional forecasts_4'!$CW$6:$CW$553,$B88,'conditional forecasts_4'!$B$6:$B$553,"desl")</f>
        <v>4311.2365364690604</v>
      </c>
      <c r="AZ88">
        <f>SUMIFS('conditional forecasts_4'!BA$6:BA$553,'conditional forecasts_4'!$CW$6:$CW$553,$B88,'conditional forecasts_4'!$B$6:$B$553,"desl")</f>
        <v>5257.4535788020876</v>
      </c>
      <c r="BA88">
        <f>SUMIFS('conditional forecasts_4'!BB$6:BB$553,'conditional forecasts_4'!$CW$6:$CW$553,$B88,'conditional forecasts_4'!$B$6:$B$553,"desl")</f>
        <v>7137.4517069360381</v>
      </c>
      <c r="BB88">
        <f>SUMIFS('conditional forecasts_4'!BC$6:BC$553,'conditional forecasts_4'!$CW$6:$CW$553,$B88,'conditional forecasts_4'!$B$6:$B$553,"desl")</f>
        <v>7704.9928557890498</v>
      </c>
      <c r="BC88">
        <f>SUMIFS('conditional forecasts_4'!BD$6:BD$553,'conditional forecasts_4'!$CW$6:$CW$553,$B88,'conditional forecasts_4'!$B$6:$B$553,"desl")</f>
        <v>8014.2947228212852</v>
      </c>
      <c r="BD88">
        <f>SUMIFS('conditional forecasts_4'!BE$6:BE$553,'conditional forecasts_4'!$CW$6:$CW$553,$B88,'conditional forecasts_4'!$B$6:$B$553,"desl")</f>
        <v>7625.1013722979533</v>
      </c>
      <c r="BE88">
        <f>SUMIFS('conditional forecasts_4'!BF$6:BF$553,'conditional forecasts_4'!$CW$6:$CW$553,$B88,'conditional forecasts_4'!$B$6:$B$553,"desl")</f>
        <v>7695.5567476958895</v>
      </c>
      <c r="BF88">
        <f>SUMIFS('conditional forecasts_4'!BG$6:BG$553,'conditional forecasts_4'!$CW$6:$CW$553,$B88,'conditional forecasts_4'!$B$6:$B$553,"desl")</f>
        <v>7969.8411996552195</v>
      </c>
      <c r="BG88">
        <f>SUMIFS('conditional forecasts_4'!BH$6:BH$553,'conditional forecasts_4'!$CW$6:$CW$553,$B88,'conditional forecasts_4'!$B$6:$B$553,"desl")</f>
        <v>6811.6938537456926</v>
      </c>
      <c r="BH88">
        <f>SUMIFS('conditional forecasts_4'!BI$6:BI$553,'conditional forecasts_4'!$CW$6:$CW$553,$B88,'conditional forecasts_4'!$B$6:$B$553,"desl")</f>
        <v>6835.283157756684</v>
      </c>
      <c r="BI88">
        <f>SUMIFS('conditional forecasts_4'!BJ$6:BJ$553,'conditional forecasts_4'!$CW$6:$CW$553,$B88,'conditional forecasts_4'!$B$6:$B$553,"desl")</f>
        <v>6223.6591911558908</v>
      </c>
      <c r="BJ88">
        <f>SUMIFS('conditional forecasts_4'!BK$6:BK$553,'conditional forecasts_4'!$CW$6:$CW$553,$B88,'conditional forecasts_4'!$B$6:$B$553,"desl")</f>
        <v>5038.7926054689087</v>
      </c>
      <c r="BK88">
        <f>SUMIFS('conditional forecasts_4'!BL$6:BL$553,'conditional forecasts_4'!$CW$6:$CW$553,$B88,'conditional forecasts_4'!$B$6:$B$553,"desl")</f>
        <v>4578.3272171185235</v>
      </c>
      <c r="BL88">
        <f>SUMIFS('conditional forecasts_4'!BM$6:BM$553,'conditional forecasts_4'!$CW$6:$CW$553,$B88,'conditional forecasts_4'!$B$6:$B$553,"desl")</f>
        <v>5528.7741915576817</v>
      </c>
      <c r="BM88">
        <f>SUMIFS('conditional forecasts_4'!BN$6:BN$553,'conditional forecasts_4'!$CW$6:$CW$553,$B88,'conditional forecasts_4'!$B$6:$B$553,"desl")</f>
        <v>7412.9111386662671</v>
      </c>
      <c r="BN88">
        <f>SUMIFS('conditional forecasts_4'!BO$6:BO$553,'conditional forecasts_4'!$CW$6:$CW$553,$B88,'conditional forecasts_4'!$B$6:$B$553,"desl")</f>
        <v>7984.5128419721605</v>
      </c>
      <c r="BO88">
        <f>SUMIFS('conditional forecasts_4'!BP$6:BP$553,'conditional forecasts_4'!$CW$6:$CW$553,$B88,'conditional forecasts_4'!$B$6:$B$553,"desl")</f>
        <v>8297.903423252219</v>
      </c>
      <c r="BP88">
        <f>SUMIFS('conditional forecasts_4'!BQ$6:BQ$553,'conditional forecasts_4'!$CW$6:$CW$553,$B88,'conditional forecasts_4'!$B$6:$B$553,"desl")</f>
        <v>7912.990701919487</v>
      </c>
      <c r="BQ88">
        <f>SUMIFS('conditional forecasts_4'!BR$6:BR$553,'conditional forecasts_4'!$CW$6:$CW$553,$B88,'conditional forecasts_4'!$B$6:$B$553,"desl")</f>
        <v>7988.079909318345</v>
      </c>
      <c r="BR88">
        <f>SUMIFS('conditional forecasts_4'!BS$6:BS$553,'conditional forecasts_4'!$CW$6:$CW$553,$B88,'conditional forecasts_4'!$B$6:$B$553,"desl")</f>
        <v>8267.443135890695</v>
      </c>
      <c r="BS88">
        <f>SUMIFS('conditional forecasts_4'!BT$6:BT$553,'conditional forecasts_4'!$CW$6:$CW$553,$B88,'conditional forecasts_4'!$B$6:$B$553,"desl")</f>
        <v>7114.7837045644219</v>
      </c>
      <c r="BT88">
        <f>SUMIFS('conditional forecasts_4'!BU$6:BU$553,'conditional forecasts_4'!$CW$6:$CW$553,$B88,'conditional forecasts_4'!$B$6:$B$553,"desl")</f>
        <v>7144.0718442716043</v>
      </c>
      <c r="BU88">
        <f>SUMIFS('conditional forecasts_4'!BV$6:BV$553,'conditional forecasts_4'!$CW$6:$CW$553,$B88,'conditional forecasts_4'!$B$6:$B$553,"desl")</f>
        <v>6537.9966413186057</v>
      </c>
      <c r="BV88">
        <f>SUMIFS('conditional forecasts_4'!BW$6:BW$553,'conditional forecasts_4'!$CW$6:$CW$553,$B88,'conditional forecasts_4'!$B$6:$B$553,"desl")</f>
        <v>5358.0477632901693</v>
      </c>
      <c r="BW88">
        <f>SUMIFS('conditional forecasts_4'!BX$6:BX$553,'conditional forecasts_4'!$CW$6:$CW$553,$B88,'conditional forecasts_4'!$B$6:$B$553,"desl")</f>
        <v>4901.3624193732312</v>
      </c>
      <c r="BX88">
        <f>SUMIFS('conditional forecasts_4'!BY$6:BY$553,'conditional forecasts_4'!$CW$6:$CW$553,$B88,'conditional forecasts_4'!$B$6:$B$553,"desl")</f>
        <v>5854.064127870246</v>
      </c>
      <c r="BY88">
        <f>SUMIFS('conditional forecasts_4'!BZ$6:BZ$553,'conditional forecasts_4'!$CW$6:$CW$553,$B88,'conditional forecasts_4'!$B$6:$B$553,"desl")</f>
        <v>7738.836244271567</v>
      </c>
      <c r="BZ88">
        <f>SUMIFS('conditional forecasts_4'!CA$6:CA$553,'conditional forecasts_4'!$CW$6:$CW$553,$B88,'conditional forecasts_4'!$B$6:$B$553,"desl")</f>
        <v>8309.8081155594591</v>
      </c>
      <c r="CA88">
        <f>SUMIFS('conditional forecasts_4'!CB$6:CB$553,'conditional forecasts_4'!$CW$6:$CW$553,$B88,'conditional forecasts_4'!$B$6:$B$553,"desl")</f>
        <v>8622.1853947805412</v>
      </c>
      <c r="CB88">
        <f>SUMIFS('conditional forecasts_4'!CC$6:CC$553,'conditional forecasts_4'!$CW$6:$CW$553,$B88,'conditional forecasts_4'!$B$6:$B$553,"desl")</f>
        <v>8237.20746335886</v>
      </c>
      <c r="CC88">
        <f>SUMIFS('conditional forecasts_4'!CD$6:CD$553,'conditional forecasts_4'!$CW$6:$CW$553,$B88,'conditional forecasts_4'!$B$6:$B$553,"desl")</f>
        <v>8314.6845482169938</v>
      </c>
      <c r="CD88">
        <f>SUMIFS('conditional forecasts_4'!CE$6:CE$553,'conditional forecasts_4'!$CW$6:$CW$553,$B88,'conditional forecasts_4'!$B$6:$B$553,"desl")</f>
        <v>8600.0767906408673</v>
      </c>
      <c r="CE88">
        <f>SUMIFS('conditional forecasts_4'!CF$6:CF$553,'conditional forecasts_4'!$CW$6:$CW$553,$B88,'conditional forecasts_4'!$B$6:$B$553,"desl")</f>
        <v>7457.4480683506299</v>
      </c>
      <c r="CF88">
        <f>SUMIFS('conditional forecasts_4'!CG$6:CG$553,'conditional forecasts_4'!$CW$6:$CW$553,$B88,'conditional forecasts_4'!$B$6:$B$553,"desl")</f>
        <v>7499.8240279279889</v>
      </c>
      <c r="CG88">
        <f>SUMIFS('conditional forecasts_4'!CH$6:CH$553,'conditional forecasts_4'!$CW$6:$CW$553,$B88,'conditional forecasts_4'!$B$6:$B$553,"desl")</f>
        <v>6907.7116662353646</v>
      </c>
      <c r="CH88">
        <f>SUMIFS('conditional forecasts_4'!CI$6:CI$553,'conditional forecasts_4'!$CW$6:$CW$553,$B88,'conditional forecasts_4'!$B$6:$B$553,"desl")</f>
        <v>5739.6475443943309</v>
      </c>
      <c r="CI88">
        <f>SUMIFS('conditional forecasts_4'!CJ$6:CJ$553,'conditional forecasts_4'!$CW$6:$CW$553,$B88,'conditional forecasts_4'!$B$6:$B$553,"desl")</f>
        <v>5289.4249233825458</v>
      </c>
      <c r="CJ88">
        <f>SUMIFS('conditional forecasts_4'!CK$6:CK$553,'conditional forecasts_4'!$CW$6:$CW$553,$B88,'conditional forecasts_4'!$B$6:$B$553,"desl")</f>
        <v>6241.128043562132</v>
      </c>
      <c r="CK88">
        <f>SUMIFS('conditional forecasts_4'!CL$6:CL$553,'conditional forecasts_4'!$CW$6:$CW$553,$B88,'conditional forecasts_4'!$B$6:$B$553,"desl")</f>
        <v>8118.3197188947888</v>
      </c>
      <c r="CL88">
        <f>SUMIFS('conditional forecasts_4'!CM$6:CM$553,'conditional forecasts_4'!$CW$6:$CW$553,$B88,'conditional forecasts_4'!$B$6:$B$553,"desl")</f>
        <v>8673.6513584196946</v>
      </c>
      <c r="CM88">
        <f>SUMIFS('conditional forecasts_4'!CN$6:CN$553,'conditional forecasts_4'!$CW$6:$CW$553,$B88,'conditional forecasts_4'!$B$6:$B$553,"desl")</f>
        <v>8969.7344242466152</v>
      </c>
      <c r="CN88">
        <f>SUMIFS('conditional forecasts_4'!CO$6:CO$553,'conditional forecasts_4'!$CW$6:$CW$553,$B88,'conditional forecasts_4'!$B$6:$B$553,"desl")</f>
        <v>8569.814497467647</v>
      </c>
      <c r="CO88">
        <f>SUMIFS('conditional forecasts_4'!CP$6:CP$553,'conditional forecasts_4'!$CW$6:$CW$553,$B88,'conditional forecasts_4'!$B$6:$B$553,"desl")</f>
        <v>8631.8548105648661</v>
      </c>
      <c r="CP88">
        <f>SUMIFS('conditional forecasts_4'!CQ$6:CQ$553,'conditional forecasts_4'!$CW$6:$CW$553,$B88,'conditional forecasts_4'!$B$6:$B$553,"desl")</f>
        <v>8940.8185838236641</v>
      </c>
      <c r="CQ88">
        <f>SUMIFS('conditional forecasts_4'!CR$6:CR$553,'conditional forecasts_4'!$CW$6:$CW$553,$B88,'conditional forecasts_4'!$B$6:$B$553,"desl")</f>
        <v>7784.3520633990793</v>
      </c>
      <c r="CR88">
        <f>SUMIFS('conditional forecasts_4'!CS$6:CS$553,'conditional forecasts_4'!$CW$6:$CW$553,$B88,'conditional forecasts_4'!$B$6:$B$553,"desl")</f>
        <v>7809.7068531060986</v>
      </c>
      <c r="CS88">
        <f>SUMIFS('conditional forecasts_4'!CT$6:CT$553,'conditional forecasts_4'!$CW$6:$CW$553,$B88,'conditional forecasts_4'!$B$6:$B$553,"desl")</f>
        <v>7507.8042665156272</v>
      </c>
      <c r="CT88">
        <f>SUMIFS('conditional forecasts_4'!CU$6:CU$553,'conditional forecasts_4'!$CW$6:$CW$553,$B88,'conditional forecasts_4'!$B$6:$B$553,"desl")</f>
        <v>5927.4787191276591</v>
      </c>
    </row>
    <row r="89" spans="2:98" x14ac:dyDescent="0.3">
      <c r="B89">
        <v>3305</v>
      </c>
      <c r="C89">
        <f>SUMIFS('conditional forecasts_4'!D$6:D$553,'conditional forecasts_4'!$CW$6:$CW$553,$B89,'conditional forecasts_4'!$B$6:$B$553,"desl")</f>
        <v>7242.0957565201506</v>
      </c>
      <c r="D89">
        <f>SUMIFS('conditional forecasts_4'!E$6:E$553,'conditional forecasts_4'!$CW$6:$CW$553,$B89,'conditional forecasts_4'!$B$6:$B$553,"desl")</f>
        <v>7079.2185098777727</v>
      </c>
      <c r="E89">
        <f>SUMIFS('conditional forecasts_4'!F$6:F$553,'conditional forecasts_4'!$CW$6:$CW$553,$B89,'conditional forecasts_4'!$B$6:$B$553,"desl")</f>
        <v>7771.3559080112718</v>
      </c>
      <c r="F89">
        <f>SUMIFS('conditional forecasts_4'!G$6:G$553,'conditional forecasts_4'!$CW$6:$CW$553,$B89,'conditional forecasts_4'!$B$6:$B$553,"desl")</f>
        <v>7273.9846676222314</v>
      </c>
      <c r="G89">
        <f>SUMIFS('conditional forecasts_4'!H$6:H$553,'conditional forecasts_4'!$CW$6:$CW$553,$B89,'conditional forecasts_4'!$B$6:$B$553,"desl")</f>
        <v>7509.6599404393291</v>
      </c>
      <c r="H89">
        <f>SUMIFS('conditional forecasts_4'!I$6:I$553,'conditional forecasts_4'!$CW$6:$CW$553,$B89,'conditional forecasts_4'!$B$6:$B$553,"desl")</f>
        <v>6929.264177098622</v>
      </c>
      <c r="I89">
        <f>SUMIFS('conditional forecasts_4'!J$6:J$553,'conditional forecasts_4'!$CW$6:$CW$553,$B89,'conditional forecasts_4'!$B$6:$B$553,"desl")</f>
        <v>6710.3927751447764</v>
      </c>
      <c r="J89">
        <f>SUMIFS('conditional forecasts_4'!K$6:K$553,'conditional forecasts_4'!$CW$6:$CW$553,$B89,'conditional forecasts_4'!$B$6:$B$553,"desl")</f>
        <v>6896.0397474285992</v>
      </c>
      <c r="K89">
        <f>SUMIFS('conditional forecasts_4'!L$6:L$553,'conditional forecasts_4'!$CW$6:$CW$553,$B89,'conditional forecasts_4'!$B$6:$B$553,"desl")</f>
        <v>6259.8063269042077</v>
      </c>
      <c r="L89">
        <f>SUMIFS('conditional forecasts_4'!M$6:M$553,'conditional forecasts_4'!$CW$6:$CW$553,$B89,'conditional forecasts_4'!$B$6:$B$553,"desl")</f>
        <v>6978.895727103426</v>
      </c>
      <c r="M89">
        <f>SUMIFS('conditional forecasts_4'!N$6:N$553,'conditional forecasts_4'!$CW$6:$CW$553,$B89,'conditional forecasts_4'!$B$6:$B$553,"desl")</f>
        <v>7357.8537346786343</v>
      </c>
      <c r="N89">
        <f>SUMIFS('conditional forecasts_4'!O$6:O$553,'conditional forecasts_4'!$CW$6:$CW$553,$B89,'conditional forecasts_4'!$B$6:$B$553,"desl")</f>
        <v>7186.8817200077219</v>
      </c>
      <c r="O89">
        <f>SUMIFS('conditional forecasts_4'!P$6:P$553,'conditional forecasts_4'!$CW$6:$CW$553,$B89,'conditional forecasts_4'!$B$6:$B$553,"desl")</f>
        <v>7575.7459465403963</v>
      </c>
      <c r="P89">
        <f>SUMIFS('conditional forecasts_4'!Q$6:Q$553,'conditional forecasts_4'!$CW$6:$CW$553,$B89,'conditional forecasts_4'!$B$6:$B$553,"desl")</f>
        <v>7192.8486784375527</v>
      </c>
      <c r="Q89">
        <f>SUMIFS('conditional forecasts_4'!R$6:R$553,'conditional forecasts_4'!$CW$6:$CW$553,$B89,'conditional forecasts_4'!$B$6:$B$553,"desl")</f>
        <v>7916.6477275815259</v>
      </c>
      <c r="R89">
        <f>SUMIFS('conditional forecasts_4'!S$6:S$553,'conditional forecasts_4'!$CW$6:$CW$553,$B89,'conditional forecasts_4'!$B$6:$B$553,"desl")</f>
        <v>7355.7899685317825</v>
      </c>
      <c r="S89">
        <f>SUMIFS('conditional forecasts_4'!T$6:T$553,'conditional forecasts_4'!$CW$6:$CW$553,$B89,'conditional forecasts_4'!$B$6:$B$553,"desl")</f>
        <v>7526.4862780107633</v>
      </c>
      <c r="T89">
        <f>SUMIFS('conditional forecasts_4'!U$6:U$553,'conditional forecasts_4'!$CW$6:$CW$553,$B89,'conditional forecasts_4'!$B$6:$B$553,"desl")</f>
        <v>6910.3650246210109</v>
      </c>
      <c r="U89">
        <f>SUMIFS('conditional forecasts_4'!V$6:V$553,'conditional forecasts_4'!$CW$6:$CW$553,$B89,'conditional forecasts_4'!$B$6:$B$553,"desl")</f>
        <v>6646.6166392429077</v>
      </c>
      <c r="V89">
        <f>SUMIFS('conditional forecasts_4'!W$6:W$553,'conditional forecasts_4'!$CW$6:$CW$553,$B89,'conditional forecasts_4'!$B$6:$B$553,"desl")</f>
        <v>6810.7069614451884</v>
      </c>
      <c r="W89">
        <f>SUMIFS('conditional forecasts_4'!X$6:X$553,'conditional forecasts_4'!$CW$6:$CW$553,$B89,'conditional forecasts_4'!$B$6:$B$553,"desl")</f>
        <v>6189.7817826598566</v>
      </c>
      <c r="X89">
        <f>SUMIFS('conditional forecasts_4'!Y$6:Y$553,'conditional forecasts_4'!$CW$6:$CW$553,$B89,'conditional forecasts_4'!$B$6:$B$553,"desl")</f>
        <v>6958.9996957149906</v>
      </c>
      <c r="Y89">
        <f>SUMIFS('conditional forecasts_4'!Z$6:Z$553,'conditional forecasts_4'!$CW$6:$CW$553,$B89,'conditional forecasts_4'!$B$6:$B$553,"desl")</f>
        <v>7409.7842717788208</v>
      </c>
      <c r="Z89">
        <f>SUMIFS('conditional forecasts_4'!AA$6:AA$553,'conditional forecasts_4'!$CW$6:$CW$553,$B89,'conditional forecasts_4'!$B$6:$B$553,"desl")</f>
        <v>7311.1954922861751</v>
      </c>
      <c r="AA89">
        <f>SUMIFS('conditional forecasts_4'!AB$6:AB$553,'conditional forecasts_4'!$CW$6:$CW$553,$B89,'conditional forecasts_4'!$B$6:$B$553,"desl")</f>
        <v>7754.7280899125435</v>
      </c>
      <c r="AB89">
        <f>SUMIFS('conditional forecasts_4'!AC$6:AC$553,'conditional forecasts_4'!$CW$6:$CW$553,$B89,'conditional forecasts_4'!$B$6:$B$553,"desl")</f>
        <v>7400.4835194390143</v>
      </c>
      <c r="AC89">
        <f>SUMIFS('conditional forecasts_4'!AD$6:AD$553,'conditional forecasts_4'!$CW$6:$CW$553,$B89,'conditional forecasts_4'!$B$6:$B$553,"desl")</f>
        <v>8129.6717830744083</v>
      </c>
      <c r="AD89">
        <f>SUMIFS('conditional forecasts_4'!AE$6:AE$553,'conditional forecasts_4'!$CW$6:$CW$553,$B89,'conditional forecasts_4'!$B$6:$B$553,"desl")</f>
        <v>7560.660988491989</v>
      </c>
      <c r="AE89">
        <f>SUMIFS('conditional forecasts_4'!AF$6:AF$553,'conditional forecasts_4'!$CW$6:$CW$553,$B89,'conditional forecasts_4'!$B$6:$B$553,"desl")</f>
        <v>7720.868228727868</v>
      </c>
      <c r="AF89">
        <f>SUMIFS('conditional forecasts_4'!AG$6:AG$553,'conditional forecasts_4'!$CW$6:$CW$553,$B89,'conditional forecasts_4'!$B$6:$B$553,"desl")</f>
        <v>7100.3639795946347</v>
      </c>
      <c r="AG89">
        <f>SUMIFS('conditional forecasts_4'!AH$6:AH$553,'conditional forecasts_4'!$CW$6:$CW$553,$B89,'conditional forecasts_4'!$B$6:$B$553,"desl")</f>
        <v>6842.0745947354271</v>
      </c>
      <c r="AH89">
        <f>SUMIFS('conditional forecasts_4'!AI$6:AI$553,'conditional forecasts_4'!$CW$6:$CW$553,$B89,'conditional forecasts_4'!$B$6:$B$553,"desl")</f>
        <v>7021.0223027041229</v>
      </c>
      <c r="AI89">
        <f>SUMIFS('conditional forecasts_4'!AJ$6:AJ$553,'conditional forecasts_4'!$CW$6:$CW$553,$B89,'conditional forecasts_4'!$B$6:$B$553,"desl")</f>
        <v>6421.500325617435</v>
      </c>
      <c r="AJ89">
        <f>SUMIFS('conditional forecasts_4'!AK$6:AK$553,'conditional forecasts_4'!$CW$6:$CW$553,$B89,'conditional forecasts_4'!$B$6:$B$553,"desl")</f>
        <v>7215.2562645711841</v>
      </c>
      <c r="AK89">
        <f>SUMIFS('conditional forecasts_4'!AL$6:AL$553,'conditional forecasts_4'!$CW$6:$CW$553,$B89,'conditional forecasts_4'!$B$6:$B$553,"desl")</f>
        <v>7690.9896826797867</v>
      </c>
      <c r="AL89">
        <f>SUMIFS('conditional forecasts_4'!AM$6:AM$553,'conditional forecasts_4'!$CW$6:$CW$553,$B89,'conditional forecasts_4'!$B$6:$B$553,"desl")</f>
        <v>7616.0930020694286</v>
      </c>
      <c r="AM89">
        <f>SUMIFS('conditional forecasts_4'!AN$6:AN$553,'conditional forecasts_4'!$CW$6:$CW$553,$B89,'conditional forecasts_4'!$B$6:$B$553,"desl")</f>
        <v>8081.210916737833</v>
      </c>
      <c r="AN89">
        <f>SUMIFS('conditional forecasts_4'!AO$6:AO$553,'conditional forecasts_4'!$CW$6:$CW$553,$B89,'conditional forecasts_4'!$B$6:$B$553,"desl")</f>
        <v>7746.0581782286736</v>
      </c>
      <c r="AO89">
        <f>SUMIFS('conditional forecasts_4'!AP$6:AP$553,'conditional forecasts_4'!$CW$6:$CW$553,$B89,'conditional forecasts_4'!$B$6:$B$553,"desl")</f>
        <v>8491.7384628324398</v>
      </c>
      <c r="AP89">
        <f>SUMIFS('conditional forecasts_4'!AQ$6:AQ$553,'conditional forecasts_4'!$CW$6:$CW$553,$B89,'conditional forecasts_4'!$B$6:$B$553,"desl")</f>
        <v>7936.8012811197259</v>
      </c>
      <c r="AQ89">
        <f>SUMIFS('conditional forecasts_4'!AR$6:AR$553,'conditional forecasts_4'!$CW$6:$CW$553,$B89,'conditional forecasts_4'!$B$6:$B$553,"desl")</f>
        <v>8109.1975349465811</v>
      </c>
      <c r="AR89">
        <f>SUMIFS('conditional forecasts_4'!AS$6:AS$553,'conditional forecasts_4'!$CW$6:$CW$553,$B89,'conditional forecasts_4'!$B$6:$B$553,"desl")</f>
        <v>7499.8554799124759</v>
      </c>
      <c r="AS89">
        <f>SUMIFS('conditional forecasts_4'!AT$6:AT$553,'conditional forecasts_4'!$CW$6:$CW$553,$B89,'conditional forecasts_4'!$B$6:$B$553,"desl")</f>
        <v>7252.7037205799934</v>
      </c>
      <c r="AT89">
        <f>SUMIFS('conditional forecasts_4'!AU$6:AU$553,'conditional forecasts_4'!$CW$6:$CW$553,$B89,'conditional forecasts_4'!$B$6:$B$553,"desl")</f>
        <v>7443.6399029154745</v>
      </c>
      <c r="AU89">
        <f>SUMIFS('conditional forecasts_4'!AV$6:AV$553,'conditional forecasts_4'!$CW$6:$CW$553,$B89,'conditional forecasts_4'!$B$6:$B$553,"desl")</f>
        <v>6857.4623084634632</v>
      </c>
      <c r="AV89">
        <f>SUMIFS('conditional forecasts_4'!AW$6:AW$553,'conditional forecasts_4'!$CW$6:$CW$553,$B89,'conditional forecasts_4'!$B$6:$B$553,"desl")</f>
        <v>7665.9429808196146</v>
      </c>
      <c r="AW89">
        <f>SUMIFS('conditional forecasts_4'!AX$6:AX$553,'conditional forecasts_4'!$CW$6:$CW$553,$B89,'conditional forecasts_4'!$B$6:$B$553,"desl")</f>
        <v>8157.386516976967</v>
      </c>
      <c r="AX89">
        <f>SUMIFS('conditional forecasts_4'!AY$6:AY$553,'conditional forecasts_4'!$CW$6:$CW$553,$B89,'conditional forecasts_4'!$B$6:$B$553,"desl")</f>
        <v>8098.5619616904769</v>
      </c>
      <c r="AY89">
        <f>SUMIFS('conditional forecasts_4'!AZ$6:AZ$553,'conditional forecasts_4'!$CW$6:$CW$553,$B89,'conditional forecasts_4'!$B$6:$B$553,"desl")</f>
        <v>8579.4921239270825</v>
      </c>
      <c r="AZ89">
        <f>SUMIFS('conditional forecasts_4'!BA$6:BA$553,'conditional forecasts_4'!$CW$6:$CW$553,$B89,'conditional forecasts_4'!$B$6:$B$553,"desl")</f>
        <v>8259.4500664468906</v>
      </c>
      <c r="BA89">
        <f>SUMIFS('conditional forecasts_4'!BB$6:BB$553,'conditional forecasts_4'!$CW$6:$CW$553,$B89,'conditional forecasts_4'!$B$6:$B$553,"desl")</f>
        <v>9019.3545137702276</v>
      </c>
      <c r="BB89">
        <f>SUMIFS('conditional forecasts_4'!BC$6:BC$553,'conditional forecasts_4'!$CW$6:$CW$553,$B89,'conditional forecasts_4'!$B$6:$B$553,"desl")</f>
        <v>8477.8010636333056</v>
      </c>
      <c r="BC89">
        <f>SUMIFS('conditional forecasts_4'!BD$6:BD$553,'conditional forecasts_4'!$CW$6:$CW$553,$B89,'conditional forecasts_4'!$B$6:$B$553,"desl")</f>
        <v>8662.9277489343531</v>
      </c>
      <c r="BD89">
        <f>SUMIFS('conditional forecasts_4'!BE$6:BE$553,'conditional forecasts_4'!$CW$6:$CW$553,$B89,'conditional forecasts_4'!$B$6:$B$553,"desl")</f>
        <v>8065.8874578710274</v>
      </c>
      <c r="BE89">
        <f>SUMIFS('conditional forecasts_4'!BF$6:BF$553,'conditional forecasts_4'!$CW$6:$CW$553,$B89,'conditional forecasts_4'!$B$6:$B$553,"desl")</f>
        <v>7830.7942145706784</v>
      </c>
      <c r="BF89">
        <f>SUMIFS('conditional forecasts_4'!BG$6:BG$553,'conditional forecasts_4'!$CW$6:$CW$553,$B89,'conditional forecasts_4'!$B$6:$B$553,"desl")</f>
        <v>8033.6598627759813</v>
      </c>
      <c r="BG89">
        <f>SUMIFS('conditional forecasts_4'!BH$6:BH$553,'conditional forecasts_4'!$CW$6:$CW$553,$B89,'conditional forecasts_4'!$B$6:$B$553,"desl")</f>
        <v>7459.3340536173564</v>
      </c>
      <c r="BH89">
        <f>SUMIFS('conditional forecasts_4'!BI$6:BI$553,'conditional forecasts_4'!$CW$6:$CW$553,$B89,'conditional forecasts_4'!$B$6:$B$553,"desl")</f>
        <v>8279.6083395410988</v>
      </c>
      <c r="BI89">
        <f>SUMIFS('conditional forecasts_4'!BJ$6:BJ$553,'conditional forecasts_4'!$CW$6:$CW$553,$B89,'conditional forecasts_4'!$B$6:$B$553,"desl")</f>
        <v>8782.8079971144616</v>
      </c>
      <c r="BJ89">
        <f>SUMIFS('conditional forecasts_4'!BK$6:BK$553,'conditional forecasts_4'!$CW$6:$CW$553,$B89,'conditional forecasts_4'!$B$6:$B$553,"desl")</f>
        <v>8735.743866629291</v>
      </c>
      <c r="BK89">
        <f>SUMIFS('conditional forecasts_4'!BL$6:BL$553,'conditional forecasts_4'!$CW$6:$CW$553,$B89,'conditional forecasts_4'!$B$6:$B$553,"desl")</f>
        <v>9228.5019823976218</v>
      </c>
      <c r="BL89">
        <f>SUMIFS('conditional forecasts_4'!BM$6:BM$553,'conditional forecasts_4'!$CW$6:$CW$553,$B89,'conditional forecasts_4'!$B$6:$B$553,"desl")</f>
        <v>8920.4220205449346</v>
      </c>
      <c r="BM89">
        <f>SUMIFS('conditional forecasts_4'!BN$6:BN$553,'conditional forecasts_4'!$CW$6:$CW$553,$B89,'conditional forecasts_4'!$B$6:$B$553,"desl")</f>
        <v>9692.4627311304539</v>
      </c>
      <c r="BN89">
        <f>SUMIFS('conditional forecasts_4'!BO$6:BO$553,'conditional forecasts_4'!$CW$6:$CW$553,$B89,'conditional forecasts_4'!$B$6:$B$553,"desl")</f>
        <v>9163.2001596021437</v>
      </c>
      <c r="BO89">
        <f>SUMIFS('conditional forecasts_4'!BP$6:BP$553,'conditional forecasts_4'!$CW$6:$CW$553,$B89,'conditional forecasts_4'!$B$6:$B$553,"desl")</f>
        <v>9360.6668897540367</v>
      </c>
      <c r="BP89">
        <f>SUMIFS('conditional forecasts_4'!BQ$6:BQ$553,'conditional forecasts_4'!$CW$6:$CW$553,$B89,'conditional forecasts_4'!$B$6:$B$553,"desl")</f>
        <v>8775.8143712823257</v>
      </c>
      <c r="BQ89">
        <f>SUMIFS('conditional forecasts_4'!BR$6:BR$553,'conditional forecasts_4'!$CW$6:$CW$553,$B89,'conditional forecasts_4'!$B$6:$B$553,"desl")</f>
        <v>8552.4742138279089</v>
      </c>
      <c r="BR89">
        <f>SUMIFS('conditional forecasts_4'!BS$6:BS$553,'conditional forecasts_4'!$CW$6:$CW$553,$B89,'conditional forecasts_4'!$B$6:$B$553,"desl")</f>
        <v>8766.3415445531755</v>
      </c>
      <c r="BS89">
        <f>SUMIFS('conditional forecasts_4'!BT$6:BT$553,'conditional forecasts_4'!$CW$6:$CW$553,$B89,'conditional forecasts_4'!$B$6:$B$553,"desl")</f>
        <v>8201.9941759204485</v>
      </c>
      <c r="BT89">
        <f>SUMIFS('conditional forecasts_4'!BU$6:BU$553,'conditional forecasts_4'!$CW$6:$CW$553,$B89,'conditional forecasts_4'!$B$6:$B$553,"desl")</f>
        <v>9031.0986972117171</v>
      </c>
      <c r="BU89">
        <f>SUMIFS('conditional forecasts_4'!BV$6:BV$553,'conditional forecasts_4'!$CW$6:$CW$553,$B89,'conditional forecasts_4'!$B$6:$B$553,"desl")</f>
        <v>9542.1030598061861</v>
      </c>
      <c r="BV89">
        <f>SUMIFS('conditional forecasts_4'!BW$6:BW$553,'conditional forecasts_4'!$CW$6:$CW$553,$B89,'conditional forecasts_4'!$B$6:$B$553,"desl")</f>
        <v>9502.2496171540224</v>
      </c>
      <c r="BW89">
        <f>SUMIFS('conditional forecasts_4'!BX$6:BX$553,'conditional forecasts_4'!$CW$6:$CW$553,$B89,'conditional forecasts_4'!$B$6:$B$553,"desl")</f>
        <v>10002.34574534346</v>
      </c>
      <c r="BX89">
        <f>SUMIFS('conditional forecasts_4'!BY$6:BY$553,'conditional forecasts_4'!$CW$6:$CW$553,$B89,'conditional forecasts_4'!$B$6:$B$553,"desl")</f>
        <v>9702.6152013683768</v>
      </c>
      <c r="BY89">
        <f>SUMIFS('conditional forecasts_4'!BZ$6:BZ$553,'conditional forecasts_4'!$CW$6:$CW$553,$B89,'conditional forecasts_4'!$B$6:$B$553,"desl")</f>
        <v>10484.830499049964</v>
      </c>
      <c r="BZ89">
        <f>SUMIFS('conditional forecasts_4'!CA$6:CA$553,'conditional forecasts_4'!$CW$6:$CW$553,$B89,'conditional forecasts_4'!$B$6:$B$553,"desl")</f>
        <v>9968.014893248881</v>
      </c>
      <c r="CA89">
        <f>SUMIFS('conditional forecasts_4'!CB$6:CB$553,'conditional forecasts_4'!$CW$6:$CW$553,$B89,'conditional forecasts_4'!$B$6:$B$553,"desl")</f>
        <v>10180.018545123105</v>
      </c>
      <c r="CB89">
        <f>SUMIFS('conditional forecasts_4'!CC$6:CC$553,'conditional forecasts_4'!$CW$6:$CW$553,$B89,'conditional forecasts_4'!$B$6:$B$553,"desl")</f>
        <v>9610.86027634938</v>
      </c>
      <c r="CC89">
        <f>SUMIFS('conditional forecasts_4'!CD$6:CD$553,'conditional forecasts_4'!$CW$6:$CW$553,$B89,'conditional forecasts_4'!$B$6:$B$553,"desl")</f>
        <v>9402.8014082920818</v>
      </c>
      <c r="CD89">
        <f>SUMIFS('conditional forecasts_4'!CE$6:CE$553,'conditional forecasts_4'!$CW$6:$CW$553,$B89,'conditional forecasts_4'!$B$6:$B$553,"desl")</f>
        <v>9629.6676802409384</v>
      </c>
      <c r="CE89">
        <f>SUMIFS('conditional forecasts_4'!CF$6:CF$553,'conditional forecasts_4'!$CW$6:$CW$553,$B89,'conditional forecasts_4'!$B$6:$B$553,"desl")</f>
        <v>9074.3991032144768</v>
      </c>
      <c r="CF89">
        <f>SUMIFS('conditional forecasts_4'!CG$6:CG$553,'conditional forecasts_4'!$CW$6:$CW$553,$B89,'conditional forecasts_4'!$B$6:$B$553,"desl")</f>
        <v>9907.717379752914</v>
      </c>
      <c r="CG89">
        <f>SUMIFS('conditional forecasts_4'!CH$6:CH$553,'conditional forecasts_4'!$CW$6:$CW$553,$B89,'conditional forecasts_4'!$B$6:$B$553,"desl")</f>
        <v>10418.240922305999</v>
      </c>
      <c r="CH89">
        <f>SUMIFS('conditional forecasts_4'!CI$6:CI$553,'conditional forecasts_4'!$CW$6:$CW$553,$B89,'conditional forecasts_4'!$B$6:$B$553,"desl")</f>
        <v>10374.655984084291</v>
      </c>
      <c r="CI89">
        <f>SUMIFS('conditional forecasts_4'!CJ$6:CJ$553,'conditional forecasts_4'!$CW$6:$CW$553,$B89,'conditional forecasts_4'!$B$6:$B$553,"desl")</f>
        <v>10869.977912671064</v>
      </c>
      <c r="CJ89">
        <f>SUMIFS('conditional forecasts_4'!CK$6:CK$553,'conditional forecasts_4'!$CW$6:$CW$553,$B89,'conditional forecasts_4'!$B$6:$B$553,"desl")</f>
        <v>10567.333587369296</v>
      </c>
      <c r="CK89">
        <f>SUMIFS('conditional forecasts_4'!CL$6:CL$553,'conditional forecasts_4'!$CW$6:$CW$553,$B89,'conditional forecasts_4'!$B$6:$B$553,"desl")</f>
        <v>11352.752818288007</v>
      </c>
      <c r="CL89">
        <f>SUMIFS('conditional forecasts_4'!CM$6:CM$553,'conditional forecasts_4'!$CW$6:$CW$553,$B89,'conditional forecasts_4'!$B$6:$B$553,"desl")</f>
        <v>10846.255882467027</v>
      </c>
      <c r="CM89">
        <f>SUMIFS('conditional forecasts_4'!CN$6:CN$553,'conditional forecasts_4'!$CW$6:$CW$553,$B89,'conditional forecasts_4'!$B$6:$B$553,"desl")</f>
        <v>11079.31269500467</v>
      </c>
      <c r="CN89">
        <f>SUMIFS('conditional forecasts_4'!CO$6:CO$553,'conditional forecasts_4'!$CW$6:$CW$553,$B89,'conditional forecasts_4'!$B$6:$B$553,"desl")</f>
        <v>10541.766324276059</v>
      </c>
      <c r="CO89">
        <f>SUMIFS('conditional forecasts_4'!CP$6:CP$553,'conditional forecasts_4'!$CW$6:$CW$553,$B89,'conditional forecasts_4'!$B$6:$B$553,"desl")</f>
        <v>10368.749638805661</v>
      </c>
      <c r="CP89">
        <f>SUMIFS('conditional forecasts_4'!CQ$6:CQ$553,'conditional forecasts_4'!$CW$6:$CW$553,$B89,'conditional forecasts_4'!$B$6:$B$553,"desl")</f>
        <v>10650.129314772961</v>
      </c>
      <c r="CQ89">
        <f>SUMIFS('conditional forecasts_4'!CR$6:CR$553,'conditional forecasts_4'!$CW$6:$CW$553,$B89,'conditional forecasts_4'!$B$6:$B$553,"desl")</f>
        <v>10115.139959196456</v>
      </c>
      <c r="CR89">
        <f>SUMIFS('conditional forecasts_4'!CS$6:CS$553,'conditional forecasts_4'!$CW$6:$CW$553,$B89,'conditional forecasts_4'!$B$6:$B$553,"desl")</f>
        <v>10910.174684317073</v>
      </c>
      <c r="CS89">
        <f>SUMIFS('conditional forecasts_4'!CT$6:CT$553,'conditional forecasts_4'!$CW$6:$CW$553,$B89,'conditional forecasts_4'!$B$6:$B$553,"desl")</f>
        <v>11548.355345774336</v>
      </c>
      <c r="CT89">
        <f>SUMIFS('conditional forecasts_4'!CU$6:CU$553,'conditional forecasts_4'!$CW$6:$CW$553,$B89,'conditional forecasts_4'!$B$6:$B$553,"desl")</f>
        <v>11163.052204199765</v>
      </c>
    </row>
    <row r="90" spans="2:98" x14ac:dyDescent="0.3">
      <c r="B90">
        <v>3301</v>
      </c>
      <c r="C90">
        <f>SUMIFS('conditional forecasts_4'!D$6:D$553,'conditional forecasts_4'!$CW$6:$CW$553,$B90,'conditional forecasts_4'!$B$6:$B$553,"desl")</f>
        <v>1249.0757962319935</v>
      </c>
      <c r="D90">
        <f>SUMIFS('conditional forecasts_4'!E$6:E$553,'conditional forecasts_4'!$CW$6:$CW$553,$B90,'conditional forecasts_4'!$B$6:$B$553,"desl")</f>
        <v>1169.3095476942312</v>
      </c>
      <c r="E90">
        <f>SUMIFS('conditional forecasts_4'!F$6:F$553,'conditional forecasts_4'!$CW$6:$CW$553,$B90,'conditional forecasts_4'!$B$6:$B$553,"desl")</f>
        <v>1308.5910832394093</v>
      </c>
      <c r="F90">
        <f>SUMIFS('conditional forecasts_4'!G$6:G$553,'conditional forecasts_4'!$CW$6:$CW$553,$B90,'conditional forecasts_4'!$B$6:$B$553,"desl")</f>
        <v>1126.9652672370758</v>
      </c>
      <c r="G90">
        <f>SUMIFS('conditional forecasts_4'!H$6:H$553,'conditional forecasts_4'!$CW$6:$CW$553,$B90,'conditional forecasts_4'!$B$6:$B$553,"desl")</f>
        <v>1212.1258067849433</v>
      </c>
      <c r="H90">
        <f>SUMIFS('conditional forecasts_4'!I$6:I$553,'conditional forecasts_4'!$CW$6:$CW$553,$B90,'conditional forecasts_4'!$B$6:$B$553,"desl")</f>
        <v>1043.3991075207762</v>
      </c>
      <c r="I90">
        <f>SUMIFS('conditional forecasts_4'!J$6:J$553,'conditional forecasts_4'!$CW$6:$CW$553,$B90,'conditional forecasts_4'!$B$6:$B$553,"desl")</f>
        <v>1028.2683390593559</v>
      </c>
      <c r="J90">
        <f>SUMIFS('conditional forecasts_4'!K$6:K$553,'conditional forecasts_4'!$CW$6:$CW$553,$B90,'conditional forecasts_4'!$B$6:$B$553,"desl")</f>
        <v>1056.9789336738982</v>
      </c>
      <c r="K90">
        <f>SUMIFS('conditional forecasts_4'!L$6:L$553,'conditional forecasts_4'!$CW$6:$CW$553,$B90,'conditional forecasts_4'!$B$6:$B$553,"desl")</f>
        <v>945.85441158649178</v>
      </c>
      <c r="L90">
        <f>SUMIFS('conditional forecasts_4'!M$6:M$553,'conditional forecasts_4'!$CW$6:$CW$553,$B90,'conditional forecasts_4'!$B$6:$B$553,"desl")</f>
        <v>1147.7372229772441</v>
      </c>
      <c r="M90">
        <f>SUMIFS('conditional forecasts_4'!N$6:N$553,'conditional forecasts_4'!$CW$6:$CW$553,$B90,'conditional forecasts_4'!$B$6:$B$553,"desl")</f>
        <v>1175.0631865502369</v>
      </c>
      <c r="N90">
        <f>SUMIFS('conditional forecasts_4'!O$6:O$553,'conditional forecasts_4'!$CW$6:$CW$553,$B90,'conditional forecasts_4'!$B$6:$B$553,"desl")</f>
        <v>1248.8854473280958</v>
      </c>
      <c r="O90">
        <f>SUMIFS('conditional forecasts_4'!P$6:P$553,'conditional forecasts_4'!$CW$6:$CW$553,$B90,'conditional forecasts_4'!$B$6:$B$553,"desl")</f>
        <v>1263.9434358417311</v>
      </c>
      <c r="P90">
        <f>SUMIFS('conditional forecasts_4'!Q$6:Q$553,'conditional forecasts_4'!$CW$6:$CW$553,$B90,'conditional forecasts_4'!$B$6:$B$553,"desl")</f>
        <v>1134.4026771478184</v>
      </c>
      <c r="Q90">
        <f>SUMIFS('conditional forecasts_4'!R$6:R$553,'conditional forecasts_4'!$CW$6:$CW$553,$B90,'conditional forecasts_4'!$B$6:$B$553,"desl")</f>
        <v>1247.5109653938598</v>
      </c>
      <c r="R90">
        <f>SUMIFS('conditional forecasts_4'!S$6:S$553,'conditional forecasts_4'!$CW$6:$CW$553,$B90,'conditional forecasts_4'!$B$6:$B$553,"desl")</f>
        <v>1090.9579884516197</v>
      </c>
      <c r="S90">
        <f>SUMIFS('conditional forecasts_4'!T$6:T$553,'conditional forecasts_4'!$CW$6:$CW$553,$B90,'conditional forecasts_4'!$B$6:$B$553,"desl")</f>
        <v>1167.2391243806592</v>
      </c>
      <c r="T90">
        <f>SUMIFS('conditional forecasts_4'!U$6:U$553,'conditional forecasts_4'!$CW$6:$CW$553,$B90,'conditional forecasts_4'!$B$6:$B$553,"desl")</f>
        <v>992.47292311518436</v>
      </c>
      <c r="U90">
        <f>SUMIFS('conditional forecasts_4'!V$6:V$553,'conditional forecasts_4'!$CW$6:$CW$553,$B90,'conditional forecasts_4'!$B$6:$B$553,"desl")</f>
        <v>974.81346152502658</v>
      </c>
      <c r="V90">
        <f>SUMIFS('conditional forecasts_4'!W$6:W$553,'conditional forecasts_4'!$CW$6:$CW$553,$B90,'conditional forecasts_4'!$B$6:$B$553,"desl")</f>
        <v>1003.8419145227685</v>
      </c>
      <c r="W90">
        <f>SUMIFS('conditional forecasts_4'!X$6:X$553,'conditional forecasts_4'!$CW$6:$CW$553,$B90,'conditional forecasts_4'!$B$6:$B$553,"desl")</f>
        <v>899.3320805780512</v>
      </c>
      <c r="X90">
        <f>SUMIFS('conditional forecasts_4'!Y$6:Y$553,'conditional forecasts_4'!$CW$6:$CW$553,$B90,'conditional forecasts_4'!$B$6:$B$553,"desl")</f>
        <v>1111.5790437999444</v>
      </c>
      <c r="Y90">
        <f>SUMIFS('conditional forecasts_4'!Z$6:Z$553,'conditional forecasts_4'!$CW$6:$CW$553,$B90,'conditional forecasts_4'!$B$6:$B$553,"desl")</f>
        <v>1150.6127483986656</v>
      </c>
      <c r="Z90">
        <f>SUMIFS('conditional forecasts_4'!AA$6:AA$553,'conditional forecasts_4'!$CW$6:$CW$553,$B90,'conditional forecasts_4'!$B$6:$B$553,"desl")</f>
        <v>1234.1610520490722</v>
      </c>
      <c r="AA90">
        <f>SUMIFS('conditional forecasts_4'!AB$6:AB$553,'conditional forecasts_4'!$CW$6:$CW$553,$B90,'conditional forecasts_4'!$B$6:$B$553,"desl")</f>
        <v>1254.7739674433244</v>
      </c>
      <c r="AB90">
        <f>SUMIFS('conditional forecasts_4'!AC$6:AC$553,'conditional forecasts_4'!$CW$6:$CW$553,$B90,'conditional forecasts_4'!$B$6:$B$553,"desl")</f>
        <v>1126.8976015480628</v>
      </c>
      <c r="AC90">
        <f>SUMIFS('conditional forecasts_4'!AD$6:AD$553,'conditional forecasts_4'!$CW$6:$CW$553,$B90,'conditional forecasts_4'!$B$6:$B$553,"desl")</f>
        <v>1239.2306573821747</v>
      </c>
      <c r="AD90">
        <f>SUMIFS('conditional forecasts_4'!AE$6:AE$553,'conditional forecasts_4'!$CW$6:$CW$553,$B90,'conditional forecasts_4'!$B$6:$B$553,"desl")</f>
        <v>1081.3224356364094</v>
      </c>
      <c r="AE90">
        <f>SUMIFS('conditional forecasts_4'!AF$6:AF$553,'conditional forecasts_4'!$CW$6:$CW$553,$B90,'conditional forecasts_4'!$B$6:$B$553,"desl")</f>
        <v>1157.2347522805519</v>
      </c>
      <c r="AF90">
        <f>SUMIFS('conditional forecasts_4'!AG$6:AG$553,'conditional forecasts_4'!$CW$6:$CW$553,$B90,'conditional forecasts_4'!$B$6:$B$553,"desl")</f>
        <v>983.78788996056073</v>
      </c>
      <c r="AG90">
        <f>SUMIFS('conditional forecasts_4'!AH$6:AH$553,'conditional forecasts_4'!$CW$6:$CW$553,$B90,'conditional forecasts_4'!$B$6:$B$553,"desl")</f>
        <v>969.02675659645524</v>
      </c>
      <c r="AH90">
        <f>SUMIFS('conditional forecasts_4'!AI$6:AI$553,'conditional forecasts_4'!$CW$6:$CW$553,$B90,'conditional forecasts_4'!$B$6:$B$553,"desl")</f>
        <v>1001.9953731236149</v>
      </c>
      <c r="AI90">
        <f>SUMIFS('conditional forecasts_4'!AJ$6:AJ$553,'conditional forecasts_4'!$CW$6:$CW$553,$B90,'conditional forecasts_4'!$B$6:$B$553,"desl")</f>
        <v>901.85106338458638</v>
      </c>
      <c r="AJ90">
        <f>SUMIFS('conditional forecasts_4'!AK$6:AK$553,'conditional forecasts_4'!$CW$6:$CW$553,$B90,'conditional forecasts_4'!$B$6:$B$553,"desl")</f>
        <v>1118.4252180388517</v>
      </c>
      <c r="AK90">
        <f>SUMIFS('conditional forecasts_4'!AL$6:AL$553,'conditional forecasts_4'!$CW$6:$CW$553,$B90,'conditional forecasts_4'!$B$6:$B$553,"desl")</f>
        <v>1161.5153891576197</v>
      </c>
      <c r="AL90">
        <f>SUMIFS('conditional forecasts_4'!AM$6:AM$553,'conditional forecasts_4'!$CW$6:$CW$553,$B90,'conditional forecasts_4'!$B$6:$B$553,"desl")</f>
        <v>1248.7853105922354</v>
      </c>
      <c r="AM90">
        <f>SUMIFS('conditional forecasts_4'!AN$6:AN$553,'conditional forecasts_4'!$CW$6:$CW$553,$B90,'conditional forecasts_4'!$B$6:$B$553,"desl")</f>
        <v>1272.7873547386253</v>
      </c>
      <c r="AN90">
        <f>SUMIFS('conditional forecasts_4'!AO$6:AO$553,'conditional forecasts_4'!$CW$6:$CW$553,$B90,'conditional forecasts_4'!$B$6:$B$553,"desl")</f>
        <v>1147.9779301419414</v>
      </c>
      <c r="AO90">
        <f>SUMIFS('conditional forecasts_4'!AP$6:AP$553,'conditional forecasts_4'!$CW$6:$CW$553,$B90,'conditional forecasts_4'!$B$6:$B$553,"desl")</f>
        <v>1263.0689613943794</v>
      </c>
      <c r="AP90">
        <f>SUMIFS('conditional forecasts_4'!AQ$6:AQ$553,'conditional forecasts_4'!$CW$6:$CW$553,$B90,'conditional forecasts_4'!$B$6:$B$553,"desl")</f>
        <v>1107.6511570415444</v>
      </c>
      <c r="AQ90">
        <f>SUMIFS('conditional forecasts_4'!AR$6:AR$553,'conditional forecasts_4'!$CW$6:$CW$553,$B90,'conditional forecasts_4'!$B$6:$B$553,"desl")</f>
        <v>1185.8765030624006</v>
      </c>
      <c r="AR90">
        <f>SUMIFS('conditional forecasts_4'!AS$6:AS$553,'conditional forecasts_4'!$CW$6:$CW$553,$B90,'conditional forecasts_4'!$B$6:$B$553,"desl")</f>
        <v>1014.6949112561733</v>
      </c>
      <c r="AS90">
        <f>SUMIFS('conditional forecasts_4'!AT$6:AT$553,'conditional forecasts_4'!$CW$6:$CW$553,$B90,'conditional forecasts_4'!$B$6:$B$553,"desl")</f>
        <v>1002.2834991398996</v>
      </c>
      <c r="AT90">
        <f>SUMIFS('conditional forecasts_4'!AU$6:AU$553,'conditional forecasts_4'!$CW$6:$CW$553,$B90,'conditional forecasts_4'!$B$6:$B$553,"desl")</f>
        <v>1037.7776727153721</v>
      </c>
      <c r="AU90">
        <f>SUMIFS('conditional forecasts_4'!AV$6:AV$553,'conditional forecasts_4'!$CW$6:$CW$553,$B90,'conditional forecasts_4'!$B$6:$B$553,"desl")</f>
        <v>940.35737715183313</v>
      </c>
      <c r="AV90">
        <f>SUMIFS('conditional forecasts_4'!AW$6:AW$553,'conditional forecasts_4'!$CW$6:$CW$553,$B90,'conditional forecasts_4'!$B$6:$B$553,"desl")</f>
        <v>1159.807588550266</v>
      </c>
      <c r="AW90">
        <f>SUMIFS('conditional forecasts_4'!AX$6:AX$553,'conditional forecasts_4'!$CW$6:$CW$553,$B90,'conditional forecasts_4'!$B$6:$B$553,"desl")</f>
        <v>1205.8355634534682</v>
      </c>
      <c r="AX90">
        <f>SUMIFS('conditional forecasts_4'!AY$6:AY$553,'conditional forecasts_4'!$CW$6:$CW$553,$B90,'conditional forecasts_4'!$B$6:$B$553,"desl")</f>
        <v>1296.0076154399483</v>
      </c>
      <c r="AY90">
        <f>SUMIFS('conditional forecasts_4'!AZ$6:AZ$553,'conditional forecasts_4'!$CW$6:$CW$553,$B90,'conditional forecasts_4'!$B$6:$B$553,"desl")</f>
        <v>1322.8034169425287</v>
      </c>
      <c r="AZ90">
        <f>SUMIFS('conditional forecasts_4'!BA$6:BA$553,'conditional forecasts_4'!$CW$6:$CW$553,$B90,'conditional forecasts_4'!$B$6:$B$553,"desl")</f>
        <v>1200.6473257359671</v>
      </c>
      <c r="BA90">
        <f>SUMIFS('conditional forecasts_4'!BB$6:BB$553,'conditional forecasts_4'!$CW$6:$CW$553,$B90,'conditional forecasts_4'!$B$6:$B$553,"desl")</f>
        <v>1318.2578136743516</v>
      </c>
      <c r="BB90">
        <f>SUMIFS('conditional forecasts_4'!BC$6:BC$553,'conditional forecasts_4'!$CW$6:$CW$553,$B90,'conditional forecasts_4'!$B$6:$B$553,"desl")</f>
        <v>1165.2562791646794</v>
      </c>
      <c r="BC90">
        <f>SUMIFS('conditional forecasts_4'!BD$6:BD$553,'conditional forecasts_4'!$CW$6:$CW$553,$B90,'conditional forecasts_4'!$B$6:$B$553,"desl")</f>
        <v>1245.8315913724582</v>
      </c>
      <c r="BD90">
        <f>SUMIFS('conditional forecasts_4'!BE$6:BE$553,'conditional forecasts_4'!$CW$6:$CW$553,$B90,'conditional forecasts_4'!$B$6:$B$553,"desl")</f>
        <v>1076.962952043601</v>
      </c>
      <c r="BE90">
        <f>SUMIFS('conditional forecasts_4'!BF$6:BF$553,'conditional forecasts_4'!$CW$6:$CW$553,$B90,'conditional forecasts_4'!$B$6:$B$553,"desl")</f>
        <v>1066.84328928683</v>
      </c>
      <c r="BF90">
        <f>SUMIFS('conditional forecasts_4'!BG$6:BG$553,'conditional forecasts_4'!$CW$6:$CW$553,$B90,'conditional forecasts_4'!$B$6:$B$553,"desl")</f>
        <v>1104.6119365846837</v>
      </c>
      <c r="BG90">
        <f>SUMIFS('conditional forecasts_4'!BH$6:BH$553,'conditional forecasts_4'!$CW$6:$CW$553,$B90,'conditional forecasts_4'!$B$6:$B$553,"desl")</f>
        <v>1009.4468514693936</v>
      </c>
      <c r="BH90">
        <f>SUMIFS('conditional forecasts_4'!BI$6:BI$553,'conditional forecasts_4'!$CW$6:$CW$553,$B90,'conditional forecasts_4'!$B$6:$B$553,"desl")</f>
        <v>1231.1316730384369</v>
      </c>
      <c r="BI90">
        <f>SUMIFS('conditional forecasts_4'!BJ$6:BJ$553,'conditional forecasts_4'!$CW$6:$CW$553,$B90,'conditional forecasts_4'!$B$6:$B$553,"desl")</f>
        <v>1279.3772855646127</v>
      </c>
      <c r="BJ90">
        <f>SUMIFS('conditional forecasts_4'!BK$6:BK$553,'conditional forecasts_4'!$CW$6:$CW$553,$B90,'conditional forecasts_4'!$B$6:$B$553,"desl")</f>
        <v>1371.7594026680094</v>
      </c>
      <c r="BK90">
        <f>SUMIFS('conditional forecasts_4'!BL$6:BL$553,'conditional forecasts_4'!$CW$6:$CW$553,$B90,'conditional forecasts_4'!$B$6:$B$553,"desl")</f>
        <v>1400.7703663880507</v>
      </c>
      <c r="BL90">
        <f>SUMIFS('conditional forecasts_4'!BM$6:BM$553,'conditional forecasts_4'!$CW$6:$CW$553,$B90,'conditional forecasts_4'!$B$6:$B$553,"desl")</f>
        <v>1280.8457500375371</v>
      </c>
      <c r="BM90">
        <f>SUMIFS('conditional forecasts_4'!BN$6:BN$553,'conditional forecasts_4'!$CW$6:$CW$553,$B90,'conditional forecasts_4'!$B$6:$B$553,"desl")</f>
        <v>1400.7082683441843</v>
      </c>
      <c r="BN90">
        <f>SUMIFS('conditional forecasts_4'!BO$6:BO$553,'conditional forecasts_4'!$CW$6:$CW$553,$B90,'conditional forecasts_4'!$B$6:$B$553,"desl")</f>
        <v>1249.971708101205</v>
      </c>
      <c r="BO90">
        <f>SUMIFS('conditional forecasts_4'!BP$6:BP$553,'conditional forecasts_4'!$CW$6:$CW$553,$B90,'conditional forecasts_4'!$B$6:$B$553,"desl")</f>
        <v>1332.8025740608882</v>
      </c>
      <c r="BP90">
        <f>SUMIFS('conditional forecasts_4'!BQ$6:BQ$553,'conditional forecasts_4'!$CW$6:$CW$553,$B90,'conditional forecasts_4'!$B$6:$B$553,"desl")</f>
        <v>1166.1432940645591</v>
      </c>
      <c r="BQ90">
        <f>SUMIFS('conditional forecasts_4'!BR$6:BR$553,'conditional forecasts_4'!$CW$6:$CW$553,$B90,'conditional forecasts_4'!$B$6:$B$553,"desl")</f>
        <v>1158.1403067646879</v>
      </c>
      <c r="BR90">
        <f>SUMIFS('conditional forecasts_4'!BS$6:BS$553,'conditional forecasts_4'!$CW$6:$CW$553,$B90,'conditional forecasts_4'!$B$6:$B$553,"desl")</f>
        <v>1197.8863669601258</v>
      </c>
      <c r="BS90">
        <f>SUMIFS('conditional forecasts_4'!BT$6:BT$553,'conditional forecasts_4'!$CW$6:$CW$553,$B90,'conditional forecasts_4'!$B$6:$B$553,"desl")</f>
        <v>1104.5267846701786</v>
      </c>
      <c r="BT90">
        <f>SUMIFS('conditional forecasts_4'!BU$6:BU$553,'conditional forecasts_4'!$CW$6:$CW$553,$B90,'conditional forecasts_4'!$B$6:$B$553,"desl")</f>
        <v>1327.8424883570688</v>
      </c>
      <c r="BU90">
        <f>SUMIFS('conditional forecasts_4'!BV$6:BV$553,'conditional forecasts_4'!$CW$6:$CW$553,$B90,'conditional forecasts_4'!$B$6:$B$553,"desl")</f>
        <v>1377.5849870602285</v>
      </c>
      <c r="BV90">
        <f>SUMIFS('conditional forecasts_4'!BW$6:BW$553,'conditional forecasts_4'!$CW$6:$CW$553,$B90,'conditional forecasts_4'!$B$6:$B$553,"desl")</f>
        <v>1471.4182657436659</v>
      </c>
      <c r="BW90">
        <f>SUMIFS('conditional forecasts_4'!BX$6:BX$553,'conditional forecasts_4'!$CW$6:$CW$553,$B90,'conditional forecasts_4'!$B$6:$B$553,"desl")</f>
        <v>1501.9600742989919</v>
      </c>
      <c r="BX90">
        <f>SUMIFS('conditional forecasts_4'!BY$6:BY$553,'conditional forecasts_4'!$CW$6:$CW$553,$B90,'conditional forecasts_4'!$B$6:$B$553,"desl")</f>
        <v>1383.7804884730622</v>
      </c>
      <c r="BY90">
        <f>SUMIFS('conditional forecasts_4'!BZ$6:BZ$553,'conditional forecasts_4'!$CW$6:$CW$553,$B90,'conditional forecasts_4'!$B$6:$B$553,"desl")</f>
        <v>1505.7040479199218</v>
      </c>
      <c r="BZ90">
        <f>SUMIFS('conditional forecasts_4'!CA$6:CA$553,'conditional forecasts_4'!$CW$6:$CW$553,$B90,'conditional forecasts_4'!$B$6:$B$553,"desl")</f>
        <v>1357.3683722081098</v>
      </c>
      <c r="CA90">
        <f>SUMIFS('conditional forecasts_4'!CB$6:CB$553,'conditional forecasts_4'!$CW$6:$CW$553,$B90,'conditional forecasts_4'!$B$6:$B$553,"desl")</f>
        <v>1442.8547248937534</v>
      </c>
      <c r="CB90">
        <f>SUMIFS('conditional forecasts_4'!CC$6:CC$553,'conditional forecasts_4'!$CW$6:$CW$553,$B90,'conditional forecasts_4'!$B$6:$B$553,"desl")</f>
        <v>1278.9084742878354</v>
      </c>
      <c r="CC90">
        <f>SUMIFS('conditional forecasts_4'!CD$6:CD$553,'conditional forecasts_4'!$CW$6:$CW$553,$B90,'conditional forecasts_4'!$B$6:$B$553,"desl")</f>
        <v>1273.4049410808238</v>
      </c>
      <c r="CD90">
        <f>SUMIFS('conditional forecasts_4'!CE$6:CE$553,'conditional forecasts_4'!$CW$6:$CW$553,$B90,'conditional forecasts_4'!$B$6:$B$553,"desl")</f>
        <v>1315.1572765433621</v>
      </c>
      <c r="CE90">
        <f>SUMIFS('conditional forecasts_4'!CF$6:CF$553,'conditional forecasts_4'!$CW$6:$CW$553,$B90,'conditional forecasts_4'!$B$6:$B$553,"desl")</f>
        <v>1223.1146989658037</v>
      </c>
      <c r="CF90">
        <f>SUMIFS('conditional forecasts_4'!CG$6:CG$553,'conditional forecasts_4'!$CW$6:$CW$553,$B90,'conditional forecasts_4'!$B$6:$B$553,"desl")</f>
        <v>1447.0012559491611</v>
      </c>
      <c r="CG90">
        <f>SUMIFS('conditional forecasts_4'!CH$6:CH$553,'conditional forecasts_4'!$CW$6:$CW$553,$B90,'conditional forecasts_4'!$B$6:$B$553,"desl")</f>
        <v>1496.6978178587422</v>
      </c>
      <c r="CH90">
        <f>SUMIFS('conditional forecasts_4'!CI$6:CI$553,'conditional forecasts_4'!$CW$6:$CW$553,$B90,'conditional forecasts_4'!$B$6:$B$553,"desl")</f>
        <v>1590.1790952364709</v>
      </c>
      <c r="CI90">
        <f>SUMIFS('conditional forecasts_4'!CJ$6:CJ$553,'conditional forecasts_4'!$CW$6:$CW$553,$B90,'conditional forecasts_4'!$B$6:$B$553,"desl")</f>
        <v>1620.4537142764202</v>
      </c>
      <c r="CJ90">
        <f>SUMIFS('conditional forecasts_4'!CK$6:CK$553,'conditional forecasts_4'!$CW$6:$CW$553,$B90,'conditional forecasts_4'!$B$6:$B$553,"desl")</f>
        <v>1502.5207637027811</v>
      </c>
      <c r="CK90">
        <f>SUMIFS('conditional forecasts_4'!CL$6:CL$553,'conditional forecasts_4'!$CW$6:$CW$553,$B90,'conditional forecasts_4'!$B$6:$B$553,"desl")</f>
        <v>1625.9541480119074</v>
      </c>
      <c r="CL90">
        <f>SUMIFS('conditional forecasts_4'!CM$6:CM$553,'conditional forecasts_4'!$CW$6:$CW$553,$B90,'conditional forecasts_4'!$B$6:$B$553,"desl")</f>
        <v>1480.1938094263912</v>
      </c>
      <c r="CM90">
        <f>SUMIFS('conditional forecasts_4'!CN$6:CN$553,'conditional forecasts_4'!$CW$6:$CW$553,$B90,'conditional forecasts_4'!$B$6:$B$553,"desl")</f>
        <v>1570.0889509306653</v>
      </c>
      <c r="CN90">
        <f>SUMIFS('conditional forecasts_4'!CO$6:CO$553,'conditional forecasts_4'!$CW$6:$CW$553,$B90,'conditional forecasts_4'!$B$6:$B$553,"desl")</f>
        <v>1412.2251491620323</v>
      </c>
      <c r="CO90">
        <f>SUMIFS('conditional forecasts_4'!CP$6:CP$553,'conditional forecasts_4'!$CW$6:$CW$553,$B90,'conditional forecasts_4'!$B$6:$B$553,"desl")</f>
        <v>1411.8304877093656</v>
      </c>
      <c r="CP90">
        <f>SUMIFS('conditional forecasts_4'!CQ$6:CQ$553,'conditional forecasts_4'!$CW$6:$CW$553,$B90,'conditional forecasts_4'!$B$6:$B$553,"desl")</f>
        <v>1462.6710733373025</v>
      </c>
      <c r="CQ90">
        <f>SUMIFS('conditional forecasts_4'!CR$6:CR$553,'conditional forecasts_4'!$CW$6:$CW$553,$B90,'conditional forecasts_4'!$B$6:$B$553,"desl")</f>
        <v>1373.8018977967004</v>
      </c>
      <c r="CR90">
        <f>SUMIFS('conditional forecasts_4'!CS$6:CS$553,'conditional forecasts_4'!$CW$6:$CW$553,$B90,'conditional forecasts_4'!$B$6:$B$553,"desl")</f>
        <v>1581.9332188530573</v>
      </c>
      <c r="CS90">
        <f>SUMIFS('conditional forecasts_4'!CT$6:CT$553,'conditional forecasts_4'!$CW$6:$CW$553,$B90,'conditional forecasts_4'!$B$6:$B$553,"desl")</f>
        <v>1670.8047482723659</v>
      </c>
      <c r="CT90">
        <f>SUMIFS('conditional forecasts_4'!CU$6:CU$553,'conditional forecasts_4'!$CW$6:$CW$553,$B90,'conditional forecasts_4'!$B$6:$B$553,"desl")</f>
        <v>1678.2305829673392</v>
      </c>
    </row>
    <row r="91" spans="2:98" x14ac:dyDescent="0.3">
      <c r="B91">
        <v>3304</v>
      </c>
      <c r="C91">
        <f>SUMIFS('conditional forecasts_4'!D$6:D$553,'conditional forecasts_4'!$CW$6:$CW$553,$B91,'conditional forecasts_4'!$B$6:$B$553,"desl")</f>
        <v>4659.3481621400133</v>
      </c>
      <c r="D91">
        <f>SUMIFS('conditional forecasts_4'!E$6:E$553,'conditional forecasts_4'!$CW$6:$CW$553,$B91,'conditional forecasts_4'!$B$6:$B$553,"desl")</f>
        <v>4628.0502665807835</v>
      </c>
      <c r="E91">
        <f>SUMIFS('conditional forecasts_4'!F$6:F$553,'conditional forecasts_4'!$CW$6:$CW$553,$B91,'conditional forecasts_4'!$B$6:$B$553,"desl")</f>
        <v>4896.8816226871131</v>
      </c>
      <c r="F91">
        <f>SUMIFS('conditional forecasts_4'!G$6:G$553,'conditional forecasts_4'!$CW$6:$CW$553,$B91,'conditional forecasts_4'!$B$6:$B$553,"desl")</f>
        <v>4234.0413042879218</v>
      </c>
      <c r="G91">
        <f>SUMIFS('conditional forecasts_4'!H$6:H$553,'conditional forecasts_4'!$CW$6:$CW$553,$B91,'conditional forecasts_4'!$B$6:$B$553,"desl")</f>
        <v>4304.7414241897723</v>
      </c>
      <c r="H91">
        <f>SUMIFS('conditional forecasts_4'!I$6:I$553,'conditional forecasts_4'!$CW$6:$CW$553,$B91,'conditional forecasts_4'!$B$6:$B$553,"desl")</f>
        <v>3814.3593456625549</v>
      </c>
      <c r="I91">
        <f>SUMIFS('conditional forecasts_4'!J$6:J$553,'conditional forecasts_4'!$CW$6:$CW$553,$B91,'conditional forecasts_4'!$B$6:$B$553,"desl")</f>
        <v>3696.2809176335331</v>
      </c>
      <c r="J91">
        <f>SUMIFS('conditional forecasts_4'!K$6:K$553,'conditional forecasts_4'!$CW$6:$CW$553,$B91,'conditional forecasts_4'!$B$6:$B$553,"desl")</f>
        <v>3744.3351824059373</v>
      </c>
      <c r="K91">
        <f>SUMIFS('conditional forecasts_4'!L$6:L$553,'conditional forecasts_4'!$CW$6:$CW$553,$B91,'conditional forecasts_4'!$B$6:$B$553,"desl")</f>
        <v>3409.1357069053365</v>
      </c>
      <c r="L91">
        <f>SUMIFS('conditional forecasts_4'!M$6:M$553,'conditional forecasts_4'!$CW$6:$CW$553,$B91,'conditional forecasts_4'!$B$6:$B$553,"desl")</f>
        <v>3968.9093060805571</v>
      </c>
      <c r="M91">
        <f>SUMIFS('conditional forecasts_4'!N$6:N$553,'conditional forecasts_4'!$CW$6:$CW$553,$B91,'conditional forecasts_4'!$B$6:$B$553,"desl")</f>
        <v>4168.3335594895279</v>
      </c>
      <c r="N91">
        <f>SUMIFS('conditional forecasts_4'!O$6:O$553,'conditional forecasts_4'!$CW$6:$CW$553,$B91,'conditional forecasts_4'!$B$6:$B$553,"desl")</f>
        <v>4348.866292213268</v>
      </c>
      <c r="O91">
        <f>SUMIFS('conditional forecasts_4'!P$6:P$553,'conditional forecasts_4'!$CW$6:$CW$553,$B91,'conditional forecasts_4'!$B$6:$B$553,"desl")</f>
        <v>4699.6464760827912</v>
      </c>
      <c r="P91">
        <f>SUMIFS('conditional forecasts_4'!Q$6:Q$553,'conditional forecasts_4'!$CW$6:$CW$553,$B91,'conditional forecasts_4'!$B$6:$B$553,"desl")</f>
        <v>4341.2914782187509</v>
      </c>
      <c r="Q91">
        <f>SUMIFS('conditional forecasts_4'!R$6:R$553,'conditional forecasts_4'!$CW$6:$CW$553,$B91,'conditional forecasts_4'!$B$6:$B$553,"desl")</f>
        <v>4580.3370014513393</v>
      </c>
      <c r="R91">
        <f>SUMIFS('conditional forecasts_4'!S$6:S$553,'conditional forecasts_4'!$CW$6:$CW$553,$B91,'conditional forecasts_4'!$B$6:$B$553,"desl")</f>
        <v>3961.9400612499621</v>
      </c>
      <c r="S91">
        <f>SUMIFS('conditional forecasts_4'!T$6:T$553,'conditional forecasts_4'!$CW$6:$CW$553,$B91,'conditional forecasts_4'!$B$6:$B$553,"desl")</f>
        <v>4039.6903309032505</v>
      </c>
      <c r="T91">
        <f>SUMIFS('conditional forecasts_4'!U$6:U$553,'conditional forecasts_4'!$CW$6:$CW$553,$B91,'conditional forecasts_4'!$B$6:$B$553,"desl")</f>
        <v>3562.9940240778665</v>
      </c>
      <c r="U91">
        <f>SUMIFS('conditional forecasts_4'!V$6:V$553,'conditional forecasts_4'!$CW$6:$CW$553,$B91,'conditional forecasts_4'!$B$6:$B$553,"desl")</f>
        <v>3452.1970327169429</v>
      </c>
      <c r="V91">
        <f>SUMIFS('conditional forecasts_4'!W$6:W$553,'conditional forecasts_4'!$CW$6:$CW$553,$B91,'conditional forecasts_4'!$B$6:$B$553,"desl")</f>
        <v>3519.3013715724487</v>
      </c>
      <c r="W91">
        <f>SUMIFS('conditional forecasts_4'!X$6:X$553,'conditional forecasts_4'!$CW$6:$CW$553,$B91,'conditional forecasts_4'!$B$6:$B$553,"desl")</f>
        <v>3215.3993565712485</v>
      </c>
      <c r="X91">
        <f>SUMIFS('conditional forecasts_4'!Y$6:Y$553,'conditional forecasts_4'!$CW$6:$CW$553,$B91,'conditional forecasts_4'!$B$6:$B$553,"desl")</f>
        <v>3811.3888986595284</v>
      </c>
      <c r="Y91">
        <f>SUMIFS('conditional forecasts_4'!Z$6:Z$553,'conditional forecasts_4'!$CW$6:$CW$553,$B91,'conditional forecasts_4'!$B$6:$B$553,"desl")</f>
        <v>4046.7480765441351</v>
      </c>
      <c r="Z91">
        <f>SUMIFS('conditional forecasts_4'!AA$6:AA$553,'conditional forecasts_4'!$CW$6:$CW$553,$B91,'conditional forecasts_4'!$B$6:$B$553,"desl")</f>
        <v>4255.1744344680601</v>
      </c>
      <c r="AA91">
        <f>SUMIFS('conditional forecasts_4'!AB$6:AB$553,'conditional forecasts_4'!$CW$6:$CW$553,$B91,'conditional forecasts_4'!$B$6:$B$553,"desl")</f>
        <v>4621.3838091341468</v>
      </c>
      <c r="AB91">
        <f>SUMIFS('conditional forecasts_4'!AC$6:AC$553,'conditional forecasts_4'!$CW$6:$CW$553,$B91,'conditional forecasts_4'!$B$6:$B$553,"desl")</f>
        <v>4267.3577310323844</v>
      </c>
      <c r="AC91">
        <f>SUMIFS('conditional forecasts_4'!AD$6:AD$553,'conditional forecasts_4'!$CW$6:$CW$553,$B91,'conditional forecasts_4'!$B$6:$B$553,"desl")</f>
        <v>4504.4902778499909</v>
      </c>
      <c r="AD91">
        <f>SUMIFS('conditional forecasts_4'!AE$6:AE$553,'conditional forecasts_4'!$CW$6:$CW$553,$B91,'conditional forecasts_4'!$B$6:$B$553,"desl")</f>
        <v>3883.7936569905346</v>
      </c>
      <c r="AE91">
        <f>SUMIFS('conditional forecasts_4'!AF$6:AF$553,'conditional forecasts_4'!$CW$6:$CW$553,$B91,'conditional forecasts_4'!$B$6:$B$553,"desl")</f>
        <v>3963.4643734739675</v>
      </c>
      <c r="AF91">
        <f>SUMIFS('conditional forecasts_4'!AG$6:AG$553,'conditional forecasts_4'!$CW$6:$CW$553,$B91,'conditional forecasts_4'!$B$6:$B$553,"desl")</f>
        <v>3494.8580224573921</v>
      </c>
      <c r="AG91">
        <f>SUMIFS('conditional forecasts_4'!AH$6:AH$553,'conditional forecasts_4'!$CW$6:$CW$553,$B91,'conditional forecasts_4'!$B$6:$B$553,"desl")</f>
        <v>3397.6668871270817</v>
      </c>
      <c r="AH91">
        <f>SUMIFS('conditional forecasts_4'!AI$6:AI$553,'conditional forecasts_4'!$CW$6:$CW$553,$B91,'conditional forecasts_4'!$B$6:$B$553,"desl")</f>
        <v>3481.7595356871725</v>
      </c>
      <c r="AI91">
        <f>SUMIFS('conditional forecasts_4'!AJ$6:AJ$553,'conditional forecasts_4'!$CW$6:$CW$553,$B91,'conditional forecasts_4'!$B$6:$B$553,"desl")</f>
        <v>3195.8392822433607</v>
      </c>
      <c r="AJ91">
        <f>SUMIFS('conditional forecasts_4'!AK$6:AK$553,'conditional forecasts_4'!$CW$6:$CW$553,$B91,'conditional forecasts_4'!$B$6:$B$553,"desl")</f>
        <v>3809.002896584303</v>
      </c>
      <c r="AK91">
        <f>SUMIFS('conditional forecasts_4'!AL$6:AL$553,'conditional forecasts_4'!$CW$6:$CW$553,$B91,'conditional forecasts_4'!$B$6:$B$553,"desl")</f>
        <v>4059.8384396265164</v>
      </c>
      <c r="AL91">
        <f>SUMIFS('conditional forecasts_4'!AM$6:AM$553,'conditional forecasts_4'!$CW$6:$CW$553,$B91,'conditional forecasts_4'!$B$6:$B$553,"desl")</f>
        <v>4281.9120001085139</v>
      </c>
      <c r="AM91">
        <f>SUMIFS('conditional forecasts_4'!AN$6:AN$553,'conditional forecasts_4'!$CW$6:$CW$553,$B91,'conditional forecasts_4'!$B$6:$B$553,"desl")</f>
        <v>4660.2118757084118</v>
      </c>
      <c r="AN91">
        <f>SUMIFS('conditional forecasts_4'!AO$6:AO$553,'conditional forecasts_4'!$CW$6:$CW$553,$B91,'conditional forecasts_4'!$B$6:$B$553,"desl")</f>
        <v>4317.1059785543548</v>
      </c>
      <c r="AO91">
        <f>SUMIFS('conditional forecasts_4'!AP$6:AP$553,'conditional forecasts_4'!$CW$6:$CW$553,$B91,'conditional forecasts_4'!$B$6:$B$553,"desl")</f>
        <v>4564.3536533520537</v>
      </c>
      <c r="AP91">
        <f>SUMIFS('conditional forecasts_4'!AQ$6:AQ$553,'conditional forecasts_4'!$CW$6:$CW$553,$B91,'conditional forecasts_4'!$B$6:$B$553,"desl")</f>
        <v>3953.3014379508395</v>
      </c>
      <c r="AQ91">
        <f>SUMIFS('conditional forecasts_4'!AR$6:AR$553,'conditional forecasts_4'!$CW$6:$CW$553,$B91,'conditional forecasts_4'!$B$6:$B$553,"desl")</f>
        <v>4042.4799387606708</v>
      </c>
      <c r="AR91">
        <f>SUMIFS('conditional forecasts_4'!AS$6:AS$553,'conditional forecasts_4'!$CW$6:$CW$553,$B91,'conditional forecasts_4'!$B$6:$B$553,"desl")</f>
        <v>3583.5727756208489</v>
      </c>
      <c r="AS91">
        <f>SUMIFS('conditional forecasts_4'!AT$6:AT$553,'conditional forecasts_4'!$CW$6:$CW$553,$B91,'conditional forecasts_4'!$B$6:$B$553,"desl")</f>
        <v>3496.5351901825989</v>
      </c>
      <c r="AT91">
        <f>SUMIFS('conditional forecasts_4'!AU$6:AU$553,'conditional forecasts_4'!$CW$6:$CW$553,$B91,'conditional forecasts_4'!$B$6:$B$553,"desl")</f>
        <v>3591.3586437278436</v>
      </c>
      <c r="AU91">
        <f>SUMIFS('conditional forecasts_4'!AV$6:AV$553,'conditional forecasts_4'!$CW$6:$CW$553,$B91,'conditional forecasts_4'!$B$6:$B$553,"desl")</f>
        <v>3316.6877023972656</v>
      </c>
      <c r="AV91">
        <f>SUMIFS('conditional forecasts_4'!AW$6:AW$553,'conditional forecasts_4'!$CW$6:$CW$553,$B91,'conditional forecasts_4'!$B$6:$B$553,"desl")</f>
        <v>3941.3999506251885</v>
      </c>
      <c r="AW91">
        <f>SUMIFS('conditional forecasts_4'!AX$6:AX$553,'conditional forecasts_4'!$CW$6:$CW$553,$B91,'conditional forecasts_4'!$B$6:$B$553,"desl")</f>
        <v>4203.7822916952409</v>
      </c>
      <c r="AX91">
        <f>SUMIFS('conditional forecasts_4'!AY$6:AY$553,'conditional forecasts_4'!$CW$6:$CW$553,$B91,'conditional forecasts_4'!$B$6:$B$553,"desl")</f>
        <v>4437.118617418676</v>
      </c>
      <c r="AY91">
        <f>SUMIFS('conditional forecasts_4'!AZ$6:AZ$553,'conditional forecasts_4'!$CW$6:$CW$553,$B91,'conditional forecasts_4'!$B$6:$B$553,"desl")</f>
        <v>4826.2150523729524</v>
      </c>
      <c r="AZ91">
        <f>SUMIFS('conditional forecasts_4'!BA$6:BA$553,'conditional forecasts_4'!$CW$6:$CW$553,$B91,'conditional forecasts_4'!$B$6:$B$553,"desl")</f>
        <v>4493.3905621614385</v>
      </c>
      <c r="BA91">
        <f>SUMIFS('conditional forecasts_4'!BB$6:BB$553,'conditional forecasts_4'!$CW$6:$CW$553,$B91,'conditional forecasts_4'!$B$6:$B$553,"desl")</f>
        <v>4750.4705561540832</v>
      </c>
      <c r="BB91">
        <f>SUMIFS('conditional forecasts_4'!BC$6:BC$553,'conditional forecasts_4'!$CW$6:$CW$553,$B91,'conditional forecasts_4'!$B$6:$B$553,"desl")</f>
        <v>4148.9307233674699</v>
      </c>
      <c r="BC91">
        <f>SUMIFS('conditional forecasts_4'!BD$6:BD$553,'conditional forecasts_4'!$CW$6:$CW$553,$B91,'conditional forecasts_4'!$B$6:$B$553,"desl")</f>
        <v>4247.4353255199894</v>
      </c>
      <c r="BD91">
        <f>SUMIFS('conditional forecasts_4'!BE$6:BE$553,'conditional forecasts_4'!$CW$6:$CW$553,$B91,'conditional forecasts_4'!$B$6:$B$553,"desl")</f>
        <v>3797.7639960518936</v>
      </c>
      <c r="BE91">
        <f>SUMIFS('conditional forecasts_4'!BF$6:BF$553,'conditional forecasts_4'!$CW$6:$CW$553,$B91,'conditional forecasts_4'!$B$6:$B$553,"desl")</f>
        <v>3719.9155270299734</v>
      </c>
      <c r="BF91">
        <f>SUMIFS('conditional forecasts_4'!BG$6:BG$553,'conditional forecasts_4'!$CW$6:$CW$553,$B91,'conditional forecasts_4'!$B$6:$B$553,"desl")</f>
        <v>3823.8825976973685</v>
      </c>
      <c r="BG91">
        <f>SUMIFS('conditional forecasts_4'!BH$6:BH$553,'conditional forecasts_4'!$CW$6:$CW$553,$B91,'conditional forecasts_4'!$B$6:$B$553,"desl")</f>
        <v>3558.2925467855139</v>
      </c>
      <c r="BH91">
        <f>SUMIFS('conditional forecasts_4'!BI$6:BI$553,'conditional forecasts_4'!$CW$6:$CW$553,$B91,'conditional forecasts_4'!$B$6:$B$553,"desl")</f>
        <v>4192.0114766426241</v>
      </c>
      <c r="BI91">
        <f>SUMIFS('conditional forecasts_4'!BJ$6:BJ$553,'conditional forecasts_4'!$CW$6:$CW$553,$B91,'conditional forecasts_4'!$B$6:$B$553,"desl")</f>
        <v>4463.3348474188242</v>
      </c>
      <c r="BJ91">
        <f>SUMIFS('conditional forecasts_4'!BK$6:BK$553,'conditional forecasts_4'!$CW$6:$CW$553,$B91,'conditional forecasts_4'!$B$6:$B$553,"desl")</f>
        <v>4705.5752944595988</v>
      </c>
      <c r="BK91">
        <f>SUMIFS('conditional forecasts_4'!BL$6:BL$553,'conditional forecasts_4'!$CW$6:$CW$553,$B91,'conditional forecasts_4'!$B$6:$B$553,"desl")</f>
        <v>5103.5754462394625</v>
      </c>
      <c r="BL91">
        <f>SUMIFS('conditional forecasts_4'!BM$6:BM$553,'conditional forecasts_4'!$CW$6:$CW$553,$B91,'conditional forecasts_4'!$B$6:$B$553,"desl")</f>
        <v>4779.6790135071851</v>
      </c>
      <c r="BM91">
        <f>SUMIFS('conditional forecasts_4'!BN$6:BN$553,'conditional forecasts_4'!$CW$6:$CW$553,$B91,'conditional forecasts_4'!$B$6:$B$553,"desl")</f>
        <v>5045.7047765283005</v>
      </c>
      <c r="BN91">
        <f>SUMIFS('conditional forecasts_4'!BO$6:BO$553,'conditional forecasts_4'!$CW$6:$CW$553,$B91,'conditional forecasts_4'!$B$6:$B$553,"desl")</f>
        <v>4453.0772476484508</v>
      </c>
      <c r="BO91">
        <f>SUMIFS('conditional forecasts_4'!BP$6:BP$553,'conditional forecasts_4'!$CW$6:$CW$553,$B91,'conditional forecasts_4'!$B$6:$B$553,"desl")</f>
        <v>4560.36310074638</v>
      </c>
      <c r="BP91">
        <f>SUMIFS('conditional forecasts_4'!BQ$6:BQ$553,'conditional forecasts_4'!$CW$6:$CW$553,$B91,'conditional forecasts_4'!$B$6:$B$553,"desl")</f>
        <v>4119.2100428227359</v>
      </c>
      <c r="BQ91">
        <f>SUMIFS('conditional forecasts_4'!BR$6:BR$553,'conditional forecasts_4'!$CW$6:$CW$553,$B91,'conditional forecasts_4'!$B$6:$B$553,"desl")</f>
        <v>4049.476819363967</v>
      </c>
      <c r="BR91">
        <f>SUMIFS('conditional forecasts_4'!BS$6:BS$553,'conditional forecasts_4'!$CW$6:$CW$553,$B91,'conditional forecasts_4'!$B$6:$B$553,"desl")</f>
        <v>4161.0457359813408</v>
      </c>
      <c r="BS91">
        <f>SUMIFS('conditional forecasts_4'!BT$6:BT$553,'conditional forecasts_4'!$CW$6:$CW$553,$B91,'conditional forecasts_4'!$B$6:$B$553,"desl")</f>
        <v>3902.5068729249592</v>
      </c>
      <c r="BT91">
        <f>SUMIFS('conditional forecasts_4'!BU$6:BU$553,'conditional forecasts_4'!$CW$6:$CW$553,$B91,'conditional forecasts_4'!$B$6:$B$553,"desl")</f>
        <v>4542.8013062310201</v>
      </c>
      <c r="BU91">
        <f>SUMIFS('conditional forecasts_4'!BV$6:BV$553,'conditional forecasts_4'!$CW$6:$CW$553,$B91,'conditional forecasts_4'!$B$6:$B$553,"desl")</f>
        <v>4820.4327560512556</v>
      </c>
      <c r="BV91">
        <f>SUMIFS('conditional forecasts_4'!BW$6:BW$553,'conditional forecasts_4'!$CW$6:$CW$553,$B91,'conditional forecasts_4'!$B$6:$B$553,"desl")</f>
        <v>5069.0428536219933</v>
      </c>
      <c r="BW91">
        <f>SUMIFS('conditional forecasts_4'!BX$6:BX$553,'conditional forecasts_4'!$CW$6:$CW$553,$B91,'conditional forecasts_4'!$B$6:$B$553,"desl")</f>
        <v>5473.8670652379869</v>
      </c>
      <c r="BX91">
        <f>SUMIFS('conditional forecasts_4'!BY$6:BY$553,'conditional forecasts_4'!$CW$6:$CW$553,$B91,'conditional forecasts_4'!$B$6:$B$553,"desl")</f>
        <v>5157.6045453486786</v>
      </c>
      <c r="BY91">
        <f>SUMIFS('conditional forecasts_4'!BZ$6:BZ$553,'conditional forecasts_4'!$CW$6:$CW$553,$B91,'conditional forecasts_4'!$B$6:$B$553,"desl")</f>
        <v>5432.2639939477849</v>
      </c>
      <c r="BZ91">
        <f>SUMIFS('conditional forecasts_4'!CA$6:CA$553,'conditional forecasts_4'!$CW$6:$CW$553,$B91,'conditional forecasts_4'!$B$6:$B$553,"desl")</f>
        <v>4849.1739326491761</v>
      </c>
      <c r="CA91">
        <f>SUMIFS('conditional forecasts_4'!CB$6:CB$553,'conditional forecasts_4'!$CW$6:$CW$553,$B91,'conditional forecasts_4'!$B$6:$B$553,"desl")</f>
        <v>4966.4573982719285</v>
      </c>
      <c r="CB91">
        <f>SUMIFS('conditional forecasts_4'!CC$6:CC$553,'conditional forecasts_4'!$CW$6:$CW$553,$B91,'conditional forecasts_4'!$B$6:$B$553,"desl")</f>
        <v>4535.0090995690125</v>
      </c>
      <c r="CC91">
        <f>SUMIFS('conditional forecasts_4'!CD$6:CD$553,'conditional forecasts_4'!$CW$6:$CW$553,$B91,'conditional forecasts_4'!$B$6:$B$553,"desl")</f>
        <v>4473.7864692155035</v>
      </c>
      <c r="CD91">
        <f>SUMIFS('conditional forecasts_4'!CE$6:CE$553,'conditional forecasts_4'!$CW$6:$CW$553,$B91,'conditional forecasts_4'!$B$6:$B$553,"desl")</f>
        <v>4591.8671570914339</v>
      </c>
      <c r="CE91">
        <f>SUMIFS('conditional forecasts_4'!CF$6:CF$553,'conditional forecasts_4'!$CW$6:$CW$553,$B91,'conditional forecasts_4'!$B$6:$B$553,"desl")</f>
        <v>4337.4241662184941</v>
      </c>
      <c r="CF91">
        <f>SUMIFS('conditional forecasts_4'!CG$6:CG$553,'conditional forecasts_4'!$CW$6:$CW$553,$B91,'conditional forecasts_4'!$B$6:$B$553,"desl")</f>
        <v>4979.5509777607167</v>
      </c>
      <c r="CG91">
        <f>SUMIFS('conditional forecasts_4'!CH$6:CH$553,'conditional forecasts_4'!$CW$6:$CW$553,$B91,'conditional forecasts_4'!$B$6:$B$553,"desl")</f>
        <v>5257.5625373086486</v>
      </c>
      <c r="CH91">
        <f>SUMIFS('conditional forecasts_4'!CI$6:CI$553,'conditional forecasts_4'!$CW$6:$CW$553,$B91,'conditional forecasts_4'!$B$6:$B$553,"desl")</f>
        <v>5506.4694596364989</v>
      </c>
      <c r="CI91">
        <f>SUMIFS('conditional forecasts_4'!CJ$6:CJ$553,'conditional forecasts_4'!$CW$6:$CW$553,$B91,'conditional forecasts_4'!$B$6:$B$553,"desl")</f>
        <v>5913.0243939049778</v>
      </c>
      <c r="CJ91">
        <f>SUMIFS('conditional forecasts_4'!CK$6:CK$553,'conditional forecasts_4'!$CW$6:$CW$553,$B91,'conditional forecasts_4'!$B$6:$B$553,"desl")</f>
        <v>5601.3635388013317</v>
      </c>
      <c r="CK91">
        <f>SUMIFS('conditional forecasts_4'!CL$6:CL$553,'conditional forecasts_4'!$CW$6:$CW$553,$B91,'conditional forecasts_4'!$B$6:$B$553,"desl")</f>
        <v>5885.1108328482624</v>
      </c>
      <c r="CL91">
        <f>SUMIFS('conditional forecasts_4'!CM$6:CM$553,'conditional forecasts_4'!$CW$6:$CW$553,$B91,'conditional forecasts_4'!$B$6:$B$553,"desl")</f>
        <v>5314.8246157141994</v>
      </c>
      <c r="CM91">
        <f>SUMIFS('conditional forecasts_4'!CN$6:CN$553,'conditional forecasts_4'!$CW$6:$CW$553,$B91,'conditional forecasts_4'!$B$6:$B$553,"desl")</f>
        <v>5449.3020092429051</v>
      </c>
      <c r="CN91">
        <f>SUMIFS('conditional forecasts_4'!CO$6:CO$553,'conditional forecasts_4'!$CW$6:$CW$553,$B91,'conditional forecasts_4'!$B$6:$B$553,"desl")</f>
        <v>5037.7515810020668</v>
      </c>
      <c r="CO91">
        <f>SUMIFS('conditional forecasts_4'!CP$6:CP$553,'conditional forecasts_4'!$CW$6:$CW$553,$B91,'conditional forecasts_4'!$B$6:$B$553,"desl")</f>
        <v>4992.8506744412725</v>
      </c>
      <c r="CP91">
        <f>SUMIFS('conditional forecasts_4'!CQ$6:CQ$553,'conditional forecasts_4'!$CW$6:$CW$553,$B91,'conditional forecasts_4'!$B$6:$B$553,"desl")</f>
        <v>5132.6890953639277</v>
      </c>
      <c r="CQ91">
        <f>SUMIFS('conditional forecasts_4'!CR$6:CR$553,'conditional forecasts_4'!$CW$6:$CW$553,$B91,'conditional forecasts_4'!$B$6:$B$553,"desl")</f>
        <v>4881.0665850808145</v>
      </c>
      <c r="CR91">
        <f>SUMIFS('conditional forecasts_4'!CS$6:CS$553,'conditional forecasts_4'!$CW$6:$CW$553,$B91,'conditional forecasts_4'!$B$6:$B$553,"desl")</f>
        <v>5489.0182224935488</v>
      </c>
      <c r="CS91">
        <f>SUMIFS('conditional forecasts_4'!CT$6:CT$553,'conditional forecasts_4'!$CW$6:$CW$553,$B91,'conditional forecasts_4'!$B$6:$B$553,"desl")</f>
        <v>5837.7787131979476</v>
      </c>
      <c r="CT91">
        <f>SUMIFS('conditional forecasts_4'!CU$6:CU$553,'conditional forecasts_4'!$CW$6:$CW$553,$B91,'conditional forecasts_4'!$B$6:$B$553,"desl")</f>
        <v>5882.8352031652212</v>
      </c>
    </row>
    <row r="92" spans="2:98" x14ac:dyDescent="0.3">
      <c r="B92">
        <v>3303</v>
      </c>
      <c r="C92">
        <f>SUMIFS('conditional forecasts_4'!D$6:D$553,'conditional forecasts_4'!$CW$6:$CW$553,$B92,'conditional forecasts_4'!$B$6:$B$553,"desl")</f>
        <v>3138.8108495074162</v>
      </c>
      <c r="D92">
        <f>SUMIFS('conditional forecasts_4'!E$6:E$553,'conditional forecasts_4'!$CW$6:$CW$553,$B92,'conditional forecasts_4'!$B$6:$B$553,"desl")</f>
        <v>3226.218295594158</v>
      </c>
      <c r="E92">
        <f>SUMIFS('conditional forecasts_4'!F$6:F$553,'conditional forecasts_4'!$CW$6:$CW$553,$B92,'conditional forecasts_4'!$B$6:$B$553,"desl")</f>
        <v>3686.4218394383847</v>
      </c>
      <c r="F92">
        <f>SUMIFS('conditional forecasts_4'!G$6:G$553,'conditional forecasts_4'!$CW$6:$CW$553,$B92,'conditional forecasts_4'!$B$6:$B$553,"desl")</f>
        <v>3458.2327428569347</v>
      </c>
      <c r="G92">
        <f>SUMIFS('conditional forecasts_4'!H$6:H$553,'conditional forecasts_4'!$CW$6:$CW$553,$B92,'conditional forecasts_4'!$B$6:$B$553,"desl")</f>
        <v>3591.6813400640381</v>
      </c>
      <c r="H92">
        <f>SUMIFS('conditional forecasts_4'!I$6:I$553,'conditional forecasts_4'!$CW$6:$CW$553,$B92,'conditional forecasts_4'!$B$6:$B$553,"desl")</f>
        <v>3317.1304822352695</v>
      </c>
      <c r="I92">
        <f>SUMIFS('conditional forecasts_4'!J$6:J$553,'conditional forecasts_4'!$CW$6:$CW$553,$B92,'conditional forecasts_4'!$B$6:$B$553,"desl")</f>
        <v>3252.7071062055552</v>
      </c>
      <c r="J92">
        <f>SUMIFS('conditional forecasts_4'!K$6:K$553,'conditional forecasts_4'!$CW$6:$CW$553,$B92,'conditional forecasts_4'!$B$6:$B$553,"desl")</f>
        <v>3327.5616736665829</v>
      </c>
      <c r="K92">
        <f>SUMIFS('conditional forecasts_4'!L$6:L$553,'conditional forecasts_4'!$CW$6:$CW$553,$B92,'conditional forecasts_4'!$B$6:$B$553,"desl")</f>
        <v>2985.2775809761961</v>
      </c>
      <c r="L92">
        <f>SUMIFS('conditional forecasts_4'!M$6:M$553,'conditional forecasts_4'!$CW$6:$CW$553,$B92,'conditional forecasts_4'!$B$6:$B$553,"desl")</f>
        <v>3310.3024240840905</v>
      </c>
      <c r="M92">
        <f>SUMIFS('conditional forecasts_4'!N$6:N$553,'conditional forecasts_4'!$CW$6:$CW$553,$B92,'conditional forecasts_4'!$B$6:$B$553,"desl")</f>
        <v>3340.5072356573719</v>
      </c>
      <c r="N92">
        <f>SUMIFS('conditional forecasts_4'!O$6:O$553,'conditional forecasts_4'!$CW$6:$CW$553,$B92,'conditional forecasts_4'!$B$6:$B$553,"desl")</f>
        <v>3205.1607001319267</v>
      </c>
      <c r="O92">
        <f>SUMIFS('conditional forecasts_4'!P$6:P$553,'conditional forecasts_4'!$CW$6:$CW$553,$B92,'conditional forecasts_4'!$B$6:$B$553,"desl")</f>
        <v>3463.006735571651</v>
      </c>
      <c r="P92">
        <f>SUMIFS('conditional forecasts_4'!Q$6:Q$553,'conditional forecasts_4'!$CW$6:$CW$553,$B92,'conditional forecasts_4'!$B$6:$B$553,"desl")</f>
        <v>3408.0025823554661</v>
      </c>
      <c r="Q92">
        <f>SUMIFS('conditional forecasts_4'!R$6:R$553,'conditional forecasts_4'!$CW$6:$CW$553,$B92,'conditional forecasts_4'!$B$6:$B$553,"desl")</f>
        <v>3831.879016799192</v>
      </c>
      <c r="R92">
        <f>SUMIFS('conditional forecasts_4'!S$6:S$553,'conditional forecasts_4'!$CW$6:$CW$553,$B92,'conditional forecasts_4'!$B$6:$B$553,"desl")</f>
        <v>3549.6034781932008</v>
      </c>
      <c r="S92">
        <f>SUMIFS('conditional forecasts_4'!T$6:T$553,'conditional forecasts_4'!$CW$6:$CW$553,$B92,'conditional forecasts_4'!$B$6:$B$553,"desl")</f>
        <v>3644.8684229798018</v>
      </c>
      <c r="T92">
        <f>SUMIFS('conditional forecasts_4'!U$6:U$553,'conditional forecasts_4'!$CW$6:$CW$553,$B92,'conditional forecasts_4'!$B$6:$B$553,"desl")</f>
        <v>3342.0056804970382</v>
      </c>
      <c r="U92">
        <f>SUMIFS('conditional forecasts_4'!V$6:V$553,'conditional forecasts_4'!$CW$6:$CW$553,$B92,'conditional forecasts_4'!$B$6:$B$553,"desl")</f>
        <v>3245.523835612571</v>
      </c>
      <c r="V92">
        <f>SUMIFS('conditional forecasts_4'!W$6:W$553,'conditional forecasts_4'!$CW$6:$CW$553,$B92,'conditional forecasts_4'!$B$6:$B$553,"desl")</f>
        <v>3306.8570279375244</v>
      </c>
      <c r="W92">
        <f>SUMIFS('conditional forecasts_4'!X$6:X$553,'conditional forecasts_4'!$CW$6:$CW$553,$B92,'conditional forecasts_4'!$B$6:$B$553,"desl")</f>
        <v>2972.5456506824257</v>
      </c>
      <c r="X92">
        <f>SUMIFS('conditional forecasts_4'!Y$6:Y$553,'conditional forecasts_4'!$CW$6:$CW$553,$B92,'conditional forecasts_4'!$B$6:$B$553,"desl")</f>
        <v>3323.5386663128979</v>
      </c>
      <c r="Y92">
        <f>SUMIFS('conditional forecasts_4'!Z$6:Z$553,'conditional forecasts_4'!$CW$6:$CW$553,$B92,'conditional forecasts_4'!$B$6:$B$553,"desl")</f>
        <v>3389.5743147667172</v>
      </c>
      <c r="Z92">
        <f>SUMIFS('conditional forecasts_4'!AA$6:AA$553,'conditional forecasts_4'!$CW$6:$CW$553,$B92,'conditional forecasts_4'!$B$6:$B$553,"desl")</f>
        <v>3288.041614673064</v>
      </c>
      <c r="AA92">
        <f>SUMIFS('conditional forecasts_4'!AB$6:AB$553,'conditional forecasts_4'!$CW$6:$CW$553,$B92,'conditional forecasts_4'!$B$6:$B$553,"desl")</f>
        <v>3568.911580706621</v>
      </c>
      <c r="AB92">
        <f>SUMIFS('conditional forecasts_4'!AC$6:AC$553,'conditional forecasts_4'!$CW$6:$CW$553,$B92,'conditional forecasts_4'!$B$6:$B$553,"desl")</f>
        <v>3523.2212557808871</v>
      </c>
      <c r="AC92">
        <f>SUMIFS('conditional forecasts_4'!AD$6:AD$553,'conditional forecasts_4'!$CW$6:$CW$553,$B92,'conditional forecasts_4'!$B$6:$B$553,"desl")</f>
        <v>3944.9798498646437</v>
      </c>
      <c r="AD92">
        <f>SUMIFS('conditional forecasts_4'!AE$6:AE$553,'conditional forecasts_4'!$CW$6:$CW$553,$B92,'conditional forecasts_4'!$B$6:$B$553,"desl")</f>
        <v>3654.4386894089034</v>
      </c>
      <c r="AE92">
        <f>SUMIFS('conditional forecasts_4'!AF$6:AF$553,'conditional forecasts_4'!$CW$6:$CW$553,$B92,'conditional forecasts_4'!$B$6:$B$553,"desl")</f>
        <v>3740.8993645010924</v>
      </c>
      <c r="AF92">
        <f>SUMIFS('conditional forecasts_4'!AG$6:AG$553,'conditional forecasts_4'!$CW$6:$CW$553,$B92,'conditional forecasts_4'!$B$6:$B$553,"desl")</f>
        <v>3432.639715483097</v>
      </c>
      <c r="AG92">
        <f>SUMIFS('conditional forecasts_4'!AH$6:AH$553,'conditional forecasts_4'!$CW$6:$CW$553,$B92,'conditional forecasts_4'!$B$6:$B$553,"desl")</f>
        <v>3335.7359039562016</v>
      </c>
      <c r="AH92">
        <f>SUMIFS('conditional forecasts_4'!AI$6:AI$553,'conditional forecasts_4'!$CW$6:$CW$553,$B92,'conditional forecasts_4'!$B$6:$B$553,"desl")</f>
        <v>3401.2562363402617</v>
      </c>
      <c r="AI92">
        <f>SUMIFS('conditional forecasts_4'!AJ$6:AJ$553,'conditional forecasts_4'!$CW$6:$CW$553,$B92,'conditional forecasts_4'!$B$6:$B$553,"desl")</f>
        <v>3074.3420548047361</v>
      </c>
      <c r="AJ92">
        <f>SUMIFS('conditional forecasts_4'!AK$6:AK$553,'conditional forecasts_4'!$CW$6:$CW$553,$B92,'conditional forecasts_4'!$B$6:$B$553,"desl")</f>
        <v>3434.3559655330305</v>
      </c>
      <c r="AK92">
        <f>SUMIFS('conditional forecasts_4'!AL$6:AL$553,'conditional forecasts_4'!$CW$6:$CW$553,$B92,'conditional forecasts_4'!$B$6:$B$553,"desl")</f>
        <v>3509.7704353705249</v>
      </c>
      <c r="AL92">
        <f>SUMIFS('conditional forecasts_4'!AM$6:AM$553,'conditional forecasts_4'!$CW$6:$CW$553,$B92,'conditional forecasts_4'!$B$6:$B$553,"desl")</f>
        <v>3417.1415282526386</v>
      </c>
      <c r="AM92">
        <f>SUMIFS('conditional forecasts_4'!AN$6:AN$553,'conditional forecasts_4'!$CW$6:$CW$553,$B92,'conditional forecasts_4'!$B$6:$B$553,"desl")</f>
        <v>3705.932043808034</v>
      </c>
      <c r="AN92">
        <f>SUMIFS('conditional forecasts_4'!AO$6:AO$553,'conditional forecasts_4'!$CW$6:$CW$553,$B92,'conditional forecasts_4'!$B$6:$B$553,"desl")</f>
        <v>3666.8796756808683</v>
      </c>
      <c r="AO92">
        <f>SUMIFS('conditional forecasts_4'!AP$6:AP$553,'conditional forecasts_4'!$CW$6:$CW$553,$B92,'conditional forecasts_4'!$B$6:$B$553,"desl")</f>
        <v>4093.8712175373366</v>
      </c>
      <c r="AP92">
        <f>SUMIFS('conditional forecasts_4'!AQ$6:AQ$553,'conditional forecasts_4'!$CW$6:$CW$553,$B92,'conditional forecasts_4'!$B$6:$B$553,"desl")</f>
        <v>3807.2463933226945</v>
      </c>
      <c r="AQ92">
        <f>SUMIFS('conditional forecasts_4'!AR$6:AR$553,'conditional forecasts_4'!$CW$6:$CW$553,$B92,'conditional forecasts_4'!$B$6:$B$553,"desl")</f>
        <v>3896.6306342416865</v>
      </c>
      <c r="AR92">
        <f>SUMIFS('conditional forecasts_4'!AS$6:AS$553,'conditional forecasts_4'!$CW$6:$CW$553,$B92,'conditional forecasts_4'!$B$6:$B$553,"desl")</f>
        <v>3590.8120892273655</v>
      </c>
      <c r="AS92">
        <f>SUMIFS('conditional forecasts_4'!AT$6:AT$553,'conditional forecasts_4'!$CW$6:$CW$553,$B92,'conditional forecasts_4'!$B$6:$B$553,"desl")</f>
        <v>3496.4351226366639</v>
      </c>
      <c r="AT92">
        <f>SUMIFS('conditional forecasts_4'!AU$6:AU$553,'conditional forecasts_4'!$CW$6:$CW$553,$B92,'conditional forecasts_4'!$B$6:$B$553,"desl")</f>
        <v>3565.0346367865795</v>
      </c>
      <c r="AU92">
        <f>SUMIFS('conditional forecasts_4'!AV$6:AV$553,'conditional forecasts_4'!$CW$6:$CW$553,$B92,'conditional forecasts_4'!$B$6:$B$553,"desl")</f>
        <v>3241.9931367843824</v>
      </c>
      <c r="AV92">
        <f>SUMIFS('conditional forecasts_4'!AW$6:AW$553,'conditional forecasts_4'!$CW$6:$CW$553,$B92,'conditional forecasts_4'!$B$6:$B$553,"desl")</f>
        <v>3606.6489173876134</v>
      </c>
      <c r="AW92">
        <f>SUMIFS('conditional forecasts_4'!AX$6:AX$553,'conditional forecasts_4'!$CW$6:$CW$553,$B92,'conditional forecasts_4'!$B$6:$B$553,"desl")</f>
        <v>3687.2362345554302</v>
      </c>
      <c r="AX92">
        <f>SUMIFS('conditional forecasts_4'!AY$6:AY$553,'conditional forecasts_4'!$CW$6:$CW$553,$B92,'conditional forecasts_4'!$B$6:$B$553,"desl")</f>
        <v>3599.9706780123288</v>
      </c>
      <c r="AY92">
        <f>SUMIFS('conditional forecasts_4'!AZ$6:AZ$553,'conditional forecasts_4'!$CW$6:$CW$553,$B92,'conditional forecasts_4'!$B$6:$B$553,"desl")</f>
        <v>3893.9935114903565</v>
      </c>
      <c r="AZ92">
        <f>SUMIFS('conditional forecasts_4'!BA$6:BA$553,'conditional forecasts_4'!$CW$6:$CW$553,$B92,'conditional forecasts_4'!$B$6:$B$553,"desl")</f>
        <v>3859.8265030185839</v>
      </c>
      <c r="BA92">
        <f>SUMIFS('conditional forecasts_4'!BB$6:BB$553,'conditional forecasts_4'!$CW$6:$CW$553,$B92,'conditional forecasts_4'!$B$6:$B$553,"desl")</f>
        <v>4291.2771318451923</v>
      </c>
      <c r="BB92">
        <f>SUMIFS('conditional forecasts_4'!BC$6:BC$553,'conditional forecasts_4'!$CW$6:$CW$553,$B92,'conditional forecasts_4'!$B$6:$B$553,"desl")</f>
        <v>4008.7223172255776</v>
      </c>
      <c r="BC92">
        <f>SUMIFS('conditional forecasts_4'!BD$6:BD$553,'conditional forecasts_4'!$CW$6:$CW$553,$B92,'conditional forecasts_4'!$B$6:$B$553,"desl")</f>
        <v>4101.8916607229057</v>
      </c>
      <c r="BD92">
        <f>SUMIFS('conditional forecasts_4'!BE$6:BE$553,'conditional forecasts_4'!$CW$6:$CW$553,$B92,'conditional forecasts_4'!$B$6:$B$553,"desl")</f>
        <v>3799.6911549222623</v>
      </c>
      <c r="BE92">
        <f>SUMIFS('conditional forecasts_4'!BF$6:BF$553,'conditional forecasts_4'!$CW$6:$CW$553,$B92,'conditional forecasts_4'!$B$6:$B$553,"desl")</f>
        <v>3708.8585848993898</v>
      </c>
      <c r="BF92">
        <f>SUMIFS('conditional forecasts_4'!BG$6:BG$553,'conditional forecasts_4'!$CW$6:$CW$553,$B92,'conditional forecasts_4'!$B$6:$B$553,"desl")</f>
        <v>3780.9825230890156</v>
      </c>
      <c r="BG92">
        <f>SUMIFS('conditional forecasts_4'!BH$6:BH$553,'conditional forecasts_4'!$CW$6:$CW$553,$B92,'conditional forecasts_4'!$B$6:$B$553,"desl")</f>
        <v>3461.464093069711</v>
      </c>
      <c r="BH92">
        <f>SUMIFS('conditional forecasts_4'!BI$6:BI$553,'conditional forecasts_4'!$CW$6:$CW$553,$B92,'conditional forecasts_4'!$B$6:$B$553,"desl")</f>
        <v>3829.6413256690653</v>
      </c>
      <c r="BI92">
        <f>SUMIFS('conditional forecasts_4'!BJ$6:BJ$553,'conditional forecasts_4'!$CW$6:$CW$553,$B92,'conditional forecasts_4'!$B$6:$B$553,"desl")</f>
        <v>3913.7474935169489</v>
      </c>
      <c r="BJ92">
        <f>SUMIFS('conditional forecasts_4'!BK$6:BK$553,'conditional forecasts_4'!$CW$6:$CW$553,$B92,'conditional forecasts_4'!$B$6:$B$553,"desl")</f>
        <v>3830.0094905711062</v>
      </c>
      <c r="BK92">
        <f>SUMIFS('conditional forecasts_4'!BL$6:BL$553,'conditional forecasts_4'!$CW$6:$CW$553,$B92,'conditional forecasts_4'!$B$6:$B$553,"desl")</f>
        <v>4127.5962859924357</v>
      </c>
      <c r="BL92">
        <f>SUMIFS('conditional forecasts_4'!BM$6:BM$553,'conditional forecasts_4'!$CW$6:$CW$553,$B92,'conditional forecasts_4'!$B$6:$B$553,"desl")</f>
        <v>4097.0682344033839</v>
      </c>
      <c r="BM92">
        <f>SUMIFS('conditional forecasts_4'!BN$6:BN$553,'conditional forecasts_4'!$CW$6:$CW$553,$B92,'conditional forecasts_4'!$B$6:$B$553,"desl")</f>
        <v>4532.2685490915464</v>
      </c>
      <c r="BN92">
        <f>SUMIFS('conditional forecasts_4'!BO$6:BO$553,'conditional forecasts_4'!$CW$6:$CW$553,$B92,'conditional forecasts_4'!$B$6:$B$553,"desl")</f>
        <v>4253.5881488569848</v>
      </c>
      <c r="BO92">
        <f>SUMIFS('conditional forecasts_4'!BP$6:BP$553,'conditional forecasts_4'!$CW$6:$CW$553,$B92,'conditional forecasts_4'!$B$6:$B$553,"desl")</f>
        <v>4350.7295002664068</v>
      </c>
      <c r="BP92">
        <f>SUMIFS('conditional forecasts_4'!BQ$6:BQ$553,'conditional forecasts_4'!$CW$6:$CW$553,$B92,'conditional forecasts_4'!$B$6:$B$553,"desl")</f>
        <v>4052.5165661080455</v>
      </c>
      <c r="BQ92">
        <f>SUMIFS('conditional forecasts_4'!BR$6:BR$553,'conditional forecasts_4'!$CW$6:$CW$553,$B92,'conditional forecasts_4'!$B$6:$B$553,"desl")</f>
        <v>3965.5492789710393</v>
      </c>
      <c r="BR92">
        <f>SUMIFS('conditional forecasts_4'!BS$6:BS$553,'conditional forecasts_4'!$CW$6:$CW$553,$B92,'conditional forecasts_4'!$B$6:$B$553,"desl")</f>
        <v>4041.2409552390027</v>
      </c>
      <c r="BS92">
        <f>SUMIFS('conditional forecasts_4'!BT$6:BT$553,'conditional forecasts_4'!$CW$6:$CW$553,$B92,'conditional forecasts_4'!$B$6:$B$553,"desl")</f>
        <v>3724.8207101210673</v>
      </c>
      <c r="BT92">
        <f>SUMIFS('conditional forecasts_4'!BU$6:BU$553,'conditional forecasts_4'!$CW$6:$CW$553,$B92,'conditional forecasts_4'!$B$6:$B$553,"desl")</f>
        <v>4095.5163246713182</v>
      </c>
      <c r="BU92">
        <f>SUMIFS('conditional forecasts_4'!BV$6:BV$553,'conditional forecasts_4'!$CW$6:$CW$553,$B92,'conditional forecasts_4'!$B$6:$B$553,"desl")</f>
        <v>4181.5749919647351</v>
      </c>
      <c r="BV92">
        <f>SUMIFS('conditional forecasts_4'!BW$6:BW$553,'conditional forecasts_4'!$CW$6:$CW$553,$B92,'conditional forecasts_4'!$B$6:$B$553,"desl")</f>
        <v>4099.4052825823701</v>
      </c>
      <c r="BW92">
        <f>SUMIFS('conditional forecasts_4'!BX$6:BX$553,'conditional forecasts_4'!$CW$6:$CW$553,$B92,'conditional forecasts_4'!$B$6:$B$553,"desl")</f>
        <v>4398.5264496480659</v>
      </c>
      <c r="BX92">
        <f>SUMIFS('conditional forecasts_4'!BY$6:BY$553,'conditional forecasts_4'!$CW$6:$CW$553,$B92,'conditional forecasts_4'!$B$6:$B$553,"desl")</f>
        <v>4369.9594407115655</v>
      </c>
      <c r="BY92">
        <f>SUMIFS('conditional forecasts_4'!BZ$6:BZ$553,'conditional forecasts_4'!$CW$6:$CW$553,$B92,'conditional forecasts_4'!$B$6:$B$553,"desl")</f>
        <v>4808.0020044254788</v>
      </c>
      <c r="BZ92">
        <f>SUMIFS('conditional forecasts_4'!CA$6:CA$553,'conditional forecasts_4'!$CW$6:$CW$553,$B92,'conditional forecasts_4'!$B$6:$B$553,"desl")</f>
        <v>4533.3418140809454</v>
      </c>
      <c r="CA92">
        <f>SUMIFS('conditional forecasts_4'!CB$6:CB$553,'conditional forecasts_4'!$CW$6:$CW$553,$B92,'conditional forecasts_4'!$B$6:$B$553,"desl")</f>
        <v>4635.6819174264456</v>
      </c>
      <c r="CB92">
        <f>SUMIFS('conditional forecasts_4'!CC$6:CC$553,'conditional forecasts_4'!$CW$6:$CW$553,$B92,'conditional forecasts_4'!$B$6:$B$553,"desl")</f>
        <v>4343.4773122919632</v>
      </c>
      <c r="CC92">
        <f>SUMIFS('conditional forecasts_4'!CD$6:CD$553,'conditional forecasts_4'!$CW$6:$CW$553,$B92,'conditional forecasts_4'!$B$6:$B$553,"desl")</f>
        <v>4262.6243566521398</v>
      </c>
      <c r="CD92">
        <f>SUMIFS('conditional forecasts_4'!CE$6:CE$553,'conditional forecasts_4'!$CW$6:$CW$553,$B92,'conditional forecasts_4'!$B$6:$B$553,"desl")</f>
        <v>4343.6346907257157</v>
      </c>
      <c r="CE92">
        <f>SUMIFS('conditional forecasts_4'!CF$6:CF$553,'conditional forecasts_4'!$CW$6:$CW$553,$B92,'conditional forecasts_4'!$B$6:$B$553,"desl")</f>
        <v>4030.8678725450136</v>
      </c>
      <c r="CF92">
        <f>SUMIFS('conditional forecasts_4'!CG$6:CG$553,'conditional forecasts_4'!$CW$6:$CW$553,$B92,'conditional forecasts_4'!$B$6:$B$553,"desl")</f>
        <v>4402.9081680291056</v>
      </c>
      <c r="CG92">
        <f>SUMIFS('conditional forecasts_4'!CH$6:CH$553,'conditional forecasts_4'!$CW$6:$CW$553,$B92,'conditional forecasts_4'!$B$6:$B$553,"desl")</f>
        <v>4487.8048484228566</v>
      </c>
      <c r="CH92">
        <f>SUMIFS('conditional forecasts_4'!CI$6:CI$553,'conditional forecasts_4'!$CW$6:$CW$553,$B92,'conditional forecasts_4'!$B$6:$B$553,"desl")</f>
        <v>4402.3467862468551</v>
      </c>
      <c r="CI92">
        <f>SUMIFS('conditional forecasts_4'!CJ$6:CJ$553,'conditional forecasts_4'!$CW$6:$CW$553,$B92,'conditional forecasts_4'!$B$6:$B$553,"desl")</f>
        <v>4696.9043681780659</v>
      </c>
      <c r="CJ92">
        <f>SUMIFS('conditional forecasts_4'!CK$6:CK$553,'conditional forecasts_4'!$CW$6:$CW$553,$B92,'conditional forecasts_4'!$B$6:$B$553,"desl")</f>
        <v>4663.9605104842758</v>
      </c>
      <c r="CK92">
        <f>SUMIFS('conditional forecasts_4'!CL$6:CL$553,'conditional forecasts_4'!$CW$6:$CW$553,$B92,'conditional forecasts_4'!$B$6:$B$553,"desl")</f>
        <v>5100.1875767040092</v>
      </c>
      <c r="CL92">
        <f>SUMIFS('conditional forecasts_4'!CM$6:CM$553,'conditional forecasts_4'!$CW$6:$CW$553,$B92,'conditional forecasts_4'!$B$6:$B$553,"desl")</f>
        <v>4827.1040839734378</v>
      </c>
      <c r="CM92">
        <f>SUMIFS('conditional forecasts_4'!CN$6:CN$553,'conditional forecasts_4'!$CW$6:$CW$553,$B92,'conditional forecasts_4'!$B$6:$B$553,"desl")</f>
        <v>4937.4668749439697</v>
      </c>
      <c r="CN92">
        <f>SUMIFS('conditional forecasts_4'!CO$6:CO$553,'conditional forecasts_4'!$CW$6:$CW$553,$B92,'conditional forecasts_4'!$B$6:$B$553,"desl")</f>
        <v>4659.767465208035</v>
      </c>
      <c r="CO92">
        <f>SUMIFS('conditional forecasts_4'!CP$6:CP$553,'conditional forecasts_4'!$CW$6:$CW$553,$B92,'conditional forecasts_4'!$B$6:$B$553,"desl")</f>
        <v>4595.909851709841</v>
      </c>
      <c r="CP92">
        <f>SUMIFS('conditional forecasts_4'!CQ$6:CQ$553,'conditional forecasts_4'!$CW$6:$CW$553,$B92,'conditional forecasts_4'!$B$6:$B$553,"desl")</f>
        <v>4705.0440913526763</v>
      </c>
      <c r="CQ92">
        <f>SUMIFS('conditional forecasts_4'!CR$6:CR$553,'conditional forecasts_4'!$CW$6:$CW$553,$B92,'conditional forecasts_4'!$B$6:$B$553,"desl")</f>
        <v>4400.6314797394753</v>
      </c>
      <c r="CR92">
        <f>SUMIFS('conditional forecasts_4'!CS$6:CS$553,'conditional forecasts_4'!$CW$6:$CW$553,$B92,'conditional forecasts_4'!$B$6:$B$553,"desl")</f>
        <v>4754.5496779709974</v>
      </c>
      <c r="CS92">
        <f>SUMIFS('conditional forecasts_4'!CT$6:CT$553,'conditional forecasts_4'!$CW$6:$CW$553,$B92,'conditional forecasts_4'!$B$6:$B$553,"desl")</f>
        <v>4903.6437629590091</v>
      </c>
      <c r="CT92">
        <f>SUMIFS('conditional forecasts_4'!CU$6:CU$553,'conditional forecasts_4'!$CW$6:$CW$553,$B92,'conditional forecasts_4'!$B$6:$B$553,"desl")</f>
        <v>4656.7920461889771</v>
      </c>
    </row>
    <row r="93" spans="2:98" x14ac:dyDescent="0.3">
      <c r="B93">
        <v>3306</v>
      </c>
      <c r="C93">
        <f>SUMIFS('conditional forecasts_4'!D$6:D$553,'conditional forecasts_4'!$CW$6:$CW$553,$B93,'conditional forecasts_4'!$B$6:$B$553,"desl")</f>
        <v>108964.53400070372</v>
      </c>
      <c r="D93">
        <f>SUMIFS('conditional forecasts_4'!E$6:E$553,'conditional forecasts_4'!$CW$6:$CW$553,$B93,'conditional forecasts_4'!$B$6:$B$553,"desl")</f>
        <v>102526.52765752323</v>
      </c>
      <c r="E93">
        <f>SUMIFS('conditional forecasts_4'!F$6:F$553,'conditional forecasts_4'!$CW$6:$CW$553,$B93,'conditional forecasts_4'!$B$6:$B$553,"desl")</f>
        <v>111065.2499538164</v>
      </c>
      <c r="F93">
        <f>SUMIFS('conditional forecasts_4'!G$6:G$553,'conditional forecasts_4'!$CW$6:$CW$553,$B93,'conditional forecasts_4'!$B$6:$B$553,"desl")</f>
        <v>102785.18264587183</v>
      </c>
      <c r="G93">
        <f>SUMIFS('conditional forecasts_4'!H$6:H$553,'conditional forecasts_4'!$CW$6:$CW$553,$B93,'conditional forecasts_4'!$B$6:$B$553,"desl")</f>
        <v>104365.47424736517</v>
      </c>
      <c r="H93">
        <f>SUMIFS('conditional forecasts_4'!I$6:I$553,'conditional forecasts_4'!$CW$6:$CW$553,$B93,'conditional forecasts_4'!$B$6:$B$553,"desl")</f>
        <v>97099.728533840564</v>
      </c>
      <c r="I93">
        <f>SUMIFS('conditional forecasts_4'!J$6:J$553,'conditional forecasts_4'!$CW$6:$CW$553,$B93,'conditional forecasts_4'!$B$6:$B$553,"desl")</f>
        <v>92512.289284201484</v>
      </c>
      <c r="J93">
        <f>SUMIFS('conditional forecasts_4'!K$6:K$553,'conditional forecasts_4'!$CW$6:$CW$553,$B93,'conditional forecasts_4'!$B$6:$B$553,"desl")</f>
        <v>96499.552176729238</v>
      </c>
      <c r="K93">
        <f>SUMIFS('conditional forecasts_4'!L$6:L$553,'conditional forecasts_4'!$CW$6:$CW$553,$B93,'conditional forecasts_4'!$B$6:$B$553,"desl")</f>
        <v>88543.449219616246</v>
      </c>
      <c r="L93">
        <f>SUMIFS('conditional forecasts_4'!M$6:M$553,'conditional forecasts_4'!$CW$6:$CW$553,$B93,'conditional forecasts_4'!$B$6:$B$553,"desl")</f>
        <v>96552.396296934894</v>
      </c>
      <c r="M93">
        <f>SUMIFS('conditional forecasts_4'!N$6:N$553,'conditional forecasts_4'!$CW$6:$CW$553,$B93,'conditional forecasts_4'!$B$6:$B$553,"desl")</f>
        <v>103431.74772119062</v>
      </c>
      <c r="N93">
        <f>SUMIFS('conditional forecasts_4'!O$6:O$553,'conditional forecasts_4'!$CW$6:$CW$553,$B93,'conditional forecasts_4'!$B$6:$B$553,"desl")</f>
        <v>100014.86808799516</v>
      </c>
      <c r="O93">
        <f>SUMIFS('conditional forecasts_4'!P$6:P$553,'conditional forecasts_4'!$CW$6:$CW$553,$B93,'conditional forecasts_4'!$B$6:$B$553,"desl")</f>
        <v>107262.20258090409</v>
      </c>
      <c r="P93">
        <f>SUMIFS('conditional forecasts_4'!Q$6:Q$553,'conditional forecasts_4'!$CW$6:$CW$553,$B93,'conditional forecasts_4'!$B$6:$B$553,"desl")</f>
        <v>100175.93462601499</v>
      </c>
      <c r="Q93">
        <f>SUMIFS('conditional forecasts_4'!R$6:R$553,'conditional forecasts_4'!$CW$6:$CW$553,$B93,'conditional forecasts_4'!$B$6:$B$553,"desl")</f>
        <v>109537.64775208943</v>
      </c>
      <c r="R93">
        <f>SUMIFS('conditional forecasts_4'!S$6:S$553,'conditional forecasts_4'!$CW$6:$CW$553,$B93,'conditional forecasts_4'!$B$6:$B$553,"desl")</f>
        <v>100780.25706288459</v>
      </c>
      <c r="S93">
        <f>SUMIFS('conditional forecasts_4'!T$6:T$553,'conditional forecasts_4'!$CW$6:$CW$553,$B93,'conditional forecasts_4'!$B$6:$B$553,"desl")</f>
        <v>101740.25638758838</v>
      </c>
      <c r="T93">
        <f>SUMIFS('conditional forecasts_4'!U$6:U$553,'conditional forecasts_4'!$CW$6:$CW$553,$B93,'conditional forecasts_4'!$B$6:$B$553,"desl")</f>
        <v>94272.092351014551</v>
      </c>
      <c r="U93">
        <f>SUMIFS('conditional forecasts_4'!V$6:V$553,'conditional forecasts_4'!$CW$6:$CW$553,$B93,'conditional forecasts_4'!$B$6:$B$553,"desl")</f>
        <v>89436.024298134042</v>
      </c>
      <c r="V93">
        <f>SUMIFS('conditional forecasts_4'!W$6:W$553,'conditional forecasts_4'!$CW$6:$CW$553,$B93,'conditional forecasts_4'!$B$6:$B$553,"desl")</f>
        <v>93419.711206414751</v>
      </c>
      <c r="W93">
        <f>SUMIFS('conditional forecasts_4'!X$6:X$553,'conditional forecasts_4'!$CW$6:$CW$553,$B93,'conditional forecasts_4'!$B$6:$B$553,"desl")</f>
        <v>85870.999916185479</v>
      </c>
      <c r="X93">
        <f>SUMIFS('conditional forecasts_4'!Y$6:Y$553,'conditional forecasts_4'!$CW$6:$CW$553,$B93,'conditional forecasts_4'!$B$6:$B$553,"desl")</f>
        <v>94603.118866158358</v>
      </c>
      <c r="Y93">
        <f>SUMIFS('conditional forecasts_4'!Z$6:Z$553,'conditional forecasts_4'!$CW$6:$CW$553,$B93,'conditional forecasts_4'!$B$6:$B$553,"desl")</f>
        <v>102333.3393473146</v>
      </c>
      <c r="Z93">
        <f>SUMIFS('conditional forecasts_4'!AA$6:AA$553,'conditional forecasts_4'!$CW$6:$CW$553,$B93,'conditional forecasts_4'!$B$6:$B$553,"desl")</f>
        <v>99682.477175817723</v>
      </c>
      <c r="AA93">
        <f>SUMIFS('conditional forecasts_4'!AB$6:AB$553,'conditional forecasts_4'!$CW$6:$CW$553,$B93,'conditional forecasts_4'!$B$6:$B$553,"desl")</f>
        <v>107447.65896218485</v>
      </c>
      <c r="AB93">
        <f>SUMIFS('conditional forecasts_4'!AC$6:AC$553,'conditional forecasts_4'!$CW$6:$CW$553,$B93,'conditional forecasts_4'!$B$6:$B$553,"desl")</f>
        <v>100589.98535949962</v>
      </c>
      <c r="AC93">
        <f>SUMIFS('conditional forecasts_4'!AD$6:AD$553,'conditional forecasts_4'!$CW$6:$CW$553,$B93,'conditional forecasts_4'!$B$6:$B$553,"desl")</f>
        <v>109968.11168847252</v>
      </c>
      <c r="AD93">
        <f>SUMIFS('conditional forecasts_4'!AE$6:AE$553,'conditional forecasts_4'!$CW$6:$CW$553,$B93,'conditional forecasts_4'!$B$6:$B$553,"desl")</f>
        <v>101144.91342899087</v>
      </c>
      <c r="AE93">
        <f>SUMIFS('conditional forecasts_4'!AF$6:AF$553,'conditional forecasts_4'!$CW$6:$CW$553,$B93,'conditional forecasts_4'!$B$6:$B$553,"desl")</f>
        <v>102076.33966406097</v>
      </c>
      <c r="AF93">
        <f>SUMIFS('conditional forecasts_4'!AG$6:AG$553,'conditional forecasts_4'!$CW$6:$CW$553,$B93,'conditional forecasts_4'!$B$6:$B$553,"desl")</f>
        <v>94688.414866424442</v>
      </c>
      <c r="AG93">
        <f>SUMIFS('conditional forecasts_4'!AH$6:AH$553,'conditional forecasts_4'!$CW$6:$CW$553,$B93,'conditional forecasts_4'!$B$6:$B$553,"desl")</f>
        <v>90055.102862515501</v>
      </c>
      <c r="AH93">
        <f>SUMIFS('conditional forecasts_4'!AI$6:AI$553,'conditional forecasts_4'!$CW$6:$CW$553,$B93,'conditional forecasts_4'!$B$6:$B$553,"desl")</f>
        <v>94336.233634240489</v>
      </c>
      <c r="AI93">
        <f>SUMIFS('conditional forecasts_4'!AJ$6:AJ$553,'conditional forecasts_4'!$CW$6:$CW$553,$B93,'conditional forecasts_4'!$B$6:$B$553,"desl")</f>
        <v>87135.440788585882</v>
      </c>
      <c r="AJ93">
        <f>SUMIFS('conditional forecasts_4'!AK$6:AK$553,'conditional forecasts_4'!$CW$6:$CW$553,$B93,'conditional forecasts_4'!$B$6:$B$553,"desl")</f>
        <v>96225.571021914919</v>
      </c>
      <c r="AK93">
        <f>SUMIFS('conditional forecasts_4'!AL$6:AL$553,'conditional forecasts_4'!$CW$6:$CW$553,$B93,'conditional forecasts_4'!$B$6:$B$553,"desl")</f>
        <v>104297.84585639287</v>
      </c>
      <c r="AL93">
        <f>SUMIFS('conditional forecasts_4'!AM$6:AM$553,'conditional forecasts_4'!$CW$6:$CW$553,$B93,'conditional forecasts_4'!$B$6:$B$553,"desl")</f>
        <v>101961.67379147961</v>
      </c>
      <c r="AM93">
        <f>SUMIFS('conditional forecasts_4'!AN$6:AN$553,'conditional forecasts_4'!$CW$6:$CW$553,$B93,'conditional forecasts_4'!$B$6:$B$553,"desl")</f>
        <v>110011.78883245718</v>
      </c>
      <c r="AN93">
        <f>SUMIFS('conditional forecasts_4'!AO$6:AO$553,'conditional forecasts_4'!$CW$6:$CW$553,$B93,'conditional forecasts_4'!$B$6:$B$553,"desl")</f>
        <v>103410.59369682771</v>
      </c>
      <c r="AO93">
        <f>SUMIFS('conditional forecasts_4'!AP$6:AP$553,'conditional forecasts_4'!$CW$6:$CW$553,$B93,'conditional forecasts_4'!$B$6:$B$553,"desl")</f>
        <v>113019.5470408587</v>
      </c>
      <c r="AP93">
        <f>SUMIFS('conditional forecasts_4'!AQ$6:AQ$553,'conditional forecasts_4'!$CW$6:$CW$553,$B93,'conditional forecasts_4'!$B$6:$B$553,"desl")</f>
        <v>104406.09896413126</v>
      </c>
      <c r="AQ93">
        <f>SUMIFS('conditional forecasts_4'!AR$6:AR$553,'conditional forecasts_4'!$CW$6:$CW$553,$B93,'conditional forecasts_4'!$B$6:$B$553,"desl")</f>
        <v>105533.32790262171</v>
      </c>
      <c r="AR93">
        <f>SUMIFS('conditional forecasts_4'!AS$6:AS$553,'conditional forecasts_4'!$CW$6:$CW$553,$B93,'conditional forecasts_4'!$B$6:$B$553,"desl")</f>
        <v>98336.561100532665</v>
      </c>
      <c r="AS93">
        <f>SUMIFS('conditional forecasts_4'!AT$6:AT$553,'conditional forecasts_4'!$CW$6:$CW$553,$B93,'conditional forecasts_4'!$B$6:$B$553,"desl")</f>
        <v>93899.260529160179</v>
      </c>
      <c r="AT93">
        <f>SUMIFS('conditional forecasts_4'!AU$6:AU$553,'conditional forecasts_4'!$CW$6:$CW$553,$B93,'conditional forecasts_4'!$B$6:$B$553,"desl")</f>
        <v>98388.268849673725</v>
      </c>
      <c r="AU93">
        <f>SUMIFS('conditional forecasts_4'!AV$6:AV$553,'conditional forecasts_4'!$CW$6:$CW$553,$B93,'conditional forecasts_4'!$B$6:$B$553,"desl")</f>
        <v>91409.726691001299</v>
      </c>
      <c r="AV93">
        <f>SUMIFS('conditional forecasts_4'!AW$6:AW$553,'conditional forecasts_4'!$CW$6:$CW$553,$B93,'conditional forecasts_4'!$B$6:$B$553,"desl")</f>
        <v>100734.08498073186</v>
      </c>
      <c r="AW93">
        <f>SUMIFS('conditional forecasts_4'!AX$6:AX$553,'conditional forecasts_4'!$CW$6:$CW$553,$B93,'conditional forecasts_4'!$B$6:$B$553,"desl")</f>
        <v>109046.61093665684</v>
      </c>
      <c r="AX93">
        <f>SUMIFS('conditional forecasts_4'!AY$6:AY$553,'conditional forecasts_4'!$CW$6:$CW$553,$B93,'conditional forecasts_4'!$B$6:$B$553,"desl")</f>
        <v>106949.58792472882</v>
      </c>
      <c r="AY93">
        <f>SUMIFS('conditional forecasts_4'!AZ$6:AZ$553,'conditional forecasts_4'!$CW$6:$CW$553,$B93,'conditional forecasts_4'!$B$6:$B$553,"desl")</f>
        <v>115231.81455163199</v>
      </c>
      <c r="AZ93">
        <f>SUMIFS('conditional forecasts_4'!BA$6:BA$553,'conditional forecasts_4'!$CW$6:$CW$553,$B93,'conditional forecasts_4'!$B$6:$B$553,"desl")</f>
        <v>108852.40806306142</v>
      </c>
      <c r="BA93">
        <f>SUMIFS('conditional forecasts_4'!BB$6:BB$553,'conditional forecasts_4'!$CW$6:$CW$553,$B93,'conditional forecasts_4'!$B$6:$B$553,"desl")</f>
        <v>118672.42276695458</v>
      </c>
      <c r="BB93">
        <f>SUMIFS('conditional forecasts_4'!BC$6:BC$553,'conditional forecasts_4'!$CW$6:$CW$553,$B93,'conditional forecasts_4'!$B$6:$B$553,"desl")</f>
        <v>110261.0166744146</v>
      </c>
      <c r="BC93">
        <f>SUMIFS('conditional forecasts_4'!BD$6:BD$553,'conditional forecasts_4'!$CW$6:$CW$553,$B93,'conditional forecasts_4'!$B$6:$B$553,"desl")</f>
        <v>111583.87434034533</v>
      </c>
      <c r="BD93">
        <f>SUMIFS('conditional forecasts_4'!BE$6:BE$553,'conditional forecasts_4'!$CW$6:$CW$553,$B93,'conditional forecasts_4'!$B$6:$B$553,"desl")</f>
        <v>104578.73934813341</v>
      </c>
      <c r="BE93">
        <f>SUMIFS('conditional forecasts_4'!BF$6:BF$553,'conditional forecasts_4'!$CW$6:$CW$553,$B93,'conditional forecasts_4'!$B$6:$B$553,"desl")</f>
        <v>100330.6946573008</v>
      </c>
      <c r="BF93">
        <f>SUMIFS('conditional forecasts_4'!BG$6:BG$553,'conditional forecasts_4'!$CW$6:$CW$553,$B93,'conditional forecasts_4'!$B$6:$B$553,"desl")</f>
        <v>105007.35005490821</v>
      </c>
      <c r="BG93">
        <f>SUMIFS('conditional forecasts_4'!BH$6:BH$553,'conditional forecasts_4'!$CW$6:$CW$553,$B93,'conditional forecasts_4'!$B$6:$B$553,"desl")</f>
        <v>98215.082120022926</v>
      </c>
      <c r="BH93">
        <f>SUMIFS('conditional forecasts_4'!BI$6:BI$553,'conditional forecasts_4'!$CW$6:$CW$553,$B93,'conditional forecasts_4'!$B$6:$B$553,"desl")</f>
        <v>107724.48606263398</v>
      </c>
      <c r="BI93">
        <f>SUMIFS('conditional forecasts_4'!BJ$6:BJ$553,'conditional forecasts_4'!$CW$6:$CW$553,$B93,'conditional forecasts_4'!$B$6:$B$553,"desl")</f>
        <v>116221.20403196139</v>
      </c>
      <c r="BJ93">
        <f>SUMIFS('conditional forecasts_4'!BK$6:BK$553,'conditional forecasts_4'!$CW$6:$CW$553,$B93,'conditional forecasts_4'!$B$6:$B$553,"desl")</f>
        <v>114308.20278845476</v>
      </c>
      <c r="BK93">
        <f>SUMIFS('conditional forecasts_4'!BL$6:BL$553,'conditional forecasts_4'!$CW$6:$CW$553,$B93,'conditional forecasts_4'!$B$6:$B$553,"desl")</f>
        <v>122775.09827785558</v>
      </c>
      <c r="BL93">
        <f>SUMIFS('conditional forecasts_4'!BM$6:BM$553,'conditional forecasts_4'!$CW$6:$CW$553,$B93,'conditional forecasts_4'!$B$6:$B$553,"desl")</f>
        <v>116581.61212097536</v>
      </c>
      <c r="BM93">
        <f>SUMIFS('conditional forecasts_4'!BN$6:BN$553,'conditional forecasts_4'!$CW$6:$CW$553,$B93,'conditional forecasts_4'!$B$6:$B$553,"desl")</f>
        <v>126588.79229188635</v>
      </c>
      <c r="BN93">
        <f>SUMIFS('conditional forecasts_4'!BO$6:BO$553,'conditional forecasts_4'!$CW$6:$CW$553,$B93,'conditional forecasts_4'!$B$6:$B$553,"desl")</f>
        <v>118364.85662225701</v>
      </c>
      <c r="BO93">
        <f>SUMIFS('conditional forecasts_4'!BP$6:BP$553,'conditional forecasts_4'!$CW$6:$CW$553,$B93,'conditional forecasts_4'!$B$6:$B$553,"desl")</f>
        <v>119873.47524042387</v>
      </c>
      <c r="BP93">
        <f>SUMIFS('conditional forecasts_4'!BQ$6:BQ$553,'conditional forecasts_4'!$CW$6:$CW$553,$B93,'conditional forecasts_4'!$B$6:$B$553,"desl")</f>
        <v>113049.42803731372</v>
      </c>
      <c r="BQ93">
        <f>SUMIFS('conditional forecasts_4'!BR$6:BR$553,'conditional forecasts_4'!$CW$6:$CW$553,$B93,'conditional forecasts_4'!$B$6:$B$553,"desl")</f>
        <v>108974.32953162509</v>
      </c>
      <c r="BR93">
        <f>SUMIFS('conditional forecasts_4'!BS$6:BS$553,'conditional forecasts_4'!$CW$6:$CW$553,$B93,'conditional forecasts_4'!$B$6:$B$553,"desl")</f>
        <v>113812.59052393696</v>
      </c>
      <c r="BS93">
        <f>SUMIFS('conditional forecasts_4'!BT$6:BT$553,'conditional forecasts_4'!$CW$6:$CW$553,$B93,'conditional forecasts_4'!$B$6:$B$553,"desl")</f>
        <v>107168.69358828326</v>
      </c>
      <c r="BT93">
        <f>SUMIFS('conditional forecasts_4'!BU$6:BU$553,'conditional forecasts_4'!$CW$6:$CW$553,$B93,'conditional forecasts_4'!$B$6:$B$553,"desl")</f>
        <v>116813.750382766</v>
      </c>
      <c r="BU93">
        <f>SUMIFS('conditional forecasts_4'!BV$6:BV$553,'conditional forecasts_4'!$CW$6:$CW$553,$B93,'conditional forecasts_4'!$B$6:$B$553,"desl")</f>
        <v>125437.1670007905</v>
      </c>
      <c r="BV93">
        <f>SUMIFS('conditional forecasts_4'!BW$6:BW$553,'conditional forecasts_4'!$CW$6:$CW$553,$B93,'conditional forecasts_4'!$B$6:$B$553,"desl")</f>
        <v>123649.04041391722</v>
      </c>
      <c r="BW93">
        <f>SUMIFS('conditional forecasts_4'!BX$6:BX$553,'conditional forecasts_4'!$CW$6:$CW$553,$B93,'conditional forecasts_4'!$B$6:$B$553,"desl")</f>
        <v>132248.49963497103</v>
      </c>
      <c r="BX93">
        <f>SUMIFS('conditional forecasts_4'!BY$6:BY$553,'conditional forecasts_4'!$CW$6:$CW$553,$B93,'conditional forecasts_4'!$B$6:$B$553,"desl")</f>
        <v>126204.95572819389</v>
      </c>
      <c r="BY93">
        <f>SUMIFS('conditional forecasts_4'!BZ$6:BZ$553,'conditional forecasts_4'!$CW$6:$CW$553,$B93,'conditional forecasts_4'!$B$6:$B$553,"desl")</f>
        <v>136386.19139700619</v>
      </c>
      <c r="BZ93">
        <f>SUMIFS('conditional forecasts_4'!CA$6:CA$553,'conditional forecasts_4'!$CW$6:$CW$553,$B93,'conditional forecasts_4'!$B$6:$B$553,"desl")</f>
        <v>128360.93008083628</v>
      </c>
      <c r="CA93">
        <f>SUMIFS('conditional forecasts_4'!CB$6:CB$553,'conditional forecasts_4'!$CW$6:$CW$553,$B93,'conditional forecasts_4'!$B$6:$B$553,"desl")</f>
        <v>130084.97012026842</v>
      </c>
      <c r="CB93">
        <f>SUMIFS('conditional forecasts_4'!CC$6:CC$553,'conditional forecasts_4'!$CW$6:$CW$553,$B93,'conditional forecasts_4'!$B$6:$B$553,"desl")</f>
        <v>123477.02082049722</v>
      </c>
      <c r="CC93">
        <f>SUMIFS('conditional forecasts_4'!CD$6:CD$553,'conditional forecasts_4'!$CW$6:$CW$553,$B93,'conditional forecasts_4'!$B$6:$B$553,"desl")</f>
        <v>119597.60890304945</v>
      </c>
      <c r="CD93">
        <f>SUMIFS('conditional forecasts_4'!CE$6:CE$553,'conditional forecasts_4'!$CW$6:$CW$553,$B93,'conditional forecasts_4'!$B$6:$B$553,"desl")</f>
        <v>124590.53579309562</v>
      </c>
      <c r="CE93">
        <f>SUMIFS('conditional forecasts_4'!CF$6:CF$553,'conditional forecasts_4'!$CW$6:$CW$553,$B93,'conditional forecasts_4'!$B$6:$B$553,"desl")</f>
        <v>118046.83897714905</v>
      </c>
      <c r="CF93">
        <f>SUMIFS('conditional forecasts_4'!CG$6:CG$553,'conditional forecasts_4'!$CW$6:$CW$553,$B93,'conditional forecasts_4'!$B$6:$B$553,"desl")</f>
        <v>127736.06771520598</v>
      </c>
      <c r="CG93">
        <f>SUMIFS('conditional forecasts_4'!CH$6:CH$553,'conditional forecasts_4'!$CW$6:$CW$553,$B93,'conditional forecasts_4'!$B$6:$B$553,"desl")</f>
        <v>136360.35503143285</v>
      </c>
      <c r="CH93">
        <f>SUMIFS('conditional forecasts_4'!CI$6:CI$553,'conditional forecasts_4'!$CW$6:$CW$553,$B93,'conditional forecasts_4'!$B$6:$B$553,"desl")</f>
        <v>134556.82408816394</v>
      </c>
      <c r="CI93">
        <f>SUMIFS('conditional forecasts_4'!CJ$6:CJ$553,'conditional forecasts_4'!$CW$6:$CW$553,$B93,'conditional forecasts_4'!$B$6:$B$553,"desl")</f>
        <v>143156.85741945979</v>
      </c>
      <c r="CJ93">
        <f>SUMIFS('conditional forecasts_4'!CK$6:CK$553,'conditional forecasts_4'!$CW$6:$CW$553,$B93,'conditional forecasts_4'!$B$6:$B$553,"desl")</f>
        <v>137163.30723048339</v>
      </c>
      <c r="CK93">
        <f>SUMIFS('conditional forecasts_4'!CL$6:CL$553,'conditional forecasts_4'!$CW$6:$CW$553,$B93,'conditional forecasts_4'!$B$6:$B$553,"desl")</f>
        <v>147490.05313568353</v>
      </c>
      <c r="CL93">
        <f>SUMIFS('conditional forecasts_4'!CM$6:CM$553,'conditional forecasts_4'!$CW$6:$CW$553,$B93,'conditional forecasts_4'!$B$6:$B$553,"desl")</f>
        <v>139705.04406941927</v>
      </c>
      <c r="CM93">
        <f>SUMIFS('conditional forecasts_4'!CN$6:CN$553,'conditional forecasts_4'!$CW$6:$CW$553,$B93,'conditional forecasts_4'!$B$6:$B$553,"desl")</f>
        <v>141774.8047981727</v>
      </c>
      <c r="CN93">
        <f>SUMIFS('conditional forecasts_4'!CO$6:CO$553,'conditional forecasts_4'!$CW$6:$CW$553,$B93,'conditional forecasts_4'!$B$6:$B$553,"desl")</f>
        <v>135635.07409712469</v>
      </c>
      <c r="CO93">
        <f>SUMIFS('conditional forecasts_4'!CP$6:CP$553,'conditional forecasts_4'!$CW$6:$CW$553,$B93,'conditional forecasts_4'!$B$6:$B$553,"desl")</f>
        <v>132174.82438703772</v>
      </c>
      <c r="CP93">
        <f>SUMIFS('conditional forecasts_4'!CQ$6:CQ$553,'conditional forecasts_4'!$CW$6:$CW$553,$B93,'conditional forecasts_4'!$B$6:$B$553,"desl")</f>
        <v>137746.93900203539</v>
      </c>
      <c r="CQ93">
        <f>SUMIFS('conditional forecasts_4'!CR$6:CR$553,'conditional forecasts_4'!$CW$6:$CW$553,$B93,'conditional forecasts_4'!$B$6:$B$553,"desl")</f>
        <v>131439.24541447539</v>
      </c>
      <c r="CR93">
        <f>SUMIFS('conditional forecasts_4'!CS$6:CS$553,'conditional forecasts_4'!$CW$6:$CW$553,$B93,'conditional forecasts_4'!$B$6:$B$553,"desl")</f>
        <v>140244.97775582664</v>
      </c>
      <c r="CS93">
        <f>SUMIFS('conditional forecasts_4'!CT$6:CT$553,'conditional forecasts_4'!$CW$6:$CW$553,$B93,'conditional forecasts_4'!$B$6:$B$553,"desl")</f>
        <v>150508.61789729135</v>
      </c>
      <c r="CT93">
        <f>SUMIFS('conditional forecasts_4'!CU$6:CU$553,'conditional forecasts_4'!$CW$6:$CW$553,$B93,'conditional forecasts_4'!$B$6:$B$553,"desl")</f>
        <v>145197.2823235676</v>
      </c>
    </row>
    <row r="94" spans="2:98" x14ac:dyDescent="0.3">
      <c r="B94">
        <v>3302</v>
      </c>
      <c r="C94">
        <f>SUMIFS('conditional forecasts_4'!D$6:D$553,'conditional forecasts_4'!$CW$6:$CW$553,$B94,'conditional forecasts_4'!$B$6:$B$553,"desl")</f>
        <v>6757.0868820779433</v>
      </c>
      <c r="D94">
        <f>SUMIFS('conditional forecasts_4'!E$6:E$553,'conditional forecasts_4'!$CW$6:$CW$553,$B94,'conditional forecasts_4'!$B$6:$B$553,"desl")</f>
        <v>6683.0306433295609</v>
      </c>
      <c r="E94">
        <f>SUMIFS('conditional forecasts_4'!F$6:F$553,'conditional forecasts_4'!$CW$6:$CW$553,$B94,'conditional forecasts_4'!$B$6:$B$553,"desl")</f>
        <v>7118.1637276323145</v>
      </c>
      <c r="F94">
        <f>SUMIFS('conditional forecasts_4'!G$6:G$553,'conditional forecasts_4'!$CW$6:$CW$553,$B94,'conditional forecasts_4'!$B$6:$B$553,"desl")</f>
        <v>6808.8663514531099</v>
      </c>
      <c r="G94">
        <f>SUMIFS('conditional forecasts_4'!H$6:H$553,'conditional forecasts_4'!$CW$6:$CW$553,$B94,'conditional forecasts_4'!$B$6:$B$553,"desl")</f>
        <v>7096.2285621146866</v>
      </c>
      <c r="H94">
        <f>SUMIFS('conditional forecasts_4'!I$6:I$553,'conditional forecasts_4'!$CW$6:$CW$553,$B94,'conditional forecasts_4'!$B$6:$B$553,"desl")</f>
        <v>6403.6398054745932</v>
      </c>
      <c r="I94">
        <f>SUMIFS('conditional forecasts_4'!J$6:J$553,'conditional forecasts_4'!$CW$6:$CW$553,$B94,'conditional forecasts_4'!$B$6:$B$553,"desl")</f>
        <v>6471.3862239982263</v>
      </c>
      <c r="J94">
        <f>SUMIFS('conditional forecasts_4'!K$6:K$553,'conditional forecasts_4'!$CW$6:$CW$553,$B94,'conditional forecasts_4'!$B$6:$B$553,"desl")</f>
        <v>6669.2552960172461</v>
      </c>
      <c r="K94">
        <f>SUMIFS('conditional forecasts_4'!L$6:L$553,'conditional forecasts_4'!$CW$6:$CW$553,$B94,'conditional forecasts_4'!$B$6:$B$553,"desl")</f>
        <v>6177.0055618843626</v>
      </c>
      <c r="L94">
        <f>SUMIFS('conditional forecasts_4'!M$6:M$553,'conditional forecasts_4'!$CW$6:$CW$553,$B94,'conditional forecasts_4'!$B$6:$B$553,"desl")</f>
        <v>7158.6534243887254</v>
      </c>
      <c r="M94">
        <f>SUMIFS('conditional forecasts_4'!N$6:N$553,'conditional forecasts_4'!$CW$6:$CW$553,$B94,'conditional forecasts_4'!$B$6:$B$553,"desl")</f>
        <v>7440.224924802782</v>
      </c>
      <c r="N94">
        <f>SUMIFS('conditional forecasts_4'!O$6:O$553,'conditional forecasts_4'!$CW$6:$CW$553,$B94,'conditional forecasts_4'!$B$6:$B$553,"desl")</f>
        <v>7463.5722089139636</v>
      </c>
      <c r="O94">
        <f>SUMIFS('conditional forecasts_4'!P$6:P$553,'conditional forecasts_4'!$CW$6:$CW$553,$B94,'conditional forecasts_4'!$B$6:$B$553,"desl")</f>
        <v>7069.0419676829042</v>
      </c>
      <c r="P94">
        <f>SUMIFS('conditional forecasts_4'!Q$6:Q$553,'conditional forecasts_4'!$CW$6:$CW$553,$B94,'conditional forecasts_4'!$B$6:$B$553,"desl")</f>
        <v>6635.5055487009377</v>
      </c>
      <c r="Q94">
        <f>SUMIFS('conditional forecasts_4'!R$6:R$553,'conditional forecasts_4'!$CW$6:$CW$553,$B94,'conditional forecasts_4'!$B$6:$B$553,"desl")</f>
        <v>7103.9363311099532</v>
      </c>
      <c r="R94">
        <f>SUMIFS('conditional forecasts_4'!S$6:S$553,'conditional forecasts_4'!$CW$6:$CW$553,$B94,'conditional forecasts_4'!$B$6:$B$553,"desl")</f>
        <v>6738.9651668846282</v>
      </c>
      <c r="S94">
        <f>SUMIFS('conditional forecasts_4'!T$6:T$553,'conditional forecasts_4'!$CW$6:$CW$553,$B94,'conditional forecasts_4'!$B$6:$B$553,"desl")</f>
        <v>7006.3122291642685</v>
      </c>
      <c r="T94">
        <f>SUMIFS('conditional forecasts_4'!U$6:U$553,'conditional forecasts_4'!$CW$6:$CW$553,$B94,'conditional forecasts_4'!$B$6:$B$553,"desl")</f>
        <v>6317.3849054118891</v>
      </c>
      <c r="U94">
        <f>SUMIFS('conditional forecasts_4'!V$6:V$553,'conditional forecasts_4'!$CW$6:$CW$553,$B94,'conditional forecasts_4'!$B$6:$B$553,"desl")</f>
        <v>6369.5108454074143</v>
      </c>
      <c r="V94">
        <f>SUMIFS('conditional forecasts_4'!W$6:W$553,'conditional forecasts_4'!$CW$6:$CW$553,$B94,'conditional forecasts_4'!$B$6:$B$553,"desl")</f>
        <v>6570.8765552015166</v>
      </c>
      <c r="W94">
        <f>SUMIFS('conditional forecasts_4'!X$6:X$553,'conditional forecasts_4'!$CW$6:$CW$553,$B94,'conditional forecasts_4'!$B$6:$B$553,"desl")</f>
        <v>6104.0638963108986</v>
      </c>
      <c r="X94">
        <f>SUMIFS('conditional forecasts_4'!Y$6:Y$553,'conditional forecasts_4'!$CW$6:$CW$553,$B94,'conditional forecasts_4'!$B$6:$B$553,"desl")</f>
        <v>7126.0991917165102</v>
      </c>
      <c r="Y94">
        <f>SUMIFS('conditional forecasts_4'!Z$6:Z$553,'conditional forecasts_4'!$CW$6:$CW$553,$B94,'conditional forecasts_4'!$B$6:$B$553,"desl")</f>
        <v>7456.1621845056707</v>
      </c>
      <c r="Z94">
        <f>SUMIFS('conditional forecasts_4'!AA$6:AA$553,'conditional forecasts_4'!$CW$6:$CW$553,$B94,'conditional forecasts_4'!$B$6:$B$553,"desl")</f>
        <v>7523.5413352928799</v>
      </c>
      <c r="AA94">
        <f>SUMIFS('conditional forecasts_4'!AB$6:AB$553,'conditional forecasts_4'!$CW$6:$CW$553,$B94,'conditional forecasts_4'!$B$6:$B$553,"desl")</f>
        <v>7158.9006122604223</v>
      </c>
      <c r="AB94">
        <f>SUMIFS('conditional forecasts_4'!AC$6:AC$553,'conditional forecasts_4'!$CW$6:$CW$553,$B94,'conditional forecasts_4'!$B$6:$B$553,"desl")</f>
        <v>6739.3738908745072</v>
      </c>
      <c r="AC94">
        <f>SUMIFS('conditional forecasts_4'!AD$6:AD$553,'conditional forecasts_4'!$CW$6:$CW$553,$B94,'conditional forecasts_4'!$B$6:$B$553,"desl")</f>
        <v>7210.3940255393718</v>
      </c>
      <c r="AD94">
        <f>SUMIFS('conditional forecasts_4'!AE$6:AE$553,'conditional forecasts_4'!$CW$6:$CW$553,$B94,'conditional forecasts_4'!$B$6:$B$553,"desl")</f>
        <v>6843.6217587206411</v>
      </c>
      <c r="AE94">
        <f>SUMIFS('conditional forecasts_4'!AF$6:AF$553,'conditional forecasts_4'!$CW$6:$CW$553,$B94,'conditional forecasts_4'!$B$6:$B$553,"desl")</f>
        <v>7111.3686502852634</v>
      </c>
      <c r="AF94">
        <f>SUMIFS('conditional forecasts_4'!AG$6:AG$553,'conditional forecasts_4'!$CW$6:$CW$553,$B94,'conditional forecasts_4'!$B$6:$B$553,"desl")</f>
        <v>6428.9471455358971</v>
      </c>
      <c r="AG94">
        <f>SUMIFS('conditional forecasts_4'!AH$6:AH$553,'conditional forecasts_4'!$CW$6:$CW$553,$B94,'conditional forecasts_4'!$B$6:$B$553,"desl")</f>
        <v>6494.3095603036372</v>
      </c>
      <c r="AH94">
        <f>SUMIFS('conditional forecasts_4'!AI$6:AI$553,'conditional forecasts_4'!$CW$6:$CW$553,$B94,'conditional forecasts_4'!$B$6:$B$553,"desl")</f>
        <v>6714.008337277015</v>
      </c>
      <c r="AI94">
        <f>SUMIFS('conditional forecasts_4'!AJ$6:AJ$553,'conditional forecasts_4'!$CW$6:$CW$553,$B94,'conditional forecasts_4'!$B$6:$B$553,"desl")</f>
        <v>6268.1081078178431</v>
      </c>
      <c r="AJ94">
        <f>SUMIFS('conditional forecasts_4'!AK$6:AK$553,'conditional forecasts_4'!$CW$6:$CW$553,$B94,'conditional forecasts_4'!$B$6:$B$553,"desl")</f>
        <v>7311.3693017395053</v>
      </c>
      <c r="AK94">
        <f>SUMIFS('conditional forecasts_4'!AL$6:AL$553,'conditional forecasts_4'!$CW$6:$CW$553,$B94,'conditional forecasts_4'!$B$6:$B$553,"desl")</f>
        <v>7661.5843896794304</v>
      </c>
      <c r="AL94">
        <f>SUMIFS('conditional forecasts_4'!AM$6:AM$553,'conditional forecasts_4'!$CW$6:$CW$553,$B94,'conditional forecasts_4'!$B$6:$B$553,"desl")</f>
        <v>7747.5073060883951</v>
      </c>
      <c r="AM94">
        <f>SUMIFS('conditional forecasts_4'!AN$6:AN$553,'conditional forecasts_4'!$CW$6:$CW$553,$B94,'conditional forecasts_4'!$B$6:$B$553,"desl")</f>
        <v>7399.7568717651129</v>
      </c>
      <c r="AN94">
        <f>SUMIFS('conditional forecasts_4'!AO$6:AO$553,'conditional forecasts_4'!$CW$6:$CW$553,$B94,'conditional forecasts_4'!$B$6:$B$553,"desl")</f>
        <v>6995.6003895168506</v>
      </c>
      <c r="AO94">
        <f>SUMIFS('conditional forecasts_4'!AP$6:AP$553,'conditional forecasts_4'!$CW$6:$CW$553,$B94,'conditional forecasts_4'!$B$6:$B$553,"desl")</f>
        <v>7480.6523220937661</v>
      </c>
      <c r="AP94">
        <f>SUMIFS('conditional forecasts_4'!AQ$6:AQ$553,'conditional forecasts_4'!$CW$6:$CW$553,$B94,'conditional forecasts_4'!$B$6:$B$553,"desl")</f>
        <v>7126.8181134859278</v>
      </c>
      <c r="AQ94">
        <f>SUMIFS('conditional forecasts_4'!AR$6:AR$553,'conditional forecasts_4'!$CW$6:$CW$553,$B94,'conditional forecasts_4'!$B$6:$B$553,"desl")</f>
        <v>7406.774246755157</v>
      </c>
      <c r="AR94">
        <f>SUMIFS('conditional forecasts_4'!AS$6:AS$553,'conditional forecasts_4'!$CW$6:$CW$553,$B94,'conditional forecasts_4'!$B$6:$B$553,"desl")</f>
        <v>6736.3121509749826</v>
      </c>
      <c r="AS94">
        <f>SUMIFS('conditional forecasts_4'!AT$6:AT$553,'conditional forecasts_4'!$CW$6:$CW$553,$B94,'conditional forecasts_4'!$B$6:$B$553,"desl")</f>
        <v>6813.8787890365893</v>
      </c>
      <c r="AT94">
        <f>SUMIFS('conditional forecasts_4'!AU$6:AU$553,'conditional forecasts_4'!$CW$6:$CW$553,$B94,'conditional forecasts_4'!$B$6:$B$553,"desl")</f>
        <v>7046.3952102982166</v>
      </c>
      <c r="AU94">
        <f>SUMIFS('conditional forecasts_4'!AV$6:AV$553,'conditional forecasts_4'!$CW$6:$CW$553,$B94,'conditional forecasts_4'!$B$6:$B$553,"desl")</f>
        <v>6614.0573487262309</v>
      </c>
      <c r="AV94">
        <f>SUMIFS('conditional forecasts_4'!AW$6:AW$553,'conditional forecasts_4'!$CW$6:$CW$553,$B94,'conditional forecasts_4'!$B$6:$B$553,"desl")</f>
        <v>7671.4942828882849</v>
      </c>
      <c r="AW94">
        <f>SUMIFS('conditional forecasts_4'!AX$6:AX$553,'conditional forecasts_4'!$CW$6:$CW$553,$B94,'conditional forecasts_4'!$B$6:$B$553,"desl")</f>
        <v>8036.1753538130524</v>
      </c>
      <c r="AX94">
        <f>SUMIFS('conditional forecasts_4'!AY$6:AY$553,'conditional forecasts_4'!$CW$6:$CW$553,$B94,'conditional forecasts_4'!$B$6:$B$553,"desl")</f>
        <v>8136.4691135656358</v>
      </c>
      <c r="AY94">
        <f>SUMIFS('conditional forecasts_4'!AZ$6:AZ$553,'conditional forecasts_4'!$CW$6:$CW$553,$B94,'conditional forecasts_4'!$B$6:$B$553,"desl")</f>
        <v>7802.6754839429359</v>
      </c>
      <c r="AZ94">
        <f>SUMIFS('conditional forecasts_4'!BA$6:BA$553,'conditional forecasts_4'!$CW$6:$CW$553,$B94,'conditional forecasts_4'!$B$6:$B$553,"desl")</f>
        <v>7411.8888779400513</v>
      </c>
      <c r="BA94">
        <f>SUMIFS('conditional forecasts_4'!BB$6:BB$553,'conditional forecasts_4'!$CW$6:$CW$553,$B94,'conditional forecasts_4'!$B$6:$B$553,"desl")</f>
        <v>7909.7087937236629</v>
      </c>
      <c r="BB94">
        <f>SUMIFS('conditional forecasts_4'!BC$6:BC$553,'conditional forecasts_4'!$CW$6:$CW$553,$B94,'conditional forecasts_4'!$B$6:$B$553,"desl")</f>
        <v>7568.1404941601177</v>
      </c>
      <c r="BC94">
        <f>SUMIFS('conditional forecasts_4'!BD$6:BD$553,'conditional forecasts_4'!$CW$6:$CW$553,$B94,'conditional forecasts_4'!$B$6:$B$553,"desl")</f>
        <v>7860.0076499909092</v>
      </c>
      <c r="BD94">
        <f>SUMIFS('conditional forecasts_4'!BE$6:BE$553,'conditional forecasts_4'!$CW$6:$CW$553,$B94,'conditional forecasts_4'!$B$6:$B$553,"desl")</f>
        <v>7201.2361804008287</v>
      </c>
      <c r="BE94">
        <f>SUMIFS('conditional forecasts_4'!BF$6:BF$553,'conditional forecasts_4'!$CW$6:$CW$553,$B94,'conditional forecasts_4'!$B$6:$B$553,"desl")</f>
        <v>7290.3617147037603</v>
      </c>
      <c r="BF94">
        <f>SUMIFS('conditional forecasts_4'!BG$6:BG$553,'conditional forecasts_4'!$CW$6:$CW$553,$B94,'conditional forecasts_4'!$B$6:$B$553,"desl")</f>
        <v>7534.3453236376445</v>
      </c>
      <c r="BG94">
        <f>SUMIFS('conditional forecasts_4'!BH$6:BH$553,'conditional forecasts_4'!$CW$6:$CW$553,$B94,'conditional forecasts_4'!$B$6:$B$553,"desl")</f>
        <v>7113.3923992848049</v>
      </c>
      <c r="BH94">
        <f>SUMIFS('conditional forecasts_4'!BI$6:BI$553,'conditional forecasts_4'!$CW$6:$CW$553,$B94,'conditional forecasts_4'!$B$6:$B$553,"desl")</f>
        <v>8182.1352052374878</v>
      </c>
      <c r="BI94">
        <f>SUMIFS('conditional forecasts_4'!BJ$6:BJ$553,'conditional forecasts_4'!$CW$6:$CW$553,$B94,'conditional forecasts_4'!$B$6:$B$553,"desl")</f>
        <v>8558.0577459529541</v>
      </c>
      <c r="BJ94">
        <f>SUMIFS('conditional forecasts_4'!BK$6:BK$553,'conditional forecasts_4'!$CW$6:$CW$553,$B94,'conditional forecasts_4'!$B$6:$B$553,"desl")</f>
        <v>8669.5592631166728</v>
      </c>
      <c r="BK94">
        <f>SUMIFS('conditional forecasts_4'!BL$6:BL$553,'conditional forecasts_4'!$CW$6:$CW$553,$B94,'conditional forecasts_4'!$B$6:$B$553,"desl")</f>
        <v>8346.9776535304845</v>
      </c>
      <c r="BL94">
        <f>SUMIFS('conditional forecasts_4'!BM$6:BM$553,'conditional forecasts_4'!$CW$6:$CW$553,$B94,'conditional forecasts_4'!$B$6:$B$553,"desl")</f>
        <v>7967.4350928972372</v>
      </c>
      <c r="BM94">
        <f>SUMIFS('conditional forecasts_4'!BN$6:BN$553,'conditional forecasts_4'!$CW$6:$CW$553,$B94,'conditional forecasts_4'!$B$6:$B$553,"desl")</f>
        <v>8476.5288338028622</v>
      </c>
      <c r="BN94">
        <f>SUMIFS('conditional forecasts_4'!BO$6:BO$553,'conditional forecasts_4'!$CW$6:$CW$553,$B94,'conditional forecasts_4'!$B$6:$B$553,"desl")</f>
        <v>8146.2160623353011</v>
      </c>
      <c r="BO94">
        <f>SUMIFS('conditional forecasts_4'!BP$6:BP$553,'conditional forecasts_4'!$CW$6:$CW$553,$B94,'conditional forecasts_4'!$B$6:$B$553,"desl")</f>
        <v>8449.2197941596205</v>
      </c>
      <c r="BP94">
        <f>SUMIFS('conditional forecasts_4'!BQ$6:BQ$553,'conditional forecasts_4'!$CW$6:$CW$553,$B94,'conditional forecasts_4'!$B$6:$B$553,"desl")</f>
        <v>7801.3189160608872</v>
      </c>
      <c r="BQ94">
        <f>SUMIFS('conditional forecasts_4'!BR$6:BR$553,'conditional forecasts_4'!$CW$6:$CW$553,$B94,'conditional forecasts_4'!$B$6:$B$553,"desl")</f>
        <v>7900.8775796893397</v>
      </c>
      <c r="BR94">
        <f>SUMIFS('conditional forecasts_4'!BS$6:BS$553,'conditional forecasts_4'!$CW$6:$CW$553,$B94,'conditional forecasts_4'!$B$6:$B$553,"desl")</f>
        <v>8154.6993611031066</v>
      </c>
      <c r="BS94">
        <f>SUMIFS('conditional forecasts_4'!BT$6:BT$553,'conditional forecasts_4'!$CW$6:$CW$553,$B94,'conditional forecasts_4'!$B$6:$B$553,"desl")</f>
        <v>7742.8978964767084</v>
      </c>
      <c r="BT94">
        <f>SUMIFS('conditional forecasts_4'!BU$6:BU$553,'conditional forecasts_4'!$CW$6:$CW$553,$B94,'conditional forecasts_4'!$B$6:$B$553,"desl")</f>
        <v>8820.1349311968861</v>
      </c>
      <c r="BU94">
        <f>SUMIFS('conditional forecasts_4'!BV$6:BV$553,'conditional forecasts_4'!$CW$6:$CW$553,$B94,'conditional forecasts_4'!$B$6:$B$553,"desl")</f>
        <v>9204.0872645305571</v>
      </c>
      <c r="BV94">
        <f>SUMIFS('conditional forecasts_4'!BW$6:BW$553,'conditional forecasts_4'!$CW$6:$CW$553,$B94,'conditional forecasts_4'!$B$6:$B$553,"desl")</f>
        <v>9323.5161165218778</v>
      </c>
      <c r="BW94">
        <f>SUMIFS('conditional forecasts_4'!BX$6:BX$553,'conditional forecasts_4'!$CW$6:$CW$553,$B94,'conditional forecasts_4'!$B$6:$B$553,"desl")</f>
        <v>9009.2408629334004</v>
      </c>
      <c r="BX94">
        <f>SUMIFS('conditional forecasts_4'!BY$6:BY$553,'conditional forecasts_4'!$CW$6:$CW$553,$B94,'conditional forecasts_4'!$B$6:$B$553,"desl")</f>
        <v>8638.8712927249835</v>
      </c>
      <c r="BY94">
        <f>SUMIFS('conditional forecasts_4'!BZ$6:BZ$553,'conditional forecasts_4'!$CW$6:$CW$553,$B94,'conditional forecasts_4'!$B$6:$B$553,"desl")</f>
        <v>9158.33669339671</v>
      </c>
      <c r="BZ94">
        <f>SUMIFS('conditional forecasts_4'!CA$6:CA$553,'conditional forecasts_4'!$CW$6:$CW$553,$B94,'conditional forecasts_4'!$B$6:$B$553,"desl")</f>
        <v>8839.6039958380861</v>
      </c>
      <c r="CA94">
        <f>SUMIFS('conditional forecasts_4'!CB$6:CB$553,'conditional forecasts_4'!$CW$6:$CW$553,$B94,'conditional forecasts_4'!$B$6:$B$553,"desl")</f>
        <v>9154.9801189153804</v>
      </c>
      <c r="CB94">
        <f>SUMIFS('conditional forecasts_4'!CC$6:CC$553,'conditional forecasts_4'!$CW$6:$CW$553,$B94,'conditional forecasts_4'!$B$6:$B$553,"desl")</f>
        <v>8519.420780667926</v>
      </c>
      <c r="CC94">
        <f>SUMIFS('conditional forecasts_4'!CD$6:CD$553,'conditional forecasts_4'!$CW$6:$CW$553,$B94,'conditional forecasts_4'!$B$6:$B$553,"desl")</f>
        <v>8630.2267637297809</v>
      </c>
      <c r="CD94">
        <f>SUMIFS('conditional forecasts_4'!CE$6:CE$553,'conditional forecasts_4'!$CW$6:$CW$553,$B94,'conditional forecasts_4'!$B$6:$B$553,"desl")</f>
        <v>8893.1708110820546</v>
      </c>
      <c r="CE94">
        <f>SUMIFS('conditional forecasts_4'!CF$6:CF$553,'conditional forecasts_4'!$CW$6:$CW$553,$B94,'conditional forecasts_4'!$B$6:$B$553,"desl")</f>
        <v>8487.7181784046406</v>
      </c>
      <c r="CF94">
        <f>SUMIFS('conditional forecasts_4'!CG$6:CG$553,'conditional forecasts_4'!$CW$6:$CW$553,$B94,'conditional forecasts_4'!$B$6:$B$553,"desl")</f>
        <v>9568.4752118164743</v>
      </c>
      <c r="CG94">
        <f>SUMIFS('conditional forecasts_4'!CH$6:CH$553,'conditional forecasts_4'!$CW$6:$CW$553,$B94,'conditional forecasts_4'!$B$6:$B$553,"desl")</f>
        <v>9953.8270997014879</v>
      </c>
      <c r="CH94">
        <f>SUMIFS('conditional forecasts_4'!CI$6:CI$553,'conditional forecasts_4'!$CW$6:$CW$553,$B94,'conditional forecasts_4'!$B$6:$B$553,"desl")</f>
        <v>10073.97634800454</v>
      </c>
      <c r="CI94">
        <f>SUMIFS('conditional forecasts_4'!CJ$6:CJ$553,'conditional forecasts_4'!$CW$6:$CW$553,$B94,'conditional forecasts_4'!$B$6:$B$553,"desl")</f>
        <v>9761.1085497492659</v>
      </c>
      <c r="CJ94">
        <f>SUMIFS('conditional forecasts_4'!CK$6:CK$553,'conditional forecasts_4'!$CW$6:$CW$553,$B94,'conditional forecasts_4'!$B$6:$B$553,"desl")</f>
        <v>9394.813405938472</v>
      </c>
      <c r="CK94">
        <f>SUMIFS('conditional forecasts_4'!CL$6:CL$553,'conditional forecasts_4'!$CW$6:$CW$553,$B94,'conditional forecasts_4'!$B$6:$B$553,"desl")</f>
        <v>9923.2638670355336</v>
      </c>
      <c r="CL94">
        <f>SUMIFS('conditional forecasts_4'!CM$6:CM$553,'conditional forecasts_4'!$CW$6:$CW$553,$B94,'conditional forecasts_4'!$B$6:$B$553,"desl")</f>
        <v>9616.7613472809389</v>
      </c>
      <c r="CM94">
        <f>SUMIFS('conditional forecasts_4'!CN$6:CN$553,'conditional forecasts_4'!$CW$6:$CW$553,$B94,'conditional forecasts_4'!$B$6:$B$553,"desl")</f>
        <v>9952.1649559909674</v>
      </c>
      <c r="CN94">
        <f>SUMIFS('conditional forecasts_4'!CO$6:CO$553,'conditional forecasts_4'!$CW$6:$CW$553,$B94,'conditional forecasts_4'!$B$6:$B$553,"desl")</f>
        <v>9340.963077486289</v>
      </c>
      <c r="CO94">
        <f>SUMIFS('conditional forecasts_4'!CP$6:CP$553,'conditional forecasts_4'!$CW$6:$CW$553,$B94,'conditional forecasts_4'!$B$6:$B$553,"desl")</f>
        <v>9468.8846268193338</v>
      </c>
      <c r="CP94">
        <f>SUMIFS('conditional forecasts_4'!CQ$6:CQ$553,'conditional forecasts_4'!$CW$6:$CW$553,$B94,'conditional forecasts_4'!$B$6:$B$553,"desl")</f>
        <v>9780.8201301309273</v>
      </c>
      <c r="CQ94">
        <f>SUMIFS('conditional forecasts_4'!CR$6:CR$553,'conditional forecasts_4'!$CW$6:$CW$553,$B94,'conditional forecasts_4'!$B$6:$B$553,"desl")</f>
        <v>9355.0053326360576</v>
      </c>
      <c r="CR94">
        <f>SUMIFS('conditional forecasts_4'!CS$6:CS$553,'conditional forecasts_4'!$CW$6:$CW$553,$B94,'conditional forecasts_4'!$B$6:$B$553,"desl")</f>
        <v>10414.903286589964</v>
      </c>
      <c r="CS94">
        <f>SUMIFS('conditional forecasts_4'!CT$6:CT$553,'conditional forecasts_4'!$CW$6:$CW$553,$B94,'conditional forecasts_4'!$B$6:$B$553,"desl")</f>
        <v>10966.714834959406</v>
      </c>
      <c r="CT94">
        <f>SUMIFS('conditional forecasts_4'!CU$6:CU$553,'conditional forecasts_4'!$CW$6:$CW$553,$B94,'conditional forecasts_4'!$B$6:$B$553,"desl")</f>
        <v>10589.898468934458</v>
      </c>
    </row>
    <row r="95" spans="2:98" x14ac:dyDescent="0.3">
      <c r="B95">
        <v>3300</v>
      </c>
      <c r="C95">
        <f>SUMIFS('conditional forecasts_4'!D$6:D$553,'conditional forecasts_4'!$CW$6:$CW$553,$B95,'conditional forecasts_4'!$B$6:$B$553,"desl")</f>
        <v>0</v>
      </c>
      <c r="D95">
        <f>SUMIFS('conditional forecasts_4'!E$6:E$553,'conditional forecasts_4'!$CW$6:$CW$553,$B95,'conditional forecasts_4'!$B$6:$B$553,"desl")</f>
        <v>0</v>
      </c>
      <c r="E95">
        <f>SUMIFS('conditional forecasts_4'!F$6:F$553,'conditional forecasts_4'!$CW$6:$CW$553,$B95,'conditional forecasts_4'!$B$6:$B$553,"desl")</f>
        <v>0</v>
      </c>
      <c r="F95">
        <f>SUMIFS('conditional forecasts_4'!G$6:G$553,'conditional forecasts_4'!$CW$6:$CW$553,$B95,'conditional forecasts_4'!$B$6:$B$553,"desl")</f>
        <v>0</v>
      </c>
      <c r="G95">
        <f>SUMIFS('conditional forecasts_4'!H$6:H$553,'conditional forecasts_4'!$CW$6:$CW$553,$B95,'conditional forecasts_4'!$B$6:$B$553,"desl")</f>
        <v>0</v>
      </c>
      <c r="H95">
        <f>SUMIFS('conditional forecasts_4'!I$6:I$553,'conditional forecasts_4'!$CW$6:$CW$553,$B95,'conditional forecasts_4'!$B$6:$B$553,"desl")</f>
        <v>0</v>
      </c>
      <c r="I95">
        <f>SUMIFS('conditional forecasts_4'!J$6:J$553,'conditional forecasts_4'!$CW$6:$CW$553,$B95,'conditional forecasts_4'!$B$6:$B$553,"desl")</f>
        <v>0</v>
      </c>
      <c r="J95">
        <f>SUMIFS('conditional forecasts_4'!K$6:K$553,'conditional forecasts_4'!$CW$6:$CW$553,$B95,'conditional forecasts_4'!$B$6:$B$553,"desl")</f>
        <v>0</v>
      </c>
      <c r="K95">
        <f>SUMIFS('conditional forecasts_4'!L$6:L$553,'conditional forecasts_4'!$CW$6:$CW$553,$B95,'conditional forecasts_4'!$B$6:$B$553,"desl")</f>
        <v>0</v>
      </c>
      <c r="L95">
        <f>SUMIFS('conditional forecasts_4'!M$6:M$553,'conditional forecasts_4'!$CW$6:$CW$553,$B95,'conditional forecasts_4'!$B$6:$B$553,"desl")</f>
        <v>0</v>
      </c>
      <c r="M95">
        <f>SUMIFS('conditional forecasts_4'!N$6:N$553,'conditional forecasts_4'!$CW$6:$CW$553,$B95,'conditional forecasts_4'!$B$6:$B$553,"desl")</f>
        <v>0</v>
      </c>
      <c r="N95">
        <f>SUMIFS('conditional forecasts_4'!O$6:O$553,'conditional forecasts_4'!$CW$6:$CW$553,$B95,'conditional forecasts_4'!$B$6:$B$553,"desl")</f>
        <v>0</v>
      </c>
      <c r="O95">
        <f>SUMIFS('conditional forecasts_4'!P$6:P$553,'conditional forecasts_4'!$CW$6:$CW$553,$B95,'conditional forecasts_4'!$B$6:$B$553,"desl")</f>
        <v>0</v>
      </c>
      <c r="P95">
        <f>SUMIFS('conditional forecasts_4'!Q$6:Q$553,'conditional forecasts_4'!$CW$6:$CW$553,$B95,'conditional forecasts_4'!$B$6:$B$553,"desl")</f>
        <v>0</v>
      </c>
      <c r="Q95">
        <f>SUMIFS('conditional forecasts_4'!R$6:R$553,'conditional forecasts_4'!$CW$6:$CW$553,$B95,'conditional forecasts_4'!$B$6:$B$553,"desl")</f>
        <v>0</v>
      </c>
      <c r="R95">
        <f>SUMIFS('conditional forecasts_4'!S$6:S$553,'conditional forecasts_4'!$CW$6:$CW$553,$B95,'conditional forecasts_4'!$B$6:$B$553,"desl")</f>
        <v>0</v>
      </c>
      <c r="S95">
        <f>SUMIFS('conditional forecasts_4'!T$6:T$553,'conditional forecasts_4'!$CW$6:$CW$553,$B95,'conditional forecasts_4'!$B$6:$B$553,"desl")</f>
        <v>0</v>
      </c>
      <c r="T95">
        <f>SUMIFS('conditional forecasts_4'!U$6:U$553,'conditional forecasts_4'!$CW$6:$CW$553,$B95,'conditional forecasts_4'!$B$6:$B$553,"desl")</f>
        <v>0</v>
      </c>
      <c r="U95">
        <f>SUMIFS('conditional forecasts_4'!V$6:V$553,'conditional forecasts_4'!$CW$6:$CW$553,$B95,'conditional forecasts_4'!$B$6:$B$553,"desl")</f>
        <v>0</v>
      </c>
      <c r="V95">
        <f>SUMIFS('conditional forecasts_4'!W$6:W$553,'conditional forecasts_4'!$CW$6:$CW$553,$B95,'conditional forecasts_4'!$B$6:$B$553,"desl")</f>
        <v>0</v>
      </c>
      <c r="W95">
        <f>SUMIFS('conditional forecasts_4'!X$6:X$553,'conditional forecasts_4'!$CW$6:$CW$553,$B95,'conditional forecasts_4'!$B$6:$B$553,"desl")</f>
        <v>0</v>
      </c>
      <c r="X95">
        <f>SUMIFS('conditional forecasts_4'!Y$6:Y$553,'conditional forecasts_4'!$CW$6:$CW$553,$B95,'conditional forecasts_4'!$B$6:$B$553,"desl")</f>
        <v>0</v>
      </c>
      <c r="Y95">
        <f>SUMIFS('conditional forecasts_4'!Z$6:Z$553,'conditional forecasts_4'!$CW$6:$CW$553,$B95,'conditional forecasts_4'!$B$6:$B$553,"desl")</f>
        <v>0</v>
      </c>
      <c r="Z95">
        <f>SUMIFS('conditional forecasts_4'!AA$6:AA$553,'conditional forecasts_4'!$CW$6:$CW$553,$B95,'conditional forecasts_4'!$B$6:$B$553,"desl")</f>
        <v>0</v>
      </c>
      <c r="AA95">
        <f>SUMIFS('conditional forecasts_4'!AB$6:AB$553,'conditional forecasts_4'!$CW$6:$CW$553,$B95,'conditional forecasts_4'!$B$6:$B$553,"desl")</f>
        <v>0</v>
      </c>
      <c r="AB95">
        <f>SUMIFS('conditional forecasts_4'!AC$6:AC$553,'conditional forecasts_4'!$CW$6:$CW$553,$B95,'conditional forecasts_4'!$B$6:$B$553,"desl")</f>
        <v>0</v>
      </c>
      <c r="AC95">
        <f>SUMIFS('conditional forecasts_4'!AD$6:AD$553,'conditional forecasts_4'!$CW$6:$CW$553,$B95,'conditional forecasts_4'!$B$6:$B$553,"desl")</f>
        <v>0</v>
      </c>
      <c r="AD95">
        <f>SUMIFS('conditional forecasts_4'!AE$6:AE$553,'conditional forecasts_4'!$CW$6:$CW$553,$B95,'conditional forecasts_4'!$B$6:$B$553,"desl")</f>
        <v>0</v>
      </c>
      <c r="AE95">
        <f>SUMIFS('conditional forecasts_4'!AF$6:AF$553,'conditional forecasts_4'!$CW$6:$CW$553,$B95,'conditional forecasts_4'!$B$6:$B$553,"desl")</f>
        <v>0</v>
      </c>
      <c r="AF95">
        <f>SUMIFS('conditional forecasts_4'!AG$6:AG$553,'conditional forecasts_4'!$CW$6:$CW$553,$B95,'conditional forecasts_4'!$B$6:$B$553,"desl")</f>
        <v>0</v>
      </c>
      <c r="AG95">
        <f>SUMIFS('conditional forecasts_4'!AH$6:AH$553,'conditional forecasts_4'!$CW$6:$CW$553,$B95,'conditional forecasts_4'!$B$6:$B$553,"desl")</f>
        <v>0</v>
      </c>
      <c r="AH95">
        <f>SUMIFS('conditional forecasts_4'!AI$6:AI$553,'conditional forecasts_4'!$CW$6:$CW$553,$B95,'conditional forecasts_4'!$B$6:$B$553,"desl")</f>
        <v>0</v>
      </c>
      <c r="AI95">
        <f>SUMIFS('conditional forecasts_4'!AJ$6:AJ$553,'conditional forecasts_4'!$CW$6:$CW$553,$B95,'conditional forecasts_4'!$B$6:$B$553,"desl")</f>
        <v>0</v>
      </c>
      <c r="AJ95">
        <f>SUMIFS('conditional forecasts_4'!AK$6:AK$553,'conditional forecasts_4'!$CW$6:$CW$553,$B95,'conditional forecasts_4'!$B$6:$B$553,"desl")</f>
        <v>0</v>
      </c>
      <c r="AK95">
        <f>SUMIFS('conditional forecasts_4'!AL$6:AL$553,'conditional forecasts_4'!$CW$6:$CW$553,$B95,'conditional forecasts_4'!$B$6:$B$553,"desl")</f>
        <v>0</v>
      </c>
      <c r="AL95">
        <f>SUMIFS('conditional forecasts_4'!AM$6:AM$553,'conditional forecasts_4'!$CW$6:$CW$553,$B95,'conditional forecasts_4'!$B$6:$B$553,"desl")</f>
        <v>0</v>
      </c>
      <c r="AM95">
        <f>SUMIFS('conditional forecasts_4'!AN$6:AN$553,'conditional forecasts_4'!$CW$6:$CW$553,$B95,'conditional forecasts_4'!$B$6:$B$553,"desl")</f>
        <v>0</v>
      </c>
      <c r="AN95">
        <f>SUMIFS('conditional forecasts_4'!AO$6:AO$553,'conditional forecasts_4'!$CW$6:$CW$553,$B95,'conditional forecasts_4'!$B$6:$B$553,"desl")</f>
        <v>0</v>
      </c>
      <c r="AO95">
        <f>SUMIFS('conditional forecasts_4'!AP$6:AP$553,'conditional forecasts_4'!$CW$6:$CW$553,$B95,'conditional forecasts_4'!$B$6:$B$553,"desl")</f>
        <v>0</v>
      </c>
      <c r="AP95">
        <f>SUMIFS('conditional forecasts_4'!AQ$6:AQ$553,'conditional forecasts_4'!$CW$6:$CW$553,$B95,'conditional forecasts_4'!$B$6:$B$553,"desl")</f>
        <v>0</v>
      </c>
      <c r="AQ95">
        <f>SUMIFS('conditional forecasts_4'!AR$6:AR$553,'conditional forecasts_4'!$CW$6:$CW$553,$B95,'conditional forecasts_4'!$B$6:$B$553,"desl")</f>
        <v>0</v>
      </c>
      <c r="AR95">
        <f>SUMIFS('conditional forecasts_4'!AS$6:AS$553,'conditional forecasts_4'!$CW$6:$CW$553,$B95,'conditional forecasts_4'!$B$6:$B$553,"desl")</f>
        <v>0</v>
      </c>
      <c r="AS95">
        <f>SUMIFS('conditional forecasts_4'!AT$6:AT$553,'conditional forecasts_4'!$CW$6:$CW$553,$B95,'conditional forecasts_4'!$B$6:$B$553,"desl")</f>
        <v>0</v>
      </c>
      <c r="AT95">
        <f>SUMIFS('conditional forecasts_4'!AU$6:AU$553,'conditional forecasts_4'!$CW$6:$CW$553,$B95,'conditional forecasts_4'!$B$6:$B$553,"desl")</f>
        <v>0</v>
      </c>
      <c r="AU95">
        <f>SUMIFS('conditional forecasts_4'!AV$6:AV$553,'conditional forecasts_4'!$CW$6:$CW$553,$B95,'conditional forecasts_4'!$B$6:$B$553,"desl")</f>
        <v>0</v>
      </c>
      <c r="AV95">
        <f>SUMIFS('conditional forecasts_4'!AW$6:AW$553,'conditional forecasts_4'!$CW$6:$CW$553,$B95,'conditional forecasts_4'!$B$6:$B$553,"desl")</f>
        <v>0</v>
      </c>
      <c r="AW95">
        <f>SUMIFS('conditional forecasts_4'!AX$6:AX$553,'conditional forecasts_4'!$CW$6:$CW$553,$B95,'conditional forecasts_4'!$B$6:$B$553,"desl")</f>
        <v>0</v>
      </c>
      <c r="AX95">
        <f>SUMIFS('conditional forecasts_4'!AY$6:AY$553,'conditional forecasts_4'!$CW$6:$CW$553,$B95,'conditional forecasts_4'!$B$6:$B$553,"desl")</f>
        <v>0</v>
      </c>
      <c r="AY95">
        <f>SUMIFS('conditional forecasts_4'!AZ$6:AZ$553,'conditional forecasts_4'!$CW$6:$CW$553,$B95,'conditional forecasts_4'!$B$6:$B$553,"desl")</f>
        <v>0</v>
      </c>
      <c r="AZ95">
        <f>SUMIFS('conditional forecasts_4'!BA$6:BA$553,'conditional forecasts_4'!$CW$6:$CW$553,$B95,'conditional forecasts_4'!$B$6:$B$553,"desl")</f>
        <v>0</v>
      </c>
      <c r="BA95">
        <f>SUMIFS('conditional forecasts_4'!BB$6:BB$553,'conditional forecasts_4'!$CW$6:$CW$553,$B95,'conditional forecasts_4'!$B$6:$B$553,"desl")</f>
        <v>0</v>
      </c>
      <c r="BB95">
        <f>SUMIFS('conditional forecasts_4'!BC$6:BC$553,'conditional forecasts_4'!$CW$6:$CW$553,$B95,'conditional forecasts_4'!$B$6:$B$553,"desl")</f>
        <v>0</v>
      </c>
      <c r="BC95">
        <f>SUMIFS('conditional forecasts_4'!BD$6:BD$553,'conditional forecasts_4'!$CW$6:$CW$553,$B95,'conditional forecasts_4'!$B$6:$B$553,"desl")</f>
        <v>0</v>
      </c>
      <c r="BD95">
        <f>SUMIFS('conditional forecasts_4'!BE$6:BE$553,'conditional forecasts_4'!$CW$6:$CW$553,$B95,'conditional forecasts_4'!$B$6:$B$553,"desl")</f>
        <v>0</v>
      </c>
      <c r="BE95">
        <f>SUMIFS('conditional forecasts_4'!BF$6:BF$553,'conditional forecasts_4'!$CW$6:$CW$553,$B95,'conditional forecasts_4'!$B$6:$B$553,"desl")</f>
        <v>0</v>
      </c>
      <c r="BF95">
        <f>SUMIFS('conditional forecasts_4'!BG$6:BG$553,'conditional forecasts_4'!$CW$6:$CW$553,$B95,'conditional forecasts_4'!$B$6:$B$553,"desl")</f>
        <v>0</v>
      </c>
      <c r="BG95">
        <f>SUMIFS('conditional forecasts_4'!BH$6:BH$553,'conditional forecasts_4'!$CW$6:$CW$553,$B95,'conditional forecasts_4'!$B$6:$B$553,"desl")</f>
        <v>0</v>
      </c>
      <c r="BH95">
        <f>SUMIFS('conditional forecasts_4'!BI$6:BI$553,'conditional forecasts_4'!$CW$6:$CW$553,$B95,'conditional forecasts_4'!$B$6:$B$553,"desl")</f>
        <v>0</v>
      </c>
      <c r="BI95">
        <f>SUMIFS('conditional forecasts_4'!BJ$6:BJ$553,'conditional forecasts_4'!$CW$6:$CW$553,$B95,'conditional forecasts_4'!$B$6:$B$553,"desl")</f>
        <v>0</v>
      </c>
      <c r="BJ95">
        <f>SUMIFS('conditional forecasts_4'!BK$6:BK$553,'conditional forecasts_4'!$CW$6:$CW$553,$B95,'conditional forecasts_4'!$B$6:$B$553,"desl")</f>
        <v>0</v>
      </c>
      <c r="BK95">
        <f>SUMIFS('conditional forecasts_4'!BL$6:BL$553,'conditional forecasts_4'!$CW$6:$CW$553,$B95,'conditional forecasts_4'!$B$6:$B$553,"desl")</f>
        <v>0</v>
      </c>
      <c r="BL95">
        <f>SUMIFS('conditional forecasts_4'!BM$6:BM$553,'conditional forecasts_4'!$CW$6:$CW$553,$B95,'conditional forecasts_4'!$B$6:$B$553,"desl")</f>
        <v>0</v>
      </c>
      <c r="BM95">
        <f>SUMIFS('conditional forecasts_4'!BN$6:BN$553,'conditional forecasts_4'!$CW$6:$CW$553,$B95,'conditional forecasts_4'!$B$6:$B$553,"desl")</f>
        <v>0</v>
      </c>
      <c r="BN95">
        <f>SUMIFS('conditional forecasts_4'!BO$6:BO$553,'conditional forecasts_4'!$CW$6:$CW$553,$B95,'conditional forecasts_4'!$B$6:$B$553,"desl")</f>
        <v>0</v>
      </c>
      <c r="BO95">
        <f>SUMIFS('conditional forecasts_4'!BP$6:BP$553,'conditional forecasts_4'!$CW$6:$CW$553,$B95,'conditional forecasts_4'!$B$6:$B$553,"desl")</f>
        <v>0</v>
      </c>
      <c r="BP95">
        <f>SUMIFS('conditional forecasts_4'!BQ$6:BQ$553,'conditional forecasts_4'!$CW$6:$CW$553,$B95,'conditional forecasts_4'!$B$6:$B$553,"desl")</f>
        <v>0</v>
      </c>
      <c r="BQ95">
        <f>SUMIFS('conditional forecasts_4'!BR$6:BR$553,'conditional forecasts_4'!$CW$6:$CW$553,$B95,'conditional forecasts_4'!$B$6:$B$553,"desl")</f>
        <v>0</v>
      </c>
      <c r="BR95">
        <f>SUMIFS('conditional forecasts_4'!BS$6:BS$553,'conditional forecasts_4'!$CW$6:$CW$553,$B95,'conditional forecasts_4'!$B$6:$B$553,"desl")</f>
        <v>0</v>
      </c>
      <c r="BS95">
        <f>SUMIFS('conditional forecasts_4'!BT$6:BT$553,'conditional forecasts_4'!$CW$6:$CW$553,$B95,'conditional forecasts_4'!$B$6:$B$553,"desl")</f>
        <v>0</v>
      </c>
      <c r="BT95">
        <f>SUMIFS('conditional forecasts_4'!BU$6:BU$553,'conditional forecasts_4'!$CW$6:$CW$553,$B95,'conditional forecasts_4'!$B$6:$B$553,"desl")</f>
        <v>0</v>
      </c>
      <c r="BU95">
        <f>SUMIFS('conditional forecasts_4'!BV$6:BV$553,'conditional forecasts_4'!$CW$6:$CW$553,$B95,'conditional forecasts_4'!$B$6:$B$553,"desl")</f>
        <v>0</v>
      </c>
      <c r="BV95">
        <f>SUMIFS('conditional forecasts_4'!BW$6:BW$553,'conditional forecasts_4'!$CW$6:$CW$553,$B95,'conditional forecasts_4'!$B$6:$B$553,"desl")</f>
        <v>0</v>
      </c>
      <c r="BW95">
        <f>SUMIFS('conditional forecasts_4'!BX$6:BX$553,'conditional forecasts_4'!$CW$6:$CW$553,$B95,'conditional forecasts_4'!$B$6:$B$553,"desl")</f>
        <v>0</v>
      </c>
      <c r="BX95">
        <f>SUMIFS('conditional forecasts_4'!BY$6:BY$553,'conditional forecasts_4'!$CW$6:$CW$553,$B95,'conditional forecasts_4'!$B$6:$B$553,"desl")</f>
        <v>0</v>
      </c>
      <c r="BY95">
        <f>SUMIFS('conditional forecasts_4'!BZ$6:BZ$553,'conditional forecasts_4'!$CW$6:$CW$553,$B95,'conditional forecasts_4'!$B$6:$B$553,"desl")</f>
        <v>0</v>
      </c>
      <c r="BZ95">
        <f>SUMIFS('conditional forecasts_4'!CA$6:CA$553,'conditional forecasts_4'!$CW$6:$CW$553,$B95,'conditional forecasts_4'!$B$6:$B$553,"desl")</f>
        <v>0</v>
      </c>
      <c r="CA95">
        <f>SUMIFS('conditional forecasts_4'!CB$6:CB$553,'conditional forecasts_4'!$CW$6:$CW$553,$B95,'conditional forecasts_4'!$B$6:$B$553,"desl")</f>
        <v>0</v>
      </c>
      <c r="CB95">
        <f>SUMIFS('conditional forecasts_4'!CC$6:CC$553,'conditional forecasts_4'!$CW$6:$CW$553,$B95,'conditional forecasts_4'!$B$6:$B$553,"desl")</f>
        <v>0</v>
      </c>
      <c r="CC95">
        <f>SUMIFS('conditional forecasts_4'!CD$6:CD$553,'conditional forecasts_4'!$CW$6:$CW$553,$B95,'conditional forecasts_4'!$B$6:$B$553,"desl")</f>
        <v>0</v>
      </c>
      <c r="CD95">
        <f>SUMIFS('conditional forecasts_4'!CE$6:CE$553,'conditional forecasts_4'!$CW$6:$CW$553,$B95,'conditional forecasts_4'!$B$6:$B$553,"desl")</f>
        <v>0</v>
      </c>
      <c r="CE95">
        <f>SUMIFS('conditional forecasts_4'!CF$6:CF$553,'conditional forecasts_4'!$CW$6:$CW$553,$B95,'conditional forecasts_4'!$B$6:$B$553,"desl")</f>
        <v>0</v>
      </c>
      <c r="CF95">
        <f>SUMIFS('conditional forecasts_4'!CG$6:CG$553,'conditional forecasts_4'!$CW$6:$CW$553,$B95,'conditional forecasts_4'!$B$6:$B$553,"desl")</f>
        <v>0</v>
      </c>
      <c r="CG95">
        <f>SUMIFS('conditional forecasts_4'!CH$6:CH$553,'conditional forecasts_4'!$CW$6:$CW$553,$B95,'conditional forecasts_4'!$B$6:$B$553,"desl")</f>
        <v>0</v>
      </c>
      <c r="CH95">
        <f>SUMIFS('conditional forecasts_4'!CI$6:CI$553,'conditional forecasts_4'!$CW$6:$CW$553,$B95,'conditional forecasts_4'!$B$6:$B$553,"desl")</f>
        <v>0</v>
      </c>
      <c r="CI95">
        <f>SUMIFS('conditional forecasts_4'!CJ$6:CJ$553,'conditional forecasts_4'!$CW$6:$CW$553,$B95,'conditional forecasts_4'!$B$6:$B$553,"desl")</f>
        <v>0</v>
      </c>
      <c r="CJ95">
        <f>SUMIFS('conditional forecasts_4'!CK$6:CK$553,'conditional forecasts_4'!$CW$6:$CW$553,$B95,'conditional forecasts_4'!$B$6:$B$553,"desl")</f>
        <v>0</v>
      </c>
      <c r="CK95">
        <f>SUMIFS('conditional forecasts_4'!CL$6:CL$553,'conditional forecasts_4'!$CW$6:$CW$553,$B95,'conditional forecasts_4'!$B$6:$B$553,"desl")</f>
        <v>0</v>
      </c>
      <c r="CL95">
        <f>SUMIFS('conditional forecasts_4'!CM$6:CM$553,'conditional forecasts_4'!$CW$6:$CW$553,$B95,'conditional forecasts_4'!$B$6:$B$553,"desl")</f>
        <v>0</v>
      </c>
      <c r="CM95">
        <f>SUMIFS('conditional forecasts_4'!CN$6:CN$553,'conditional forecasts_4'!$CW$6:$CW$553,$B95,'conditional forecasts_4'!$B$6:$B$553,"desl")</f>
        <v>0</v>
      </c>
      <c r="CN95">
        <f>SUMIFS('conditional forecasts_4'!CO$6:CO$553,'conditional forecasts_4'!$CW$6:$CW$553,$B95,'conditional forecasts_4'!$B$6:$B$553,"desl")</f>
        <v>0</v>
      </c>
      <c r="CO95">
        <f>SUMIFS('conditional forecasts_4'!CP$6:CP$553,'conditional forecasts_4'!$CW$6:$CW$553,$B95,'conditional forecasts_4'!$B$6:$B$553,"desl")</f>
        <v>0</v>
      </c>
      <c r="CP95">
        <f>SUMIFS('conditional forecasts_4'!CQ$6:CQ$553,'conditional forecasts_4'!$CW$6:$CW$553,$B95,'conditional forecasts_4'!$B$6:$B$553,"desl")</f>
        <v>0</v>
      </c>
      <c r="CQ95">
        <f>SUMIFS('conditional forecasts_4'!CR$6:CR$553,'conditional forecasts_4'!$CW$6:$CW$553,$B95,'conditional forecasts_4'!$B$6:$B$553,"desl")</f>
        <v>0</v>
      </c>
      <c r="CR95">
        <f>SUMIFS('conditional forecasts_4'!CS$6:CS$553,'conditional forecasts_4'!$CW$6:$CW$553,$B95,'conditional forecasts_4'!$B$6:$B$553,"desl")</f>
        <v>0</v>
      </c>
      <c r="CS95">
        <f>SUMIFS('conditional forecasts_4'!CT$6:CT$553,'conditional forecasts_4'!$CW$6:$CW$553,$B95,'conditional forecasts_4'!$B$6:$B$553,"desl")</f>
        <v>0</v>
      </c>
      <c r="CT95">
        <f>SUMIFS('conditional forecasts_4'!CU$6:CU$553,'conditional forecasts_4'!$CW$6:$CW$553,$B95,'conditional forecasts_4'!$B$6:$B$553,"desl")</f>
        <v>0</v>
      </c>
    </row>
    <row r="96" spans="2:98" x14ac:dyDescent="0.3">
      <c r="B96">
        <v>3508</v>
      </c>
      <c r="C96">
        <f>SUMIFS('conditional forecasts_4'!D$6:D$553,'conditional forecasts_4'!$CW$6:$CW$553,$B96,'conditional forecasts_4'!$B$6:$B$553,"desl")</f>
        <v>5757.6969124899606</v>
      </c>
      <c r="D96">
        <f>SUMIFS('conditional forecasts_4'!E$6:E$553,'conditional forecasts_4'!$CW$6:$CW$553,$B96,'conditional forecasts_4'!$B$6:$B$553,"desl")</f>
        <v>5395.7123823986412</v>
      </c>
      <c r="E96">
        <f>SUMIFS('conditional forecasts_4'!F$6:F$553,'conditional forecasts_4'!$CW$6:$CW$553,$B96,'conditional forecasts_4'!$B$6:$B$553,"desl")</f>
        <v>5639.4858963103434</v>
      </c>
      <c r="F96">
        <f>SUMIFS('conditional forecasts_4'!G$6:G$553,'conditional forecasts_4'!$CW$6:$CW$553,$B96,'conditional forecasts_4'!$B$6:$B$553,"desl")</f>
        <v>5186.0950678995623</v>
      </c>
      <c r="G96">
        <f>SUMIFS('conditional forecasts_4'!H$6:H$553,'conditional forecasts_4'!$CW$6:$CW$553,$B96,'conditional forecasts_4'!$B$6:$B$553,"desl")</f>
        <v>5707.3958102788074</v>
      </c>
      <c r="H96">
        <f>SUMIFS('conditional forecasts_4'!I$6:I$553,'conditional forecasts_4'!$CW$6:$CW$553,$B96,'conditional forecasts_4'!$B$6:$B$553,"desl")</f>
        <v>4535.4910727300094</v>
      </c>
      <c r="I96">
        <f>SUMIFS('conditional forecasts_4'!J$6:J$553,'conditional forecasts_4'!$CW$6:$CW$553,$B96,'conditional forecasts_4'!$B$6:$B$553,"desl")</f>
        <v>5013.7526155498699</v>
      </c>
      <c r="J96">
        <f>SUMIFS('conditional forecasts_4'!K$6:K$553,'conditional forecasts_4'!$CW$6:$CW$553,$B96,'conditional forecasts_4'!$B$6:$B$553,"desl")</f>
        <v>5578.3908150901934</v>
      </c>
      <c r="K96">
        <f>SUMIFS('conditional forecasts_4'!L$6:L$553,'conditional forecasts_4'!$CW$6:$CW$553,$B96,'conditional forecasts_4'!$B$6:$B$553,"desl")</f>
        <v>4820.4694120023614</v>
      </c>
      <c r="L96">
        <f>SUMIFS('conditional forecasts_4'!M$6:M$553,'conditional forecasts_4'!$CW$6:$CW$553,$B96,'conditional forecasts_4'!$B$6:$B$553,"desl")</f>
        <v>6787.5499584009694</v>
      </c>
      <c r="M96">
        <f>SUMIFS('conditional forecasts_4'!N$6:N$553,'conditional forecasts_4'!$CW$6:$CW$553,$B96,'conditional forecasts_4'!$B$6:$B$553,"desl")</f>
        <v>7003.9905046601716</v>
      </c>
      <c r="N96">
        <f>SUMIFS('conditional forecasts_4'!O$6:O$553,'conditional forecasts_4'!$CW$6:$CW$553,$B96,'conditional forecasts_4'!$B$6:$B$553,"desl")</f>
        <v>7126.9690859614284</v>
      </c>
      <c r="O96">
        <f>SUMIFS('conditional forecasts_4'!P$6:P$553,'conditional forecasts_4'!$CW$6:$CW$553,$B96,'conditional forecasts_4'!$B$6:$B$553,"desl")</f>
        <v>5750.6485135326802</v>
      </c>
      <c r="P96">
        <f>SUMIFS('conditional forecasts_4'!Q$6:Q$553,'conditional forecasts_4'!$CW$6:$CW$553,$B96,'conditional forecasts_4'!$B$6:$B$553,"desl")</f>
        <v>5247.2372910262666</v>
      </c>
      <c r="Q96">
        <f>SUMIFS('conditional forecasts_4'!R$6:R$553,'conditional forecasts_4'!$CW$6:$CW$553,$B96,'conditional forecasts_4'!$B$6:$B$553,"desl")</f>
        <v>5797.2306144877839</v>
      </c>
      <c r="R96">
        <f>SUMIFS('conditional forecasts_4'!S$6:S$553,'conditional forecasts_4'!$CW$6:$CW$553,$B96,'conditional forecasts_4'!$B$6:$B$553,"desl")</f>
        <v>5256.2270874004025</v>
      </c>
      <c r="S96">
        <f>SUMIFS('conditional forecasts_4'!T$6:T$553,'conditional forecasts_4'!$CW$6:$CW$553,$B96,'conditional forecasts_4'!$B$6:$B$553,"desl")</f>
        <v>5687.6363190387483</v>
      </c>
      <c r="T96">
        <f>SUMIFS('conditional forecasts_4'!U$6:U$553,'conditional forecasts_4'!$CW$6:$CW$553,$B96,'conditional forecasts_4'!$B$6:$B$553,"desl")</f>
        <v>4519.7682694492596</v>
      </c>
      <c r="U96">
        <f>SUMIFS('conditional forecasts_4'!V$6:V$553,'conditional forecasts_4'!$CW$6:$CW$553,$B96,'conditional forecasts_4'!$B$6:$B$553,"desl")</f>
        <v>4969.9803912371744</v>
      </c>
      <c r="V96">
        <f>SUMIFS('conditional forecasts_4'!W$6:W$553,'conditional forecasts_4'!$CW$6:$CW$553,$B96,'conditional forecasts_4'!$B$6:$B$553,"desl")</f>
        <v>5560.4645296905055</v>
      </c>
      <c r="W96">
        <f>SUMIFS('conditional forecasts_4'!X$6:X$553,'conditional forecasts_4'!$CW$6:$CW$553,$B96,'conditional forecasts_4'!$B$6:$B$553,"desl")</f>
        <v>4867.6500069921694</v>
      </c>
      <c r="X96">
        <f>SUMIFS('conditional forecasts_4'!Y$6:Y$553,'conditional forecasts_4'!$CW$6:$CW$553,$B96,'conditional forecasts_4'!$B$6:$B$553,"desl")</f>
        <v>6907.9831926826537</v>
      </c>
      <c r="Y96">
        <f>SUMIFS('conditional forecasts_4'!Z$6:Z$553,'conditional forecasts_4'!$CW$6:$CW$553,$B96,'conditional forecasts_4'!$B$6:$B$553,"desl")</f>
        <v>7185.5406834319319</v>
      </c>
      <c r="Z96">
        <f>SUMIFS('conditional forecasts_4'!AA$6:AA$553,'conditional forecasts_4'!$CW$6:$CW$553,$B96,'conditional forecasts_4'!$B$6:$B$553,"desl")</f>
        <v>7335.1912778340638</v>
      </c>
      <c r="AA96">
        <f>SUMIFS('conditional forecasts_4'!AB$6:AB$553,'conditional forecasts_4'!$CW$6:$CW$553,$B96,'conditional forecasts_4'!$B$6:$B$553,"desl")</f>
        <v>5948.1597709558455</v>
      </c>
      <c r="AB96">
        <f>SUMIFS('conditional forecasts_4'!AC$6:AC$553,'conditional forecasts_4'!$CW$6:$CW$553,$B96,'conditional forecasts_4'!$B$6:$B$553,"desl")</f>
        <v>5411.4608315811347</v>
      </c>
      <c r="AC96">
        <f>SUMIFS('conditional forecasts_4'!AD$6:AD$553,'conditional forecasts_4'!$CW$6:$CW$553,$B96,'conditional forecasts_4'!$B$6:$B$553,"desl")</f>
        <v>5925.6020430085537</v>
      </c>
      <c r="AD96">
        <f>SUMIFS('conditional forecasts_4'!AE$6:AE$553,'conditional forecasts_4'!$CW$6:$CW$553,$B96,'conditional forecasts_4'!$B$6:$B$553,"desl")</f>
        <v>5361.7943484975112</v>
      </c>
      <c r="AE96">
        <f>SUMIFS('conditional forecasts_4'!AF$6:AF$553,'conditional forecasts_4'!$CW$6:$CW$553,$B96,'conditional forecasts_4'!$B$6:$B$553,"desl")</f>
        <v>5790.0060967281433</v>
      </c>
      <c r="AF96">
        <f>SUMIFS('conditional forecasts_4'!AG$6:AG$553,'conditional forecasts_4'!$CW$6:$CW$553,$B96,'conditional forecasts_4'!$B$6:$B$553,"desl")</f>
        <v>4636.0369359181313</v>
      </c>
      <c r="AG96">
        <f>SUMIFS('conditional forecasts_4'!AH$6:AH$553,'conditional forecasts_4'!$CW$6:$CW$553,$B96,'conditional forecasts_4'!$B$6:$B$553,"desl")</f>
        <v>5109.5375814575436</v>
      </c>
      <c r="AH96">
        <f>SUMIFS('conditional forecasts_4'!AI$6:AI$553,'conditional forecasts_4'!$CW$6:$CW$553,$B96,'conditional forecasts_4'!$B$6:$B$553,"desl")</f>
        <v>5724.7034658510765</v>
      </c>
      <c r="AI96">
        <f>SUMIFS('conditional forecasts_4'!AJ$6:AJ$553,'conditional forecasts_4'!$CW$6:$CW$553,$B96,'conditional forecasts_4'!$B$6:$B$553,"desl")</f>
        <v>5052.6617016113023</v>
      </c>
      <c r="AJ96">
        <f>SUMIFS('conditional forecasts_4'!AK$6:AK$553,'conditional forecasts_4'!$CW$6:$CW$553,$B96,'conditional forecasts_4'!$B$6:$B$553,"desl")</f>
        <v>7108.0121951349038</v>
      </c>
      <c r="AK96">
        <f>SUMIFS('conditional forecasts_4'!AL$6:AL$553,'conditional forecasts_4'!$CW$6:$CW$553,$B96,'conditional forecasts_4'!$B$6:$B$553,"desl")</f>
        <v>7395.630406973718</v>
      </c>
      <c r="AL96">
        <f>SUMIFS('conditional forecasts_4'!AM$6:AM$553,'conditional forecasts_4'!$CW$6:$CW$553,$B96,'conditional forecasts_4'!$B$6:$B$553,"desl")</f>
        <v>7552.1897003825961</v>
      </c>
      <c r="AM96">
        <f>SUMIFS('conditional forecasts_4'!AN$6:AN$553,'conditional forecasts_4'!$CW$6:$CW$553,$B96,'conditional forecasts_4'!$B$6:$B$553,"desl")</f>
        <v>6170.4065603938434</v>
      </c>
      <c r="AN96">
        <f>SUMIFS('conditional forecasts_4'!AO$6:AO$553,'conditional forecasts_4'!$CW$6:$CW$553,$B96,'conditional forecasts_4'!$B$6:$B$553,"desl")</f>
        <v>5638.0677204645808</v>
      </c>
      <c r="AO96">
        <f>SUMIFS('conditional forecasts_4'!AP$6:AP$553,'conditional forecasts_4'!$CW$6:$CW$553,$B96,'conditional forecasts_4'!$B$6:$B$553,"desl")</f>
        <v>6155.9972202747986</v>
      </c>
      <c r="AP96">
        <f>SUMIFS('conditional forecasts_4'!AQ$6:AQ$553,'conditional forecasts_4'!$CW$6:$CW$553,$B96,'conditional forecasts_4'!$B$6:$B$553,"desl")</f>
        <v>5595.713249948798</v>
      </c>
      <c r="AQ96">
        <f>SUMIFS('conditional forecasts_4'!AR$6:AR$553,'conditional forecasts_4'!$CW$6:$CW$553,$B96,'conditional forecasts_4'!$B$6:$B$553,"desl")</f>
        <v>6027.7289798080692</v>
      </c>
      <c r="AR96">
        <f>SUMIFS('conditional forecasts_4'!AS$6:AS$553,'conditional forecasts_4'!$CW$6:$CW$553,$B96,'conditional forecasts_4'!$B$6:$B$553,"desl")</f>
        <v>4878.5320414516136</v>
      </c>
      <c r="AS96">
        <f>SUMIFS('conditional forecasts_4'!AT$6:AT$553,'conditional forecasts_4'!$CW$6:$CW$553,$B96,'conditional forecasts_4'!$B$6:$B$553,"desl")</f>
        <v>5358.2987556108383</v>
      </c>
      <c r="AT96">
        <f>SUMIFS('conditional forecasts_4'!AU$6:AU$553,'conditional forecasts_4'!$CW$6:$CW$553,$B96,'conditional forecasts_4'!$B$6:$B$553,"desl")</f>
        <v>5981.3129445873328</v>
      </c>
      <c r="AU96">
        <f>SUMIFS('conditional forecasts_4'!AV$6:AV$553,'conditional forecasts_4'!$CW$6:$CW$553,$B96,'conditional forecasts_4'!$B$6:$B$553,"desl")</f>
        <v>5318.2811090315208</v>
      </c>
      <c r="AV96">
        <f>SUMIFS('conditional forecasts_4'!AW$6:AW$553,'conditional forecasts_4'!$CW$6:$CW$553,$B96,'conditional forecasts_4'!$B$6:$B$553,"desl")</f>
        <v>7383.0367339310324</v>
      </c>
      <c r="AW96">
        <f>SUMIFS('conditional forecasts_4'!AX$6:AX$553,'conditional forecasts_4'!$CW$6:$CW$553,$B96,'conditional forecasts_4'!$B$6:$B$553,"desl")</f>
        <v>7679.6451891483912</v>
      </c>
      <c r="AX96">
        <f>SUMIFS('conditional forecasts_4'!AY$6:AY$553,'conditional forecasts_4'!$CW$6:$CW$553,$B96,'conditional forecasts_4'!$B$6:$B$553,"desl")</f>
        <v>7844.211925959662</v>
      </c>
      <c r="AY96">
        <f>SUMIFS('conditional forecasts_4'!AZ$6:AZ$553,'conditional forecasts_4'!$CW$6:$CW$553,$B96,'conditional forecasts_4'!$B$6:$B$553,"desl")</f>
        <v>6469.2745493538787</v>
      </c>
      <c r="AZ96">
        <f>SUMIFS('conditional forecasts_4'!BA$6:BA$553,'conditional forecasts_4'!$CW$6:$CW$553,$B96,'conditional forecasts_4'!$B$6:$B$553,"desl")</f>
        <v>5942.8027141172661</v>
      </c>
      <c r="BA96">
        <f>SUMIFS('conditional forecasts_4'!BB$6:BB$553,'conditional forecasts_4'!$CW$6:$CW$553,$B96,'conditional forecasts_4'!$B$6:$B$553,"desl")</f>
        <v>6466.0125035879637</v>
      </c>
      <c r="BB96">
        <f>SUMIFS('conditional forecasts_4'!BC$6:BC$553,'conditional forecasts_4'!$CW$6:$CW$553,$B96,'conditional forecasts_4'!$B$6:$B$553,"desl")</f>
        <v>5910.8354068811386</v>
      </c>
      <c r="BC96">
        <f>SUMIFS('conditional forecasts_4'!BD$6:BD$553,'conditional forecasts_4'!$CW$6:$CW$553,$B96,'conditional forecasts_4'!$B$6:$B$553,"desl")</f>
        <v>6348.0780343849865</v>
      </c>
      <c r="BD96">
        <f>SUMIFS('conditional forecasts_4'!BE$6:BE$553,'conditional forecasts_4'!$CW$6:$CW$553,$B96,'conditional forecasts_4'!$B$6:$B$553,"desl")</f>
        <v>5204.3478934070663</v>
      </c>
      <c r="BE96">
        <f>SUMIFS('conditional forecasts_4'!BF$6:BF$553,'conditional forecasts_4'!$CW$6:$CW$553,$B96,'conditional forecasts_4'!$B$6:$B$553,"desl")</f>
        <v>5689.7954528979317</v>
      </c>
      <c r="BF96">
        <f>SUMIFS('conditional forecasts_4'!BG$6:BG$553,'conditional forecasts_4'!$CW$6:$CW$553,$B96,'conditional forecasts_4'!$B$6:$B$553,"desl")</f>
        <v>6318.6061666878468</v>
      </c>
      <c r="BG96">
        <f>SUMIFS('conditional forecasts_4'!BH$6:BH$553,'conditional forecasts_4'!$CW$6:$CW$553,$B96,'conditional forecasts_4'!$B$6:$B$553,"desl")</f>
        <v>5661.3914389454276</v>
      </c>
      <c r="BH96">
        <f>SUMIFS('conditional forecasts_4'!BI$6:BI$553,'conditional forecasts_4'!$CW$6:$CW$553,$B96,'conditional forecasts_4'!$B$6:$B$553,"desl")</f>
        <v>7731.9407849241561</v>
      </c>
      <c r="BI96">
        <f>SUMIFS('conditional forecasts_4'!BJ$6:BJ$553,'conditional forecasts_4'!$CW$6:$CW$553,$B96,'conditional forecasts_4'!$B$6:$B$553,"desl")</f>
        <v>8034.3362206118054</v>
      </c>
      <c r="BJ96">
        <f>SUMIFS('conditional forecasts_4'!BK$6:BK$553,'conditional forecasts_4'!$CW$6:$CW$553,$B96,'conditional forecasts_4'!$B$6:$B$553,"desl")</f>
        <v>8204.7383474785092</v>
      </c>
      <c r="BK96">
        <f>SUMIFS('conditional forecasts_4'!BL$6:BL$553,'conditional forecasts_4'!$CW$6:$CW$553,$B96,'conditional forecasts_4'!$B$6:$B$553,"desl")</f>
        <v>6835.7402164209907</v>
      </c>
      <c r="BL96">
        <f>SUMIFS('conditional forecasts_4'!BM$6:BM$553,'conditional forecasts_4'!$CW$6:$CW$553,$B96,'conditional forecasts_4'!$B$6:$B$553,"desl")</f>
        <v>6315.328799003546</v>
      </c>
      <c r="BM96">
        <f>SUMIFS('conditional forecasts_4'!BN$6:BN$553,'conditional forecasts_4'!$CW$6:$CW$553,$B96,'conditional forecasts_4'!$B$6:$B$553,"desl")</f>
        <v>6844.6721921277795</v>
      </c>
      <c r="BN96">
        <f>SUMIFS('conditional forecasts_4'!BO$6:BO$553,'conditional forecasts_4'!$CW$6:$CW$553,$B96,'conditional forecasts_4'!$B$6:$B$553,"desl")</f>
        <v>6295.5788925787774</v>
      </c>
      <c r="BO96">
        <f>SUMIFS('conditional forecasts_4'!BP$6:BP$553,'conditional forecasts_4'!$CW$6:$CW$553,$B96,'conditional forecasts_4'!$B$6:$B$553,"desl")</f>
        <v>6738.6678315192003</v>
      </c>
      <c r="BP96">
        <f>SUMIFS('conditional forecasts_4'!BQ$6:BQ$553,'conditional forecasts_4'!$CW$6:$CW$553,$B96,'conditional forecasts_4'!$B$6:$B$553,"desl")</f>
        <v>5600.3251544556224</v>
      </c>
      <c r="BQ96">
        <f>SUMIFS('conditional forecasts_4'!BR$6:BR$553,'conditional forecasts_4'!$CW$6:$CW$553,$B96,'conditional forecasts_4'!$B$6:$B$553,"desl")</f>
        <v>6090.4974121968025</v>
      </c>
      <c r="BR96">
        <f>SUMIFS('conditional forecasts_4'!BS$6:BS$553,'conditional forecasts_4'!$CW$6:$CW$553,$B96,'conditional forecasts_4'!$B$6:$B$553,"desl")</f>
        <v>6723.2508632529207</v>
      </c>
      <c r="BS96">
        <f>SUMIFS('conditional forecasts_4'!BT$6:BT$553,'conditional forecasts_4'!$CW$6:$CW$553,$B96,'conditional forecasts_4'!$B$6:$B$553,"desl")</f>
        <v>6069.2351741524817</v>
      </c>
      <c r="BT96">
        <f>SUMIFS('conditional forecasts_4'!BU$6:BU$553,'conditional forecasts_4'!$CW$6:$CW$553,$B96,'conditional forecasts_4'!$B$6:$B$553,"desl")</f>
        <v>8142.4930256723765</v>
      </c>
      <c r="BU96">
        <f>SUMIFS('conditional forecasts_4'!BV$6:BV$553,'conditional forecasts_4'!$CW$6:$CW$553,$B96,'conditional forecasts_4'!$B$6:$B$553,"desl")</f>
        <v>8447.5875989271372</v>
      </c>
      <c r="BV96">
        <f>SUMIFS('conditional forecasts_4'!BW$6:BW$553,'conditional forecasts_4'!$CW$6:$CW$553,$B96,'conditional forecasts_4'!$B$6:$B$553,"desl")</f>
        <v>8621.3267970716406</v>
      </c>
      <c r="BW96">
        <f>SUMIFS('conditional forecasts_4'!BX$6:BX$553,'conditional forecasts_4'!$CW$6:$CW$553,$B96,'conditional forecasts_4'!$B$6:$B$553,"desl")</f>
        <v>7256.9687702963838</v>
      </c>
      <c r="BX96">
        <f>SUMIFS('conditional forecasts_4'!BY$6:BY$553,'conditional forecasts_4'!$CW$6:$CW$553,$B96,'conditional forecasts_4'!$B$6:$B$553,"desl")</f>
        <v>6742.964028324267</v>
      </c>
      <c r="BY96">
        <f>SUMIFS('conditional forecasts_4'!BZ$6:BZ$553,'conditional forecasts_4'!$CW$6:$CW$553,$B96,'conditional forecasts_4'!$B$6:$B$553,"desl")</f>
        <v>7280.5083603406638</v>
      </c>
      <c r="BZ96">
        <f>SUMIFS('conditional forecasts_4'!CA$6:CA$553,'conditional forecasts_4'!$CW$6:$CW$553,$B96,'conditional forecasts_4'!$B$6:$B$553,"desl")</f>
        <v>6740.8343054211</v>
      </c>
      <c r="CA96">
        <f>SUMIFS('conditional forecasts_4'!CB$6:CB$553,'conditional forecasts_4'!$CW$6:$CW$553,$B96,'conditional forecasts_4'!$B$6:$B$553,"desl")</f>
        <v>7193.3886665359387</v>
      </c>
      <c r="CB96">
        <f>SUMIFS('conditional forecasts_4'!CC$6:CC$553,'conditional forecasts_4'!$CW$6:$CW$553,$B96,'conditional forecasts_4'!$B$6:$B$553,"desl")</f>
        <v>6063.0171366130535</v>
      </c>
      <c r="CC96">
        <f>SUMIFS('conditional forecasts_4'!CD$6:CD$553,'conditional forecasts_4'!$CW$6:$CW$553,$B96,'conditional forecasts_4'!$B$6:$B$553,"desl")</f>
        <v>6558.1956786579649</v>
      </c>
      <c r="CD96">
        <f>SUMIFS('conditional forecasts_4'!CE$6:CE$553,'conditional forecasts_4'!$CW$6:$CW$553,$B96,'conditional forecasts_4'!$B$6:$B$553,"desl")</f>
        <v>7192.0484922956875</v>
      </c>
      <c r="CE96">
        <f>SUMIFS('conditional forecasts_4'!CF$6:CF$553,'conditional forecasts_4'!$CW$6:$CW$553,$B96,'conditional forecasts_4'!$B$6:$B$553,"desl")</f>
        <v>6535.2801724230521</v>
      </c>
      <c r="CF96">
        <f>SUMIFS('conditional forecasts_4'!CG$6:CG$553,'conditional forecasts_4'!$CW$6:$CW$553,$B96,'conditional forecasts_4'!$B$6:$B$553,"desl")</f>
        <v>8602.9992917559466</v>
      </c>
      <c r="CG96">
        <f>SUMIFS('conditional forecasts_4'!CH$6:CH$553,'conditional forecasts_4'!$CW$6:$CW$553,$B96,'conditional forecasts_4'!$B$6:$B$553,"desl")</f>
        <v>8901.8684622195178</v>
      </c>
      <c r="CH96">
        <f>SUMIFS('conditional forecasts_4'!CI$6:CI$553,'conditional forecasts_4'!$CW$6:$CW$553,$B96,'conditional forecasts_4'!$B$6:$B$553,"desl")</f>
        <v>9071.3392763885495</v>
      </c>
      <c r="CI96">
        <f>SUMIFS('conditional forecasts_4'!CJ$6:CJ$553,'conditional forecasts_4'!$CW$6:$CW$553,$B96,'conditional forecasts_4'!$B$6:$B$553,"desl")</f>
        <v>7706.6062374702806</v>
      </c>
      <c r="CJ96">
        <f>SUMIFS('conditional forecasts_4'!CK$6:CK$553,'conditional forecasts_4'!$CW$6:$CW$553,$B96,'conditional forecasts_4'!$B$6:$B$553,"desl")</f>
        <v>7198.0892291586933</v>
      </c>
      <c r="CK96">
        <f>SUMIFS('conditional forecasts_4'!CL$6:CL$553,'conditional forecasts_4'!$CW$6:$CW$553,$B96,'conditional forecasts_4'!$B$6:$B$553,"desl")</f>
        <v>7750.1212305251938</v>
      </c>
      <c r="CL96">
        <f>SUMIFS('conditional forecasts_4'!CM$6:CM$553,'conditional forecasts_4'!$CW$6:$CW$553,$B96,'conditional forecasts_4'!$B$6:$B$553,"desl")</f>
        <v>7227.824958367044</v>
      </c>
      <c r="CM96">
        <f>SUMIFS('conditional forecasts_4'!CN$6:CN$553,'conditional forecasts_4'!$CW$6:$CW$553,$B96,'conditional forecasts_4'!$B$6:$B$553,"desl")</f>
        <v>7707.7426067225533</v>
      </c>
      <c r="CN96">
        <f>SUMIFS('conditional forecasts_4'!CO$6:CO$553,'conditional forecasts_4'!$CW$6:$CW$553,$B96,'conditional forecasts_4'!$B$6:$B$553,"desl")</f>
        <v>6605.0801159587954</v>
      </c>
      <c r="CO96">
        <f>SUMIFS('conditional forecasts_4'!CP$6:CP$553,'conditional forecasts_4'!$CW$6:$CW$553,$B96,'conditional forecasts_4'!$B$6:$B$553,"desl")</f>
        <v>7111.6772796787591</v>
      </c>
      <c r="CP96">
        <f>SUMIFS('conditional forecasts_4'!CQ$6:CQ$553,'conditional forecasts_4'!$CW$6:$CW$553,$B96,'conditional forecasts_4'!$B$6:$B$553,"desl")</f>
        <v>7794.9457555638237</v>
      </c>
      <c r="CQ96">
        <f>SUMIFS('conditional forecasts_4'!CR$6:CR$553,'conditional forecasts_4'!$CW$6:$CW$553,$B96,'conditional forecasts_4'!$B$6:$B$553,"desl")</f>
        <v>7079.3835825887581</v>
      </c>
      <c r="CR96">
        <f>SUMIFS('conditional forecasts_4'!CS$6:CS$553,'conditional forecasts_4'!$CW$6:$CW$553,$B96,'conditional forecasts_4'!$B$6:$B$553,"desl")</f>
        <v>9041.6534466132871</v>
      </c>
      <c r="CS96">
        <f>SUMIFS('conditional forecasts_4'!CT$6:CT$553,'conditional forecasts_4'!$CW$6:$CW$553,$B96,'conditional forecasts_4'!$B$6:$B$553,"desl")</f>
        <v>9730.7625972779351</v>
      </c>
      <c r="CT96">
        <f>SUMIFS('conditional forecasts_4'!CU$6:CU$553,'conditional forecasts_4'!$CW$6:$CW$553,$B96,'conditional forecasts_4'!$B$6:$B$553,"desl")</f>
        <v>8839.5435953974011</v>
      </c>
    </row>
    <row r="97" spans="2:98" x14ac:dyDescent="0.3">
      <c r="B97">
        <v>3501</v>
      </c>
      <c r="C97">
        <f>SUMIFS('conditional forecasts_4'!D$6:D$553,'conditional forecasts_4'!$CW$6:$CW$553,$B97,'conditional forecasts_4'!$B$6:$B$553,"desl")</f>
        <v>13496.162835008063</v>
      </c>
      <c r="D97">
        <f>SUMIFS('conditional forecasts_4'!E$6:E$553,'conditional forecasts_4'!$CW$6:$CW$553,$B97,'conditional forecasts_4'!$B$6:$B$553,"desl")</f>
        <v>13943.481401155906</v>
      </c>
      <c r="E97">
        <f>SUMIFS('conditional forecasts_4'!F$6:F$553,'conditional forecasts_4'!$CW$6:$CW$553,$B97,'conditional forecasts_4'!$B$6:$B$553,"desl")</f>
        <v>13877.410580337651</v>
      </c>
      <c r="F97">
        <f>SUMIFS('conditional forecasts_4'!G$6:G$553,'conditional forecasts_4'!$CW$6:$CW$553,$B97,'conditional forecasts_4'!$B$6:$B$553,"desl")</f>
        <v>12706.69654585639</v>
      </c>
      <c r="G97">
        <f>SUMIFS('conditional forecasts_4'!H$6:H$553,'conditional forecasts_4'!$CW$6:$CW$553,$B97,'conditional forecasts_4'!$B$6:$B$553,"desl")</f>
        <v>14744.106340283295</v>
      </c>
      <c r="H97">
        <f>SUMIFS('conditional forecasts_4'!I$6:I$553,'conditional forecasts_4'!$CW$6:$CW$553,$B97,'conditional forecasts_4'!$B$6:$B$553,"desl")</f>
        <v>10263.868290316717</v>
      </c>
      <c r="I97">
        <f>SUMIFS('conditional forecasts_4'!J$6:J$553,'conditional forecasts_4'!$CW$6:$CW$553,$B97,'conditional forecasts_4'!$B$6:$B$553,"desl")</f>
        <v>12610.043438611061</v>
      </c>
      <c r="J97">
        <f>SUMIFS('conditional forecasts_4'!K$6:K$553,'conditional forecasts_4'!$CW$6:$CW$553,$B97,'conditional forecasts_4'!$B$6:$B$553,"desl")</f>
        <v>14704.290330761702</v>
      </c>
      <c r="K97">
        <f>SUMIFS('conditional forecasts_4'!L$6:L$553,'conditional forecasts_4'!$CW$6:$CW$553,$B97,'conditional forecasts_4'!$B$6:$B$553,"desl")</f>
        <v>11576.700965424665</v>
      </c>
      <c r="L97">
        <f>SUMIFS('conditional forecasts_4'!M$6:M$553,'conditional forecasts_4'!$CW$6:$CW$553,$B97,'conditional forecasts_4'!$B$6:$B$553,"desl")</f>
        <v>19097.324057962054</v>
      </c>
      <c r="M97">
        <f>SUMIFS('conditional forecasts_4'!N$6:N$553,'conditional forecasts_4'!$CW$6:$CW$553,$B97,'conditional forecasts_4'!$B$6:$B$553,"desl")</f>
        <v>19882.805054927871</v>
      </c>
      <c r="N97">
        <f>SUMIFS('conditional forecasts_4'!O$6:O$553,'conditional forecasts_4'!$CW$6:$CW$553,$B97,'conditional forecasts_4'!$B$6:$B$553,"desl")</f>
        <v>20626.248822045149</v>
      </c>
      <c r="O97">
        <f>SUMIFS('conditional forecasts_4'!P$6:P$553,'conditional forecasts_4'!$CW$6:$CW$553,$B97,'conditional forecasts_4'!$B$6:$B$553,"desl")</f>
        <v>13988.471826819456</v>
      </c>
      <c r="P97">
        <f>SUMIFS('conditional forecasts_4'!Q$6:Q$553,'conditional forecasts_4'!$CW$6:$CW$553,$B97,'conditional forecasts_4'!$B$6:$B$553,"desl")</f>
        <v>12565.984878348168</v>
      </c>
      <c r="Q97">
        <f>SUMIFS('conditional forecasts_4'!R$6:R$553,'conditional forecasts_4'!$CW$6:$CW$553,$B97,'conditional forecasts_4'!$B$6:$B$553,"desl")</f>
        <v>14357.108016410111</v>
      </c>
      <c r="R97">
        <f>SUMIFS('conditional forecasts_4'!S$6:S$553,'conditional forecasts_4'!$CW$6:$CW$553,$B97,'conditional forecasts_4'!$B$6:$B$553,"desl")</f>
        <v>12971.490227501876</v>
      </c>
      <c r="S97">
        <f>SUMIFS('conditional forecasts_4'!T$6:T$553,'conditional forecasts_4'!$CW$6:$CW$553,$B97,'conditional forecasts_4'!$B$6:$B$553,"desl")</f>
        <v>14583.906641618572</v>
      </c>
      <c r="T97">
        <f>SUMIFS('conditional forecasts_4'!U$6:U$553,'conditional forecasts_4'!$CW$6:$CW$553,$B97,'conditional forecasts_4'!$B$6:$B$553,"desl")</f>
        <v>10115.947080172282</v>
      </c>
      <c r="U97">
        <f>SUMIFS('conditional forecasts_4'!V$6:V$553,'conditional forecasts_4'!$CW$6:$CW$553,$B97,'conditional forecasts_4'!$B$6:$B$553,"desl")</f>
        <v>12370.545425368769</v>
      </c>
      <c r="V97">
        <f>SUMIFS('conditional forecasts_4'!W$6:W$553,'conditional forecasts_4'!$CW$6:$CW$553,$B97,'conditional forecasts_4'!$B$6:$B$553,"desl")</f>
        <v>14566.321669014731</v>
      </c>
      <c r="W97">
        <f>SUMIFS('conditional forecasts_4'!X$6:X$553,'conditional forecasts_4'!$CW$6:$CW$553,$B97,'conditional forecasts_4'!$B$6:$B$553,"desl")</f>
        <v>11668.195622796062</v>
      </c>
      <c r="X97">
        <f>SUMIFS('conditional forecasts_4'!Y$6:Y$553,'conditional forecasts_4'!$CW$6:$CW$553,$B97,'conditional forecasts_4'!$B$6:$B$553,"desl")</f>
        <v>19419.011780879631</v>
      </c>
      <c r="Y97">
        <f>SUMIFS('conditional forecasts_4'!Z$6:Z$553,'conditional forecasts_4'!$CW$6:$CW$553,$B97,'conditional forecasts_4'!$B$6:$B$553,"desl")</f>
        <v>20368.236782598542</v>
      </c>
      <c r="Z97">
        <f>SUMIFS('conditional forecasts_4'!AA$6:AA$553,'conditional forecasts_4'!$CW$6:$CW$553,$B97,'conditional forecasts_4'!$B$6:$B$553,"desl")</f>
        <v>21143.613187177507</v>
      </c>
      <c r="AA97">
        <f>SUMIFS('conditional forecasts_4'!AB$6:AB$553,'conditional forecasts_4'!$CW$6:$CW$553,$B97,'conditional forecasts_4'!$B$6:$B$553,"desl")</f>
        <v>14417.761611487609</v>
      </c>
      <c r="AB97">
        <f>SUMIFS('conditional forecasts_4'!AC$6:AC$553,'conditional forecasts_4'!$CW$6:$CW$553,$B97,'conditional forecasts_4'!$B$6:$B$553,"desl")</f>
        <v>12856.842573773463</v>
      </c>
      <c r="AC97">
        <f>SUMIFS('conditional forecasts_4'!AD$6:AD$553,'conditional forecasts_4'!$CW$6:$CW$553,$B97,'conditional forecasts_4'!$B$6:$B$553,"desl")</f>
        <v>14532.563091542481</v>
      </c>
      <c r="AD97">
        <f>SUMIFS('conditional forecasts_4'!AE$6:AE$553,'conditional forecasts_4'!$CW$6:$CW$553,$B97,'conditional forecasts_4'!$B$6:$B$553,"desl")</f>
        <v>13098.808563720502</v>
      </c>
      <c r="AE97">
        <f>SUMIFS('conditional forecasts_4'!AF$6:AF$553,'conditional forecasts_4'!$CW$6:$CW$553,$B97,'conditional forecasts_4'!$B$6:$B$553,"desl")</f>
        <v>14736.660301343994</v>
      </c>
      <c r="AF97">
        <f>SUMIFS('conditional forecasts_4'!AG$6:AG$553,'conditional forecasts_4'!$CW$6:$CW$553,$B97,'conditional forecasts_4'!$B$6:$B$553,"desl")</f>
        <v>10344.211195163658</v>
      </c>
      <c r="AG97">
        <f>SUMIFS('conditional forecasts_4'!AH$6:AH$553,'conditional forecasts_4'!$CW$6:$CW$553,$B97,'conditional forecasts_4'!$B$6:$B$553,"desl")</f>
        <v>12689.929234610674</v>
      </c>
      <c r="AH97">
        <f>SUMIFS('conditional forecasts_4'!AI$6:AI$553,'conditional forecasts_4'!$CW$6:$CW$553,$B97,'conditional forecasts_4'!$B$6:$B$553,"desl")</f>
        <v>14965.033762332456</v>
      </c>
      <c r="AI97">
        <f>SUMIFS('conditional forecasts_4'!AJ$6:AJ$553,'conditional forecasts_4'!$CW$6:$CW$553,$B97,'conditional forecasts_4'!$B$6:$B$553,"desl")</f>
        <v>12121.768756330981</v>
      </c>
      <c r="AJ97">
        <f>SUMIFS('conditional forecasts_4'!AK$6:AK$553,'conditional forecasts_4'!$CW$6:$CW$553,$B97,'conditional forecasts_4'!$B$6:$B$553,"desl")</f>
        <v>19903.804027515245</v>
      </c>
      <c r="AK97">
        <f>SUMIFS('conditional forecasts_4'!AL$6:AL$553,'conditional forecasts_4'!$CW$6:$CW$553,$B97,'conditional forecasts_4'!$B$6:$B$553,"desl")</f>
        <v>20869.142538456133</v>
      </c>
      <c r="AL97">
        <f>SUMIFS('conditional forecasts_4'!AM$6:AM$553,'conditional forecasts_4'!$CW$6:$CW$553,$B97,'conditional forecasts_4'!$B$6:$B$553,"desl")</f>
        <v>21654.680986663996</v>
      </c>
      <c r="AM97">
        <f>SUMIFS('conditional forecasts_4'!AN$6:AN$553,'conditional forecasts_4'!$CW$6:$CW$553,$B97,'conditional forecasts_4'!$B$6:$B$553,"desl")</f>
        <v>14938.452501379028</v>
      </c>
      <c r="AN97">
        <f>SUMIFS('conditional forecasts_4'!AO$6:AO$553,'conditional forecasts_4'!$CW$6:$CW$553,$B97,'conditional forecasts_4'!$B$6:$B$553,"desl")</f>
        <v>13388.065591272885</v>
      </c>
      <c r="AO97">
        <f>SUMIFS('conditional forecasts_4'!AP$6:AP$553,'conditional forecasts_4'!$CW$6:$CW$553,$B97,'conditional forecasts_4'!$B$6:$B$553,"desl")</f>
        <v>15074.819967704683</v>
      </c>
      <c r="AP97">
        <f>SUMIFS('conditional forecasts_4'!AQ$6:AQ$553,'conditional forecasts_4'!$CW$6:$CW$553,$B97,'conditional forecasts_4'!$B$6:$B$553,"desl")</f>
        <v>13652.514241521574</v>
      </c>
      <c r="AQ97">
        <f>SUMIFS('conditional forecasts_4'!AR$6:AR$553,'conditional forecasts_4'!$CW$6:$CW$553,$B97,'conditional forecasts_4'!$B$6:$B$553,"desl")</f>
        <v>15303.370665629631</v>
      </c>
      <c r="AR97">
        <f>SUMIFS('conditional forecasts_4'!AS$6:AS$553,'conditional forecasts_4'!$CW$6:$CW$553,$B97,'conditional forecasts_4'!$B$6:$B$553,"desl")</f>
        <v>10927.292663419514</v>
      </c>
      <c r="AS97">
        <f>SUMIFS('conditional forecasts_4'!AT$6:AT$553,'conditional forecasts_4'!$CW$6:$CW$553,$B97,'conditional forecasts_4'!$B$6:$B$553,"desl")</f>
        <v>13293.984002389898</v>
      </c>
      <c r="AT97">
        <f>SUMIFS('conditional forecasts_4'!AU$6:AU$553,'conditional forecasts_4'!$CW$6:$CW$553,$B97,'conditional forecasts_4'!$B$6:$B$553,"desl")</f>
        <v>15594.393950343559</v>
      </c>
      <c r="AU97">
        <f>SUMIFS('conditional forecasts_4'!AV$6:AV$553,'conditional forecasts_4'!$CW$6:$CW$553,$B97,'conditional forecasts_4'!$B$6:$B$553,"desl")</f>
        <v>12778.922233305522</v>
      </c>
      <c r="AV97">
        <f>SUMIFS('conditional forecasts_4'!AW$6:AW$553,'conditional forecasts_4'!$CW$6:$CW$553,$B97,'conditional forecasts_4'!$B$6:$B$553,"desl")</f>
        <v>20588.570272822861</v>
      </c>
      <c r="AW97">
        <f>SUMIFS('conditional forecasts_4'!AX$6:AX$553,'conditional forecasts_4'!$CW$6:$CW$553,$B97,'conditional forecasts_4'!$B$6:$B$553,"desl")</f>
        <v>21578.9460318413</v>
      </c>
      <c r="AX97">
        <f>SUMIFS('conditional forecasts_4'!AY$6:AY$553,'conditional forecasts_4'!$CW$6:$CW$553,$B97,'conditional forecasts_4'!$B$6:$B$553,"desl")</f>
        <v>22385.685927436694</v>
      </c>
      <c r="AY97">
        <f>SUMIFS('conditional forecasts_4'!AZ$6:AZ$553,'conditional forecasts_4'!$CW$6:$CW$553,$B97,'conditional forecasts_4'!$B$6:$B$553,"desl")</f>
        <v>15686.957411727</v>
      </c>
      <c r="AZ97">
        <f>SUMIFS('conditional forecasts_4'!BA$6:BA$553,'conditional forecasts_4'!$CW$6:$CW$553,$B97,'conditional forecasts_4'!$B$6:$B$553,"desl")</f>
        <v>14151.553826167903</v>
      </c>
      <c r="BA97">
        <f>SUMIFS('conditional forecasts_4'!BB$6:BB$553,'conditional forecasts_4'!$CW$6:$CW$553,$B97,'conditional forecasts_4'!$B$6:$B$553,"desl")</f>
        <v>15852.336965723323</v>
      </c>
      <c r="BB97">
        <f>SUMIFS('conditional forecasts_4'!BC$6:BC$553,'conditional forecasts_4'!$CW$6:$CW$553,$B97,'conditional forecasts_4'!$B$6:$B$553,"desl")</f>
        <v>14444.397899415295</v>
      </c>
      <c r="BC97">
        <f>SUMIFS('conditional forecasts_4'!BD$6:BD$553,'conditional forecasts_4'!$CW$6:$CW$553,$B97,'conditional forecasts_4'!$B$6:$B$553,"desl")</f>
        <v>16110.616555109165</v>
      </c>
      <c r="BD97">
        <f>SUMIFS('conditional forecasts_4'!BE$6:BE$553,'conditional forecasts_4'!$CW$6:$CW$553,$B97,'conditional forecasts_4'!$B$6:$B$553,"desl")</f>
        <v>11750.904432000694</v>
      </c>
      <c r="BE97">
        <f>SUMIFS('conditional forecasts_4'!BF$6:BF$553,'conditional forecasts_4'!$CW$6:$CW$553,$B97,'conditional forecasts_4'!$B$6:$B$553,"desl")</f>
        <v>14134.564200720748</v>
      </c>
      <c r="BF97">
        <f>SUMIFS('conditional forecasts_4'!BG$6:BG$553,'conditional forecasts_4'!$CW$6:$CW$553,$B97,'conditional forecasts_4'!$B$6:$B$553,"desl")</f>
        <v>16452.059597762018</v>
      </c>
      <c r="BG97">
        <f>SUMIFS('conditional forecasts_4'!BH$6:BH$553,'conditional forecasts_4'!$CW$6:$CW$553,$B97,'conditional forecasts_4'!$B$6:$B$553,"desl")</f>
        <v>13653.475249842395</v>
      </c>
      <c r="BH97">
        <f>SUMIFS('conditional forecasts_4'!BI$6:BI$553,'conditional forecasts_4'!$CW$6:$CW$553,$B97,'conditional forecasts_4'!$B$6:$B$553,"desl")</f>
        <v>21479.77220401603</v>
      </c>
      <c r="BI97">
        <f>SUMIFS('conditional forecasts_4'!BJ$6:BJ$553,'conditional forecasts_4'!$CW$6:$CW$553,$B97,'conditional forecasts_4'!$B$6:$B$553,"desl")</f>
        <v>22486.747694654288</v>
      </c>
      <c r="BJ97">
        <f>SUMIFS('conditional forecasts_4'!BK$6:BK$553,'conditional forecasts_4'!$CW$6:$CW$553,$B97,'conditional forecasts_4'!$B$6:$B$553,"desl")</f>
        <v>23310.317981327582</v>
      </c>
      <c r="BK97">
        <f>SUMIFS('conditional forecasts_4'!BL$6:BL$553,'conditional forecasts_4'!$CW$6:$CW$553,$B97,'conditional forecasts_4'!$B$6:$B$553,"desl")</f>
        <v>16628.85832614253</v>
      </c>
      <c r="BL97">
        <f>SUMIFS('conditional forecasts_4'!BM$6:BM$553,'conditional forecasts_4'!$CW$6:$CW$553,$B97,'conditional forecasts_4'!$B$6:$B$553,"desl")</f>
        <v>15111.167930205211</v>
      </c>
      <c r="BM97">
        <f>SUMIFS('conditional forecasts_4'!BN$6:BN$553,'conditional forecasts_4'!$CW$6:$CW$553,$B97,'conditional forecasts_4'!$B$6:$B$553,"desl")</f>
        <v>16829.846431161306</v>
      </c>
      <c r="BN97">
        <f>SUMIFS('conditional forecasts_4'!BO$6:BO$553,'conditional forecasts_4'!$CW$6:$CW$553,$B97,'conditional forecasts_4'!$B$6:$B$553,"desl")</f>
        <v>15439.462507768621</v>
      </c>
      <c r="BO97">
        <f>SUMIFS('conditional forecasts_4'!BP$6:BP$553,'conditional forecasts_4'!$CW$6:$CW$553,$B97,'conditional forecasts_4'!$B$6:$B$553,"desl")</f>
        <v>17122.193414182551</v>
      </c>
      <c r="BP97">
        <f>SUMIFS('conditional forecasts_4'!BQ$6:BQ$553,'conditional forecasts_4'!$CW$6:$CW$553,$B97,'conditional forecasts_4'!$B$6:$B$553,"desl")</f>
        <v>12777.213070119651</v>
      </c>
      <c r="BQ97">
        <f>SUMIFS('conditional forecasts_4'!BR$6:BR$553,'conditional forecasts_4'!$CW$6:$CW$553,$B97,'conditional forecasts_4'!$B$6:$B$553,"desl")</f>
        <v>15173.25156259584</v>
      </c>
      <c r="BR97">
        <f>SUMIFS('conditional forecasts_4'!BS$6:BS$553,'conditional forecasts_4'!$CW$6:$CW$553,$B97,'conditional forecasts_4'!$B$6:$B$553,"desl")</f>
        <v>17500.595827076308</v>
      </c>
      <c r="BS97">
        <f>SUMIFS('conditional forecasts_4'!BT$6:BT$553,'conditional forecasts_4'!$CW$6:$CW$553,$B97,'conditional forecasts_4'!$B$6:$B$553,"desl")</f>
        <v>14709.764893959689</v>
      </c>
      <c r="BT97">
        <f>SUMIFS('conditional forecasts_4'!BU$6:BU$553,'conditional forecasts_4'!$CW$6:$CW$553,$B97,'conditional forecasts_4'!$B$6:$B$553,"desl")</f>
        <v>22542.888690622603</v>
      </c>
      <c r="BU97">
        <f>SUMIFS('conditional forecasts_4'!BV$6:BV$553,'conditional forecasts_4'!$CW$6:$CW$553,$B97,'conditional forecasts_4'!$B$6:$B$553,"desl")</f>
        <v>23557.604700302851</v>
      </c>
      <c r="BV97">
        <f>SUMIFS('conditional forecasts_4'!BW$6:BW$553,'conditional forecasts_4'!$CW$6:$CW$553,$B97,'conditional forecasts_4'!$B$6:$B$553,"desl")</f>
        <v>24392.011604778148</v>
      </c>
      <c r="BW97">
        <f>SUMIFS('conditional forecasts_4'!BX$6:BX$553,'conditional forecasts_4'!$CW$6:$CW$553,$B97,'conditional forecasts_4'!$B$6:$B$553,"desl")</f>
        <v>17726.422119302639</v>
      </c>
      <c r="BX97">
        <f>SUMIFS('conditional forecasts_4'!BY$6:BY$553,'conditional forecasts_4'!$CW$6:$CW$553,$B97,'conditional forecasts_4'!$B$6:$B$553,"desl")</f>
        <v>16230.583848780683</v>
      </c>
      <c r="BY97">
        <f>SUMIFS('conditional forecasts_4'!BZ$6:BZ$553,'conditional forecasts_4'!$CW$6:$CW$553,$B97,'conditional forecasts_4'!$B$6:$B$553,"desl")</f>
        <v>17976.375344808701</v>
      </c>
      <c r="BZ97">
        <f>SUMIFS('conditional forecasts_4'!CA$6:CA$553,'conditional forecasts_4'!$CW$6:$CW$553,$B97,'conditional forecasts_4'!$B$6:$B$553,"desl")</f>
        <v>16615.622859138581</v>
      </c>
      <c r="CA97">
        <f>SUMIFS('conditional forecasts_4'!CB$6:CB$553,'conditional forecasts_4'!$CW$6:$CW$553,$B97,'conditional forecasts_4'!$B$6:$B$553,"desl")</f>
        <v>18326.040205893543</v>
      </c>
      <c r="CB97">
        <f>SUMIFS('conditional forecasts_4'!CC$6:CC$553,'conditional forecasts_4'!$CW$6:$CW$553,$B97,'conditional forecasts_4'!$B$6:$B$553,"desl")</f>
        <v>14001.642111034027</v>
      </c>
      <c r="CC97">
        <f>SUMIFS('conditional forecasts_4'!CD$6:CD$553,'conditional forecasts_4'!$CW$6:$CW$553,$B97,'conditional forecasts_4'!$B$6:$B$553,"desl")</f>
        <v>16406.92483799722</v>
      </c>
      <c r="CD97">
        <f>SUMIFS('conditional forecasts_4'!CE$6:CE$553,'conditional forecasts_4'!$CW$6:$CW$553,$B97,'conditional forecasts_4'!$B$6:$B$553,"desl")</f>
        <v>18730.301444576657</v>
      </c>
      <c r="CE97">
        <f>SUMIFS('conditional forecasts_4'!CF$6:CF$553,'conditional forecasts_4'!$CW$6:$CW$553,$B97,'conditional forecasts_4'!$B$6:$B$553,"desl")</f>
        <v>15924.051827377825</v>
      </c>
      <c r="CF97">
        <f>SUMIFS('conditional forecasts_4'!CG$6:CG$553,'conditional forecasts_4'!$CW$6:$CW$553,$B97,'conditional forecasts_4'!$B$6:$B$553,"desl")</f>
        <v>23735.275799158651</v>
      </c>
      <c r="CG97">
        <f>SUMIFS('conditional forecasts_4'!CH$6:CH$553,'conditional forecasts_4'!$CW$6:$CW$553,$B97,'conditional forecasts_4'!$B$6:$B$553,"desl")</f>
        <v>24729.70956291696</v>
      </c>
      <c r="CH97">
        <f>SUMIFS('conditional forecasts_4'!CI$6:CI$553,'conditional forecasts_4'!$CW$6:$CW$553,$B97,'conditional forecasts_4'!$B$6:$B$553,"desl")</f>
        <v>25554.648651951346</v>
      </c>
      <c r="CI97">
        <f>SUMIFS('conditional forecasts_4'!CJ$6:CJ$553,'conditional forecasts_4'!$CW$6:$CW$553,$B97,'conditional forecasts_4'!$B$6:$B$553,"desl")</f>
        <v>18895.930611363834</v>
      </c>
      <c r="CJ97">
        <f>SUMIFS('conditional forecasts_4'!CK$6:CK$553,'conditional forecasts_4'!$CW$6:$CW$553,$B97,'conditional forecasts_4'!$B$6:$B$553,"desl")</f>
        <v>17429.205535216457</v>
      </c>
      <c r="CK97">
        <f>SUMIFS('conditional forecasts_4'!CL$6:CL$553,'conditional forecasts_4'!$CW$6:$CW$553,$B97,'conditional forecasts_4'!$B$6:$B$553,"desl")</f>
        <v>19234.729562029235</v>
      </c>
      <c r="CL97">
        <f>SUMIFS('conditional forecasts_4'!CM$6:CM$553,'conditional forecasts_4'!$CW$6:$CW$553,$B97,'conditional forecasts_4'!$B$6:$B$553,"desl")</f>
        <v>17936.832690990315</v>
      </c>
      <c r="CM97">
        <f>SUMIFS('conditional forecasts_4'!CN$6:CN$553,'conditional forecasts_4'!$CW$6:$CW$553,$B97,'conditional forecasts_4'!$B$6:$B$553,"desl")</f>
        <v>19741.889742087893</v>
      </c>
      <c r="CN97">
        <f>SUMIFS('conditional forecasts_4'!CO$6:CO$553,'conditional forecasts_4'!$CW$6:$CW$553,$B97,'conditional forecasts_4'!$B$6:$B$553,"desl")</f>
        <v>15499.620273312534</v>
      </c>
      <c r="CO97">
        <f>SUMIFS('conditional forecasts_4'!CP$6:CP$553,'conditional forecasts_4'!$CW$6:$CW$553,$B97,'conditional forecasts_4'!$B$6:$B$553,"desl")</f>
        <v>17918.782698212606</v>
      </c>
      <c r="CP97">
        <f>SUMIFS('conditional forecasts_4'!CQ$6:CQ$553,'conditional forecasts_4'!$CW$6:$CW$553,$B97,'conditional forecasts_4'!$B$6:$B$553,"desl")</f>
        <v>20406.772617798219</v>
      </c>
      <c r="CQ97">
        <f>SUMIFS('conditional forecasts_4'!CR$6:CR$553,'conditional forecasts_4'!$CW$6:$CW$553,$B97,'conditional forecasts_4'!$B$6:$B$553,"desl")</f>
        <v>17289.439460468373</v>
      </c>
      <c r="CR97">
        <f>SUMIFS('conditional forecasts_4'!CS$6:CS$553,'conditional forecasts_4'!$CW$6:$CW$553,$B97,'conditional forecasts_4'!$B$6:$B$553,"desl")</f>
        <v>24798.992546303594</v>
      </c>
      <c r="CS97">
        <f>SUMIFS('conditional forecasts_4'!CT$6:CT$553,'conditional forecasts_4'!$CW$6:$CW$553,$B97,'conditional forecasts_4'!$B$6:$B$553,"desl")</f>
        <v>27434.202825795473</v>
      </c>
      <c r="CT97">
        <f>SUMIFS('conditional forecasts_4'!CU$6:CU$553,'conditional forecasts_4'!$CW$6:$CW$553,$B97,'conditional forecasts_4'!$B$6:$B$553,"desl")</f>
        <v>23826.661159120646</v>
      </c>
    </row>
    <row r="98" spans="2:98" x14ac:dyDescent="0.3">
      <c r="B98">
        <v>3507</v>
      </c>
      <c r="C98">
        <f>SUMIFS('conditional forecasts_4'!D$6:D$553,'conditional forecasts_4'!$CW$6:$CW$553,$B98,'conditional forecasts_4'!$B$6:$B$553,"desl")</f>
        <v>40106.130768724965</v>
      </c>
      <c r="D98">
        <f>SUMIFS('conditional forecasts_4'!E$6:E$553,'conditional forecasts_4'!$CW$6:$CW$553,$B98,'conditional forecasts_4'!$B$6:$B$553,"desl")</f>
        <v>40068.977414486399</v>
      </c>
      <c r="E98">
        <f>SUMIFS('conditional forecasts_4'!F$6:F$553,'conditional forecasts_4'!$CW$6:$CW$553,$B98,'conditional forecasts_4'!$B$6:$B$553,"desl")</f>
        <v>42655.583464891439</v>
      </c>
      <c r="F98">
        <f>SUMIFS('conditional forecasts_4'!G$6:G$553,'conditional forecasts_4'!$CW$6:$CW$553,$B98,'conditional forecasts_4'!$B$6:$B$553,"desl")</f>
        <v>40655.772964833981</v>
      </c>
      <c r="G98">
        <f>SUMIFS('conditional forecasts_4'!H$6:H$553,'conditional forecasts_4'!$CW$6:$CW$553,$B98,'conditional forecasts_4'!$B$6:$B$553,"desl")</f>
        <v>42438.495089693213</v>
      </c>
      <c r="H98">
        <f>SUMIFS('conditional forecasts_4'!I$6:I$553,'conditional forecasts_4'!$CW$6:$CW$553,$B98,'conditional forecasts_4'!$B$6:$B$553,"desl")</f>
        <v>38164.713121072447</v>
      </c>
      <c r="I98">
        <f>SUMIFS('conditional forecasts_4'!J$6:J$553,'conditional forecasts_4'!$CW$6:$CW$553,$B98,'conditional forecasts_4'!$B$6:$B$553,"desl")</f>
        <v>38466.011660393808</v>
      </c>
      <c r="J98">
        <f>SUMIFS('conditional forecasts_4'!K$6:K$553,'conditional forecasts_4'!$CW$6:$CW$553,$B98,'conditional forecasts_4'!$B$6:$B$553,"desl")</f>
        <v>39683.809603915994</v>
      </c>
      <c r="K98">
        <f>SUMIFS('conditional forecasts_4'!L$6:L$553,'conditional forecasts_4'!$CW$6:$CW$553,$B98,'conditional forecasts_4'!$B$6:$B$553,"desl")</f>
        <v>36376.806392147642</v>
      </c>
      <c r="L98">
        <f>SUMIFS('conditional forecasts_4'!M$6:M$553,'conditional forecasts_4'!$CW$6:$CW$553,$B98,'conditional forecasts_4'!$B$6:$B$553,"desl")</f>
        <v>42509.121332319235</v>
      </c>
      <c r="M98">
        <f>SUMIFS('conditional forecasts_4'!N$6:N$553,'conditional forecasts_4'!$CW$6:$CW$553,$B98,'conditional forecasts_4'!$B$6:$B$553,"desl")</f>
        <v>43577.59664369018</v>
      </c>
      <c r="N98">
        <f>SUMIFS('conditional forecasts_4'!O$6:O$553,'conditional forecasts_4'!$CW$6:$CW$553,$B98,'conditional forecasts_4'!$B$6:$B$553,"desl")</f>
        <v>44096.211819459277</v>
      </c>
      <c r="O98">
        <f>SUMIFS('conditional forecasts_4'!P$6:P$553,'conditional forecasts_4'!$CW$6:$CW$553,$B98,'conditional forecasts_4'!$B$6:$B$553,"desl")</f>
        <v>41891.296160248661</v>
      </c>
      <c r="P98">
        <f>SUMIFS('conditional forecasts_4'!Q$6:Q$553,'conditional forecasts_4'!$CW$6:$CW$553,$B98,'conditional forecasts_4'!$B$6:$B$553,"desl")</f>
        <v>40321.980191160656</v>
      </c>
      <c r="Q98">
        <f>SUMIFS('conditional forecasts_4'!R$6:R$553,'conditional forecasts_4'!$CW$6:$CW$553,$B98,'conditional forecasts_4'!$B$6:$B$553,"desl")</f>
        <v>43401.847041903107</v>
      </c>
      <c r="R98">
        <f>SUMIFS('conditional forecasts_4'!S$6:S$553,'conditional forecasts_4'!$CW$6:$CW$553,$B98,'conditional forecasts_4'!$B$6:$B$553,"desl")</f>
        <v>41323.698733731282</v>
      </c>
      <c r="S98">
        <f>SUMIFS('conditional forecasts_4'!T$6:T$553,'conditional forecasts_4'!$CW$6:$CW$553,$B98,'conditional forecasts_4'!$B$6:$B$553,"desl")</f>
        <v>43067.144002992238</v>
      </c>
      <c r="T98">
        <f>SUMIFS('conditional forecasts_4'!U$6:U$553,'conditional forecasts_4'!$CW$6:$CW$553,$B98,'conditional forecasts_4'!$B$6:$B$553,"desl")</f>
        <v>38819.656226981511</v>
      </c>
      <c r="U98">
        <f>SUMIFS('conditional forecasts_4'!V$6:V$553,'conditional forecasts_4'!$CW$6:$CW$553,$B98,'conditional forecasts_4'!$B$6:$B$553,"desl")</f>
        <v>38809.447123003411</v>
      </c>
      <c r="V98">
        <f>SUMIFS('conditional forecasts_4'!W$6:W$553,'conditional forecasts_4'!$CW$6:$CW$553,$B98,'conditional forecasts_4'!$B$6:$B$553,"desl")</f>
        <v>39817.279612348459</v>
      </c>
      <c r="W98">
        <f>SUMIFS('conditional forecasts_4'!X$6:X$553,'conditional forecasts_4'!$CW$6:$CW$553,$B98,'conditional forecasts_4'!$B$6:$B$553,"desl")</f>
        <v>36501.941822556313</v>
      </c>
      <c r="X98">
        <f>SUMIFS('conditional forecasts_4'!Y$6:Y$553,'conditional forecasts_4'!$CW$6:$CW$553,$B98,'conditional forecasts_4'!$B$6:$B$553,"desl")</f>
        <v>42869.629562215261</v>
      </c>
      <c r="Y98">
        <f>SUMIFS('conditional forecasts_4'!Z$6:Z$553,'conditional forecasts_4'!$CW$6:$CW$553,$B98,'conditional forecasts_4'!$B$6:$B$553,"desl")</f>
        <v>44361.889494841787</v>
      </c>
      <c r="Z98">
        <f>SUMIFS('conditional forecasts_4'!AA$6:AA$553,'conditional forecasts_4'!$CW$6:$CW$553,$B98,'conditional forecasts_4'!$B$6:$B$553,"desl")</f>
        <v>45335.128205778077</v>
      </c>
      <c r="AA98">
        <f>SUMIFS('conditional forecasts_4'!AB$6:AB$553,'conditional forecasts_4'!$CW$6:$CW$553,$B98,'conditional forecasts_4'!$B$6:$B$553,"desl")</f>
        <v>43472.295163317423</v>
      </c>
      <c r="AB98">
        <f>SUMIFS('conditional forecasts_4'!AC$6:AC$553,'conditional forecasts_4'!$CW$6:$CW$553,$B98,'conditional forecasts_4'!$B$6:$B$553,"desl")</f>
        <v>42065.843078569538</v>
      </c>
      <c r="AC98">
        <f>SUMIFS('conditional forecasts_4'!AD$6:AD$553,'conditional forecasts_4'!$CW$6:$CW$553,$B98,'conditional forecasts_4'!$B$6:$B$553,"desl")</f>
        <v>45144.911253095692</v>
      </c>
      <c r="AD98">
        <f>SUMIFS('conditional forecasts_4'!AE$6:AE$553,'conditional forecasts_4'!$CW$6:$CW$553,$B98,'conditional forecasts_4'!$B$6:$B$553,"desl")</f>
        <v>42974.608529907986</v>
      </c>
      <c r="AE98">
        <f>SUMIFS('conditional forecasts_4'!AF$6:AF$553,'conditional forecasts_4'!$CW$6:$CW$553,$B98,'conditional forecasts_4'!$B$6:$B$553,"desl")</f>
        <v>44619.64046434575</v>
      </c>
      <c r="AF98">
        <f>SUMIFS('conditional forecasts_4'!AG$6:AG$553,'conditional forecasts_4'!$CW$6:$CW$553,$B98,'conditional forecasts_4'!$B$6:$B$553,"desl")</f>
        <v>40328.099391042604</v>
      </c>
      <c r="AG98">
        <f>SUMIFS('conditional forecasts_4'!AH$6:AH$553,'conditional forecasts_4'!$CW$6:$CW$553,$B98,'conditional forecasts_4'!$B$6:$B$553,"desl")</f>
        <v>40349.050773823248</v>
      </c>
      <c r="AH98">
        <f>SUMIFS('conditional forecasts_4'!AI$6:AI$553,'conditional forecasts_4'!$CW$6:$CW$553,$B98,'conditional forecasts_4'!$B$6:$B$553,"desl")</f>
        <v>41451.177441092055</v>
      </c>
      <c r="AI98">
        <f>SUMIFS('conditional forecasts_4'!AJ$6:AJ$553,'conditional forecasts_4'!$CW$6:$CW$553,$B98,'conditional forecasts_4'!$B$6:$B$553,"desl")</f>
        <v>38265.096841156614</v>
      </c>
      <c r="AJ98">
        <f>SUMIFS('conditional forecasts_4'!AK$6:AK$553,'conditional forecasts_4'!$CW$6:$CW$553,$B98,'conditional forecasts_4'!$B$6:$B$553,"desl")</f>
        <v>44769.620397183171</v>
      </c>
      <c r="AK98">
        <f>SUMIFS('conditional forecasts_4'!AL$6:AL$553,'conditional forecasts_4'!$CW$6:$CW$553,$B98,'conditional forecasts_4'!$B$6:$B$553,"desl")</f>
        <v>46389.57491069728</v>
      </c>
      <c r="AL98">
        <f>SUMIFS('conditional forecasts_4'!AM$6:AM$553,'conditional forecasts_4'!$CW$6:$CW$553,$B98,'conditional forecasts_4'!$B$6:$B$553,"desl")</f>
        <v>47475.963982179674</v>
      </c>
      <c r="AM98">
        <f>SUMIFS('conditional forecasts_4'!AN$6:AN$553,'conditional forecasts_4'!$CW$6:$CW$553,$B98,'conditional forecasts_4'!$B$6:$B$553,"desl")</f>
        <v>45712.839044024084</v>
      </c>
      <c r="AN98">
        <f>SUMIFS('conditional forecasts_4'!AO$6:AO$553,'conditional forecasts_4'!$CW$6:$CW$553,$B98,'conditional forecasts_4'!$B$6:$B$553,"desl")</f>
        <v>44395.087893621632</v>
      </c>
      <c r="AO98">
        <f>SUMIFS('conditional forecasts_4'!AP$6:AP$553,'conditional forecasts_4'!$CW$6:$CW$553,$B98,'conditional forecasts_4'!$B$6:$B$553,"desl")</f>
        <v>47552.97942704997</v>
      </c>
      <c r="AP98">
        <f>SUMIFS('conditional forecasts_4'!AQ$6:AQ$553,'conditional forecasts_4'!$CW$6:$CW$553,$B98,'conditional forecasts_4'!$B$6:$B$553,"desl")</f>
        <v>45451.734707667449</v>
      </c>
      <c r="AQ98">
        <f>SUMIFS('conditional forecasts_4'!AR$6:AR$553,'conditional forecasts_4'!$CW$6:$CW$553,$B98,'conditional forecasts_4'!$B$6:$B$553,"desl")</f>
        <v>47156.922290722861</v>
      </c>
      <c r="AR98">
        <f>SUMIFS('conditional forecasts_4'!AS$6:AS$553,'conditional forecasts_4'!$CW$6:$CW$553,$B98,'conditional forecasts_4'!$B$6:$B$553,"desl")</f>
        <v>42919.562587890818</v>
      </c>
      <c r="AS98">
        <f>SUMIFS('conditional forecasts_4'!AT$6:AT$553,'conditional forecasts_4'!$CW$6:$CW$553,$B98,'conditional forecasts_4'!$B$6:$B$553,"desl")</f>
        <v>42993.5119868248</v>
      </c>
      <c r="AT98">
        <f>SUMIFS('conditional forecasts_4'!AU$6:AU$553,'conditional forecasts_4'!$CW$6:$CW$553,$B98,'conditional forecasts_4'!$B$6:$B$553,"desl")</f>
        <v>44152.562158444343</v>
      </c>
      <c r="AU98">
        <f>SUMIFS('conditional forecasts_4'!AV$6:AV$553,'conditional forecasts_4'!$CW$6:$CW$553,$B98,'conditional forecasts_4'!$B$6:$B$553,"desl")</f>
        <v>41030.839320715269</v>
      </c>
      <c r="AV98">
        <f>SUMIFS('conditional forecasts_4'!AW$6:AW$553,'conditional forecasts_4'!$CW$6:$CW$553,$B98,'conditional forecasts_4'!$B$6:$B$553,"desl")</f>
        <v>47607.840934747808</v>
      </c>
      <c r="AW98">
        <f>SUMIFS('conditional forecasts_4'!AX$6:AX$553,'conditional forecasts_4'!$CW$6:$CW$553,$B98,'conditional forecasts_4'!$B$6:$B$553,"desl")</f>
        <v>49306.290010897501</v>
      </c>
      <c r="AX98">
        <f>SUMIFS('conditional forecasts_4'!AY$6:AY$553,'conditional forecasts_4'!$CW$6:$CW$553,$B98,'conditional forecasts_4'!$B$6:$B$553,"desl")</f>
        <v>50473.421845810983</v>
      </c>
      <c r="AY98">
        <f>SUMIFS('conditional forecasts_4'!AZ$6:AZ$553,'conditional forecasts_4'!$CW$6:$CW$553,$B98,'conditional forecasts_4'!$B$6:$B$553,"desl")</f>
        <v>48789.416721730493</v>
      </c>
      <c r="AZ98">
        <f>SUMIFS('conditional forecasts_4'!BA$6:BA$553,'conditional forecasts_4'!$CW$6:$CW$553,$B98,'conditional forecasts_4'!$B$6:$B$553,"desl")</f>
        <v>47546.463675291016</v>
      </c>
      <c r="BA98">
        <f>SUMIFS('conditional forecasts_4'!BB$6:BB$553,'conditional forecasts_4'!$CW$6:$CW$553,$B98,'conditional forecasts_4'!$B$6:$B$553,"desl")</f>
        <v>50773.85307424207</v>
      </c>
      <c r="BB98">
        <f>SUMIFS('conditional forecasts_4'!BC$6:BC$553,'conditional forecasts_4'!$CW$6:$CW$553,$B98,'conditional forecasts_4'!$B$6:$B$553,"desl")</f>
        <v>48737.339118573902</v>
      </c>
      <c r="BC98">
        <f>SUMIFS('conditional forecasts_4'!BD$6:BD$553,'conditional forecasts_4'!$CW$6:$CW$553,$B98,'conditional forecasts_4'!$B$6:$B$553,"desl")</f>
        <v>50503.860760623887</v>
      </c>
      <c r="BD98">
        <f>SUMIFS('conditional forecasts_4'!BE$6:BE$553,'conditional forecasts_4'!$CW$6:$CW$553,$B98,'conditional forecasts_4'!$B$6:$B$553,"desl")</f>
        <v>46325.90418321958</v>
      </c>
      <c r="BE98">
        <f>SUMIFS('conditional forecasts_4'!BF$6:BF$553,'conditional forecasts_4'!$CW$6:$CW$553,$B98,'conditional forecasts_4'!$B$6:$B$553,"desl")</f>
        <v>46458.385053667022</v>
      </c>
      <c r="BF98">
        <f>SUMIFS('conditional forecasts_4'!BG$6:BG$553,'conditional forecasts_4'!$CW$6:$CW$553,$B98,'conditional forecasts_4'!$B$6:$B$553,"desl")</f>
        <v>47675.601602983937</v>
      </c>
      <c r="BG98">
        <f>SUMIFS('conditional forecasts_4'!BH$6:BH$553,'conditional forecasts_4'!$CW$6:$CW$553,$B98,'conditional forecasts_4'!$B$6:$B$553,"desl")</f>
        <v>44611.777979528379</v>
      </c>
      <c r="BH98">
        <f>SUMIFS('conditional forecasts_4'!BI$6:BI$553,'conditional forecasts_4'!$CW$6:$CW$553,$B98,'conditional forecasts_4'!$B$6:$B$553,"desl")</f>
        <v>51246.37312176339</v>
      </c>
      <c r="BI98">
        <f>SUMIFS('conditional forecasts_4'!BJ$6:BJ$553,'conditional forecasts_4'!$CW$6:$CW$553,$B98,'conditional forecasts_4'!$B$6:$B$553,"desl")</f>
        <v>53002.17341580498</v>
      </c>
      <c r="BJ98">
        <f>SUMIFS('conditional forecasts_4'!BK$6:BK$553,'conditional forecasts_4'!$CW$6:$CW$553,$B98,'conditional forecasts_4'!$B$6:$B$553,"desl")</f>
        <v>54226.686227490056</v>
      </c>
      <c r="BK98">
        <f>SUMIFS('conditional forecasts_4'!BL$6:BL$553,'conditional forecasts_4'!$CW$6:$CW$553,$B98,'conditional forecasts_4'!$B$6:$B$553,"desl")</f>
        <v>52600.52939898675</v>
      </c>
      <c r="BL98">
        <f>SUMIFS('conditional forecasts_4'!BM$6:BM$553,'conditional forecasts_4'!$CW$6:$CW$553,$B98,'conditional forecasts_4'!$B$6:$B$553,"desl")</f>
        <v>51416.340797679819</v>
      </c>
      <c r="BM98">
        <f>SUMIFS('conditional forecasts_4'!BN$6:BN$553,'conditional forecasts_4'!$CW$6:$CW$553,$B98,'conditional forecasts_4'!$B$6:$B$553,"desl")</f>
        <v>54703.667717208082</v>
      </c>
      <c r="BN98">
        <f>SUMIFS('conditional forecasts_4'!BO$6:BO$553,'conditional forecasts_4'!$CW$6:$CW$553,$B98,'conditional forecasts_4'!$B$6:$B$553,"desl")</f>
        <v>52728.136340658522</v>
      </c>
      <c r="BO98">
        <f>SUMIFS('conditional forecasts_4'!BP$6:BP$553,'conditional forecasts_4'!$CW$6:$CW$553,$B98,'conditional forecasts_4'!$B$6:$B$553,"desl")</f>
        <v>54556.037114388775</v>
      </c>
      <c r="BP98">
        <f>SUMIFS('conditional forecasts_4'!BQ$6:BQ$553,'conditional forecasts_4'!$CW$6:$CW$553,$B98,'conditional forecasts_4'!$B$6:$B$553,"desl")</f>
        <v>50438.649358474853</v>
      </c>
      <c r="BQ98">
        <f>SUMIFS('conditional forecasts_4'!BR$6:BR$553,'conditional forecasts_4'!$CW$6:$CW$553,$B98,'conditional forecasts_4'!$B$6:$B$553,"desl")</f>
        <v>50629.224535762434</v>
      </c>
      <c r="BR98">
        <f>SUMIFS('conditional forecasts_4'!BS$6:BS$553,'conditional forecasts_4'!$CW$6:$CW$553,$B98,'conditional forecasts_4'!$B$6:$B$553,"desl")</f>
        <v>51900.216521699826</v>
      </c>
      <c r="BS98">
        <f>SUMIFS('conditional forecasts_4'!BT$6:BT$553,'conditional forecasts_4'!$CW$6:$CW$553,$B98,'conditional forecasts_4'!$B$6:$B$553,"desl")</f>
        <v>48884.290455500188</v>
      </c>
      <c r="BT98">
        <f>SUMIFS('conditional forecasts_4'!BU$6:BU$553,'conditional forecasts_4'!$CW$6:$CW$553,$B98,'conditional forecasts_4'!$B$6:$B$553,"desl")</f>
        <v>55560.234682836388</v>
      </c>
      <c r="BU98">
        <f>SUMIFS('conditional forecasts_4'!BV$6:BV$553,'conditional forecasts_4'!$CW$6:$CW$553,$B98,'conditional forecasts_4'!$B$6:$B$553,"desl")</f>
        <v>57351.651227295966</v>
      </c>
      <c r="BV98">
        <f>SUMIFS('conditional forecasts_4'!BW$6:BW$553,'conditional forecasts_4'!$CW$6:$CW$553,$B98,'conditional forecasts_4'!$B$6:$B$553,"desl")</f>
        <v>58608.701844095536</v>
      </c>
      <c r="BW98">
        <f>SUMIFS('conditional forecasts_4'!BX$6:BX$553,'conditional forecasts_4'!$CW$6:$CW$553,$B98,'conditional forecasts_4'!$B$6:$B$553,"desl")</f>
        <v>57016.352982518933</v>
      </c>
      <c r="BX98">
        <f>SUMIFS('conditional forecasts_4'!BY$6:BY$553,'conditional forecasts_4'!$CW$6:$CW$553,$B98,'conditional forecasts_4'!$B$6:$B$553,"desl")</f>
        <v>55872.46626242224</v>
      </c>
      <c r="BY98">
        <f>SUMIFS('conditional forecasts_4'!BZ$6:BZ$553,'conditional forecasts_4'!$CW$6:$CW$553,$B98,'conditional forecasts_4'!$B$6:$B$553,"desl")</f>
        <v>59211.235220110961</v>
      </c>
      <c r="BZ98">
        <f>SUMIFS('conditional forecasts_4'!CA$6:CA$553,'conditional forecasts_4'!$CW$6:$CW$553,$B98,'conditional forecasts_4'!$B$6:$B$553,"desl")</f>
        <v>57300.565200897901</v>
      </c>
      <c r="CA98">
        <f>SUMIFS('conditional forecasts_4'!CB$6:CB$553,'conditional forecasts_4'!$CW$6:$CW$553,$B98,'conditional forecasts_4'!$B$6:$B$553,"desl")</f>
        <v>59205.181305078331</v>
      </c>
      <c r="CB98">
        <f>SUMIFS('conditional forecasts_4'!CC$6:CC$553,'conditional forecasts_4'!$CW$6:$CW$553,$B98,'conditional forecasts_4'!$B$6:$B$553,"desl")</f>
        <v>55170.399104124735</v>
      </c>
      <c r="CC98">
        <f>SUMIFS('conditional forecasts_4'!CD$6:CD$553,'conditional forecasts_4'!$CW$6:$CW$553,$B98,'conditional forecasts_4'!$B$6:$B$553,"desl")</f>
        <v>55440.041500406878</v>
      </c>
      <c r="CD98">
        <f>SUMIFS('conditional forecasts_4'!CE$6:CE$553,'conditional forecasts_4'!$CW$6:$CW$553,$B98,'conditional forecasts_4'!$B$6:$B$553,"desl")</f>
        <v>56775.78989079695</v>
      </c>
      <c r="CE98">
        <f>SUMIFS('conditional forecasts_4'!CF$6:CF$553,'conditional forecasts_4'!$CW$6:$CW$553,$B98,'conditional forecasts_4'!$B$6:$B$553,"desl")</f>
        <v>53801.490673633372</v>
      </c>
      <c r="CF98">
        <f>SUMIFS('conditional forecasts_4'!CG$6:CG$553,'conditional forecasts_4'!$CW$6:$CW$553,$B98,'conditional forecasts_4'!$B$6:$B$553,"desl")</f>
        <v>60491.363864671686</v>
      </c>
      <c r="CG98">
        <f>SUMIFS('conditional forecasts_4'!CH$6:CH$553,'conditional forecasts_4'!$CW$6:$CW$553,$B98,'conditional forecasts_4'!$B$6:$B$553,"desl")</f>
        <v>62271.111308367937</v>
      </c>
      <c r="CH98">
        <f>SUMIFS('conditional forecasts_4'!CI$6:CI$553,'conditional forecasts_4'!$CW$6:$CW$553,$B98,'conditional forecasts_4'!$B$6:$B$553,"desl")</f>
        <v>63499.528258870603</v>
      </c>
      <c r="CI98">
        <f>SUMIFS('conditional forecasts_4'!CJ$6:CJ$553,'conditional forecasts_4'!$CW$6:$CW$553,$B98,'conditional forecasts_4'!$B$6:$B$553,"desl")</f>
        <v>61873.781565015888</v>
      </c>
      <c r="CJ98">
        <f>SUMIFS('conditional forecasts_4'!CK$6:CK$553,'conditional forecasts_4'!$CW$6:$CW$553,$B98,'conditional forecasts_4'!$B$6:$B$553,"desl")</f>
        <v>60707.374002070123</v>
      </c>
      <c r="CK98">
        <f>SUMIFS('conditional forecasts_4'!CL$6:CL$553,'conditional forecasts_4'!$CW$6:$CW$553,$B98,'conditional forecasts_4'!$B$6:$B$553,"desl")</f>
        <v>64061.203268352023</v>
      </c>
      <c r="CL98">
        <f>SUMIFS('conditional forecasts_4'!CM$6:CM$553,'conditional forecasts_4'!$CW$6:$CW$553,$B98,'conditional forecasts_4'!$B$6:$B$553,"desl")</f>
        <v>62200.749215381467</v>
      </c>
      <c r="CM98">
        <f>SUMIFS('conditional forecasts_4'!CN$6:CN$553,'conditional forecasts_4'!$CW$6:$CW$553,$B98,'conditional forecasts_4'!$B$6:$B$553,"desl")</f>
        <v>64226.584496185766</v>
      </c>
      <c r="CN98">
        <f>SUMIFS('conditional forecasts_4'!CO$6:CO$553,'conditional forecasts_4'!$CW$6:$CW$553,$B98,'conditional forecasts_4'!$B$6:$B$553,"desl")</f>
        <v>60369.787478420956</v>
      </c>
      <c r="CO98">
        <f>SUMIFS('conditional forecasts_4'!CP$6:CP$553,'conditional forecasts_4'!$CW$6:$CW$553,$B98,'conditional forecasts_4'!$B$6:$B$553,"desl")</f>
        <v>60830.668229549789</v>
      </c>
      <c r="CP98">
        <f>SUMIFS('conditional forecasts_4'!CQ$6:CQ$553,'conditional forecasts_4'!$CW$6:$CW$553,$B98,'conditional forecasts_4'!$B$6:$B$553,"desl")</f>
        <v>62495.902275279339</v>
      </c>
      <c r="CQ98">
        <f>SUMIFS('conditional forecasts_4'!CR$6:CR$553,'conditional forecasts_4'!$CW$6:$CW$553,$B98,'conditional forecasts_4'!$B$6:$B$553,"desl")</f>
        <v>59601.782959456301</v>
      </c>
      <c r="CR98">
        <f>SUMIFS('conditional forecasts_4'!CS$6:CS$553,'conditional forecasts_4'!$CW$6:$CW$553,$B98,'conditional forecasts_4'!$B$6:$B$553,"desl")</f>
        <v>65947.092808540488</v>
      </c>
      <c r="CS98">
        <f>SUMIFS('conditional forecasts_4'!CT$6:CT$553,'conditional forecasts_4'!$CW$6:$CW$553,$B98,'conditional forecasts_4'!$B$6:$B$553,"desl")</f>
        <v>68981.060226171816</v>
      </c>
      <c r="CT98">
        <f>SUMIFS('conditional forecasts_4'!CU$6:CU$553,'conditional forecasts_4'!$CW$6:$CW$553,$B98,'conditional forecasts_4'!$B$6:$B$553,"desl")</f>
        <v>66927.330017491899</v>
      </c>
    </row>
    <row r="99" spans="2:98" x14ac:dyDescent="0.3">
      <c r="B99">
        <v>3504</v>
      </c>
      <c r="C99">
        <f>SUMIFS('conditional forecasts_4'!D$6:D$553,'conditional forecasts_4'!$CW$6:$CW$553,$B99,'conditional forecasts_4'!$B$6:$B$553,"desl")</f>
        <v>14581.381644452355</v>
      </c>
      <c r="D99">
        <f>SUMIFS('conditional forecasts_4'!E$6:E$553,'conditional forecasts_4'!$CW$6:$CW$553,$B99,'conditional forecasts_4'!$B$6:$B$553,"desl")</f>
        <v>13661.376898793957</v>
      </c>
      <c r="E99">
        <f>SUMIFS('conditional forecasts_4'!F$6:F$553,'conditional forecasts_4'!$CW$6:$CW$553,$B99,'conditional forecasts_4'!$B$6:$B$553,"desl")</f>
        <v>14775.35179132863</v>
      </c>
      <c r="F99">
        <f>SUMIFS('conditional forecasts_4'!G$6:G$553,'conditional forecasts_4'!$CW$6:$CW$553,$B99,'conditional forecasts_4'!$B$6:$B$553,"desl")</f>
        <v>13692.653707879372</v>
      </c>
      <c r="G99">
        <f>SUMIFS('conditional forecasts_4'!H$6:H$553,'conditional forecasts_4'!$CW$6:$CW$553,$B99,'conditional forecasts_4'!$B$6:$B$553,"desl")</f>
        <v>15292.189062041438</v>
      </c>
      <c r="H99">
        <f>SUMIFS('conditional forecasts_4'!I$6:I$553,'conditional forecasts_4'!$CW$6:$CW$553,$B99,'conditional forecasts_4'!$B$6:$B$553,"desl")</f>
        <v>12428.001937200082</v>
      </c>
      <c r="I99">
        <f>SUMIFS('conditional forecasts_4'!J$6:J$553,'conditional forecasts_4'!$CW$6:$CW$553,$B99,'conditional forecasts_4'!$B$6:$B$553,"desl")</f>
        <v>13656.61480621742</v>
      </c>
      <c r="J99">
        <f>SUMIFS('conditional forecasts_4'!K$6:K$553,'conditional forecasts_4'!$CW$6:$CW$553,$B99,'conditional forecasts_4'!$B$6:$B$553,"desl")</f>
        <v>14316.648220965109</v>
      </c>
      <c r="K99">
        <f>SUMIFS('conditional forecasts_4'!L$6:L$553,'conditional forecasts_4'!$CW$6:$CW$553,$B99,'conditional forecasts_4'!$B$6:$B$553,"desl")</f>
        <v>12347.8840483599</v>
      </c>
      <c r="L99">
        <f>SUMIFS('conditional forecasts_4'!M$6:M$553,'conditional forecasts_4'!$CW$6:$CW$553,$B99,'conditional forecasts_4'!$B$6:$B$553,"desl")</f>
        <v>16807.171861668656</v>
      </c>
      <c r="M99">
        <f>SUMIFS('conditional forecasts_4'!N$6:N$553,'conditional forecasts_4'!$CW$6:$CW$553,$B99,'conditional forecasts_4'!$B$6:$B$553,"desl")</f>
        <v>16658.733794558673</v>
      </c>
      <c r="N99">
        <f>SUMIFS('conditional forecasts_4'!O$6:O$553,'conditional forecasts_4'!$CW$6:$CW$553,$B99,'conditional forecasts_4'!$B$6:$B$553,"desl")</f>
        <v>17492.004788153656</v>
      </c>
      <c r="O99">
        <f>SUMIFS('conditional forecasts_4'!P$6:P$553,'conditional forecasts_4'!$CW$6:$CW$553,$B99,'conditional forecasts_4'!$B$6:$B$553,"desl")</f>
        <v>14872.964529802193</v>
      </c>
      <c r="P99">
        <f>SUMIFS('conditional forecasts_4'!Q$6:Q$553,'conditional forecasts_4'!$CW$6:$CW$553,$B99,'conditional forecasts_4'!$B$6:$B$553,"desl")</f>
        <v>13993.131891456867</v>
      </c>
      <c r="Q99">
        <f>SUMIFS('conditional forecasts_4'!R$6:R$553,'conditional forecasts_4'!$CW$6:$CW$553,$B99,'conditional forecasts_4'!$B$6:$B$553,"desl")</f>
        <v>15381.867348269683</v>
      </c>
      <c r="R99">
        <f>SUMIFS('conditional forecasts_4'!S$6:S$553,'conditional forecasts_4'!$CW$6:$CW$553,$B99,'conditional forecasts_4'!$B$6:$B$553,"desl")</f>
        <v>14030.203631710292</v>
      </c>
      <c r="S99">
        <f>SUMIFS('conditional forecasts_4'!T$6:T$553,'conditional forecasts_4'!$CW$6:$CW$553,$B99,'conditional forecasts_4'!$B$6:$B$553,"desl")</f>
        <v>15545.524270878881</v>
      </c>
      <c r="T99">
        <f>SUMIFS('conditional forecasts_4'!U$6:U$553,'conditional forecasts_4'!$CW$6:$CW$553,$B99,'conditional forecasts_4'!$B$6:$B$553,"desl")</f>
        <v>12721.728693810766</v>
      </c>
      <c r="U99">
        <f>SUMIFS('conditional forecasts_4'!V$6:V$553,'conditional forecasts_4'!$CW$6:$CW$553,$B99,'conditional forecasts_4'!$B$6:$B$553,"desl")</f>
        <v>13839.090791180621</v>
      </c>
      <c r="V99">
        <f>SUMIFS('conditional forecasts_4'!W$6:W$553,'conditional forecasts_4'!$CW$6:$CW$553,$B99,'conditional forecasts_4'!$B$6:$B$553,"desl")</f>
        <v>14482.129418397255</v>
      </c>
      <c r="W99">
        <f>SUMIFS('conditional forecasts_4'!X$6:X$553,'conditional forecasts_4'!$CW$6:$CW$553,$B99,'conditional forecasts_4'!$B$6:$B$553,"desl")</f>
        <v>12583.760497543013</v>
      </c>
      <c r="X99">
        <f>SUMIFS('conditional forecasts_4'!Y$6:Y$553,'conditional forecasts_4'!$CW$6:$CW$553,$B99,'conditional forecasts_4'!$B$6:$B$553,"desl")</f>
        <v>17179.779055664312</v>
      </c>
      <c r="Y99">
        <f>SUMIFS('conditional forecasts_4'!Z$6:Z$553,'conditional forecasts_4'!$CW$6:$CW$553,$B99,'conditional forecasts_4'!$B$6:$B$553,"desl")</f>
        <v>17202.300104448077</v>
      </c>
      <c r="Z99">
        <f>SUMIFS('conditional forecasts_4'!AA$6:AA$553,'conditional forecasts_4'!$CW$6:$CW$553,$B99,'conditional forecasts_4'!$B$6:$B$553,"desl")</f>
        <v>18172.956328769229</v>
      </c>
      <c r="AA99">
        <f>SUMIFS('conditional forecasts_4'!AB$6:AB$553,'conditional forecasts_4'!$CW$6:$CW$553,$B99,'conditional forecasts_4'!$B$6:$B$553,"desl")</f>
        <v>15619.565136042003</v>
      </c>
      <c r="AB99">
        <f>SUMIFS('conditional forecasts_4'!AC$6:AC$553,'conditional forecasts_4'!$CW$6:$CW$553,$B99,'conditional forecasts_4'!$B$6:$B$553,"desl")</f>
        <v>14734.229060991405</v>
      </c>
      <c r="AC99">
        <f>SUMIFS('conditional forecasts_4'!AD$6:AD$553,'conditional forecasts_4'!$CW$6:$CW$553,$B99,'conditional forecasts_4'!$B$6:$B$553,"desl")</f>
        <v>16072.164181282036</v>
      </c>
      <c r="AD99">
        <f>SUMIFS('conditional forecasts_4'!AE$6:AE$553,'conditional forecasts_4'!$CW$6:$CW$553,$B99,'conditional forecasts_4'!$B$6:$B$553,"desl")</f>
        <v>14658.627961980208</v>
      </c>
      <c r="AE99">
        <f>SUMIFS('conditional forecasts_4'!AF$6:AF$553,'conditional forecasts_4'!$CW$6:$CW$553,$B99,'conditional forecasts_4'!$B$6:$B$553,"desl")</f>
        <v>16129.274898407164</v>
      </c>
      <c r="AF99">
        <f>SUMIFS('conditional forecasts_4'!AG$6:AG$553,'conditional forecasts_4'!$CW$6:$CW$553,$B99,'conditional forecasts_4'!$B$6:$B$553,"desl")</f>
        <v>13291.364336995992</v>
      </c>
      <c r="AG99">
        <f>SUMIFS('conditional forecasts_4'!AH$6:AH$553,'conditional forecasts_4'!$CW$6:$CW$553,$B99,'conditional forecasts_4'!$B$6:$B$553,"desl")</f>
        <v>14423.600981707827</v>
      </c>
      <c r="AH99">
        <f>SUMIFS('conditional forecasts_4'!AI$6:AI$553,'conditional forecasts_4'!$CW$6:$CW$553,$B99,'conditional forecasts_4'!$B$6:$B$553,"desl")</f>
        <v>15100.326300556972</v>
      </c>
      <c r="AI99">
        <f>SUMIFS('conditional forecasts_4'!AJ$6:AJ$553,'conditional forecasts_4'!$CW$6:$CW$553,$B99,'conditional forecasts_4'!$B$6:$B$553,"desl")</f>
        <v>13242.493360123128</v>
      </c>
      <c r="AJ99">
        <f>SUMIFS('conditional forecasts_4'!AK$6:AK$553,'conditional forecasts_4'!$CW$6:$CW$553,$B99,'conditional forecasts_4'!$B$6:$B$553,"desl")</f>
        <v>17877.025730665682</v>
      </c>
      <c r="AK99">
        <f>SUMIFS('conditional forecasts_4'!AL$6:AL$553,'conditional forecasts_4'!$CW$6:$CW$553,$B99,'conditional forecasts_4'!$B$6:$B$553,"desl")</f>
        <v>17932.066999329778</v>
      </c>
      <c r="AL99">
        <f>SUMIFS('conditional forecasts_4'!AM$6:AM$553,'conditional forecasts_4'!$CW$6:$CW$553,$B99,'conditional forecasts_4'!$B$6:$B$553,"desl")</f>
        <v>18928.873340643346</v>
      </c>
      <c r="AM99">
        <f>SUMIFS('conditional forecasts_4'!AN$6:AN$553,'conditional forecasts_4'!$CW$6:$CW$553,$B99,'conditional forecasts_4'!$B$6:$B$553,"desl")</f>
        <v>16396.22456245144</v>
      </c>
      <c r="AN99">
        <f>SUMIFS('conditional forecasts_4'!AO$6:AO$553,'conditional forecasts_4'!$CW$6:$CW$553,$B99,'conditional forecasts_4'!$B$6:$B$553,"desl")</f>
        <v>15527.09208330669</v>
      </c>
      <c r="AO99">
        <f>SUMIFS('conditional forecasts_4'!AP$6:AP$553,'conditional forecasts_4'!$CW$6:$CW$553,$B99,'conditional forecasts_4'!$B$6:$B$553,"desl")</f>
        <v>16877.18247342221</v>
      </c>
      <c r="AP99">
        <f>SUMIFS('conditional forecasts_4'!AQ$6:AQ$553,'conditional forecasts_4'!$CW$6:$CW$553,$B99,'conditional forecasts_4'!$B$6:$B$553,"desl")</f>
        <v>15472.323442569732</v>
      </c>
      <c r="AQ99">
        <f>SUMIFS('conditional forecasts_4'!AR$6:AR$553,'conditional forecasts_4'!$CW$6:$CW$553,$B99,'conditional forecasts_4'!$B$6:$B$553,"desl")</f>
        <v>16949.352101612938</v>
      </c>
      <c r="AR99">
        <f>SUMIFS('conditional forecasts_4'!AS$6:AS$553,'conditional forecasts_4'!$CW$6:$CW$553,$B99,'conditional forecasts_4'!$B$6:$B$553,"desl")</f>
        <v>14117.383252109455</v>
      </c>
      <c r="AS99">
        <f>SUMIFS('conditional forecasts_4'!AT$6:AT$553,'conditional forecasts_4'!$CW$6:$CW$553,$B99,'conditional forecasts_4'!$B$6:$B$553,"desl")</f>
        <v>15257.16889883437</v>
      </c>
      <c r="AT99">
        <f>SUMIFS('conditional forecasts_4'!AU$6:AU$553,'conditional forecasts_4'!$CW$6:$CW$553,$B99,'conditional forecasts_4'!$B$6:$B$553,"desl")</f>
        <v>15944.577400484521</v>
      </c>
      <c r="AU99">
        <f>SUMIFS('conditional forecasts_4'!AV$6:AV$553,'conditional forecasts_4'!$CW$6:$CW$553,$B99,'conditional forecasts_4'!$B$6:$B$553,"desl")</f>
        <v>14101.026971769816</v>
      </c>
      <c r="AV99">
        <f>SUMIFS('conditional forecasts_4'!AW$6:AW$553,'conditional forecasts_4'!$CW$6:$CW$553,$B99,'conditional forecasts_4'!$B$6:$B$553,"desl")</f>
        <v>18752.748501290083</v>
      </c>
      <c r="AW99">
        <f>SUMIFS('conditional forecasts_4'!AX$6:AX$553,'conditional forecasts_4'!$CW$6:$CW$553,$B99,'conditional forecasts_4'!$B$6:$B$553,"desl")</f>
        <v>18826.403081732115</v>
      </c>
      <c r="AX99">
        <f>SUMIFS('conditional forecasts_4'!AY$6:AY$553,'conditional forecasts_4'!$CW$6:$CW$553,$B99,'conditional forecasts_4'!$B$6:$B$553,"desl")</f>
        <v>19841.590275028131</v>
      </c>
      <c r="AY99">
        <f>SUMIFS('conditional forecasts_4'!AZ$6:AZ$553,'conditional forecasts_4'!$CW$6:$CW$553,$B99,'conditional forecasts_4'!$B$6:$B$553,"desl")</f>
        <v>17325.827041698438</v>
      </c>
      <c r="AZ99">
        <f>SUMIFS('conditional forecasts_4'!BA$6:BA$553,'conditional forecasts_4'!$CW$6:$CW$553,$B99,'conditional forecasts_4'!$B$6:$B$553,"desl")</f>
        <v>16471.521375460092</v>
      </c>
      <c r="BA99">
        <f>SUMIFS('conditional forecasts_4'!BB$6:BB$553,'conditional forecasts_4'!$CW$6:$CW$553,$B99,'conditional forecasts_4'!$B$6:$B$553,"desl")</f>
        <v>17834.502351515912</v>
      </c>
      <c r="BB99">
        <f>SUMIFS('conditional forecasts_4'!BC$6:BC$553,'conditional forecasts_4'!$CW$6:$CW$553,$B99,'conditional forecasts_4'!$B$6:$B$553,"desl")</f>
        <v>16441.160094562776</v>
      </c>
      <c r="BC99">
        <f>SUMIFS('conditional forecasts_4'!BD$6:BD$553,'conditional forecasts_4'!$CW$6:$CW$553,$B99,'conditional forecasts_4'!$B$6:$B$553,"desl")</f>
        <v>17929.011999831804</v>
      </c>
      <c r="BD99">
        <f>SUMIFS('conditional forecasts_4'!BE$6:BE$553,'conditional forecasts_4'!$CW$6:$CW$553,$B99,'conditional forecasts_4'!$B$6:$B$553,"desl")</f>
        <v>15107.714912634761</v>
      </c>
      <c r="BE99">
        <f>SUMIFS('conditional forecasts_4'!BF$6:BF$553,'conditional forecasts_4'!$CW$6:$CW$553,$B99,'conditional forecasts_4'!$B$6:$B$553,"desl")</f>
        <v>16258.308646777848</v>
      </c>
      <c r="BF99">
        <f>SUMIFS('conditional forecasts_4'!BG$6:BG$553,'conditional forecasts_4'!$CW$6:$CW$553,$B99,'conditional forecasts_4'!$B$6:$B$553,"desl")</f>
        <v>16956.716692254497</v>
      </c>
      <c r="BG99">
        <f>SUMIFS('conditional forecasts_4'!BH$6:BH$553,'conditional forecasts_4'!$CW$6:$CW$553,$B99,'conditional forecasts_4'!$B$6:$B$553,"desl")</f>
        <v>15124.284362763929</v>
      </c>
      <c r="BH99">
        <f>SUMIFS('conditional forecasts_4'!BI$6:BI$553,'conditional forecasts_4'!$CW$6:$CW$553,$B99,'conditional forecasts_4'!$B$6:$B$553,"desl")</f>
        <v>19787.160940664711</v>
      </c>
      <c r="BI99">
        <f>SUMIFS('conditional forecasts_4'!BJ$6:BJ$553,'conditional forecasts_4'!$CW$6:$CW$553,$B99,'conditional forecasts_4'!$B$6:$B$553,"desl")</f>
        <v>19871.999586254518</v>
      </c>
      <c r="BJ99">
        <f>SUMIFS('conditional forecasts_4'!BK$6:BK$553,'conditional forecasts_4'!$CW$6:$CW$553,$B99,'conditional forecasts_4'!$B$6:$B$553,"desl")</f>
        <v>20898.489081774285</v>
      </c>
      <c r="BK99">
        <f>SUMIFS('conditional forecasts_4'!BL$6:BL$553,'conditional forecasts_4'!$CW$6:$CW$553,$B99,'conditional forecasts_4'!$B$6:$B$553,"desl")</f>
        <v>18394.301641736438</v>
      </c>
      <c r="BL99">
        <f>SUMIFS('conditional forecasts_4'!BM$6:BM$553,'conditional forecasts_4'!$CW$6:$CW$553,$B99,'conditional forecasts_4'!$B$6:$B$553,"desl")</f>
        <v>17551.999803828556</v>
      </c>
      <c r="BM99">
        <f>SUMIFS('conditional forecasts_4'!BN$6:BN$553,'conditional forecasts_4'!$CW$6:$CW$553,$B99,'conditional forecasts_4'!$B$6:$B$553,"desl")</f>
        <v>18927.486706263688</v>
      </c>
      <c r="BN99">
        <f>SUMIFS('conditional forecasts_4'!BO$6:BO$553,'conditional forecasts_4'!$CW$6:$CW$553,$B99,'conditional forecasts_4'!$B$6:$B$553,"desl")</f>
        <v>17547.073563940914</v>
      </c>
      <c r="BO99">
        <f>SUMIFS('conditional forecasts_4'!BP$6:BP$553,'conditional forecasts_4'!$CW$6:$CW$553,$B99,'conditional forecasts_4'!$B$6:$B$553,"desl")</f>
        <v>19047.998297901642</v>
      </c>
      <c r="BP99">
        <f>SUMIFS('conditional forecasts_4'!BQ$6:BQ$553,'conditional forecasts_4'!$CW$6:$CW$553,$B99,'conditional forecasts_4'!$B$6:$B$553,"desl")</f>
        <v>16239.43202586595</v>
      </c>
      <c r="BQ99">
        <f>SUMIFS('conditional forecasts_4'!BR$6:BR$553,'conditional forecasts_4'!$CW$6:$CW$553,$B99,'conditional forecasts_4'!$B$6:$B$553,"desl")</f>
        <v>17401.776396699242</v>
      </c>
      <c r="BR99">
        <f>SUMIFS('conditional forecasts_4'!BS$6:BS$553,'conditional forecasts_4'!$CW$6:$CW$553,$B99,'conditional forecasts_4'!$B$6:$B$553,"desl")</f>
        <v>18110.290304002327</v>
      </c>
      <c r="BS99">
        <f>SUMIFS('conditional forecasts_4'!BT$6:BT$553,'conditional forecasts_4'!$CW$6:$CW$553,$B99,'conditional forecasts_4'!$B$6:$B$553,"desl")</f>
        <v>16285.823820023606</v>
      </c>
      <c r="BT99">
        <f>SUMIFS('conditional forecasts_4'!BU$6:BU$553,'conditional forecasts_4'!$CW$6:$CW$553,$B99,'conditional forecasts_4'!$B$6:$B$553,"desl")</f>
        <v>20954.433951486284</v>
      </c>
      <c r="BU99">
        <f>SUMIFS('conditional forecasts_4'!BV$6:BV$553,'conditional forecasts_4'!$CW$6:$CW$553,$B99,'conditional forecasts_4'!$B$6:$B$553,"desl")</f>
        <v>21043.288841966274</v>
      </c>
      <c r="BV99">
        <f>SUMIFS('conditional forecasts_4'!BW$6:BW$553,'conditional forecasts_4'!$CW$6:$CW$553,$B99,'conditional forecasts_4'!$B$6:$B$553,"desl")</f>
        <v>22073.277472581965</v>
      </c>
      <c r="BW99">
        <f>SUMIFS('conditional forecasts_4'!BX$6:BX$553,'conditional forecasts_4'!$CW$6:$CW$553,$B99,'conditional forecasts_4'!$B$6:$B$553,"desl")</f>
        <v>19573.825642349122</v>
      </c>
      <c r="BX99">
        <f>SUMIFS('conditional forecasts_4'!BY$6:BY$553,'conditional forecasts_4'!$CW$6:$CW$553,$B99,'conditional forecasts_4'!$B$6:$B$553,"desl")</f>
        <v>18739.414429324555</v>
      </c>
      <c r="BY99">
        <f>SUMIFS('conditional forecasts_4'!BZ$6:BZ$553,'conditional forecasts_4'!$CW$6:$CW$553,$B99,'conditional forecasts_4'!$B$6:$B$553,"desl")</f>
        <v>20127.435189929689</v>
      </c>
      <c r="BZ99">
        <f>SUMIFS('conditional forecasts_4'!CA$6:CA$553,'conditional forecasts_4'!$CW$6:$CW$553,$B99,'conditional forecasts_4'!$B$6:$B$553,"desl")</f>
        <v>18764.596579523102</v>
      </c>
      <c r="CA99">
        <f>SUMIFS('conditional forecasts_4'!CB$6:CB$553,'conditional forecasts_4'!$CW$6:$CW$553,$B99,'conditional forecasts_4'!$B$6:$B$553,"desl")</f>
        <v>20286.993767664208</v>
      </c>
      <c r="CB99">
        <f>SUMIFS('conditional forecasts_4'!CC$6:CC$553,'conditional forecasts_4'!$CW$6:$CW$553,$B99,'conditional forecasts_4'!$B$6:$B$553,"desl")</f>
        <v>17501.079270873735</v>
      </c>
      <c r="CC99">
        <f>SUMIFS('conditional forecasts_4'!CD$6:CD$553,'conditional forecasts_4'!$CW$6:$CW$553,$B99,'conditional forecasts_4'!$B$6:$B$553,"desl")</f>
        <v>18683.508932369681</v>
      </c>
      <c r="CD99">
        <f>SUMIFS('conditional forecasts_4'!CE$6:CE$553,'conditional forecasts_4'!$CW$6:$CW$553,$B99,'conditional forecasts_4'!$B$6:$B$553,"desl")</f>
        <v>19405.638911379945</v>
      </c>
      <c r="CE99">
        <f>SUMIFS('conditional forecasts_4'!CF$6:CF$553,'conditional forecasts_4'!$CW$6:$CW$553,$B99,'conditional forecasts_4'!$B$6:$B$553,"desl")</f>
        <v>17585.56710436361</v>
      </c>
      <c r="CF99">
        <f>SUMIFS('conditional forecasts_4'!CG$6:CG$553,'conditional forecasts_4'!$CW$6:$CW$553,$B99,'conditional forecasts_4'!$B$6:$B$553,"desl")</f>
        <v>22248.373827990268</v>
      </c>
      <c r="CG99">
        <f>SUMIFS('conditional forecasts_4'!CH$6:CH$553,'conditional forecasts_4'!$CW$6:$CW$553,$B99,'conditional forecasts_4'!$B$6:$B$553,"desl")</f>
        <v>22322.986714963808</v>
      </c>
      <c r="CH99">
        <f>SUMIFS('conditional forecasts_4'!CI$6:CI$553,'conditional forecasts_4'!$CW$6:$CW$553,$B99,'conditional forecasts_4'!$B$6:$B$553,"desl")</f>
        <v>23334.416461674464</v>
      </c>
      <c r="CI99">
        <f>SUMIFS('conditional forecasts_4'!CJ$6:CJ$553,'conditional forecasts_4'!$CW$6:$CW$553,$B99,'conditional forecasts_4'!$B$6:$B$553,"desl")</f>
        <v>20816.644218594593</v>
      </c>
      <c r="CJ99">
        <f>SUMIFS('conditional forecasts_4'!CK$6:CK$553,'conditional forecasts_4'!$CW$6:$CW$553,$B99,'conditional forecasts_4'!$B$6:$B$553,"desl")</f>
        <v>19970.704216335333</v>
      </c>
      <c r="CK99">
        <f>SUMIFS('conditional forecasts_4'!CL$6:CL$553,'conditional forecasts_4'!$CW$6:$CW$553,$B99,'conditional forecasts_4'!$B$6:$B$553,"desl")</f>
        <v>21365.179976017542</v>
      </c>
      <c r="CL99">
        <f>SUMIFS('conditional forecasts_4'!CM$6:CM$553,'conditional forecasts_4'!$CW$6:$CW$553,$B99,'conditional forecasts_4'!$B$6:$B$553,"desl")</f>
        <v>20018.98471106539</v>
      </c>
      <c r="CM99">
        <f>SUMIFS('conditional forecasts_4'!CN$6:CN$553,'conditional forecasts_4'!$CW$6:$CW$553,$B99,'conditional forecasts_4'!$B$6:$B$553,"desl")</f>
        <v>21592.310603548718</v>
      </c>
      <c r="CN99">
        <f>SUMIFS('conditional forecasts_4'!CO$6:CO$553,'conditional forecasts_4'!$CW$6:$CW$553,$B99,'conditional forecasts_4'!$B$6:$B$553,"desl")</f>
        <v>18873.388829677668</v>
      </c>
      <c r="CO99">
        <f>SUMIFS('conditional forecasts_4'!CP$6:CP$553,'conditional forecasts_4'!$CW$6:$CW$553,$B99,'conditional forecasts_4'!$B$6:$B$553,"desl")</f>
        <v>20110.373653529303</v>
      </c>
      <c r="CP99">
        <f>SUMIFS('conditional forecasts_4'!CQ$6:CQ$553,'conditional forecasts_4'!$CW$6:$CW$553,$B99,'conditional forecasts_4'!$B$6:$B$553,"desl")</f>
        <v>20987.556184808778</v>
      </c>
      <c r="CQ99">
        <f>SUMIFS('conditional forecasts_4'!CR$6:CR$553,'conditional forecasts_4'!$CW$6:$CW$553,$B99,'conditional forecasts_4'!$B$6:$B$553,"desl")</f>
        <v>19101.627211041785</v>
      </c>
      <c r="CR99">
        <f>SUMIFS('conditional forecasts_4'!CS$6:CS$553,'conditional forecasts_4'!$CW$6:$CW$553,$B99,'conditional forecasts_4'!$B$6:$B$553,"desl")</f>
        <v>23604.338788312663</v>
      </c>
      <c r="CS99">
        <f>SUMIFS('conditional forecasts_4'!CT$6:CT$553,'conditional forecasts_4'!$CW$6:$CW$553,$B99,'conditional forecasts_4'!$B$6:$B$553,"desl")</f>
        <v>24570.041674871591</v>
      </c>
      <c r="CT99">
        <f>SUMIFS('conditional forecasts_4'!CU$6:CU$553,'conditional forecasts_4'!$CW$6:$CW$553,$B99,'conditional forecasts_4'!$B$6:$B$553,"desl")</f>
        <v>23163.128278871554</v>
      </c>
    </row>
    <row r="100" spans="2:98" x14ac:dyDescent="0.3">
      <c r="B100">
        <v>3506</v>
      </c>
      <c r="C100">
        <f>SUMIFS('conditional forecasts_4'!D$6:D$553,'conditional forecasts_4'!$CW$6:$CW$553,$B100,'conditional forecasts_4'!$B$6:$B$553,"desl")</f>
        <v>13472.68056107707</v>
      </c>
      <c r="D100">
        <f>SUMIFS('conditional forecasts_4'!E$6:E$553,'conditional forecasts_4'!$CW$6:$CW$553,$B100,'conditional forecasts_4'!$B$6:$B$553,"desl")</f>
        <v>13562.427376909334</v>
      </c>
      <c r="E100">
        <f>SUMIFS('conditional forecasts_4'!F$6:F$553,'conditional forecasts_4'!$CW$6:$CW$553,$B100,'conditional forecasts_4'!$B$6:$B$553,"desl")</f>
        <v>14621.025503793813</v>
      </c>
      <c r="F100">
        <f>SUMIFS('conditional forecasts_4'!G$6:G$553,'conditional forecasts_4'!$CW$6:$CW$553,$B100,'conditional forecasts_4'!$B$6:$B$553,"desl")</f>
        <v>13967.400120690987</v>
      </c>
      <c r="G100">
        <f>SUMIFS('conditional forecasts_4'!H$6:H$553,'conditional forecasts_4'!$CW$6:$CW$553,$B100,'conditional forecasts_4'!$B$6:$B$553,"desl")</f>
        <v>15337.727103680132</v>
      </c>
      <c r="H100">
        <f>SUMIFS('conditional forecasts_4'!I$6:I$553,'conditional forecasts_4'!$CW$6:$CW$553,$B100,'conditional forecasts_4'!$B$6:$B$553,"desl")</f>
        <v>12779.549477469693</v>
      </c>
      <c r="I100">
        <f>SUMIFS('conditional forecasts_4'!J$6:J$553,'conditional forecasts_4'!$CW$6:$CW$553,$B100,'conditional forecasts_4'!$B$6:$B$553,"desl")</f>
        <v>13547.470966983994</v>
      </c>
      <c r="J100">
        <f>SUMIFS('conditional forecasts_4'!K$6:K$553,'conditional forecasts_4'!$CW$6:$CW$553,$B100,'conditional forecasts_4'!$B$6:$B$553,"desl")</f>
        <v>14087.086385748966</v>
      </c>
      <c r="K100">
        <f>SUMIFS('conditional forecasts_4'!L$6:L$553,'conditional forecasts_4'!$CW$6:$CW$553,$B100,'conditional forecasts_4'!$B$6:$B$553,"desl")</f>
        <v>12287.179042460035</v>
      </c>
      <c r="L100">
        <f>SUMIFS('conditional forecasts_4'!M$6:M$553,'conditional forecasts_4'!$CW$6:$CW$553,$B100,'conditional forecasts_4'!$B$6:$B$553,"desl")</f>
        <v>16156.207544457548</v>
      </c>
      <c r="M100">
        <f>SUMIFS('conditional forecasts_4'!N$6:N$553,'conditional forecasts_4'!$CW$6:$CW$553,$B100,'conditional forecasts_4'!$B$6:$B$553,"desl")</f>
        <v>16257.961219200402</v>
      </c>
      <c r="N100">
        <f>SUMIFS('conditional forecasts_4'!O$6:O$553,'conditional forecasts_4'!$CW$6:$CW$553,$B100,'conditional forecasts_4'!$B$6:$B$553,"desl")</f>
        <v>17121.957422216532</v>
      </c>
      <c r="O100">
        <f>SUMIFS('conditional forecasts_4'!P$6:P$553,'conditional forecasts_4'!$CW$6:$CW$553,$B100,'conditional forecasts_4'!$B$6:$B$553,"desl")</f>
        <v>14788.929210133676</v>
      </c>
      <c r="P100">
        <f>SUMIFS('conditional forecasts_4'!Q$6:Q$553,'conditional forecasts_4'!$CW$6:$CW$553,$B100,'conditional forecasts_4'!$B$6:$B$553,"desl")</f>
        <v>14000.339007460969</v>
      </c>
      <c r="Q100">
        <f>SUMIFS('conditional forecasts_4'!R$6:R$553,'conditional forecasts_4'!$CW$6:$CW$553,$B100,'conditional forecasts_4'!$B$6:$B$553,"desl")</f>
        <v>15290.875312193635</v>
      </c>
      <c r="R100">
        <f>SUMIFS('conditional forecasts_4'!S$6:S$553,'conditional forecasts_4'!$CW$6:$CW$553,$B100,'conditional forecasts_4'!$B$6:$B$553,"desl")</f>
        <v>14369.42396981124</v>
      </c>
      <c r="S100">
        <f>SUMIFS('conditional forecasts_4'!T$6:T$553,'conditional forecasts_4'!$CW$6:$CW$553,$B100,'conditional forecasts_4'!$B$6:$B$553,"desl")</f>
        <v>15680.184584986342</v>
      </c>
      <c r="T100">
        <f>SUMIFS('conditional forecasts_4'!U$6:U$553,'conditional forecasts_4'!$CW$6:$CW$553,$B100,'conditional forecasts_4'!$B$6:$B$553,"desl")</f>
        <v>13101.726218404241</v>
      </c>
      <c r="U100">
        <f>SUMIFS('conditional forecasts_4'!V$6:V$553,'conditional forecasts_4'!$CW$6:$CW$553,$B100,'conditional forecasts_4'!$B$6:$B$553,"desl")</f>
        <v>13689.661807964099</v>
      </c>
      <c r="V100">
        <f>SUMIFS('conditional forecasts_4'!W$6:W$553,'conditional forecasts_4'!$CW$6:$CW$553,$B100,'conditional forecasts_4'!$B$6:$B$553,"desl")</f>
        <v>14176.192477590042</v>
      </c>
      <c r="W100">
        <f>SUMIFS('conditional forecasts_4'!X$6:X$553,'conditional forecasts_4'!$CW$6:$CW$553,$B100,'conditional forecasts_4'!$B$6:$B$553,"desl")</f>
        <v>12450.558713251974</v>
      </c>
      <c r="X100">
        <f>SUMIFS('conditional forecasts_4'!Y$6:Y$553,'conditional forecasts_4'!$CW$6:$CW$553,$B100,'conditional forecasts_4'!$B$6:$B$553,"desl")</f>
        <v>16490.249086907574</v>
      </c>
      <c r="Y100">
        <f>SUMIFS('conditional forecasts_4'!Z$6:Z$553,'conditional forecasts_4'!$CW$6:$CW$553,$B100,'conditional forecasts_4'!$B$6:$B$553,"desl")</f>
        <v>16809.496547092935</v>
      </c>
      <c r="Z100">
        <f>SUMIFS('conditional forecasts_4'!AA$6:AA$553,'conditional forecasts_4'!$CW$6:$CW$553,$B100,'conditional forecasts_4'!$B$6:$B$553,"desl")</f>
        <v>17854.344118067325</v>
      </c>
      <c r="AA100">
        <f>SUMIFS('conditional forecasts_4'!AB$6:AB$553,'conditional forecasts_4'!$CW$6:$CW$553,$B100,'conditional forecasts_4'!$B$6:$B$553,"desl")</f>
        <v>15615.012274397763</v>
      </c>
      <c r="AB100">
        <f>SUMIFS('conditional forecasts_4'!AC$6:AC$553,'conditional forecasts_4'!$CW$6:$CW$553,$B100,'conditional forecasts_4'!$B$6:$B$553,"desl")</f>
        <v>14829.8886564883</v>
      </c>
      <c r="AC100">
        <f>SUMIFS('conditional forecasts_4'!AD$6:AD$553,'conditional forecasts_4'!$CW$6:$CW$553,$B100,'conditional forecasts_4'!$B$6:$B$553,"desl")</f>
        <v>16063.532566242375</v>
      </c>
      <c r="AD100">
        <f>SUMIFS('conditional forecasts_4'!AE$6:AE$553,'conditional forecasts_4'!$CW$6:$CW$553,$B100,'conditional forecasts_4'!$B$6:$B$553,"desl")</f>
        <v>15066.960910988269</v>
      </c>
      <c r="AE100">
        <f>SUMIFS('conditional forecasts_4'!AF$6:AF$553,'conditional forecasts_4'!$CW$6:$CW$553,$B100,'conditional forecasts_4'!$B$6:$B$553,"desl")</f>
        <v>16320.454307167087</v>
      </c>
      <c r="AF100">
        <f>SUMIFS('conditional forecasts_4'!AG$6:AG$553,'conditional forecasts_4'!$CW$6:$CW$553,$B100,'conditional forecasts_4'!$B$6:$B$553,"desl")</f>
        <v>13720.855439925508</v>
      </c>
      <c r="AG100">
        <f>SUMIFS('conditional forecasts_4'!AH$6:AH$553,'conditional forecasts_4'!$CW$6:$CW$553,$B100,'conditional forecasts_4'!$B$6:$B$553,"desl")</f>
        <v>14323.398953111908</v>
      </c>
      <c r="AH100">
        <f>SUMIFS('conditional forecasts_4'!AI$6:AI$553,'conditional forecasts_4'!$CW$6:$CW$553,$B100,'conditional forecasts_4'!$B$6:$B$553,"desl")</f>
        <v>14848.715666063592</v>
      </c>
      <c r="AI100">
        <f>SUMIFS('conditional forecasts_4'!AJ$6:AJ$553,'conditional forecasts_4'!$CW$6:$CW$553,$B100,'conditional forecasts_4'!$B$6:$B$553,"desl")</f>
        <v>13171.824330517618</v>
      </c>
      <c r="AJ100">
        <f>SUMIFS('conditional forecasts_4'!AK$6:AK$553,'conditional forecasts_4'!$CW$6:$CW$553,$B100,'conditional forecasts_4'!$B$6:$B$553,"desl")</f>
        <v>17259.439916903742</v>
      </c>
      <c r="AK100">
        <f>SUMIFS('conditional forecasts_4'!AL$6:AL$553,'conditional forecasts_4'!$CW$6:$CW$553,$B100,'conditional forecasts_4'!$B$6:$B$553,"desl")</f>
        <v>17620.681681068774</v>
      </c>
      <c r="AL100">
        <f>SUMIFS('conditional forecasts_4'!AM$6:AM$553,'conditional forecasts_4'!$CW$6:$CW$553,$B100,'conditional forecasts_4'!$B$6:$B$553,"desl")</f>
        <v>18700.666344394536</v>
      </c>
      <c r="AM100">
        <f>SUMIFS('conditional forecasts_4'!AN$6:AN$553,'conditional forecasts_4'!$CW$6:$CW$553,$B100,'conditional forecasts_4'!$B$6:$B$553,"desl")</f>
        <v>16490.259803038112</v>
      </c>
      <c r="AN100">
        <f>SUMIFS('conditional forecasts_4'!AO$6:AO$553,'conditional forecasts_4'!$CW$6:$CW$553,$B100,'conditional forecasts_4'!$B$6:$B$553,"desl")</f>
        <v>15728.403409521447</v>
      </c>
      <c r="AO100">
        <f>SUMIFS('conditional forecasts_4'!AP$6:AP$553,'conditional forecasts_4'!$CW$6:$CW$553,$B100,'conditional forecasts_4'!$B$6:$B$553,"desl")</f>
        <v>16979.843519028498</v>
      </c>
      <c r="AP100">
        <f>SUMIFS('conditional forecasts_4'!AQ$6:AQ$553,'conditional forecasts_4'!$CW$6:$CW$553,$B100,'conditional forecasts_4'!$B$6:$B$553,"desl")</f>
        <v>15996.046045263829</v>
      </c>
      <c r="AQ100">
        <f>SUMIFS('conditional forecasts_4'!AR$6:AR$553,'conditional forecasts_4'!$CW$6:$CW$553,$B100,'conditional forecasts_4'!$B$6:$B$553,"desl")</f>
        <v>17258.692815087394</v>
      </c>
      <c r="AR100">
        <f>SUMIFS('conditional forecasts_4'!AS$6:AS$553,'conditional forecasts_4'!$CW$6:$CW$553,$B100,'conditional forecasts_4'!$B$6:$B$553,"desl")</f>
        <v>14667.046252124956</v>
      </c>
      <c r="AS100">
        <f>SUMIFS('conditional forecasts_4'!AT$6:AT$553,'conditional forecasts_4'!$CW$6:$CW$553,$B100,'conditional forecasts_4'!$B$6:$B$553,"desl")</f>
        <v>15279.128451109416</v>
      </c>
      <c r="AT100">
        <f>SUMIFS('conditional forecasts_4'!AU$6:AU$553,'conditional forecasts_4'!$CW$6:$CW$553,$B100,'conditional forecasts_4'!$B$6:$B$553,"desl")</f>
        <v>15817.75762212424</v>
      </c>
      <c r="AU100">
        <f>SUMIFS('conditional forecasts_4'!AV$6:AV$553,'conditional forecasts_4'!$CW$6:$CW$553,$B100,'conditional forecasts_4'!$B$6:$B$553,"desl")</f>
        <v>14158.786345596083</v>
      </c>
      <c r="AV100">
        <f>SUMIFS('conditional forecasts_4'!AW$6:AW$553,'conditional forecasts_4'!$CW$6:$CW$553,$B100,'conditional forecasts_4'!$B$6:$B$553,"desl")</f>
        <v>18268.234591695727</v>
      </c>
      <c r="AW100">
        <f>SUMIFS('conditional forecasts_4'!AX$6:AX$553,'conditional forecasts_4'!$CW$6:$CW$553,$B100,'conditional forecasts_4'!$B$6:$B$553,"desl")</f>
        <v>18653.43289907655</v>
      </c>
      <c r="AX100">
        <f>SUMIFS('conditional forecasts_4'!AY$6:AY$553,'conditional forecasts_4'!$CW$6:$CW$553,$B100,'conditional forecasts_4'!$B$6:$B$553,"desl")</f>
        <v>19757.391861223481</v>
      </c>
      <c r="AY100">
        <f>SUMIFS('conditional forecasts_4'!AZ$6:AZ$553,'conditional forecasts_4'!$CW$6:$CW$553,$B100,'conditional forecasts_4'!$B$6:$B$553,"desl")</f>
        <v>17569.295306329997</v>
      </c>
      <c r="AZ100">
        <f>SUMIFS('conditional forecasts_4'!BA$6:BA$553,'conditional forecasts_4'!$CW$6:$CW$553,$B100,'conditional forecasts_4'!$B$6:$B$553,"desl")</f>
        <v>16827.251766253823</v>
      </c>
      <c r="BA100">
        <f>SUMIFS('conditional forecasts_4'!BB$6:BB$553,'conditional forecasts_4'!$CW$6:$CW$553,$B100,'conditional forecasts_4'!$B$6:$B$553,"desl")</f>
        <v>18096.047044066225</v>
      </c>
      <c r="BB100">
        <f>SUMIFS('conditional forecasts_4'!BC$6:BC$553,'conditional forecasts_4'!$CW$6:$CW$553,$B100,'conditional forecasts_4'!$B$6:$B$553,"desl")</f>
        <v>17127.777066791288</v>
      </c>
      <c r="BC100">
        <f>SUMIFS('conditional forecasts_4'!BD$6:BD$553,'conditional forecasts_4'!$CW$6:$CW$553,$B100,'conditional forecasts_4'!$B$6:$B$553,"desl")</f>
        <v>18404.949259044377</v>
      </c>
      <c r="BD100">
        <f>SUMIFS('conditional forecasts_4'!BE$6:BE$553,'conditional forecasts_4'!$CW$6:$CW$553,$B100,'conditional forecasts_4'!$B$6:$B$553,"desl")</f>
        <v>15827.518704082102</v>
      </c>
      <c r="BE100">
        <f>SUMIFS('conditional forecasts_4'!BF$6:BF$553,'conditional forecasts_4'!$CW$6:$CW$553,$B100,'conditional forecasts_4'!$B$6:$B$553,"desl")</f>
        <v>16453.904215333336</v>
      </c>
      <c r="BF100">
        <f>SUMIFS('conditional forecasts_4'!BG$6:BG$553,'conditional forecasts_4'!$CW$6:$CW$553,$B100,'conditional forecasts_4'!$B$6:$B$553,"desl")</f>
        <v>17007.031697969182</v>
      </c>
      <c r="BG100">
        <f>SUMIFS('conditional forecasts_4'!BH$6:BH$553,'conditional forecasts_4'!$CW$6:$CW$553,$B100,'conditional forecasts_4'!$B$6:$B$553,"desl")</f>
        <v>15362.687903354521</v>
      </c>
      <c r="BH100">
        <f>SUMIFS('conditional forecasts_4'!BI$6:BI$553,'conditional forecasts_4'!$CW$6:$CW$553,$B100,'conditional forecasts_4'!$B$6:$B$553,"desl")</f>
        <v>19486.796280841427</v>
      </c>
      <c r="BI100">
        <f>SUMIFS('conditional forecasts_4'!BJ$6:BJ$553,'conditional forecasts_4'!$CW$6:$CW$553,$B100,'conditional forecasts_4'!$B$6:$B$553,"desl")</f>
        <v>19886.666647112845</v>
      </c>
      <c r="BJ100">
        <f>SUMIFS('conditional forecasts_4'!BK$6:BK$553,'conditional forecasts_4'!$CW$6:$CW$553,$B100,'conditional forecasts_4'!$B$6:$B$553,"desl")</f>
        <v>21005.404935511535</v>
      </c>
      <c r="BK100">
        <f>SUMIFS('conditional forecasts_4'!BL$6:BL$553,'conditional forecasts_4'!$CW$6:$CW$553,$B100,'conditional forecasts_4'!$B$6:$B$553,"desl")</f>
        <v>18832.381068929895</v>
      </c>
      <c r="BL100">
        <f>SUMIFS('conditional forecasts_4'!BM$6:BM$553,'conditional forecasts_4'!$CW$6:$CW$553,$B100,'conditional forecasts_4'!$B$6:$B$553,"desl")</f>
        <v>18105.907910366062</v>
      </c>
      <c r="BM100">
        <f>SUMIFS('conditional forecasts_4'!BN$6:BN$553,'conditional forecasts_4'!$CW$6:$CW$553,$B100,'conditional forecasts_4'!$B$6:$B$553,"desl")</f>
        <v>19390.898045539707</v>
      </c>
      <c r="BN100">
        <f>SUMIFS('conditional forecasts_4'!BO$6:BO$553,'conditional forecasts_4'!$CW$6:$CW$553,$B100,'conditional forecasts_4'!$B$6:$B$553,"desl")</f>
        <v>18439.401088660758</v>
      </c>
      <c r="BO100">
        <f>SUMIFS('conditional forecasts_4'!BP$6:BP$553,'conditional forecasts_4'!$CW$6:$CW$553,$B100,'conditional forecasts_4'!$B$6:$B$553,"desl")</f>
        <v>19733.632868998749</v>
      </c>
      <c r="BP100">
        <f>SUMIFS('conditional forecasts_4'!BQ$6:BQ$553,'conditional forecasts_4'!$CW$6:$CW$553,$B100,'conditional forecasts_4'!$B$6:$B$553,"desl")</f>
        <v>17172.987459824741</v>
      </c>
      <c r="BQ100">
        <f>SUMIFS('conditional forecasts_4'!BR$6:BR$553,'conditional forecasts_4'!$CW$6:$CW$553,$B100,'conditional forecasts_4'!$B$6:$B$553,"desl")</f>
        <v>17815.103242232261</v>
      </c>
      <c r="BR100">
        <f>SUMIFS('conditional forecasts_4'!BS$6:BS$553,'conditional forecasts_4'!$CW$6:$CW$553,$B100,'conditional forecasts_4'!$B$6:$B$553,"desl")</f>
        <v>18382.049846534908</v>
      </c>
      <c r="BS100">
        <f>SUMIFS('conditional forecasts_4'!BT$6:BT$553,'conditional forecasts_4'!$CW$6:$CW$553,$B100,'conditional forecasts_4'!$B$6:$B$553,"desl")</f>
        <v>16748.918704275773</v>
      </c>
      <c r="BT100">
        <f>SUMIFS('conditional forecasts_4'!BU$6:BU$553,'conditional forecasts_4'!$CW$6:$CW$553,$B100,'conditional forecasts_4'!$B$6:$B$553,"desl")</f>
        <v>20881.392028132017</v>
      </c>
      <c r="BU100">
        <f>SUMIFS('conditional forecasts_4'!BV$6:BV$553,'conditional forecasts_4'!$CW$6:$CW$553,$B100,'conditional forecasts_4'!$B$6:$B$553,"desl")</f>
        <v>21287.262418114675</v>
      </c>
      <c r="BV100">
        <f>SUMIFS('conditional forecasts_4'!BW$6:BW$553,'conditional forecasts_4'!$CW$6:$CW$553,$B100,'conditional forecasts_4'!$B$6:$B$553,"desl")</f>
        <v>22410.972956015234</v>
      </c>
      <c r="BW100">
        <f>SUMIFS('conditional forecasts_4'!BX$6:BX$553,'conditional forecasts_4'!$CW$6:$CW$553,$B100,'conditional forecasts_4'!$B$6:$B$553,"desl")</f>
        <v>20243.968688975809</v>
      </c>
      <c r="BX100">
        <f>SUMIFS('conditional forecasts_4'!BY$6:BY$553,'conditional forecasts_4'!$CW$6:$CW$553,$B100,'conditional forecasts_4'!$B$6:$B$553,"desl")</f>
        <v>19526.948328395465</v>
      </c>
      <c r="BY100">
        <f>SUMIFS('conditional forecasts_4'!BZ$6:BZ$553,'conditional forecasts_4'!$CW$6:$CW$553,$B100,'conditional forecasts_4'!$B$6:$B$553,"desl")</f>
        <v>20826.829811567484</v>
      </c>
      <c r="BZ100">
        <f>SUMIFS('conditional forecasts_4'!CA$6:CA$553,'conditional forecasts_4'!$CW$6:$CW$553,$B100,'conditional forecasts_4'!$B$6:$B$553,"desl")</f>
        <v>19896.486081145871</v>
      </c>
      <c r="CA100">
        <f>SUMIFS('conditional forecasts_4'!CB$6:CB$553,'conditional forecasts_4'!$CW$6:$CW$553,$B100,'conditional forecasts_4'!$B$6:$B$553,"desl")</f>
        <v>21217.167656175992</v>
      </c>
      <c r="CB100">
        <f>SUMIFS('conditional forecasts_4'!CC$6:CC$553,'conditional forecasts_4'!$CW$6:$CW$553,$B100,'conditional forecasts_4'!$B$6:$B$553,"desl")</f>
        <v>18685.351265976315</v>
      </c>
      <c r="CC100">
        <f>SUMIFS('conditional forecasts_4'!CD$6:CD$553,'conditional forecasts_4'!$CW$6:$CW$553,$B100,'conditional forecasts_4'!$B$6:$B$553,"desl")</f>
        <v>19354.306224606204</v>
      </c>
      <c r="CD100">
        <f>SUMIFS('conditional forecasts_4'!CE$6:CE$553,'conditional forecasts_4'!$CW$6:$CW$553,$B100,'conditional forecasts_4'!$B$6:$B$553,"desl")</f>
        <v>19941.221186964525</v>
      </c>
      <c r="CE100">
        <f>SUMIFS('conditional forecasts_4'!CF$6:CF$553,'conditional forecasts_4'!$CW$6:$CW$553,$B100,'conditional forecasts_4'!$B$6:$B$553,"desl")</f>
        <v>18317.299837514445</v>
      </c>
      <c r="CF100">
        <f>SUMIFS('conditional forecasts_4'!CG$6:CG$553,'conditional forecasts_4'!$CW$6:$CW$553,$B100,'conditional forecasts_4'!$B$6:$B$553,"desl")</f>
        <v>22446.26649800624</v>
      </c>
      <c r="CG100">
        <f>SUMIFS('conditional forecasts_4'!CH$6:CH$553,'conditional forecasts_4'!$CW$6:$CW$553,$B100,'conditional forecasts_4'!$B$6:$B$553,"desl")</f>
        <v>22837.11055428315</v>
      </c>
      <c r="CH100">
        <f>SUMIFS('conditional forecasts_4'!CI$6:CI$553,'conditional forecasts_4'!$CW$6:$CW$553,$B100,'conditional forecasts_4'!$B$6:$B$553,"desl")</f>
        <v>23938.51620897332</v>
      </c>
      <c r="CI100">
        <f>SUMIFS('conditional forecasts_4'!CJ$6:CJ$553,'conditional forecasts_4'!$CW$6:$CW$553,$B100,'conditional forecasts_4'!$B$6:$B$553,"desl")</f>
        <v>21747.683280317819</v>
      </c>
      <c r="CJ100">
        <f>SUMIFS('conditional forecasts_4'!CK$6:CK$553,'conditional forecasts_4'!$CW$6:$CW$553,$B100,'conditional forecasts_4'!$B$6:$B$553,"desl")</f>
        <v>21013.260958661042</v>
      </c>
      <c r="CK100">
        <f>SUMIFS('conditional forecasts_4'!CL$6:CL$553,'conditional forecasts_4'!$CW$6:$CW$553,$B100,'conditional forecasts_4'!$B$6:$B$553,"desl")</f>
        <v>22315.689878258694</v>
      </c>
      <c r="CL100">
        <f>SUMIFS('conditional forecasts_4'!CM$6:CM$553,'conditional forecasts_4'!$CW$6:$CW$553,$B100,'conditional forecasts_4'!$B$6:$B$553,"desl")</f>
        <v>21403.959020544047</v>
      </c>
      <c r="CM100">
        <f>SUMIFS('conditional forecasts_4'!CN$6:CN$553,'conditional forecasts_4'!$CW$6:$CW$553,$B100,'conditional forecasts_4'!$B$6:$B$553,"desl")</f>
        <v>22782.595616634517</v>
      </c>
      <c r="CN100">
        <f>SUMIFS('conditional forecasts_4'!CO$6:CO$553,'conditional forecasts_4'!$CW$6:$CW$553,$B100,'conditional forecasts_4'!$B$6:$B$553,"desl")</f>
        <v>20332.011348326621</v>
      </c>
      <c r="CO100">
        <f>SUMIFS('conditional forecasts_4'!CP$6:CP$553,'conditional forecasts_4'!$CW$6:$CW$553,$B100,'conditional forecasts_4'!$B$6:$B$553,"desl")</f>
        <v>21079.256585329444</v>
      </c>
      <c r="CP100">
        <f>SUMIFS('conditional forecasts_4'!CQ$6:CQ$553,'conditional forecasts_4'!$CW$6:$CW$553,$B100,'conditional forecasts_4'!$B$6:$B$553,"desl")</f>
        <v>21831.643223213883</v>
      </c>
      <c r="CQ100">
        <f>SUMIFS('conditional forecasts_4'!CR$6:CR$553,'conditional forecasts_4'!$CW$6:$CW$553,$B100,'conditional forecasts_4'!$B$6:$B$553,"desl")</f>
        <v>20189.386362202975</v>
      </c>
      <c r="CR100">
        <f>SUMIFS('conditional forecasts_4'!CS$6:CS$553,'conditional forecasts_4'!$CW$6:$CW$553,$B100,'conditional forecasts_4'!$B$6:$B$553,"desl")</f>
        <v>24147.930377641213</v>
      </c>
      <c r="CS100">
        <f>SUMIFS('conditional forecasts_4'!CT$6:CT$553,'conditional forecasts_4'!$CW$6:$CW$553,$B100,'conditional forecasts_4'!$B$6:$B$553,"desl")</f>
        <v>25351.697907301721</v>
      </c>
      <c r="CT100">
        <f>SUMIFS('conditional forecasts_4'!CU$6:CU$553,'conditional forecasts_4'!$CW$6:$CW$553,$B100,'conditional forecasts_4'!$B$6:$B$553,"desl")</f>
        <v>24289.983853578015</v>
      </c>
    </row>
    <row r="101" spans="2:98" x14ac:dyDescent="0.3">
      <c r="B101">
        <v>3511</v>
      </c>
      <c r="C101">
        <f>SUMIFS('conditional forecasts_4'!D$6:D$553,'conditional forecasts_4'!$CW$6:$CW$553,$B101,'conditional forecasts_4'!$B$6:$B$553,"desl")</f>
        <v>6909.5637678883531</v>
      </c>
      <c r="D101">
        <f>SUMIFS('conditional forecasts_4'!E$6:E$553,'conditional forecasts_4'!$CW$6:$CW$553,$B101,'conditional forecasts_4'!$B$6:$B$553,"desl")</f>
        <v>6583.6604953396836</v>
      </c>
      <c r="E101">
        <f>SUMIFS('conditional forecasts_4'!F$6:F$553,'conditional forecasts_4'!$CW$6:$CW$553,$B101,'conditional forecasts_4'!$B$6:$B$553,"desl")</f>
        <v>6970.3996914543404</v>
      </c>
      <c r="F101">
        <f>SUMIFS('conditional forecasts_4'!G$6:G$553,'conditional forecasts_4'!$CW$6:$CW$553,$B101,'conditional forecasts_4'!$B$6:$B$553,"desl")</f>
        <v>6551.6894593654797</v>
      </c>
      <c r="G101">
        <f>SUMIFS('conditional forecasts_4'!H$6:H$553,'conditional forecasts_4'!$CW$6:$CW$553,$B101,'conditional forecasts_4'!$B$6:$B$553,"desl")</f>
        <v>6958.9862835691665</v>
      </c>
      <c r="H101">
        <f>SUMIFS('conditional forecasts_4'!I$6:I$553,'conditional forecasts_4'!$CW$6:$CW$553,$B101,'conditional forecasts_4'!$B$6:$B$553,"desl")</f>
        <v>5808.5107247697779</v>
      </c>
      <c r="I101">
        <f>SUMIFS('conditional forecasts_4'!J$6:J$553,'conditional forecasts_4'!$CW$6:$CW$553,$B101,'conditional forecasts_4'!$B$6:$B$553,"desl")</f>
        <v>5925.2987467799076</v>
      </c>
      <c r="J101">
        <f>SUMIFS('conditional forecasts_4'!K$6:K$553,'conditional forecasts_4'!$CW$6:$CW$553,$B101,'conditional forecasts_4'!$B$6:$B$553,"desl")</f>
        <v>5957.0390145977481</v>
      </c>
      <c r="K101">
        <f>SUMIFS('conditional forecasts_4'!L$6:L$553,'conditional forecasts_4'!$CW$6:$CW$553,$B101,'conditional forecasts_4'!$B$6:$B$553,"desl")</f>
        <v>5271.0227829404848</v>
      </c>
      <c r="L101">
        <f>SUMIFS('conditional forecasts_4'!M$6:M$553,'conditional forecasts_4'!$CW$6:$CW$553,$B101,'conditional forecasts_4'!$B$6:$B$553,"desl")</f>
        <v>6739.3956787652023</v>
      </c>
      <c r="M101">
        <f>SUMIFS('conditional forecasts_4'!N$6:N$553,'conditional forecasts_4'!$CW$6:$CW$553,$B101,'conditional forecasts_4'!$B$6:$B$553,"desl")</f>
        <v>6979.3882016136613</v>
      </c>
      <c r="N101">
        <f>SUMIFS('conditional forecasts_4'!O$6:O$553,'conditional forecasts_4'!$CW$6:$CW$553,$B101,'conditional forecasts_4'!$B$6:$B$553,"desl")</f>
        <v>7598.6259013397066</v>
      </c>
      <c r="O101">
        <f>SUMIFS('conditional forecasts_4'!P$6:P$553,'conditional forecasts_4'!$CW$6:$CW$553,$B101,'conditional forecasts_4'!$B$6:$B$553,"desl")</f>
        <v>6936.0940584964592</v>
      </c>
      <c r="P101">
        <f>SUMIFS('conditional forecasts_4'!Q$6:Q$553,'conditional forecasts_4'!$CW$6:$CW$553,$B101,'conditional forecasts_4'!$B$6:$B$553,"desl")</f>
        <v>6549.3289345267494</v>
      </c>
      <c r="Q101">
        <f>SUMIFS('conditional forecasts_4'!R$6:R$553,'conditional forecasts_4'!$CW$6:$CW$553,$B101,'conditional forecasts_4'!$B$6:$B$553,"desl")</f>
        <v>6987.1223249553686</v>
      </c>
      <c r="R101">
        <f>SUMIFS('conditional forecasts_4'!S$6:S$553,'conditional forecasts_4'!$CW$6:$CW$553,$B101,'conditional forecasts_4'!$B$6:$B$553,"desl")</f>
        <v>6483.6590172475289</v>
      </c>
      <c r="S101">
        <f>SUMIFS('conditional forecasts_4'!T$6:T$553,'conditional forecasts_4'!$CW$6:$CW$553,$B101,'conditional forecasts_4'!$B$6:$B$553,"desl")</f>
        <v>6863.1549460385622</v>
      </c>
      <c r="T101">
        <f>SUMIFS('conditional forecasts_4'!U$6:U$553,'conditional forecasts_4'!$CW$6:$CW$553,$B101,'conditional forecasts_4'!$B$6:$B$553,"desl")</f>
        <v>5697.1450573370339</v>
      </c>
      <c r="U101">
        <f>SUMIFS('conditional forecasts_4'!V$6:V$553,'conditional forecasts_4'!$CW$6:$CW$553,$B101,'conditional forecasts_4'!$B$6:$B$553,"desl")</f>
        <v>5757.5605648448645</v>
      </c>
      <c r="V101">
        <f>SUMIFS('conditional forecasts_4'!W$6:W$553,'conditional forecasts_4'!$CW$6:$CW$553,$B101,'conditional forecasts_4'!$B$6:$B$553,"desl")</f>
        <v>5754.5228698846586</v>
      </c>
      <c r="W101">
        <f>SUMIFS('conditional forecasts_4'!X$6:X$553,'conditional forecasts_4'!$CW$6:$CW$553,$B101,'conditional forecasts_4'!$B$6:$B$553,"desl")</f>
        <v>5086.4287782083866</v>
      </c>
      <c r="X101">
        <f>SUMIFS('conditional forecasts_4'!Y$6:Y$553,'conditional forecasts_4'!$CW$6:$CW$553,$B101,'conditional forecasts_4'!$B$6:$B$553,"desl")</f>
        <v>6613.6702650457291</v>
      </c>
      <c r="Y101">
        <f>SUMIFS('conditional forecasts_4'!Z$6:Z$553,'conditional forecasts_4'!$CW$6:$CW$553,$B101,'conditional forecasts_4'!$B$6:$B$553,"desl")</f>
        <v>6937.7320482113437</v>
      </c>
      <c r="Z101">
        <f>SUMIFS('conditional forecasts_4'!AA$6:AA$553,'conditional forecasts_4'!$CW$6:$CW$553,$B101,'conditional forecasts_4'!$B$6:$B$553,"desl")</f>
        <v>7637.2463146120335</v>
      </c>
      <c r="AA101">
        <f>SUMIFS('conditional forecasts_4'!AB$6:AB$553,'conditional forecasts_4'!$CW$6:$CW$553,$B101,'conditional forecasts_4'!$B$6:$B$553,"desl")</f>
        <v>7026.7779029363192</v>
      </c>
      <c r="AB101">
        <f>SUMIFS('conditional forecasts_4'!AC$6:AC$553,'conditional forecasts_4'!$CW$6:$CW$553,$B101,'conditional forecasts_4'!$B$6:$B$553,"desl")</f>
        <v>6657.402427997933</v>
      </c>
      <c r="AC101">
        <f>SUMIFS('conditional forecasts_4'!AD$6:AD$553,'conditional forecasts_4'!$CW$6:$CW$553,$B101,'conditional forecasts_4'!$B$6:$B$553,"desl")</f>
        <v>7085.2582930434364</v>
      </c>
      <c r="AD101">
        <f>SUMIFS('conditional forecasts_4'!AE$6:AE$553,'conditional forecasts_4'!$CW$6:$CW$553,$B101,'conditional forecasts_4'!$B$6:$B$553,"desl")</f>
        <v>6558.5700706245498</v>
      </c>
      <c r="AE101">
        <f>SUMIFS('conditional forecasts_4'!AF$6:AF$553,'conditional forecasts_4'!$CW$6:$CW$553,$B101,'conditional forecasts_4'!$B$6:$B$553,"desl")</f>
        <v>6916.1354115053873</v>
      </c>
      <c r="AF101">
        <f>SUMIFS('conditional forecasts_4'!AG$6:AG$553,'conditional forecasts_4'!$CW$6:$CW$553,$B101,'conditional forecasts_4'!$B$6:$B$553,"desl")</f>
        <v>5739.0507263719819</v>
      </c>
      <c r="AG101">
        <f>SUMIFS('conditional forecasts_4'!AH$6:AH$553,'conditional forecasts_4'!$CW$6:$CW$553,$B101,'conditional forecasts_4'!$B$6:$B$553,"desl")</f>
        <v>5801.9062045097489</v>
      </c>
      <c r="AH101">
        <f>SUMIFS('conditional forecasts_4'!AI$6:AI$553,'conditional forecasts_4'!$CW$6:$CW$553,$B101,'conditional forecasts_4'!$B$6:$B$553,"desl")</f>
        <v>5812.3258649201753</v>
      </c>
      <c r="AI101">
        <f>SUMIFS('conditional forecasts_4'!AJ$6:AJ$553,'conditional forecasts_4'!$CW$6:$CW$553,$B101,'conditional forecasts_4'!$B$6:$B$553,"desl")</f>
        <v>5163.9493248482331</v>
      </c>
      <c r="AJ101">
        <f>SUMIFS('conditional forecasts_4'!AK$6:AK$553,'conditional forecasts_4'!$CW$6:$CW$553,$B101,'conditional forecasts_4'!$B$6:$B$553,"desl")</f>
        <v>6712.679101243014</v>
      </c>
      <c r="AK101">
        <f>SUMIFS('conditional forecasts_4'!AL$6:AL$553,'conditional forecasts_4'!$CW$6:$CW$553,$B101,'conditional forecasts_4'!$B$6:$B$553,"desl")</f>
        <v>7057.1778227383675</v>
      </c>
      <c r="AL101">
        <f>SUMIFS('conditional forecasts_4'!AM$6:AM$553,'conditional forecasts_4'!$CW$6:$CW$553,$B101,'conditional forecasts_4'!$B$6:$B$553,"desl")</f>
        <v>7774.8958142070569</v>
      </c>
      <c r="AM101">
        <f>SUMIFS('conditional forecasts_4'!AN$6:AN$553,'conditional forecasts_4'!$CW$6:$CW$553,$B101,'conditional forecasts_4'!$B$6:$B$553,"desl")</f>
        <v>7180.1102888515143</v>
      </c>
      <c r="AN101">
        <f>SUMIFS('conditional forecasts_4'!AO$6:AO$553,'conditional forecasts_4'!$CW$6:$CW$553,$B101,'conditional forecasts_4'!$B$6:$B$553,"desl")</f>
        <v>6823.8720872054892</v>
      </c>
      <c r="AO101">
        <f>SUMIFS('conditional forecasts_4'!AP$6:AP$553,'conditional forecasts_4'!$CW$6:$CW$553,$B101,'conditional forecasts_4'!$B$6:$B$553,"desl")</f>
        <v>7262.3354585035331</v>
      </c>
      <c r="AP101">
        <f>SUMIFS('conditional forecasts_4'!AQ$6:AQ$553,'conditional forecasts_4'!$CW$6:$CW$553,$B101,'conditional forecasts_4'!$B$6:$B$553,"desl")</f>
        <v>6743.8940336513069</v>
      </c>
      <c r="AQ101">
        <f>SUMIFS('conditional forecasts_4'!AR$6:AR$553,'conditional forecasts_4'!$CW$6:$CW$553,$B101,'conditional forecasts_4'!$B$6:$B$553,"desl")</f>
        <v>7107.8746522576766</v>
      </c>
      <c r="AR101">
        <f>SUMIFS('conditional forecasts_4'!AS$6:AS$553,'conditional forecasts_4'!$CW$6:$CW$553,$B101,'conditional forecasts_4'!$B$6:$B$553,"desl")</f>
        <v>5936.3080108367394</v>
      </c>
      <c r="AS101">
        <f>SUMIFS('conditional forecasts_4'!AT$6:AT$553,'conditional forecasts_4'!$CW$6:$CW$553,$B101,'conditional forecasts_4'!$B$6:$B$553,"desl")</f>
        <v>6004.9203778147948</v>
      </c>
      <c r="AT101">
        <f>SUMIFS('conditional forecasts_4'!AU$6:AU$553,'conditional forecasts_4'!$CW$6:$CW$553,$B101,'conditional forecasts_4'!$B$6:$B$553,"desl")</f>
        <v>6022.3234172839511</v>
      </c>
      <c r="AU101">
        <f>SUMIFS('conditional forecasts_4'!AV$6:AV$553,'conditional forecasts_4'!$CW$6:$CW$553,$B101,'conditional forecasts_4'!$B$6:$B$553,"desl")</f>
        <v>5382.6792392231573</v>
      </c>
      <c r="AV101">
        <f>SUMIFS('conditional forecasts_4'!AW$6:AW$553,'conditional forecasts_4'!$CW$6:$CW$553,$B101,'conditional forecasts_4'!$B$6:$B$553,"desl")</f>
        <v>6941.8161114113673</v>
      </c>
      <c r="AW101">
        <f>SUMIFS('conditional forecasts_4'!AX$6:AX$553,'conditional forecasts_4'!$CW$6:$CW$553,$B101,'conditional forecasts_4'!$B$6:$B$553,"desl")</f>
        <v>7297.8270734102171</v>
      </c>
      <c r="AX101">
        <f>SUMIFS('conditional forecasts_4'!AY$6:AY$553,'conditional forecasts_4'!$CW$6:$CW$553,$B101,'conditional forecasts_4'!$B$6:$B$553,"desl")</f>
        <v>8027.3619525117865</v>
      </c>
      <c r="AY101">
        <f>SUMIFS('conditional forecasts_4'!AZ$6:AZ$553,'conditional forecasts_4'!$CW$6:$CW$553,$B101,'conditional forecasts_4'!$B$6:$B$553,"desl")</f>
        <v>7443.9621656403169</v>
      </c>
      <c r="AZ101">
        <f>SUMIFS('conditional forecasts_4'!BA$6:BA$553,'conditional forecasts_4'!$CW$6:$CW$553,$B101,'conditional forecasts_4'!$B$6:$B$553,"desl")</f>
        <v>7098.2160261491481</v>
      </c>
      <c r="BA101">
        <f>SUMIFS('conditional forecasts_4'!BB$6:BB$553,'conditional forecasts_4'!$CW$6:$CW$553,$B101,'conditional forecasts_4'!$B$6:$B$553,"desl")</f>
        <v>7546.153632511825</v>
      </c>
      <c r="BB101">
        <f>SUMIFS('conditional forecasts_4'!BC$6:BC$553,'conditional forecasts_4'!$CW$6:$CW$553,$B101,'conditional forecasts_4'!$B$6:$B$553,"desl")</f>
        <v>7036.3182401491958</v>
      </c>
      <c r="BC101">
        <f>SUMIFS('conditional forecasts_4'!BD$6:BD$553,'conditional forecasts_4'!$CW$6:$CW$553,$B101,'conditional forecasts_4'!$B$6:$B$553,"desl")</f>
        <v>7408.3258239964371</v>
      </c>
      <c r="BD101">
        <f>SUMIFS('conditional forecasts_4'!BE$6:BE$553,'conditional forecasts_4'!$CW$6:$CW$553,$B101,'conditional forecasts_4'!$B$6:$B$553,"desl")</f>
        <v>6244.5008402480198</v>
      </c>
      <c r="BE101">
        <f>SUMIFS('conditional forecasts_4'!BF$6:BF$553,'conditional forecasts_4'!$CW$6:$CW$553,$B101,'conditional forecasts_4'!$B$6:$B$553,"desl")</f>
        <v>6320.7804655443279</v>
      </c>
      <c r="BF101">
        <f>SUMIFS('conditional forecasts_4'!BG$6:BG$553,'conditional forecasts_4'!$CW$6:$CW$553,$B101,'conditional forecasts_4'!$B$6:$B$553,"desl")</f>
        <v>6345.8792719773883</v>
      </c>
      <c r="BG101">
        <f>SUMIFS('conditional forecasts_4'!BH$6:BH$553,'conditional forecasts_4'!$CW$6:$CW$553,$B101,'conditional forecasts_4'!$B$6:$B$553,"desl")</f>
        <v>5713.978247729493</v>
      </c>
      <c r="BH101">
        <f>SUMIFS('conditional forecasts_4'!BI$6:BI$553,'conditional forecasts_4'!$CW$6:$CW$553,$B101,'conditional forecasts_4'!$B$6:$B$553,"desl")</f>
        <v>7280.8868314853244</v>
      </c>
      <c r="BI101">
        <f>SUMIFS('conditional forecasts_4'!BJ$6:BJ$553,'conditional forecasts_4'!$CW$6:$CW$553,$B101,'conditional forecasts_4'!$B$6:$B$553,"desl")</f>
        <v>7644.6846748037369</v>
      </c>
      <c r="BJ101">
        <f>SUMIFS('conditional forecasts_4'!BK$6:BK$553,'conditional forecasts_4'!$CW$6:$CW$553,$B101,'conditional forecasts_4'!$B$6:$B$553,"desl")</f>
        <v>8382.0380178698397</v>
      </c>
      <c r="BK101">
        <f>SUMIFS('conditional forecasts_4'!BL$6:BL$553,'conditional forecasts_4'!$CW$6:$CW$553,$B101,'conditional forecasts_4'!$B$6:$B$553,"desl")</f>
        <v>7806.5357644156047</v>
      </c>
      <c r="BL101">
        <f>SUMIFS('conditional forecasts_4'!BM$6:BM$553,'conditional forecasts_4'!$CW$6:$CW$553,$B101,'conditional forecasts_4'!$B$6:$B$553,"desl")</f>
        <v>7468.8267157993541</v>
      </c>
      <c r="BM101">
        <f>SUMIFS('conditional forecasts_4'!BN$6:BN$553,'conditional forecasts_4'!$CW$6:$CW$553,$B101,'conditional forecasts_4'!$B$6:$B$553,"desl")</f>
        <v>7924.9845129302194</v>
      </c>
      <c r="BN101">
        <f>SUMIFS('conditional forecasts_4'!BO$6:BO$553,'conditional forecasts_4'!$CW$6:$CW$553,$B101,'conditional forecasts_4'!$B$6:$B$553,"desl")</f>
        <v>7423.5455192424452</v>
      </c>
      <c r="BO101">
        <f>SUMIFS('conditional forecasts_4'!BP$6:BP$553,'conditional forecasts_4'!$CW$6:$CW$553,$B101,'conditional forecasts_4'!$B$6:$B$553,"desl")</f>
        <v>7804.0398129810146</v>
      </c>
      <c r="BP101">
        <f>SUMIFS('conditional forecasts_4'!BQ$6:BQ$553,'conditional forecasts_4'!$CW$6:$CW$553,$B101,'conditional forecasts_4'!$B$6:$B$553,"desl")</f>
        <v>6648.6123512431341</v>
      </c>
      <c r="BQ101">
        <f>SUMIFS('conditional forecasts_4'!BR$6:BR$553,'conditional forecasts_4'!$CW$6:$CW$553,$B101,'conditional forecasts_4'!$B$6:$B$553,"desl")</f>
        <v>6732.9364723636536</v>
      </c>
      <c r="BR101">
        <f>SUMIFS('conditional forecasts_4'!BS$6:BS$553,'conditional forecasts_4'!$CW$6:$CW$553,$B101,'conditional forecasts_4'!$B$6:$B$553,"desl")</f>
        <v>6765.4202202077877</v>
      </c>
      <c r="BS101">
        <f>SUMIFS('conditional forecasts_4'!BT$6:BT$553,'conditional forecasts_4'!$CW$6:$CW$553,$B101,'conditional forecasts_4'!$B$6:$B$553,"desl")</f>
        <v>6139.97222564413</v>
      </c>
      <c r="BT101">
        <f>SUMIFS('conditional forecasts_4'!BU$6:BU$553,'conditional forecasts_4'!$CW$6:$CW$553,$B101,'conditional forecasts_4'!$B$6:$B$553,"desl")</f>
        <v>7712.2666697082568</v>
      </c>
      <c r="BU101">
        <f>SUMIFS('conditional forecasts_4'!BV$6:BV$553,'conditional forecasts_4'!$CW$6:$CW$553,$B101,'conditional forecasts_4'!$B$6:$B$553,"desl")</f>
        <v>8080.4890511032318</v>
      </c>
      <c r="BV101">
        <f>SUMIFS('conditional forecasts_4'!BW$6:BW$553,'conditional forecasts_4'!$CW$6:$CW$553,$B101,'conditional forecasts_4'!$B$6:$B$553,"desl")</f>
        <v>8821.7173695539532</v>
      </c>
      <c r="BW101">
        <f>SUMIFS('conditional forecasts_4'!BX$6:BX$553,'conditional forecasts_4'!$CW$6:$CW$553,$B101,'conditional forecasts_4'!$B$6:$B$553,"desl")</f>
        <v>8250.2425369200282</v>
      </c>
      <c r="BX101">
        <f>SUMIFS('conditional forecasts_4'!BY$6:BY$553,'conditional forecasts_4'!$CW$6:$CW$553,$B101,'conditional forecasts_4'!$B$6:$B$553,"desl")</f>
        <v>7917.578844406331</v>
      </c>
      <c r="BY101">
        <f>SUMIFS('conditional forecasts_4'!BZ$6:BZ$553,'conditional forecasts_4'!$CW$6:$CW$553,$B101,'conditional forecasts_4'!$B$6:$B$553,"desl")</f>
        <v>8380.5956032694266</v>
      </c>
      <c r="BZ101">
        <f>SUMIFS('conditional forecasts_4'!CA$6:CA$553,'conditional forecasts_4'!$CW$6:$CW$553,$B101,'conditional forecasts_4'!$B$6:$B$553,"desl")</f>
        <v>7888.2615510066262</v>
      </c>
      <c r="CA101">
        <f>SUMIFS('conditional forecasts_4'!CB$6:CB$553,'conditional forecasts_4'!$CW$6:$CW$553,$B101,'conditional forecasts_4'!$B$6:$B$553,"desl")</f>
        <v>8279.925624288604</v>
      </c>
      <c r="CB101">
        <f>SUMIFS('conditional forecasts_4'!CC$6:CC$553,'conditional forecasts_4'!$CW$6:$CW$553,$B101,'conditional forecasts_4'!$B$6:$B$553,"desl")</f>
        <v>7136.8300845799313</v>
      </c>
      <c r="CC101">
        <f>SUMIFS('conditional forecasts_4'!CD$6:CD$553,'conditional forecasts_4'!$CW$6:$CW$553,$B101,'conditional forecasts_4'!$B$6:$B$553,"desl")</f>
        <v>7233.1476776480622</v>
      </c>
      <c r="CD101">
        <f>SUMIFS('conditional forecasts_4'!CE$6:CE$553,'conditional forecasts_4'!$CW$6:$CW$553,$B101,'conditional forecasts_4'!$B$6:$B$553,"desl")</f>
        <v>7275.4963276588423</v>
      </c>
      <c r="CE101">
        <f>SUMIFS('conditional forecasts_4'!CF$6:CF$553,'conditional forecasts_4'!$CW$6:$CW$553,$B101,'conditional forecasts_4'!$B$6:$B$553,"desl")</f>
        <v>6656.2333601856353</v>
      </c>
      <c r="CF101">
        <f>SUMIFS('conditional forecasts_4'!CG$6:CG$553,'conditional forecasts_4'!$CW$6:$CW$553,$B101,'conditional forecasts_4'!$B$6:$B$553,"desl")</f>
        <v>8230.1051839352604</v>
      </c>
      <c r="CG101">
        <f>SUMIFS('conditional forecasts_4'!CH$6:CH$553,'conditional forecasts_4'!$CW$6:$CW$553,$B101,'conditional forecasts_4'!$B$6:$B$553,"desl")</f>
        <v>8595.4670107098464</v>
      </c>
      <c r="CH101">
        <f>SUMIFS('conditional forecasts_4'!CI$6:CI$553,'conditional forecasts_4'!$CW$6:$CW$553,$B101,'conditional forecasts_4'!$B$6:$B$553,"desl")</f>
        <v>9330.7072188169077</v>
      </c>
      <c r="CI101">
        <f>SUMIFS('conditional forecasts_4'!CJ$6:CJ$553,'conditional forecasts_4'!$CW$6:$CW$553,$B101,'conditional forecasts_4'!$B$6:$B$553,"desl")</f>
        <v>8751.9384357053023</v>
      </c>
      <c r="CJ101">
        <f>SUMIFS('conditional forecasts_4'!CK$6:CK$553,'conditional forecasts_4'!$CW$6:$CW$553,$B101,'conditional forecasts_4'!$B$6:$B$553,"desl")</f>
        <v>8413.6256382971314</v>
      </c>
      <c r="CK101">
        <f>SUMIFS('conditional forecasts_4'!CL$6:CL$553,'conditional forecasts_4'!$CW$6:$CW$553,$B101,'conditional forecasts_4'!$B$6:$B$553,"desl")</f>
        <v>8877.2480454381512</v>
      </c>
      <c r="CL101">
        <f>SUMIFS('conditional forecasts_4'!CM$6:CM$553,'conditional forecasts_4'!$CW$6:$CW$553,$B101,'conditional forecasts_4'!$B$6:$B$553,"desl")</f>
        <v>8390.5775593759554</v>
      </c>
      <c r="CM101">
        <f>SUMIFS('conditional forecasts_4'!CN$6:CN$553,'conditional forecasts_4'!$CW$6:$CW$553,$B101,'conditional forecasts_4'!$B$6:$B$553,"desl")</f>
        <v>8801.63083935123</v>
      </c>
      <c r="CN101">
        <f>SUMIFS('conditional forecasts_4'!CO$6:CO$553,'conditional forecasts_4'!$CW$6:$CW$553,$B101,'conditional forecasts_4'!$B$6:$B$553,"desl")</f>
        <v>7687.3988177813817</v>
      </c>
      <c r="CO101">
        <f>SUMIFS('conditional forecasts_4'!CP$6:CP$553,'conditional forecasts_4'!$CW$6:$CW$553,$B101,'conditional forecasts_4'!$B$6:$B$553,"desl")</f>
        <v>7811.9673123632183</v>
      </c>
      <c r="CP101">
        <f>SUMIFS('conditional forecasts_4'!CQ$6:CQ$553,'conditional forecasts_4'!$CW$6:$CW$553,$B101,'conditional forecasts_4'!$B$6:$B$553,"desl")</f>
        <v>7920.7694929878935</v>
      </c>
      <c r="CQ101">
        <f>SUMIFS('conditional forecasts_4'!CR$6:CR$553,'conditional forecasts_4'!$CW$6:$CW$553,$B101,'conditional forecasts_4'!$B$6:$B$553,"desl")</f>
        <v>7292.1707050293171</v>
      </c>
      <c r="CR101">
        <f>SUMIFS('conditional forecasts_4'!CS$6:CS$553,'conditional forecasts_4'!$CW$6:$CW$553,$B101,'conditional forecasts_4'!$B$6:$B$553,"desl")</f>
        <v>8828.970104320204</v>
      </c>
      <c r="CS101">
        <f>SUMIFS('conditional forecasts_4'!CT$6:CT$553,'conditional forecasts_4'!$CW$6:$CW$553,$B101,'conditional forecasts_4'!$B$6:$B$553,"desl")</f>
        <v>9474.6095070857646</v>
      </c>
      <c r="CT101">
        <f>SUMIFS('conditional forecasts_4'!CU$6:CU$553,'conditional forecasts_4'!$CW$6:$CW$553,$B101,'conditional forecasts_4'!$B$6:$B$553,"desl")</f>
        <v>9434.4654703449014</v>
      </c>
    </row>
    <row r="102" spans="2:98" x14ac:dyDescent="0.3">
      <c r="B102">
        <v>3502</v>
      </c>
      <c r="C102">
        <f>SUMIFS('conditional forecasts_4'!D$6:D$553,'conditional forecasts_4'!$CW$6:$CW$553,$B102,'conditional forecasts_4'!$B$6:$B$553,"desl")</f>
        <v>27344.579270042053</v>
      </c>
      <c r="D102">
        <f>SUMIFS('conditional forecasts_4'!E$6:E$553,'conditional forecasts_4'!$CW$6:$CW$553,$B102,'conditional forecasts_4'!$B$6:$B$553,"desl")</f>
        <v>28026.621141511579</v>
      </c>
      <c r="E102">
        <f>SUMIFS('conditional forecasts_4'!F$6:F$553,'conditional forecasts_4'!$CW$6:$CW$553,$B102,'conditional forecasts_4'!$B$6:$B$553,"desl")</f>
        <v>27136.651736117623</v>
      </c>
      <c r="F102">
        <f>SUMIFS('conditional forecasts_4'!G$6:G$553,'conditional forecasts_4'!$CW$6:$CW$553,$B102,'conditional forecasts_4'!$B$6:$B$553,"desl")</f>
        <v>24538.848479437114</v>
      </c>
      <c r="G102">
        <f>SUMIFS('conditional forecasts_4'!H$6:H$553,'conditional forecasts_4'!$CW$6:$CW$553,$B102,'conditional forecasts_4'!$B$6:$B$553,"desl")</f>
        <v>27546.072980910485</v>
      </c>
      <c r="H102">
        <f>SUMIFS('conditional forecasts_4'!I$6:I$553,'conditional forecasts_4'!$CW$6:$CW$553,$B102,'conditional forecasts_4'!$B$6:$B$553,"desl")</f>
        <v>18033.242632866364</v>
      </c>
      <c r="I102">
        <f>SUMIFS('conditional forecasts_4'!J$6:J$553,'conditional forecasts_4'!$CW$6:$CW$553,$B102,'conditional forecasts_4'!$B$6:$B$553,"desl")</f>
        <v>22476.39664394053</v>
      </c>
      <c r="J102">
        <f>SUMIFS('conditional forecasts_4'!K$6:K$553,'conditional forecasts_4'!$CW$6:$CW$553,$B102,'conditional forecasts_4'!$B$6:$B$553,"desl")</f>
        <v>25609.015077879503</v>
      </c>
      <c r="K102">
        <f>SUMIFS('conditional forecasts_4'!L$6:L$553,'conditional forecasts_4'!$CW$6:$CW$553,$B102,'conditional forecasts_4'!$B$6:$B$553,"desl")</f>
        <v>20437.801609856899</v>
      </c>
      <c r="L102">
        <f>SUMIFS('conditional forecasts_4'!M$6:M$553,'conditional forecasts_4'!$CW$6:$CW$553,$B102,'conditional forecasts_4'!$B$6:$B$553,"desl")</f>
        <v>36017.785816637668</v>
      </c>
      <c r="M102">
        <f>SUMIFS('conditional forecasts_4'!N$6:N$553,'conditional forecasts_4'!$CW$6:$CW$553,$B102,'conditional forecasts_4'!$B$6:$B$553,"desl")</f>
        <v>37290.212552442623</v>
      </c>
      <c r="N102">
        <f>SUMIFS('conditional forecasts_4'!O$6:O$553,'conditional forecasts_4'!$CW$6:$CW$553,$B102,'conditional forecasts_4'!$B$6:$B$553,"desl")</f>
        <v>39905.864179464137</v>
      </c>
      <c r="O102">
        <f>SUMIFS('conditional forecasts_4'!P$6:P$553,'conditional forecasts_4'!$CW$6:$CW$553,$B102,'conditional forecasts_4'!$B$6:$B$553,"desl")</f>
        <v>25893.461230719313</v>
      </c>
      <c r="P102">
        <f>SUMIFS('conditional forecasts_4'!Q$6:Q$553,'conditional forecasts_4'!$CW$6:$CW$553,$B102,'conditional forecasts_4'!$B$6:$B$553,"desl")</f>
        <v>24141.236185241247</v>
      </c>
      <c r="Q102">
        <f>SUMIFS('conditional forecasts_4'!R$6:R$553,'conditional forecasts_4'!$CW$6:$CW$553,$B102,'conditional forecasts_4'!$B$6:$B$553,"desl")</f>
        <v>27035.843608927513</v>
      </c>
      <c r="R102">
        <f>SUMIFS('conditional forecasts_4'!S$6:S$553,'conditional forecasts_4'!$CW$6:$CW$553,$B102,'conditional forecasts_4'!$B$6:$B$553,"desl")</f>
        <v>24991.851007235389</v>
      </c>
      <c r="S102">
        <f>SUMIFS('conditional forecasts_4'!T$6:T$553,'conditional forecasts_4'!$CW$6:$CW$553,$B102,'conditional forecasts_4'!$B$6:$B$553,"desl")</f>
        <v>27710.346120713941</v>
      </c>
      <c r="T102">
        <f>SUMIFS('conditional forecasts_4'!U$6:U$553,'conditional forecasts_4'!$CW$6:$CW$553,$B102,'conditional forecasts_4'!$B$6:$B$553,"desl")</f>
        <v>18232.614115462024</v>
      </c>
      <c r="U102">
        <f>SUMIFS('conditional forecasts_4'!V$6:V$553,'conditional forecasts_4'!$CW$6:$CW$553,$B102,'conditional forecasts_4'!$B$6:$B$553,"desl")</f>
        <v>22241.195984018872</v>
      </c>
      <c r="V102">
        <f>SUMIFS('conditional forecasts_4'!W$6:W$553,'conditional forecasts_4'!$CW$6:$CW$553,$B102,'conditional forecasts_4'!$B$6:$B$553,"desl")</f>
        <v>25301.630345873218</v>
      </c>
      <c r="W102">
        <f>SUMIFS('conditional forecasts_4'!X$6:X$553,'conditional forecasts_4'!$CW$6:$CW$553,$B102,'conditional forecasts_4'!$B$6:$B$553,"desl")</f>
        <v>20490.416354919318</v>
      </c>
      <c r="X102">
        <f>SUMIFS('conditional forecasts_4'!Y$6:Y$553,'conditional forecasts_4'!$CW$6:$CW$553,$B102,'conditional forecasts_4'!$B$6:$B$553,"desl")</f>
        <v>36645.166305872757</v>
      </c>
      <c r="Y102">
        <f>SUMIFS('conditional forecasts_4'!Z$6:Z$553,'conditional forecasts_4'!$CW$6:$CW$553,$B102,'conditional forecasts_4'!$B$6:$B$553,"desl")</f>
        <v>38504.94253776627</v>
      </c>
      <c r="Z102">
        <f>SUMIFS('conditional forecasts_4'!AA$6:AA$553,'conditional forecasts_4'!$CW$6:$CW$553,$B102,'conditional forecasts_4'!$B$6:$B$553,"desl")</f>
        <v>41441.968865733223</v>
      </c>
      <c r="AA102">
        <f>SUMIFS('conditional forecasts_4'!AB$6:AB$553,'conditional forecasts_4'!$CW$6:$CW$553,$B102,'conditional forecasts_4'!$B$6:$B$553,"desl")</f>
        <v>27386.361147726064</v>
      </c>
      <c r="AB102">
        <f>SUMIFS('conditional forecasts_4'!AC$6:AC$553,'conditional forecasts_4'!$CW$6:$CW$553,$B102,'conditional forecasts_4'!$B$6:$B$553,"desl")</f>
        <v>25328.24345719425</v>
      </c>
      <c r="AC102">
        <f>SUMIFS('conditional forecasts_4'!AD$6:AD$553,'conditional forecasts_4'!$CW$6:$CW$553,$B102,'conditional forecasts_4'!$B$6:$B$553,"desl")</f>
        <v>27839.719827036159</v>
      </c>
      <c r="AD102">
        <f>SUMIFS('conditional forecasts_4'!AE$6:AE$553,'conditional forecasts_4'!$CW$6:$CW$553,$B102,'conditional forecasts_4'!$B$6:$B$553,"desl")</f>
        <v>25504.886632631366</v>
      </c>
      <c r="AE102">
        <f>SUMIFS('conditional forecasts_4'!AF$6:AF$553,'conditional forecasts_4'!$CW$6:$CW$553,$B102,'conditional forecasts_4'!$B$6:$B$553,"desl")</f>
        <v>28114.700651205221</v>
      </c>
      <c r="AF102">
        <f>SUMIFS('conditional forecasts_4'!AG$6:AG$553,'conditional forecasts_4'!$CW$6:$CW$553,$B102,'conditional forecasts_4'!$B$6:$B$553,"desl")</f>
        <v>18703.828163268685</v>
      </c>
      <c r="AG102">
        <f>SUMIFS('conditional forecasts_4'!AH$6:AH$553,'conditional forecasts_4'!$CW$6:$CW$553,$B102,'conditional forecasts_4'!$B$6:$B$553,"desl")</f>
        <v>22884.109590044118</v>
      </c>
      <c r="AH102">
        <f>SUMIFS('conditional forecasts_4'!AI$6:AI$553,'conditional forecasts_4'!$CW$6:$CW$553,$B102,'conditional forecasts_4'!$B$6:$B$553,"desl")</f>
        <v>26137.270496048419</v>
      </c>
      <c r="AI102">
        <f>SUMIFS('conditional forecasts_4'!AJ$6:AJ$553,'conditional forecasts_4'!$CW$6:$CW$553,$B102,'conditional forecasts_4'!$B$6:$B$553,"desl")</f>
        <v>21479.77483946555</v>
      </c>
      <c r="AJ102">
        <f>SUMIFS('conditional forecasts_4'!AK$6:AK$553,'conditional forecasts_4'!$CW$6:$CW$553,$B102,'conditional forecasts_4'!$B$6:$B$553,"desl")</f>
        <v>37726.935248687783</v>
      </c>
      <c r="AK102">
        <f>SUMIFS('conditional forecasts_4'!AL$6:AL$553,'conditional forecasts_4'!$CW$6:$CW$553,$B102,'conditional forecasts_4'!$B$6:$B$553,"desl")</f>
        <v>39627.111587789295</v>
      </c>
      <c r="AL102">
        <f>SUMIFS('conditional forecasts_4'!AM$6:AM$553,'conditional forecasts_4'!$CW$6:$CW$553,$B102,'conditional forecasts_4'!$B$6:$B$553,"desl")</f>
        <v>42575.200607645922</v>
      </c>
      <c r="AM102">
        <f>SUMIFS('conditional forecasts_4'!AN$6:AN$553,'conditional forecasts_4'!$CW$6:$CW$553,$B102,'conditional forecasts_4'!$B$6:$B$553,"desl")</f>
        <v>28520.746113093977</v>
      </c>
      <c r="AN102">
        <f>SUMIFS('conditional forecasts_4'!AO$6:AO$553,'conditional forecasts_4'!$CW$6:$CW$553,$B102,'conditional forecasts_4'!$B$6:$B$553,"desl")</f>
        <v>26463.173908791166</v>
      </c>
      <c r="AO102">
        <f>SUMIFS('conditional forecasts_4'!AP$6:AP$553,'conditional forecasts_4'!$CW$6:$CW$553,$B102,'conditional forecasts_4'!$B$6:$B$553,"desl")</f>
        <v>28975.703748593322</v>
      </c>
      <c r="AP102">
        <f>SUMIFS('conditional forecasts_4'!AQ$6:AQ$553,'conditional forecasts_4'!$CW$6:$CW$553,$B102,'conditional forecasts_4'!$B$6:$B$553,"desl")</f>
        <v>26641.196599323426</v>
      </c>
      <c r="AQ102">
        <f>SUMIFS('conditional forecasts_4'!AR$6:AR$553,'conditional forecasts_4'!$CW$6:$CW$553,$B102,'conditional forecasts_4'!$B$6:$B$553,"desl")</f>
        <v>29251.755890953082</v>
      </c>
      <c r="AR102">
        <f>SUMIFS('conditional forecasts_4'!AS$6:AS$553,'conditional forecasts_4'!$CW$6:$CW$553,$B102,'conditional forecasts_4'!$B$6:$B$553,"desl")</f>
        <v>19846.472279719768</v>
      </c>
      <c r="AS102">
        <f>SUMIFS('conditional forecasts_4'!AT$6:AT$553,'conditional forecasts_4'!$CW$6:$CW$553,$B102,'conditional forecasts_4'!$B$6:$B$553,"desl")</f>
        <v>24042.467325208458</v>
      </c>
      <c r="AT102">
        <f>SUMIFS('conditional forecasts_4'!AU$6:AU$553,'conditional forecasts_4'!$CW$6:$CW$553,$B102,'conditional forecasts_4'!$B$6:$B$553,"desl")</f>
        <v>27324.271064394554</v>
      </c>
      <c r="AU102">
        <f>SUMIFS('conditional forecasts_4'!AV$6:AV$553,'conditional forecasts_4'!$CW$6:$CW$553,$B102,'conditional forecasts_4'!$B$6:$B$553,"desl")</f>
        <v>22706.728498820008</v>
      </c>
      <c r="AV102">
        <f>SUMIFS('conditional forecasts_4'!AW$6:AW$553,'conditional forecasts_4'!$CW$6:$CW$553,$B102,'conditional forecasts_4'!$B$6:$B$553,"desl")</f>
        <v>38999.586088518699</v>
      </c>
      <c r="AW102">
        <f>SUMIFS('conditional forecasts_4'!AX$6:AX$553,'conditional forecasts_4'!$CW$6:$CW$553,$B102,'conditional forecasts_4'!$B$6:$B$553,"desl")</f>
        <v>40944.100630831097</v>
      </c>
      <c r="AX102">
        <f>SUMIFS('conditional forecasts_4'!AY$6:AY$553,'conditional forecasts_4'!$CW$6:$CW$553,$B102,'conditional forecasts_4'!$B$6:$B$553,"desl")</f>
        <v>43929.408121758679</v>
      </c>
      <c r="AY102">
        <f>SUMIFS('conditional forecasts_4'!AZ$6:AZ$553,'conditional forecasts_4'!$CW$6:$CW$553,$B102,'conditional forecasts_4'!$B$6:$B$553,"desl")</f>
        <v>29902.538174008601</v>
      </c>
      <c r="AZ102">
        <f>SUMIFS('conditional forecasts_4'!BA$6:BA$553,'conditional forecasts_4'!$CW$6:$CW$553,$B102,'conditional forecasts_4'!$B$6:$B$553,"desl")</f>
        <v>27863.899622830821</v>
      </c>
      <c r="BA102">
        <f>SUMIFS('conditional forecasts_4'!BB$6:BB$553,'conditional forecasts_4'!$CW$6:$CW$553,$B102,'conditional forecasts_4'!$B$6:$B$553,"desl")</f>
        <v>30390.02379985655</v>
      </c>
      <c r="BB102">
        <f>SUMIFS('conditional forecasts_4'!BC$6:BC$553,'conditional forecasts_4'!$CW$6:$CW$553,$B102,'conditional forecasts_4'!$B$6:$B$553,"desl")</f>
        <v>28067.639083784001</v>
      </c>
      <c r="BC102">
        <f>SUMIFS('conditional forecasts_4'!BD$6:BD$553,'conditional forecasts_4'!$CW$6:$CW$553,$B102,'conditional forecasts_4'!$B$6:$B$553,"desl")</f>
        <v>30691.772753497924</v>
      </c>
      <c r="BD102">
        <f>SUMIFS('conditional forecasts_4'!BE$6:BE$553,'conditional forecasts_4'!$CW$6:$CW$553,$B102,'conditional forecasts_4'!$B$6:$B$553,"desl")</f>
        <v>21302.798835379486</v>
      </c>
      <c r="BE102">
        <f>SUMIFS('conditional forecasts_4'!BF$6:BF$553,'conditional forecasts_4'!$CW$6:$CW$553,$B102,'conditional forecasts_4'!$B$6:$B$553,"desl")</f>
        <v>25517.63375521834</v>
      </c>
      <c r="BF102">
        <f>SUMIFS('conditional forecasts_4'!BG$6:BG$553,'conditional forecasts_4'!$CW$6:$CW$553,$B102,'conditional forecasts_4'!$B$6:$B$553,"desl")</f>
        <v>28819.797510045621</v>
      </c>
      <c r="BG102">
        <f>SUMIFS('conditional forecasts_4'!BH$6:BH$553,'conditional forecasts_4'!$CW$6:$CW$553,$B102,'conditional forecasts_4'!$B$6:$B$553,"desl")</f>
        <v>24223.095050069674</v>
      </c>
      <c r="BH102">
        <f>SUMIFS('conditional forecasts_4'!BI$6:BI$553,'conditional forecasts_4'!$CW$6:$CW$553,$B102,'conditional forecasts_4'!$B$6:$B$553,"desl")</f>
        <v>40536.726006862817</v>
      </c>
      <c r="BI102">
        <f>SUMIFS('conditional forecasts_4'!BJ$6:BJ$553,'conditional forecasts_4'!$CW$6:$CW$553,$B102,'conditional forecasts_4'!$B$6:$B$553,"desl")</f>
        <v>42502.029277860289</v>
      </c>
      <c r="BJ102">
        <f>SUMIFS('conditional forecasts_4'!BK$6:BK$553,'conditional forecasts_4'!$CW$6:$CW$553,$B102,'conditional forecasts_4'!$B$6:$B$553,"desl")</f>
        <v>45508.657244699949</v>
      </c>
      <c r="BK102">
        <f>SUMIFS('conditional forecasts_4'!BL$6:BL$553,'conditional forecasts_4'!$CW$6:$CW$553,$B102,'conditional forecasts_4'!$B$6:$B$553,"desl")</f>
        <v>31504.22643916685</v>
      </c>
      <c r="BL102">
        <f>SUMIFS('conditional forecasts_4'!BM$6:BM$553,'conditional forecasts_4'!$CW$6:$CW$553,$B102,'conditional forecasts_4'!$B$6:$B$553,"desl")</f>
        <v>29489.437647829742</v>
      </c>
      <c r="BM102">
        <f>SUMIFS('conditional forecasts_4'!BN$6:BN$553,'conditional forecasts_4'!$CW$6:$CW$553,$B102,'conditional forecasts_4'!$B$6:$B$553,"desl")</f>
        <v>32040.565224055907</v>
      </c>
      <c r="BN102">
        <f>SUMIFS('conditional forecasts_4'!BO$6:BO$553,'conditional forecasts_4'!$CW$6:$CW$553,$B102,'conditional forecasts_4'!$B$6:$B$553,"desl")</f>
        <v>29743.437233092445</v>
      </c>
      <c r="BO102">
        <f>SUMIFS('conditional forecasts_4'!BP$6:BP$553,'conditional forecasts_4'!$CW$6:$CW$553,$B102,'conditional forecasts_4'!$B$6:$B$553,"desl")</f>
        <v>32391.608115799216</v>
      </c>
      <c r="BP102">
        <f>SUMIFS('conditional forecasts_4'!BQ$6:BQ$553,'conditional forecasts_4'!$CW$6:$CW$553,$B102,'conditional forecasts_4'!$B$6:$B$553,"desl")</f>
        <v>23023.636083760055</v>
      </c>
      <c r="BQ102">
        <f>SUMIFS('conditional forecasts_4'!BR$6:BR$553,'conditional forecasts_4'!$CW$6:$CW$553,$B102,'conditional forecasts_4'!$B$6:$B$553,"desl")</f>
        <v>27254.664890988774</v>
      </c>
      <c r="BR102">
        <f>SUMIFS('conditional forecasts_4'!BS$6:BS$553,'conditional forecasts_4'!$CW$6:$CW$553,$B102,'conditional forecasts_4'!$B$6:$B$553,"desl")</f>
        <v>30567.013368035241</v>
      </c>
      <c r="BS102">
        <f>SUMIFS('conditional forecasts_4'!BT$6:BT$553,'conditional forecasts_4'!$CW$6:$CW$553,$B102,'conditional forecasts_4'!$B$6:$B$553,"desl")</f>
        <v>25974.465302070646</v>
      </c>
      <c r="BT102">
        <f>SUMIFS('conditional forecasts_4'!BU$6:BU$553,'conditional forecasts_4'!$CW$6:$CW$553,$B102,'conditional forecasts_4'!$B$6:$B$553,"desl")</f>
        <v>42287.914898476287</v>
      </c>
      <c r="BU102">
        <f>SUMIFS('conditional forecasts_4'!BV$6:BV$553,'conditional forecasts_4'!$CW$6:$CW$553,$B102,'conditional forecasts_4'!$B$6:$B$553,"desl")</f>
        <v>44252.331765886469</v>
      </c>
      <c r="BV102">
        <f>SUMIFS('conditional forecasts_4'!BW$6:BW$553,'conditional forecasts_4'!$CW$6:$CW$553,$B102,'conditional forecasts_4'!$B$6:$B$553,"desl")</f>
        <v>47262.563699484221</v>
      </c>
      <c r="BW102">
        <f>SUMIFS('conditional forecasts_4'!BX$6:BX$553,'conditional forecasts_4'!$CW$6:$CW$553,$B102,'conditional forecasts_4'!$B$6:$B$553,"desl")</f>
        <v>33271.882914380185</v>
      </c>
      <c r="BX102">
        <f>SUMIFS('conditional forecasts_4'!BY$6:BY$553,'conditional forecasts_4'!$CW$6:$CW$553,$B102,'conditional forecasts_4'!$B$6:$B$553,"desl")</f>
        <v>31285.335358762622</v>
      </c>
      <c r="BY102">
        <f>SUMIFS('conditional forecasts_4'!BZ$6:BZ$553,'conditional forecasts_4'!$CW$6:$CW$553,$B102,'conditional forecasts_4'!$B$6:$B$553,"desl")</f>
        <v>33880.215891627646</v>
      </c>
      <c r="BZ102">
        <f>SUMIFS('conditional forecasts_4'!CA$6:CA$553,'conditional forecasts_4'!$CW$6:$CW$553,$B102,'conditional forecasts_4'!$B$6:$B$553,"desl")</f>
        <v>31638.473224757938</v>
      </c>
      <c r="CA102">
        <f>SUMIFS('conditional forecasts_4'!CB$6:CB$553,'conditional forecasts_4'!$CW$6:$CW$553,$B102,'conditional forecasts_4'!$B$6:$B$553,"desl")</f>
        <v>34344.679045811979</v>
      </c>
      <c r="CB102">
        <f>SUMIFS('conditional forecasts_4'!CC$6:CC$553,'conditional forecasts_4'!$CW$6:$CW$553,$B102,'conditional forecasts_4'!$B$6:$B$553,"desl")</f>
        <v>25024.942791971302</v>
      </c>
      <c r="CC102">
        <f>SUMIFS('conditional forecasts_4'!CD$6:CD$553,'conditional forecasts_4'!$CW$6:$CW$553,$B102,'conditional forecasts_4'!$B$6:$B$553,"desl")</f>
        <v>29281.970744545099</v>
      </c>
      <c r="CD102">
        <f>SUMIFS('conditional forecasts_4'!CE$6:CE$553,'conditional forecasts_4'!$CW$6:$CW$553,$B102,'conditional forecasts_4'!$B$6:$B$553,"desl")</f>
        <v>32589.472739112614</v>
      </c>
      <c r="CE102">
        <f>SUMIFS('conditional forecasts_4'!CF$6:CF$553,'conditional forecasts_4'!$CW$6:$CW$553,$B102,'conditional forecasts_4'!$B$6:$B$553,"desl")</f>
        <v>27960.38513660826</v>
      </c>
      <c r="CF102">
        <f>SUMIFS('conditional forecasts_4'!CG$6:CG$553,'conditional forecasts_4'!$CW$6:$CW$553,$B102,'conditional forecasts_4'!$B$6:$B$553,"desl")</f>
        <v>44212.943835751532</v>
      </c>
      <c r="CG102">
        <f>SUMIFS('conditional forecasts_4'!CH$6:CH$553,'conditional forecasts_4'!$CW$6:$CW$553,$B102,'conditional forecasts_4'!$B$6:$B$553,"desl")</f>
        <v>46108.164722483678</v>
      </c>
      <c r="CH102">
        <f>SUMIFS('conditional forecasts_4'!CI$6:CI$553,'conditional forecasts_4'!$CW$6:$CW$553,$B102,'conditional forecasts_4'!$B$6:$B$553,"desl")</f>
        <v>49061.665022453832</v>
      </c>
      <c r="CI102">
        <f>SUMIFS('conditional forecasts_4'!CJ$6:CJ$553,'conditional forecasts_4'!$CW$6:$CW$553,$B102,'conditional forecasts_4'!$B$6:$B$553,"desl")</f>
        <v>35042.2815047935</v>
      </c>
      <c r="CJ102">
        <f>SUMIFS('conditional forecasts_4'!CK$6:CK$553,'conditional forecasts_4'!$CW$6:$CW$553,$B102,'conditional forecasts_4'!$B$6:$B$553,"desl")</f>
        <v>33073.237671443014</v>
      </c>
      <c r="CK102">
        <f>SUMIFS('conditional forecasts_4'!CL$6:CL$553,'conditional forecasts_4'!$CW$6:$CW$553,$B102,'conditional forecasts_4'!$B$6:$B$553,"desl")</f>
        <v>35754.961333204497</v>
      </c>
      <c r="CL102">
        <f>SUMIFS('conditional forecasts_4'!CM$6:CM$553,'conditional forecasts_4'!$CW$6:$CW$553,$B102,'conditional forecasts_4'!$B$6:$B$553,"desl")</f>
        <v>33624.89411774835</v>
      </c>
      <c r="CM102">
        <f>SUMIFS('conditional forecasts_4'!CN$6:CN$553,'conditional forecasts_4'!$CW$6:$CW$553,$B102,'conditional forecasts_4'!$B$6:$B$553,"desl")</f>
        <v>36536.195106113271</v>
      </c>
      <c r="CN102">
        <f>SUMIFS('conditional forecasts_4'!CO$6:CO$553,'conditional forecasts_4'!$CW$6:$CW$553,$B102,'conditional forecasts_4'!$B$6:$B$553,"desl")</f>
        <v>27428.196814671497</v>
      </c>
      <c r="CO102">
        <f>SUMIFS('conditional forecasts_4'!CP$6:CP$553,'conditional forecasts_4'!$CW$6:$CW$553,$B102,'conditional forecasts_4'!$B$6:$B$553,"desl")</f>
        <v>31785.989492260971</v>
      </c>
      <c r="CP102">
        <f>SUMIFS('conditional forecasts_4'!CQ$6:CQ$553,'conditional forecasts_4'!$CW$6:$CW$553,$B102,'conditional forecasts_4'!$B$6:$B$553,"desl")</f>
        <v>35532.45527923714</v>
      </c>
      <c r="CQ102">
        <f>SUMIFS('conditional forecasts_4'!CR$6:CR$553,'conditional forecasts_4'!$CW$6:$CW$553,$B102,'conditional forecasts_4'!$B$6:$B$553,"desl")</f>
        <v>30366.056846166874</v>
      </c>
      <c r="CR102">
        <f>SUMIFS('conditional forecasts_4'!CS$6:CS$553,'conditional forecasts_4'!$CW$6:$CW$553,$B102,'conditional forecasts_4'!$B$6:$B$553,"desl")</f>
        <v>46049.780387507657</v>
      </c>
      <c r="CS102">
        <f>SUMIFS('conditional forecasts_4'!CT$6:CT$553,'conditional forecasts_4'!$CW$6:$CW$553,$B102,'conditional forecasts_4'!$B$6:$B$553,"desl")</f>
        <v>50833.535427164956</v>
      </c>
      <c r="CT102">
        <f>SUMIFS('conditional forecasts_4'!CU$6:CU$553,'conditional forecasts_4'!$CW$6:$CW$553,$B102,'conditional forecasts_4'!$B$6:$B$553,"desl")</f>
        <v>44925.11072005317</v>
      </c>
    </row>
    <row r="103" spans="2:98" x14ac:dyDescent="0.3">
      <c r="B103">
        <v>3503</v>
      </c>
      <c r="C103">
        <f>SUMIFS('conditional forecasts_4'!D$6:D$553,'conditional forecasts_4'!$CW$6:$CW$553,$B103,'conditional forecasts_4'!$B$6:$B$553,"desl")</f>
        <v>6973.5563183883587</v>
      </c>
      <c r="D103">
        <f>SUMIFS('conditional forecasts_4'!E$6:E$553,'conditional forecasts_4'!$CW$6:$CW$553,$B103,'conditional forecasts_4'!$B$6:$B$553,"desl")</f>
        <v>6484.7376825215388</v>
      </c>
      <c r="E103">
        <f>SUMIFS('conditional forecasts_4'!F$6:F$553,'conditional forecasts_4'!$CW$6:$CW$553,$B103,'conditional forecasts_4'!$B$6:$B$553,"desl")</f>
        <v>6925.7781787873728</v>
      </c>
      <c r="F103">
        <f>SUMIFS('conditional forecasts_4'!G$6:G$553,'conditional forecasts_4'!$CW$6:$CW$553,$B103,'conditional forecasts_4'!$B$6:$B$553,"desl")</f>
        <v>5720.304767633128</v>
      </c>
      <c r="G103">
        <f>SUMIFS('conditional forecasts_4'!H$6:H$553,'conditional forecasts_4'!$CW$6:$CW$553,$B103,'conditional forecasts_4'!$B$6:$B$553,"desl")</f>
        <v>7568.0290611623559</v>
      </c>
      <c r="H103">
        <f>SUMIFS('conditional forecasts_4'!I$6:I$553,'conditional forecasts_4'!$CW$6:$CW$553,$B103,'conditional forecasts_4'!$B$6:$B$553,"desl")</f>
        <v>4219.259457436593</v>
      </c>
      <c r="I103">
        <f>SUMIFS('conditional forecasts_4'!J$6:J$553,'conditional forecasts_4'!$CW$6:$CW$553,$B103,'conditional forecasts_4'!$B$6:$B$553,"desl")</f>
        <v>6046.3063528891471</v>
      </c>
      <c r="J103">
        <f>SUMIFS('conditional forecasts_4'!K$6:K$553,'conditional forecasts_4'!$CW$6:$CW$553,$B103,'conditional forecasts_4'!$B$6:$B$553,"desl")</f>
        <v>7049.2792299953453</v>
      </c>
      <c r="K103">
        <f>SUMIFS('conditional forecasts_4'!L$6:L$553,'conditional forecasts_4'!$CW$6:$CW$553,$B103,'conditional forecasts_4'!$B$6:$B$553,"desl")</f>
        <v>4852.5803428560394</v>
      </c>
      <c r="L103">
        <f>SUMIFS('conditional forecasts_4'!M$6:M$553,'conditional forecasts_4'!$CW$6:$CW$553,$B103,'conditional forecasts_4'!$B$6:$B$553,"desl")</f>
        <v>10162.101966893411</v>
      </c>
      <c r="M103">
        <f>SUMIFS('conditional forecasts_4'!N$6:N$553,'conditional forecasts_4'!$CW$6:$CW$553,$B103,'conditional forecasts_4'!$B$6:$B$553,"desl")</f>
        <v>9790.1076943426178</v>
      </c>
      <c r="N103">
        <f>SUMIFS('conditional forecasts_4'!O$6:O$553,'conditional forecasts_4'!$CW$6:$CW$553,$B103,'conditional forecasts_4'!$B$6:$B$553,"desl")</f>
        <v>10380.075697338267</v>
      </c>
      <c r="O103">
        <f>SUMIFS('conditional forecasts_4'!P$6:P$553,'conditional forecasts_4'!$CW$6:$CW$553,$B103,'conditional forecasts_4'!$B$6:$B$553,"desl")</f>
        <v>6146.7806453122894</v>
      </c>
      <c r="P103">
        <f>SUMIFS('conditional forecasts_4'!Q$6:Q$553,'conditional forecasts_4'!$CW$6:$CW$553,$B103,'conditional forecasts_4'!$B$6:$B$553,"desl")</f>
        <v>5326.7654793174015</v>
      </c>
      <c r="Q103">
        <f>SUMIFS('conditional forecasts_4'!R$6:R$553,'conditional forecasts_4'!$CW$6:$CW$553,$B103,'conditional forecasts_4'!$B$6:$B$553,"desl")</f>
        <v>6975.7637867503181</v>
      </c>
      <c r="R103">
        <f>SUMIFS('conditional forecasts_4'!S$6:S$553,'conditional forecasts_4'!$CW$6:$CW$553,$B103,'conditional forecasts_4'!$B$6:$B$553,"desl")</f>
        <v>5838.8184018487364</v>
      </c>
      <c r="S103">
        <f>SUMIFS('conditional forecasts_4'!T$6:T$553,'conditional forecasts_4'!$CW$6:$CW$553,$B103,'conditional forecasts_4'!$B$6:$B$553,"desl")</f>
        <v>7512.9537521509756</v>
      </c>
      <c r="T103">
        <f>SUMIFS('conditional forecasts_4'!U$6:U$553,'conditional forecasts_4'!$CW$6:$CW$553,$B103,'conditional forecasts_4'!$B$6:$B$553,"desl")</f>
        <v>4224.130886756373</v>
      </c>
      <c r="U103">
        <f>SUMIFS('conditional forecasts_4'!V$6:V$553,'conditional forecasts_4'!$CW$6:$CW$553,$B103,'conditional forecasts_4'!$B$6:$B$553,"desl")</f>
        <v>5952.2523772507939</v>
      </c>
      <c r="V103">
        <f>SUMIFS('conditional forecasts_4'!W$6:W$553,'conditional forecasts_4'!$CW$6:$CW$553,$B103,'conditional forecasts_4'!$B$6:$B$553,"desl")</f>
        <v>6990.2173356829026</v>
      </c>
      <c r="W103">
        <f>SUMIFS('conditional forecasts_4'!X$6:X$553,'conditional forecasts_4'!$CW$6:$CW$553,$B103,'conditional forecasts_4'!$B$6:$B$553,"desl")</f>
        <v>4912.0713956237905</v>
      </c>
      <c r="X103">
        <f>SUMIFS('conditional forecasts_4'!Y$6:Y$553,'conditional forecasts_4'!$CW$6:$CW$553,$B103,'conditional forecasts_4'!$B$6:$B$553,"desl")</f>
        <v>10352.319444195535</v>
      </c>
      <c r="Y103">
        <f>SUMIFS('conditional forecasts_4'!Z$6:Z$553,'conditional forecasts_4'!$CW$6:$CW$553,$B103,'conditional forecasts_4'!$B$6:$B$553,"desl")</f>
        <v>10097.766203628344</v>
      </c>
      <c r="Z103">
        <f>SUMIFS('conditional forecasts_4'!AA$6:AA$553,'conditional forecasts_4'!$CW$6:$CW$553,$B103,'conditional forecasts_4'!$B$6:$B$553,"desl")</f>
        <v>10740.360239824244</v>
      </c>
      <c r="AA103">
        <f>SUMIFS('conditional forecasts_4'!AB$6:AB$553,'conditional forecasts_4'!$CW$6:$CW$553,$B103,'conditional forecasts_4'!$B$6:$B$553,"desl")</f>
        <v>6486.2654011943332</v>
      </c>
      <c r="AB103">
        <f>SUMIFS('conditional forecasts_4'!AC$6:AC$553,'conditional forecasts_4'!$CW$6:$CW$553,$B103,'conditional forecasts_4'!$B$6:$B$553,"desl")</f>
        <v>5604.4059515048984</v>
      </c>
      <c r="AC103">
        <f>SUMIFS('conditional forecasts_4'!AD$6:AD$553,'conditional forecasts_4'!$CW$6:$CW$553,$B103,'conditional forecasts_4'!$B$6:$B$553,"desl")</f>
        <v>7190.6558814044411</v>
      </c>
      <c r="AD103">
        <f>SUMIFS('conditional forecasts_4'!AE$6:AE$553,'conditional forecasts_4'!$CW$6:$CW$553,$B103,'conditional forecasts_4'!$B$6:$B$553,"desl")</f>
        <v>6018.0945713346555</v>
      </c>
      <c r="AE103">
        <f>SUMIFS('conditional forecasts_4'!AF$6:AF$553,'conditional forecasts_4'!$CW$6:$CW$553,$B103,'conditional forecasts_4'!$B$6:$B$553,"desl")</f>
        <v>7692.340747529629</v>
      </c>
      <c r="AF103">
        <f>SUMIFS('conditional forecasts_4'!AG$6:AG$553,'conditional forecasts_4'!$CW$6:$CW$553,$B103,'conditional forecasts_4'!$B$6:$B$553,"desl")</f>
        <v>4430.622234231304</v>
      </c>
      <c r="AG103">
        <f>SUMIFS('conditional forecasts_4'!AH$6:AH$553,'conditional forecasts_4'!$CW$6:$CW$553,$B103,'conditional forecasts_4'!$B$6:$B$553,"desl")</f>
        <v>6196.3911464094535</v>
      </c>
      <c r="AH103">
        <f>SUMIFS('conditional forecasts_4'!AI$6:AI$553,'conditional forecasts_4'!$CW$6:$CW$553,$B103,'conditional forecasts_4'!$B$6:$B$553,"desl")</f>
        <v>7268.4312213754802</v>
      </c>
      <c r="AI103">
        <f>SUMIFS('conditional forecasts_4'!AJ$6:AJ$553,'conditional forecasts_4'!$CW$6:$CW$553,$B103,'conditional forecasts_4'!$B$6:$B$553,"desl")</f>
        <v>5213.6537438416963</v>
      </c>
      <c r="AJ103">
        <f>SUMIFS('conditional forecasts_4'!AK$6:AK$553,'conditional forecasts_4'!$CW$6:$CW$553,$B103,'conditional forecasts_4'!$B$6:$B$553,"desl")</f>
        <v>10666.486768794468</v>
      </c>
      <c r="AK103">
        <f>SUMIFS('conditional forecasts_4'!AL$6:AL$553,'conditional forecasts_4'!$CW$6:$CW$553,$B103,'conditional forecasts_4'!$B$6:$B$553,"desl")</f>
        <v>10418.029586259418</v>
      </c>
      <c r="AL103">
        <f>SUMIFS('conditional forecasts_4'!AM$6:AM$553,'conditional forecasts_4'!$CW$6:$CW$553,$B103,'conditional forecasts_4'!$B$6:$B$553,"desl")</f>
        <v>11064.896190695557</v>
      </c>
      <c r="AM103">
        <f>SUMIFS('conditional forecasts_4'!AN$6:AN$553,'conditional forecasts_4'!$CW$6:$CW$553,$B103,'conditional forecasts_4'!$B$6:$B$553,"desl")</f>
        <v>6815.674327477087</v>
      </c>
      <c r="AN103">
        <f>SUMIFS('conditional forecasts_4'!AO$6:AO$553,'conditional forecasts_4'!$CW$6:$CW$553,$B103,'conditional forecasts_4'!$B$6:$B$553,"desl")</f>
        <v>5939.3242646326726</v>
      </c>
      <c r="AO103">
        <f>SUMIFS('conditional forecasts_4'!AP$6:AP$553,'conditional forecasts_4'!$CW$6:$CW$553,$B103,'conditional forecasts_4'!$B$6:$B$553,"desl")</f>
        <v>7530.6730834598511</v>
      </c>
      <c r="AP103">
        <f>SUMIFS('conditional forecasts_4'!AQ$6:AQ$553,'conditional forecasts_4'!$CW$6:$CW$553,$B103,'conditional forecasts_4'!$B$6:$B$553,"desl")</f>
        <v>6362.1126978043103</v>
      </c>
      <c r="AQ103">
        <f>SUMIFS('conditional forecasts_4'!AR$6:AR$553,'conditional forecasts_4'!$CW$6:$CW$553,$B103,'conditional forecasts_4'!$B$6:$B$553,"desl")</f>
        <v>8039.6530739296741</v>
      </c>
      <c r="AR103">
        <f>SUMIFS('conditional forecasts_4'!AS$6:AS$553,'conditional forecasts_4'!$CW$6:$CW$553,$B103,'conditional forecasts_4'!$B$6:$B$553,"desl")</f>
        <v>4781.7487542413892</v>
      </c>
      <c r="AS103">
        <f>SUMIFS('conditional forecasts_4'!AT$6:AT$553,'conditional forecasts_4'!$CW$6:$CW$553,$B103,'conditional forecasts_4'!$B$6:$B$553,"desl")</f>
        <v>6553.1153114472127</v>
      </c>
      <c r="AT103">
        <f>SUMIFS('conditional forecasts_4'!AU$6:AU$553,'conditional forecasts_4'!$CW$6:$CW$553,$B103,'conditional forecasts_4'!$B$6:$B$553,"desl")</f>
        <v>7633.0972639644124</v>
      </c>
      <c r="AU103">
        <f>SUMIFS('conditional forecasts_4'!AV$6:AV$553,'conditional forecasts_4'!$CW$6:$CW$553,$B103,'conditional forecasts_4'!$B$6:$B$553,"desl")</f>
        <v>5588.1858893951658</v>
      </c>
      <c r="AV103">
        <f>SUMIFS('conditional forecasts_4'!AW$6:AW$553,'conditional forecasts_4'!$CW$6:$CW$553,$B103,'conditional forecasts_4'!$B$6:$B$553,"desl")</f>
        <v>11051.662321092161</v>
      </c>
      <c r="AW103">
        <f>SUMIFS('conditional forecasts_4'!AX$6:AX$553,'conditional forecasts_4'!$CW$6:$CW$553,$B103,'conditional forecasts_4'!$B$6:$B$553,"desl")</f>
        <v>10813.323814292533</v>
      </c>
      <c r="AX103">
        <f>SUMIFS('conditional forecasts_4'!AY$6:AY$553,'conditional forecasts_4'!$CW$6:$CW$553,$B103,'conditional forecasts_4'!$B$6:$B$553,"desl")</f>
        <v>11468.876630452563</v>
      </c>
      <c r="AY103">
        <f>SUMIFS('conditional forecasts_4'!AZ$6:AZ$553,'conditional forecasts_4'!$CW$6:$CW$553,$B103,'conditional forecasts_4'!$B$6:$B$553,"desl")</f>
        <v>7226.6652776685278</v>
      </c>
      <c r="AZ103">
        <f>SUMIFS('conditional forecasts_4'!BA$6:BA$553,'conditional forecasts_4'!$CW$6:$CW$553,$B103,'conditional forecasts_4'!$B$6:$B$553,"desl")</f>
        <v>6356.0023137254702</v>
      </c>
      <c r="BA103">
        <f>SUMIFS('conditional forecasts_4'!BB$6:BB$553,'conditional forecasts_4'!$CW$6:$CW$553,$B103,'conditional forecasts_4'!$B$6:$B$553,"desl")</f>
        <v>7952.3674253746576</v>
      </c>
      <c r="BB103">
        <f>SUMIFS('conditional forecasts_4'!BC$6:BC$553,'conditional forecasts_4'!$CW$6:$CW$553,$B103,'conditional forecasts_4'!$B$6:$B$553,"desl")</f>
        <v>6788.7702527820484</v>
      </c>
      <c r="BC103">
        <f>SUMIFS('conditional forecasts_4'!BD$6:BD$553,'conditional forecasts_4'!$CW$6:$CW$553,$B103,'conditional forecasts_4'!$B$6:$B$553,"desl")</f>
        <v>8471.5823995536866</v>
      </c>
      <c r="BD103">
        <f>SUMIFS('conditional forecasts_4'!BE$6:BE$553,'conditional forecasts_4'!$CW$6:$CW$553,$B103,'conditional forecasts_4'!$B$6:$B$553,"desl")</f>
        <v>5219.3172105048425</v>
      </c>
      <c r="BE103">
        <f>SUMIFS('conditional forecasts_4'!BF$6:BF$553,'conditional forecasts_4'!$CW$6:$CW$553,$B103,'conditional forecasts_4'!$B$6:$B$553,"desl")</f>
        <v>6996.541604577651</v>
      </c>
      <c r="BF103">
        <f>SUMIFS('conditional forecasts_4'!BG$6:BG$553,'conditional forecasts_4'!$CW$6:$CW$553,$B103,'conditional forecasts_4'!$B$6:$B$553,"desl")</f>
        <v>8082.3984035557369</v>
      </c>
      <c r="BG103">
        <f>SUMIFS('conditional forecasts_4'!BH$6:BH$553,'conditional forecasts_4'!$CW$6:$CW$553,$B103,'conditional forecasts_4'!$B$6:$B$553,"desl")</f>
        <v>6043.2544666818676</v>
      </c>
      <c r="BH103">
        <f>SUMIFS('conditional forecasts_4'!BI$6:BI$553,'conditional forecasts_4'!$CW$6:$CW$553,$B103,'conditional forecasts_4'!$B$6:$B$553,"desl")</f>
        <v>11512.401837691217</v>
      </c>
      <c r="BI103">
        <f>SUMIFS('conditional forecasts_4'!BJ$6:BJ$553,'conditional forecasts_4'!$CW$6:$CW$553,$B103,'conditional forecasts_4'!$B$6:$B$553,"desl")</f>
        <v>11279.765450286202</v>
      </c>
      <c r="BJ103">
        <f>SUMIFS('conditional forecasts_4'!BK$6:BK$553,'conditional forecasts_4'!$CW$6:$CW$553,$B103,'conditional forecasts_4'!$B$6:$B$553,"desl")</f>
        <v>11941.227411660464</v>
      </c>
      <c r="BK103">
        <f>SUMIFS('conditional forecasts_4'!BL$6:BL$553,'conditional forecasts_4'!$CW$6:$CW$553,$B103,'conditional forecasts_4'!$B$6:$B$553,"desl")</f>
        <v>7705.2737580090497</v>
      </c>
      <c r="BL103">
        <f>SUMIFS('conditional forecasts_4'!BM$6:BM$553,'conditional forecasts_4'!$CW$6:$CW$553,$B103,'conditional forecasts_4'!$B$6:$B$553,"desl")</f>
        <v>6841.2565726039629</v>
      </c>
      <c r="BM103">
        <f>SUMIFS('conditional forecasts_4'!BN$6:BN$553,'conditional forecasts_4'!$CW$6:$CW$553,$B103,'conditional forecasts_4'!$B$6:$B$553,"desl")</f>
        <v>8444.5548464642197</v>
      </c>
      <c r="BN103">
        <f>SUMIFS('conditional forecasts_4'!BO$6:BO$553,'conditional forecasts_4'!$CW$6:$CW$553,$B103,'conditional forecasts_4'!$B$6:$B$553,"desl")</f>
        <v>7287.9318238578198</v>
      </c>
      <c r="BO103">
        <f>SUMIFS('conditional forecasts_4'!BP$6:BP$553,'conditional forecasts_4'!$CW$6:$CW$553,$B103,'conditional forecasts_4'!$B$6:$B$553,"desl")</f>
        <v>8977.3929769418319</v>
      </c>
      <c r="BP103">
        <f>SUMIFS('conditional forecasts_4'!BQ$6:BQ$553,'conditional forecasts_4'!$CW$6:$CW$553,$B103,'conditional forecasts_4'!$B$6:$B$553,"desl")</f>
        <v>5731.0228282431581</v>
      </c>
      <c r="BQ103">
        <f>SUMIFS('conditional forecasts_4'!BR$6:BR$553,'conditional forecasts_4'!$CW$6:$CW$553,$B103,'conditional forecasts_4'!$B$6:$B$553,"desl")</f>
        <v>7512.9869496285492</v>
      </c>
      <c r="BR103">
        <f>SUMIFS('conditional forecasts_4'!BS$6:BS$553,'conditional forecasts_4'!$CW$6:$CW$553,$B103,'conditional forecasts_4'!$B$6:$B$553,"desl")</f>
        <v>8602.1757021218909</v>
      </c>
      <c r="BS103">
        <f>SUMIFS('conditional forecasts_4'!BT$6:BT$553,'conditional forecasts_4'!$CW$6:$CW$553,$B103,'conditional forecasts_4'!$B$6:$B$553,"desl")</f>
        <v>6564.9901259507351</v>
      </c>
      <c r="BT103">
        <f>SUMIFS('conditional forecasts_4'!BU$6:BU$553,'conditional forecasts_4'!$CW$6:$CW$553,$B103,'conditional forecasts_4'!$B$6:$B$553,"desl")</f>
        <v>12035.15913635684</v>
      </c>
      <c r="BU103">
        <f>SUMIFS('conditional forecasts_4'!BV$6:BV$553,'conditional forecasts_4'!$CW$6:$CW$553,$B103,'conditional forecasts_4'!$B$6:$B$553,"desl")</f>
        <v>11803.483033244083</v>
      </c>
      <c r="BV103">
        <f>SUMIFS('conditional forecasts_4'!BW$6:BW$553,'conditional forecasts_4'!$CW$6:$CW$553,$B103,'conditional forecasts_4'!$B$6:$B$553,"desl")</f>
        <v>12467.049356052314</v>
      </c>
      <c r="BW103">
        <f>SUMIFS('conditional forecasts_4'!BX$6:BX$553,'conditional forecasts_4'!$CW$6:$CW$553,$B103,'conditional forecasts_4'!$B$6:$B$553,"desl")</f>
        <v>8235.6046588188201</v>
      </c>
      <c r="BX103">
        <f>SUMIFS('conditional forecasts_4'!BY$6:BY$553,'conditional forecasts_4'!$CW$6:$CW$553,$B103,'conditional forecasts_4'!$B$6:$B$553,"desl")</f>
        <v>7379.4013825858692</v>
      </c>
      <c r="BY103">
        <f>SUMIFS('conditional forecasts_4'!BZ$6:BZ$553,'conditional forecasts_4'!$CW$6:$CW$553,$B103,'conditional forecasts_4'!$B$6:$B$553,"desl")</f>
        <v>8993.911587689965</v>
      </c>
      <c r="BZ103">
        <f>SUMIFS('conditional forecasts_4'!CA$6:CA$553,'conditional forecasts_4'!$CW$6:$CW$553,$B103,'conditional forecasts_4'!$B$6:$B$553,"desl")</f>
        <v>7850.8597366857393</v>
      </c>
      <c r="CA103">
        <f>SUMIFS('conditional forecasts_4'!CB$6:CB$553,'conditional forecasts_4'!$CW$6:$CW$553,$B103,'conditional forecasts_4'!$B$6:$B$553,"desl")</f>
        <v>9554.1001353273077</v>
      </c>
      <c r="CB103">
        <f>SUMIFS('conditional forecasts_4'!CC$6:CC$553,'conditional forecasts_4'!$CW$6:$CW$553,$B103,'conditional forecasts_4'!$B$6:$B$553,"desl")</f>
        <v>6318.8930721433135</v>
      </c>
      <c r="CC103">
        <f>SUMIFS('conditional forecasts_4'!CD$6:CD$553,'conditional forecasts_4'!$CW$6:$CW$553,$B103,'conditional forecasts_4'!$B$6:$B$553,"desl")</f>
        <v>8106.7498893784559</v>
      </c>
      <c r="CD103">
        <f>SUMIFS('conditional forecasts_4'!CE$6:CE$553,'conditional forecasts_4'!$CW$6:$CW$553,$B103,'conditional forecasts_4'!$B$6:$B$553,"desl")</f>
        <v>9194.8827505357513</v>
      </c>
      <c r="CE103">
        <f>SUMIFS('conditional forecasts_4'!CF$6:CF$553,'conditional forecasts_4'!$CW$6:$CW$553,$B103,'conditional forecasts_4'!$B$6:$B$553,"desl")</f>
        <v>7149.8471214190231</v>
      </c>
      <c r="CF103">
        <f>SUMIFS('conditional forecasts_4'!CG$6:CG$553,'conditional forecasts_4'!$CW$6:$CW$553,$B103,'conditional forecasts_4'!$B$6:$B$553,"desl")</f>
        <v>12607.205982469963</v>
      </c>
      <c r="CG103">
        <f>SUMIFS('conditional forecasts_4'!CH$6:CH$553,'conditional forecasts_4'!$CW$6:$CW$553,$B103,'conditional forecasts_4'!$B$6:$B$553,"desl")</f>
        <v>12361.47765573837</v>
      </c>
      <c r="CH103">
        <f>SUMIFS('conditional forecasts_4'!CI$6:CI$553,'conditional forecasts_4'!$CW$6:$CW$553,$B103,'conditional forecasts_4'!$B$6:$B$553,"desl")</f>
        <v>13014.358760829306</v>
      </c>
      <c r="CI103">
        <f>SUMIFS('conditional forecasts_4'!CJ$6:CJ$553,'conditional forecasts_4'!$CW$6:$CW$553,$B103,'conditional forecasts_4'!$B$6:$B$553,"desl")</f>
        <v>8778.386484169594</v>
      </c>
      <c r="CJ103">
        <f>SUMIFS('conditional forecasts_4'!CK$6:CK$553,'conditional forecasts_4'!$CW$6:$CW$553,$B103,'conditional forecasts_4'!$B$6:$B$553,"desl")</f>
        <v>7927.8053781375402</v>
      </c>
      <c r="CK103">
        <f>SUMIFS('conditional forecasts_4'!CL$6:CL$553,'conditional forecasts_4'!$CW$6:$CW$553,$B103,'conditional forecasts_4'!$B$6:$B$553,"desl")</f>
        <v>9564.8801190091635</v>
      </c>
      <c r="CL103">
        <f>SUMIFS('conditional forecasts_4'!CM$6:CM$553,'conditional forecasts_4'!$CW$6:$CW$553,$B103,'conditional forecasts_4'!$B$6:$B$553,"desl")</f>
        <v>8445.7691350249461</v>
      </c>
      <c r="CM103">
        <f>SUMIFS('conditional forecasts_4'!CN$6:CN$553,'conditional forecasts_4'!$CW$6:$CW$553,$B103,'conditional forecasts_4'!$B$6:$B$553,"desl")</f>
        <v>10197.899785788839</v>
      </c>
      <c r="CN103">
        <f>SUMIFS('conditional forecasts_4'!CO$6:CO$553,'conditional forecasts_4'!$CW$6:$CW$553,$B103,'conditional forecasts_4'!$B$6:$B$553,"desl")</f>
        <v>7011.2912569354403</v>
      </c>
      <c r="CO103">
        <f>SUMIFS('conditional forecasts_4'!CP$6:CP$553,'conditional forecasts_4'!$CW$6:$CW$553,$B103,'conditional forecasts_4'!$B$6:$B$553,"desl")</f>
        <v>8811.299629653482</v>
      </c>
      <c r="CP103">
        <f>SUMIFS('conditional forecasts_4'!CQ$6:CQ$553,'conditional forecasts_4'!$CW$6:$CW$553,$B103,'conditional forecasts_4'!$B$6:$B$553,"desl")</f>
        <v>10026.788693028535</v>
      </c>
      <c r="CQ103">
        <f>SUMIFS('conditional forecasts_4'!CR$6:CR$553,'conditional forecasts_4'!$CW$6:$CW$553,$B103,'conditional forecasts_4'!$B$6:$B$553,"desl")</f>
        <v>7806.5758321155818</v>
      </c>
      <c r="CR103">
        <f>SUMIFS('conditional forecasts_4'!CS$6:CS$553,'conditional forecasts_4'!$CW$6:$CW$553,$B103,'conditional forecasts_4'!$B$6:$B$553,"desl")</f>
        <v>13079.876910930476</v>
      </c>
      <c r="CS103">
        <f>SUMIFS('conditional forecasts_4'!CT$6:CT$553,'conditional forecasts_4'!$CW$6:$CW$553,$B103,'conditional forecasts_4'!$B$6:$B$553,"desl")</f>
        <v>13906.184167917179</v>
      </c>
      <c r="CT103">
        <f>SUMIFS('conditional forecasts_4'!CU$6:CU$553,'conditional forecasts_4'!$CW$6:$CW$553,$B103,'conditional forecasts_4'!$B$6:$B$553,"desl")</f>
        <v>11586.043544756458</v>
      </c>
    </row>
    <row r="104" spans="2:98" x14ac:dyDescent="0.3">
      <c r="B104">
        <v>3512</v>
      </c>
      <c r="C104">
        <f>SUMIFS('conditional forecasts_4'!D$6:D$553,'conditional forecasts_4'!$CW$6:$CW$553,$B104,'conditional forecasts_4'!$B$6:$B$553,"desl")</f>
        <v>26343.701851588838</v>
      </c>
      <c r="D104">
        <f>SUMIFS('conditional forecasts_4'!E$6:E$553,'conditional forecasts_4'!$CW$6:$CW$553,$B104,'conditional forecasts_4'!$B$6:$B$553,"desl")</f>
        <v>26980.546285787539</v>
      </c>
      <c r="E104">
        <f>SUMIFS('conditional forecasts_4'!F$6:F$553,'conditional forecasts_4'!$CW$6:$CW$553,$B104,'conditional forecasts_4'!$B$6:$B$553,"desl")</f>
        <v>28872.156373783735</v>
      </c>
      <c r="F104">
        <f>SUMIFS('conditional forecasts_4'!G$6:G$553,'conditional forecasts_4'!$CW$6:$CW$553,$B104,'conditional forecasts_4'!$B$6:$B$553,"desl")</f>
        <v>27391.370687430845</v>
      </c>
      <c r="G104">
        <f>SUMIFS('conditional forecasts_4'!H$6:H$553,'conditional forecasts_4'!$CW$6:$CW$553,$B104,'conditional forecasts_4'!$B$6:$B$553,"desl")</f>
        <v>28187.222222373541</v>
      </c>
      <c r="H104">
        <f>SUMIFS('conditional forecasts_4'!I$6:I$553,'conditional forecasts_4'!$CW$6:$CW$553,$B104,'conditional forecasts_4'!$B$6:$B$553,"desl")</f>
        <v>25315.406648465381</v>
      </c>
      <c r="I104">
        <f>SUMIFS('conditional forecasts_4'!J$6:J$553,'conditional forecasts_4'!$CW$6:$CW$553,$B104,'conditional forecasts_4'!$B$6:$B$553,"desl")</f>
        <v>24985.152961757536</v>
      </c>
      <c r="J104">
        <f>SUMIFS('conditional forecasts_4'!K$6:K$553,'conditional forecasts_4'!$CW$6:$CW$553,$B104,'conditional forecasts_4'!$B$6:$B$553,"desl")</f>
        <v>25132.222340573982</v>
      </c>
      <c r="K104">
        <f>SUMIFS('conditional forecasts_4'!L$6:L$553,'conditional forecasts_4'!$CW$6:$CW$553,$B104,'conditional forecasts_4'!$B$6:$B$553,"desl")</f>
        <v>23049.37087158463</v>
      </c>
      <c r="L104">
        <f>SUMIFS('conditional forecasts_4'!M$6:M$553,'conditional forecasts_4'!$CW$6:$CW$553,$B104,'conditional forecasts_4'!$B$6:$B$553,"desl")</f>
        <v>26326.696319790091</v>
      </c>
      <c r="M104">
        <f>SUMIFS('conditional forecasts_4'!N$6:N$553,'conditional forecasts_4'!$CW$6:$CW$553,$B104,'conditional forecasts_4'!$B$6:$B$553,"desl")</f>
        <v>27125.37691381804</v>
      </c>
      <c r="N104">
        <f>SUMIFS('conditional forecasts_4'!O$6:O$553,'conditional forecasts_4'!$CW$6:$CW$553,$B104,'conditional forecasts_4'!$B$6:$B$553,"desl")</f>
        <v>27767.474539171155</v>
      </c>
      <c r="O104">
        <f>SUMIFS('conditional forecasts_4'!P$6:P$553,'conditional forecasts_4'!$CW$6:$CW$553,$B104,'conditional forecasts_4'!$B$6:$B$553,"desl")</f>
        <v>27775.866510225504</v>
      </c>
      <c r="P104">
        <f>SUMIFS('conditional forecasts_4'!Q$6:Q$553,'conditional forecasts_4'!$CW$6:$CW$553,$B104,'conditional forecasts_4'!$B$6:$B$553,"desl")</f>
        <v>27303.719868014305</v>
      </c>
      <c r="Q104">
        <f>SUMIFS('conditional forecasts_4'!R$6:R$553,'conditional forecasts_4'!$CW$6:$CW$553,$B104,'conditional forecasts_4'!$B$6:$B$553,"desl")</f>
        <v>29467.127679643294</v>
      </c>
      <c r="R104">
        <f>SUMIFS('conditional forecasts_4'!S$6:S$553,'conditional forecasts_4'!$CW$6:$CW$553,$B104,'conditional forecasts_4'!$B$6:$B$553,"desl")</f>
        <v>27719.153371369041</v>
      </c>
      <c r="S104">
        <f>SUMIFS('conditional forecasts_4'!T$6:T$553,'conditional forecasts_4'!$CW$6:$CW$553,$B104,'conditional forecasts_4'!$B$6:$B$553,"desl")</f>
        <v>28362.814210821114</v>
      </c>
      <c r="T104">
        <f>SUMIFS('conditional forecasts_4'!U$6:U$553,'conditional forecasts_4'!$CW$6:$CW$553,$B104,'conditional forecasts_4'!$B$6:$B$553,"desl")</f>
        <v>25377.464422640296</v>
      </c>
      <c r="U104">
        <f>SUMIFS('conditional forecasts_4'!V$6:V$553,'conditional forecasts_4'!$CW$6:$CW$553,$B104,'conditional forecasts_4'!$B$6:$B$553,"desl")</f>
        <v>24863.523075479017</v>
      </c>
      <c r="V104">
        <f>SUMIFS('conditional forecasts_4'!W$6:W$553,'conditional forecasts_4'!$CW$6:$CW$553,$B104,'conditional forecasts_4'!$B$6:$B$553,"desl")</f>
        <v>24929.530965705548</v>
      </c>
      <c r="W104">
        <f>SUMIFS('conditional forecasts_4'!X$6:X$553,'conditional forecasts_4'!$CW$6:$CW$553,$B104,'conditional forecasts_4'!$B$6:$B$553,"desl")</f>
        <v>22926.448489062925</v>
      </c>
      <c r="X104">
        <f>SUMIFS('conditional forecasts_4'!Y$6:Y$553,'conditional forecasts_4'!$CW$6:$CW$553,$B104,'conditional forecasts_4'!$B$6:$B$553,"desl")</f>
        <v>26436.259644236394</v>
      </c>
      <c r="Y104">
        <f>SUMIFS('conditional forecasts_4'!Z$6:Z$553,'conditional forecasts_4'!$CW$6:$CW$553,$B104,'conditional forecasts_4'!$B$6:$B$553,"desl")</f>
        <v>27572.628380850707</v>
      </c>
      <c r="Z104">
        <f>SUMIFS('conditional forecasts_4'!AA$6:AA$553,'conditional forecasts_4'!$CW$6:$CW$553,$B104,'conditional forecasts_4'!$B$6:$B$553,"desl")</f>
        <v>28551.673974791298</v>
      </c>
      <c r="AA104">
        <f>SUMIFS('conditional forecasts_4'!AB$6:AB$553,'conditional forecasts_4'!$CW$6:$CW$553,$B104,'conditional forecasts_4'!$B$6:$B$553,"desl")</f>
        <v>28811.905456054268</v>
      </c>
      <c r="AB104">
        <f>SUMIFS('conditional forecasts_4'!AC$6:AC$553,'conditional forecasts_4'!$CW$6:$CW$553,$B104,'conditional forecasts_4'!$B$6:$B$553,"desl")</f>
        <v>28468.111713425969</v>
      </c>
      <c r="AC104">
        <f>SUMIFS('conditional forecasts_4'!AD$6:AD$553,'conditional forecasts_4'!$CW$6:$CW$553,$B104,'conditional forecasts_4'!$B$6:$B$553,"desl")</f>
        <v>30648.918862191094</v>
      </c>
      <c r="AD104">
        <f>SUMIFS('conditional forecasts_4'!AE$6:AE$553,'conditional forecasts_4'!$CW$6:$CW$553,$B104,'conditional forecasts_4'!$B$6:$B$553,"desl")</f>
        <v>28853.366921983627</v>
      </c>
      <c r="AE104">
        <f>SUMIFS('conditional forecasts_4'!AF$6:AF$553,'conditional forecasts_4'!$CW$6:$CW$553,$B104,'conditional forecasts_4'!$B$6:$B$553,"desl")</f>
        <v>29438.971007606255</v>
      </c>
      <c r="AF104">
        <f>SUMIFS('conditional forecasts_4'!AG$6:AG$553,'conditional forecasts_4'!$CW$6:$CW$553,$B104,'conditional forecasts_4'!$B$6:$B$553,"desl")</f>
        <v>26425.727600191334</v>
      </c>
      <c r="AG104">
        <f>SUMIFS('conditional forecasts_4'!AH$6:AH$553,'conditional forecasts_4'!$CW$6:$CW$553,$B104,'conditional forecasts_4'!$B$6:$B$553,"desl")</f>
        <v>25931.469212926029</v>
      </c>
      <c r="AH104">
        <f>SUMIFS('conditional forecasts_4'!AI$6:AI$553,'conditional forecasts_4'!$CW$6:$CW$553,$B104,'conditional forecasts_4'!$B$6:$B$553,"desl")</f>
        <v>26061.533035039582</v>
      </c>
      <c r="AI104">
        <f>SUMIFS('conditional forecasts_4'!AJ$6:AJ$553,'conditional forecasts_4'!$CW$6:$CW$553,$B104,'conditional forecasts_4'!$B$6:$B$553,"desl")</f>
        <v>24152.022400698959</v>
      </c>
      <c r="AJ104">
        <f>SUMIFS('conditional forecasts_4'!AK$6:AK$553,'conditional forecasts_4'!$CW$6:$CW$553,$B104,'conditional forecasts_4'!$B$6:$B$553,"desl")</f>
        <v>27767.923939138971</v>
      </c>
      <c r="AK104">
        <f>SUMIFS('conditional forecasts_4'!AL$6:AL$553,'conditional forecasts_4'!$CW$6:$CW$553,$B104,'conditional forecasts_4'!$B$6:$B$553,"desl")</f>
        <v>29010.034938030632</v>
      </c>
      <c r="AL104">
        <f>SUMIFS('conditional forecasts_4'!AM$6:AM$553,'conditional forecasts_4'!$CW$6:$CW$553,$B104,'conditional forecasts_4'!$B$6:$B$553,"desl")</f>
        <v>30087.276149928228</v>
      </c>
      <c r="AM104">
        <f>SUMIFS('conditional forecasts_4'!AN$6:AN$553,'conditional forecasts_4'!$CW$6:$CW$553,$B104,'conditional forecasts_4'!$B$6:$B$553,"desl")</f>
        <v>30435.155092251527</v>
      </c>
      <c r="AN104">
        <f>SUMIFS('conditional forecasts_4'!AO$6:AO$553,'conditional forecasts_4'!$CW$6:$CW$553,$B104,'conditional forecasts_4'!$B$6:$B$553,"desl")</f>
        <v>30167.600875991062</v>
      </c>
      <c r="AO104">
        <f>SUMIFS('conditional forecasts_4'!AP$6:AP$553,'conditional forecasts_4'!$CW$6:$CW$553,$B104,'conditional forecasts_4'!$B$6:$B$553,"desl")</f>
        <v>32413.340285290964</v>
      </c>
      <c r="AP104">
        <f>SUMIFS('conditional forecasts_4'!AQ$6:AQ$553,'conditional forecasts_4'!$CW$6:$CW$553,$B104,'conditional forecasts_4'!$B$6:$B$553,"desl")</f>
        <v>30672.404887174293</v>
      </c>
      <c r="AQ104">
        <f>SUMIFS('conditional forecasts_4'!AR$6:AR$553,'conditional forecasts_4'!$CW$6:$CW$553,$B104,'conditional forecasts_4'!$B$6:$B$553,"desl")</f>
        <v>31304.605856909962</v>
      </c>
      <c r="AR104">
        <f>SUMIFS('conditional forecasts_4'!AS$6:AS$553,'conditional forecasts_4'!$CW$6:$CW$553,$B104,'conditional forecasts_4'!$B$6:$B$553,"desl")</f>
        <v>28333.605036593341</v>
      </c>
      <c r="AS104">
        <f>SUMIFS('conditional forecasts_4'!AT$6:AT$553,'conditional forecasts_4'!$CW$6:$CW$553,$B104,'conditional forecasts_4'!$B$6:$B$553,"desl")</f>
        <v>27881.606374734183</v>
      </c>
      <c r="AT104">
        <f>SUMIFS('conditional forecasts_4'!AU$6:AU$553,'conditional forecasts_4'!$CW$6:$CW$553,$B104,'conditional forecasts_4'!$B$6:$B$553,"desl")</f>
        <v>28057.845297967448</v>
      </c>
      <c r="AU104">
        <f>SUMIFS('conditional forecasts_4'!AV$6:AV$553,'conditional forecasts_4'!$CW$6:$CW$553,$B104,'conditional forecasts_4'!$B$6:$B$553,"desl")</f>
        <v>26200.711724621651</v>
      </c>
      <c r="AV104">
        <f>SUMIFS('conditional forecasts_4'!AW$6:AW$553,'conditional forecasts_4'!$CW$6:$CW$553,$B104,'conditional forecasts_4'!$B$6:$B$553,"desl")</f>
        <v>29875.307203043052</v>
      </c>
      <c r="AW104">
        <f>SUMIFS('conditional forecasts_4'!AX$6:AX$553,'conditional forecasts_4'!$CW$6:$CW$553,$B104,'conditional forecasts_4'!$B$6:$B$553,"desl")</f>
        <v>31180.613746702002</v>
      </c>
      <c r="AX104">
        <f>SUMIFS('conditional forecasts_4'!AY$6:AY$553,'conditional forecasts_4'!$CW$6:$CW$553,$B104,'conditional forecasts_4'!$B$6:$B$553,"desl")</f>
        <v>32322.675728561215</v>
      </c>
      <c r="AY104">
        <f>SUMIFS('conditional forecasts_4'!AZ$6:AZ$553,'conditional forecasts_4'!$CW$6:$CW$553,$B104,'conditional forecasts_4'!$B$6:$B$553,"desl")</f>
        <v>32734.136231985292</v>
      </c>
      <c r="AZ104">
        <f>SUMIFS('conditional forecasts_4'!BA$6:BA$553,'conditional forecasts_4'!$CW$6:$CW$553,$B104,'conditional forecasts_4'!$B$6:$B$553,"desl")</f>
        <v>32526.915621735101</v>
      </c>
      <c r="BA104">
        <f>SUMIFS('conditional forecasts_4'!BB$6:BB$553,'conditional forecasts_4'!$CW$6:$CW$553,$B104,'conditional forecasts_4'!$B$6:$B$553,"desl")</f>
        <v>34828.948785078566</v>
      </c>
      <c r="BB104">
        <f>SUMIFS('conditional forecasts_4'!BC$6:BC$553,'conditional forecasts_4'!$CW$6:$CW$553,$B104,'conditional forecasts_4'!$B$6:$B$553,"desl")</f>
        <v>33140.562981384857</v>
      </c>
      <c r="BC104">
        <f>SUMIFS('conditional forecasts_4'!BD$6:BD$553,'conditional forecasts_4'!$CW$6:$CW$553,$B104,'conditional forecasts_4'!$B$6:$B$553,"desl")</f>
        <v>33822.513279807245</v>
      </c>
      <c r="BD104">
        <f>SUMIFS('conditional forecasts_4'!BE$6:BE$553,'conditional forecasts_4'!$CW$6:$CW$553,$B104,'conditional forecasts_4'!$B$6:$B$553,"desl")</f>
        <v>30899.550391012563</v>
      </c>
      <c r="BE104">
        <f>SUMIFS('conditional forecasts_4'!BF$6:BF$553,'conditional forecasts_4'!$CW$6:$CW$553,$B104,'conditional forecasts_4'!$B$6:$B$553,"desl")</f>
        <v>30494.742545786146</v>
      </c>
      <c r="BF104">
        <f>SUMIFS('conditional forecasts_4'!BG$6:BG$553,'conditional forecasts_4'!$CW$6:$CW$553,$B104,'conditional forecasts_4'!$B$6:$B$553,"desl")</f>
        <v>30717.816325330678</v>
      </c>
      <c r="BG104">
        <f>SUMIFS('conditional forecasts_4'!BH$6:BH$553,'conditional forecasts_4'!$CW$6:$CW$553,$B104,'conditional forecasts_4'!$B$6:$B$553,"desl")</f>
        <v>28907.330153314713</v>
      </c>
      <c r="BH104">
        <f>SUMIFS('conditional forecasts_4'!BI$6:BI$553,'conditional forecasts_4'!$CW$6:$CW$553,$B104,'conditional forecasts_4'!$B$6:$B$553,"desl")</f>
        <v>32628.392658144163</v>
      </c>
      <c r="BI104">
        <f>SUMIFS('conditional forecasts_4'!BJ$6:BJ$553,'conditional forecasts_4'!$CW$6:$CW$553,$B104,'conditional forecasts_4'!$B$6:$B$553,"desl")</f>
        <v>33980.002815034954</v>
      </c>
      <c r="BJ104">
        <f>SUMIFS('conditional forecasts_4'!BK$6:BK$553,'conditional forecasts_4'!$CW$6:$CW$553,$B104,'conditional forecasts_4'!$B$6:$B$553,"desl")</f>
        <v>35168.339585658789</v>
      </c>
      <c r="BK104">
        <f>SUMIFS('conditional forecasts_4'!BL$6:BL$553,'conditional forecasts_4'!$CW$6:$CW$553,$B104,'conditional forecasts_4'!$B$6:$B$553,"desl")</f>
        <v>35626.311010677789</v>
      </c>
      <c r="BL104">
        <f>SUMIFS('conditional forecasts_4'!BM$6:BM$553,'conditional forecasts_4'!$CW$6:$CW$553,$B104,'conditional forecasts_4'!$B$6:$B$553,"desl")</f>
        <v>35466.156369751508</v>
      </c>
      <c r="BM104">
        <f>SUMIFS('conditional forecasts_4'!BN$6:BN$553,'conditional forecasts_4'!$CW$6:$CW$553,$B104,'conditional forecasts_4'!$B$6:$B$553,"desl")</f>
        <v>37816.047099868956</v>
      </c>
      <c r="BN104">
        <f>SUMIFS('conditional forecasts_4'!BO$6:BO$553,'conditional forecasts_4'!$CW$6:$CW$553,$B104,'conditional forecasts_4'!$B$6:$B$553,"desl")</f>
        <v>36176.308095640095</v>
      </c>
      <c r="BO104">
        <f>SUMIFS('conditional forecasts_4'!BP$6:BP$553,'conditional forecasts_4'!$CW$6:$CW$553,$B104,'conditional forecasts_4'!$B$6:$B$553,"desl")</f>
        <v>36907.319306976715</v>
      </c>
      <c r="BP104">
        <f>SUMIFS('conditional forecasts_4'!BQ$6:BQ$553,'conditional forecasts_4'!$CW$6:$CW$553,$B104,'conditional forecasts_4'!$B$6:$B$553,"desl")</f>
        <v>34033.016123195404</v>
      </c>
      <c r="BQ104">
        <f>SUMIFS('conditional forecasts_4'!BR$6:BR$553,'conditional forecasts_4'!$CW$6:$CW$553,$B104,'conditional forecasts_4'!$B$6:$B$553,"desl")</f>
        <v>33675.253346169142</v>
      </c>
      <c r="BR104">
        <f>SUMIFS('conditional forecasts_4'!BS$6:BS$553,'conditional forecasts_4'!$CW$6:$CW$553,$B104,'conditional forecasts_4'!$B$6:$B$553,"desl")</f>
        <v>33942.33253980783</v>
      </c>
      <c r="BS104">
        <f>SUMIFS('conditional forecasts_4'!BT$6:BT$553,'conditional forecasts_4'!$CW$6:$CW$553,$B104,'conditional forecasts_4'!$B$6:$B$553,"desl")</f>
        <v>32171.517353507188</v>
      </c>
      <c r="BT104">
        <f>SUMIFS('conditional forecasts_4'!BU$6:BU$553,'conditional forecasts_4'!$CW$6:$CW$553,$B104,'conditional forecasts_4'!$B$6:$B$553,"desl")</f>
        <v>35927.211834921422</v>
      </c>
      <c r="BU104">
        <f>SUMIFS('conditional forecasts_4'!BV$6:BV$553,'conditional forecasts_4'!$CW$6:$CW$553,$B104,'conditional forecasts_4'!$B$6:$B$553,"desl")</f>
        <v>37308.775056890117</v>
      </c>
      <c r="BV104">
        <f>SUMIFS('conditional forecasts_4'!BW$6:BW$553,'conditional forecasts_4'!$CW$6:$CW$553,$B104,'conditional forecasts_4'!$B$6:$B$553,"desl")</f>
        <v>38524.127125090956</v>
      </c>
      <c r="BW104">
        <f>SUMIFS('conditional forecasts_4'!BX$6:BX$553,'conditional forecasts_4'!$CW$6:$CW$553,$B104,'conditional forecasts_4'!$B$6:$B$553,"desl")</f>
        <v>39009.268153852303</v>
      </c>
      <c r="BX104">
        <f>SUMIFS('conditional forecasts_4'!BY$6:BY$553,'conditional forecasts_4'!$CW$6:$CW$553,$B104,'conditional forecasts_4'!$B$6:$B$553,"desl")</f>
        <v>38880.361375293243</v>
      </c>
      <c r="BY104">
        <f>SUMIFS('conditional forecasts_4'!BZ$6:BZ$553,'conditional forecasts_4'!$CW$6:$CW$553,$B104,'conditional forecasts_4'!$B$6:$B$553,"desl")</f>
        <v>41269.326595309685</v>
      </c>
      <c r="BZ104">
        <f>SUMIFS('conditional forecasts_4'!CA$6:CA$553,'conditional forecasts_4'!$CW$6:$CW$553,$B104,'conditional forecasts_4'!$B$6:$B$553,"desl")</f>
        <v>39678.744800004199</v>
      </c>
      <c r="CA104">
        <f>SUMIFS('conditional forecasts_4'!CB$6:CB$553,'conditional forecasts_4'!$CW$6:$CW$553,$B104,'conditional forecasts_4'!$B$6:$B$553,"desl")</f>
        <v>40468.561874631254</v>
      </c>
      <c r="CB104">
        <f>SUMIFS('conditional forecasts_4'!CC$6:CC$553,'conditional forecasts_4'!$CW$6:$CW$553,$B104,'conditional forecasts_4'!$B$6:$B$553,"desl")</f>
        <v>37658.96560583372</v>
      </c>
      <c r="CC104">
        <f>SUMIFS('conditional forecasts_4'!CD$6:CD$553,'conditional forecasts_4'!$CW$6:$CW$553,$B104,'conditional forecasts_4'!$B$6:$B$553,"desl")</f>
        <v>37365.153265388864</v>
      </c>
      <c r="CD104">
        <f>SUMIFS('conditional forecasts_4'!CE$6:CE$553,'conditional forecasts_4'!$CW$6:$CW$553,$B104,'conditional forecasts_4'!$B$6:$B$553,"desl")</f>
        <v>37687.221362853888</v>
      </c>
      <c r="CE104">
        <f>SUMIFS('conditional forecasts_4'!CF$6:CF$553,'conditional forecasts_4'!$CW$6:$CW$553,$B104,'conditional forecasts_4'!$B$6:$B$553,"desl")</f>
        <v>35955.004485335936</v>
      </c>
      <c r="CF104">
        <f>SUMIFS('conditional forecasts_4'!CG$6:CG$553,'conditional forecasts_4'!$CW$6:$CW$553,$B104,'conditional forecasts_4'!$B$6:$B$553,"desl")</f>
        <v>39728.209471569906</v>
      </c>
      <c r="CG104">
        <f>SUMIFS('conditional forecasts_4'!CH$6:CH$553,'conditional forecasts_4'!$CW$6:$CW$553,$B104,'conditional forecasts_4'!$B$6:$B$553,"desl")</f>
        <v>41106.265990941203</v>
      </c>
      <c r="CH104">
        <f>SUMIFS('conditional forecasts_4'!CI$6:CI$553,'conditional forecasts_4'!$CW$6:$CW$553,$B104,'conditional forecasts_4'!$B$6:$B$553,"desl")</f>
        <v>42302.389554688663</v>
      </c>
      <c r="CI104">
        <f>SUMIFS('conditional forecasts_4'!CJ$6:CJ$553,'conditional forecasts_4'!$CW$6:$CW$553,$B104,'conditional forecasts_4'!$B$6:$B$553,"desl")</f>
        <v>42761.772929158011</v>
      </c>
      <c r="CJ104">
        <f>SUMIFS('conditional forecasts_4'!CK$6:CK$553,'conditional forecasts_4'!$CW$6:$CW$553,$B104,'conditional forecasts_4'!$B$6:$B$553,"desl")</f>
        <v>42612.951377308098</v>
      </c>
      <c r="CK104">
        <f>SUMIFS('conditional forecasts_4'!CL$6:CL$553,'conditional forecasts_4'!$CW$6:$CW$553,$B104,'conditional forecasts_4'!$B$6:$B$553,"desl")</f>
        <v>45007.248406556537</v>
      </c>
      <c r="CL104">
        <f>SUMIFS('conditional forecasts_4'!CM$6:CM$553,'conditional forecasts_4'!$CW$6:$CW$553,$B104,'conditional forecasts_4'!$B$6:$B$553,"desl")</f>
        <v>43451.094670898194</v>
      </c>
      <c r="CM104">
        <f>SUMIFS('conditional forecasts_4'!CN$6:CN$553,'conditional forecasts_4'!$CW$6:$CW$553,$B104,'conditional forecasts_4'!$B$6:$B$553,"desl")</f>
        <v>44326.72710647362</v>
      </c>
      <c r="CN104">
        <f>SUMIFS('conditional forecasts_4'!CO$6:CO$553,'conditional forecasts_4'!$CW$6:$CW$553,$B104,'conditional forecasts_4'!$B$6:$B$553,"desl")</f>
        <v>41648.970515244837</v>
      </c>
      <c r="CO104">
        <f>SUMIFS('conditional forecasts_4'!CP$6:CP$553,'conditional forecasts_4'!$CW$6:$CW$553,$B104,'conditional forecasts_4'!$B$6:$B$553,"desl")</f>
        <v>41509.354911063172</v>
      </c>
      <c r="CP104">
        <f>SUMIFS('conditional forecasts_4'!CQ$6:CQ$553,'conditional forecasts_4'!$CW$6:$CW$553,$B104,'conditional forecasts_4'!$B$6:$B$553,"desl")</f>
        <v>42064.54945581143</v>
      </c>
      <c r="CQ104">
        <f>SUMIFS('conditional forecasts_4'!CR$6:CR$553,'conditional forecasts_4'!$CW$6:$CW$553,$B104,'conditional forecasts_4'!$B$6:$B$553,"desl")</f>
        <v>40435.440912490725</v>
      </c>
      <c r="CR104">
        <f>SUMIFS('conditional forecasts_4'!CS$6:CS$553,'conditional forecasts_4'!$CW$6:$CW$553,$B104,'conditional forecasts_4'!$B$6:$B$553,"desl")</f>
        <v>44044.360283234942</v>
      </c>
      <c r="CS104">
        <f>SUMIFS('conditional forecasts_4'!CT$6:CT$553,'conditional forecasts_4'!$CW$6:$CW$553,$B104,'conditional forecasts_4'!$B$6:$B$553,"desl")</f>
        <v>46046.865356222326</v>
      </c>
      <c r="CT104">
        <f>SUMIFS('conditional forecasts_4'!CU$6:CU$553,'conditional forecasts_4'!$CW$6:$CW$553,$B104,'conditional forecasts_4'!$B$6:$B$553,"desl")</f>
        <v>45541.663872908946</v>
      </c>
    </row>
    <row r="105" spans="2:98" x14ac:dyDescent="0.3">
      <c r="B105">
        <v>3509</v>
      </c>
      <c r="C105">
        <f>SUMIFS('conditional forecasts_4'!D$6:D$553,'conditional forecasts_4'!$CW$6:$CW$553,$B105,'conditional forecasts_4'!$B$6:$B$553,"desl")</f>
        <v>3321.3076544731416</v>
      </c>
      <c r="D105">
        <f>SUMIFS('conditional forecasts_4'!E$6:E$553,'conditional forecasts_4'!$CW$6:$CW$553,$B105,'conditional forecasts_4'!$B$6:$B$553,"desl")</f>
        <v>3201.909219089594</v>
      </c>
      <c r="E105">
        <f>SUMIFS('conditional forecasts_4'!F$6:F$553,'conditional forecasts_4'!$CW$6:$CW$553,$B105,'conditional forecasts_4'!$B$6:$B$553,"desl")</f>
        <v>3424.053387062796</v>
      </c>
      <c r="F105">
        <f>SUMIFS('conditional forecasts_4'!G$6:G$553,'conditional forecasts_4'!$CW$6:$CW$553,$B105,'conditional forecasts_4'!$B$6:$B$553,"desl")</f>
        <v>3207.0357967172213</v>
      </c>
      <c r="G105">
        <f>SUMIFS('conditional forecasts_4'!H$6:H$553,'conditional forecasts_4'!$CW$6:$CW$553,$B105,'conditional forecasts_4'!$B$6:$B$553,"desl")</f>
        <v>3331.8270282562858</v>
      </c>
      <c r="H105">
        <f>SUMIFS('conditional forecasts_4'!I$6:I$553,'conditional forecasts_4'!$CW$6:$CW$553,$B105,'conditional forecasts_4'!$B$6:$B$553,"desl")</f>
        <v>3049.6047340673304</v>
      </c>
      <c r="I105">
        <f>SUMIFS('conditional forecasts_4'!J$6:J$553,'conditional forecasts_4'!$CW$6:$CW$553,$B105,'conditional forecasts_4'!$B$6:$B$553,"desl")</f>
        <v>3135.6862841988082</v>
      </c>
      <c r="J105">
        <f>SUMIFS('conditional forecasts_4'!K$6:K$553,'conditional forecasts_4'!$CW$6:$CW$553,$B105,'conditional forecasts_4'!$B$6:$B$553,"desl")</f>
        <v>3290.1843695440284</v>
      </c>
      <c r="K105">
        <f>SUMIFS('conditional forecasts_4'!L$6:L$553,'conditional forecasts_4'!$CW$6:$CW$553,$B105,'conditional forecasts_4'!$B$6:$B$553,"desl")</f>
        <v>3106.2770187897313</v>
      </c>
      <c r="L105">
        <f>SUMIFS('conditional forecasts_4'!M$6:M$553,'conditional forecasts_4'!$CW$6:$CW$553,$B105,'conditional forecasts_4'!$B$6:$B$553,"desl")</f>
        <v>3496.7435993242507</v>
      </c>
      <c r="M105">
        <f>SUMIFS('conditional forecasts_4'!N$6:N$553,'conditional forecasts_4'!$CW$6:$CW$553,$B105,'conditional forecasts_4'!$B$6:$B$553,"desl")</f>
        <v>3471.3558710132734</v>
      </c>
      <c r="N105">
        <f>SUMIFS('conditional forecasts_4'!O$6:O$553,'conditional forecasts_4'!$CW$6:$CW$553,$B105,'conditional forecasts_4'!$B$6:$B$553,"desl")</f>
        <v>3301.8766322263887</v>
      </c>
      <c r="O105">
        <f>SUMIFS('conditional forecasts_4'!P$6:P$553,'conditional forecasts_4'!$CW$6:$CW$553,$B105,'conditional forecasts_4'!$B$6:$B$553,"desl")</f>
        <v>3213.9169903253869</v>
      </c>
      <c r="P105">
        <f>SUMIFS('conditional forecasts_4'!Q$6:Q$553,'conditional forecasts_4'!$CW$6:$CW$553,$B105,'conditional forecasts_4'!$B$6:$B$553,"desl")</f>
        <v>3114.6302903651308</v>
      </c>
      <c r="Q105">
        <f>SUMIFS('conditional forecasts_4'!R$6:R$553,'conditional forecasts_4'!$CW$6:$CW$553,$B105,'conditional forecasts_4'!$B$6:$B$553,"desl")</f>
        <v>3454.6838299650408</v>
      </c>
      <c r="R105">
        <f>SUMIFS('conditional forecasts_4'!S$6:S$553,'conditional forecasts_4'!$CW$6:$CW$553,$B105,'conditional forecasts_4'!$B$6:$B$553,"desl")</f>
        <v>3221.3576691988392</v>
      </c>
      <c r="S105">
        <f>SUMIFS('conditional forecasts_4'!T$6:T$553,'conditional forecasts_4'!$CW$6:$CW$553,$B105,'conditional forecasts_4'!$B$6:$B$553,"desl")</f>
        <v>3329.1445592832561</v>
      </c>
      <c r="T105">
        <f>SUMIFS('conditional forecasts_4'!U$6:U$553,'conditional forecasts_4'!$CW$6:$CW$553,$B105,'conditional forecasts_4'!$B$6:$B$553,"desl")</f>
        <v>3054.3952074164135</v>
      </c>
      <c r="U105">
        <f>SUMIFS('conditional forecasts_4'!V$6:V$553,'conditional forecasts_4'!$CW$6:$CW$553,$B105,'conditional forecasts_4'!$B$6:$B$553,"desl")</f>
        <v>3145.5409947908242</v>
      </c>
      <c r="V105">
        <f>SUMIFS('conditional forecasts_4'!W$6:W$553,'conditional forecasts_4'!$CW$6:$CW$553,$B105,'conditional forecasts_4'!$B$6:$B$553,"desl")</f>
        <v>3310.0263572247864</v>
      </c>
      <c r="W105">
        <f>SUMIFS('conditional forecasts_4'!X$6:X$553,'conditional forecasts_4'!$CW$6:$CW$553,$B105,'conditional forecasts_4'!$B$6:$B$553,"desl")</f>
        <v>3137.7970794262842</v>
      </c>
      <c r="X105">
        <f>SUMIFS('conditional forecasts_4'!Y$6:Y$553,'conditional forecasts_4'!$CW$6:$CW$553,$B105,'conditional forecasts_4'!$B$6:$B$553,"desl")</f>
        <v>3541.3859941112773</v>
      </c>
      <c r="Y105">
        <f>SUMIFS('conditional forecasts_4'!Z$6:Z$553,'conditional forecasts_4'!$CW$6:$CW$553,$B105,'conditional forecasts_4'!$B$6:$B$553,"desl")</f>
        <v>3528.9837359099961</v>
      </c>
      <c r="Z105">
        <f>SUMIFS('conditional forecasts_4'!AA$6:AA$553,'conditional forecasts_4'!$CW$6:$CW$553,$B105,'conditional forecasts_4'!$B$6:$B$553,"desl")</f>
        <v>3368.7587709231457</v>
      </c>
      <c r="AA105">
        <f>SUMIFS('conditional forecasts_4'!AB$6:AB$553,'conditional forecasts_4'!$CW$6:$CW$553,$B105,'conditional forecasts_4'!$B$6:$B$553,"desl")</f>
        <v>3285.5215604599139</v>
      </c>
      <c r="AB105">
        <f>SUMIFS('conditional forecasts_4'!AC$6:AC$553,'conditional forecasts_4'!$CW$6:$CW$553,$B105,'conditional forecasts_4'!$B$6:$B$553,"desl")</f>
        <v>3187.7326235928062</v>
      </c>
      <c r="AC105">
        <f>SUMIFS('conditional forecasts_4'!AD$6:AD$553,'conditional forecasts_4'!$CW$6:$CW$553,$B105,'conditional forecasts_4'!$B$6:$B$553,"desl")</f>
        <v>3528.2602047451956</v>
      </c>
      <c r="AD105">
        <f>SUMIFS('conditional forecasts_4'!AE$6:AE$553,'conditional forecasts_4'!$CW$6:$CW$553,$B105,'conditional forecasts_4'!$B$6:$B$553,"desl")</f>
        <v>3296.4517928260188</v>
      </c>
      <c r="AE105">
        <f>SUMIFS('conditional forecasts_4'!AF$6:AF$553,'conditional forecasts_4'!$CW$6:$CW$553,$B105,'conditional forecasts_4'!$B$6:$B$553,"desl")</f>
        <v>3407.920052543308</v>
      </c>
      <c r="AF105">
        <f>SUMIFS('conditional forecasts_4'!AG$6:AG$553,'conditional forecasts_4'!$CW$6:$CW$553,$B105,'conditional forecasts_4'!$B$6:$B$553,"desl")</f>
        <v>3138.979886056165</v>
      </c>
      <c r="AG105">
        <f>SUMIFS('conditional forecasts_4'!AH$6:AH$553,'conditional forecasts_4'!$CW$6:$CW$553,$B105,'conditional forecasts_4'!$B$6:$B$553,"desl")</f>
        <v>3237.2982766657187</v>
      </c>
      <c r="AH105">
        <f>SUMIFS('conditional forecasts_4'!AI$6:AI$553,'conditional forecasts_4'!$CW$6:$CW$553,$B105,'conditional forecasts_4'!$B$6:$B$553,"desl")</f>
        <v>3409.4094226052848</v>
      </c>
      <c r="AI105">
        <f>SUMIFS('conditional forecasts_4'!AJ$6:AJ$553,'conditional forecasts_4'!$CW$6:$CW$553,$B105,'conditional forecasts_4'!$B$6:$B$553,"desl")</f>
        <v>3244.562857759307</v>
      </c>
      <c r="AJ105">
        <f>SUMIFS('conditional forecasts_4'!AK$6:AK$553,'conditional forecasts_4'!$CW$6:$CW$553,$B105,'conditional forecasts_4'!$B$6:$B$553,"desl")</f>
        <v>3654.9437656755499</v>
      </c>
      <c r="AK105">
        <f>SUMIFS('conditional forecasts_4'!AL$6:AL$553,'conditional forecasts_4'!$CW$6:$CW$553,$B105,'conditional forecasts_4'!$B$6:$B$553,"desl")</f>
        <v>3648.7083461915254</v>
      </c>
      <c r="AL105">
        <f>SUMIFS('conditional forecasts_4'!AM$6:AM$553,'conditional forecasts_4'!$CW$6:$CW$553,$B105,'conditional forecasts_4'!$B$6:$B$553,"desl")</f>
        <v>3494.1480156282742</v>
      </c>
      <c r="AM105">
        <f>SUMIFS('conditional forecasts_4'!AN$6:AN$553,'conditional forecasts_4'!$CW$6:$CW$553,$B105,'conditional forecasts_4'!$B$6:$B$553,"desl")</f>
        <v>3416.2098140198846</v>
      </c>
      <c r="AN105">
        <f>SUMIFS('conditional forecasts_4'!AO$6:AO$553,'conditional forecasts_4'!$CW$6:$CW$553,$B105,'conditional forecasts_4'!$B$6:$B$553,"desl")</f>
        <v>3323.4467814861309</v>
      </c>
      <c r="AO105">
        <f>SUMIFS('conditional forecasts_4'!AP$6:AP$553,'conditional forecasts_4'!$CW$6:$CW$553,$B105,'conditional forecasts_4'!$B$6:$B$553,"desl")</f>
        <v>3668.7888970532399</v>
      </c>
      <c r="AP105">
        <f>SUMIFS('conditional forecasts_4'!AQ$6:AQ$553,'conditional forecasts_4'!$CW$6:$CW$553,$B105,'conditional forecasts_4'!$B$6:$B$553,"desl")</f>
        <v>3441.6530100715599</v>
      </c>
      <c r="AQ105">
        <f>SUMIFS('conditional forecasts_4'!AR$6:AR$553,'conditional forecasts_4'!$CW$6:$CW$553,$B105,'conditional forecasts_4'!$B$6:$B$553,"desl")</f>
        <v>3557.7491162492724</v>
      </c>
      <c r="AR105">
        <f>SUMIFS('conditional forecasts_4'!AS$6:AS$553,'conditional forecasts_4'!$CW$6:$CW$553,$B105,'conditional forecasts_4'!$B$6:$B$553,"desl")</f>
        <v>3293.5012256092664</v>
      </c>
      <c r="AS105">
        <f>SUMIFS('conditional forecasts_4'!AT$6:AT$553,'conditional forecasts_4'!$CW$6:$CW$553,$B105,'conditional forecasts_4'!$B$6:$B$553,"desl")</f>
        <v>3396.65907265948</v>
      </c>
      <c r="AT105">
        <f>SUMIFS('conditional forecasts_4'!AU$6:AU$553,'conditional forecasts_4'!$CW$6:$CW$553,$B105,'conditional forecasts_4'!$B$6:$B$553,"desl")</f>
        <v>3573.7802624720962</v>
      </c>
      <c r="AU105">
        <f>SUMIFS('conditional forecasts_4'!AV$6:AV$553,'conditional forecasts_4'!$CW$6:$CW$553,$B105,'conditional forecasts_4'!$B$6:$B$553,"desl")</f>
        <v>3414.0697577350516</v>
      </c>
      <c r="AV105">
        <f>SUMIFS('conditional forecasts_4'!AW$6:AW$553,'conditional forecasts_4'!$CW$6:$CW$553,$B105,'conditional forecasts_4'!$B$6:$B$553,"desl")</f>
        <v>3829.6198835983168</v>
      </c>
      <c r="AW105">
        <f>SUMIFS('conditional forecasts_4'!AX$6:AX$553,'conditional forecasts_4'!$CW$6:$CW$553,$B105,'conditional forecasts_4'!$B$6:$B$553,"desl")</f>
        <v>3828.4829569055578</v>
      </c>
      <c r="AX105">
        <f>SUMIFS('conditional forecasts_4'!AY$6:AY$553,'conditional forecasts_4'!$CW$6:$CW$553,$B105,'conditional forecasts_4'!$B$6:$B$553,"desl")</f>
        <v>3678.8719533947678</v>
      </c>
      <c r="AY105">
        <f>SUMIFS('conditional forecasts_4'!AZ$6:AZ$553,'conditional forecasts_4'!$CW$6:$CW$553,$B105,'conditional forecasts_4'!$B$6:$B$553,"desl")</f>
        <v>3605.701294052139</v>
      </c>
      <c r="AZ105">
        <f>SUMIFS('conditional forecasts_4'!BA$6:BA$553,'conditional forecasts_4'!$CW$6:$CW$553,$B105,'conditional forecasts_4'!$B$6:$B$553,"desl")</f>
        <v>3517.5361974807502</v>
      </c>
      <c r="BA105">
        <f>SUMIFS('conditional forecasts_4'!BB$6:BB$553,'conditional forecasts_4'!$CW$6:$CW$553,$B105,'conditional forecasts_4'!$B$6:$B$553,"desl")</f>
        <v>3867.3461885822003</v>
      </c>
      <c r="BB105">
        <f>SUMIFS('conditional forecasts_4'!BC$6:BC$553,'conditional forecasts_4'!$CW$6:$CW$553,$B105,'conditional forecasts_4'!$B$6:$B$553,"desl")</f>
        <v>3644.5920542327458</v>
      </c>
      <c r="BC105">
        <f>SUMIFS('conditional forecasts_4'!BD$6:BD$553,'conditional forecasts_4'!$CW$6:$CW$553,$B105,'conditional forecasts_4'!$B$6:$B$553,"desl")</f>
        <v>3765.0142608626247</v>
      </c>
      <c r="BD105">
        <f>SUMIFS('conditional forecasts_4'!BE$6:BE$553,'conditional forecasts_4'!$CW$6:$CW$553,$B105,'conditional forecasts_4'!$B$6:$B$553,"desl")</f>
        <v>3505.0470559853106</v>
      </c>
      <c r="BE105">
        <f>SUMIFS('conditional forecasts_4'!BF$6:BF$553,'conditional forecasts_4'!$CW$6:$CW$553,$B105,'conditional forecasts_4'!$B$6:$B$553,"desl")</f>
        <v>3612.4345252018056</v>
      </c>
      <c r="BF105">
        <f>SUMIFS('conditional forecasts_4'!BG$6:BG$553,'conditional forecasts_4'!$CW$6:$CW$553,$B105,'conditional forecasts_4'!$B$6:$B$553,"desl")</f>
        <v>3793.723752106851</v>
      </c>
      <c r="BG105">
        <f>SUMIFS('conditional forecasts_4'!BH$6:BH$553,'conditional forecasts_4'!$CW$6:$CW$553,$B105,'conditional forecasts_4'!$B$6:$B$553,"desl")</f>
        <v>3638.1158711554308</v>
      </c>
      <c r="BH105">
        <f>SUMIFS('conditional forecasts_4'!BI$6:BI$553,'conditional forecasts_4'!$CW$6:$CW$553,$B105,'conditional forecasts_4'!$B$6:$B$553,"desl")</f>
        <v>4057.7131017504239</v>
      </c>
      <c r="BI105">
        <f>SUMIFS('conditional forecasts_4'!BJ$6:BJ$553,'conditional forecasts_4'!$CW$6:$CW$553,$B105,'conditional forecasts_4'!$B$6:$B$553,"desl")</f>
        <v>4060.5914293462492</v>
      </c>
      <c r="BJ105">
        <f>SUMIFS('conditional forecasts_4'!BK$6:BK$553,'conditional forecasts_4'!$CW$6:$CW$553,$B105,'conditional forecasts_4'!$B$6:$B$553,"desl")</f>
        <v>3914.9948071171357</v>
      </c>
      <c r="BK105">
        <f>SUMIFS('conditional forecasts_4'!BL$6:BL$553,'conditional forecasts_4'!$CW$6:$CW$553,$B105,'conditional forecasts_4'!$B$6:$B$553,"desl")</f>
        <v>3845.8655134140195</v>
      </c>
      <c r="BL105">
        <f>SUMIFS('conditional forecasts_4'!BM$6:BM$553,'conditional forecasts_4'!$CW$6:$CW$553,$B105,'conditional forecasts_4'!$B$6:$B$553,"desl")</f>
        <v>3761.7824764256115</v>
      </c>
      <c r="BM105">
        <f>SUMIFS('conditional forecasts_4'!BN$6:BN$553,'conditional forecasts_4'!$CW$6:$CW$553,$B105,'conditional forecasts_4'!$B$6:$B$553,"desl")</f>
        <v>4115.7061938122106</v>
      </c>
      <c r="BN105">
        <f>SUMIFS('conditional forecasts_4'!BO$6:BO$553,'conditional forecasts_4'!$CW$6:$CW$553,$B105,'conditional forecasts_4'!$B$6:$B$553,"desl")</f>
        <v>3897.0616344633177</v>
      </c>
      <c r="BO105">
        <f>SUMIFS('conditional forecasts_4'!BP$6:BP$553,'conditional forecasts_4'!$CW$6:$CW$553,$B105,'conditional forecasts_4'!$B$6:$B$553,"desl")</f>
        <v>4021.5282800471186</v>
      </c>
      <c r="BP105">
        <f>SUMIFS('conditional forecasts_4'!BQ$6:BQ$553,'conditional forecasts_4'!$CW$6:$CW$553,$B105,'conditional forecasts_4'!$B$6:$B$553,"desl")</f>
        <v>3765.4620770693305</v>
      </c>
      <c r="BQ105">
        <f>SUMIFS('conditional forecasts_4'!BR$6:BR$553,'conditional forecasts_4'!$CW$6:$CW$553,$B105,'conditional forecasts_4'!$B$6:$B$553,"desl")</f>
        <v>3876.5259382633631</v>
      </c>
      <c r="BR105">
        <f>SUMIFS('conditional forecasts_4'!BS$6:BS$553,'conditional forecasts_4'!$CW$6:$CW$553,$B105,'conditional forecasts_4'!$B$6:$B$553,"desl")</f>
        <v>4061.2037765912073</v>
      </c>
      <c r="BS105">
        <f>SUMIFS('conditional forecasts_4'!BT$6:BT$553,'conditional forecasts_4'!$CW$6:$CW$553,$B105,'conditional forecasts_4'!$B$6:$B$553,"desl")</f>
        <v>3908.6770504423262</v>
      </c>
      <c r="BT105">
        <f>SUMIFS('conditional forecasts_4'!BU$6:BU$553,'conditional forecasts_4'!$CW$6:$CW$553,$B105,'conditional forecasts_4'!$B$6:$B$553,"desl")</f>
        <v>4331.0966748146529</v>
      </c>
      <c r="BU105">
        <f>SUMIFS('conditional forecasts_4'!BV$6:BV$553,'conditional forecasts_4'!$CW$6:$CW$553,$B105,'conditional forecasts_4'!$B$6:$B$553,"desl")</f>
        <v>4336.6704831759971</v>
      </c>
      <c r="BV105">
        <f>SUMIFS('conditional forecasts_4'!BW$6:BW$553,'conditional forecasts_4'!$CW$6:$CW$553,$B105,'conditional forecasts_4'!$B$6:$B$553,"desl")</f>
        <v>4193.8494565173769</v>
      </c>
      <c r="BW105">
        <f>SUMIFS('conditional forecasts_4'!BX$6:BX$553,'conditional forecasts_4'!$CW$6:$CW$553,$B105,'conditional forecasts_4'!$B$6:$B$553,"desl")</f>
        <v>4127.8185239183967</v>
      </c>
      <c r="BX105">
        <f>SUMIFS('conditional forecasts_4'!BY$6:BY$553,'conditional forecasts_4'!$CW$6:$CW$553,$B105,'conditional forecasts_4'!$B$6:$B$553,"desl")</f>
        <v>4047.3640331453043</v>
      </c>
      <c r="BY105">
        <f>SUMIFS('conditional forecasts_4'!BZ$6:BZ$553,'conditional forecasts_4'!$CW$6:$CW$553,$B105,'conditional forecasts_4'!$B$6:$B$553,"desl")</f>
        <v>4405.532007116527</v>
      </c>
      <c r="BZ105">
        <f>SUMIFS('conditional forecasts_4'!CA$6:CA$553,'conditional forecasts_4'!$CW$6:$CW$553,$B105,'conditional forecasts_4'!$B$6:$B$553,"desl")</f>
        <v>4191.6364163014296</v>
      </c>
      <c r="CA105">
        <f>SUMIFS('conditional forecasts_4'!CB$6:CB$553,'conditional forecasts_4'!$CW$6:$CW$553,$B105,'conditional forecasts_4'!$B$6:$B$553,"desl")</f>
        <v>4321.0271387334069</v>
      </c>
      <c r="CB105">
        <f>SUMIFS('conditional forecasts_4'!CC$6:CC$553,'conditional forecasts_4'!$CW$6:$CW$553,$B105,'conditional forecasts_4'!$B$6:$B$553,"desl")</f>
        <v>4069.5647085020228</v>
      </c>
      <c r="CC105">
        <f>SUMIFS('conditional forecasts_4'!CD$6:CD$553,'conditional forecasts_4'!$CW$6:$CW$553,$B105,'conditional forecasts_4'!$B$6:$B$553,"desl")</f>
        <v>4184.3865348826812</v>
      </c>
      <c r="CD105">
        <f>SUMIFS('conditional forecasts_4'!CE$6:CE$553,'conditional forecasts_4'!$CW$6:$CW$553,$B105,'conditional forecasts_4'!$B$6:$B$553,"desl")</f>
        <v>4371.5880529328269</v>
      </c>
      <c r="CE105">
        <f>SUMIFS('conditional forecasts_4'!CF$6:CF$553,'conditional forecasts_4'!$CW$6:$CW$553,$B105,'conditional forecasts_4'!$B$6:$B$553,"desl")</f>
        <v>4220.2670964796298</v>
      </c>
      <c r="CF105">
        <f>SUMIFS('conditional forecasts_4'!CG$6:CG$553,'conditional forecasts_4'!$CW$6:$CW$553,$B105,'conditional forecasts_4'!$B$6:$B$553,"desl")</f>
        <v>4642.8207680907617</v>
      </c>
      <c r="CG105">
        <f>SUMIFS('conditional forecasts_4'!CH$6:CH$553,'conditional forecasts_4'!$CW$6:$CW$553,$B105,'conditional forecasts_4'!$B$6:$B$553,"desl")</f>
        <v>4648.0244170077076</v>
      </c>
      <c r="CH105">
        <f>SUMIFS('conditional forecasts_4'!CI$6:CI$553,'conditional forecasts_4'!$CW$6:$CW$553,$B105,'conditional forecasts_4'!$B$6:$B$553,"desl")</f>
        <v>4505.0695090363133</v>
      </c>
      <c r="CI105">
        <f>SUMIFS('conditional forecasts_4'!CJ$6:CJ$553,'conditional forecasts_4'!$CW$6:$CW$553,$B105,'conditional forecasts_4'!$B$6:$B$553,"desl")</f>
        <v>4439.7980644990967</v>
      </c>
      <c r="CJ105">
        <f>SUMIFS('conditional forecasts_4'!CK$6:CK$553,'conditional forecasts_4'!$CW$6:$CW$553,$B105,'conditional forecasts_4'!$B$6:$B$553,"desl")</f>
        <v>4361.5423808168662</v>
      </c>
      <c r="CK105">
        <f>SUMIFS('conditional forecasts_4'!CL$6:CL$553,'conditional forecasts_4'!$CW$6:$CW$553,$B105,'conditional forecasts_4'!$B$6:$B$553,"desl")</f>
        <v>4724.37359638202</v>
      </c>
      <c r="CL105">
        <f>SUMIFS('conditional forecasts_4'!CM$6:CM$553,'conditional forecasts_4'!$CW$6:$CW$553,$B105,'conditional forecasts_4'!$B$6:$B$553,"desl")</f>
        <v>4516.7243634228507</v>
      </c>
      <c r="CM105">
        <f>SUMIFS('conditional forecasts_4'!CN$6:CN$553,'conditional forecasts_4'!$CW$6:$CW$553,$B105,'conditional forecasts_4'!$B$6:$B$553,"desl")</f>
        <v>4655.1250330335588</v>
      </c>
      <c r="CN105">
        <f>SUMIFS('conditional forecasts_4'!CO$6:CO$553,'conditional forecasts_4'!$CW$6:$CW$553,$B105,'conditional forecasts_4'!$B$6:$B$553,"desl")</f>
        <v>4414.2147316856035</v>
      </c>
      <c r="CO105">
        <f>SUMIFS('conditional forecasts_4'!CP$6:CP$553,'conditional forecasts_4'!$CW$6:$CW$553,$B105,'conditional forecasts_4'!$B$6:$B$553,"desl")</f>
        <v>4537.7868267484882</v>
      </c>
      <c r="CP105">
        <f>SUMIFS('conditional forecasts_4'!CQ$6:CQ$553,'conditional forecasts_4'!$CW$6:$CW$553,$B105,'conditional forecasts_4'!$B$6:$B$553,"desl")</f>
        <v>4738.5807102684012</v>
      </c>
      <c r="CQ105">
        <f>SUMIFS('conditional forecasts_4'!CR$6:CR$553,'conditional forecasts_4'!$CW$6:$CW$553,$B105,'conditional forecasts_4'!$B$6:$B$553,"desl")</f>
        <v>4583.9464036805903</v>
      </c>
      <c r="CR105">
        <f>SUMIFS('conditional forecasts_4'!CS$6:CS$553,'conditional forecasts_4'!$CW$6:$CW$553,$B105,'conditional forecasts_4'!$B$6:$B$553,"desl")</f>
        <v>4974.6772847236298</v>
      </c>
      <c r="CS105">
        <f>SUMIFS('conditional forecasts_4'!CT$6:CT$553,'conditional forecasts_4'!$CW$6:$CW$553,$B105,'conditional forecasts_4'!$B$6:$B$553,"desl")</f>
        <v>5042.3416366138963</v>
      </c>
      <c r="CT105">
        <f>SUMIFS('conditional forecasts_4'!CU$6:CU$553,'conditional forecasts_4'!$CW$6:$CW$553,$B105,'conditional forecasts_4'!$B$6:$B$553,"desl")</f>
        <v>4719.9122985944996</v>
      </c>
    </row>
    <row r="106" spans="2:98" x14ac:dyDescent="0.3">
      <c r="B106">
        <v>3505</v>
      </c>
      <c r="C106">
        <f>SUMIFS('conditional forecasts_4'!D$6:D$553,'conditional forecasts_4'!$CW$6:$CW$553,$B106,'conditional forecasts_4'!$B$6:$B$553,"desl")</f>
        <v>10413.412653586824</v>
      </c>
      <c r="D106">
        <f>SUMIFS('conditional forecasts_4'!E$6:E$553,'conditional forecasts_4'!$CW$6:$CW$553,$B106,'conditional forecasts_4'!$B$6:$B$553,"desl")</f>
        <v>10377.80444455961</v>
      </c>
      <c r="E106">
        <f>SUMIFS('conditional forecasts_4'!F$6:F$553,'conditional forecasts_4'!$CW$6:$CW$553,$B106,'conditional forecasts_4'!$B$6:$B$553,"desl")</f>
        <v>10367.072559881817</v>
      </c>
      <c r="F106">
        <f>SUMIFS('conditional forecasts_4'!G$6:G$553,'conditional forecasts_4'!$CW$6:$CW$553,$B106,'conditional forecasts_4'!$B$6:$B$553,"desl")</f>
        <v>8843.4421867431192</v>
      </c>
      <c r="G106">
        <f>SUMIFS('conditional forecasts_4'!H$6:H$553,'conditional forecasts_4'!$CW$6:$CW$553,$B106,'conditional forecasts_4'!$B$6:$B$553,"desl")</f>
        <v>9591.020775259014</v>
      </c>
      <c r="H106">
        <f>SUMIFS('conditional forecasts_4'!I$6:I$553,'conditional forecasts_4'!$CW$6:$CW$553,$B106,'conditional forecasts_4'!$B$6:$B$553,"desl")</f>
        <v>7384.9540469040385</v>
      </c>
      <c r="I106">
        <f>SUMIFS('conditional forecasts_4'!J$6:J$553,'conditional forecasts_4'!$CW$6:$CW$553,$B106,'conditional forecasts_4'!$B$6:$B$553,"desl")</f>
        <v>7884.1364477711086</v>
      </c>
      <c r="J106">
        <f>SUMIFS('conditional forecasts_4'!K$6:K$553,'conditional forecasts_4'!$CW$6:$CW$553,$B106,'conditional forecasts_4'!$B$6:$B$553,"desl")</f>
        <v>8431.6617117255828</v>
      </c>
      <c r="K106">
        <f>SUMIFS('conditional forecasts_4'!L$6:L$553,'conditional forecasts_4'!$CW$6:$CW$553,$B106,'conditional forecasts_4'!$B$6:$B$553,"desl")</f>
        <v>7571.2391347925932</v>
      </c>
      <c r="L106">
        <f>SUMIFS('conditional forecasts_4'!M$6:M$553,'conditional forecasts_4'!$CW$6:$CW$553,$B106,'conditional forecasts_4'!$B$6:$B$553,"desl")</f>
        <v>10952.129290713443</v>
      </c>
      <c r="M106">
        <f>SUMIFS('conditional forecasts_4'!N$6:N$553,'conditional forecasts_4'!$CW$6:$CW$553,$B106,'conditional forecasts_4'!$B$6:$B$553,"desl")</f>
        <v>12013.145116648637</v>
      </c>
      <c r="N106">
        <f>SUMIFS('conditional forecasts_4'!O$6:O$553,'conditional forecasts_4'!$CW$6:$CW$553,$B106,'conditional forecasts_4'!$B$6:$B$553,"desl")</f>
        <v>13381.132474589769</v>
      </c>
      <c r="O106">
        <f>SUMIFS('conditional forecasts_4'!P$6:P$553,'conditional forecasts_4'!$CW$6:$CW$553,$B106,'conditional forecasts_4'!$B$6:$B$553,"desl")</f>
        <v>11861.412726848475</v>
      </c>
      <c r="P106">
        <f>SUMIFS('conditional forecasts_4'!Q$6:Q$553,'conditional forecasts_4'!$CW$6:$CW$553,$B106,'conditional forecasts_4'!$B$6:$B$553,"desl")</f>
        <v>10534.563862691895</v>
      </c>
      <c r="Q106">
        <f>SUMIFS('conditional forecasts_4'!R$6:R$553,'conditional forecasts_4'!$CW$6:$CW$553,$B106,'conditional forecasts_4'!$B$6:$B$553,"desl")</f>
        <v>10781.382712906905</v>
      </c>
      <c r="R106">
        <f>SUMIFS('conditional forecasts_4'!S$6:S$553,'conditional forecasts_4'!$CW$6:$CW$553,$B106,'conditional forecasts_4'!$B$6:$B$553,"desl")</f>
        <v>9195.3051506680167</v>
      </c>
      <c r="S106">
        <f>SUMIFS('conditional forecasts_4'!T$6:T$553,'conditional forecasts_4'!$CW$6:$CW$553,$B106,'conditional forecasts_4'!$B$6:$B$553,"desl")</f>
        <v>9703.6688166255135</v>
      </c>
      <c r="T106">
        <f>SUMIFS('conditional forecasts_4'!U$6:U$553,'conditional forecasts_4'!$CW$6:$CW$553,$B106,'conditional forecasts_4'!$B$6:$B$553,"desl")</f>
        <v>7395.6359650599506</v>
      </c>
      <c r="U106">
        <f>SUMIFS('conditional forecasts_4'!V$6:V$553,'conditional forecasts_4'!$CW$6:$CW$553,$B106,'conditional forecasts_4'!$B$6:$B$553,"desl")</f>
        <v>7754.3389217262693</v>
      </c>
      <c r="V106">
        <f>SUMIFS('conditional forecasts_4'!W$6:W$553,'conditional forecasts_4'!$CW$6:$CW$553,$B106,'conditional forecasts_4'!$B$6:$B$553,"desl")</f>
        <v>8291.6234095373075</v>
      </c>
      <c r="W106">
        <f>SUMIFS('conditional forecasts_4'!X$6:X$553,'conditional forecasts_4'!$CW$6:$CW$553,$B106,'conditional forecasts_4'!$B$6:$B$553,"desl")</f>
        <v>7564.8679603109504</v>
      </c>
      <c r="X106">
        <f>SUMIFS('conditional forecasts_4'!Y$6:Y$553,'conditional forecasts_4'!$CW$6:$CW$553,$B106,'conditional forecasts_4'!$B$6:$B$553,"desl")</f>
        <v>11158.537172917786</v>
      </c>
      <c r="Y106">
        <f>SUMIFS('conditional forecasts_4'!Z$6:Z$553,'conditional forecasts_4'!$CW$6:$CW$553,$B106,'conditional forecasts_4'!$B$6:$B$553,"desl")</f>
        <v>12432.380617616191</v>
      </c>
      <c r="Z106">
        <f>SUMIFS('conditional forecasts_4'!AA$6:AA$553,'conditional forecasts_4'!$CW$6:$CW$553,$B106,'conditional forecasts_4'!$B$6:$B$553,"desl")</f>
        <v>13923.274640711341</v>
      </c>
      <c r="AA106">
        <f>SUMIFS('conditional forecasts_4'!AB$6:AB$553,'conditional forecasts_4'!$CW$6:$CW$553,$B106,'conditional forecasts_4'!$B$6:$B$553,"desl")</f>
        <v>12405.500158444145</v>
      </c>
      <c r="AB106">
        <f>SUMIFS('conditional forecasts_4'!AC$6:AC$553,'conditional forecasts_4'!$CW$6:$CW$553,$B106,'conditional forecasts_4'!$B$6:$B$553,"desl")</f>
        <v>10987.317989431853</v>
      </c>
      <c r="AC106">
        <f>SUMIFS('conditional forecasts_4'!AD$6:AD$553,'conditional forecasts_4'!$CW$6:$CW$553,$B106,'conditional forecasts_4'!$B$6:$B$553,"desl")</f>
        <v>11107.248119161253</v>
      </c>
      <c r="AD106">
        <f>SUMIFS('conditional forecasts_4'!AE$6:AE$553,'conditional forecasts_4'!$CW$6:$CW$553,$B106,'conditional forecasts_4'!$B$6:$B$553,"desl")</f>
        <v>9416.513655856008</v>
      </c>
      <c r="AE106">
        <f>SUMIFS('conditional forecasts_4'!AF$6:AF$553,'conditional forecasts_4'!$CW$6:$CW$553,$B106,'conditional forecasts_4'!$B$6:$B$553,"desl")</f>
        <v>9876.3227719839142</v>
      </c>
      <c r="AF106">
        <f>SUMIFS('conditional forecasts_4'!AG$6:AG$553,'conditional forecasts_4'!$CW$6:$CW$553,$B106,'conditional forecasts_4'!$B$6:$B$553,"desl")</f>
        <v>7578.6727253217541</v>
      </c>
      <c r="AG106">
        <f>SUMIFS('conditional forecasts_4'!AH$6:AH$553,'conditional forecasts_4'!$CW$6:$CW$553,$B106,'conditional forecasts_4'!$B$6:$B$553,"desl")</f>
        <v>7987.4515752469788</v>
      </c>
      <c r="AH106">
        <f>SUMIFS('conditional forecasts_4'!AI$6:AI$553,'conditional forecasts_4'!$CW$6:$CW$553,$B106,'conditional forecasts_4'!$B$6:$B$553,"desl")</f>
        <v>8588.4357650130969</v>
      </c>
      <c r="AI106">
        <f>SUMIFS('conditional forecasts_4'!AJ$6:AJ$553,'conditional forecasts_4'!$CW$6:$CW$553,$B106,'conditional forecasts_4'!$B$6:$B$553,"desl")</f>
        <v>7918.4123541309018</v>
      </c>
      <c r="AJ106">
        <f>SUMIFS('conditional forecasts_4'!AK$6:AK$553,'conditional forecasts_4'!$CW$6:$CW$553,$B106,'conditional forecasts_4'!$B$6:$B$553,"desl")</f>
        <v>11552.189169015412</v>
      </c>
      <c r="AK106">
        <f>SUMIFS('conditional forecasts_4'!AL$6:AL$553,'conditional forecasts_4'!$CW$6:$CW$553,$B106,'conditional forecasts_4'!$B$6:$B$553,"desl")</f>
        <v>12849.710120538917</v>
      </c>
      <c r="AL106">
        <f>SUMIFS('conditional forecasts_4'!AM$6:AM$553,'conditional forecasts_4'!$CW$6:$CW$553,$B106,'conditional forecasts_4'!$B$6:$B$553,"desl")</f>
        <v>14352.998814796156</v>
      </c>
      <c r="AM106">
        <f>SUMIFS('conditional forecasts_4'!AN$6:AN$553,'conditional forecasts_4'!$CW$6:$CW$553,$B106,'conditional forecasts_4'!$B$6:$B$553,"desl")</f>
        <v>12841.608430755032</v>
      </c>
      <c r="AN106">
        <f>SUMIFS('conditional forecasts_4'!AO$6:AO$553,'conditional forecasts_4'!$CW$6:$CW$553,$B106,'conditional forecasts_4'!$B$6:$B$553,"desl")</f>
        <v>11426.850767465647</v>
      </c>
      <c r="AO106">
        <f>SUMIFS('conditional forecasts_4'!AP$6:AP$553,'conditional forecasts_4'!$CW$6:$CW$553,$B106,'conditional forecasts_4'!$B$6:$B$553,"desl")</f>
        <v>11548.291382652031</v>
      </c>
      <c r="AP106">
        <f>SUMIFS('conditional forecasts_4'!AQ$6:AQ$553,'conditional forecasts_4'!$CW$6:$CW$553,$B106,'conditional forecasts_4'!$B$6:$B$553,"desl")</f>
        <v>9857.6703368756498</v>
      </c>
      <c r="AQ106">
        <f>SUMIFS('conditional forecasts_4'!AR$6:AR$553,'conditional forecasts_4'!$CW$6:$CW$553,$B106,'conditional forecasts_4'!$B$6:$B$553,"desl")</f>
        <v>10317.412849565131</v>
      </c>
      <c r="AR106">
        <f>SUMIFS('conditional forecasts_4'!AS$6:AS$553,'conditional forecasts_4'!$CW$6:$CW$553,$B106,'conditional forecasts_4'!$B$6:$B$553,"desl")</f>
        <v>8021.5776630555001</v>
      </c>
      <c r="AS106">
        <f>SUMIFS('conditional forecasts_4'!AT$6:AT$553,'conditional forecasts_4'!$CW$6:$CW$553,$B106,'conditional forecasts_4'!$B$6:$B$553,"desl")</f>
        <v>8436.1471941852706</v>
      </c>
      <c r="AT106">
        <f>SUMIFS('conditional forecasts_4'!AU$6:AU$553,'conditional forecasts_4'!$CW$6:$CW$553,$B106,'conditional forecasts_4'!$B$6:$B$553,"desl")</f>
        <v>9047.9669874516585</v>
      </c>
      <c r="AU106">
        <f>SUMIFS('conditional forecasts_4'!AV$6:AV$553,'conditional forecasts_4'!$CW$6:$CW$553,$B106,'conditional forecasts_4'!$B$6:$B$553,"desl")</f>
        <v>8393.2742714701581</v>
      </c>
      <c r="AV106">
        <f>SUMIFS('conditional forecasts_4'!AW$6:AW$553,'conditional forecasts_4'!$CW$6:$CW$553,$B106,'conditional forecasts_4'!$B$6:$B$553,"desl")</f>
        <v>12044.902388330262</v>
      </c>
      <c r="AW106">
        <f>SUMIFS('conditional forecasts_4'!AX$6:AX$553,'conditional forecasts_4'!$CW$6:$CW$553,$B106,'conditional forecasts_4'!$B$6:$B$553,"desl")</f>
        <v>13360.220552447177</v>
      </c>
      <c r="AX106">
        <f>SUMIFS('conditional forecasts_4'!AY$6:AY$553,'conditional forecasts_4'!$CW$6:$CW$553,$B106,'conditional forecasts_4'!$B$6:$B$553,"desl")</f>
        <v>14879.068413632111</v>
      </c>
      <c r="AY106">
        <f>SUMIFS('conditional forecasts_4'!AZ$6:AZ$553,'conditional forecasts_4'!$CW$6:$CW$553,$B106,'conditional forecasts_4'!$B$6:$B$553,"desl")</f>
        <v>13379.89560773091</v>
      </c>
      <c r="AZ106">
        <f>SUMIFS('conditional forecasts_4'!BA$6:BA$553,'conditional forecasts_4'!$CW$6:$CW$553,$B106,'conditional forecasts_4'!$B$6:$B$553,"desl")</f>
        <v>11974.14010984812</v>
      </c>
      <c r="BA106">
        <f>SUMIFS('conditional forecasts_4'!BB$6:BB$553,'conditional forecasts_4'!$CW$6:$CW$553,$B106,'conditional forecasts_4'!$B$6:$B$553,"desl")</f>
        <v>12102.383615826577</v>
      </c>
      <c r="BB106">
        <f>SUMIFS('conditional forecasts_4'!BC$6:BC$553,'conditional forecasts_4'!$CW$6:$CW$553,$B106,'conditional forecasts_4'!$B$6:$B$553,"desl")</f>
        <v>10417.693102019983</v>
      </c>
      <c r="BC106">
        <f>SUMIFS('conditional forecasts_4'!BD$6:BD$553,'conditional forecasts_4'!$CW$6:$CW$553,$B106,'conditional forecasts_4'!$B$6:$B$553,"desl")</f>
        <v>10883.60017900421</v>
      </c>
      <c r="BD106">
        <f>SUMIFS('conditional forecasts_4'!BE$6:BE$553,'conditional forecasts_4'!$CW$6:$CW$553,$B106,'conditional forecasts_4'!$B$6:$B$553,"desl")</f>
        <v>8594.7565624019062</v>
      </c>
      <c r="BE106">
        <f>SUMIFS('conditional forecasts_4'!BF$6:BF$553,'conditional forecasts_4'!$CW$6:$CW$553,$B106,'conditional forecasts_4'!$B$6:$B$553,"desl")</f>
        <v>9017.2106104348459</v>
      </c>
      <c r="BF106">
        <f>SUMIFS('conditional forecasts_4'!BG$6:BG$553,'conditional forecasts_4'!$CW$6:$CW$553,$B106,'conditional forecasts_4'!$B$6:$B$553,"desl")</f>
        <v>9637.5312009846202</v>
      </c>
      <c r="BG106">
        <f>SUMIFS('conditional forecasts_4'!BH$6:BH$553,'conditional forecasts_4'!$CW$6:$CW$553,$B106,'conditional forecasts_4'!$B$6:$B$553,"desl")</f>
        <v>8991.5858966861433</v>
      </c>
      <c r="BH106">
        <f>SUMIFS('conditional forecasts_4'!BI$6:BI$553,'conditional forecasts_4'!$CW$6:$CW$553,$B106,'conditional forecasts_4'!$B$6:$B$553,"desl")</f>
        <v>12651.94501372529</v>
      </c>
      <c r="BI106">
        <f>SUMIFS('conditional forecasts_4'!BJ$6:BJ$553,'conditional forecasts_4'!$CW$6:$CW$553,$B106,'conditional forecasts_4'!$B$6:$B$553,"desl")</f>
        <v>13975.912332589898</v>
      </c>
      <c r="BJ106">
        <f>SUMIFS('conditional forecasts_4'!BK$6:BK$553,'conditional forecasts_4'!$CW$6:$CW$553,$B106,'conditional forecasts_4'!$B$6:$B$553,"desl")</f>
        <v>15503.441809580754</v>
      </c>
      <c r="BK106">
        <f>SUMIFS('conditional forecasts_4'!BL$6:BL$553,'conditional forecasts_4'!$CW$6:$CW$553,$B106,'conditional forecasts_4'!$B$6:$B$553,"desl")</f>
        <v>14013.187125727431</v>
      </c>
      <c r="BL106">
        <f>SUMIFS('conditional forecasts_4'!BM$6:BM$553,'conditional forecasts_4'!$CW$6:$CW$553,$B106,'conditional forecasts_4'!$B$6:$B$553,"desl")</f>
        <v>12616.764111630757</v>
      </c>
      <c r="BM106">
        <f>SUMIFS('conditional forecasts_4'!BN$6:BN$553,'conditional forecasts_4'!$CW$6:$CW$553,$B106,'conditional forecasts_4'!$B$6:$B$553,"desl")</f>
        <v>12754.801551559642</v>
      </c>
      <c r="BN106">
        <f>SUMIFS('conditional forecasts_4'!BO$6:BO$553,'conditional forecasts_4'!$CW$6:$CW$553,$B106,'conditional forecasts_4'!$B$6:$B$553,"desl")</f>
        <v>11080.212423607387</v>
      </c>
      <c r="BO106">
        <f>SUMIFS('conditional forecasts_4'!BP$6:BP$553,'conditional forecasts_4'!$CW$6:$CW$553,$B106,'conditional forecasts_4'!$B$6:$B$553,"desl")</f>
        <v>11556.149826477696</v>
      </c>
      <c r="BP106">
        <f>SUMIFS('conditional forecasts_4'!BQ$6:BQ$553,'conditional forecasts_4'!$CW$6:$CW$553,$B106,'conditional forecasts_4'!$B$6:$B$553,"desl")</f>
        <v>9276.6947318311213</v>
      </c>
      <c r="BQ106">
        <f>SUMIFS('conditional forecasts_4'!BR$6:BR$553,'conditional forecasts_4'!$CW$6:$CW$553,$B106,'conditional forecasts_4'!$B$6:$B$553,"desl")</f>
        <v>9707.2287468464165</v>
      </c>
      <c r="BR106">
        <f>SUMIFS('conditional forecasts_4'!BS$6:BS$553,'conditional forecasts_4'!$CW$6:$CW$553,$B106,'conditional forecasts_4'!$B$6:$B$553,"desl")</f>
        <v>10333.721204243944</v>
      </c>
      <c r="BS106">
        <f>SUMIFS('conditional forecasts_4'!BT$6:BT$553,'conditional forecasts_4'!$CW$6:$CW$553,$B106,'conditional forecasts_4'!$B$6:$B$553,"desl")</f>
        <v>9691.724649563821</v>
      </c>
      <c r="BT106">
        <f>SUMIFS('conditional forecasts_4'!BU$6:BU$553,'conditional forecasts_4'!$CW$6:$CW$553,$B106,'conditional forecasts_4'!$B$6:$B$553,"desl")</f>
        <v>13354.008028432896</v>
      </c>
      <c r="BU106">
        <f>SUMIFS('conditional forecasts_4'!BV$6:BV$553,'conditional forecasts_4'!$CW$6:$CW$553,$B106,'conditional forecasts_4'!$B$6:$B$553,"desl")</f>
        <v>14678.751810595859</v>
      </c>
      <c r="BV106">
        <f>SUMIFS('conditional forecasts_4'!BW$6:BW$553,'conditional forecasts_4'!$CW$6:$CW$553,$B106,'conditional forecasts_4'!$B$6:$B$553,"desl")</f>
        <v>16207.463532271555</v>
      </c>
      <c r="BW106">
        <f>SUMIFS('conditional forecasts_4'!BX$6:BX$553,'conditional forecasts_4'!$CW$6:$CW$553,$B106,'conditional forecasts_4'!$B$6:$B$553,"desl")</f>
        <v>14720.779774620038</v>
      </c>
      <c r="BX106">
        <f>SUMIFS('conditional forecasts_4'!BY$6:BY$553,'conditional forecasts_4'!$CW$6:$CW$553,$B106,'conditional forecasts_4'!$B$6:$B$553,"desl")</f>
        <v>13332.214957830138</v>
      </c>
      <c r="BY106">
        <f>SUMIFS('conditional forecasts_4'!BZ$6:BZ$553,'conditional forecasts_4'!$CW$6:$CW$553,$B106,'conditional forecasts_4'!$B$6:$B$553,"desl")</f>
        <v>13483.522745414803</v>
      </c>
      <c r="BZ106">
        <f>SUMIFS('conditional forecasts_4'!CA$6:CA$553,'conditional forecasts_4'!$CW$6:$CW$553,$B106,'conditional forecasts_4'!$B$6:$B$553,"desl")</f>
        <v>11827.295321999873</v>
      </c>
      <c r="CA106">
        <f>SUMIFS('conditional forecasts_4'!CB$6:CB$553,'conditional forecasts_4'!$CW$6:$CW$553,$B106,'conditional forecasts_4'!$B$6:$B$553,"desl")</f>
        <v>12324.563497797</v>
      </c>
      <c r="CB106">
        <f>SUMIFS('conditional forecasts_4'!CC$6:CC$553,'conditional forecasts_4'!$CW$6:$CW$553,$B106,'conditional forecasts_4'!$B$6:$B$553,"desl")</f>
        <v>10065.683019455864</v>
      </c>
      <c r="CC106">
        <f>SUMIFS('conditional forecasts_4'!CD$6:CD$553,'conditional forecasts_4'!$CW$6:$CW$553,$B106,'conditional forecasts_4'!$B$6:$B$553,"desl")</f>
        <v>10511.568008358348</v>
      </c>
      <c r="CD106">
        <f>SUMIFS('conditional forecasts_4'!CE$6:CE$553,'conditional forecasts_4'!$CW$6:$CW$553,$B106,'conditional forecasts_4'!$B$6:$B$553,"desl")</f>
        <v>11144.226315497852</v>
      </c>
      <c r="CE106">
        <f>SUMIFS('conditional forecasts_4'!CF$6:CF$553,'conditional forecasts_4'!$CW$6:$CW$553,$B106,'conditional forecasts_4'!$B$6:$B$553,"desl")</f>
        <v>10497.215006242672</v>
      </c>
      <c r="CF106">
        <f>SUMIFS('conditional forecasts_4'!CG$6:CG$553,'conditional forecasts_4'!$CW$6:$CW$553,$B106,'conditional forecasts_4'!$B$6:$B$553,"desl")</f>
        <v>14143.991782042953</v>
      </c>
      <c r="CG106">
        <f>SUMIFS('conditional forecasts_4'!CH$6:CH$553,'conditional forecasts_4'!$CW$6:$CW$553,$B106,'conditional forecasts_4'!$B$6:$B$553,"desl")</f>
        <v>15446.521313780093</v>
      </c>
      <c r="CH106">
        <f>SUMIFS('conditional forecasts_4'!CI$6:CI$553,'conditional forecasts_4'!$CW$6:$CW$553,$B106,'conditional forecasts_4'!$B$6:$B$553,"desl")</f>
        <v>16952.485239377536</v>
      </c>
      <c r="CI106">
        <f>SUMIFS('conditional forecasts_4'!CJ$6:CJ$553,'conditional forecasts_4'!$CW$6:$CW$553,$B106,'conditional forecasts_4'!$B$6:$B$553,"desl")</f>
        <v>15448.731008657815</v>
      </c>
      <c r="CJ106">
        <f>SUMIFS('conditional forecasts_4'!CK$6:CK$553,'conditional forecasts_4'!$CW$6:$CW$553,$B106,'conditional forecasts_4'!$B$6:$B$553,"desl")</f>
        <v>14055.427289747451</v>
      </c>
      <c r="CK106">
        <f>SUMIFS('conditional forecasts_4'!CL$6:CL$553,'conditional forecasts_4'!$CW$6:$CW$553,$B106,'conditional forecasts_4'!$B$6:$B$553,"desl")</f>
        <v>14222.921569710201</v>
      </c>
      <c r="CL106">
        <f>SUMIFS('conditional forecasts_4'!CM$6:CM$553,'conditional forecasts_4'!$CW$6:$CW$553,$B106,'conditional forecasts_4'!$B$6:$B$553,"desl")</f>
        <v>12598.871586310644</v>
      </c>
      <c r="CM106">
        <f>SUMIFS('conditional forecasts_4'!CN$6:CN$553,'conditional forecasts_4'!$CW$6:$CW$553,$B106,'conditional forecasts_4'!$B$6:$B$553,"desl")</f>
        <v>13155.826041393651</v>
      </c>
      <c r="CN106">
        <f>SUMIFS('conditional forecasts_4'!CO$6:CO$553,'conditional forecasts_4'!$CW$6:$CW$553,$B106,'conditional forecasts_4'!$B$6:$B$553,"desl")</f>
        <v>10969.335746292201</v>
      </c>
      <c r="CO106">
        <f>SUMIFS('conditional forecasts_4'!CP$6:CP$553,'conditional forecasts_4'!$CW$6:$CW$553,$B106,'conditional forecasts_4'!$B$6:$B$553,"desl")</f>
        <v>11474.50722894944</v>
      </c>
      <c r="CP106">
        <f>SUMIFS('conditional forecasts_4'!CQ$6:CQ$553,'conditional forecasts_4'!$CW$6:$CW$553,$B106,'conditional forecasts_4'!$B$6:$B$553,"desl")</f>
        <v>12227.54916095993</v>
      </c>
      <c r="CQ106">
        <f>SUMIFS('conditional forecasts_4'!CR$6:CR$553,'conditional forecasts_4'!$CW$6:$CW$553,$B106,'conditional forecasts_4'!$B$6:$B$553,"desl")</f>
        <v>11521.563007148035</v>
      </c>
      <c r="CR106">
        <f>SUMIFS('conditional forecasts_4'!CS$6:CS$553,'conditional forecasts_4'!$CW$6:$CW$553,$B106,'conditional forecasts_4'!$B$6:$B$553,"desl")</f>
        <v>15004.434391512816</v>
      </c>
      <c r="CS106">
        <f>SUMIFS('conditional forecasts_4'!CT$6:CT$553,'conditional forecasts_4'!$CW$6:$CW$553,$B106,'conditional forecasts_4'!$B$6:$B$553,"desl")</f>
        <v>16805.543104938395</v>
      </c>
      <c r="CT106">
        <f>SUMIFS('conditional forecasts_4'!CU$6:CU$553,'conditional forecasts_4'!$CW$6:$CW$553,$B106,'conditional forecasts_4'!$B$6:$B$553,"desl")</f>
        <v>16698.451563685281</v>
      </c>
    </row>
    <row r="107" spans="2:98" x14ac:dyDescent="0.3">
      <c r="B107">
        <v>3513</v>
      </c>
      <c r="C107">
        <f>SUMIFS('conditional forecasts_4'!D$6:D$553,'conditional forecasts_4'!$CW$6:$CW$553,$B107,'conditional forecasts_4'!$B$6:$B$553,"desl")</f>
        <v>17586.081608893412</v>
      </c>
      <c r="D107">
        <f>SUMIFS('conditional forecasts_4'!E$6:E$553,'conditional forecasts_4'!$CW$6:$CW$553,$B107,'conditional forecasts_4'!$B$6:$B$553,"desl")</f>
        <v>17310.244155235694</v>
      </c>
      <c r="E107">
        <f>SUMIFS('conditional forecasts_4'!F$6:F$553,'conditional forecasts_4'!$CW$6:$CW$553,$B107,'conditional forecasts_4'!$B$6:$B$553,"desl")</f>
        <v>18191.369124500859</v>
      </c>
      <c r="F107">
        <f>SUMIFS('conditional forecasts_4'!G$6:G$553,'conditional forecasts_4'!$CW$6:$CW$553,$B107,'conditional forecasts_4'!$B$6:$B$553,"desl")</f>
        <v>16831.267053200983</v>
      </c>
      <c r="G107">
        <f>SUMIFS('conditional forecasts_4'!H$6:H$553,'conditional forecasts_4'!$CW$6:$CW$553,$B107,'conditional forecasts_4'!$B$6:$B$553,"desl")</f>
        <v>17622.900866022435</v>
      </c>
      <c r="H107">
        <f>SUMIFS('conditional forecasts_4'!I$6:I$553,'conditional forecasts_4'!$CW$6:$CW$553,$B107,'conditional forecasts_4'!$B$6:$B$553,"desl")</f>
        <v>15737.137643588783</v>
      </c>
      <c r="I107">
        <f>SUMIFS('conditional forecasts_4'!J$6:J$553,'conditional forecasts_4'!$CW$6:$CW$553,$B107,'conditional forecasts_4'!$B$6:$B$553,"desl")</f>
        <v>15644.743613676437</v>
      </c>
      <c r="J107">
        <f>SUMIFS('conditional forecasts_4'!K$6:K$553,'conditional forecasts_4'!$CW$6:$CW$553,$B107,'conditional forecasts_4'!$B$6:$B$553,"desl")</f>
        <v>15721.979368219405</v>
      </c>
      <c r="K107">
        <f>SUMIFS('conditional forecasts_4'!L$6:L$553,'conditional forecasts_4'!$CW$6:$CW$553,$B107,'conditional forecasts_4'!$B$6:$B$553,"desl")</f>
        <v>14657.577522822405</v>
      </c>
      <c r="L107">
        <f>SUMIFS('conditional forecasts_4'!M$6:M$553,'conditional forecasts_4'!$CW$6:$CW$553,$B107,'conditional forecasts_4'!$B$6:$B$553,"desl")</f>
        <v>16890.750438712275</v>
      </c>
      <c r="M107">
        <f>SUMIFS('conditional forecasts_4'!N$6:N$553,'conditional forecasts_4'!$CW$6:$CW$553,$B107,'conditional forecasts_4'!$B$6:$B$553,"desl")</f>
        <v>17387.342035019275</v>
      </c>
      <c r="N107">
        <f>SUMIFS('conditional forecasts_4'!O$6:O$553,'conditional forecasts_4'!$CW$6:$CW$553,$B107,'conditional forecasts_4'!$B$6:$B$553,"desl")</f>
        <v>18310.521348299248</v>
      </c>
      <c r="O107">
        <f>SUMIFS('conditional forecasts_4'!P$6:P$553,'conditional forecasts_4'!$CW$6:$CW$553,$B107,'conditional forecasts_4'!$B$6:$B$553,"desl")</f>
        <v>18452.705372827259</v>
      </c>
      <c r="P107">
        <f>SUMIFS('conditional forecasts_4'!Q$6:Q$553,'conditional forecasts_4'!$CW$6:$CW$553,$B107,'conditional forecasts_4'!$B$6:$B$553,"desl")</f>
        <v>17489.775052047291</v>
      </c>
      <c r="Q107">
        <f>SUMIFS('conditional forecasts_4'!R$6:R$553,'conditional forecasts_4'!$CW$6:$CW$553,$B107,'conditional forecasts_4'!$B$6:$B$553,"desl")</f>
        <v>18472.623264352515</v>
      </c>
      <c r="R107">
        <f>SUMIFS('conditional forecasts_4'!S$6:S$553,'conditional forecasts_4'!$CW$6:$CW$553,$B107,'conditional forecasts_4'!$B$6:$B$553,"desl")</f>
        <v>16990.39945813853</v>
      </c>
      <c r="S107">
        <f>SUMIFS('conditional forecasts_4'!T$6:T$553,'conditional forecasts_4'!$CW$6:$CW$553,$B107,'conditional forecasts_4'!$B$6:$B$553,"desl")</f>
        <v>17694.051626004839</v>
      </c>
      <c r="T107">
        <f>SUMIFS('conditional forecasts_4'!U$6:U$553,'conditional forecasts_4'!$CW$6:$CW$553,$B107,'conditional forecasts_4'!$B$6:$B$553,"desl")</f>
        <v>15754.697907924918</v>
      </c>
      <c r="U107">
        <f>SUMIFS('conditional forecasts_4'!V$6:V$553,'conditional forecasts_4'!$CW$6:$CW$553,$B107,'conditional forecasts_4'!$B$6:$B$553,"desl")</f>
        <v>15542.096541424347</v>
      </c>
      <c r="V107">
        <f>SUMIFS('conditional forecasts_4'!W$6:W$553,'conditional forecasts_4'!$CW$6:$CW$553,$B107,'conditional forecasts_4'!$B$6:$B$553,"desl")</f>
        <v>15572.391101715002</v>
      </c>
      <c r="W107">
        <f>SUMIFS('conditional forecasts_4'!X$6:X$553,'conditional forecasts_4'!$CW$6:$CW$553,$B107,'conditional forecasts_4'!$B$6:$B$553,"desl")</f>
        <v>14552.66380965021</v>
      </c>
      <c r="X107">
        <f>SUMIFS('conditional forecasts_4'!Y$6:Y$553,'conditional forecasts_4'!$CW$6:$CW$553,$B107,'conditional forecasts_4'!$B$6:$B$553,"desl")</f>
        <v>16923.681265869716</v>
      </c>
      <c r="Y107">
        <f>SUMIFS('conditional forecasts_4'!Z$6:Z$553,'conditional forecasts_4'!$CW$6:$CW$553,$B107,'conditional forecasts_4'!$B$6:$B$553,"desl")</f>
        <v>17618.488824590546</v>
      </c>
      <c r="Z107">
        <f>SUMIFS('conditional forecasts_4'!AA$6:AA$553,'conditional forecasts_4'!$CW$6:$CW$553,$B107,'conditional forecasts_4'!$B$6:$B$553,"desl")</f>
        <v>18735.578694753778</v>
      </c>
      <c r="AA107">
        <f>SUMIFS('conditional forecasts_4'!AB$6:AB$553,'conditional forecasts_4'!$CW$6:$CW$553,$B107,'conditional forecasts_4'!$B$6:$B$553,"desl")</f>
        <v>19016.310707906687</v>
      </c>
      <c r="AB107">
        <f>SUMIFS('conditional forecasts_4'!AC$6:AC$553,'conditional forecasts_4'!$CW$6:$CW$553,$B107,'conditional forecasts_4'!$B$6:$B$553,"desl")</f>
        <v>18115.487265413594</v>
      </c>
      <c r="AC107">
        <f>SUMIFS('conditional forecasts_4'!AD$6:AD$553,'conditional forecasts_4'!$CW$6:$CW$553,$B107,'conditional forecasts_4'!$B$6:$B$553,"desl")</f>
        <v>19093.885331838897</v>
      </c>
      <c r="AD107">
        <f>SUMIFS('conditional forecasts_4'!AE$6:AE$553,'conditional forecasts_4'!$CW$6:$CW$553,$B107,'conditional forecasts_4'!$B$6:$B$553,"desl")</f>
        <v>17570.932376588644</v>
      </c>
      <c r="AE107">
        <f>SUMIFS('conditional forecasts_4'!AF$6:AF$553,'conditional forecasts_4'!$CW$6:$CW$553,$B107,'conditional forecasts_4'!$B$6:$B$553,"desl")</f>
        <v>18231.805186193138</v>
      </c>
      <c r="AF107">
        <f>SUMIFS('conditional forecasts_4'!AG$6:AG$553,'conditional forecasts_4'!$CW$6:$CW$553,$B107,'conditional forecasts_4'!$B$6:$B$553,"desl")</f>
        <v>16272.082154111689</v>
      </c>
      <c r="AG107">
        <f>SUMIFS('conditional forecasts_4'!AH$6:AH$553,'conditional forecasts_4'!$CW$6:$CW$553,$B107,'conditional forecasts_4'!$B$6:$B$553,"desl")</f>
        <v>16070.713822275415</v>
      </c>
      <c r="AH107">
        <f>SUMIFS('conditional forecasts_4'!AI$6:AI$553,'conditional forecasts_4'!$CW$6:$CW$553,$B107,'conditional forecasts_4'!$B$6:$B$553,"desl")</f>
        <v>16140.118188493605</v>
      </c>
      <c r="AI107">
        <f>SUMIFS('conditional forecasts_4'!AJ$6:AJ$553,'conditional forecasts_4'!$CW$6:$CW$553,$B107,'conditional forecasts_4'!$B$6:$B$553,"desl")</f>
        <v>15176.820974641805</v>
      </c>
      <c r="AJ107">
        <f>SUMIFS('conditional forecasts_4'!AK$6:AK$553,'conditional forecasts_4'!$CW$6:$CW$553,$B107,'conditional forecasts_4'!$B$6:$B$553,"desl")</f>
        <v>17610.413916899586</v>
      </c>
      <c r="AK107">
        <f>SUMIFS('conditional forecasts_4'!AL$6:AL$553,'conditional forecasts_4'!$CW$6:$CW$553,$B107,'conditional forecasts_4'!$B$6:$B$553,"desl")</f>
        <v>18365.998896389829</v>
      </c>
      <c r="AL107">
        <f>SUMIFS('conditional forecasts_4'!AM$6:AM$553,'conditional forecasts_4'!$CW$6:$CW$553,$B107,'conditional forecasts_4'!$B$6:$B$553,"desl")</f>
        <v>19538.080688580376</v>
      </c>
      <c r="AM107">
        <f>SUMIFS('conditional forecasts_4'!AN$6:AN$553,'conditional forecasts_4'!$CW$6:$CW$553,$B107,'conditional forecasts_4'!$B$6:$B$553,"desl")</f>
        <v>19866.798923574017</v>
      </c>
      <c r="AN107">
        <f>SUMIFS('conditional forecasts_4'!AO$6:AO$553,'conditional forecasts_4'!$CW$6:$CW$553,$B107,'conditional forecasts_4'!$B$6:$B$553,"desl")</f>
        <v>19007.008301028312</v>
      </c>
      <c r="AO107">
        <f>SUMIFS('conditional forecasts_4'!AP$6:AP$553,'conditional forecasts_4'!$CW$6:$CW$553,$B107,'conditional forecasts_4'!$B$6:$B$553,"desl")</f>
        <v>20019.951043675272</v>
      </c>
      <c r="AP107">
        <f>SUMIFS('conditional forecasts_4'!AQ$6:AQ$553,'conditional forecasts_4'!$CW$6:$CW$553,$B107,'conditional forecasts_4'!$B$6:$B$553,"desl")</f>
        <v>18525.862155420848</v>
      </c>
      <c r="AQ107">
        <f>SUMIFS('conditional forecasts_4'!AR$6:AR$553,'conditional forecasts_4'!$CW$6:$CW$553,$B107,'conditional forecasts_4'!$B$6:$B$553,"desl")</f>
        <v>19211.358336188932</v>
      </c>
      <c r="AR107">
        <f>SUMIFS('conditional forecasts_4'!AS$6:AS$553,'conditional forecasts_4'!$CW$6:$CW$553,$B107,'conditional forecasts_4'!$B$6:$B$553,"desl")</f>
        <v>17274.184971052939</v>
      </c>
      <c r="AS107">
        <f>SUMIFS('conditional forecasts_4'!AT$6:AT$553,'conditional forecasts_4'!$CW$6:$CW$553,$B107,'conditional forecasts_4'!$B$6:$B$553,"desl")</f>
        <v>17095.826647893155</v>
      </c>
      <c r="AT107">
        <f>SUMIFS('conditional forecasts_4'!AU$6:AU$553,'conditional forecasts_4'!$CW$6:$CW$553,$B107,'conditional forecasts_4'!$B$6:$B$553,"desl")</f>
        <v>17190.913105984462</v>
      </c>
      <c r="AU107">
        <f>SUMIFS('conditional forecasts_4'!AV$6:AV$553,'conditional forecasts_4'!$CW$6:$CW$553,$B107,'conditional forecasts_4'!$B$6:$B$553,"desl")</f>
        <v>16257.189202108382</v>
      </c>
      <c r="AV107">
        <f>SUMIFS('conditional forecasts_4'!AW$6:AW$553,'conditional forecasts_4'!$CW$6:$CW$553,$B107,'conditional forecasts_4'!$B$6:$B$553,"desl")</f>
        <v>18724.158131436609</v>
      </c>
      <c r="AW107">
        <f>SUMIFS('conditional forecasts_4'!AX$6:AX$553,'conditional forecasts_4'!$CW$6:$CW$553,$B107,'conditional forecasts_4'!$B$6:$B$553,"desl")</f>
        <v>19515.700455211645</v>
      </c>
      <c r="AX107">
        <f>SUMIFS('conditional forecasts_4'!AY$6:AY$553,'conditional forecasts_4'!$CW$6:$CW$553,$B107,'conditional forecasts_4'!$B$6:$B$553,"desl")</f>
        <v>20724.517051235583</v>
      </c>
      <c r="AY107">
        <f>SUMIFS('conditional forecasts_4'!AZ$6:AZ$553,'conditional forecasts_4'!$CW$6:$CW$553,$B107,'conditional forecasts_4'!$B$6:$B$553,"desl")</f>
        <v>21089.019520351554</v>
      </c>
      <c r="AZ107">
        <f>SUMIFS('conditional forecasts_4'!BA$6:BA$553,'conditional forecasts_4'!$CW$6:$CW$553,$B107,'conditional forecasts_4'!$B$6:$B$553,"desl")</f>
        <v>20262.910073640625</v>
      </c>
      <c r="BA107">
        <f>SUMIFS('conditional forecasts_4'!BB$6:BB$553,'conditional forecasts_4'!$CW$6:$CW$553,$B107,'conditional forecasts_4'!$B$6:$B$553,"desl")</f>
        <v>21307.045513790963</v>
      </c>
      <c r="BB107">
        <f>SUMIFS('conditional forecasts_4'!BC$6:BC$553,'conditional forecasts_4'!$CW$6:$CW$553,$B107,'conditional forecasts_4'!$B$6:$B$553,"desl")</f>
        <v>19841.931788269671</v>
      </c>
      <c r="BC107">
        <f>SUMIFS('conditional forecasts_4'!BD$6:BD$553,'conditional forecasts_4'!$CW$6:$CW$553,$B107,'conditional forecasts_4'!$B$6:$B$553,"desl")</f>
        <v>20554.821108548716</v>
      </c>
      <c r="BD107">
        <f>SUMIFS('conditional forecasts_4'!BE$6:BE$553,'conditional forecasts_4'!$CW$6:$CW$553,$B107,'conditional forecasts_4'!$B$6:$B$553,"desl")</f>
        <v>18644.143068674821</v>
      </c>
      <c r="BE107">
        <f>SUMIFS('conditional forecasts_4'!BF$6:BF$553,'conditional forecasts_4'!$CW$6:$CW$553,$B107,'conditional forecasts_4'!$B$6:$B$553,"desl")</f>
        <v>18491.89585998025</v>
      </c>
      <c r="BF107">
        <f>SUMIFS('conditional forecasts_4'!BG$6:BG$553,'conditional forecasts_4'!$CW$6:$CW$553,$B107,'conditional forecasts_4'!$B$6:$B$553,"desl")</f>
        <v>18612.977300612689</v>
      </c>
      <c r="BG107">
        <f>SUMIFS('conditional forecasts_4'!BH$6:BH$553,'conditional forecasts_4'!$CW$6:$CW$553,$B107,'conditional forecasts_4'!$B$6:$B$553,"desl")</f>
        <v>17705.202926577389</v>
      </c>
      <c r="BH107">
        <f>SUMIFS('conditional forecasts_4'!BI$6:BI$553,'conditional forecasts_4'!$CW$6:$CW$553,$B107,'conditional forecasts_4'!$B$6:$B$553,"desl")</f>
        <v>20198.059717733468</v>
      </c>
      <c r="BI107">
        <f>SUMIFS('conditional forecasts_4'!BJ$6:BJ$553,'conditional forecasts_4'!$CW$6:$CW$553,$B107,'conditional forecasts_4'!$B$6:$B$553,"desl")</f>
        <v>21015.433213654513</v>
      </c>
      <c r="BJ107">
        <f>SUMIFS('conditional forecasts_4'!BK$6:BK$553,'conditional forecasts_4'!$CW$6:$CW$553,$B107,'conditional forecasts_4'!$B$6:$B$553,"desl")</f>
        <v>22250.111690719968</v>
      </c>
      <c r="BK107">
        <f>SUMIFS('conditional forecasts_4'!BL$6:BL$553,'conditional forecasts_4'!$CW$6:$CW$553,$B107,'conditional forecasts_4'!$B$6:$B$553,"desl")</f>
        <v>22640.674999594044</v>
      </c>
      <c r="BL107">
        <f>SUMIFS('conditional forecasts_4'!BM$6:BM$553,'conditional forecasts_4'!$CW$6:$CW$553,$B107,'conditional forecasts_4'!$B$6:$B$553,"desl")</f>
        <v>21841.017890495386</v>
      </c>
      <c r="BM107">
        <f>SUMIFS('conditional forecasts_4'!BN$6:BN$553,'conditional forecasts_4'!$CW$6:$CW$553,$B107,'conditional forecasts_4'!$B$6:$B$553,"desl")</f>
        <v>22912.123960204364</v>
      </c>
      <c r="BN107">
        <f>SUMIFS('conditional forecasts_4'!BO$6:BO$553,'conditional forecasts_4'!$CW$6:$CW$553,$B107,'conditional forecasts_4'!$B$6:$B$553,"desl")</f>
        <v>21474.463273512971</v>
      </c>
      <c r="BO107">
        <f>SUMIFS('conditional forecasts_4'!BP$6:BP$553,'conditional forecasts_4'!$CW$6:$CW$553,$B107,'conditional forecasts_4'!$B$6:$B$553,"desl")</f>
        <v>22215.012839157193</v>
      </c>
      <c r="BP107">
        <f>SUMIFS('conditional forecasts_4'!BQ$6:BQ$553,'conditional forecasts_4'!$CW$6:$CW$553,$B107,'conditional forecasts_4'!$B$6:$B$553,"desl")</f>
        <v>20331.657899056558</v>
      </c>
      <c r="BQ107">
        <f>SUMIFS('conditional forecasts_4'!BR$6:BR$553,'conditional forecasts_4'!$CW$6:$CW$553,$B107,'conditional forecasts_4'!$B$6:$B$553,"desl")</f>
        <v>20205.625150959262</v>
      </c>
      <c r="BR107">
        <f>SUMIFS('conditional forecasts_4'!BS$6:BS$553,'conditional forecasts_4'!$CW$6:$CW$553,$B107,'conditional forecasts_4'!$B$6:$B$553,"desl")</f>
        <v>20350.945925537206</v>
      </c>
      <c r="BS107">
        <f>SUMIFS('conditional forecasts_4'!BT$6:BT$553,'conditional forecasts_4'!$CW$6:$CW$553,$B107,'conditional forecasts_4'!$B$6:$B$553,"desl")</f>
        <v>19464.697929524569</v>
      </c>
      <c r="BT107">
        <f>SUMIFS('conditional forecasts_4'!BU$6:BU$553,'conditional forecasts_4'!$CW$6:$CW$553,$B107,'conditional forecasts_4'!$B$6:$B$553,"desl")</f>
        <v>21976.044289572703</v>
      </c>
      <c r="BU107">
        <f>SUMIFS('conditional forecasts_4'!BV$6:BV$553,'conditional forecasts_4'!$CW$6:$CW$553,$B107,'conditional forecasts_4'!$B$6:$B$553,"desl")</f>
        <v>22809.236980764363</v>
      </c>
      <c r="BV107">
        <f>SUMIFS('conditional forecasts_4'!BW$6:BW$553,'conditional forecasts_4'!$CW$6:$CW$553,$B107,'conditional forecasts_4'!$B$6:$B$553,"desl")</f>
        <v>24058.279395439058</v>
      </c>
      <c r="BW107">
        <f>SUMIFS('conditional forecasts_4'!BX$6:BX$553,'conditional forecasts_4'!$CW$6:$CW$553,$B107,'conditional forecasts_4'!$B$6:$B$553,"desl")</f>
        <v>24463.74472636167</v>
      </c>
      <c r="BX107">
        <f>SUMIFS('conditional forecasts_4'!BY$6:BY$553,'conditional forecasts_4'!$CW$6:$CW$553,$B107,'conditional forecasts_4'!$B$6:$B$553,"desl")</f>
        <v>23681.927583110868</v>
      </c>
      <c r="BY107">
        <f>SUMIFS('conditional forecasts_4'!BZ$6:BZ$553,'conditional forecasts_4'!$CW$6:$CW$553,$B107,'conditional forecasts_4'!$B$6:$B$553,"desl")</f>
        <v>24775.965490520379</v>
      </c>
      <c r="BZ107">
        <f>SUMIFS('conditional forecasts_4'!CA$6:CA$553,'conditional forecasts_4'!$CW$6:$CW$553,$B107,'conditional forecasts_4'!$B$6:$B$553,"desl")</f>
        <v>23367.437187438962</v>
      </c>
      <c r="CA107">
        <f>SUMIFS('conditional forecasts_4'!CB$6:CB$553,'conditional forecasts_4'!$CW$6:$CW$553,$B107,'conditional forecasts_4'!$B$6:$B$553,"desl")</f>
        <v>24142.705936437163</v>
      </c>
      <c r="CB107">
        <f>SUMIFS('conditional forecasts_4'!CC$6:CC$553,'conditional forecasts_4'!$CW$6:$CW$553,$B107,'conditional forecasts_4'!$B$6:$B$553,"desl")</f>
        <v>22297.040274665349</v>
      </c>
      <c r="CC107">
        <f>SUMIFS('conditional forecasts_4'!CD$6:CD$553,'conditional forecasts_4'!$CW$6:$CW$553,$B107,'conditional forecasts_4'!$B$6:$B$553,"desl")</f>
        <v>22207.400853439587</v>
      </c>
      <c r="CD107">
        <f>SUMIFS('conditional forecasts_4'!CE$6:CE$553,'conditional forecasts_4'!$CW$6:$CW$553,$B107,'conditional forecasts_4'!$B$6:$B$553,"desl")</f>
        <v>22382.829112487751</v>
      </c>
      <c r="CE107">
        <f>SUMIFS('conditional forecasts_4'!CF$6:CF$553,'conditional forecasts_4'!$CW$6:$CW$553,$B107,'conditional forecasts_4'!$B$6:$B$553,"desl")</f>
        <v>21516.112641751344</v>
      </c>
      <c r="CF107">
        <f>SUMIFS('conditional forecasts_4'!CG$6:CG$553,'conditional forecasts_4'!$CW$6:$CW$553,$B107,'conditional forecasts_4'!$B$6:$B$553,"desl")</f>
        <v>24033.994652966343</v>
      </c>
      <c r="CG107">
        <f>SUMIFS('conditional forecasts_4'!CH$6:CH$553,'conditional forecasts_4'!$CW$6:$CW$553,$B107,'conditional forecasts_4'!$B$6:$B$553,"desl")</f>
        <v>24861.25868401385</v>
      </c>
      <c r="CH107">
        <f>SUMIFS('conditional forecasts_4'!CI$6:CI$553,'conditional forecasts_4'!$CW$6:$CW$553,$B107,'conditional forecasts_4'!$B$6:$B$553,"desl")</f>
        <v>26095.703256195142</v>
      </c>
      <c r="CI107">
        <f>SUMIFS('conditional forecasts_4'!CJ$6:CJ$553,'conditional forecasts_4'!$CW$6:$CW$553,$B107,'conditional forecasts_4'!$B$6:$B$553,"desl")</f>
        <v>26483.845428115863</v>
      </c>
      <c r="CJ107">
        <f>SUMIFS('conditional forecasts_4'!CK$6:CK$553,'conditional forecasts_4'!$CW$6:$CW$553,$B107,'conditional forecasts_4'!$B$6:$B$553,"desl")</f>
        <v>25689.992633858405</v>
      </c>
      <c r="CK107">
        <f>SUMIFS('conditional forecasts_4'!CL$6:CL$553,'conditional forecasts_4'!$CW$6:$CW$553,$B107,'conditional forecasts_4'!$B$6:$B$553,"desl")</f>
        <v>26789.081859638478</v>
      </c>
      <c r="CL107">
        <f>SUMIFS('conditional forecasts_4'!CM$6:CM$553,'conditional forecasts_4'!$CW$6:$CW$553,$B107,'conditional forecasts_4'!$B$6:$B$553,"desl")</f>
        <v>25405.02743373339</v>
      </c>
      <c r="CM107">
        <f>SUMIFS('conditional forecasts_4'!CN$6:CN$553,'conditional forecasts_4'!$CW$6:$CW$553,$B107,'conditional forecasts_4'!$B$6:$B$553,"desl")</f>
        <v>26235.906480712212</v>
      </c>
      <c r="CN107">
        <f>SUMIFS('conditional forecasts_4'!CO$6:CO$553,'conditional forecasts_4'!$CW$6:$CW$553,$B107,'conditional forecasts_4'!$B$6:$B$553,"desl")</f>
        <v>24475.182016181399</v>
      </c>
      <c r="CO107">
        <f>SUMIFS('conditional forecasts_4'!CP$6:CP$553,'conditional forecasts_4'!$CW$6:$CW$553,$B107,'conditional forecasts_4'!$B$6:$B$553,"desl")</f>
        <v>24475.901530820072</v>
      </c>
      <c r="CP107">
        <f>SUMIFS('conditional forecasts_4'!CQ$6:CQ$553,'conditional forecasts_4'!$CW$6:$CW$553,$B107,'conditional forecasts_4'!$B$6:$B$553,"desl")</f>
        <v>24790.595311911449</v>
      </c>
      <c r="CQ107">
        <f>SUMIFS('conditional forecasts_4'!CR$6:CR$553,'conditional forecasts_4'!$CW$6:$CW$553,$B107,'conditional forecasts_4'!$B$6:$B$553,"desl")</f>
        <v>23967.676137052942</v>
      </c>
      <c r="CR107">
        <f>SUMIFS('conditional forecasts_4'!CS$6:CS$553,'conditional forecasts_4'!$CW$6:$CW$553,$B107,'conditional forecasts_4'!$B$6:$B$553,"desl")</f>
        <v>26367.467250273839</v>
      </c>
      <c r="CS107">
        <f>SUMIFS('conditional forecasts_4'!CT$6:CT$553,'conditional forecasts_4'!$CW$6:$CW$553,$B107,'conditional forecasts_4'!$B$6:$B$553,"desl")</f>
        <v>27565.962665804502</v>
      </c>
      <c r="CT107">
        <f>SUMIFS('conditional forecasts_4'!CU$6:CU$553,'conditional forecasts_4'!$CW$6:$CW$553,$B107,'conditional forecasts_4'!$B$6:$B$553,"desl")</f>
        <v>27802.009488959746</v>
      </c>
    </row>
    <row r="108" spans="2:98" x14ac:dyDescent="0.3">
      <c r="B108">
        <v>3515</v>
      </c>
      <c r="C108">
        <f>SUMIFS('conditional forecasts_4'!D$6:D$553,'conditional forecasts_4'!$CW$6:$CW$553,$B108,'conditional forecasts_4'!$B$6:$B$553,"desl")</f>
        <v>218495.56593864178</v>
      </c>
      <c r="D108">
        <f>SUMIFS('conditional forecasts_4'!E$6:E$553,'conditional forecasts_4'!$CW$6:$CW$553,$B108,'conditional forecasts_4'!$B$6:$B$553,"desl")</f>
        <v>224499.97396289156</v>
      </c>
      <c r="E108">
        <f>SUMIFS('conditional forecasts_4'!F$6:F$553,'conditional forecasts_4'!$CW$6:$CW$553,$B108,'conditional forecasts_4'!$B$6:$B$553,"desl")</f>
        <v>245254.91375662322</v>
      </c>
      <c r="F108">
        <f>SUMIFS('conditional forecasts_4'!G$6:G$553,'conditional forecasts_4'!$CW$6:$CW$553,$B108,'conditional forecasts_4'!$B$6:$B$553,"desl")</f>
        <v>233975.22351360074</v>
      </c>
      <c r="G108">
        <f>SUMIFS('conditional forecasts_4'!H$6:H$553,'conditional forecasts_4'!$CW$6:$CW$553,$B108,'conditional forecasts_4'!$B$6:$B$553,"desl")</f>
        <v>238240.43913107429</v>
      </c>
      <c r="H108">
        <f>SUMIFS('conditional forecasts_4'!I$6:I$553,'conditional forecasts_4'!$CW$6:$CW$553,$B108,'conditional forecasts_4'!$B$6:$B$553,"desl")</f>
        <v>219087.48005266604</v>
      </c>
      <c r="I108">
        <f>SUMIFS('conditional forecasts_4'!J$6:J$553,'conditional forecasts_4'!$CW$6:$CW$553,$B108,'conditional forecasts_4'!$B$6:$B$553,"desl")</f>
        <v>213315.38665964731</v>
      </c>
      <c r="J108">
        <f>SUMIFS('conditional forecasts_4'!K$6:K$553,'conditional forecasts_4'!$CW$6:$CW$553,$B108,'conditional forecasts_4'!$B$6:$B$553,"desl")</f>
        <v>213483.69734370781</v>
      </c>
      <c r="K108">
        <f>SUMIFS('conditional forecasts_4'!L$6:L$553,'conditional forecasts_4'!$CW$6:$CW$553,$B108,'conditional forecasts_4'!$B$6:$B$553,"desl")</f>
        <v>196348.8999282991</v>
      </c>
      <c r="L108">
        <f>SUMIFS('conditional forecasts_4'!M$6:M$553,'conditional forecasts_4'!$CW$6:$CW$553,$B108,'conditional forecasts_4'!$B$6:$B$553,"desl")</f>
        <v>215304.30188652634</v>
      </c>
      <c r="M108">
        <f>SUMIFS('conditional forecasts_4'!N$6:N$553,'conditional forecasts_4'!$CW$6:$CW$553,$B108,'conditional forecasts_4'!$B$6:$B$553,"desl")</f>
        <v>222070.27295341104</v>
      </c>
      <c r="N108">
        <f>SUMIFS('conditional forecasts_4'!O$6:O$553,'conditional forecasts_4'!$CW$6:$CW$553,$B108,'conditional forecasts_4'!$B$6:$B$553,"desl")</f>
        <v>219903.92175345327</v>
      </c>
      <c r="O108">
        <f>SUMIFS('conditional forecasts_4'!P$6:P$553,'conditional forecasts_4'!$CW$6:$CW$553,$B108,'conditional forecasts_4'!$B$6:$B$553,"desl")</f>
        <v>230310.04195006512</v>
      </c>
      <c r="P108">
        <f>SUMIFS('conditional forecasts_4'!Q$6:Q$553,'conditional forecasts_4'!$CW$6:$CW$553,$B108,'conditional forecasts_4'!$B$6:$B$553,"desl")</f>
        <v>228595.69975488671</v>
      </c>
      <c r="Q108">
        <f>SUMIFS('conditional forecasts_4'!R$6:R$553,'conditional forecasts_4'!$CW$6:$CW$553,$B108,'conditional forecasts_4'!$B$6:$B$553,"desl")</f>
        <v>249967.23911292572</v>
      </c>
      <c r="R108">
        <f>SUMIFS('conditional forecasts_4'!S$6:S$553,'conditional forecasts_4'!$CW$6:$CW$553,$B108,'conditional forecasts_4'!$B$6:$B$553,"desl")</f>
        <v>236263.64719648712</v>
      </c>
      <c r="S108">
        <f>SUMIFS('conditional forecasts_4'!T$6:T$553,'conditional forecasts_4'!$CW$6:$CW$553,$B108,'conditional forecasts_4'!$B$6:$B$553,"desl")</f>
        <v>238641.14478581672</v>
      </c>
      <c r="T108">
        <f>SUMIFS('conditional forecasts_4'!U$6:U$553,'conditional forecasts_4'!$CW$6:$CW$553,$B108,'conditional forecasts_4'!$B$6:$B$553,"desl")</f>
        <v>218137.34190041473</v>
      </c>
      <c r="U108">
        <f>SUMIFS('conditional forecasts_4'!V$6:V$553,'conditional forecasts_4'!$CW$6:$CW$553,$B108,'conditional forecasts_4'!$B$6:$B$553,"desl")</f>
        <v>210685.0161777075</v>
      </c>
      <c r="V108">
        <f>SUMIFS('conditional forecasts_4'!W$6:W$553,'conditional forecasts_4'!$CW$6:$CW$553,$B108,'conditional forecasts_4'!$B$6:$B$553,"desl")</f>
        <v>210134.89446090127</v>
      </c>
      <c r="W108">
        <f>SUMIFS('conditional forecasts_4'!X$6:X$553,'conditional forecasts_4'!$CW$6:$CW$553,$B108,'conditional forecasts_4'!$B$6:$B$553,"desl")</f>
        <v>193529.35439919666</v>
      </c>
      <c r="X108">
        <f>SUMIFS('conditional forecasts_4'!Y$6:Y$553,'conditional forecasts_4'!$CW$6:$CW$553,$B108,'conditional forecasts_4'!$B$6:$B$553,"desl")</f>
        <v>214261.61978038045</v>
      </c>
      <c r="Y108">
        <f>SUMIFS('conditional forecasts_4'!Z$6:Z$553,'conditional forecasts_4'!$CW$6:$CW$553,$B108,'conditional forecasts_4'!$B$6:$B$553,"desl")</f>
        <v>223595.53130628105</v>
      </c>
      <c r="Z108">
        <f>SUMIFS('conditional forecasts_4'!AA$6:AA$553,'conditional forecasts_4'!$CW$6:$CW$553,$B108,'conditional forecasts_4'!$B$6:$B$553,"desl")</f>
        <v>224000.56443425501</v>
      </c>
      <c r="AA108">
        <f>SUMIFS('conditional forecasts_4'!AB$6:AB$553,'conditional forecasts_4'!$CW$6:$CW$553,$B108,'conditional forecasts_4'!$B$6:$B$553,"desl")</f>
        <v>236339.18329673921</v>
      </c>
      <c r="AB108">
        <f>SUMIFS('conditional forecasts_4'!AC$6:AC$553,'conditional forecasts_4'!$CW$6:$CW$553,$B108,'conditional forecasts_4'!$B$6:$B$553,"desl")</f>
        <v>235620.80281760322</v>
      </c>
      <c r="AC108">
        <f>SUMIFS('conditional forecasts_4'!AD$6:AD$553,'conditional forecasts_4'!$CW$6:$CW$553,$B108,'conditional forecasts_4'!$B$6:$B$553,"desl")</f>
        <v>257137.93226287008</v>
      </c>
      <c r="AD108">
        <f>SUMIFS('conditional forecasts_4'!AE$6:AE$553,'conditional forecasts_4'!$CW$6:$CW$553,$B108,'conditional forecasts_4'!$B$6:$B$553,"desl")</f>
        <v>243078.60422870165</v>
      </c>
      <c r="AE108">
        <f>SUMIFS('conditional forecasts_4'!AF$6:AF$553,'conditional forecasts_4'!$CW$6:$CW$553,$B108,'conditional forecasts_4'!$B$6:$B$553,"desl")</f>
        <v>245013.52727119537</v>
      </c>
      <c r="AF108">
        <f>SUMIFS('conditional forecasts_4'!AG$6:AG$553,'conditional forecasts_4'!$CW$6:$CW$553,$B108,'conditional forecasts_4'!$B$6:$B$553,"desl")</f>
        <v>224294.97217271646</v>
      </c>
      <c r="AG108">
        <f>SUMIFS('conditional forecasts_4'!AH$6:AH$553,'conditional forecasts_4'!$CW$6:$CW$553,$B108,'conditional forecasts_4'!$B$6:$B$553,"desl")</f>
        <v>216996.17625143257</v>
      </c>
      <c r="AH108">
        <f>SUMIFS('conditional forecasts_4'!AI$6:AI$553,'conditional forecasts_4'!$CW$6:$CW$553,$B108,'conditional forecasts_4'!$B$6:$B$553,"desl")</f>
        <v>216950.7761866427</v>
      </c>
      <c r="AI108">
        <f>SUMIFS('conditional forecasts_4'!AJ$6:AJ$553,'conditional forecasts_4'!$CW$6:$CW$553,$B108,'conditional forecasts_4'!$B$6:$B$553,"desl")</f>
        <v>201091.77482415643</v>
      </c>
      <c r="AJ108">
        <f>SUMIFS('conditional forecasts_4'!AK$6:AK$553,'conditional forecasts_4'!$CW$6:$CW$553,$B108,'conditional forecasts_4'!$B$6:$B$553,"desl")</f>
        <v>222682.15293243719</v>
      </c>
      <c r="AK108">
        <f>SUMIFS('conditional forecasts_4'!AL$6:AL$553,'conditional forecasts_4'!$CW$6:$CW$553,$B108,'conditional forecasts_4'!$B$6:$B$553,"desl")</f>
        <v>232882.59201409976</v>
      </c>
      <c r="AL108">
        <f>SUMIFS('conditional forecasts_4'!AM$6:AM$553,'conditional forecasts_4'!$CW$6:$CW$553,$B108,'conditional forecasts_4'!$B$6:$B$553,"desl")</f>
        <v>234100.70374151209</v>
      </c>
      <c r="AM108">
        <f>SUMIFS('conditional forecasts_4'!AN$6:AN$553,'conditional forecasts_4'!$CW$6:$CW$553,$B108,'conditional forecasts_4'!$B$6:$B$553,"desl")</f>
        <v>247169.8565260903</v>
      </c>
      <c r="AN108">
        <f>SUMIFS('conditional forecasts_4'!AO$6:AO$553,'conditional forecasts_4'!$CW$6:$CW$553,$B108,'conditional forecasts_4'!$B$6:$B$553,"desl")</f>
        <v>247089.09047808481</v>
      </c>
      <c r="AO108">
        <f>SUMIFS('conditional forecasts_4'!AP$6:AP$553,'conditional forecasts_4'!$CW$6:$CW$553,$B108,'conditional forecasts_4'!$B$6:$B$553,"desl")</f>
        <v>269150.66814866551</v>
      </c>
      <c r="AP108">
        <f>SUMIFS('conditional forecasts_4'!AQ$6:AQ$553,'conditional forecasts_4'!$CW$6:$CW$553,$B108,'conditional forecasts_4'!$B$6:$B$553,"desl")</f>
        <v>255551.42466956342</v>
      </c>
      <c r="AQ108">
        <f>SUMIFS('conditional forecasts_4'!AR$6:AR$553,'conditional forecasts_4'!$CW$6:$CW$553,$B108,'conditional forecasts_4'!$B$6:$B$553,"desl")</f>
        <v>257881.95617579599</v>
      </c>
      <c r="AR108">
        <f>SUMIFS('conditional forecasts_4'!AS$6:AS$553,'conditional forecasts_4'!$CW$6:$CW$553,$B108,'conditional forecasts_4'!$B$6:$B$553,"desl")</f>
        <v>237524.92642848878</v>
      </c>
      <c r="AS108">
        <f>SUMIFS('conditional forecasts_4'!AT$6:AT$553,'conditional forecasts_4'!$CW$6:$CW$553,$B108,'conditional forecasts_4'!$B$6:$B$553,"desl")</f>
        <v>230588.72518861777</v>
      </c>
      <c r="AT108">
        <f>SUMIFS('conditional forecasts_4'!AU$6:AU$553,'conditional forecasts_4'!$CW$6:$CW$553,$B108,'conditional forecasts_4'!$B$6:$B$553,"desl")</f>
        <v>230937.66649934615</v>
      </c>
      <c r="AU108">
        <f>SUMIFS('conditional forecasts_4'!AV$6:AV$553,'conditional forecasts_4'!$CW$6:$CW$553,$B108,'conditional forecasts_4'!$B$6:$B$553,"desl")</f>
        <v>215522.37390335678</v>
      </c>
      <c r="AV108">
        <f>SUMIFS('conditional forecasts_4'!AW$6:AW$553,'conditional forecasts_4'!$CW$6:$CW$553,$B108,'conditional forecasts_4'!$B$6:$B$553,"desl")</f>
        <v>237606.3733421647</v>
      </c>
      <c r="AW108">
        <f>SUMIFS('conditional forecasts_4'!AX$6:AX$553,'conditional forecasts_4'!$CW$6:$CW$553,$B108,'conditional forecasts_4'!$B$6:$B$553,"desl")</f>
        <v>248335.89783906617</v>
      </c>
      <c r="AX108">
        <f>SUMIFS('conditional forecasts_4'!AY$6:AY$553,'conditional forecasts_4'!$CW$6:$CW$553,$B108,'conditional forecasts_4'!$B$6:$B$553,"desl")</f>
        <v>250095.91767198543</v>
      </c>
      <c r="AY108">
        <f>SUMIFS('conditional forecasts_4'!AZ$6:AZ$553,'conditional forecasts_4'!$CW$6:$CW$553,$B108,'conditional forecasts_4'!$B$6:$B$553,"desl")</f>
        <v>263697.26882005384</v>
      </c>
      <c r="AZ108">
        <f>SUMIFS('conditional forecasts_4'!BA$6:BA$553,'conditional forecasts_4'!$CW$6:$CW$553,$B108,'conditional forecasts_4'!$B$6:$B$553,"desl")</f>
        <v>264123.09267315391</v>
      </c>
      <c r="BA108">
        <f>SUMIFS('conditional forecasts_4'!BB$6:BB$553,'conditional forecasts_4'!$CW$6:$CW$553,$B108,'conditional forecasts_4'!$B$6:$B$553,"desl")</f>
        <v>286659.21346226113</v>
      </c>
      <c r="BB108">
        <f>SUMIFS('conditional forecasts_4'!BC$6:BC$553,'conditional forecasts_4'!$CW$6:$CW$553,$B108,'conditional forecasts_4'!$B$6:$B$553,"desl")</f>
        <v>273504.54646544764</v>
      </c>
      <c r="BC108">
        <f>SUMIFS('conditional forecasts_4'!BD$6:BD$553,'conditional forecasts_4'!$CW$6:$CW$553,$B108,'conditional forecasts_4'!$B$6:$B$553,"desl")</f>
        <v>276256.93196652294</v>
      </c>
      <c r="BD108">
        <f>SUMIFS('conditional forecasts_4'!BE$6:BE$553,'conditional forecasts_4'!$CW$6:$CW$553,$B108,'conditional forecasts_4'!$B$6:$B$553,"desl")</f>
        <v>256307.54734948877</v>
      </c>
      <c r="BE108">
        <f>SUMIFS('conditional forecasts_4'!BF$6:BF$553,'conditional forecasts_4'!$CW$6:$CW$553,$B108,'conditional forecasts_4'!$B$6:$B$553,"desl")</f>
        <v>249771.65424290719</v>
      </c>
      <c r="BF108">
        <f>SUMIFS('conditional forecasts_4'!BG$6:BG$553,'conditional forecasts_4'!$CW$6:$CW$553,$B108,'conditional forecasts_4'!$B$6:$B$553,"desl")</f>
        <v>250517.56938478519</v>
      </c>
      <c r="BG108">
        <f>SUMIFS('conditional forecasts_4'!BH$6:BH$553,'conditional forecasts_4'!$CW$6:$CW$553,$B108,'conditional forecasts_4'!$B$6:$B$553,"desl")</f>
        <v>235497.37391155126</v>
      </c>
      <c r="BH108">
        <f>SUMIFS('conditional forecasts_4'!BI$6:BI$553,'conditional forecasts_4'!$CW$6:$CW$553,$B108,'conditional forecasts_4'!$B$6:$B$553,"desl")</f>
        <v>257974.72765481996</v>
      </c>
      <c r="BI108">
        <f>SUMIFS('conditional forecasts_4'!BJ$6:BJ$553,'conditional forecasts_4'!$CW$6:$CW$553,$B108,'conditional forecasts_4'!$B$6:$B$553,"desl")</f>
        <v>269096.01857564022</v>
      </c>
      <c r="BJ108">
        <f>SUMIFS('conditional forecasts_4'!BK$6:BK$553,'conditional forecasts_4'!$CW$6:$CW$553,$B108,'conditional forecasts_4'!$B$6:$B$553,"desl")</f>
        <v>271247.2723322339</v>
      </c>
      <c r="BK108">
        <f>SUMIFS('conditional forecasts_4'!BL$6:BL$553,'conditional forecasts_4'!$CW$6:$CW$553,$B108,'conditional forecasts_4'!$B$6:$B$553,"desl")</f>
        <v>285241.42131453124</v>
      </c>
      <c r="BL108">
        <f>SUMIFS('conditional forecasts_4'!BM$6:BM$553,'conditional forecasts_4'!$CW$6:$CW$553,$B108,'conditional forecasts_4'!$B$6:$B$553,"desl")</f>
        <v>286064.16639907652</v>
      </c>
      <c r="BM108">
        <f>SUMIFS('conditional forecasts_4'!BN$6:BN$553,'conditional forecasts_4'!$CW$6:$CW$553,$B108,'conditional forecasts_4'!$B$6:$B$553,"desl")</f>
        <v>309003.27559689968</v>
      </c>
      <c r="BN108">
        <f>SUMIFS('conditional forecasts_4'!BO$6:BO$553,'conditional forecasts_4'!$CW$6:$CW$553,$B108,'conditional forecasts_4'!$B$6:$B$553,"desl")</f>
        <v>296257.72981098102</v>
      </c>
      <c r="BO108">
        <f>SUMIFS('conditional forecasts_4'!BP$6:BP$553,'conditional forecasts_4'!$CW$6:$CW$553,$B108,'conditional forecasts_4'!$B$6:$B$553,"desl")</f>
        <v>299422.46427641757</v>
      </c>
      <c r="BP108">
        <f>SUMIFS('conditional forecasts_4'!BQ$6:BQ$553,'conditional forecasts_4'!$CW$6:$CW$553,$B108,'conditional forecasts_4'!$B$6:$B$553,"desl")</f>
        <v>279882.21812491852</v>
      </c>
      <c r="BQ108">
        <f>SUMIFS('conditional forecasts_4'!BR$6:BR$553,'conditional forecasts_4'!$CW$6:$CW$553,$B108,'conditional forecasts_4'!$B$6:$B$553,"desl")</f>
        <v>273742.59580710775</v>
      </c>
      <c r="BR108">
        <f>SUMIFS('conditional forecasts_4'!BS$6:BS$553,'conditional forecasts_4'!$CW$6:$CW$553,$B108,'conditional forecasts_4'!$B$6:$B$553,"desl")</f>
        <v>274860.50400305848</v>
      </c>
      <c r="BS108">
        <f>SUMIFS('conditional forecasts_4'!BT$6:BT$553,'conditional forecasts_4'!$CW$6:$CW$553,$B108,'conditional forecasts_4'!$B$6:$B$553,"desl")</f>
        <v>260177.56199292635</v>
      </c>
      <c r="BT108">
        <f>SUMIFS('conditional forecasts_4'!BU$6:BU$553,'conditional forecasts_4'!$CW$6:$CW$553,$B108,'conditional forecasts_4'!$B$6:$B$553,"desl")</f>
        <v>282951.56821321137</v>
      </c>
      <c r="BU108">
        <f>SUMIFS('conditional forecasts_4'!BV$6:BV$553,'conditional forecasts_4'!$CW$6:$CW$553,$B108,'conditional forecasts_4'!$B$6:$B$553,"desl")</f>
        <v>294331.44854215806</v>
      </c>
      <c r="BV108">
        <f>SUMIFS('conditional forecasts_4'!BW$6:BW$553,'conditional forecasts_4'!$CW$6:$CW$553,$B108,'conditional forecasts_4'!$B$6:$B$553,"desl")</f>
        <v>296716.76779751817</v>
      </c>
      <c r="BW108">
        <f>SUMIFS('conditional forecasts_4'!BX$6:BX$553,'conditional forecasts_4'!$CW$6:$CW$553,$B108,'conditional forecasts_4'!$B$6:$B$553,"desl")</f>
        <v>310944.8878394349</v>
      </c>
      <c r="BX108">
        <f>SUMIFS('conditional forecasts_4'!BY$6:BY$553,'conditional forecasts_4'!$CW$6:$CW$553,$B108,'conditional forecasts_4'!$B$6:$B$553,"desl")</f>
        <v>312032.86112169095</v>
      </c>
      <c r="BY108">
        <f>SUMIFS('conditional forecasts_4'!BZ$6:BZ$553,'conditional forecasts_4'!$CW$6:$CW$553,$B108,'conditional forecasts_4'!$B$6:$B$553,"desl")</f>
        <v>335298.80423583614</v>
      </c>
      <c r="BZ108">
        <f>SUMIFS('conditional forecasts_4'!CA$6:CA$553,'conditional forecasts_4'!$CW$6:$CW$553,$B108,'conditional forecasts_4'!$B$6:$B$553,"desl")</f>
        <v>322960.553537498</v>
      </c>
      <c r="CA108">
        <f>SUMIFS('conditional forecasts_4'!CB$6:CB$553,'conditional forecasts_4'!$CW$6:$CW$553,$B108,'conditional forecasts_4'!$B$6:$B$553,"desl")</f>
        <v>326610.57914570009</v>
      </c>
      <c r="CB108">
        <f>SUMIFS('conditional forecasts_4'!CC$6:CC$553,'conditional forecasts_4'!$CW$6:$CW$553,$B108,'conditional forecasts_4'!$B$6:$B$553,"desl")</f>
        <v>307604.54197611893</v>
      </c>
      <c r="CC108">
        <f>SUMIFS('conditional forecasts_4'!CD$6:CD$553,'conditional forecasts_4'!$CW$6:$CW$553,$B108,'conditional forecasts_4'!$B$6:$B$553,"desl")</f>
        <v>301994.98304323258</v>
      </c>
      <c r="CD108">
        <f>SUMIFS('conditional forecasts_4'!CE$6:CE$553,'conditional forecasts_4'!$CW$6:$CW$553,$B108,'conditional forecasts_4'!$B$6:$B$553,"desl")</f>
        <v>303572.76247065526</v>
      </c>
      <c r="CE108">
        <f>SUMIFS('conditional forecasts_4'!CF$6:CF$553,'conditional forecasts_4'!$CW$6:$CW$553,$B108,'conditional forecasts_4'!$B$6:$B$553,"desl")</f>
        <v>289218.54769593594</v>
      </c>
      <c r="CF108">
        <f>SUMIFS('conditional forecasts_4'!CG$6:CG$553,'conditional forecasts_4'!$CW$6:$CW$553,$B108,'conditional forecasts_4'!$B$6:$B$553,"desl")</f>
        <v>312151.37735385029</v>
      </c>
      <c r="CG108">
        <f>SUMIFS('conditional forecasts_4'!CH$6:CH$553,'conditional forecasts_4'!$CW$6:$CW$553,$B108,'conditional forecasts_4'!$B$6:$B$553,"desl")</f>
        <v>323519.00948660192</v>
      </c>
      <c r="CH108">
        <f>SUMIFS('conditional forecasts_4'!CI$6:CI$553,'conditional forecasts_4'!$CW$6:$CW$553,$B108,'conditional forecasts_4'!$B$6:$B$553,"desl")</f>
        <v>325763.29539790051</v>
      </c>
      <c r="CI108">
        <f>SUMIFS('conditional forecasts_4'!CJ$6:CJ$553,'conditional forecasts_4'!$CW$6:$CW$553,$B108,'conditional forecasts_4'!$B$6:$B$553,"desl")</f>
        <v>339794.3264223265</v>
      </c>
      <c r="CJ108">
        <f>SUMIFS('conditional forecasts_4'!CK$6:CK$553,'conditional forecasts_4'!$CW$6:$CW$553,$B108,'conditional forecasts_4'!$B$6:$B$553,"desl")</f>
        <v>340732.63211828918</v>
      </c>
      <c r="CK108">
        <f>SUMIFS('conditional forecasts_4'!CL$6:CL$553,'conditional forecasts_4'!$CW$6:$CW$553,$B108,'conditional forecasts_4'!$B$6:$B$553,"desl")</f>
        <v>364037.28067998483</v>
      </c>
      <c r="CL108">
        <f>SUMIFS('conditional forecasts_4'!CM$6:CM$553,'conditional forecasts_4'!$CW$6:$CW$553,$B108,'conditional forecasts_4'!$B$6:$B$553,"desl")</f>
        <v>351988.74239624385</v>
      </c>
      <c r="CM108">
        <f>SUMIFS('conditional forecasts_4'!CN$6:CN$553,'conditional forecasts_4'!$CW$6:$CW$553,$B108,'conditional forecasts_4'!$B$6:$B$553,"desl")</f>
        <v>356307.64807757013</v>
      </c>
      <c r="CN108">
        <f>SUMIFS('conditional forecasts_4'!CO$6:CO$553,'conditional forecasts_4'!$CW$6:$CW$553,$B108,'conditional forecasts_4'!$B$6:$B$553,"desl")</f>
        <v>338340.48139191093</v>
      </c>
      <c r="CO108">
        <f>SUMIFS('conditional forecasts_4'!CP$6:CP$553,'conditional forecasts_4'!$CW$6:$CW$553,$B108,'conditional forecasts_4'!$B$6:$B$553,"desl")</f>
        <v>333982.99293187773</v>
      </c>
      <c r="CP108">
        <f>SUMIFS('conditional forecasts_4'!CQ$6:CQ$553,'conditional forecasts_4'!$CW$6:$CW$553,$B108,'conditional forecasts_4'!$B$6:$B$553,"desl")</f>
        <v>337384.95526885049</v>
      </c>
      <c r="CQ108">
        <f>SUMIFS('conditional forecasts_4'!CR$6:CR$553,'conditional forecasts_4'!$CW$6:$CW$553,$B108,'conditional forecasts_4'!$B$6:$B$553,"desl")</f>
        <v>323745.00898230751</v>
      </c>
      <c r="CR108">
        <f>SUMIFS('conditional forecasts_4'!CS$6:CS$553,'conditional forecasts_4'!$CW$6:$CW$553,$B108,'conditional forecasts_4'!$B$6:$B$553,"desl")</f>
        <v>346118.09424798365</v>
      </c>
      <c r="CS108">
        <f>SUMIFS('conditional forecasts_4'!CT$6:CT$553,'conditional forecasts_4'!$CW$6:$CW$553,$B108,'conditional forecasts_4'!$B$6:$B$553,"desl")</f>
        <v>360341.16608793556</v>
      </c>
      <c r="CT108">
        <f>SUMIFS('conditional forecasts_4'!CU$6:CU$553,'conditional forecasts_4'!$CW$6:$CW$553,$B108,'conditional forecasts_4'!$B$6:$B$553,"desl")</f>
        <v>352928.07982437476</v>
      </c>
    </row>
    <row r="109" spans="2:98" x14ac:dyDescent="0.3">
      <c r="B109">
        <v>3510</v>
      </c>
      <c r="C109">
        <f>SUMIFS('conditional forecasts_4'!D$6:D$553,'conditional forecasts_4'!$CW$6:$CW$553,$B109,'conditional forecasts_4'!$B$6:$B$553,"desl")</f>
        <v>4526.867866174658</v>
      </c>
      <c r="D109">
        <f>SUMIFS('conditional forecasts_4'!E$6:E$553,'conditional forecasts_4'!$CW$6:$CW$553,$B109,'conditional forecasts_4'!$B$6:$B$553,"desl")</f>
        <v>4533.2568996102127</v>
      </c>
      <c r="E109">
        <f>SUMIFS('conditional forecasts_4'!F$6:F$553,'conditional forecasts_4'!$CW$6:$CW$553,$B109,'conditional forecasts_4'!$B$6:$B$553,"desl")</f>
        <v>4711.9263445070637</v>
      </c>
      <c r="F109">
        <f>SUMIFS('conditional forecasts_4'!G$6:G$553,'conditional forecasts_4'!$CW$6:$CW$553,$B109,'conditional forecasts_4'!$B$6:$B$553,"desl")</f>
        <v>4243.5775954626979</v>
      </c>
      <c r="G109">
        <f>SUMIFS('conditional forecasts_4'!H$6:H$553,'conditional forecasts_4'!$CW$6:$CW$553,$B109,'conditional forecasts_4'!$B$6:$B$553,"desl")</f>
        <v>4502.5918797279837</v>
      </c>
      <c r="H109">
        <f>SUMIFS('conditional forecasts_4'!I$6:I$553,'conditional forecasts_4'!$CW$6:$CW$553,$B109,'conditional forecasts_4'!$B$6:$B$553,"desl")</f>
        <v>3085.802578683571</v>
      </c>
      <c r="I109">
        <f>SUMIFS('conditional forecasts_4'!J$6:J$553,'conditional forecasts_4'!$CW$6:$CW$553,$B109,'conditional forecasts_4'!$B$6:$B$553,"desl")</f>
        <v>3477.4381635238851</v>
      </c>
      <c r="J109">
        <f>SUMIFS('conditional forecasts_4'!K$6:K$553,'conditional forecasts_4'!$CW$6:$CW$553,$B109,'conditional forecasts_4'!$B$6:$B$553,"desl")</f>
        <v>4110.2215882185874</v>
      </c>
      <c r="K109">
        <f>SUMIFS('conditional forecasts_4'!L$6:L$553,'conditional forecasts_4'!$CW$6:$CW$553,$B109,'conditional forecasts_4'!$B$6:$B$553,"desl")</f>
        <v>3210.9744923549279</v>
      </c>
      <c r="L109">
        <f>SUMIFS('conditional forecasts_4'!M$6:M$553,'conditional forecasts_4'!$CW$6:$CW$553,$B109,'conditional forecasts_4'!$B$6:$B$553,"desl")</f>
        <v>5506.7543351133463</v>
      </c>
      <c r="M109">
        <f>SUMIFS('conditional forecasts_4'!N$6:N$553,'conditional forecasts_4'!$CW$6:$CW$553,$B109,'conditional forecasts_4'!$B$6:$B$553,"desl")</f>
        <v>6025.0846303479721</v>
      </c>
      <c r="N109">
        <f>SUMIFS('conditional forecasts_4'!O$6:O$553,'conditional forecasts_4'!$CW$6:$CW$553,$B109,'conditional forecasts_4'!$B$6:$B$553,"desl")</f>
        <v>6227.6928271271863</v>
      </c>
      <c r="O109">
        <f>SUMIFS('conditional forecasts_4'!P$6:P$553,'conditional forecasts_4'!$CW$6:$CW$553,$B109,'conditional forecasts_4'!$B$6:$B$553,"desl")</f>
        <v>4445.4758748945906</v>
      </c>
      <c r="P109">
        <f>SUMIFS('conditional forecasts_4'!Q$6:Q$553,'conditional forecasts_4'!$CW$6:$CW$553,$B109,'conditional forecasts_4'!$B$6:$B$553,"desl")</f>
        <v>4054.1564589328996</v>
      </c>
      <c r="Q109">
        <f>SUMIFS('conditional forecasts_4'!R$6:R$553,'conditional forecasts_4'!$CW$6:$CW$553,$B109,'conditional forecasts_4'!$B$6:$B$553,"desl")</f>
        <v>4582.7739556720753</v>
      </c>
      <c r="R109">
        <f>SUMIFS('conditional forecasts_4'!S$6:S$553,'conditional forecasts_4'!$CW$6:$CW$553,$B109,'conditional forecasts_4'!$B$6:$B$553,"desl")</f>
        <v>4160.3601945754835</v>
      </c>
      <c r="S109">
        <f>SUMIFS('conditional forecasts_4'!T$6:T$553,'conditional forecasts_4'!$CW$6:$CW$553,$B109,'conditional forecasts_4'!$B$6:$B$553,"desl")</f>
        <v>4381.2564057585414</v>
      </c>
      <c r="T109">
        <f>SUMIFS('conditional forecasts_4'!U$6:U$553,'conditional forecasts_4'!$CW$6:$CW$553,$B109,'conditional forecasts_4'!$B$6:$B$553,"desl")</f>
        <v>3004.0330214621263</v>
      </c>
      <c r="U109">
        <f>SUMIFS('conditional forecasts_4'!V$6:V$553,'conditional forecasts_4'!$CW$6:$CW$553,$B109,'conditional forecasts_4'!$B$6:$B$553,"desl")</f>
        <v>3373.5668019604118</v>
      </c>
      <c r="V109">
        <f>SUMIFS('conditional forecasts_4'!W$6:W$553,'conditional forecasts_4'!$CW$6:$CW$553,$B109,'conditional forecasts_4'!$B$6:$B$553,"desl")</f>
        <v>4030.3241787689326</v>
      </c>
      <c r="W109">
        <f>SUMIFS('conditional forecasts_4'!X$6:X$553,'conditional forecasts_4'!$CW$6:$CW$553,$B109,'conditional forecasts_4'!$B$6:$B$553,"desl")</f>
        <v>3212.2182534838676</v>
      </c>
      <c r="X109">
        <f>SUMIFS('conditional forecasts_4'!Y$6:Y$553,'conditional forecasts_4'!$CW$6:$CW$553,$B109,'conditional forecasts_4'!$B$6:$B$553,"desl")</f>
        <v>5607.3833648505333</v>
      </c>
      <c r="Y109">
        <f>SUMIFS('conditional forecasts_4'!Z$6:Z$553,'conditional forecasts_4'!$CW$6:$CW$553,$B109,'conditional forecasts_4'!$B$6:$B$553,"desl")</f>
        <v>6216.2727193615283</v>
      </c>
      <c r="Z109">
        <f>SUMIFS('conditional forecasts_4'!AA$6:AA$553,'conditional forecasts_4'!$CW$6:$CW$553,$B109,'conditional forecasts_4'!$B$6:$B$553,"desl")</f>
        <v>6463.8237246700846</v>
      </c>
      <c r="AA109">
        <f>SUMIFS('conditional forecasts_4'!AB$6:AB$553,'conditional forecasts_4'!$CW$6:$CW$553,$B109,'conditional forecasts_4'!$B$6:$B$553,"desl")</f>
        <v>4669.7607388932947</v>
      </c>
      <c r="AB109">
        <f>SUMIFS('conditional forecasts_4'!AC$6:AC$553,'conditional forecasts_4'!$CW$6:$CW$553,$B109,'conditional forecasts_4'!$B$6:$B$553,"desl")</f>
        <v>4227.7672345553729</v>
      </c>
      <c r="AC109">
        <f>SUMIFS('conditional forecasts_4'!AD$6:AD$553,'conditional forecasts_4'!$CW$6:$CW$553,$B109,'conditional forecasts_4'!$B$6:$B$553,"desl")</f>
        <v>4695.4243742866502</v>
      </c>
      <c r="AD109">
        <f>SUMIFS('conditional forecasts_4'!AE$6:AE$553,'conditional forecasts_4'!$CW$6:$CW$553,$B109,'conditional forecasts_4'!$B$6:$B$553,"desl")</f>
        <v>4226.7361229531143</v>
      </c>
      <c r="AE109">
        <f>SUMIFS('conditional forecasts_4'!AF$6:AF$553,'conditional forecasts_4'!$CW$6:$CW$553,$B109,'conditional forecasts_4'!$B$6:$B$553,"desl")</f>
        <v>4429.3513389672989</v>
      </c>
      <c r="AF109">
        <f>SUMIFS('conditional forecasts_4'!AG$6:AG$553,'conditional forecasts_4'!$CW$6:$CW$553,$B109,'conditional forecasts_4'!$B$6:$B$553,"desl")</f>
        <v>3061.2531888526</v>
      </c>
      <c r="AG109">
        <f>SUMIFS('conditional forecasts_4'!AH$6:AH$553,'conditional forecasts_4'!$CW$6:$CW$553,$B109,'conditional forecasts_4'!$B$6:$B$553,"desl")</f>
        <v>3457.2065873774045</v>
      </c>
      <c r="AH109">
        <f>SUMIFS('conditional forecasts_4'!AI$6:AI$553,'conditional forecasts_4'!$CW$6:$CW$553,$B109,'conditional forecasts_4'!$B$6:$B$553,"desl")</f>
        <v>4145.2787194462917</v>
      </c>
      <c r="AI109">
        <f>SUMIFS('conditional forecasts_4'!AJ$6:AJ$553,'conditional forecasts_4'!$CW$6:$CW$553,$B109,'conditional forecasts_4'!$B$6:$B$553,"desl")</f>
        <v>3354.019284211513</v>
      </c>
      <c r="AJ109">
        <f>SUMIFS('conditional forecasts_4'!AK$6:AK$553,'conditional forecasts_4'!$CW$6:$CW$553,$B109,'conditional forecasts_4'!$B$6:$B$553,"desl")</f>
        <v>5767.3504306639315</v>
      </c>
      <c r="AK109">
        <f>SUMIFS('conditional forecasts_4'!AL$6:AL$553,'conditional forecasts_4'!$CW$6:$CW$553,$B109,'conditional forecasts_4'!$B$6:$B$553,"desl")</f>
        <v>6386.0788209063248</v>
      </c>
      <c r="AL109">
        <f>SUMIFS('conditional forecasts_4'!AM$6:AM$553,'conditional forecasts_4'!$CW$6:$CW$553,$B109,'conditional forecasts_4'!$B$6:$B$553,"desl")</f>
        <v>6637.7597595208244</v>
      </c>
      <c r="AM109">
        <f>SUMIFS('conditional forecasts_4'!AN$6:AN$553,'conditional forecasts_4'!$CW$6:$CW$553,$B109,'conditional forecasts_4'!$B$6:$B$553,"desl")</f>
        <v>4844.7678651616898</v>
      </c>
      <c r="AN109">
        <f>SUMIFS('conditional forecasts_4'!AO$6:AO$553,'conditional forecasts_4'!$CW$6:$CW$553,$B109,'conditional forecasts_4'!$B$6:$B$553,"desl")</f>
        <v>4402.4509743496546</v>
      </c>
      <c r="AO109">
        <f>SUMIFS('conditional forecasts_4'!AP$6:AP$553,'conditional forecasts_4'!$CW$6:$CW$553,$B109,'conditional forecasts_4'!$B$6:$B$553,"desl")</f>
        <v>4869.1688805775229</v>
      </c>
      <c r="AP109">
        <f>SUMIFS('conditional forecasts_4'!AQ$6:AQ$553,'conditional forecasts_4'!$CW$6:$CW$553,$B109,'conditional forecasts_4'!$B$6:$B$553,"desl")</f>
        <v>4399.4134214986334</v>
      </c>
      <c r="AQ109">
        <f>SUMIFS('conditional forecasts_4'!AR$6:AR$553,'conditional forecasts_4'!$CW$6:$CW$553,$B109,'conditional forecasts_4'!$B$6:$B$553,"desl")</f>
        <v>4601.5066853442067</v>
      </c>
      <c r="AR109">
        <f>SUMIFS('conditional forecasts_4'!AS$6:AS$553,'conditional forecasts_4'!$CW$6:$CW$553,$B109,'conditional forecasts_4'!$B$6:$B$553,"desl")</f>
        <v>3234.3153507991392</v>
      </c>
      <c r="AS109">
        <f>SUMIFS('conditional forecasts_4'!AT$6:AT$553,'conditional forecasts_4'!$CW$6:$CW$553,$B109,'conditional forecasts_4'!$B$6:$B$553,"desl")</f>
        <v>3633.3526156188086</v>
      </c>
      <c r="AT109">
        <f>SUMIFS('conditional forecasts_4'!AU$6:AU$553,'conditional forecasts_4'!$CW$6:$CW$553,$B109,'conditional forecasts_4'!$B$6:$B$553,"desl")</f>
        <v>4326.8977853098604</v>
      </c>
      <c r="AU109">
        <f>SUMIFS('conditional forecasts_4'!AV$6:AV$553,'conditional forecasts_4'!$CW$6:$CW$553,$B109,'conditional forecasts_4'!$B$6:$B$553,"desl")</f>
        <v>3543.0019560188925</v>
      </c>
      <c r="AV109">
        <f>SUMIFS('conditional forecasts_4'!AW$6:AW$553,'conditional forecasts_4'!$CW$6:$CW$553,$B109,'conditional forecasts_4'!$B$6:$B$553,"desl")</f>
        <v>5964.5362805950463</v>
      </c>
      <c r="AW109">
        <f>SUMIFS('conditional forecasts_4'!AX$6:AX$553,'conditional forecasts_4'!$CW$6:$CW$553,$B109,'conditional forecasts_4'!$B$6:$B$553,"desl")</f>
        <v>6591.1045920150518</v>
      </c>
      <c r="AX109">
        <f>SUMIFS('conditional forecasts_4'!AY$6:AY$553,'conditional forecasts_4'!$CW$6:$CW$553,$B109,'conditional forecasts_4'!$B$6:$B$553,"desl")</f>
        <v>6849.3393137419062</v>
      </c>
      <c r="AY109">
        <f>SUMIFS('conditional forecasts_4'!AZ$6:AZ$553,'conditional forecasts_4'!$CW$6:$CW$553,$B109,'conditional forecasts_4'!$B$6:$B$553,"desl")</f>
        <v>5061.2379302681929</v>
      </c>
      <c r="AZ109">
        <f>SUMIFS('conditional forecasts_4'!BA$6:BA$553,'conditional forecasts_4'!$CW$6:$CW$553,$B109,'conditional forecasts_4'!$B$6:$B$553,"desl")</f>
        <v>4622.3318830761118</v>
      </c>
      <c r="BA109">
        <f>SUMIFS('conditional forecasts_4'!BB$6:BB$553,'conditional forecasts_4'!$CW$6:$CW$553,$B109,'conditional forecasts_4'!$B$6:$B$553,"desl")</f>
        <v>5091.5326692715125</v>
      </c>
      <c r="BB109">
        <f>SUMIFS('conditional forecasts_4'!BC$6:BC$553,'conditional forecasts_4'!$CW$6:$CW$553,$B109,'conditional forecasts_4'!$B$6:$B$553,"desl")</f>
        <v>4623.973836005207</v>
      </c>
      <c r="BC109">
        <f>SUMIFS('conditional forecasts_4'!BD$6:BD$553,'conditional forecasts_4'!$CW$6:$CW$553,$B109,'conditional forecasts_4'!$B$6:$B$553,"desl")</f>
        <v>4828.4740950828491</v>
      </c>
      <c r="BD109">
        <f>SUMIFS('conditional forecasts_4'!BE$6:BE$553,'conditional forecasts_4'!$CW$6:$CW$553,$B109,'conditional forecasts_4'!$B$6:$B$553,"desl")</f>
        <v>3464.1373933924478</v>
      </c>
      <c r="BE109">
        <f>SUMIFS('conditional forecasts_4'!BF$6:BF$553,'conditional forecasts_4'!$CW$6:$CW$553,$B109,'conditional forecasts_4'!$B$6:$B$553,"desl")</f>
        <v>3866.4699351552572</v>
      </c>
      <c r="BF109">
        <f>SUMIFS('conditional forecasts_4'!BG$6:BG$553,'conditional forecasts_4'!$CW$6:$CW$553,$B109,'conditional forecasts_4'!$B$6:$B$553,"desl")</f>
        <v>4563.5998773346073</v>
      </c>
      <c r="BG109">
        <f>SUMIFS('conditional forecasts_4'!BH$6:BH$553,'conditional forecasts_4'!$CW$6:$CW$553,$B109,'conditional forecasts_4'!$B$6:$B$553,"desl")</f>
        <v>3783.4041464044781</v>
      </c>
      <c r="BH109">
        <f>SUMIFS('conditional forecasts_4'!BI$6:BI$553,'conditional forecasts_4'!$CW$6:$CW$553,$B109,'conditional forecasts_4'!$B$6:$B$553,"desl")</f>
        <v>6208.6462606226542</v>
      </c>
      <c r="BI109">
        <f>SUMIFS('conditional forecasts_4'!BJ$6:BJ$553,'conditional forecasts_4'!$CW$6:$CW$553,$B109,'conditional forecasts_4'!$B$6:$B$553,"desl")</f>
        <v>6838.9222246092704</v>
      </c>
      <c r="BJ109">
        <f>SUMIFS('conditional forecasts_4'!BK$6:BK$553,'conditional forecasts_4'!$CW$6:$CW$553,$B109,'conditional forecasts_4'!$B$6:$B$553,"desl")</f>
        <v>7100.936477262816</v>
      </c>
      <c r="BK109">
        <f>SUMIFS('conditional forecasts_4'!BL$6:BL$553,'conditional forecasts_4'!$CW$6:$CW$553,$B109,'conditional forecasts_4'!$B$6:$B$553,"desl")</f>
        <v>5316.785269464187</v>
      </c>
      <c r="BL109">
        <f>SUMIFS('conditional forecasts_4'!BM$6:BM$553,'conditional forecasts_4'!$CW$6:$CW$553,$B109,'conditional forecasts_4'!$B$6:$B$553,"desl")</f>
        <v>4882.0637040052461</v>
      </c>
      <c r="BM109">
        <f>SUMIFS('conditional forecasts_4'!BN$6:BN$553,'conditional forecasts_4'!$CW$6:$CW$553,$B109,'conditional forecasts_4'!$B$6:$B$553,"desl")</f>
        <v>5355.6611250038222</v>
      </c>
      <c r="BN109">
        <f>SUMIFS('conditional forecasts_4'!BO$6:BO$553,'conditional forecasts_4'!$CW$6:$CW$553,$B109,'conditional forecasts_4'!$B$6:$B$553,"desl")</f>
        <v>4892.576047719187</v>
      </c>
      <c r="BO109">
        <f>SUMIFS('conditional forecasts_4'!BP$6:BP$553,'conditional forecasts_4'!$CW$6:$CW$553,$B109,'conditional forecasts_4'!$B$6:$B$553,"desl")</f>
        <v>5101.3821680319452</v>
      </c>
      <c r="BP109">
        <f>SUMIFS('conditional forecasts_4'!BQ$6:BQ$553,'conditional forecasts_4'!$CW$6:$CW$553,$B109,'conditional forecasts_4'!$B$6:$B$553,"desl")</f>
        <v>3740.8638094159346</v>
      </c>
      <c r="BQ109">
        <f>SUMIFS('conditional forecasts_4'!BR$6:BR$553,'conditional forecasts_4'!$CW$6:$CW$553,$B109,'conditional forecasts_4'!$B$6:$B$553,"desl")</f>
        <v>4146.2008808826458</v>
      </c>
      <c r="BR109">
        <f>SUMIFS('conditional forecasts_4'!BS$6:BS$553,'conditional forecasts_4'!$CW$6:$CW$553,$B109,'conditional forecasts_4'!$B$6:$B$553,"desl")</f>
        <v>4845.2844723502876</v>
      </c>
      <c r="BS109">
        <f>SUMIFS('conditional forecasts_4'!BT$6:BT$553,'conditional forecasts_4'!$CW$6:$CW$553,$B109,'conditional forecasts_4'!$B$6:$B$553,"desl")</f>
        <v>4065.9540927107064</v>
      </c>
      <c r="BT109">
        <f>SUMIFS('conditional forecasts_4'!BU$6:BU$553,'conditional forecasts_4'!$CW$6:$CW$553,$B109,'conditional forecasts_4'!$B$6:$B$553,"desl")</f>
        <v>6491.2331640810035</v>
      </c>
      <c r="BU109">
        <f>SUMIFS('conditional forecasts_4'!BV$6:BV$553,'conditional forecasts_4'!$CW$6:$CW$553,$B109,'conditional forecasts_4'!$B$6:$B$553,"desl")</f>
        <v>7121.319398988695</v>
      </c>
      <c r="BV109">
        <f>SUMIFS('conditional forecasts_4'!BW$6:BW$553,'conditional forecasts_4'!$CW$6:$CW$553,$B109,'conditional forecasts_4'!$B$6:$B$553,"desl")</f>
        <v>7383.8062175006762</v>
      </c>
      <c r="BW109">
        <f>SUMIFS('conditional forecasts_4'!BX$6:BX$553,'conditional forecasts_4'!$CW$6:$CW$553,$B109,'conditional forecasts_4'!$B$6:$B$553,"desl")</f>
        <v>5601.7874395410518</v>
      </c>
      <c r="BX109">
        <f>SUMIFS('conditional forecasts_4'!BY$6:BY$553,'conditional forecasts_4'!$CW$6:$CW$553,$B109,'conditional forecasts_4'!$B$6:$B$553,"desl")</f>
        <v>5171.6701337931027</v>
      </c>
      <c r="BY109">
        <f>SUMIFS('conditional forecasts_4'!BZ$6:BZ$553,'conditional forecasts_4'!$CW$6:$CW$553,$B109,'conditional forecasts_4'!$B$6:$B$553,"desl")</f>
        <v>5652.6243157461349</v>
      </c>
      <c r="BZ109">
        <f>SUMIFS('conditional forecasts_4'!CA$6:CA$553,'conditional forecasts_4'!$CW$6:$CW$553,$B109,'conditional forecasts_4'!$B$6:$B$553,"desl")</f>
        <v>5199.1079125356564</v>
      </c>
      <c r="CA109">
        <f>SUMIFS('conditional forecasts_4'!CB$6:CB$553,'conditional forecasts_4'!$CW$6:$CW$553,$B109,'conditional forecasts_4'!$B$6:$B$553,"desl")</f>
        <v>5418.2531164815809</v>
      </c>
      <c r="CB109">
        <f>SUMIFS('conditional forecasts_4'!CC$6:CC$553,'conditional forecasts_4'!$CW$6:$CW$553,$B109,'conditional forecasts_4'!$B$6:$B$553,"desl")</f>
        <v>4066.724892121043</v>
      </c>
      <c r="CC109">
        <f>SUMIFS('conditional forecasts_4'!CD$6:CD$553,'conditional forecasts_4'!$CW$6:$CW$553,$B109,'conditional forecasts_4'!$B$6:$B$553,"desl")</f>
        <v>4477.4540528028356</v>
      </c>
      <c r="CD109">
        <f>SUMIFS('conditional forecasts_4'!CE$6:CE$553,'conditional forecasts_4'!$CW$6:$CW$553,$B109,'conditional forecasts_4'!$B$6:$B$553,"desl")</f>
        <v>5176.6139318158966</v>
      </c>
      <c r="CE109">
        <f>SUMIFS('conditional forecasts_4'!CF$6:CF$553,'conditional forecasts_4'!$CW$6:$CW$553,$B109,'conditional forecasts_4'!$B$6:$B$553,"desl")</f>
        <v>4391.5843832638193</v>
      </c>
      <c r="CF109">
        <f>SUMIFS('conditional forecasts_4'!CG$6:CG$553,'conditional forecasts_4'!$CW$6:$CW$553,$B109,'conditional forecasts_4'!$B$6:$B$553,"desl")</f>
        <v>6806.3968110192018</v>
      </c>
      <c r="CG109">
        <f>SUMIFS('conditional forecasts_4'!CH$6:CH$553,'conditional forecasts_4'!$CW$6:$CW$553,$B109,'conditional forecasts_4'!$B$6:$B$553,"desl")</f>
        <v>7423.8891979913415</v>
      </c>
      <c r="CH109">
        <f>SUMIFS('conditional forecasts_4'!CI$6:CI$553,'conditional forecasts_4'!$CW$6:$CW$553,$B109,'conditional forecasts_4'!$B$6:$B$553,"desl")</f>
        <v>7675.3399217339866</v>
      </c>
      <c r="CI109">
        <f>SUMIFS('conditional forecasts_4'!CJ$6:CJ$553,'conditional forecasts_4'!$CW$6:$CW$553,$B109,'conditional forecasts_4'!$B$6:$B$553,"desl")</f>
        <v>5886.9456184406108</v>
      </c>
      <c r="CJ109">
        <f>SUMIFS('conditional forecasts_4'!CK$6:CK$553,'conditional forecasts_4'!$CW$6:$CW$553,$B109,'conditional forecasts_4'!$B$6:$B$553,"desl")</f>
        <v>5458.4418859276129</v>
      </c>
      <c r="CK109">
        <f>SUMIFS('conditional forecasts_4'!CL$6:CL$553,'conditional forecasts_4'!$CW$6:$CW$553,$B109,'conditional forecasts_4'!$B$6:$B$553,"desl")</f>
        <v>5953.4240722968743</v>
      </c>
      <c r="CL109">
        <f>SUMIFS('conditional forecasts_4'!CM$6:CM$553,'conditional forecasts_4'!$CW$6:$CW$553,$B109,'conditional forecasts_4'!$B$6:$B$553,"desl")</f>
        <v>5519.967803312009</v>
      </c>
      <c r="CM109">
        <f>SUMIFS('conditional forecasts_4'!CN$6:CN$553,'conditional forecasts_4'!$CW$6:$CW$553,$B109,'conditional forecasts_4'!$B$6:$B$553,"desl")</f>
        <v>5773.716693474641</v>
      </c>
      <c r="CN109">
        <f>SUMIFS('conditional forecasts_4'!CO$6:CO$553,'conditional forecasts_4'!$CW$6:$CW$553,$B109,'conditional forecasts_4'!$B$6:$B$553,"desl")</f>
        <v>4458.9771361865496</v>
      </c>
      <c r="CO109">
        <f>SUMIFS('conditional forecasts_4'!CP$6:CP$553,'conditional forecasts_4'!$CW$6:$CW$553,$B109,'conditional forecasts_4'!$B$6:$B$553,"desl")</f>
        <v>4890.6726292939775</v>
      </c>
      <c r="CP109">
        <f>SUMIFS('conditional forecasts_4'!CQ$6:CQ$553,'conditional forecasts_4'!$CW$6:$CW$553,$B109,'conditional forecasts_4'!$B$6:$B$553,"desl")</f>
        <v>5656.6960044988955</v>
      </c>
      <c r="CQ109">
        <f>SUMIFS('conditional forecasts_4'!CR$6:CR$553,'conditional forecasts_4'!$CW$6:$CW$553,$B109,'conditional forecasts_4'!$B$6:$B$553,"desl")</f>
        <v>4800.8002624354949</v>
      </c>
      <c r="CR109">
        <f>SUMIFS('conditional forecasts_4'!CS$6:CS$553,'conditional forecasts_4'!$CW$6:$CW$553,$B109,'conditional forecasts_4'!$B$6:$B$553,"desl")</f>
        <v>7108.3507235750285</v>
      </c>
      <c r="CS109">
        <f>SUMIFS('conditional forecasts_4'!CT$6:CT$553,'conditional forecasts_4'!$CW$6:$CW$553,$B109,'conditional forecasts_4'!$B$6:$B$553,"desl")</f>
        <v>8169.0682985136591</v>
      </c>
      <c r="CT109">
        <f>SUMIFS('conditional forecasts_4'!CU$6:CU$553,'conditional forecasts_4'!$CW$6:$CW$553,$B109,'conditional forecasts_4'!$B$6:$B$553,"desl")</f>
        <v>7114.4401646419628</v>
      </c>
    </row>
    <row r="110" spans="2:98" x14ac:dyDescent="0.3">
      <c r="B110">
        <v>3514</v>
      </c>
      <c r="C110">
        <f>SUMIFS('conditional forecasts_4'!D$6:D$553,'conditional forecasts_4'!$CW$6:$CW$553,$B110,'conditional forecasts_4'!$B$6:$B$553,"desl")</f>
        <v>1988.3835363782364</v>
      </c>
      <c r="D110">
        <f>SUMIFS('conditional forecasts_4'!E$6:E$553,'conditional forecasts_4'!$CW$6:$CW$553,$B110,'conditional forecasts_4'!$B$6:$B$553,"desl")</f>
        <v>1974.6894630262175</v>
      </c>
      <c r="E110">
        <f>SUMIFS('conditional forecasts_4'!F$6:F$553,'conditional forecasts_4'!$CW$6:$CW$553,$B110,'conditional forecasts_4'!$B$6:$B$553,"desl")</f>
        <v>2085.150545225204</v>
      </c>
      <c r="F110">
        <f>SUMIFS('conditional forecasts_4'!G$6:G$553,'conditional forecasts_4'!$CW$6:$CW$553,$B110,'conditional forecasts_4'!$B$6:$B$553,"desl")</f>
        <v>1832.0616309085688</v>
      </c>
      <c r="G110">
        <f>SUMIFS('conditional forecasts_4'!H$6:H$553,'conditional forecasts_4'!$CW$6:$CW$553,$B110,'conditional forecasts_4'!$B$6:$B$553,"desl")</f>
        <v>1860.9847545558994</v>
      </c>
      <c r="H110">
        <f>SUMIFS('conditional forecasts_4'!I$6:I$553,'conditional forecasts_4'!$CW$6:$CW$553,$B110,'conditional forecasts_4'!$B$6:$B$553,"desl")</f>
        <v>1615.3070399362903</v>
      </c>
      <c r="I110">
        <f>SUMIFS('conditional forecasts_4'!J$6:J$553,'conditional forecasts_4'!$CW$6:$CW$553,$B110,'conditional forecasts_4'!$B$6:$B$553,"desl")</f>
        <v>1556.148560349244</v>
      </c>
      <c r="J110">
        <f>SUMIFS('conditional forecasts_4'!K$6:K$553,'conditional forecasts_4'!$CW$6:$CW$553,$B110,'conditional forecasts_4'!$B$6:$B$553,"desl")</f>
        <v>1562.8471982142166</v>
      </c>
      <c r="K110">
        <f>SUMIFS('conditional forecasts_4'!L$6:L$553,'conditional forecasts_4'!$CW$6:$CW$553,$B110,'conditional forecasts_4'!$B$6:$B$553,"desl")</f>
        <v>1381.6621152341224</v>
      </c>
      <c r="L110">
        <f>SUMIFS('conditional forecasts_4'!M$6:M$553,'conditional forecasts_4'!$CW$6:$CW$553,$B110,'conditional forecasts_4'!$B$6:$B$553,"desl")</f>
        <v>1677.6063526356741</v>
      </c>
      <c r="M110">
        <f>SUMIFS('conditional forecasts_4'!N$6:N$553,'conditional forecasts_4'!$CW$6:$CW$553,$B110,'conditional forecasts_4'!$B$6:$B$553,"desl")</f>
        <v>1776.3434486702888</v>
      </c>
      <c r="N110">
        <f>SUMIFS('conditional forecasts_4'!O$6:O$553,'conditional forecasts_4'!$CW$6:$CW$553,$B110,'conditional forecasts_4'!$B$6:$B$553,"desl")</f>
        <v>1864.4662807678501</v>
      </c>
      <c r="O110">
        <f>SUMIFS('conditional forecasts_4'!P$6:P$553,'conditional forecasts_4'!$CW$6:$CW$553,$B110,'conditional forecasts_4'!$B$6:$B$553,"desl")</f>
        <v>2010.2269805944281</v>
      </c>
      <c r="P110">
        <f>SUMIFS('conditional forecasts_4'!Q$6:Q$553,'conditional forecasts_4'!$CW$6:$CW$553,$B110,'conditional forecasts_4'!$B$6:$B$553,"desl")</f>
        <v>1927.6404662346622</v>
      </c>
      <c r="Q110">
        <f>SUMIFS('conditional forecasts_4'!R$6:R$553,'conditional forecasts_4'!$CW$6:$CW$553,$B110,'conditional forecasts_4'!$B$6:$B$553,"desl")</f>
        <v>2056.752466906446</v>
      </c>
      <c r="R110">
        <f>SUMIFS('conditional forecasts_4'!S$6:S$553,'conditional forecasts_4'!$CW$6:$CW$553,$B110,'conditional forecasts_4'!$B$6:$B$553,"desl")</f>
        <v>1796.5875924432637</v>
      </c>
      <c r="S110">
        <f>SUMIFS('conditional forecasts_4'!T$6:T$553,'conditional forecasts_4'!$CW$6:$CW$553,$B110,'conditional forecasts_4'!$B$6:$B$553,"desl")</f>
        <v>1815.1287521513748</v>
      </c>
      <c r="T110">
        <f>SUMIFS('conditional forecasts_4'!U$6:U$553,'conditional forecasts_4'!$CW$6:$CW$553,$B110,'conditional forecasts_4'!$B$6:$B$553,"desl")</f>
        <v>1562.8622706809983</v>
      </c>
      <c r="U110">
        <f>SUMIFS('conditional forecasts_4'!V$6:V$553,'conditional forecasts_4'!$CW$6:$CW$553,$B110,'conditional forecasts_4'!$B$6:$B$553,"desl")</f>
        <v>1490.5589073623271</v>
      </c>
      <c r="V110">
        <f>SUMIFS('conditional forecasts_4'!W$6:W$553,'conditional forecasts_4'!$CW$6:$CW$553,$B110,'conditional forecasts_4'!$B$6:$B$553,"desl")</f>
        <v>1494.0133676646442</v>
      </c>
      <c r="W110">
        <f>SUMIFS('conditional forecasts_4'!X$6:X$553,'conditional forecasts_4'!$CW$6:$CW$553,$B110,'conditional forecasts_4'!$B$6:$B$553,"desl")</f>
        <v>1323.0266925285591</v>
      </c>
      <c r="X110">
        <f>SUMIFS('conditional forecasts_4'!Y$6:Y$553,'conditional forecasts_4'!$CW$6:$CW$553,$B110,'conditional forecasts_4'!$B$6:$B$553,"desl")</f>
        <v>1640.6667083967959</v>
      </c>
      <c r="Y110">
        <f>SUMIFS('conditional forecasts_4'!Z$6:Z$553,'conditional forecasts_4'!$CW$6:$CW$553,$B110,'conditional forecasts_4'!$B$6:$B$553,"desl")</f>
        <v>1766.6527430467522</v>
      </c>
      <c r="Z110">
        <f>SUMIFS('conditional forecasts_4'!AA$6:AA$553,'conditional forecasts_4'!$CW$6:$CW$553,$B110,'conditional forecasts_4'!$B$6:$B$553,"desl")</f>
        <v>1878.3922186018713</v>
      </c>
      <c r="AA110">
        <f>SUMIFS('conditional forecasts_4'!AB$6:AB$553,'conditional forecasts_4'!$CW$6:$CW$553,$B110,'conditional forecasts_4'!$B$6:$B$553,"desl")</f>
        <v>2037.91779914022</v>
      </c>
      <c r="AB110">
        <f>SUMIFS('conditional forecasts_4'!AC$6:AC$553,'conditional forecasts_4'!$CW$6:$CW$553,$B110,'conditional forecasts_4'!$B$6:$B$553,"desl")</f>
        <v>1957.9468955836637</v>
      </c>
      <c r="AC110">
        <f>SUMIFS('conditional forecasts_4'!AD$6:AD$553,'conditional forecasts_4'!$CW$6:$CW$553,$B110,'conditional forecasts_4'!$B$6:$B$553,"desl")</f>
        <v>2081.4347523395782</v>
      </c>
      <c r="AD110">
        <f>SUMIFS('conditional forecasts_4'!AE$6:AE$553,'conditional forecasts_4'!$CW$6:$CW$553,$B110,'conditional forecasts_4'!$B$6:$B$553,"desl")</f>
        <v>1812.4565368632664</v>
      </c>
      <c r="AE110">
        <f>SUMIFS('conditional forecasts_4'!AF$6:AF$553,'conditional forecasts_4'!$CW$6:$CW$553,$B110,'conditional forecasts_4'!$B$6:$B$553,"desl")</f>
        <v>1823.7587522077895</v>
      </c>
      <c r="AF110">
        <f>SUMIFS('conditional forecasts_4'!AG$6:AG$553,'conditional forecasts_4'!$CW$6:$CW$553,$B110,'conditional forecasts_4'!$B$6:$B$553,"desl")</f>
        <v>1568.6158973016468</v>
      </c>
      <c r="AG110">
        <f>SUMIFS('conditional forecasts_4'!AH$6:AH$553,'conditional forecasts_4'!$CW$6:$CW$553,$B110,'conditional forecasts_4'!$B$6:$B$553,"desl")</f>
        <v>1498.2474792523712</v>
      </c>
      <c r="AH110">
        <f>SUMIFS('conditional forecasts_4'!AI$6:AI$553,'conditional forecasts_4'!$CW$6:$CW$553,$B110,'conditional forecasts_4'!$B$6:$B$553,"desl")</f>
        <v>1507.2420981662001</v>
      </c>
      <c r="AI110">
        <f>SUMIFS('conditional forecasts_4'!AJ$6:AJ$553,'conditional forecasts_4'!$CW$6:$CW$553,$B110,'conditional forecasts_4'!$B$6:$B$553,"desl")</f>
        <v>1343.574721024507</v>
      </c>
      <c r="AJ110">
        <f>SUMIFS('conditional forecasts_4'!AK$6:AK$553,'conditional forecasts_4'!$CW$6:$CW$553,$B110,'conditional forecasts_4'!$B$6:$B$553,"desl")</f>
        <v>1668.7228354949757</v>
      </c>
      <c r="AK110">
        <f>SUMIFS('conditional forecasts_4'!AL$6:AL$553,'conditional forecasts_4'!$CW$6:$CW$553,$B110,'conditional forecasts_4'!$B$6:$B$553,"desl")</f>
        <v>1801.4642362151289</v>
      </c>
      <c r="AL110">
        <f>SUMIFS('conditional forecasts_4'!AM$6:AM$553,'conditional forecasts_4'!$CW$6:$CW$553,$B110,'conditional forecasts_4'!$B$6:$B$553,"desl")</f>
        <v>1918.8747860684771</v>
      </c>
      <c r="AM110">
        <f>SUMIFS('conditional forecasts_4'!AN$6:AN$553,'conditional forecasts_4'!$CW$6:$CW$553,$B110,'conditional forecasts_4'!$B$6:$B$553,"desl")</f>
        <v>2083.0052073415418</v>
      </c>
      <c r="AN110">
        <f>SUMIFS('conditional forecasts_4'!AO$6:AO$553,'conditional forecasts_4'!$CW$6:$CW$553,$B110,'conditional forecasts_4'!$B$6:$B$553,"desl")</f>
        <v>2006.702124458257</v>
      </c>
      <c r="AO110">
        <f>SUMIFS('conditional forecasts_4'!AP$6:AP$553,'conditional forecasts_4'!$CW$6:$CW$553,$B110,'conditional forecasts_4'!$B$6:$B$553,"desl")</f>
        <v>2133.0566345570373</v>
      </c>
      <c r="AP110">
        <f>SUMIFS('conditional forecasts_4'!AQ$6:AQ$553,'conditional forecasts_4'!$CW$6:$CW$553,$B110,'conditional forecasts_4'!$B$6:$B$553,"desl")</f>
        <v>1866.3017019825375</v>
      </c>
      <c r="AQ110">
        <f>SUMIFS('conditional forecasts_4'!AR$6:AR$553,'conditional forecasts_4'!$CW$6:$CW$553,$B110,'conditional forecasts_4'!$B$6:$B$553,"desl")</f>
        <v>1879.4155142491318</v>
      </c>
      <c r="AR110">
        <f>SUMIFS('conditional forecasts_4'!AS$6:AS$553,'conditional forecasts_4'!$CW$6:$CW$553,$B110,'conditional forecasts_4'!$B$6:$B$553,"desl")</f>
        <v>1625.9860584889657</v>
      </c>
      <c r="AS110">
        <f>SUMIFS('conditional forecasts_4'!AT$6:AT$553,'conditional forecasts_4'!$CW$6:$CW$553,$B110,'conditional forecasts_4'!$B$6:$B$553,"desl")</f>
        <v>1557.5668884808235</v>
      </c>
      <c r="AT110">
        <f>SUMIFS('conditional forecasts_4'!AU$6:AU$553,'conditional forecasts_4'!$CW$6:$CW$553,$B110,'conditional forecasts_4'!$B$6:$B$553,"desl")</f>
        <v>1569.0019525854168</v>
      </c>
      <c r="AU110">
        <f>SUMIFS('conditional forecasts_4'!AV$6:AV$553,'conditional forecasts_4'!$CW$6:$CW$553,$B110,'conditional forecasts_4'!$B$6:$B$553,"desl")</f>
        <v>1408.3606967388346</v>
      </c>
      <c r="AV110">
        <f>SUMIFS('conditional forecasts_4'!AW$6:AW$553,'conditional forecasts_4'!$CW$6:$CW$553,$B110,'conditional forecasts_4'!$B$6:$B$553,"desl")</f>
        <v>1737.0323200127229</v>
      </c>
      <c r="AW110">
        <f>SUMIFS('conditional forecasts_4'!AX$6:AX$553,'conditional forecasts_4'!$CW$6:$CW$553,$B110,'conditional forecasts_4'!$B$6:$B$553,"desl")</f>
        <v>1873.570735108693</v>
      </c>
      <c r="AX110">
        <f>SUMIFS('conditional forecasts_4'!AY$6:AY$553,'conditional forecasts_4'!$CW$6:$CW$553,$B110,'conditional forecasts_4'!$B$6:$B$553,"desl")</f>
        <v>1994.7827172612824</v>
      </c>
      <c r="AY110">
        <f>SUMIFS('conditional forecasts_4'!AZ$6:AZ$553,'conditional forecasts_4'!$CW$6:$CW$553,$B110,'conditional forecasts_4'!$B$6:$B$553,"desl")</f>
        <v>2162.4963316761487</v>
      </c>
      <c r="AZ110">
        <f>SUMIFS('conditional forecasts_4'!BA$6:BA$553,'conditional forecasts_4'!$CW$6:$CW$553,$B110,'conditional forecasts_4'!$B$6:$B$553,"desl")</f>
        <v>2089.4395773618871</v>
      </c>
      <c r="BA110">
        <f>SUMIFS('conditional forecasts_4'!BB$6:BB$553,'conditional forecasts_4'!$CW$6:$CW$553,$B110,'conditional forecasts_4'!$B$6:$B$553,"desl")</f>
        <v>2218.6982651462977</v>
      </c>
      <c r="BB110">
        <f>SUMIFS('conditional forecasts_4'!BC$6:BC$553,'conditional forecasts_4'!$CW$6:$CW$553,$B110,'conditional forecasts_4'!$B$6:$B$553,"desl")</f>
        <v>1954.5825952777536</v>
      </c>
      <c r="BC110">
        <f>SUMIFS('conditional forecasts_4'!BD$6:BD$553,'conditional forecasts_4'!$CW$6:$CW$553,$B110,'conditional forecasts_4'!$B$6:$B$553,"desl")</f>
        <v>1970.1812998371549</v>
      </c>
      <c r="BD110">
        <f>SUMIFS('conditional forecasts_4'!BE$6:BE$553,'conditional forecasts_4'!$CW$6:$CW$553,$B110,'conditional forecasts_4'!$B$6:$B$553,"desl")</f>
        <v>1719.1814883603549</v>
      </c>
      <c r="BE110">
        <f>SUMIFS('conditional forecasts_4'!BF$6:BF$553,'conditional forecasts_4'!$CW$6:$CW$553,$B110,'conditional forecasts_4'!$B$6:$B$553,"desl")</f>
        <v>1653.1987960466263</v>
      </c>
      <c r="BF110">
        <f>SUMIFS('conditional forecasts_4'!BG$6:BG$553,'conditional forecasts_4'!$CW$6:$CW$553,$B110,'conditional forecasts_4'!$B$6:$B$553,"desl")</f>
        <v>1667.098815543367</v>
      </c>
      <c r="BG110">
        <f>SUMIFS('conditional forecasts_4'!BH$6:BH$553,'conditional forecasts_4'!$CW$6:$CW$553,$B110,'conditional forecasts_4'!$B$6:$B$553,"desl")</f>
        <v>1508.9449480185631</v>
      </c>
      <c r="BH110">
        <f>SUMIFS('conditional forecasts_4'!BI$6:BI$553,'conditional forecasts_4'!$CW$6:$CW$553,$B110,'conditional forecasts_4'!$B$6:$B$553,"desl")</f>
        <v>1840.1114810473159</v>
      </c>
      <c r="BI110">
        <f>SUMIFS('conditional forecasts_4'!BJ$6:BJ$553,'conditional forecasts_4'!$CW$6:$CW$553,$B110,'conditional forecasts_4'!$B$6:$B$553,"desl")</f>
        <v>1979.1443754222259</v>
      </c>
      <c r="BJ110">
        <f>SUMIFS('conditional forecasts_4'!BK$6:BK$553,'conditional forecasts_4'!$CW$6:$CW$553,$B110,'conditional forecasts_4'!$B$6:$B$553,"desl")</f>
        <v>2102.8570200944928</v>
      </c>
      <c r="BK110">
        <f>SUMIFS('conditional forecasts_4'!BL$6:BL$553,'conditional forecasts_4'!$CW$6:$CW$553,$B110,'conditional forecasts_4'!$B$6:$B$553,"desl")</f>
        <v>2273.0970609740721</v>
      </c>
      <c r="BL110">
        <f>SUMIFS('conditional forecasts_4'!BM$6:BM$553,'conditional forecasts_4'!$CW$6:$CW$553,$B110,'conditional forecasts_4'!$B$6:$B$553,"desl")</f>
        <v>2202.6162810106412</v>
      </c>
      <c r="BM110">
        <f>SUMIFS('conditional forecasts_4'!BN$6:BN$553,'conditional forecasts_4'!$CW$6:$CW$553,$B110,'conditional forecasts_4'!$B$6:$B$553,"desl")</f>
        <v>2334.5159852290572</v>
      </c>
      <c r="BN110">
        <f>SUMIFS('conditional forecasts_4'!BO$6:BO$553,'conditional forecasts_4'!$CW$6:$CW$553,$B110,'conditional forecasts_4'!$B$6:$B$553,"desl")</f>
        <v>2073.1010044363497</v>
      </c>
      <c r="BO110">
        <f>SUMIFS('conditional forecasts_4'!BP$6:BP$553,'conditional forecasts_4'!$CW$6:$CW$553,$B110,'conditional forecasts_4'!$B$6:$B$553,"desl")</f>
        <v>2091.4245634483514</v>
      </c>
      <c r="BP110">
        <f>SUMIFS('conditional forecasts_4'!BQ$6:BQ$553,'conditional forecasts_4'!$CW$6:$CW$553,$B110,'conditional forecasts_4'!$B$6:$B$553,"desl")</f>
        <v>1843.1052302593121</v>
      </c>
      <c r="BQ110">
        <f>SUMIFS('conditional forecasts_4'!BR$6:BR$553,'conditional forecasts_4'!$CW$6:$CW$553,$B110,'conditional forecasts_4'!$B$6:$B$553,"desl")</f>
        <v>1779.6633303609892</v>
      </c>
      <c r="BR110">
        <f>SUMIFS('conditional forecasts_4'!BS$6:BS$553,'conditional forecasts_4'!$CW$6:$CW$553,$B110,'conditional forecasts_4'!$B$6:$B$553,"desl")</f>
        <v>1795.8597430741406</v>
      </c>
      <c r="BS110">
        <f>SUMIFS('conditional forecasts_4'!BT$6:BT$553,'conditional forecasts_4'!$CW$6:$CW$553,$B110,'conditional forecasts_4'!$B$6:$B$553,"desl")</f>
        <v>1639.6720883752046</v>
      </c>
      <c r="BT110">
        <f>SUMIFS('conditional forecasts_4'!BU$6:BU$553,'conditional forecasts_4'!$CW$6:$CW$553,$B110,'conditional forecasts_4'!$B$6:$B$553,"desl")</f>
        <v>1972.4431825190634</v>
      </c>
      <c r="BU110">
        <f>SUMIFS('conditional forecasts_4'!BV$6:BV$553,'conditional forecasts_4'!$CW$6:$CW$553,$B110,'conditional forecasts_4'!$B$6:$B$553,"desl")</f>
        <v>2112.775351282568</v>
      </c>
      <c r="BV110">
        <f>SUMIFS('conditional forecasts_4'!BW$6:BW$553,'conditional forecasts_4'!$CW$6:$CW$553,$B110,'conditional forecasts_4'!$B$6:$B$553,"desl")</f>
        <v>2237.6441843240373</v>
      </c>
      <c r="BW110">
        <f>SUMIFS('conditional forecasts_4'!BX$6:BX$553,'conditional forecasts_4'!$CW$6:$CW$553,$B110,'conditional forecasts_4'!$B$6:$B$553,"desl")</f>
        <v>2409.1538146685189</v>
      </c>
      <c r="BX110">
        <f>SUMIFS('conditional forecasts_4'!BY$6:BY$553,'conditional forecasts_4'!$CW$6:$CW$553,$B110,'conditional forecasts_4'!$B$6:$B$553,"desl")</f>
        <v>2340.3567759377574</v>
      </c>
      <c r="BY110">
        <f>SUMIFS('conditional forecasts_4'!BZ$6:BZ$553,'conditional forecasts_4'!$CW$6:$CW$553,$B110,'conditional forecasts_4'!$B$6:$B$553,"desl")</f>
        <v>2474.614249463044</v>
      </c>
      <c r="BZ110">
        <f>SUMIFS('conditional forecasts_4'!CA$6:CA$553,'conditional forecasts_4'!$CW$6:$CW$553,$B110,'conditional forecasts_4'!$B$6:$B$553,"desl")</f>
        <v>2216.347784976786</v>
      </c>
      <c r="CA110">
        <f>SUMIFS('conditional forecasts_4'!CB$6:CB$553,'conditional forecasts_4'!$CW$6:$CW$553,$B110,'conditional forecasts_4'!$B$6:$B$553,"desl")</f>
        <v>2238.5004549376208</v>
      </c>
      <c r="CB110">
        <f>SUMIFS('conditional forecasts_4'!CC$6:CC$553,'conditional forecasts_4'!$CW$6:$CW$553,$B110,'conditional forecasts_4'!$B$6:$B$553,"desl")</f>
        <v>1994.3249270138099</v>
      </c>
      <c r="CC110">
        <f>SUMIFS('conditional forecasts_4'!CD$6:CD$553,'conditional forecasts_4'!$CW$6:$CW$553,$B110,'conditional forecasts_4'!$B$6:$B$553,"desl")</f>
        <v>1934.7753763729738</v>
      </c>
      <c r="CD110">
        <f>SUMIFS('conditional forecasts_4'!CE$6:CE$553,'conditional forecasts_4'!$CW$6:$CW$553,$B110,'conditional forecasts_4'!$B$6:$B$553,"desl")</f>
        <v>1953.9761810910359</v>
      </c>
      <c r="CE110">
        <f>SUMIFS('conditional forecasts_4'!CF$6:CF$553,'conditional forecasts_4'!$CW$6:$CW$553,$B110,'conditional forecasts_4'!$B$6:$B$553,"desl")</f>
        <v>1799.3903812499211</v>
      </c>
      <c r="CF110">
        <f>SUMIFS('conditional forecasts_4'!CG$6:CG$553,'conditional forecasts_4'!$CW$6:$CW$553,$B110,'conditional forecasts_4'!$B$6:$B$553,"desl")</f>
        <v>2132.1211151454395</v>
      </c>
      <c r="CG110">
        <f>SUMIFS('conditional forecasts_4'!CH$6:CH$553,'conditional forecasts_4'!$CW$6:$CW$553,$B110,'conditional forecasts_4'!$B$6:$B$553,"desl")</f>
        <v>2270.9293799242787</v>
      </c>
      <c r="CH110">
        <f>SUMIFS('conditional forecasts_4'!CI$6:CI$553,'conditional forecasts_4'!$CW$6:$CW$553,$B110,'conditional forecasts_4'!$B$6:$B$553,"desl")</f>
        <v>2393.3590185285948</v>
      </c>
      <c r="CI110">
        <f>SUMIFS('conditional forecasts_4'!CJ$6:CJ$553,'conditional forecasts_4'!$CW$6:$CW$553,$B110,'conditional forecasts_4'!$B$6:$B$553,"desl")</f>
        <v>2562.3233795032415</v>
      </c>
      <c r="CJ110">
        <f>SUMIFS('conditional forecasts_4'!CK$6:CK$553,'conditional forecasts_4'!$CW$6:$CW$553,$B110,'conditional forecasts_4'!$B$6:$B$553,"desl")</f>
        <v>2491.8595883282387</v>
      </c>
      <c r="CK110">
        <f>SUMIFS('conditional forecasts_4'!CL$6:CL$553,'conditional forecasts_4'!$CW$6:$CW$553,$B110,'conditional forecasts_4'!$B$6:$B$553,"desl")</f>
        <v>2626.7163339135132</v>
      </c>
      <c r="CL110">
        <f>SUMIFS('conditional forecasts_4'!CM$6:CM$553,'conditional forecasts_4'!$CW$6:$CW$553,$B110,'conditional forecasts_4'!$B$6:$B$553,"desl")</f>
        <v>2371.5484654837205</v>
      </c>
      <c r="CM110">
        <f>SUMIFS('conditional forecasts_4'!CN$6:CN$553,'conditional forecasts_4'!$CW$6:$CW$553,$B110,'conditional forecasts_4'!$B$6:$B$553,"desl")</f>
        <v>2400.5299521866968</v>
      </c>
      <c r="CN110">
        <f>SUMIFS('conditional forecasts_4'!CO$6:CO$553,'conditional forecasts_4'!$CW$6:$CW$553,$B110,'conditional forecasts_4'!$B$6:$B$553,"desl")</f>
        <v>2166.6196735855005</v>
      </c>
      <c r="CO110">
        <f>SUMIFS('conditional forecasts_4'!CP$6:CP$553,'conditional forecasts_4'!$CW$6:$CW$553,$B110,'conditional forecasts_4'!$B$6:$B$553,"desl")</f>
        <v>2118.044609309065</v>
      </c>
      <c r="CP110">
        <f>SUMIFS('conditional forecasts_4'!CQ$6:CQ$553,'conditional forecasts_4'!$CW$6:$CW$553,$B110,'conditional forecasts_4'!$B$6:$B$553,"desl")</f>
        <v>2154.0447203562644</v>
      </c>
      <c r="CQ110">
        <f>SUMIFS('conditional forecasts_4'!CR$6:CR$553,'conditional forecasts_4'!$CW$6:$CW$553,$B110,'conditional forecasts_4'!$B$6:$B$553,"desl")</f>
        <v>2005.0700410772586</v>
      </c>
      <c r="CR110">
        <f>SUMIFS('conditional forecasts_4'!CS$6:CS$553,'conditional forecasts_4'!$CW$6:$CW$553,$B110,'conditional forecasts_4'!$B$6:$B$553,"desl")</f>
        <v>2321.8116200620616</v>
      </c>
      <c r="CS110">
        <f>SUMIFS('conditional forecasts_4'!CT$6:CT$553,'conditional forecasts_4'!$CW$6:$CW$553,$B110,'conditional forecasts_4'!$B$6:$B$553,"desl")</f>
        <v>2501.1605521562624</v>
      </c>
      <c r="CT110">
        <f>SUMIFS('conditional forecasts_4'!CU$6:CU$553,'conditional forecasts_4'!$CW$6:$CW$553,$B110,'conditional forecasts_4'!$B$6:$B$553,"desl")</f>
        <v>2497.8440406820569</v>
      </c>
    </row>
    <row r="111" spans="2:98" x14ac:dyDescent="0.3">
      <c r="B111">
        <v>3500</v>
      </c>
      <c r="C111">
        <f>SUMIFS('conditional forecasts_4'!D$6:D$553,'conditional forecasts_4'!$CW$6:$CW$553,$B111,'conditional forecasts_4'!$B$6:$B$553,"desl")</f>
        <v>0</v>
      </c>
      <c r="D111">
        <f>SUMIFS('conditional forecasts_4'!E$6:E$553,'conditional forecasts_4'!$CW$6:$CW$553,$B111,'conditional forecasts_4'!$B$6:$B$553,"desl")</f>
        <v>0</v>
      </c>
      <c r="E111">
        <f>SUMIFS('conditional forecasts_4'!F$6:F$553,'conditional forecasts_4'!$CW$6:$CW$553,$B111,'conditional forecasts_4'!$B$6:$B$553,"desl")</f>
        <v>0</v>
      </c>
      <c r="F111">
        <f>SUMIFS('conditional forecasts_4'!G$6:G$553,'conditional forecasts_4'!$CW$6:$CW$553,$B111,'conditional forecasts_4'!$B$6:$B$553,"desl")</f>
        <v>0</v>
      </c>
      <c r="G111">
        <f>SUMIFS('conditional forecasts_4'!H$6:H$553,'conditional forecasts_4'!$CW$6:$CW$553,$B111,'conditional forecasts_4'!$B$6:$B$553,"desl")</f>
        <v>0</v>
      </c>
      <c r="H111">
        <f>SUMIFS('conditional forecasts_4'!I$6:I$553,'conditional forecasts_4'!$CW$6:$CW$553,$B111,'conditional forecasts_4'!$B$6:$B$553,"desl")</f>
        <v>0</v>
      </c>
      <c r="I111">
        <f>SUMIFS('conditional forecasts_4'!J$6:J$553,'conditional forecasts_4'!$CW$6:$CW$553,$B111,'conditional forecasts_4'!$B$6:$B$553,"desl")</f>
        <v>0</v>
      </c>
      <c r="J111">
        <f>SUMIFS('conditional forecasts_4'!K$6:K$553,'conditional forecasts_4'!$CW$6:$CW$553,$B111,'conditional forecasts_4'!$B$6:$B$553,"desl")</f>
        <v>0</v>
      </c>
      <c r="K111">
        <f>SUMIFS('conditional forecasts_4'!L$6:L$553,'conditional forecasts_4'!$CW$6:$CW$553,$B111,'conditional forecasts_4'!$B$6:$B$553,"desl")</f>
        <v>0</v>
      </c>
      <c r="L111">
        <f>SUMIFS('conditional forecasts_4'!M$6:M$553,'conditional forecasts_4'!$CW$6:$CW$553,$B111,'conditional forecasts_4'!$B$6:$B$553,"desl")</f>
        <v>0</v>
      </c>
      <c r="M111">
        <f>SUMIFS('conditional forecasts_4'!N$6:N$553,'conditional forecasts_4'!$CW$6:$CW$553,$B111,'conditional forecasts_4'!$B$6:$B$553,"desl")</f>
        <v>0</v>
      </c>
      <c r="N111">
        <f>SUMIFS('conditional forecasts_4'!O$6:O$553,'conditional forecasts_4'!$CW$6:$CW$553,$B111,'conditional forecasts_4'!$B$6:$B$553,"desl")</f>
        <v>0</v>
      </c>
      <c r="O111">
        <f>SUMIFS('conditional forecasts_4'!P$6:P$553,'conditional forecasts_4'!$CW$6:$CW$553,$B111,'conditional forecasts_4'!$B$6:$B$553,"desl")</f>
        <v>0</v>
      </c>
      <c r="P111">
        <f>SUMIFS('conditional forecasts_4'!Q$6:Q$553,'conditional forecasts_4'!$CW$6:$CW$553,$B111,'conditional forecasts_4'!$B$6:$B$553,"desl")</f>
        <v>0</v>
      </c>
      <c r="Q111">
        <f>SUMIFS('conditional forecasts_4'!R$6:R$553,'conditional forecasts_4'!$CW$6:$CW$553,$B111,'conditional forecasts_4'!$B$6:$B$553,"desl")</f>
        <v>0</v>
      </c>
      <c r="R111">
        <f>SUMIFS('conditional forecasts_4'!S$6:S$553,'conditional forecasts_4'!$CW$6:$CW$553,$B111,'conditional forecasts_4'!$B$6:$B$553,"desl")</f>
        <v>0</v>
      </c>
      <c r="S111">
        <f>SUMIFS('conditional forecasts_4'!T$6:T$553,'conditional forecasts_4'!$CW$6:$CW$553,$B111,'conditional forecasts_4'!$B$6:$B$553,"desl")</f>
        <v>0</v>
      </c>
      <c r="T111">
        <f>SUMIFS('conditional forecasts_4'!U$6:U$553,'conditional forecasts_4'!$CW$6:$CW$553,$B111,'conditional forecasts_4'!$B$6:$B$553,"desl")</f>
        <v>0</v>
      </c>
      <c r="U111">
        <f>SUMIFS('conditional forecasts_4'!V$6:V$553,'conditional forecasts_4'!$CW$6:$CW$553,$B111,'conditional forecasts_4'!$B$6:$B$553,"desl")</f>
        <v>0</v>
      </c>
      <c r="V111">
        <f>SUMIFS('conditional forecasts_4'!W$6:W$553,'conditional forecasts_4'!$CW$6:$CW$553,$B111,'conditional forecasts_4'!$B$6:$B$553,"desl")</f>
        <v>0</v>
      </c>
      <c r="W111">
        <f>SUMIFS('conditional forecasts_4'!X$6:X$553,'conditional forecasts_4'!$CW$6:$CW$553,$B111,'conditional forecasts_4'!$B$6:$B$553,"desl")</f>
        <v>0</v>
      </c>
      <c r="X111">
        <f>SUMIFS('conditional forecasts_4'!Y$6:Y$553,'conditional forecasts_4'!$CW$6:$CW$553,$B111,'conditional forecasts_4'!$B$6:$B$553,"desl")</f>
        <v>0</v>
      </c>
      <c r="Y111">
        <f>SUMIFS('conditional forecasts_4'!Z$6:Z$553,'conditional forecasts_4'!$CW$6:$CW$553,$B111,'conditional forecasts_4'!$B$6:$B$553,"desl")</f>
        <v>0</v>
      </c>
      <c r="Z111">
        <f>SUMIFS('conditional forecasts_4'!AA$6:AA$553,'conditional forecasts_4'!$CW$6:$CW$553,$B111,'conditional forecasts_4'!$B$6:$B$553,"desl")</f>
        <v>0</v>
      </c>
      <c r="AA111">
        <f>SUMIFS('conditional forecasts_4'!AB$6:AB$553,'conditional forecasts_4'!$CW$6:$CW$553,$B111,'conditional forecasts_4'!$B$6:$B$553,"desl")</f>
        <v>0</v>
      </c>
      <c r="AB111">
        <f>SUMIFS('conditional forecasts_4'!AC$6:AC$553,'conditional forecasts_4'!$CW$6:$CW$553,$B111,'conditional forecasts_4'!$B$6:$B$553,"desl")</f>
        <v>0</v>
      </c>
      <c r="AC111">
        <f>SUMIFS('conditional forecasts_4'!AD$6:AD$553,'conditional forecasts_4'!$CW$6:$CW$553,$B111,'conditional forecasts_4'!$B$6:$B$553,"desl")</f>
        <v>0</v>
      </c>
      <c r="AD111">
        <f>SUMIFS('conditional forecasts_4'!AE$6:AE$553,'conditional forecasts_4'!$CW$6:$CW$553,$B111,'conditional forecasts_4'!$B$6:$B$553,"desl")</f>
        <v>0</v>
      </c>
      <c r="AE111">
        <f>SUMIFS('conditional forecasts_4'!AF$6:AF$553,'conditional forecasts_4'!$CW$6:$CW$553,$B111,'conditional forecasts_4'!$B$6:$B$553,"desl")</f>
        <v>0</v>
      </c>
      <c r="AF111">
        <f>SUMIFS('conditional forecasts_4'!AG$6:AG$553,'conditional forecasts_4'!$CW$6:$CW$553,$B111,'conditional forecasts_4'!$B$6:$B$553,"desl")</f>
        <v>0</v>
      </c>
      <c r="AG111">
        <f>SUMIFS('conditional forecasts_4'!AH$6:AH$553,'conditional forecasts_4'!$CW$6:$CW$553,$B111,'conditional forecasts_4'!$B$6:$B$553,"desl")</f>
        <v>0</v>
      </c>
      <c r="AH111">
        <f>SUMIFS('conditional forecasts_4'!AI$6:AI$553,'conditional forecasts_4'!$CW$6:$CW$553,$B111,'conditional forecasts_4'!$B$6:$B$553,"desl")</f>
        <v>0</v>
      </c>
      <c r="AI111">
        <f>SUMIFS('conditional forecasts_4'!AJ$6:AJ$553,'conditional forecasts_4'!$CW$6:$CW$553,$B111,'conditional forecasts_4'!$B$6:$B$553,"desl")</f>
        <v>0</v>
      </c>
      <c r="AJ111">
        <f>SUMIFS('conditional forecasts_4'!AK$6:AK$553,'conditional forecasts_4'!$CW$6:$CW$553,$B111,'conditional forecasts_4'!$B$6:$B$553,"desl")</f>
        <v>0</v>
      </c>
      <c r="AK111">
        <f>SUMIFS('conditional forecasts_4'!AL$6:AL$553,'conditional forecasts_4'!$CW$6:$CW$553,$B111,'conditional forecasts_4'!$B$6:$B$553,"desl")</f>
        <v>0</v>
      </c>
      <c r="AL111">
        <f>SUMIFS('conditional forecasts_4'!AM$6:AM$553,'conditional forecasts_4'!$CW$6:$CW$553,$B111,'conditional forecasts_4'!$B$6:$B$553,"desl")</f>
        <v>0</v>
      </c>
      <c r="AM111">
        <f>SUMIFS('conditional forecasts_4'!AN$6:AN$553,'conditional forecasts_4'!$CW$6:$CW$553,$B111,'conditional forecasts_4'!$B$6:$B$553,"desl")</f>
        <v>0</v>
      </c>
      <c r="AN111">
        <f>SUMIFS('conditional forecasts_4'!AO$6:AO$553,'conditional forecasts_4'!$CW$6:$CW$553,$B111,'conditional forecasts_4'!$B$6:$B$553,"desl")</f>
        <v>0</v>
      </c>
      <c r="AO111">
        <f>SUMIFS('conditional forecasts_4'!AP$6:AP$553,'conditional forecasts_4'!$CW$6:$CW$553,$B111,'conditional forecasts_4'!$B$6:$B$553,"desl")</f>
        <v>0</v>
      </c>
      <c r="AP111">
        <f>SUMIFS('conditional forecasts_4'!AQ$6:AQ$553,'conditional forecasts_4'!$CW$6:$CW$553,$B111,'conditional forecasts_4'!$B$6:$B$553,"desl")</f>
        <v>0</v>
      </c>
      <c r="AQ111">
        <f>SUMIFS('conditional forecasts_4'!AR$6:AR$553,'conditional forecasts_4'!$CW$6:$CW$553,$B111,'conditional forecasts_4'!$B$6:$B$553,"desl")</f>
        <v>0</v>
      </c>
      <c r="AR111">
        <f>SUMIFS('conditional forecasts_4'!AS$6:AS$553,'conditional forecasts_4'!$CW$6:$CW$553,$B111,'conditional forecasts_4'!$B$6:$B$553,"desl")</f>
        <v>0</v>
      </c>
      <c r="AS111">
        <f>SUMIFS('conditional forecasts_4'!AT$6:AT$553,'conditional forecasts_4'!$CW$6:$CW$553,$B111,'conditional forecasts_4'!$B$6:$B$553,"desl")</f>
        <v>0</v>
      </c>
      <c r="AT111">
        <f>SUMIFS('conditional forecasts_4'!AU$6:AU$553,'conditional forecasts_4'!$CW$6:$CW$553,$B111,'conditional forecasts_4'!$B$6:$B$553,"desl")</f>
        <v>0</v>
      </c>
      <c r="AU111">
        <f>SUMIFS('conditional forecasts_4'!AV$6:AV$553,'conditional forecasts_4'!$CW$6:$CW$553,$B111,'conditional forecasts_4'!$B$6:$B$553,"desl")</f>
        <v>0</v>
      </c>
      <c r="AV111">
        <f>SUMIFS('conditional forecasts_4'!AW$6:AW$553,'conditional forecasts_4'!$CW$6:$CW$553,$B111,'conditional forecasts_4'!$B$6:$B$553,"desl")</f>
        <v>0</v>
      </c>
      <c r="AW111">
        <f>SUMIFS('conditional forecasts_4'!AX$6:AX$553,'conditional forecasts_4'!$CW$6:$CW$553,$B111,'conditional forecasts_4'!$B$6:$B$553,"desl")</f>
        <v>0</v>
      </c>
      <c r="AX111">
        <f>SUMIFS('conditional forecasts_4'!AY$6:AY$553,'conditional forecasts_4'!$CW$6:$CW$553,$B111,'conditional forecasts_4'!$B$6:$B$553,"desl")</f>
        <v>0</v>
      </c>
      <c r="AY111">
        <f>SUMIFS('conditional forecasts_4'!AZ$6:AZ$553,'conditional forecasts_4'!$CW$6:$CW$553,$B111,'conditional forecasts_4'!$B$6:$B$553,"desl")</f>
        <v>0</v>
      </c>
      <c r="AZ111">
        <f>SUMIFS('conditional forecasts_4'!BA$6:BA$553,'conditional forecasts_4'!$CW$6:$CW$553,$B111,'conditional forecasts_4'!$B$6:$B$553,"desl")</f>
        <v>0</v>
      </c>
      <c r="BA111">
        <f>SUMIFS('conditional forecasts_4'!BB$6:BB$553,'conditional forecasts_4'!$CW$6:$CW$553,$B111,'conditional forecasts_4'!$B$6:$B$553,"desl")</f>
        <v>0</v>
      </c>
      <c r="BB111">
        <f>SUMIFS('conditional forecasts_4'!BC$6:BC$553,'conditional forecasts_4'!$CW$6:$CW$553,$B111,'conditional forecasts_4'!$B$6:$B$553,"desl")</f>
        <v>0</v>
      </c>
      <c r="BC111">
        <f>SUMIFS('conditional forecasts_4'!BD$6:BD$553,'conditional forecasts_4'!$CW$6:$CW$553,$B111,'conditional forecasts_4'!$B$6:$B$553,"desl")</f>
        <v>0</v>
      </c>
      <c r="BD111">
        <f>SUMIFS('conditional forecasts_4'!BE$6:BE$553,'conditional forecasts_4'!$CW$6:$CW$553,$B111,'conditional forecasts_4'!$B$6:$B$553,"desl")</f>
        <v>0</v>
      </c>
      <c r="BE111">
        <f>SUMIFS('conditional forecasts_4'!BF$6:BF$553,'conditional forecasts_4'!$CW$6:$CW$553,$B111,'conditional forecasts_4'!$B$6:$B$553,"desl")</f>
        <v>0</v>
      </c>
      <c r="BF111">
        <f>SUMIFS('conditional forecasts_4'!BG$6:BG$553,'conditional forecasts_4'!$CW$6:$CW$553,$B111,'conditional forecasts_4'!$B$6:$B$553,"desl")</f>
        <v>0</v>
      </c>
      <c r="BG111">
        <f>SUMIFS('conditional forecasts_4'!BH$6:BH$553,'conditional forecasts_4'!$CW$6:$CW$553,$B111,'conditional forecasts_4'!$B$6:$B$553,"desl")</f>
        <v>0</v>
      </c>
      <c r="BH111">
        <f>SUMIFS('conditional forecasts_4'!BI$6:BI$553,'conditional forecasts_4'!$CW$6:$CW$553,$B111,'conditional forecasts_4'!$B$6:$B$553,"desl")</f>
        <v>0</v>
      </c>
      <c r="BI111">
        <f>SUMIFS('conditional forecasts_4'!BJ$6:BJ$553,'conditional forecasts_4'!$CW$6:$CW$553,$B111,'conditional forecasts_4'!$B$6:$B$553,"desl")</f>
        <v>0</v>
      </c>
      <c r="BJ111">
        <f>SUMIFS('conditional forecasts_4'!BK$6:BK$553,'conditional forecasts_4'!$CW$6:$CW$553,$B111,'conditional forecasts_4'!$B$6:$B$553,"desl")</f>
        <v>0</v>
      </c>
      <c r="BK111">
        <f>SUMIFS('conditional forecasts_4'!BL$6:BL$553,'conditional forecasts_4'!$CW$6:$CW$553,$B111,'conditional forecasts_4'!$B$6:$B$553,"desl")</f>
        <v>0</v>
      </c>
      <c r="BL111">
        <f>SUMIFS('conditional forecasts_4'!BM$6:BM$553,'conditional forecasts_4'!$CW$6:$CW$553,$B111,'conditional forecasts_4'!$B$6:$B$553,"desl")</f>
        <v>0</v>
      </c>
      <c r="BM111">
        <f>SUMIFS('conditional forecasts_4'!BN$6:BN$553,'conditional forecasts_4'!$CW$6:$CW$553,$B111,'conditional forecasts_4'!$B$6:$B$553,"desl")</f>
        <v>0</v>
      </c>
      <c r="BN111">
        <f>SUMIFS('conditional forecasts_4'!BO$6:BO$553,'conditional forecasts_4'!$CW$6:$CW$553,$B111,'conditional forecasts_4'!$B$6:$B$553,"desl")</f>
        <v>0</v>
      </c>
      <c r="BO111">
        <f>SUMIFS('conditional forecasts_4'!BP$6:BP$553,'conditional forecasts_4'!$CW$6:$CW$553,$B111,'conditional forecasts_4'!$B$6:$B$553,"desl")</f>
        <v>0</v>
      </c>
      <c r="BP111">
        <f>SUMIFS('conditional forecasts_4'!BQ$6:BQ$553,'conditional forecasts_4'!$CW$6:$CW$553,$B111,'conditional forecasts_4'!$B$6:$B$553,"desl")</f>
        <v>0</v>
      </c>
      <c r="BQ111">
        <f>SUMIFS('conditional forecasts_4'!BR$6:BR$553,'conditional forecasts_4'!$CW$6:$CW$553,$B111,'conditional forecasts_4'!$B$6:$B$553,"desl")</f>
        <v>0</v>
      </c>
      <c r="BR111">
        <f>SUMIFS('conditional forecasts_4'!BS$6:BS$553,'conditional forecasts_4'!$CW$6:$CW$553,$B111,'conditional forecasts_4'!$B$6:$B$553,"desl")</f>
        <v>0</v>
      </c>
      <c r="BS111">
        <f>SUMIFS('conditional forecasts_4'!BT$6:BT$553,'conditional forecasts_4'!$CW$6:$CW$553,$B111,'conditional forecasts_4'!$B$6:$B$553,"desl")</f>
        <v>0</v>
      </c>
      <c r="BT111">
        <f>SUMIFS('conditional forecasts_4'!BU$6:BU$553,'conditional forecasts_4'!$CW$6:$CW$553,$B111,'conditional forecasts_4'!$B$6:$B$553,"desl")</f>
        <v>0</v>
      </c>
      <c r="BU111">
        <f>SUMIFS('conditional forecasts_4'!BV$6:BV$553,'conditional forecasts_4'!$CW$6:$CW$553,$B111,'conditional forecasts_4'!$B$6:$B$553,"desl")</f>
        <v>0</v>
      </c>
      <c r="BV111">
        <f>SUMIFS('conditional forecasts_4'!BW$6:BW$553,'conditional forecasts_4'!$CW$6:$CW$553,$B111,'conditional forecasts_4'!$B$6:$B$553,"desl")</f>
        <v>0</v>
      </c>
      <c r="BW111">
        <f>SUMIFS('conditional forecasts_4'!BX$6:BX$553,'conditional forecasts_4'!$CW$6:$CW$553,$B111,'conditional forecasts_4'!$B$6:$B$553,"desl")</f>
        <v>0</v>
      </c>
      <c r="BX111">
        <f>SUMIFS('conditional forecasts_4'!BY$6:BY$553,'conditional forecasts_4'!$CW$6:$CW$553,$B111,'conditional forecasts_4'!$B$6:$B$553,"desl")</f>
        <v>0</v>
      </c>
      <c r="BY111">
        <f>SUMIFS('conditional forecasts_4'!BZ$6:BZ$553,'conditional forecasts_4'!$CW$6:$CW$553,$B111,'conditional forecasts_4'!$B$6:$B$553,"desl")</f>
        <v>0</v>
      </c>
      <c r="BZ111">
        <f>SUMIFS('conditional forecasts_4'!CA$6:CA$553,'conditional forecasts_4'!$CW$6:$CW$553,$B111,'conditional forecasts_4'!$B$6:$B$553,"desl")</f>
        <v>0</v>
      </c>
      <c r="CA111">
        <f>SUMIFS('conditional forecasts_4'!CB$6:CB$553,'conditional forecasts_4'!$CW$6:$CW$553,$B111,'conditional forecasts_4'!$B$6:$B$553,"desl")</f>
        <v>0</v>
      </c>
      <c r="CB111">
        <f>SUMIFS('conditional forecasts_4'!CC$6:CC$553,'conditional forecasts_4'!$CW$6:$CW$553,$B111,'conditional forecasts_4'!$B$6:$B$553,"desl")</f>
        <v>0</v>
      </c>
      <c r="CC111">
        <f>SUMIFS('conditional forecasts_4'!CD$6:CD$553,'conditional forecasts_4'!$CW$6:$CW$553,$B111,'conditional forecasts_4'!$B$6:$B$553,"desl")</f>
        <v>0</v>
      </c>
      <c r="CD111">
        <f>SUMIFS('conditional forecasts_4'!CE$6:CE$553,'conditional forecasts_4'!$CW$6:$CW$553,$B111,'conditional forecasts_4'!$B$6:$B$553,"desl")</f>
        <v>0</v>
      </c>
      <c r="CE111">
        <f>SUMIFS('conditional forecasts_4'!CF$6:CF$553,'conditional forecasts_4'!$CW$6:$CW$553,$B111,'conditional forecasts_4'!$B$6:$B$553,"desl")</f>
        <v>0</v>
      </c>
      <c r="CF111">
        <f>SUMIFS('conditional forecasts_4'!CG$6:CG$553,'conditional forecasts_4'!$CW$6:$CW$553,$B111,'conditional forecasts_4'!$B$6:$B$553,"desl")</f>
        <v>0</v>
      </c>
      <c r="CG111">
        <f>SUMIFS('conditional forecasts_4'!CH$6:CH$553,'conditional forecasts_4'!$CW$6:$CW$553,$B111,'conditional forecasts_4'!$B$6:$B$553,"desl")</f>
        <v>0</v>
      </c>
      <c r="CH111">
        <f>SUMIFS('conditional forecasts_4'!CI$6:CI$553,'conditional forecasts_4'!$CW$6:$CW$553,$B111,'conditional forecasts_4'!$B$6:$B$553,"desl")</f>
        <v>0</v>
      </c>
      <c r="CI111">
        <f>SUMIFS('conditional forecasts_4'!CJ$6:CJ$553,'conditional forecasts_4'!$CW$6:$CW$553,$B111,'conditional forecasts_4'!$B$6:$B$553,"desl")</f>
        <v>0</v>
      </c>
      <c r="CJ111">
        <f>SUMIFS('conditional forecasts_4'!CK$6:CK$553,'conditional forecasts_4'!$CW$6:$CW$553,$B111,'conditional forecasts_4'!$B$6:$B$553,"desl")</f>
        <v>0</v>
      </c>
      <c r="CK111">
        <f>SUMIFS('conditional forecasts_4'!CL$6:CL$553,'conditional forecasts_4'!$CW$6:$CW$553,$B111,'conditional forecasts_4'!$B$6:$B$553,"desl")</f>
        <v>0</v>
      </c>
      <c r="CL111">
        <f>SUMIFS('conditional forecasts_4'!CM$6:CM$553,'conditional forecasts_4'!$CW$6:$CW$553,$B111,'conditional forecasts_4'!$B$6:$B$553,"desl")</f>
        <v>0</v>
      </c>
      <c r="CM111">
        <f>SUMIFS('conditional forecasts_4'!CN$6:CN$553,'conditional forecasts_4'!$CW$6:$CW$553,$B111,'conditional forecasts_4'!$B$6:$B$553,"desl")</f>
        <v>0</v>
      </c>
      <c r="CN111">
        <f>SUMIFS('conditional forecasts_4'!CO$6:CO$553,'conditional forecasts_4'!$CW$6:$CW$553,$B111,'conditional forecasts_4'!$B$6:$B$553,"desl")</f>
        <v>0</v>
      </c>
      <c r="CO111">
        <f>SUMIFS('conditional forecasts_4'!CP$6:CP$553,'conditional forecasts_4'!$CW$6:$CW$553,$B111,'conditional forecasts_4'!$B$6:$B$553,"desl")</f>
        <v>0</v>
      </c>
      <c r="CP111">
        <f>SUMIFS('conditional forecasts_4'!CQ$6:CQ$553,'conditional forecasts_4'!$CW$6:$CW$553,$B111,'conditional forecasts_4'!$B$6:$B$553,"desl")</f>
        <v>0</v>
      </c>
      <c r="CQ111">
        <f>SUMIFS('conditional forecasts_4'!CR$6:CR$553,'conditional forecasts_4'!$CW$6:$CW$553,$B111,'conditional forecasts_4'!$B$6:$B$553,"desl")</f>
        <v>0</v>
      </c>
      <c r="CR111">
        <f>SUMIFS('conditional forecasts_4'!CS$6:CS$553,'conditional forecasts_4'!$CW$6:$CW$553,$B111,'conditional forecasts_4'!$B$6:$B$553,"desl")</f>
        <v>0</v>
      </c>
      <c r="CS111">
        <f>SUMIFS('conditional forecasts_4'!CT$6:CT$553,'conditional forecasts_4'!$CW$6:$CW$553,$B111,'conditional forecasts_4'!$B$6:$B$553,"desl")</f>
        <v>0</v>
      </c>
      <c r="CT111">
        <f>SUMIFS('conditional forecasts_4'!CU$6:CU$553,'conditional forecasts_4'!$CW$6:$CW$553,$B111,'conditional forecasts_4'!$B$6:$B$553,"desl")</f>
        <v>0</v>
      </c>
    </row>
    <row r="112" spans="2:98" x14ac:dyDescent="0.3">
      <c r="B112">
        <v>4104</v>
      </c>
      <c r="C112">
        <f>SUMIFS('conditional forecasts_4'!D$6:D$553,'conditional forecasts_4'!$CW$6:$CW$553,$B112,'conditional forecasts_4'!$B$6:$B$553,"desl")</f>
        <v>3080.3201890310479</v>
      </c>
      <c r="D112">
        <f>SUMIFS('conditional forecasts_4'!E$6:E$553,'conditional forecasts_4'!$CW$6:$CW$553,$B112,'conditional forecasts_4'!$B$6:$B$553,"desl")</f>
        <v>2819.4459569272167</v>
      </c>
      <c r="E112">
        <f>SUMIFS('conditional forecasts_4'!F$6:F$553,'conditional forecasts_4'!$CW$6:$CW$553,$B112,'conditional forecasts_4'!$B$6:$B$553,"desl")</f>
        <v>2849.0193761372166</v>
      </c>
      <c r="F112">
        <f>SUMIFS('conditional forecasts_4'!G$6:G$553,'conditional forecasts_4'!$CW$6:$CW$553,$B112,'conditional forecasts_4'!$B$6:$B$553,"desl")</f>
        <v>2568.1417088359435</v>
      </c>
      <c r="G112">
        <f>SUMIFS('conditional forecasts_4'!H$6:H$553,'conditional forecasts_4'!$CW$6:$CW$553,$B112,'conditional forecasts_4'!$B$6:$B$553,"desl")</f>
        <v>2700.0593911986089</v>
      </c>
      <c r="H112">
        <f>SUMIFS('conditional forecasts_4'!I$6:I$553,'conditional forecasts_4'!$CW$6:$CW$553,$B112,'conditional forecasts_4'!$B$6:$B$553,"desl")</f>
        <v>2251.9526923095582</v>
      </c>
      <c r="I112">
        <f>SUMIFS('conditional forecasts_4'!J$6:J$553,'conditional forecasts_4'!$CW$6:$CW$553,$B112,'conditional forecasts_4'!$B$6:$B$553,"desl")</f>
        <v>2371.7160855442517</v>
      </c>
      <c r="J112">
        <f>SUMIFS('conditional forecasts_4'!K$6:K$553,'conditional forecasts_4'!$CW$6:$CW$553,$B112,'conditional forecasts_4'!$B$6:$B$553,"desl")</f>
        <v>2746.3360335191574</v>
      </c>
      <c r="K112">
        <f>SUMIFS('conditional forecasts_4'!L$6:L$553,'conditional forecasts_4'!$CW$6:$CW$553,$B112,'conditional forecasts_4'!$B$6:$B$553,"desl")</f>
        <v>2449.0729783213983</v>
      </c>
      <c r="L112">
        <f>SUMIFS('conditional forecasts_4'!M$6:M$553,'conditional forecasts_4'!$CW$6:$CW$553,$B112,'conditional forecasts_4'!$B$6:$B$553,"desl")</f>
        <v>3325.5257875047009</v>
      </c>
      <c r="M112">
        <f>SUMIFS('conditional forecasts_4'!N$6:N$553,'conditional forecasts_4'!$CW$6:$CW$553,$B112,'conditional forecasts_4'!$B$6:$B$553,"desl")</f>
        <v>3637.1932059171613</v>
      </c>
      <c r="N112">
        <f>SUMIFS('conditional forecasts_4'!O$6:O$553,'conditional forecasts_4'!$CW$6:$CW$553,$B112,'conditional forecasts_4'!$B$6:$B$553,"desl")</f>
        <v>3538.8270855774167</v>
      </c>
      <c r="O112">
        <f>SUMIFS('conditional forecasts_4'!P$6:P$553,'conditional forecasts_4'!$CW$6:$CW$553,$B112,'conditional forecasts_4'!$B$6:$B$553,"desl")</f>
        <v>2923.4617162996246</v>
      </c>
      <c r="P112">
        <f>SUMIFS('conditional forecasts_4'!Q$6:Q$553,'conditional forecasts_4'!$CW$6:$CW$553,$B112,'conditional forecasts_4'!$B$6:$B$553,"desl")</f>
        <v>2545.4136800962924</v>
      </c>
      <c r="Q112">
        <f>SUMIFS('conditional forecasts_4'!R$6:R$553,'conditional forecasts_4'!$CW$6:$CW$553,$B112,'conditional forecasts_4'!$B$6:$B$553,"desl")</f>
        <v>2805.2709133011585</v>
      </c>
      <c r="R112">
        <f>SUMIFS('conditional forecasts_4'!S$6:S$553,'conditional forecasts_4'!$CW$6:$CW$553,$B112,'conditional forecasts_4'!$B$6:$B$553,"desl")</f>
        <v>2633.7484771828595</v>
      </c>
      <c r="S112">
        <f>SUMIFS('conditional forecasts_4'!T$6:T$553,'conditional forecasts_4'!$CW$6:$CW$553,$B112,'conditional forecasts_4'!$B$6:$B$553,"desl")</f>
        <v>2737.3989897027832</v>
      </c>
      <c r="T112">
        <f>SUMIFS('conditional forecasts_4'!U$6:U$553,'conditional forecasts_4'!$CW$6:$CW$553,$B112,'conditional forecasts_4'!$B$6:$B$553,"desl")</f>
        <v>2287.1122289839745</v>
      </c>
      <c r="U112">
        <f>SUMIFS('conditional forecasts_4'!V$6:V$553,'conditional forecasts_4'!$CW$6:$CW$553,$B112,'conditional forecasts_4'!$B$6:$B$553,"desl")</f>
        <v>2413.2671496614785</v>
      </c>
      <c r="V112">
        <f>SUMIFS('conditional forecasts_4'!W$6:W$553,'conditional forecasts_4'!$CW$6:$CW$553,$B112,'conditional forecasts_4'!$B$6:$B$553,"desl")</f>
        <v>2803.7068410670622</v>
      </c>
      <c r="W112">
        <f>SUMIFS('conditional forecasts_4'!X$6:X$553,'conditional forecasts_4'!$CW$6:$CW$553,$B112,'conditional forecasts_4'!$B$6:$B$553,"desl")</f>
        <v>2541.6309380308744</v>
      </c>
      <c r="X112">
        <f>SUMIFS('conditional forecasts_4'!Y$6:Y$553,'conditional forecasts_4'!$CW$6:$CW$553,$B112,'conditional forecasts_4'!$B$6:$B$553,"desl")</f>
        <v>3459.065866251688</v>
      </c>
      <c r="Y112">
        <f>SUMIFS('conditional forecasts_4'!Z$6:Z$553,'conditional forecasts_4'!$CW$6:$CW$553,$B112,'conditional forecasts_4'!$B$6:$B$553,"desl")</f>
        <v>3804.2660426740104</v>
      </c>
      <c r="Z112">
        <f>SUMIFS('conditional forecasts_4'!AA$6:AA$553,'conditional forecasts_4'!$CW$6:$CW$553,$B112,'conditional forecasts_4'!$B$6:$B$553,"desl")</f>
        <v>3717.6852319358104</v>
      </c>
      <c r="AA112">
        <f>SUMIFS('conditional forecasts_4'!AB$6:AB$553,'conditional forecasts_4'!$CW$6:$CW$553,$B112,'conditional forecasts_4'!$B$6:$B$553,"desl")</f>
        <v>3088.9749986539596</v>
      </c>
      <c r="AB112">
        <f>SUMIFS('conditional forecasts_4'!AC$6:AC$553,'conditional forecasts_4'!$CW$6:$CW$553,$B112,'conditional forecasts_4'!$B$6:$B$553,"desl")</f>
        <v>2682.3716073538044</v>
      </c>
      <c r="AC112">
        <f>SUMIFS('conditional forecasts_4'!AD$6:AD$553,'conditional forecasts_4'!$CW$6:$CW$553,$B112,'conditional forecasts_4'!$B$6:$B$553,"desl")</f>
        <v>2912.0965653943217</v>
      </c>
      <c r="AD112">
        <f>SUMIFS('conditional forecasts_4'!AE$6:AE$553,'conditional forecasts_4'!$CW$6:$CW$553,$B112,'conditional forecasts_4'!$B$6:$B$553,"desl")</f>
        <v>2719.4158593984166</v>
      </c>
      <c r="AE112">
        <f>SUMIFS('conditional forecasts_4'!AF$6:AF$553,'conditional forecasts_4'!$CW$6:$CW$553,$B112,'conditional forecasts_4'!$B$6:$B$553,"desl")</f>
        <v>2815.8123415580167</v>
      </c>
      <c r="AF112">
        <f>SUMIFS('conditional forecasts_4'!AG$6:AG$553,'conditional forecasts_4'!$CW$6:$CW$553,$B112,'conditional forecasts_4'!$B$6:$B$553,"desl")</f>
        <v>2370.9000392957619</v>
      </c>
      <c r="AG112">
        <f>SUMIFS('conditional forecasts_4'!AH$6:AH$553,'conditional forecasts_4'!$CW$6:$CW$553,$B112,'conditional forecasts_4'!$B$6:$B$553,"desl")</f>
        <v>2509.6947347402488</v>
      </c>
      <c r="AH112">
        <f>SUMIFS('conditional forecasts_4'!AI$6:AI$553,'conditional forecasts_4'!$CW$6:$CW$553,$B112,'conditional forecasts_4'!$B$6:$B$553,"desl")</f>
        <v>2914.0530404752826</v>
      </c>
      <c r="AI112">
        <f>SUMIFS('conditional forecasts_4'!AJ$6:AJ$553,'conditional forecasts_4'!$CW$6:$CW$553,$B112,'conditional forecasts_4'!$B$6:$B$553,"desl")</f>
        <v>2662.9796679362748</v>
      </c>
      <c r="AJ112">
        <f>SUMIFS('conditional forecasts_4'!AK$6:AK$553,'conditional forecasts_4'!$CW$6:$CW$553,$B112,'conditional forecasts_4'!$B$6:$B$553,"desl")</f>
        <v>3586.8535425683849</v>
      </c>
      <c r="AK112">
        <f>SUMIFS('conditional forecasts_4'!AL$6:AL$553,'conditional forecasts_4'!$CW$6:$CW$553,$B112,'conditional forecasts_4'!$B$6:$B$553,"desl")</f>
        <v>3934.3800367342783</v>
      </c>
      <c r="AL112">
        <f>SUMIFS('conditional forecasts_4'!AM$6:AM$553,'conditional forecasts_4'!$CW$6:$CW$553,$B112,'conditional forecasts_4'!$B$6:$B$553,"desl")</f>
        <v>3847.4448440782917</v>
      </c>
      <c r="AM112">
        <f>SUMIFS('conditional forecasts_4'!AN$6:AN$553,'conditional forecasts_4'!$CW$6:$CW$553,$B112,'conditional forecasts_4'!$B$6:$B$553,"desl")</f>
        <v>3217.0799462389168</v>
      </c>
      <c r="AN112">
        <f>SUMIFS('conditional forecasts_4'!AO$6:AO$553,'conditional forecasts_4'!$CW$6:$CW$553,$B112,'conditional forecasts_4'!$B$6:$B$553,"desl")</f>
        <v>2808.3956925393613</v>
      </c>
      <c r="AO112">
        <f>SUMIFS('conditional forecasts_4'!AP$6:AP$553,'conditional forecasts_4'!$CW$6:$CW$553,$B112,'conditional forecasts_4'!$B$6:$B$553,"desl")</f>
        <v>3036.0415280126376</v>
      </c>
      <c r="AP112">
        <f>SUMIFS('conditional forecasts_4'!AQ$6:AQ$553,'conditional forecasts_4'!$CW$6:$CW$553,$B112,'conditional forecasts_4'!$B$6:$B$553,"desl")</f>
        <v>2841.5354139944197</v>
      </c>
      <c r="AQ112">
        <f>SUMIFS('conditional forecasts_4'!AR$6:AR$553,'conditional forecasts_4'!$CW$6:$CW$553,$B112,'conditional forecasts_4'!$B$6:$B$553,"desl")</f>
        <v>2936.6442850476897</v>
      </c>
      <c r="AR112">
        <f>SUMIFS('conditional forecasts_4'!AS$6:AS$553,'conditional forecasts_4'!$CW$6:$CW$553,$B112,'conditional forecasts_4'!$B$6:$B$553,"desl")</f>
        <v>2491.3093275841657</v>
      </c>
      <c r="AS112">
        <f>SUMIFS('conditional forecasts_4'!AT$6:AT$553,'conditional forecasts_4'!$CW$6:$CW$553,$B112,'conditional forecasts_4'!$B$6:$B$553,"desl")</f>
        <v>2630.774159095276</v>
      </c>
      <c r="AT112">
        <f>SUMIFS('conditional forecasts_4'!AU$6:AU$553,'conditional forecasts_4'!$CW$6:$CW$553,$B112,'conditional forecasts_4'!$B$6:$B$553,"desl")</f>
        <v>3036.8705126941718</v>
      </c>
      <c r="AU112">
        <f>SUMIFS('conditional forecasts_4'!AV$6:AV$553,'conditional forecasts_4'!$CW$6:$CW$553,$B112,'conditional forecasts_4'!$B$6:$B$553,"desl")</f>
        <v>2788.2797209979485</v>
      </c>
      <c r="AV112">
        <f>SUMIFS('conditional forecasts_4'!AW$6:AW$553,'conditional forecasts_4'!$CW$6:$CW$553,$B112,'conditional forecasts_4'!$B$6:$B$553,"desl")</f>
        <v>3714.8551013739439</v>
      </c>
      <c r="AW112">
        <f>SUMIFS('conditional forecasts_4'!AX$6:AX$553,'conditional forecasts_4'!$CW$6:$CW$553,$B112,'conditional forecasts_4'!$B$6:$B$553,"desl")</f>
        <v>4064.7623859011828</v>
      </c>
      <c r="AX112">
        <f>SUMIFS('conditional forecasts_4'!AY$6:AY$553,'conditional forecasts_4'!$CW$6:$CW$553,$B112,'conditional forecasts_4'!$B$6:$B$553,"desl")</f>
        <v>3979.517834527589</v>
      </c>
      <c r="AY112">
        <f>SUMIFS('conditional forecasts_4'!AZ$6:AZ$553,'conditional forecasts_4'!$CW$6:$CW$553,$B112,'conditional forecasts_4'!$B$6:$B$553,"desl")</f>
        <v>3350.0518669663543</v>
      </c>
      <c r="AZ112">
        <f>SUMIFS('conditional forecasts_4'!BA$6:BA$553,'conditional forecasts_4'!$CW$6:$CW$553,$B112,'conditional forecasts_4'!$B$6:$B$553,"desl")</f>
        <v>2941.6237175511606</v>
      </c>
      <c r="BA112">
        <f>SUMIFS('conditional forecasts_4'!BB$6:BB$553,'conditional forecasts_4'!$CW$6:$CW$553,$B112,'conditional forecasts_4'!$B$6:$B$553,"desl")</f>
        <v>3169.1776966513694</v>
      </c>
      <c r="BB112">
        <f>SUMIFS('conditional forecasts_4'!BC$6:BC$553,'conditional forecasts_4'!$CW$6:$CW$553,$B112,'conditional forecasts_4'!$B$6:$B$553,"desl")</f>
        <v>2974.5403328054667</v>
      </c>
      <c r="BC112">
        <f>SUMIFS('conditional forecasts_4'!BD$6:BD$553,'conditional forecasts_4'!$CW$6:$CW$553,$B112,'conditional forecasts_4'!$B$6:$B$553,"desl")</f>
        <v>3069.6979265973955</v>
      </c>
      <c r="BD112">
        <f>SUMIFS('conditional forecasts_4'!BE$6:BE$553,'conditional forecasts_4'!$CW$6:$CW$553,$B112,'conditional forecasts_4'!$B$6:$B$553,"desl")</f>
        <v>2624.6794234616923</v>
      </c>
      <c r="BE112">
        <f>SUMIFS('conditional forecasts_4'!BF$6:BF$553,'conditional forecasts_4'!$CW$6:$CW$553,$B112,'conditional forecasts_4'!$B$6:$B$553,"desl")</f>
        <v>2764.7016821117218</v>
      </c>
      <c r="BF112">
        <f>SUMIFS('conditional forecasts_4'!BG$6:BG$553,'conditional forecasts_4'!$CW$6:$CW$553,$B112,'conditional forecasts_4'!$B$6:$B$553,"desl")</f>
        <v>3171.5080323695483</v>
      </c>
      <c r="BG112">
        <f>SUMIFS('conditional forecasts_4'!BH$6:BH$553,'conditional forecasts_4'!$CW$6:$CW$553,$B112,'conditional forecasts_4'!$B$6:$B$553,"desl")</f>
        <v>2923.6879524083834</v>
      </c>
      <c r="BH112">
        <f>SUMIFS('conditional forecasts_4'!BI$6:BI$553,'conditional forecasts_4'!$CW$6:$CW$553,$B112,'conditional forecasts_4'!$B$6:$B$553,"desl")</f>
        <v>3851.0395738069647</v>
      </c>
      <c r="BI112">
        <f>SUMIFS('conditional forecasts_4'!BJ$6:BJ$553,'conditional forecasts_4'!$CW$6:$CW$553,$B112,'conditional forecasts_4'!$B$6:$B$553,"desl")</f>
        <v>4201.7224973652374</v>
      </c>
      <c r="BJ112">
        <f>SUMIFS('conditional forecasts_4'!BK$6:BK$553,'conditional forecasts_4'!$CW$6:$CW$553,$B112,'conditional forecasts_4'!$B$6:$B$553,"desl")</f>
        <v>4117.2837036160945</v>
      </c>
      <c r="BK112">
        <f>SUMIFS('conditional forecasts_4'!BL$6:BL$553,'conditional forecasts_4'!$CW$6:$CW$553,$B112,'conditional forecasts_4'!$B$6:$B$553,"desl")</f>
        <v>3488.694901408915</v>
      </c>
      <c r="BL112">
        <f>SUMIFS('conditional forecasts_4'!BM$6:BM$553,'conditional forecasts_4'!$CW$6:$CW$553,$B112,'conditional forecasts_4'!$B$6:$B$553,"desl")</f>
        <v>3081.2386543883276</v>
      </c>
      <c r="BM112">
        <f>SUMIFS('conditional forecasts_4'!BN$6:BN$553,'conditional forecasts_4'!$CW$6:$CW$553,$B112,'conditional forecasts_4'!$B$6:$B$553,"desl")</f>
        <v>3309.8430718361565</v>
      </c>
      <c r="BN112">
        <f>SUMIFS('conditional forecasts_4'!BO$6:BO$553,'conditional forecasts_4'!$CW$6:$CW$553,$B112,'conditional forecasts_4'!$B$6:$B$553,"desl")</f>
        <v>3116.2696485790625</v>
      </c>
      <c r="BO112">
        <f>SUMIFS('conditional forecasts_4'!BP$6:BP$553,'conditional forecasts_4'!$CW$6:$CW$553,$B112,'conditional forecasts_4'!$B$6:$B$553,"desl")</f>
        <v>3212.3958177353056</v>
      </c>
      <c r="BP112">
        <f>SUMIFS('conditional forecasts_4'!BQ$6:BQ$553,'conditional forecasts_4'!$CW$6:$CW$553,$B112,'conditional forecasts_4'!$B$6:$B$553,"desl")</f>
        <v>2768.1170427951042</v>
      </c>
      <c r="BQ112">
        <f>SUMIFS('conditional forecasts_4'!BR$6:BR$553,'conditional forecasts_4'!$CW$6:$CW$553,$B112,'conditional forecasts_4'!$B$6:$B$553,"desl")</f>
        <v>2908.5240907691355</v>
      </c>
      <c r="BR112">
        <f>SUMIFS('conditional forecasts_4'!BS$6:BS$553,'conditional forecasts_4'!$CW$6:$CW$553,$B112,'conditional forecasts_4'!$B$6:$B$553,"desl")</f>
        <v>3315.2830322243472</v>
      </c>
      <c r="BS112">
        <f>SUMIFS('conditional forecasts_4'!BT$6:BT$553,'conditional forecasts_4'!$CW$6:$CW$553,$B112,'conditional forecasts_4'!$B$6:$B$553,"desl")</f>
        <v>3066.9991104534101</v>
      </c>
      <c r="BT112">
        <f>SUMIFS('conditional forecasts_4'!BU$6:BU$553,'conditional forecasts_4'!$CW$6:$CW$553,$B112,'conditional forecasts_4'!$B$6:$B$553,"desl")</f>
        <v>3993.6144232711749</v>
      </c>
      <c r="BU112">
        <f>SUMIFS('conditional forecasts_4'!BV$6:BV$553,'conditional forecasts_4'!$CW$6:$CW$553,$B112,'conditional forecasts_4'!$B$6:$B$553,"desl")</f>
        <v>4343.5702995170186</v>
      </c>
      <c r="BV112">
        <f>SUMIFS('conditional forecasts_4'!BW$6:BW$553,'conditional forecasts_4'!$CW$6:$CW$553,$B112,'conditional forecasts_4'!$B$6:$B$553,"desl")</f>
        <v>4258.7995150045936</v>
      </c>
      <c r="BW112">
        <f>SUMIFS('conditional forecasts_4'!BX$6:BX$553,'conditional forecasts_4'!$CW$6:$CW$553,$B112,'conditional forecasts_4'!$B$6:$B$553,"desl")</f>
        <v>3630.6786146195905</v>
      </c>
      <c r="BX112">
        <f>SUMIFS('conditional forecasts_4'!BY$6:BY$553,'conditional forecasts_4'!$CW$6:$CW$553,$B112,'conditional forecasts_4'!$B$6:$B$553,"desl")</f>
        <v>3224.7854268459723</v>
      </c>
      <c r="BY112">
        <f>SUMIFS('conditional forecasts_4'!BZ$6:BZ$553,'conditional forecasts_4'!$CW$6:$CW$553,$B112,'conditional forecasts_4'!$B$6:$B$553,"desl")</f>
        <v>3456.0912853297782</v>
      </c>
      <c r="BZ112">
        <f>SUMIFS('conditional forecasts_4'!CA$6:CA$553,'conditional forecasts_4'!$CW$6:$CW$553,$B112,'conditional forecasts_4'!$B$6:$B$553,"desl")</f>
        <v>3266.040168371152</v>
      </c>
      <c r="CA112">
        <f>SUMIFS('conditional forecasts_4'!CB$6:CB$553,'conditional forecasts_4'!$CW$6:$CW$553,$B112,'conditional forecasts_4'!$B$6:$B$553,"desl")</f>
        <v>3365.8184648128417</v>
      </c>
      <c r="CB112">
        <f>SUMIFS('conditional forecasts_4'!CC$6:CC$553,'conditional forecasts_4'!$CW$6:$CW$553,$B112,'conditional forecasts_4'!$B$6:$B$553,"desl")</f>
        <v>2924.3794631686101</v>
      </c>
      <c r="CC112">
        <f>SUMIFS('conditional forecasts_4'!CD$6:CD$553,'conditional forecasts_4'!$CW$6:$CW$553,$B112,'conditional forecasts_4'!$B$6:$B$553,"desl")</f>
        <v>3065.8769220973868</v>
      </c>
      <c r="CD112">
        <f>SUMIFS('conditional forecasts_4'!CE$6:CE$553,'conditional forecasts_4'!$CW$6:$CW$553,$B112,'conditional forecasts_4'!$B$6:$B$553,"desl")</f>
        <v>3471.346710749312</v>
      </c>
      <c r="CE112">
        <f>SUMIFS('conditional forecasts_4'!CF$6:CF$553,'conditional forecasts_4'!$CW$6:$CW$553,$B112,'conditional forecasts_4'!$B$6:$B$553,"desl")</f>
        <v>3219.3585990886213</v>
      </c>
      <c r="CF112">
        <f>SUMIFS('conditional forecasts_4'!CG$6:CG$553,'conditional forecasts_4'!$CW$6:$CW$553,$B112,'conditional forecasts_4'!$B$6:$B$553,"desl")</f>
        <v>4140.4877908470226</v>
      </c>
      <c r="CG112">
        <f>SUMIFS('conditional forecasts_4'!CH$6:CH$553,'conditional forecasts_4'!$CW$6:$CW$553,$B112,'conditional forecasts_4'!$B$6:$B$553,"desl")</f>
        <v>4484.4715995917586</v>
      </c>
      <c r="CH112">
        <f>SUMIFS('conditional forecasts_4'!CI$6:CI$553,'conditional forecasts_4'!$CW$6:$CW$553,$B112,'conditional forecasts_4'!$B$6:$B$553,"desl")</f>
        <v>4394.9300886024703</v>
      </c>
      <c r="CI112">
        <f>SUMIFS('conditional forecasts_4'!CJ$6:CJ$553,'conditional forecasts_4'!$CW$6:$CW$553,$B112,'conditional forecasts_4'!$B$6:$B$553,"desl")</f>
        <v>3764.5593160612389</v>
      </c>
      <c r="CJ112">
        <f>SUMIFS('conditional forecasts_4'!CK$6:CK$553,'conditional forecasts_4'!$CW$6:$CW$553,$B112,'conditional forecasts_4'!$B$6:$B$553,"desl")</f>
        <v>3360.2268269409492</v>
      </c>
      <c r="CK112">
        <f>SUMIFS('conditional forecasts_4'!CL$6:CL$553,'conditional forecasts_4'!$CW$6:$CW$553,$B112,'conditional forecasts_4'!$B$6:$B$553,"desl")</f>
        <v>3598.2387862510841</v>
      </c>
      <c r="CL112">
        <f>SUMIFS('conditional forecasts_4'!CM$6:CM$553,'conditional forecasts_4'!$CW$6:$CW$553,$B112,'conditional forecasts_4'!$B$6:$B$553,"desl")</f>
        <v>3417.5950903860016</v>
      </c>
      <c r="CM112">
        <f>SUMIFS('conditional forecasts_4'!CN$6:CN$553,'conditional forecasts_4'!$CW$6:$CW$553,$B112,'conditional forecasts_4'!$B$6:$B$553,"desl")</f>
        <v>3531.5855570750855</v>
      </c>
      <c r="CN112">
        <f>SUMIFS('conditional forecasts_4'!CO$6:CO$553,'conditional forecasts_4'!$CW$6:$CW$553,$B112,'conditional forecasts_4'!$B$6:$B$553,"desl")</f>
        <v>3104.5880631206524</v>
      </c>
      <c r="CO112">
        <f>SUMIFS('conditional forecasts_4'!CP$6:CP$553,'conditional forecasts_4'!$CW$6:$CW$553,$B112,'conditional forecasts_4'!$B$6:$B$553,"desl")</f>
        <v>3253.1147535681116</v>
      </c>
      <c r="CP112">
        <f>SUMIFS('conditional forecasts_4'!CQ$6:CQ$553,'conditional forecasts_4'!$CW$6:$CW$553,$B112,'conditional forecasts_4'!$B$6:$B$553,"desl")</f>
        <v>3681.4631970540063</v>
      </c>
      <c r="CQ112">
        <f>SUMIFS('conditional forecasts_4'!CR$6:CR$553,'conditional forecasts_4'!$CW$6:$CW$553,$B112,'conditional forecasts_4'!$B$6:$B$553,"desl")</f>
        <v>3395.6441511778203</v>
      </c>
      <c r="CR112">
        <f>SUMIFS('conditional forecasts_4'!CS$6:CS$553,'conditional forecasts_4'!$CW$6:$CW$553,$B112,'conditional forecasts_4'!$B$6:$B$553,"desl")</f>
        <v>4277.7479873388202</v>
      </c>
      <c r="CS112">
        <f>SUMIFS('conditional forecasts_4'!CT$6:CT$553,'conditional forecasts_4'!$CW$6:$CW$553,$B112,'conditional forecasts_4'!$B$6:$B$553,"desl")</f>
        <v>4767.8785973010081</v>
      </c>
      <c r="CT112">
        <f>SUMIFS('conditional forecasts_4'!CU$6:CU$553,'conditional forecasts_4'!$CW$6:$CW$553,$B112,'conditional forecasts_4'!$B$6:$B$553,"desl")</f>
        <v>4215.8909323380094</v>
      </c>
    </row>
    <row r="113" spans="2:98" x14ac:dyDescent="0.3">
      <c r="B113">
        <v>4110</v>
      </c>
      <c r="C113">
        <f>SUMIFS('conditional forecasts_4'!D$6:D$553,'conditional forecasts_4'!$CW$6:$CW$553,$B113,'conditional forecasts_4'!$B$6:$B$553,"desl")</f>
        <v>41353.408326848417</v>
      </c>
      <c r="D113">
        <f>SUMIFS('conditional forecasts_4'!E$6:E$553,'conditional forecasts_4'!$CW$6:$CW$553,$B113,'conditional forecasts_4'!$B$6:$B$553,"desl")</f>
        <v>43959.685303332328</v>
      </c>
      <c r="E113">
        <f>SUMIFS('conditional forecasts_4'!F$6:F$553,'conditional forecasts_4'!$CW$6:$CW$553,$B113,'conditional forecasts_4'!$B$6:$B$553,"desl")</f>
        <v>47570.834461602099</v>
      </c>
      <c r="F113">
        <f>SUMIFS('conditional forecasts_4'!G$6:G$553,'conditional forecasts_4'!$CW$6:$CW$553,$B113,'conditional forecasts_4'!$B$6:$B$553,"desl")</f>
        <v>44817.718623309207</v>
      </c>
      <c r="G113">
        <f>SUMIFS('conditional forecasts_4'!H$6:H$553,'conditional forecasts_4'!$CW$6:$CW$553,$B113,'conditional forecasts_4'!$B$6:$B$553,"desl")</f>
        <v>45794.890525614435</v>
      </c>
      <c r="H113">
        <f>SUMIFS('conditional forecasts_4'!I$6:I$553,'conditional forecasts_4'!$CW$6:$CW$553,$B113,'conditional forecasts_4'!$B$6:$B$553,"desl")</f>
        <v>42000.097085993242</v>
      </c>
      <c r="I113">
        <f>SUMIFS('conditional forecasts_4'!J$6:J$553,'conditional forecasts_4'!$CW$6:$CW$553,$B113,'conditional forecasts_4'!$B$6:$B$553,"desl")</f>
        <v>41110.293087457379</v>
      </c>
      <c r="J113">
        <f>SUMIFS('conditional forecasts_4'!K$6:K$553,'conditional forecasts_4'!$CW$6:$CW$553,$B113,'conditional forecasts_4'!$B$6:$B$553,"desl")</f>
        <v>40994.667389258721</v>
      </c>
      <c r="K113">
        <f>SUMIFS('conditional forecasts_4'!L$6:L$553,'conditional forecasts_4'!$CW$6:$CW$553,$B113,'conditional forecasts_4'!$B$6:$B$553,"desl")</f>
        <v>37719.591462330878</v>
      </c>
      <c r="L113">
        <f>SUMIFS('conditional forecasts_4'!M$6:M$553,'conditional forecasts_4'!$CW$6:$CW$553,$B113,'conditional forecasts_4'!$B$6:$B$553,"desl")</f>
        <v>41377.500944829131</v>
      </c>
      <c r="M113">
        <f>SUMIFS('conditional forecasts_4'!N$6:N$553,'conditional forecasts_4'!$CW$6:$CW$553,$B113,'conditional forecasts_4'!$B$6:$B$553,"desl")</f>
        <v>41875.434090046248</v>
      </c>
      <c r="N113">
        <f>SUMIFS('conditional forecasts_4'!O$6:O$553,'conditional forecasts_4'!$CW$6:$CW$553,$B113,'conditional forecasts_4'!$B$6:$B$553,"desl")</f>
        <v>41640.029031249782</v>
      </c>
      <c r="O113">
        <f>SUMIFS('conditional forecasts_4'!P$6:P$553,'conditional forecasts_4'!$CW$6:$CW$553,$B113,'conditional forecasts_4'!$B$6:$B$553,"desl")</f>
        <v>43624.015423630153</v>
      </c>
      <c r="P113">
        <f>SUMIFS('conditional forecasts_4'!Q$6:Q$553,'conditional forecasts_4'!$CW$6:$CW$553,$B113,'conditional forecasts_4'!$B$6:$B$553,"desl")</f>
        <v>43487.478959834058</v>
      </c>
      <c r="Q113">
        <f>SUMIFS('conditional forecasts_4'!R$6:R$553,'conditional forecasts_4'!$CW$6:$CW$553,$B113,'conditional forecasts_4'!$B$6:$B$553,"desl")</f>
        <v>47713.650453728071</v>
      </c>
      <c r="R113">
        <f>SUMIFS('conditional forecasts_4'!S$6:S$553,'conditional forecasts_4'!$CW$6:$CW$553,$B113,'conditional forecasts_4'!$B$6:$B$553,"desl")</f>
        <v>44913.480784509542</v>
      </c>
      <c r="S113">
        <f>SUMIFS('conditional forecasts_4'!T$6:T$553,'conditional forecasts_4'!$CW$6:$CW$553,$B113,'conditional forecasts_4'!$B$6:$B$553,"desl")</f>
        <v>45799.777694342192</v>
      </c>
      <c r="T113">
        <f>SUMIFS('conditional forecasts_4'!U$6:U$553,'conditional forecasts_4'!$CW$6:$CW$553,$B113,'conditional forecasts_4'!$B$6:$B$553,"desl")</f>
        <v>41866.850618209835</v>
      </c>
      <c r="U113">
        <f>SUMIFS('conditional forecasts_4'!V$6:V$553,'conditional forecasts_4'!$CW$6:$CW$553,$B113,'conditional forecasts_4'!$B$6:$B$553,"desl")</f>
        <v>40763.067440516934</v>
      </c>
      <c r="V113">
        <f>SUMIFS('conditional forecasts_4'!W$6:W$553,'conditional forecasts_4'!$CW$6:$CW$553,$B113,'conditional forecasts_4'!$B$6:$B$553,"desl")</f>
        <v>40632.024580087367</v>
      </c>
      <c r="W113">
        <f>SUMIFS('conditional forecasts_4'!X$6:X$553,'conditional forecasts_4'!$CW$6:$CW$553,$B113,'conditional forecasts_4'!$B$6:$B$553,"desl")</f>
        <v>37556.060526181725</v>
      </c>
      <c r="X113">
        <f>SUMIFS('conditional forecasts_4'!Y$6:Y$553,'conditional forecasts_4'!$CW$6:$CW$553,$B113,'conditional forecasts_4'!$B$6:$B$553,"desl")</f>
        <v>41647.396029951815</v>
      </c>
      <c r="Y113">
        <f>SUMIFS('conditional forecasts_4'!Z$6:Z$553,'conditional forecasts_4'!$CW$6:$CW$553,$B113,'conditional forecasts_4'!$B$6:$B$553,"desl")</f>
        <v>42721.636526860952</v>
      </c>
      <c r="Z113">
        <f>SUMIFS('conditional forecasts_4'!AA$6:AA$553,'conditional forecasts_4'!$CW$6:$CW$553,$B113,'conditional forecasts_4'!$B$6:$B$553,"desl")</f>
        <v>43041.325216369674</v>
      </c>
      <c r="AA113">
        <f>SUMIFS('conditional forecasts_4'!AB$6:AB$553,'conditional forecasts_4'!$CW$6:$CW$553,$B113,'conditional forecasts_4'!$B$6:$B$553,"desl")</f>
        <v>45431.838399438384</v>
      </c>
      <c r="AB113">
        <f>SUMIFS('conditional forecasts_4'!AC$6:AC$553,'conditional forecasts_4'!$CW$6:$CW$553,$B113,'conditional forecasts_4'!$B$6:$B$553,"desl")</f>
        <v>45497.334678622734</v>
      </c>
      <c r="AC113">
        <f>SUMIFS('conditional forecasts_4'!AD$6:AD$553,'conditional forecasts_4'!$CW$6:$CW$553,$B113,'conditional forecasts_4'!$B$6:$B$553,"desl")</f>
        <v>49742.85514694325</v>
      </c>
      <c r="AD113">
        <f>SUMIFS('conditional forecasts_4'!AE$6:AE$553,'conditional forecasts_4'!$CW$6:$CW$553,$B113,'conditional forecasts_4'!$B$6:$B$553,"desl")</f>
        <v>46855.943738522779</v>
      </c>
      <c r="AE113">
        <f>SUMIFS('conditional forecasts_4'!AF$6:AF$553,'conditional forecasts_4'!$CW$6:$CW$553,$B113,'conditional forecasts_4'!$B$6:$B$553,"desl")</f>
        <v>47638.724673303986</v>
      </c>
      <c r="AF113">
        <f>SUMIFS('conditional forecasts_4'!AG$6:AG$553,'conditional forecasts_4'!$CW$6:$CW$553,$B113,'conditional forecasts_4'!$B$6:$B$553,"desl")</f>
        <v>43651.99349088189</v>
      </c>
      <c r="AG113">
        <f>SUMIFS('conditional forecasts_4'!AH$6:AH$553,'conditional forecasts_4'!$CW$6:$CW$553,$B113,'conditional forecasts_4'!$B$6:$B$553,"desl")</f>
        <v>42572.760409673123</v>
      </c>
      <c r="AH113">
        <f>SUMIFS('conditional forecasts_4'!AI$6:AI$553,'conditional forecasts_4'!$CW$6:$CW$553,$B113,'conditional forecasts_4'!$B$6:$B$553,"desl")</f>
        <v>42539.602782107002</v>
      </c>
      <c r="AI113">
        <f>SUMIFS('conditional forecasts_4'!AJ$6:AJ$553,'conditional forecasts_4'!$CW$6:$CW$553,$B113,'conditional forecasts_4'!$B$6:$B$553,"desl")</f>
        <v>39610.581184375347</v>
      </c>
      <c r="AJ113">
        <f>SUMIFS('conditional forecasts_4'!AK$6:AK$553,'conditional forecasts_4'!$CW$6:$CW$553,$B113,'conditional forecasts_4'!$B$6:$B$553,"desl")</f>
        <v>43869.848310505287</v>
      </c>
      <c r="AK113">
        <f>SUMIFS('conditional forecasts_4'!AL$6:AL$553,'conditional forecasts_4'!$CW$6:$CW$553,$B113,'conditional forecasts_4'!$B$6:$B$553,"desl")</f>
        <v>45111.226972358898</v>
      </c>
      <c r="AL113">
        <f>SUMIFS('conditional forecasts_4'!AM$6:AM$553,'conditional forecasts_4'!$CW$6:$CW$553,$B113,'conditional forecasts_4'!$B$6:$B$553,"desl")</f>
        <v>45584.603674125814</v>
      </c>
      <c r="AM113">
        <f>SUMIFS('conditional forecasts_4'!AN$6:AN$553,'conditional forecasts_4'!$CW$6:$CW$553,$B113,'conditional forecasts_4'!$B$6:$B$553,"desl")</f>
        <v>48109.926626922403</v>
      </c>
      <c r="AN113">
        <f>SUMIFS('conditional forecasts_4'!AO$6:AO$553,'conditional forecasts_4'!$CW$6:$CW$553,$B113,'conditional forecasts_4'!$B$6:$B$553,"desl")</f>
        <v>48289.998005438145</v>
      </c>
      <c r="AO113">
        <f>SUMIFS('conditional forecasts_4'!AP$6:AP$553,'conditional forecasts_4'!$CW$6:$CW$553,$B113,'conditional forecasts_4'!$B$6:$B$553,"desl")</f>
        <v>52630.548183655963</v>
      </c>
      <c r="AP113">
        <f>SUMIFS('conditional forecasts_4'!AQ$6:AQ$553,'conditional forecasts_4'!$CW$6:$CW$553,$B113,'conditional forecasts_4'!$B$6:$B$553,"desl")</f>
        <v>49821.50684844741</v>
      </c>
      <c r="AQ113">
        <f>SUMIFS('conditional forecasts_4'!AR$6:AR$553,'conditional forecasts_4'!$CW$6:$CW$553,$B113,'conditional forecasts_4'!$B$6:$B$553,"desl")</f>
        <v>50669.471538290483</v>
      </c>
      <c r="AR113">
        <f>SUMIFS('conditional forecasts_4'!AS$6:AS$553,'conditional forecasts_4'!$CW$6:$CW$553,$B113,'conditional forecasts_4'!$B$6:$B$553,"desl")</f>
        <v>46741.688842476062</v>
      </c>
      <c r="AS113">
        <f>SUMIFS('conditional forecasts_4'!AT$6:AT$553,'conditional forecasts_4'!$CW$6:$CW$553,$B113,'conditional forecasts_4'!$B$6:$B$553,"desl")</f>
        <v>45722.436950530697</v>
      </c>
      <c r="AT113">
        <f>SUMIFS('conditional forecasts_4'!AU$6:AU$553,'conditional forecasts_4'!$CW$6:$CW$553,$B113,'conditional forecasts_4'!$B$6:$B$553,"desl")</f>
        <v>45756.501584740327</v>
      </c>
      <c r="AU113">
        <f>SUMIFS('conditional forecasts_4'!AV$6:AV$553,'conditional forecasts_4'!$CW$6:$CW$553,$B113,'conditional forecasts_4'!$B$6:$B$553,"desl")</f>
        <v>42905.361158447427</v>
      </c>
      <c r="AV113">
        <f>SUMIFS('conditional forecasts_4'!AW$6:AW$553,'conditional forecasts_4'!$CW$6:$CW$553,$B113,'conditional forecasts_4'!$B$6:$B$553,"desl")</f>
        <v>47253.022591229907</v>
      </c>
      <c r="AW113">
        <f>SUMIFS('conditional forecasts_4'!AX$6:AX$553,'conditional forecasts_4'!$CW$6:$CW$553,$B113,'conditional forecasts_4'!$B$6:$B$553,"desl")</f>
        <v>48590.091271528392</v>
      </c>
      <c r="AX113">
        <f>SUMIFS('conditional forecasts_4'!AY$6:AY$553,'conditional forecasts_4'!$CW$6:$CW$553,$B113,'conditional forecasts_4'!$B$6:$B$553,"desl")</f>
        <v>49161.62021535555</v>
      </c>
      <c r="AY113">
        <f>SUMIFS('conditional forecasts_4'!AZ$6:AZ$553,'conditional forecasts_4'!$CW$6:$CW$553,$B113,'conditional forecasts_4'!$B$6:$B$553,"desl")</f>
        <v>51782.850976661022</v>
      </c>
      <c r="AZ113">
        <f>SUMIFS('conditional forecasts_4'!BA$6:BA$553,'conditional forecasts_4'!$CW$6:$CW$553,$B113,'conditional forecasts_4'!$B$6:$B$553,"desl")</f>
        <v>52053.352707254373</v>
      </c>
      <c r="BA113">
        <f>SUMIFS('conditional forecasts_4'!BB$6:BB$553,'conditional forecasts_4'!$CW$6:$CW$553,$B113,'conditional forecasts_4'!$B$6:$B$553,"desl")</f>
        <v>56477.65245006475</v>
      </c>
      <c r="BB113">
        <f>SUMIFS('conditional forecasts_4'!BC$6:BC$553,'conditional forecasts_4'!$CW$6:$CW$553,$B113,'conditional forecasts_4'!$B$6:$B$553,"desl")</f>
        <v>53746.267982452337</v>
      </c>
      <c r="BC113">
        <f>SUMIFS('conditional forecasts_4'!BD$6:BD$553,'conditional forecasts_4'!$CW$6:$CW$553,$B113,'conditional forecasts_4'!$B$6:$B$553,"desl")</f>
        <v>54667.43881961178</v>
      </c>
      <c r="BD113">
        <f>SUMIFS('conditional forecasts_4'!BE$6:BE$553,'conditional forecasts_4'!$CW$6:$CW$553,$B113,'conditional forecasts_4'!$B$6:$B$553,"desl")</f>
        <v>50810.270077305788</v>
      </c>
      <c r="BE113">
        <f>SUMIFS('conditional forecasts_4'!BF$6:BF$553,'conditional forecasts_4'!$CW$6:$CW$553,$B113,'conditional forecasts_4'!$B$6:$B$553,"desl")</f>
        <v>49860.499014940637</v>
      </c>
      <c r="BF113">
        <f>SUMIFS('conditional forecasts_4'!BG$6:BG$553,'conditional forecasts_4'!$CW$6:$CW$553,$B113,'conditional forecasts_4'!$B$6:$B$553,"desl")</f>
        <v>49963.720513526016</v>
      </c>
      <c r="BG113">
        <f>SUMIFS('conditional forecasts_4'!BH$6:BH$553,'conditional forecasts_4'!$CW$6:$CW$553,$B113,'conditional forecasts_4'!$B$6:$B$553,"desl")</f>
        <v>47181.654761449063</v>
      </c>
      <c r="BH113">
        <f>SUMIFS('conditional forecasts_4'!BI$6:BI$553,'conditional forecasts_4'!$CW$6:$CW$553,$B113,'conditional forecasts_4'!$B$6:$B$553,"desl")</f>
        <v>51598.256554736457</v>
      </c>
      <c r="BI113">
        <f>SUMIFS('conditional forecasts_4'!BJ$6:BJ$553,'conditional forecasts_4'!$CW$6:$CW$553,$B113,'conditional forecasts_4'!$B$6:$B$553,"desl")</f>
        <v>53004.083618806399</v>
      </c>
      <c r="BJ113">
        <f>SUMIFS('conditional forecasts_4'!BK$6:BK$553,'conditional forecasts_4'!$CW$6:$CW$553,$B113,'conditional forecasts_4'!$B$6:$B$553,"desl")</f>
        <v>53644.343130257599</v>
      </c>
      <c r="BK113">
        <f>SUMIFS('conditional forecasts_4'!BL$6:BL$553,'conditional forecasts_4'!$CW$6:$CW$553,$B113,'conditional forecasts_4'!$B$6:$B$553,"desl")</f>
        <v>56334.670602987841</v>
      </c>
      <c r="BL113">
        <f>SUMIFS('conditional forecasts_4'!BM$6:BM$553,'conditional forecasts_4'!$CW$6:$CW$553,$B113,'conditional forecasts_4'!$B$6:$B$553,"desl")</f>
        <v>56675.151961417469</v>
      </c>
      <c r="BM113">
        <f>SUMIFS('conditional forecasts_4'!BN$6:BN$553,'conditional forecasts_4'!$CW$6:$CW$553,$B113,'conditional forecasts_4'!$B$6:$B$553,"desl")</f>
        <v>61170.728621436108</v>
      </c>
      <c r="BN113">
        <f>SUMIFS('conditional forecasts_4'!BO$6:BO$553,'conditional forecasts_4'!$CW$6:$CW$553,$B113,'conditional forecasts_4'!$B$6:$B$553,"desl")</f>
        <v>58511.964832527156</v>
      </c>
      <c r="BO113">
        <f>SUMIFS('conditional forecasts_4'!BP$6:BP$553,'conditional forecasts_4'!$CW$6:$CW$553,$B113,'conditional forecasts_4'!$B$6:$B$553,"desl")</f>
        <v>59506.548114591278</v>
      </c>
      <c r="BP113">
        <f>SUMIFS('conditional forecasts_4'!BQ$6:BQ$553,'conditional forecasts_4'!$CW$6:$CW$553,$B113,'conditional forecasts_4'!$B$6:$B$553,"desl")</f>
        <v>55722.312667935294</v>
      </c>
      <c r="BQ113">
        <f>SUMIFS('conditional forecasts_4'!BR$6:BR$553,'conditional forecasts_4'!$CW$6:$CW$553,$B113,'conditional forecasts_4'!$B$6:$B$553,"desl")</f>
        <v>54843.06579398652</v>
      </c>
      <c r="BR113">
        <f>SUMIFS('conditional forecasts_4'!BS$6:BS$553,'conditional forecasts_4'!$CW$6:$CW$553,$B113,'conditional forecasts_4'!$B$6:$B$553,"desl")</f>
        <v>55012.106989104715</v>
      </c>
      <c r="BS113">
        <f>SUMIFS('conditional forecasts_4'!BT$6:BT$553,'conditional forecasts_4'!$CW$6:$CW$553,$B113,'conditional forecasts_4'!$B$6:$B$553,"desl")</f>
        <v>52289.037303356061</v>
      </c>
      <c r="BT113">
        <f>SUMIFS('conditional forecasts_4'!BU$6:BU$553,'conditional forecasts_4'!$CW$6:$CW$553,$B113,'conditional forecasts_4'!$B$6:$B$553,"desl")</f>
        <v>56756.600485544986</v>
      </c>
      <c r="BU113">
        <f>SUMIFS('conditional forecasts_4'!BV$6:BV$553,'conditional forecasts_4'!$CW$6:$CW$553,$B113,'conditional forecasts_4'!$B$6:$B$553,"desl")</f>
        <v>58205.815716162571</v>
      </c>
      <c r="BV113">
        <f>SUMIFS('conditional forecasts_4'!BW$6:BW$553,'conditional forecasts_4'!$CW$6:$CW$553,$B113,'conditional forecasts_4'!$B$6:$B$553,"desl")</f>
        <v>58884.556841556754</v>
      </c>
      <c r="BW113">
        <f>SUMIFS('conditional forecasts_4'!BX$6:BX$553,'conditional forecasts_4'!$CW$6:$CW$553,$B113,'conditional forecasts_4'!$B$6:$B$553,"desl")</f>
        <v>61613.330167226799</v>
      </c>
      <c r="BX113">
        <f>SUMIFS('conditional forecasts_4'!BY$6:BY$553,'conditional forecasts_4'!$CW$6:$CW$553,$B113,'conditional forecasts_4'!$B$6:$B$553,"desl")</f>
        <v>61998.525144386636</v>
      </c>
      <c r="BY113">
        <f>SUMIFS('conditional forecasts_4'!BZ$6:BZ$553,'conditional forecasts_4'!$CW$6:$CW$553,$B113,'conditional forecasts_4'!$B$6:$B$553,"desl")</f>
        <v>66551.252266253752</v>
      </c>
      <c r="BZ113">
        <f>SUMIFS('conditional forecasts_4'!CA$6:CA$553,'conditional forecasts_4'!$CW$6:$CW$553,$B113,'conditional forecasts_4'!$B$6:$B$553,"desl")</f>
        <v>63966.006373750293</v>
      </c>
      <c r="CA113">
        <f>SUMIFS('conditional forecasts_4'!CB$6:CB$553,'conditional forecasts_4'!$CW$6:$CW$553,$B113,'conditional forecasts_4'!$B$6:$B$553,"desl")</f>
        <v>65050.162566111059</v>
      </c>
      <c r="CB113">
        <f>SUMIFS('conditional forecasts_4'!CC$6:CC$553,'conditional forecasts_4'!$CW$6:$CW$553,$B113,'conditional forecasts_4'!$B$6:$B$553,"desl")</f>
        <v>61365.85336919663</v>
      </c>
      <c r="CC113">
        <f>SUMIFS('conditional forecasts_4'!CD$6:CD$553,'conditional forecasts_4'!$CW$6:$CW$553,$B113,'conditional forecasts_4'!$B$6:$B$553,"desl")</f>
        <v>60586.244575764817</v>
      </c>
      <c r="CD113">
        <f>SUMIFS('conditional forecasts_4'!CE$6:CE$553,'conditional forecasts_4'!$CW$6:$CW$553,$B113,'conditional forecasts_4'!$B$6:$B$553,"desl")</f>
        <v>60841.183070174506</v>
      </c>
      <c r="CE113">
        <f>SUMIFS('conditional forecasts_4'!CF$6:CF$553,'conditional forecasts_4'!$CW$6:$CW$553,$B113,'conditional forecasts_4'!$B$6:$B$553,"desl")</f>
        <v>58177.713945534488</v>
      </c>
      <c r="CF113">
        <f>SUMIFS('conditional forecasts_4'!CG$6:CG$553,'conditional forecasts_4'!$CW$6:$CW$553,$B113,'conditional forecasts_4'!$B$6:$B$553,"desl")</f>
        <v>62670.442460546234</v>
      </c>
      <c r="CG113">
        <f>SUMIFS('conditional forecasts_4'!CH$6:CH$553,'conditional forecasts_4'!$CW$6:$CW$553,$B113,'conditional forecasts_4'!$B$6:$B$553,"desl")</f>
        <v>64109.952802878652</v>
      </c>
      <c r="CH113">
        <f>SUMIFS('conditional forecasts_4'!CI$6:CI$553,'conditional forecasts_4'!$CW$6:$CW$553,$B113,'conditional forecasts_4'!$B$6:$B$553,"desl")</f>
        <v>64752.626596200142</v>
      </c>
      <c r="CI113">
        <f>SUMIFS('conditional forecasts_4'!CJ$6:CJ$553,'conditional forecasts_4'!$CW$6:$CW$553,$B113,'conditional forecasts_4'!$B$6:$B$553,"desl")</f>
        <v>67434.451242322451</v>
      </c>
      <c r="CJ113">
        <f>SUMIFS('conditional forecasts_4'!CK$6:CK$553,'conditional forecasts_4'!$CW$6:$CW$553,$B113,'conditional forecasts_4'!$B$6:$B$553,"desl")</f>
        <v>67782.289330076397</v>
      </c>
      <c r="CK113">
        <f>SUMIFS('conditional forecasts_4'!CL$6:CL$553,'conditional forecasts_4'!$CW$6:$CW$553,$B113,'conditional forecasts_4'!$B$6:$B$553,"desl")</f>
        <v>72336.387904951582</v>
      </c>
      <c r="CL113">
        <f>SUMIFS('conditional forecasts_4'!CM$6:CM$553,'conditional forecasts_4'!$CW$6:$CW$553,$B113,'conditional forecasts_4'!$B$6:$B$553,"desl")</f>
        <v>69803.951527201396</v>
      </c>
      <c r="CM113">
        <f>SUMIFS('conditional forecasts_4'!CN$6:CN$553,'conditional forecasts_4'!$CW$6:$CW$553,$B113,'conditional forecasts_4'!$B$6:$B$553,"desl")</f>
        <v>71019.067672091798</v>
      </c>
      <c r="CN113">
        <f>SUMIFS('conditional forecasts_4'!CO$6:CO$553,'conditional forecasts_4'!$CW$6:$CW$553,$B113,'conditional forecasts_4'!$B$6:$B$553,"desl")</f>
        <v>67540.012909828423</v>
      </c>
      <c r="CO113">
        <f>SUMIFS('conditional forecasts_4'!CP$6:CP$553,'conditional forecasts_4'!$CW$6:$CW$553,$B113,'conditional forecasts_4'!$B$6:$B$553,"desl")</f>
        <v>67007.506841883849</v>
      </c>
      <c r="CP113">
        <f>SUMIFS('conditional forecasts_4'!CQ$6:CQ$553,'conditional forecasts_4'!$CW$6:$CW$553,$B113,'conditional forecasts_4'!$B$6:$B$553,"desl")</f>
        <v>67613.803220449045</v>
      </c>
      <c r="CQ113">
        <f>SUMIFS('conditional forecasts_4'!CR$6:CR$553,'conditional forecasts_4'!$CW$6:$CW$553,$B113,'conditional forecasts_4'!$B$6:$B$553,"desl")</f>
        <v>65158.445764612508</v>
      </c>
      <c r="CR113">
        <f>SUMIFS('conditional forecasts_4'!CS$6:CS$553,'conditional forecasts_4'!$CW$6:$CW$553,$B113,'conditional forecasts_4'!$B$6:$B$553,"desl")</f>
        <v>69473.08576621252</v>
      </c>
      <c r="CS113">
        <f>SUMIFS('conditional forecasts_4'!CT$6:CT$553,'conditional forecasts_4'!$CW$6:$CW$553,$B113,'conditional forecasts_4'!$B$6:$B$553,"desl")</f>
        <v>71516.584413981269</v>
      </c>
      <c r="CT113">
        <f>SUMIFS('conditional forecasts_4'!CU$6:CU$553,'conditional forecasts_4'!$CW$6:$CW$553,$B113,'conditional forecasts_4'!$B$6:$B$553,"desl")</f>
        <v>70294.750404015824</v>
      </c>
    </row>
    <row r="114" spans="2:98" x14ac:dyDescent="0.3">
      <c r="B114">
        <v>4102</v>
      </c>
      <c r="C114">
        <f>SUMIFS('conditional forecasts_4'!D$6:D$553,'conditional forecasts_4'!$CW$6:$CW$553,$B114,'conditional forecasts_4'!$B$6:$B$553,"desl")</f>
        <v>1835.7204792605287</v>
      </c>
      <c r="D114">
        <f>SUMIFS('conditional forecasts_4'!E$6:E$553,'conditional forecasts_4'!$CW$6:$CW$553,$B114,'conditional forecasts_4'!$B$6:$B$553,"desl")</f>
        <v>1897.1917486242662</v>
      </c>
      <c r="E114">
        <f>SUMIFS('conditional forecasts_4'!F$6:F$553,'conditional forecasts_4'!$CW$6:$CW$553,$B114,'conditional forecasts_4'!$B$6:$B$553,"desl")</f>
        <v>1999.6162647387282</v>
      </c>
      <c r="F114">
        <f>SUMIFS('conditional forecasts_4'!G$6:G$553,'conditional forecasts_4'!$CW$6:$CW$553,$B114,'conditional forecasts_4'!$B$6:$B$553,"desl")</f>
        <v>1922.6302225156389</v>
      </c>
      <c r="G114">
        <f>SUMIFS('conditional forecasts_4'!H$6:H$553,'conditional forecasts_4'!$CW$6:$CW$553,$B114,'conditional forecasts_4'!$B$6:$B$553,"desl")</f>
        <v>1917.8703218100723</v>
      </c>
      <c r="H114">
        <f>SUMIFS('conditional forecasts_4'!I$6:I$553,'conditional forecasts_4'!$CW$6:$CW$553,$B114,'conditional forecasts_4'!$B$6:$B$553,"desl")</f>
        <v>1702.7375895235909</v>
      </c>
      <c r="I114">
        <f>SUMIFS('conditional forecasts_4'!J$6:J$553,'conditional forecasts_4'!$CW$6:$CW$553,$B114,'conditional forecasts_4'!$B$6:$B$553,"desl")</f>
        <v>1647.3685312269497</v>
      </c>
      <c r="J114">
        <f>SUMIFS('conditional forecasts_4'!K$6:K$553,'conditional forecasts_4'!$CW$6:$CW$553,$B114,'conditional forecasts_4'!$B$6:$B$553,"desl")</f>
        <v>1675.9611042221156</v>
      </c>
      <c r="K114">
        <f>SUMIFS('conditional forecasts_4'!L$6:L$553,'conditional forecasts_4'!$CW$6:$CW$553,$B114,'conditional forecasts_4'!$B$6:$B$553,"desl")</f>
        <v>1542.3119207524505</v>
      </c>
      <c r="L114">
        <f>SUMIFS('conditional forecasts_4'!M$6:M$553,'conditional forecasts_4'!$CW$6:$CW$553,$B114,'conditional forecasts_4'!$B$6:$B$553,"desl")</f>
        <v>1818.7049587153031</v>
      </c>
      <c r="M114">
        <f>SUMIFS('conditional forecasts_4'!N$6:N$553,'conditional forecasts_4'!$CW$6:$CW$553,$B114,'conditional forecasts_4'!$B$6:$B$553,"desl")</f>
        <v>1940.6896331869923</v>
      </c>
      <c r="N114">
        <f>SUMIFS('conditional forecasts_4'!O$6:O$553,'conditional forecasts_4'!$CW$6:$CW$553,$B114,'conditional forecasts_4'!$B$6:$B$553,"desl")</f>
        <v>2024.692746574859</v>
      </c>
      <c r="O114">
        <f>SUMIFS('conditional forecasts_4'!P$6:P$553,'conditional forecasts_4'!$CW$6:$CW$553,$B114,'conditional forecasts_4'!$B$6:$B$553,"desl")</f>
        <v>1902.7235017303128</v>
      </c>
      <c r="P114">
        <f>SUMIFS('conditional forecasts_4'!Q$6:Q$553,'conditional forecasts_4'!$CW$6:$CW$553,$B114,'conditional forecasts_4'!$B$6:$B$553,"desl")</f>
        <v>1891.7759838654702</v>
      </c>
      <c r="Q114">
        <f>SUMIFS('conditional forecasts_4'!R$6:R$553,'conditional forecasts_4'!$CW$6:$CW$553,$B114,'conditional forecasts_4'!$B$6:$B$553,"desl")</f>
        <v>1981.1871207968479</v>
      </c>
      <c r="R114">
        <f>SUMIFS('conditional forecasts_4'!S$6:S$553,'conditional forecasts_4'!$CW$6:$CW$553,$B114,'conditional forecasts_4'!$B$6:$B$553,"desl")</f>
        <v>1918.1091667282356</v>
      </c>
      <c r="S114">
        <f>SUMIFS('conditional forecasts_4'!T$6:T$553,'conditional forecasts_4'!$CW$6:$CW$553,$B114,'conditional forecasts_4'!$B$6:$B$553,"desl")</f>
        <v>1877.1613952266089</v>
      </c>
      <c r="T114">
        <f>SUMIFS('conditional forecasts_4'!U$6:U$553,'conditional forecasts_4'!$CW$6:$CW$553,$B114,'conditional forecasts_4'!$B$6:$B$553,"desl")</f>
        <v>1646.2415488014917</v>
      </c>
      <c r="U114">
        <f>SUMIFS('conditional forecasts_4'!V$6:V$553,'conditional forecasts_4'!$CW$6:$CW$553,$B114,'conditional forecasts_4'!$B$6:$B$553,"desl")</f>
        <v>1576.9591537198421</v>
      </c>
      <c r="V114">
        <f>SUMIFS('conditional forecasts_4'!W$6:W$553,'conditional forecasts_4'!$CW$6:$CW$553,$B114,'conditional forecasts_4'!$B$6:$B$553,"desl")</f>
        <v>1605.6818136712313</v>
      </c>
      <c r="W114">
        <f>SUMIFS('conditional forecasts_4'!X$6:X$553,'conditional forecasts_4'!$CW$6:$CW$553,$B114,'conditional forecasts_4'!$B$6:$B$553,"desl")</f>
        <v>1483.6764119538034</v>
      </c>
      <c r="X114">
        <f>SUMIFS('conditional forecasts_4'!Y$6:Y$553,'conditional forecasts_4'!$CW$6:$CW$553,$B114,'conditional forecasts_4'!$B$6:$B$553,"desl")</f>
        <v>1780.3568811649957</v>
      </c>
      <c r="Y114">
        <f>SUMIFS('conditional forecasts_4'!Z$6:Z$553,'conditional forecasts_4'!$CW$6:$CW$553,$B114,'conditional forecasts_4'!$B$6:$B$553,"desl")</f>
        <v>1925.3030231828661</v>
      </c>
      <c r="Z114">
        <f>SUMIFS('conditional forecasts_4'!AA$6:AA$553,'conditional forecasts_4'!$CW$6:$CW$553,$B114,'conditional forecasts_4'!$B$6:$B$553,"desl")</f>
        <v>2027.5865375596059</v>
      </c>
      <c r="AA114">
        <f>SUMIFS('conditional forecasts_4'!AB$6:AB$553,'conditional forecasts_4'!$CW$6:$CW$553,$B114,'conditional forecasts_4'!$B$6:$B$553,"desl")</f>
        <v>1914.7183202218157</v>
      </c>
      <c r="AB114">
        <f>SUMIFS('conditional forecasts_4'!AC$6:AC$553,'conditional forecasts_4'!$CW$6:$CW$553,$B114,'conditional forecasts_4'!$B$6:$B$553,"desl")</f>
        <v>1904.2818634036958</v>
      </c>
      <c r="AC114">
        <f>SUMIFS('conditional forecasts_4'!AD$6:AD$553,'conditional forecasts_4'!$CW$6:$CW$553,$B114,'conditional forecasts_4'!$B$6:$B$553,"desl")</f>
        <v>1989.0533125123948</v>
      </c>
      <c r="AD114">
        <f>SUMIFS('conditional forecasts_4'!AE$6:AE$553,'conditional forecasts_4'!$CW$6:$CW$553,$B114,'conditional forecasts_4'!$B$6:$B$553,"desl")</f>
        <v>1920.42999138867</v>
      </c>
      <c r="AE114">
        <f>SUMIFS('conditional forecasts_4'!AF$6:AF$553,'conditional forecasts_4'!$CW$6:$CW$553,$B114,'conditional forecasts_4'!$B$6:$B$553,"desl")</f>
        <v>1876.4011736326981</v>
      </c>
      <c r="AF114">
        <f>SUMIFS('conditional forecasts_4'!AG$6:AG$553,'conditional forecasts_4'!$CW$6:$CW$553,$B114,'conditional forecasts_4'!$B$6:$B$553,"desl")</f>
        <v>1646.3260219543911</v>
      </c>
      <c r="AG114">
        <f>SUMIFS('conditional forecasts_4'!AH$6:AH$553,'conditional forecasts_4'!$CW$6:$CW$553,$B114,'conditional forecasts_4'!$B$6:$B$553,"desl")</f>
        <v>1581.4421524667962</v>
      </c>
      <c r="AH114">
        <f>SUMIFS('conditional forecasts_4'!AI$6:AI$553,'conditional forecasts_4'!$CW$6:$CW$553,$B114,'conditional forecasts_4'!$B$6:$B$553,"desl")</f>
        <v>1616.7689392764464</v>
      </c>
      <c r="AI114">
        <f>SUMIFS('conditional forecasts_4'!AJ$6:AJ$553,'conditional forecasts_4'!$CW$6:$CW$553,$B114,'conditional forecasts_4'!$B$6:$B$553,"desl")</f>
        <v>1502.1094249174866</v>
      </c>
      <c r="AJ114">
        <f>SUMIFS('conditional forecasts_4'!AK$6:AK$553,'conditional forecasts_4'!$CW$6:$CW$553,$B114,'conditional forecasts_4'!$B$6:$B$553,"desl")</f>
        <v>1805.8339436858732</v>
      </c>
      <c r="AK114">
        <f>SUMIFS('conditional forecasts_4'!AL$6:AL$553,'conditional forecasts_4'!$CW$6:$CW$553,$B114,'conditional forecasts_4'!$B$6:$B$553,"desl")</f>
        <v>1957.0514735668978</v>
      </c>
      <c r="AL114">
        <f>SUMIFS('conditional forecasts_4'!AM$6:AM$553,'conditional forecasts_4'!$CW$6:$CW$553,$B114,'conditional forecasts_4'!$B$6:$B$553,"desl")</f>
        <v>2064.7730827710038</v>
      </c>
      <c r="AM114">
        <f>SUMIFS('conditional forecasts_4'!AN$6:AN$553,'conditional forecasts_4'!$CW$6:$CW$553,$B114,'conditional forecasts_4'!$B$6:$B$553,"desl")</f>
        <v>1956.6046971272667</v>
      </c>
      <c r="AN114">
        <f>SUMIFS('conditional forecasts_4'!AO$6:AO$553,'conditional forecasts_4'!$CW$6:$CW$553,$B114,'conditional forecasts_4'!$B$6:$B$553,"desl")</f>
        <v>1950.2228993121926</v>
      </c>
      <c r="AO114">
        <f>SUMIFS('conditional forecasts_4'!AP$6:AP$553,'conditional forecasts_4'!$CW$6:$CW$553,$B114,'conditional forecasts_4'!$B$6:$B$553,"desl")</f>
        <v>2038.4723582536785</v>
      </c>
      <c r="AP114">
        <f>SUMIFS('conditional forecasts_4'!AQ$6:AQ$553,'conditional forecasts_4'!$CW$6:$CW$553,$B114,'conditional forecasts_4'!$B$6:$B$553,"desl")</f>
        <v>1972.8508233210055</v>
      </c>
      <c r="AQ114">
        <f>SUMIFS('conditional forecasts_4'!AR$6:AR$553,'conditional forecasts_4'!$CW$6:$CW$553,$B114,'conditional forecasts_4'!$B$6:$B$553,"desl")</f>
        <v>1931.5324944551476</v>
      </c>
      <c r="AR114">
        <f>SUMIFS('conditional forecasts_4'!AS$6:AS$553,'conditional forecasts_4'!$CW$6:$CW$553,$B114,'conditional forecasts_4'!$B$6:$B$553,"desl")</f>
        <v>1704.136429696337</v>
      </c>
      <c r="AS114">
        <f>SUMIFS('conditional forecasts_4'!AT$6:AT$553,'conditional forecasts_4'!$CW$6:$CW$553,$B114,'conditional forecasts_4'!$B$6:$B$553,"desl")</f>
        <v>1642.1636577901527</v>
      </c>
      <c r="AT114">
        <f>SUMIFS('conditional forecasts_4'!AU$6:AU$553,'conditional forecasts_4'!$CW$6:$CW$553,$B114,'conditional forecasts_4'!$B$6:$B$553,"desl")</f>
        <v>1680.8107845850977</v>
      </c>
      <c r="AU114">
        <f>SUMIFS('conditional forecasts_4'!AV$6:AV$553,'conditional forecasts_4'!$CW$6:$CW$553,$B114,'conditional forecasts_4'!$B$6:$B$553,"desl")</f>
        <v>1569.9133782527294</v>
      </c>
      <c r="AV114">
        <f>SUMIFS('conditional forecasts_4'!AW$6:AW$553,'conditional forecasts_4'!$CW$6:$CW$553,$B114,'conditional forecasts_4'!$B$6:$B$553,"desl")</f>
        <v>1877.7301399716218</v>
      </c>
      <c r="AW114">
        <f>SUMIFS('conditional forecasts_4'!AX$6:AX$553,'conditional forecasts_4'!$CW$6:$CW$553,$B114,'conditional forecasts_4'!$B$6:$B$553,"desl")</f>
        <v>2033.1694947263177</v>
      </c>
      <c r="AX114">
        <f>SUMIFS('conditional forecasts_4'!AY$6:AY$553,'conditional forecasts_4'!$CW$6:$CW$553,$B114,'conditional forecasts_4'!$B$6:$B$553,"desl")</f>
        <v>2145.0329462297027</v>
      </c>
      <c r="AY114">
        <f>SUMIFS('conditional forecasts_4'!AZ$6:AZ$553,'conditional forecasts_4'!$CW$6:$CW$553,$B114,'conditional forecasts_4'!$B$6:$B$553,"desl")</f>
        <v>2040.7761331347442</v>
      </c>
      <c r="AZ114">
        <f>SUMIFS('conditional forecasts_4'!BA$6:BA$553,'conditional forecasts_4'!$CW$6:$CW$553,$B114,'conditional forecasts_4'!$B$6:$B$553,"desl")</f>
        <v>2038.0171523812223</v>
      </c>
      <c r="BA114">
        <f>SUMIFS('conditional forecasts_4'!BB$6:BB$553,'conditional forecasts_4'!$CW$6:$CW$553,$B114,'conditional forecasts_4'!$B$6:$B$553,"desl")</f>
        <v>2129.6266811245805</v>
      </c>
      <c r="BB114">
        <f>SUMIFS('conditional forecasts_4'!BC$6:BC$553,'conditional forecasts_4'!$CW$6:$CW$553,$B114,'conditional forecasts_4'!$B$6:$B$553,"desl")</f>
        <v>2067.1787521264364</v>
      </c>
      <c r="BC114">
        <f>SUMIFS('conditional forecasts_4'!BD$6:BD$553,'conditional forecasts_4'!$CW$6:$CW$553,$B114,'conditional forecasts_4'!$B$6:$B$553,"desl")</f>
        <v>2028.9331540742578</v>
      </c>
      <c r="BD114">
        <f>SUMIFS('conditional forecasts_4'!BE$6:BE$553,'conditional forecasts_4'!$CW$6:$CW$553,$B114,'conditional forecasts_4'!$B$6:$B$553,"desl")</f>
        <v>1804.5732481642663</v>
      </c>
      <c r="BE114">
        <f>SUMIFS('conditional forecasts_4'!BF$6:BF$553,'conditional forecasts_4'!$CW$6:$CW$553,$B114,'conditional forecasts_4'!$B$6:$B$553,"desl")</f>
        <v>1745.6309826843099</v>
      </c>
      <c r="BF114">
        <f>SUMIFS('conditional forecasts_4'!BG$6:BG$553,'conditional forecasts_4'!$CW$6:$CW$553,$B114,'conditional forecasts_4'!$B$6:$B$553,"desl")</f>
        <v>1787.3055312354531</v>
      </c>
      <c r="BG114">
        <f>SUMIFS('conditional forecasts_4'!BH$6:BH$553,'conditional forecasts_4'!$CW$6:$CW$553,$B114,'conditional forecasts_4'!$B$6:$B$553,"desl")</f>
        <v>1679.4214395659355</v>
      </c>
      <c r="BH114">
        <f>SUMIFS('conditional forecasts_4'!BI$6:BI$553,'conditional forecasts_4'!$CW$6:$CW$553,$B114,'conditional forecasts_4'!$B$6:$B$553,"desl")</f>
        <v>1990.2285317999249</v>
      </c>
      <c r="BI114">
        <f>SUMIFS('conditional forecasts_4'!BJ$6:BJ$553,'conditional forecasts_4'!$CW$6:$CW$553,$B114,'conditional forecasts_4'!$B$6:$B$553,"desl")</f>
        <v>2148.6387220539978</v>
      </c>
      <c r="BJ114">
        <f>SUMIFS('conditional forecasts_4'!BK$6:BK$553,'conditional forecasts_4'!$CW$6:$CW$553,$B114,'conditional forecasts_4'!$B$6:$B$553,"desl")</f>
        <v>2263.4713490875502</v>
      </c>
      <c r="BK114">
        <f>SUMIFS('conditional forecasts_4'!BL$6:BL$553,'conditional forecasts_4'!$CW$6:$CW$553,$B114,'conditional forecasts_4'!$B$6:$B$553,"desl")</f>
        <v>2162.208617006394</v>
      </c>
      <c r="BL114">
        <f>SUMIFS('conditional forecasts_4'!BM$6:BM$553,'conditional forecasts_4'!$CW$6:$CW$553,$B114,'conditional forecasts_4'!$B$6:$B$553,"desl")</f>
        <v>2162.4933809789304</v>
      </c>
      <c r="BM114">
        <f>SUMIFS('conditional forecasts_4'!BN$6:BN$553,'conditional forecasts_4'!$CW$6:$CW$553,$B114,'conditional forecasts_4'!$B$6:$B$553,"desl")</f>
        <v>2257.2071590014339</v>
      </c>
      <c r="BN114">
        <f>SUMIFS('conditional forecasts_4'!BO$6:BO$553,'conditional forecasts_4'!$CW$6:$CW$553,$B114,'conditional forecasts_4'!$B$6:$B$553,"desl")</f>
        <v>2197.9104185157021</v>
      </c>
      <c r="BO114">
        <f>SUMIFS('conditional forecasts_4'!BP$6:BP$553,'conditional forecasts_4'!$CW$6:$CW$553,$B114,'conditional forecasts_4'!$B$6:$B$553,"desl")</f>
        <v>2162.8188836038325</v>
      </c>
      <c r="BP114">
        <f>SUMIFS('conditional forecasts_4'!BQ$6:BQ$553,'conditional forecasts_4'!$CW$6:$CW$553,$B114,'conditional forecasts_4'!$B$6:$B$553,"desl")</f>
        <v>1941.5420323450692</v>
      </c>
      <c r="BQ114">
        <f>SUMIFS('conditional forecasts_4'!BR$6:BR$553,'conditional forecasts_4'!$CW$6:$CW$553,$B114,'conditional forecasts_4'!$B$6:$B$553,"desl")</f>
        <v>1885.5175435868846</v>
      </c>
      <c r="BR114">
        <f>SUMIFS('conditional forecasts_4'!BS$6:BS$553,'conditional forecasts_4'!$CW$6:$CW$553,$B114,'conditional forecasts_4'!$B$6:$B$553,"desl")</f>
        <v>1929.8491657114278</v>
      </c>
      <c r="BS114">
        <f>SUMIFS('conditional forecasts_4'!BT$6:BT$553,'conditional forecasts_4'!$CW$6:$CW$553,$B114,'conditional forecasts_4'!$B$6:$B$553,"desl")</f>
        <v>1824.292932503676</v>
      </c>
      <c r="BT114">
        <f>SUMIFS('conditional forecasts_4'!BU$6:BU$553,'conditional forecasts_4'!$CW$6:$CW$553,$B114,'conditional forecasts_4'!$B$6:$B$553,"desl")</f>
        <v>2137.0895092111246</v>
      </c>
      <c r="BU114">
        <f>SUMIFS('conditional forecasts_4'!BV$6:BV$553,'conditional forecasts_4'!$CW$6:$CW$553,$B114,'conditional forecasts_4'!$B$6:$B$553,"desl")</f>
        <v>2297.2289120357564</v>
      </c>
      <c r="BV114">
        <f>SUMIFS('conditional forecasts_4'!BW$6:BW$553,'conditional forecasts_4'!$CW$6:$CW$553,$B114,'conditional forecasts_4'!$B$6:$B$553,"desl")</f>
        <v>2413.7063731762228</v>
      </c>
      <c r="BW114">
        <f>SUMIFS('conditional forecasts_4'!BX$6:BX$553,'conditional forecasts_4'!$CW$6:$CW$553,$B114,'conditional forecasts_4'!$B$6:$B$553,"desl")</f>
        <v>2314.2587160324538</v>
      </c>
      <c r="BX114">
        <f>SUMIFS('conditional forecasts_4'!BY$6:BY$553,'conditional forecasts_4'!$CW$6:$CW$553,$B114,'conditional forecasts_4'!$B$6:$B$553,"desl")</f>
        <v>2316.8070454459007</v>
      </c>
      <c r="BY114">
        <f>SUMIFS('conditional forecasts_4'!BZ$6:BZ$553,'conditional forecasts_4'!$CW$6:$CW$553,$B114,'conditional forecasts_4'!$B$6:$B$553,"desl")</f>
        <v>2414.449545224923</v>
      </c>
      <c r="BZ114">
        <f>SUMIFS('conditional forecasts_4'!CA$6:CA$553,'conditional forecasts_4'!$CW$6:$CW$553,$B114,'conditional forecasts_4'!$B$6:$B$553,"desl")</f>
        <v>2358.8064869527479</v>
      </c>
      <c r="CA114">
        <f>SUMIFS('conditional forecasts_4'!CB$6:CB$553,'conditional forecasts_4'!$CW$6:$CW$553,$B114,'conditional forecasts_4'!$B$6:$B$553,"desl")</f>
        <v>2327.9268214986005</v>
      </c>
      <c r="CB114">
        <f>SUMIFS('conditional forecasts_4'!CC$6:CC$553,'conditional forecasts_4'!$CW$6:$CW$553,$B114,'conditional forecasts_4'!$B$6:$B$553,"desl")</f>
        <v>2111.0167269431436</v>
      </c>
      <c r="CC114">
        <f>SUMIFS('conditional forecasts_4'!CD$6:CD$553,'conditional forecasts_4'!$CW$6:$CW$553,$B114,'conditional forecasts_4'!$B$6:$B$553,"desl")</f>
        <v>2058.9475599704133</v>
      </c>
      <c r="CD114">
        <f>SUMIFS('conditional forecasts_4'!CE$6:CE$553,'conditional forecasts_4'!$CW$6:$CW$553,$B114,'conditional forecasts_4'!$B$6:$B$553,"desl")</f>
        <v>2106.2346426442778</v>
      </c>
      <c r="CE114">
        <f>SUMIFS('conditional forecasts_4'!CF$6:CF$553,'conditional forecasts_4'!$CW$6:$CW$553,$B114,'conditional forecasts_4'!$B$6:$B$553,"desl")</f>
        <v>2002.2131019915134</v>
      </c>
      <c r="CF114">
        <f>SUMIFS('conditional forecasts_4'!CG$6:CG$553,'conditional forecasts_4'!$CW$6:$CW$553,$B114,'conditional forecasts_4'!$B$6:$B$553,"desl")</f>
        <v>2315.003932850434</v>
      </c>
      <c r="CG114">
        <f>SUMIFS('conditional forecasts_4'!CH$6:CH$553,'conditional forecasts_4'!$CW$6:$CW$553,$B114,'conditional forecasts_4'!$B$6:$B$553,"desl")</f>
        <v>2473.8749244889373</v>
      </c>
      <c r="CH114">
        <f>SUMIFS('conditional forecasts_4'!CI$6:CI$553,'conditional forecasts_4'!$CW$6:$CW$553,$B114,'conditional forecasts_4'!$B$6:$B$553,"desl")</f>
        <v>2588.4787170619275</v>
      </c>
      <c r="CI114">
        <f>SUMIFS('conditional forecasts_4'!CJ$6:CJ$553,'conditional forecasts_4'!$CW$6:$CW$553,$B114,'conditional forecasts_4'!$B$6:$B$553,"desl")</f>
        <v>2487.3482655651123</v>
      </c>
      <c r="CJ114">
        <f>SUMIFS('conditional forecasts_4'!CK$6:CK$553,'conditional forecasts_4'!$CW$6:$CW$553,$B114,'conditional forecasts_4'!$B$6:$B$553,"desl")</f>
        <v>2489.3511421393491</v>
      </c>
      <c r="CK114">
        <f>SUMIFS('conditional forecasts_4'!CL$6:CL$553,'conditional forecasts_4'!$CW$6:$CW$553,$B114,'conditional forecasts_4'!$B$6:$B$553,"desl")</f>
        <v>2588.8321062505238</v>
      </c>
      <c r="CL114">
        <f>SUMIFS('conditional forecasts_4'!CM$6:CM$553,'conditional forecasts_4'!$CW$6:$CW$553,$B114,'conditional forecasts_4'!$B$6:$B$553,"desl")</f>
        <v>2537.326830952471</v>
      </c>
      <c r="CM114">
        <f>SUMIFS('conditional forecasts_4'!CN$6:CN$553,'conditional forecasts_4'!$CW$6:$CW$553,$B114,'conditional forecasts_4'!$B$6:$B$553,"desl")</f>
        <v>2514.167811223339</v>
      </c>
      <c r="CN114">
        <f>SUMIFS('conditional forecasts_4'!CO$6:CO$553,'conditional forecasts_4'!$CW$6:$CW$553,$B114,'conditional forecasts_4'!$B$6:$B$553,"desl")</f>
        <v>2307.7664835935311</v>
      </c>
      <c r="CO114">
        <f>SUMIFS('conditional forecasts_4'!CP$6:CP$553,'conditional forecasts_4'!$CW$6:$CW$553,$B114,'conditional forecasts_4'!$B$6:$B$553,"desl")</f>
        <v>2265.6496688661946</v>
      </c>
      <c r="CP114">
        <f>SUMIFS('conditional forecasts_4'!CQ$6:CQ$553,'conditional forecasts_4'!$CW$6:$CW$553,$B114,'conditional forecasts_4'!$B$6:$B$553,"desl")</f>
        <v>2330.2416616731944</v>
      </c>
      <c r="CQ114">
        <f>SUMIFS('conditional forecasts_4'!CR$6:CR$553,'conditional forecasts_4'!$CW$6:$CW$553,$B114,'conditional forecasts_4'!$B$6:$B$553,"desl")</f>
        <v>2227.0579170452534</v>
      </c>
      <c r="CR114">
        <f>SUMIFS('conditional forecasts_4'!CS$6:CS$553,'conditional forecasts_4'!$CW$6:$CW$553,$B114,'conditional forecasts_4'!$B$6:$B$553,"desl")</f>
        <v>2523.7488171021905</v>
      </c>
      <c r="CS114">
        <f>SUMIFS('conditional forecasts_4'!CT$6:CT$553,'conditional forecasts_4'!$CW$6:$CW$553,$B114,'conditional forecasts_4'!$B$6:$B$553,"desl")</f>
        <v>2729.403418900577</v>
      </c>
      <c r="CT114">
        <f>SUMIFS('conditional forecasts_4'!CU$6:CU$553,'conditional forecasts_4'!$CW$6:$CW$553,$B114,'conditional forecasts_4'!$B$6:$B$553,"desl")</f>
        <v>2688.7789215585753</v>
      </c>
    </row>
    <row r="115" spans="2:98" x14ac:dyDescent="0.3">
      <c r="B115">
        <v>4101</v>
      </c>
      <c r="C115">
        <f>SUMIFS('conditional forecasts_4'!D$6:D$553,'conditional forecasts_4'!$CW$6:$CW$553,$B115,'conditional forecasts_4'!$B$6:$B$553,"desl")</f>
        <v>5495.212802227471</v>
      </c>
      <c r="D115">
        <f>SUMIFS('conditional forecasts_4'!E$6:E$553,'conditional forecasts_4'!$CW$6:$CW$553,$B115,'conditional forecasts_4'!$B$6:$B$553,"desl")</f>
        <v>5581.6156389686794</v>
      </c>
      <c r="E115">
        <f>SUMIFS('conditional forecasts_4'!F$6:F$553,'conditional forecasts_4'!$CW$6:$CW$553,$B115,'conditional forecasts_4'!$B$6:$B$553,"desl")</f>
        <v>5637.6088834357688</v>
      </c>
      <c r="F115">
        <f>SUMIFS('conditional forecasts_4'!G$6:G$553,'conditional forecasts_4'!$CW$6:$CW$553,$B115,'conditional forecasts_4'!$B$6:$B$553,"desl")</f>
        <v>5321.1483859904083</v>
      </c>
      <c r="G115">
        <f>SUMIFS('conditional forecasts_4'!H$6:H$553,'conditional forecasts_4'!$CW$6:$CW$553,$B115,'conditional forecasts_4'!$B$6:$B$553,"desl")</f>
        <v>5873.5559893555937</v>
      </c>
      <c r="H115">
        <f>SUMIFS('conditional forecasts_4'!I$6:I$553,'conditional forecasts_4'!$CW$6:$CW$553,$B115,'conditional forecasts_4'!$B$6:$B$553,"desl")</f>
        <v>4576.5617882026927</v>
      </c>
      <c r="I115">
        <f>SUMIFS('conditional forecasts_4'!J$6:J$553,'conditional forecasts_4'!$CW$6:$CW$553,$B115,'conditional forecasts_4'!$B$6:$B$553,"desl")</f>
        <v>4992.2301334875847</v>
      </c>
      <c r="J115">
        <f>SUMIFS('conditional forecasts_4'!K$6:K$553,'conditional forecasts_4'!$CW$6:$CW$553,$B115,'conditional forecasts_4'!$B$6:$B$553,"desl")</f>
        <v>5214.3366460894013</v>
      </c>
      <c r="K115">
        <f>SUMIFS('conditional forecasts_4'!L$6:L$553,'conditional forecasts_4'!$CW$6:$CW$553,$B115,'conditional forecasts_4'!$B$6:$B$553,"desl")</f>
        <v>4605.4398428499098</v>
      </c>
      <c r="L115">
        <f>SUMIFS('conditional forecasts_4'!M$6:M$553,'conditional forecasts_4'!$CW$6:$CW$553,$B115,'conditional forecasts_4'!$B$6:$B$553,"desl")</f>
        <v>6623.7401258036862</v>
      </c>
      <c r="M115">
        <f>SUMIFS('conditional forecasts_4'!N$6:N$553,'conditional forecasts_4'!$CW$6:$CW$553,$B115,'conditional forecasts_4'!$B$6:$B$553,"desl")</f>
        <v>6803.4578084147206</v>
      </c>
      <c r="N115">
        <f>SUMIFS('conditional forecasts_4'!O$6:O$553,'conditional forecasts_4'!$CW$6:$CW$553,$B115,'conditional forecasts_4'!$B$6:$B$553,"desl")</f>
        <v>7539.5043341777682</v>
      </c>
      <c r="O115">
        <f>SUMIFS('conditional forecasts_4'!P$6:P$553,'conditional forecasts_4'!$CW$6:$CW$553,$B115,'conditional forecasts_4'!$B$6:$B$553,"desl")</f>
        <v>5639.2970968091049</v>
      </c>
      <c r="P115">
        <f>SUMIFS('conditional forecasts_4'!Q$6:Q$553,'conditional forecasts_4'!$CW$6:$CW$553,$B115,'conditional forecasts_4'!$B$6:$B$553,"desl")</f>
        <v>5125.9243762482138</v>
      </c>
      <c r="Q115">
        <f>SUMIFS('conditional forecasts_4'!R$6:R$553,'conditional forecasts_4'!$CW$6:$CW$553,$B115,'conditional forecasts_4'!$B$6:$B$553,"desl")</f>
        <v>5462.1939589037611</v>
      </c>
      <c r="R115">
        <f>SUMIFS('conditional forecasts_4'!S$6:S$553,'conditional forecasts_4'!$CW$6:$CW$553,$B115,'conditional forecasts_4'!$B$6:$B$553,"desl")</f>
        <v>5333.5645959102685</v>
      </c>
      <c r="S115">
        <f>SUMIFS('conditional forecasts_4'!T$6:T$553,'conditional forecasts_4'!$CW$6:$CW$553,$B115,'conditional forecasts_4'!$B$6:$B$553,"desl")</f>
        <v>5855.4205554815526</v>
      </c>
      <c r="T115">
        <f>SUMIFS('conditional forecasts_4'!U$6:U$553,'conditional forecasts_4'!$CW$6:$CW$553,$B115,'conditional forecasts_4'!$B$6:$B$553,"desl")</f>
        <v>4511.1743413572704</v>
      </c>
      <c r="U115">
        <f>SUMIFS('conditional forecasts_4'!V$6:V$553,'conditional forecasts_4'!$CW$6:$CW$553,$B115,'conditional forecasts_4'!$B$6:$B$553,"desl")</f>
        <v>4896.4805528035931</v>
      </c>
      <c r="V115">
        <f>SUMIFS('conditional forecasts_4'!W$6:W$553,'conditional forecasts_4'!$CW$6:$CW$553,$B115,'conditional forecasts_4'!$B$6:$B$553,"desl")</f>
        <v>5123.2189430631925</v>
      </c>
      <c r="W115">
        <f>SUMIFS('conditional forecasts_4'!X$6:X$553,'conditional forecasts_4'!$CW$6:$CW$553,$B115,'conditional forecasts_4'!$B$6:$B$553,"desl")</f>
        <v>4557.2023734588838</v>
      </c>
      <c r="X115">
        <f>SUMIFS('conditional forecasts_4'!Y$6:Y$553,'conditional forecasts_4'!$CW$6:$CW$553,$B115,'conditional forecasts_4'!$B$6:$B$553,"desl")</f>
        <v>6638.2283367296313</v>
      </c>
      <c r="Y115">
        <f>SUMIFS('conditional forecasts_4'!Z$6:Z$553,'conditional forecasts_4'!$CW$6:$CW$553,$B115,'conditional forecasts_4'!$B$6:$B$553,"desl")</f>
        <v>6891.3482093111816</v>
      </c>
      <c r="Z115">
        <f>SUMIFS('conditional forecasts_4'!AA$6:AA$553,'conditional forecasts_4'!$CW$6:$CW$553,$B115,'conditional forecasts_4'!$B$6:$B$553,"desl")</f>
        <v>7684.28614957631</v>
      </c>
      <c r="AA115">
        <f>SUMIFS('conditional forecasts_4'!AB$6:AB$553,'conditional forecasts_4'!$CW$6:$CW$553,$B115,'conditional forecasts_4'!$B$6:$B$553,"desl")</f>
        <v>5806.9713433969191</v>
      </c>
      <c r="AB115">
        <f>SUMIFS('conditional forecasts_4'!AC$6:AC$553,'conditional forecasts_4'!$CW$6:$CW$553,$B115,'conditional forecasts_4'!$B$6:$B$553,"desl")</f>
        <v>5287.0872946351701</v>
      </c>
      <c r="AC115">
        <f>SUMIFS('conditional forecasts_4'!AD$6:AD$553,'conditional forecasts_4'!$CW$6:$CW$553,$B115,'conditional forecasts_4'!$B$6:$B$553,"desl")</f>
        <v>5601.594032139089</v>
      </c>
      <c r="AD115">
        <f>SUMIFS('conditional forecasts_4'!AE$6:AE$553,'conditional forecasts_4'!$CW$6:$CW$553,$B115,'conditional forecasts_4'!$B$6:$B$553,"desl")</f>
        <v>5450.5561782828208</v>
      </c>
      <c r="AE115">
        <f>SUMIFS('conditional forecasts_4'!AF$6:AF$553,'conditional forecasts_4'!$CW$6:$CW$553,$B115,'conditional forecasts_4'!$B$6:$B$553,"desl")</f>
        <v>5960.4980975050557</v>
      </c>
      <c r="AF115">
        <f>SUMIFS('conditional forecasts_4'!AG$6:AG$553,'conditional forecasts_4'!$CW$6:$CW$553,$B115,'conditional forecasts_4'!$B$6:$B$553,"desl")</f>
        <v>4618.7377211694629</v>
      </c>
      <c r="AG115">
        <f>SUMIFS('conditional forecasts_4'!AH$6:AH$553,'conditional forecasts_4'!$CW$6:$CW$553,$B115,'conditional forecasts_4'!$B$6:$B$553,"desl")</f>
        <v>5018.2549345307825</v>
      </c>
      <c r="AH115">
        <f>SUMIFS('conditional forecasts_4'!AI$6:AI$553,'conditional forecasts_4'!$CW$6:$CW$553,$B115,'conditional forecasts_4'!$B$6:$B$553,"desl")</f>
        <v>5265.3648898818747</v>
      </c>
      <c r="AI115">
        <f>SUMIFS('conditional forecasts_4'!AJ$6:AJ$553,'conditional forecasts_4'!$CW$6:$CW$553,$B115,'conditional forecasts_4'!$B$6:$B$553,"desl")</f>
        <v>4720.6198595540463</v>
      </c>
      <c r="AJ115">
        <f>SUMIFS('conditional forecasts_4'!AK$6:AK$553,'conditional forecasts_4'!$CW$6:$CW$553,$B115,'conditional forecasts_4'!$B$6:$B$553,"desl")</f>
        <v>6820.5588911035902</v>
      </c>
      <c r="AK115">
        <f>SUMIFS('conditional forecasts_4'!AL$6:AL$553,'conditional forecasts_4'!$CW$6:$CW$553,$B115,'conditional forecasts_4'!$B$6:$B$553,"desl")</f>
        <v>7089.3048963815163</v>
      </c>
      <c r="AL115">
        <f>SUMIFS('conditional forecasts_4'!AM$6:AM$553,'conditional forecasts_4'!$CW$6:$CW$553,$B115,'conditional forecasts_4'!$B$6:$B$553,"desl")</f>
        <v>7895.080659226247</v>
      </c>
      <c r="AM115">
        <f>SUMIFS('conditional forecasts_4'!AN$6:AN$553,'conditional forecasts_4'!$CW$6:$CW$553,$B115,'conditional forecasts_4'!$B$6:$B$553,"desl")</f>
        <v>6028.6011785596929</v>
      </c>
      <c r="AN115">
        <f>SUMIFS('conditional forecasts_4'!AO$6:AO$553,'conditional forecasts_4'!$CW$6:$CW$553,$B115,'conditional forecasts_4'!$B$6:$B$553,"desl")</f>
        <v>5518.0266717121049</v>
      </c>
      <c r="AO115">
        <f>SUMIFS('conditional forecasts_4'!AP$6:AP$553,'conditional forecasts_4'!$CW$6:$CW$553,$B115,'conditional forecasts_4'!$B$6:$B$553,"desl")</f>
        <v>5840.4796270424231</v>
      </c>
      <c r="AP115">
        <f>SUMIFS('conditional forecasts_4'!AQ$6:AQ$553,'conditional forecasts_4'!$CW$6:$CW$553,$B115,'conditional forecasts_4'!$B$6:$B$553,"desl")</f>
        <v>5696.1801856964012</v>
      </c>
      <c r="AQ115">
        <f>SUMIFS('conditional forecasts_4'!AR$6:AR$553,'conditional forecasts_4'!$CW$6:$CW$553,$B115,'conditional forecasts_4'!$B$6:$B$553,"desl")</f>
        <v>6212.0893777346791</v>
      </c>
      <c r="AR115">
        <f>SUMIFS('conditional forecasts_4'!AS$6:AS$553,'conditional forecasts_4'!$CW$6:$CW$553,$B115,'conditional forecasts_4'!$B$6:$B$553,"desl")</f>
        <v>4876.2659744173961</v>
      </c>
      <c r="AS115">
        <f>SUMIFS('conditional forecasts_4'!AT$6:AT$553,'conditional forecasts_4'!$CW$6:$CW$553,$B115,'conditional forecasts_4'!$B$6:$B$553,"desl")</f>
        <v>5282.4967775240502</v>
      </c>
      <c r="AT115">
        <f>SUMIFS('conditional forecasts_4'!AU$6:AU$553,'conditional forecasts_4'!$CW$6:$CW$553,$B115,'conditional forecasts_4'!$B$6:$B$553,"desl")</f>
        <v>5537.6492953272582</v>
      </c>
      <c r="AU115">
        <f>SUMIFS('conditional forecasts_4'!AV$6:AV$553,'conditional forecasts_4'!$CW$6:$CW$553,$B115,'conditional forecasts_4'!$B$6:$B$553,"desl")</f>
        <v>5002.3586822052175</v>
      </c>
      <c r="AV115">
        <f>SUMIFS('conditional forecasts_4'!AW$6:AW$553,'conditional forecasts_4'!$CW$6:$CW$553,$B115,'conditional forecasts_4'!$B$6:$B$553,"desl")</f>
        <v>7112.7726260252575</v>
      </c>
      <c r="AW115">
        <f>SUMIFS('conditional forecasts_4'!AX$6:AX$553,'conditional forecasts_4'!$CW$6:$CW$553,$B115,'conditional forecasts_4'!$B$6:$B$553,"desl")</f>
        <v>7392.3396193269291</v>
      </c>
      <c r="AX115">
        <f>SUMIFS('conditional forecasts_4'!AY$6:AY$553,'conditional forecasts_4'!$CW$6:$CW$553,$B115,'conditional forecasts_4'!$B$6:$B$553,"desl")</f>
        <v>8208.6006898045143</v>
      </c>
      <c r="AY115">
        <f>SUMIFS('conditional forecasts_4'!AZ$6:AZ$553,'conditional forecasts_4'!$CW$6:$CW$553,$B115,'conditional forecasts_4'!$B$6:$B$553,"desl")</f>
        <v>6351.8098190221444</v>
      </c>
      <c r="AZ115">
        <f>SUMIFS('conditional forecasts_4'!BA$6:BA$553,'conditional forecasts_4'!$CW$6:$CW$553,$B115,'conditional forecasts_4'!$B$6:$B$553,"desl")</f>
        <v>5849.9845423833231</v>
      </c>
      <c r="BA115">
        <f>SUMIFS('conditional forecasts_4'!BB$6:BB$553,'conditional forecasts_4'!$CW$6:$CW$553,$B115,'conditional forecasts_4'!$B$6:$B$553,"desl")</f>
        <v>6180.3821145308757</v>
      </c>
      <c r="BB115">
        <f>SUMIFS('conditional forecasts_4'!BC$6:BC$553,'conditional forecasts_4'!$CW$6:$CW$553,$B115,'conditional forecasts_4'!$B$6:$B$553,"desl")</f>
        <v>6043.5071155143178</v>
      </c>
      <c r="BC115">
        <f>SUMIFS('conditional forecasts_4'!BD$6:BD$553,'conditional forecasts_4'!$CW$6:$CW$553,$B115,'conditional forecasts_4'!$B$6:$B$553,"desl")</f>
        <v>6566.6135153490195</v>
      </c>
      <c r="BD115">
        <f>SUMIFS('conditional forecasts_4'!BE$6:BE$553,'conditional forecasts_4'!$CW$6:$CW$553,$B115,'conditional forecasts_4'!$B$6:$B$553,"desl")</f>
        <v>5237.9647573054463</v>
      </c>
      <c r="BE115">
        <f>SUMIFS('conditional forecasts_4'!BF$6:BF$553,'conditional forecasts_4'!$CW$6:$CW$553,$B115,'conditional forecasts_4'!$B$6:$B$553,"desl")</f>
        <v>5651.4343784596113</v>
      </c>
      <c r="BF115">
        <f>SUMIFS('conditional forecasts_4'!BG$6:BG$553,'conditional forecasts_4'!$CW$6:$CW$553,$B115,'conditional forecasts_4'!$B$6:$B$553,"desl")</f>
        <v>5913.8852905266331</v>
      </c>
      <c r="BG115">
        <f>SUMIFS('conditional forecasts_4'!BH$6:BH$553,'conditional forecasts_4'!$CW$6:$CW$553,$B115,'conditional forecasts_4'!$B$6:$B$553,"desl")</f>
        <v>5385.9100392772461</v>
      </c>
      <c r="BH115">
        <f>SUMIFS('conditional forecasts_4'!BI$6:BI$553,'conditional forecasts_4'!$CW$6:$CW$553,$B115,'conditional forecasts_4'!$B$6:$B$553,"desl")</f>
        <v>7503.6251624579763</v>
      </c>
      <c r="BI115">
        <f>SUMIFS('conditional forecasts_4'!BJ$6:BJ$553,'conditional forecasts_4'!$CW$6:$CW$553,$B115,'conditional forecasts_4'!$B$6:$B$553,"desl")</f>
        <v>7790.4858130193115</v>
      </c>
      <c r="BJ115">
        <f>SUMIFS('conditional forecasts_4'!BK$6:BK$553,'conditional forecasts_4'!$CW$6:$CW$553,$B115,'conditional forecasts_4'!$B$6:$B$553,"desl")</f>
        <v>8614.0762017583802</v>
      </c>
      <c r="BK115">
        <f>SUMIFS('conditional forecasts_4'!BL$6:BL$553,'conditional forecasts_4'!$CW$6:$CW$553,$B115,'conditional forecasts_4'!$B$6:$B$553,"desl")</f>
        <v>6764.707790369961</v>
      </c>
      <c r="BL115">
        <f>SUMIFS('conditional forecasts_4'!BM$6:BM$553,'conditional forecasts_4'!$CW$6:$CW$553,$B115,'conditional forecasts_4'!$B$6:$B$553,"desl")</f>
        <v>6270.4383475621062</v>
      </c>
      <c r="BM115">
        <f>SUMIFS('conditional forecasts_4'!BN$6:BN$553,'conditional forecasts_4'!$CW$6:$CW$553,$B115,'conditional forecasts_4'!$B$6:$B$553,"desl")</f>
        <v>6608.5184439273653</v>
      </c>
      <c r="BN115">
        <f>SUMIFS('conditional forecasts_4'!BO$6:BO$553,'conditional forecasts_4'!$CW$6:$CW$553,$B115,'conditional forecasts_4'!$B$6:$B$553,"desl")</f>
        <v>6479.3793184807164</v>
      </c>
      <c r="BO115">
        <f>SUMIFS('conditional forecasts_4'!BP$6:BP$553,'conditional forecasts_4'!$CW$6:$CW$553,$B115,'conditional forecasts_4'!$B$6:$B$553,"desl")</f>
        <v>7010.1300019443297</v>
      </c>
      <c r="BP115">
        <f>SUMIFS('conditional forecasts_4'!BQ$6:BQ$553,'conditional forecasts_4'!$CW$6:$CW$553,$B115,'conditional forecasts_4'!$B$6:$B$553,"desl")</f>
        <v>5688.8301763043801</v>
      </c>
      <c r="BQ115">
        <f>SUMIFS('conditional forecasts_4'!BR$6:BR$553,'conditional forecasts_4'!$CW$6:$CW$553,$B115,'conditional forecasts_4'!$B$6:$B$553,"desl")</f>
        <v>6109.1234795527116</v>
      </c>
      <c r="BR115">
        <f>SUMIFS('conditional forecasts_4'!BS$6:BS$553,'conditional forecasts_4'!$CW$6:$CW$553,$B115,'conditional forecasts_4'!$B$6:$B$553,"desl")</f>
        <v>6377.669783955218</v>
      </c>
      <c r="BS115">
        <f>SUMIFS('conditional forecasts_4'!BT$6:BT$553,'conditional forecasts_4'!$CW$6:$CW$553,$B115,'conditional forecasts_4'!$B$6:$B$553,"desl")</f>
        <v>5854.9550046323984</v>
      </c>
      <c r="BT115">
        <f>SUMIFS('conditional forecasts_4'!BU$6:BU$553,'conditional forecasts_4'!$CW$6:$CW$553,$B115,'conditional forecasts_4'!$B$6:$B$553,"desl")</f>
        <v>7977.1591818813213</v>
      </c>
      <c r="BU115">
        <f>SUMIFS('conditional forecasts_4'!BV$6:BV$553,'conditional forecasts_4'!$CW$6:$CW$553,$B115,'conditional forecasts_4'!$B$6:$B$553,"desl")</f>
        <v>8268.0263441479001</v>
      </c>
      <c r="BV115">
        <f>SUMIFS('conditional forecasts_4'!BW$6:BW$553,'conditional forecasts_4'!$CW$6:$CW$553,$B115,'conditional forecasts_4'!$B$6:$B$553,"desl")</f>
        <v>9095.659699471109</v>
      </c>
      <c r="BW115">
        <f>SUMIFS('conditional forecasts_4'!BX$6:BX$553,'conditional forecasts_4'!$CW$6:$CW$553,$B115,'conditional forecasts_4'!$B$6:$B$553,"desl")</f>
        <v>7251.0475087035775</v>
      </c>
      <c r="BX115">
        <f>SUMIFS('conditional forecasts_4'!BY$6:BY$553,'conditional forecasts_4'!$CW$6:$CW$553,$B115,'conditional forecasts_4'!$B$6:$B$553,"desl")</f>
        <v>6762.9179665209958</v>
      </c>
      <c r="BY115">
        <f>SUMIFS('conditional forecasts_4'!BZ$6:BZ$553,'conditional forecasts_4'!$CW$6:$CW$553,$B115,'conditional forecasts_4'!$B$6:$B$553,"desl")</f>
        <v>7108.9533934475567</v>
      </c>
      <c r="BZ115">
        <f>SUMIFS('conditional forecasts_4'!CA$6:CA$553,'conditional forecasts_4'!$CW$6:$CW$553,$B115,'conditional forecasts_4'!$B$6:$B$553,"desl")</f>
        <v>6989.5365648835632</v>
      </c>
      <c r="CA115">
        <f>SUMIFS('conditional forecasts_4'!CB$6:CB$553,'conditional forecasts_4'!$CW$6:$CW$553,$B115,'conditional forecasts_4'!$B$6:$B$553,"desl")</f>
        <v>7531.1068967813517</v>
      </c>
      <c r="CB115">
        <f>SUMIFS('conditional forecasts_4'!CC$6:CC$553,'conditional forecasts_4'!$CW$6:$CW$553,$B115,'conditional forecasts_4'!$B$6:$B$553,"desl")</f>
        <v>6220.4712997142415</v>
      </c>
      <c r="CC115">
        <f>SUMIFS('conditional forecasts_4'!CD$6:CD$553,'conditional forecasts_4'!$CW$6:$CW$553,$B115,'conditional forecasts_4'!$B$6:$B$553,"desl")</f>
        <v>6649.7179023742137</v>
      </c>
      <c r="CD115">
        <f>SUMIFS('conditional forecasts_4'!CE$6:CE$553,'conditional forecasts_4'!$CW$6:$CW$553,$B115,'conditional forecasts_4'!$B$6:$B$553,"desl")</f>
        <v>6924.0483178332024</v>
      </c>
      <c r="CE115">
        <f>SUMIFS('conditional forecasts_4'!CF$6:CF$553,'conditional forecasts_4'!$CW$6:$CW$553,$B115,'conditional forecasts_4'!$B$6:$B$553,"desl")</f>
        <v>6403.154706888221</v>
      </c>
      <c r="CF115">
        <f>SUMIFS('conditional forecasts_4'!CG$6:CG$553,'conditional forecasts_4'!$CW$6:$CW$553,$B115,'conditional forecasts_4'!$B$6:$B$553,"desl")</f>
        <v>8523.3324804218755</v>
      </c>
      <c r="CG115">
        <f>SUMIFS('conditional forecasts_4'!CH$6:CH$553,'conditional forecasts_4'!$CW$6:$CW$553,$B115,'conditional forecasts_4'!$B$6:$B$553,"desl")</f>
        <v>8809.6602219559354</v>
      </c>
      <c r="CH115">
        <f>SUMIFS('conditional forecasts_4'!CI$6:CI$553,'conditional forecasts_4'!$CW$6:$CW$553,$B115,'conditional forecasts_4'!$B$6:$B$553,"desl")</f>
        <v>9632.4438837547023</v>
      </c>
      <c r="CI115">
        <f>SUMIFS('conditional forecasts_4'!CJ$6:CJ$553,'conditional forecasts_4'!$CW$6:$CW$553,$B115,'conditional forecasts_4'!$B$6:$B$553,"desl")</f>
        <v>7784.6293949462761</v>
      </c>
      <c r="CJ115">
        <f>SUMIFS('conditional forecasts_4'!CK$6:CK$553,'conditional forecasts_4'!$CW$6:$CW$553,$B115,'conditional forecasts_4'!$B$6:$B$553,"desl")</f>
        <v>7297.414688399278</v>
      </c>
      <c r="CK115">
        <f>SUMIFS('conditional forecasts_4'!CL$6:CL$553,'conditional forecasts_4'!$CW$6:$CW$553,$B115,'conditional forecasts_4'!$B$6:$B$553,"desl")</f>
        <v>7652.1114285600715</v>
      </c>
      <c r="CL115">
        <f>SUMIFS('conditional forecasts_4'!CM$6:CM$553,'conditional forecasts_4'!$CW$6:$CW$553,$B115,'conditional forecasts_4'!$B$6:$B$553,"desl")</f>
        <v>7544.2033450109684</v>
      </c>
      <c r="CM115">
        <f>SUMIFS('conditional forecasts_4'!CN$6:CN$553,'conditional forecasts_4'!$CW$6:$CW$553,$B115,'conditional forecasts_4'!$B$6:$B$553,"desl")</f>
        <v>8109.8878729701983</v>
      </c>
      <c r="CN115">
        <f>SUMIFS('conditional forecasts_4'!CO$6:CO$553,'conditional forecasts_4'!$CW$6:$CW$553,$B115,'conditional forecasts_4'!$B$6:$B$553,"desl")</f>
        <v>6826.1156728916576</v>
      </c>
      <c r="CO115">
        <f>SUMIFS('conditional forecasts_4'!CP$6:CP$553,'conditional forecasts_4'!$CW$6:$CW$553,$B115,'conditional forecasts_4'!$B$6:$B$553,"desl")</f>
        <v>7271.189993610411</v>
      </c>
      <c r="CP115">
        <f>SUMIFS('conditional forecasts_4'!CQ$6:CQ$553,'conditional forecasts_4'!$CW$6:$CW$553,$B115,'conditional forecasts_4'!$B$6:$B$553,"desl")</f>
        <v>7609.9297996972209</v>
      </c>
      <c r="CQ115">
        <f>SUMIFS('conditional forecasts_4'!CR$6:CR$553,'conditional forecasts_4'!$CW$6:$CW$553,$B115,'conditional forecasts_4'!$B$6:$B$553,"desl")</f>
        <v>7047.4299250902495</v>
      </c>
      <c r="CR115">
        <f>SUMIFS('conditional forecasts_4'!CS$6:CS$553,'conditional forecasts_4'!$CW$6:$CW$553,$B115,'conditional forecasts_4'!$B$6:$B$553,"desl")</f>
        <v>9104.1454455478288</v>
      </c>
      <c r="CS115">
        <f>SUMIFS('conditional forecasts_4'!CT$6:CT$553,'conditional forecasts_4'!$CW$6:$CW$553,$B115,'conditional forecasts_4'!$B$6:$B$553,"desl")</f>
        <v>9776.1726537308059</v>
      </c>
      <c r="CT115">
        <f>SUMIFS('conditional forecasts_4'!CU$6:CU$553,'conditional forecasts_4'!$CW$6:$CW$553,$B115,'conditional forecasts_4'!$B$6:$B$553,"desl")</f>
        <v>9484.1187743060655</v>
      </c>
    </row>
    <row r="116" spans="2:98" x14ac:dyDescent="0.3">
      <c r="B116">
        <v>4103</v>
      </c>
      <c r="C116">
        <f>SUMIFS('conditional forecasts_4'!D$6:D$553,'conditional forecasts_4'!$CW$6:$CW$553,$B116,'conditional forecasts_4'!$B$6:$B$553,"desl")</f>
        <v>20888.826379284739</v>
      </c>
      <c r="D116">
        <f>SUMIFS('conditional forecasts_4'!E$6:E$553,'conditional forecasts_4'!$CW$6:$CW$553,$B116,'conditional forecasts_4'!$B$6:$B$553,"desl")</f>
        <v>21716.939063711216</v>
      </c>
      <c r="E116">
        <f>SUMIFS('conditional forecasts_4'!F$6:F$553,'conditional forecasts_4'!$CW$6:$CW$553,$B116,'conditional forecasts_4'!$B$6:$B$553,"desl")</f>
        <v>23618.761941538847</v>
      </c>
      <c r="F116">
        <f>SUMIFS('conditional forecasts_4'!G$6:G$553,'conditional forecasts_4'!$CW$6:$CW$553,$B116,'conditional forecasts_4'!$B$6:$B$553,"desl")</f>
        <v>22454.699496038706</v>
      </c>
      <c r="G116">
        <f>SUMIFS('conditional forecasts_4'!H$6:H$553,'conditional forecasts_4'!$CW$6:$CW$553,$B116,'conditional forecasts_4'!$B$6:$B$553,"desl")</f>
        <v>23132.506029496861</v>
      </c>
      <c r="H116">
        <f>SUMIFS('conditional forecasts_4'!I$6:I$553,'conditional forecasts_4'!$CW$6:$CW$553,$B116,'conditional forecasts_4'!$B$6:$B$553,"desl")</f>
        <v>20836.465575095535</v>
      </c>
      <c r="I116">
        <f>SUMIFS('conditional forecasts_4'!J$6:J$553,'conditional forecasts_4'!$CW$6:$CW$553,$B116,'conditional forecasts_4'!$B$6:$B$553,"desl")</f>
        <v>20489.584040736874</v>
      </c>
      <c r="J116">
        <f>SUMIFS('conditional forecasts_4'!K$6:K$553,'conditional forecasts_4'!$CW$6:$CW$553,$B116,'conditional forecasts_4'!$B$6:$B$553,"desl")</f>
        <v>20731.887982949396</v>
      </c>
      <c r="K116">
        <f>SUMIFS('conditional forecasts_4'!L$6:L$553,'conditional forecasts_4'!$CW$6:$CW$553,$B116,'conditional forecasts_4'!$B$6:$B$553,"desl")</f>
        <v>19019.302534064493</v>
      </c>
      <c r="L116">
        <f>SUMIFS('conditional forecasts_4'!M$6:M$553,'conditional forecasts_4'!$CW$6:$CW$553,$B116,'conditional forecasts_4'!$B$6:$B$553,"desl")</f>
        <v>21738.348423457464</v>
      </c>
      <c r="M116">
        <f>SUMIFS('conditional forecasts_4'!N$6:N$553,'conditional forecasts_4'!$CW$6:$CW$553,$B116,'conditional forecasts_4'!$B$6:$B$553,"desl")</f>
        <v>22420.177783373143</v>
      </c>
      <c r="N116">
        <f>SUMIFS('conditional forecasts_4'!O$6:O$553,'conditional forecasts_4'!$CW$6:$CW$553,$B116,'conditional forecasts_4'!$B$6:$B$553,"desl")</f>
        <v>22705.777764771301</v>
      </c>
      <c r="O116">
        <f>SUMIFS('conditional forecasts_4'!P$6:P$553,'conditional forecasts_4'!$CW$6:$CW$553,$B116,'conditional forecasts_4'!$B$6:$B$553,"desl")</f>
        <v>22165.168329810662</v>
      </c>
      <c r="P116">
        <f>SUMIFS('conditional forecasts_4'!Q$6:Q$553,'conditional forecasts_4'!$CW$6:$CW$553,$B116,'conditional forecasts_4'!$B$6:$B$553,"desl")</f>
        <v>21716.706406969683</v>
      </c>
      <c r="Q116">
        <f>SUMIFS('conditional forecasts_4'!R$6:R$553,'conditional forecasts_4'!$CW$6:$CW$553,$B116,'conditional forecasts_4'!$B$6:$B$553,"desl")</f>
        <v>23840.195012324202</v>
      </c>
      <c r="R116">
        <f>SUMIFS('conditional forecasts_4'!S$6:S$553,'conditional forecasts_4'!$CW$6:$CW$553,$B116,'conditional forecasts_4'!$B$6:$B$553,"desl")</f>
        <v>22872.239797084334</v>
      </c>
      <c r="S116">
        <f>SUMIFS('conditional forecasts_4'!T$6:T$553,'conditional forecasts_4'!$CW$6:$CW$553,$B116,'conditional forecasts_4'!$B$6:$B$553,"desl")</f>
        <v>23315.746952081208</v>
      </c>
      <c r="T116">
        <f>SUMIFS('conditional forecasts_4'!U$6:U$553,'conditional forecasts_4'!$CW$6:$CW$553,$B116,'conditional forecasts_4'!$B$6:$B$553,"desl")</f>
        <v>20819.913486398207</v>
      </c>
      <c r="U116">
        <f>SUMIFS('conditional forecasts_4'!V$6:V$553,'conditional forecasts_4'!$CW$6:$CW$553,$B116,'conditional forecasts_4'!$B$6:$B$553,"desl")</f>
        <v>20298.425159022394</v>
      </c>
      <c r="V116">
        <f>SUMIFS('conditional forecasts_4'!W$6:W$553,'conditional forecasts_4'!$CW$6:$CW$553,$B116,'conditional forecasts_4'!$B$6:$B$553,"desl")</f>
        <v>20483.432101224997</v>
      </c>
      <c r="W116">
        <f>SUMIFS('conditional forecasts_4'!X$6:X$553,'conditional forecasts_4'!$CW$6:$CW$553,$B116,'conditional forecasts_4'!$B$6:$B$553,"desl")</f>
        <v>18879.461422325188</v>
      </c>
      <c r="X116">
        <f>SUMIFS('conditional forecasts_4'!Y$6:Y$553,'conditional forecasts_4'!$CW$6:$CW$553,$B116,'conditional forecasts_4'!$B$6:$B$553,"desl")</f>
        <v>21836.020330633331</v>
      </c>
      <c r="Y116">
        <f>SUMIFS('conditional forecasts_4'!Z$6:Z$553,'conditional forecasts_4'!$CW$6:$CW$553,$B116,'conditional forecasts_4'!$B$6:$B$553,"desl")</f>
        <v>22821.34824520184</v>
      </c>
      <c r="Z116">
        <f>SUMIFS('conditional forecasts_4'!AA$6:AA$553,'conditional forecasts_4'!$CW$6:$CW$553,$B116,'conditional forecasts_4'!$B$6:$B$553,"desl")</f>
        <v>23373.049997059137</v>
      </c>
      <c r="AA116">
        <f>SUMIFS('conditional forecasts_4'!AB$6:AB$553,'conditional forecasts_4'!$CW$6:$CW$553,$B116,'conditional forecasts_4'!$B$6:$B$553,"desl")</f>
        <v>22988.004118635679</v>
      </c>
      <c r="AB116">
        <f>SUMIFS('conditional forecasts_4'!AC$6:AC$553,'conditional forecasts_4'!$CW$6:$CW$553,$B116,'conditional forecasts_4'!$B$6:$B$553,"desl")</f>
        <v>22574.855543409016</v>
      </c>
      <c r="AC116">
        <f>SUMIFS('conditional forecasts_4'!AD$6:AD$553,'conditional forecasts_4'!$CW$6:$CW$553,$B116,'conditional forecasts_4'!$B$6:$B$553,"desl")</f>
        <v>24647.202063431683</v>
      </c>
      <c r="AD116">
        <f>SUMIFS('conditional forecasts_4'!AE$6:AE$553,'conditional forecasts_4'!$CW$6:$CW$553,$B116,'conditional forecasts_4'!$B$6:$B$553,"desl")</f>
        <v>23595.079387341102</v>
      </c>
      <c r="AE116">
        <f>SUMIFS('conditional forecasts_4'!AF$6:AF$553,'conditional forecasts_4'!$CW$6:$CW$553,$B116,'conditional forecasts_4'!$B$6:$B$553,"desl")</f>
        <v>23971.26702866816</v>
      </c>
      <c r="AF116">
        <f>SUMIFS('conditional forecasts_4'!AG$6:AG$553,'conditional forecasts_4'!$CW$6:$CW$553,$B116,'conditional forecasts_4'!$B$6:$B$553,"desl")</f>
        <v>21453.068438970851</v>
      </c>
      <c r="AG116">
        <f>SUMIFS('conditional forecasts_4'!AH$6:AH$553,'conditional forecasts_4'!$CW$6:$CW$553,$B116,'conditional forecasts_4'!$B$6:$B$553,"desl")</f>
        <v>20957.444176580262</v>
      </c>
      <c r="AH116">
        <f>SUMIFS('conditional forecasts_4'!AI$6:AI$553,'conditional forecasts_4'!$CW$6:$CW$553,$B116,'conditional forecasts_4'!$B$6:$B$553,"desl")</f>
        <v>21203.556707906555</v>
      </c>
      <c r="AI116">
        <f>SUMIFS('conditional forecasts_4'!AJ$6:AJ$553,'conditional forecasts_4'!$CW$6:$CW$553,$B116,'conditional forecasts_4'!$B$6:$B$553,"desl")</f>
        <v>19677.726963393325</v>
      </c>
      <c r="AJ116">
        <f>SUMIFS('conditional forecasts_4'!AK$6:AK$553,'conditional forecasts_4'!$CW$6:$CW$553,$B116,'conditional forecasts_4'!$B$6:$B$553,"desl")</f>
        <v>22714.351680094987</v>
      </c>
      <c r="AK116">
        <f>SUMIFS('conditional forecasts_4'!AL$6:AL$553,'conditional forecasts_4'!$CW$6:$CW$553,$B116,'conditional forecasts_4'!$B$6:$B$553,"desl")</f>
        <v>23773.212774588916</v>
      </c>
      <c r="AL116">
        <f>SUMIFS('conditional forecasts_4'!AM$6:AM$553,'conditional forecasts_4'!$CW$6:$CW$553,$B116,'conditional forecasts_4'!$B$6:$B$553,"desl")</f>
        <v>24389.101930262477</v>
      </c>
      <c r="AM116">
        <f>SUMIFS('conditional forecasts_4'!AN$6:AN$553,'conditional forecasts_4'!$CW$6:$CW$553,$B116,'conditional forecasts_4'!$B$6:$B$553,"desl")</f>
        <v>24058.837215370178</v>
      </c>
      <c r="AN116">
        <f>SUMIFS('conditional forecasts_4'!AO$6:AO$553,'conditional forecasts_4'!$CW$6:$CW$553,$B116,'conditional forecasts_4'!$B$6:$B$553,"desl")</f>
        <v>23691.558794737684</v>
      </c>
      <c r="AO116">
        <f>SUMIFS('conditional forecasts_4'!AP$6:AP$553,'conditional forecasts_4'!$CW$6:$CW$553,$B116,'conditional forecasts_4'!$B$6:$B$553,"desl")</f>
        <v>25801.296470580059</v>
      </c>
      <c r="AP116">
        <f>SUMIFS('conditional forecasts_4'!AQ$6:AQ$553,'conditional forecasts_4'!$CW$6:$CW$553,$B116,'conditional forecasts_4'!$B$6:$B$553,"desl")</f>
        <v>24779.013356123025</v>
      </c>
      <c r="AQ116">
        <f>SUMIFS('conditional forecasts_4'!AR$6:AR$553,'conditional forecasts_4'!$CW$6:$CW$553,$B116,'conditional forecasts_4'!$B$6:$B$553,"desl")</f>
        <v>25179.647981290938</v>
      </c>
      <c r="AR116">
        <f>SUMIFS('conditional forecasts_4'!AS$6:AS$553,'conditional forecasts_4'!$CW$6:$CW$553,$B116,'conditional forecasts_4'!$B$6:$B$553,"desl")</f>
        <v>22683.931682413313</v>
      </c>
      <c r="AS116">
        <f>SUMIFS('conditional forecasts_4'!AT$6:AT$553,'conditional forecasts_4'!$CW$6:$CW$553,$B116,'conditional forecasts_4'!$B$6:$B$553,"desl")</f>
        <v>22212.686672434498</v>
      </c>
      <c r="AT116">
        <f>SUMIFS('conditional forecasts_4'!AU$6:AU$553,'conditional forecasts_4'!$CW$6:$CW$553,$B116,'conditional forecasts_4'!$B$6:$B$553,"desl")</f>
        <v>22488.125920382503</v>
      </c>
      <c r="AU116">
        <f>SUMIFS('conditional forecasts_4'!AV$6:AV$553,'conditional forecasts_4'!$CW$6:$CW$553,$B116,'conditional forecasts_4'!$B$6:$B$553,"desl")</f>
        <v>20997.819739368915</v>
      </c>
      <c r="AV116">
        <f>SUMIFS('conditional forecasts_4'!AW$6:AW$553,'conditional forecasts_4'!$CW$6:$CW$553,$B116,'conditional forecasts_4'!$B$6:$B$553,"desl")</f>
        <v>24075.352370629596</v>
      </c>
      <c r="AW116">
        <f>SUMIFS('conditional forecasts_4'!AX$6:AX$553,'conditional forecasts_4'!$CW$6:$CW$553,$B116,'conditional forecasts_4'!$B$6:$B$553,"desl")</f>
        <v>25178.164969181576</v>
      </c>
      <c r="AX116">
        <f>SUMIFS('conditional forecasts_4'!AY$6:AY$553,'conditional forecasts_4'!$CW$6:$CW$553,$B116,'conditional forecasts_4'!$B$6:$B$553,"desl")</f>
        <v>25838.188026770695</v>
      </c>
      <c r="AY116">
        <f>SUMIFS('conditional forecasts_4'!AZ$6:AZ$553,'conditional forecasts_4'!$CW$6:$CW$553,$B116,'conditional forecasts_4'!$B$6:$B$553,"desl")</f>
        <v>25549.861651806175</v>
      </c>
      <c r="AZ116">
        <f>SUMIFS('conditional forecasts_4'!BA$6:BA$553,'conditional forecasts_4'!$CW$6:$CW$553,$B116,'conditional forecasts_4'!$B$6:$B$553,"desl")</f>
        <v>25221.048826321698</v>
      </c>
      <c r="BA116">
        <f>SUMIFS('conditional forecasts_4'!BB$6:BB$553,'conditional forecasts_4'!$CW$6:$CW$553,$B116,'conditional forecasts_4'!$B$6:$B$553,"desl")</f>
        <v>27365.693751060309</v>
      </c>
      <c r="BB116">
        <f>SUMIFS('conditional forecasts_4'!BC$6:BC$553,'conditional forecasts_4'!$CW$6:$CW$553,$B116,'conditional forecasts_4'!$B$6:$B$553,"desl")</f>
        <v>26375.531768501376</v>
      </c>
      <c r="BC116">
        <f>SUMIFS('conditional forecasts_4'!BD$6:BD$553,'conditional forecasts_4'!$CW$6:$CW$553,$B116,'conditional forecasts_4'!$B$6:$B$553,"desl")</f>
        <v>26806.613188492131</v>
      </c>
      <c r="BD116">
        <f>SUMIFS('conditional forecasts_4'!BE$6:BE$553,'conditional forecasts_4'!$CW$6:$CW$553,$B116,'conditional forecasts_4'!$B$6:$B$553,"desl")</f>
        <v>24340.659759915128</v>
      </c>
      <c r="BE116">
        <f>SUMIFS('conditional forecasts_4'!BF$6:BF$553,'conditional forecasts_4'!$CW$6:$CW$553,$B116,'conditional forecasts_4'!$B$6:$B$553,"desl")</f>
        <v>23899.106507887409</v>
      </c>
      <c r="BF116">
        <f>SUMIFS('conditional forecasts_4'!BG$6:BG$553,'conditional forecasts_4'!$CW$6:$CW$553,$B116,'conditional forecasts_4'!$B$6:$B$553,"desl")</f>
        <v>24204.374937609249</v>
      </c>
      <c r="BG116">
        <f>SUMIFS('conditional forecasts_4'!BH$6:BH$553,'conditional forecasts_4'!$CW$6:$CW$553,$B116,'conditional forecasts_4'!$B$6:$B$553,"desl")</f>
        <v>22743.974643458074</v>
      </c>
      <c r="BH116">
        <f>SUMIFS('conditional forecasts_4'!BI$6:BI$553,'conditional forecasts_4'!$CW$6:$CW$553,$B116,'conditional forecasts_4'!$B$6:$B$553,"desl")</f>
        <v>25851.352116019603</v>
      </c>
      <c r="BI116">
        <f>SUMIFS('conditional forecasts_4'!BJ$6:BJ$553,'conditional forecasts_4'!$CW$6:$CW$553,$B116,'conditional forecasts_4'!$B$6:$B$553,"desl")</f>
        <v>26983.892444346449</v>
      </c>
      <c r="BJ116">
        <f>SUMIFS('conditional forecasts_4'!BK$6:BK$553,'conditional forecasts_4'!$CW$6:$CW$553,$B116,'conditional forecasts_4'!$B$6:$B$553,"desl")</f>
        <v>27673.626438733787</v>
      </c>
      <c r="BK116">
        <f>SUMIFS('conditional forecasts_4'!BL$6:BL$553,'conditional forecasts_4'!$CW$6:$CW$553,$B116,'conditional forecasts_4'!$B$6:$B$553,"desl")</f>
        <v>27415.232896666501</v>
      </c>
      <c r="BL116">
        <f>SUMIFS('conditional forecasts_4'!BM$6:BM$553,'conditional forecasts_4'!$CW$6:$CW$553,$B116,'conditional forecasts_4'!$B$6:$B$553,"desl")</f>
        <v>27116.861133312686</v>
      </c>
      <c r="BM116">
        <f>SUMIFS('conditional forecasts_4'!BN$6:BN$553,'conditional forecasts_4'!$CW$6:$CW$553,$B116,'conditional forecasts_4'!$B$6:$B$553,"desl")</f>
        <v>29292.658883256896</v>
      </c>
      <c r="BN116">
        <f>SUMIFS('conditional forecasts_4'!BO$6:BO$553,'conditional forecasts_4'!$CW$6:$CW$553,$B116,'conditional forecasts_4'!$B$6:$B$553,"desl")</f>
        <v>28334.347493765781</v>
      </c>
      <c r="BO116">
        <f>SUMIFS('conditional forecasts_4'!BP$6:BP$553,'conditional forecasts_4'!$CW$6:$CW$553,$B116,'conditional forecasts_4'!$B$6:$B$553,"desl")</f>
        <v>28797.640845446265</v>
      </c>
      <c r="BP116">
        <f>SUMIFS('conditional forecasts_4'!BQ$6:BQ$553,'conditional forecasts_4'!$CW$6:$CW$553,$B116,'conditional forecasts_4'!$B$6:$B$553,"desl")</f>
        <v>26363.559469841279</v>
      </c>
      <c r="BQ116">
        <f>SUMIFS('conditional forecasts_4'!BR$6:BR$553,'conditional forecasts_4'!$CW$6:$CW$553,$B116,'conditional forecasts_4'!$B$6:$B$553,"desl")</f>
        <v>25952.523736297306</v>
      </c>
      <c r="BR116">
        <f>SUMIFS('conditional forecasts_4'!BS$6:BS$553,'conditional forecasts_4'!$CW$6:$CW$553,$B116,'conditional forecasts_4'!$B$6:$B$553,"desl")</f>
        <v>26285.795974054869</v>
      </c>
      <c r="BS116">
        <f>SUMIFS('conditional forecasts_4'!BT$6:BT$553,'conditional forecasts_4'!$CW$6:$CW$553,$B116,'conditional forecasts_4'!$B$6:$B$553,"desl")</f>
        <v>24849.872962701738</v>
      </c>
      <c r="BT116">
        <f>SUMIFS('conditional forecasts_4'!BU$6:BU$553,'conditional forecasts_4'!$CW$6:$CW$553,$B116,'conditional forecasts_4'!$B$6:$B$553,"desl")</f>
        <v>27977.713919268492</v>
      </c>
      <c r="BU116">
        <f>SUMIFS('conditional forecasts_4'!BV$6:BV$553,'conditional forecasts_4'!$CW$6:$CW$553,$B116,'conditional forecasts_4'!$B$6:$B$553,"desl")</f>
        <v>29127.123421092081</v>
      </c>
      <c r="BV116">
        <f>SUMIFS('conditional forecasts_4'!BW$6:BW$553,'conditional forecasts_4'!$CW$6:$CW$553,$B116,'conditional forecasts_4'!$B$6:$B$553,"desl")</f>
        <v>29831.700180364627</v>
      </c>
      <c r="BW116">
        <f>SUMIFS('conditional forecasts_4'!BX$6:BX$553,'conditional forecasts_4'!$CW$6:$CW$553,$B116,'conditional forecasts_4'!$B$6:$B$553,"desl")</f>
        <v>29588.784402860692</v>
      </c>
      <c r="BX116">
        <f>SUMIFS('conditional forecasts_4'!BY$6:BY$553,'conditional forecasts_4'!$CW$6:$CW$553,$B116,'conditional forecasts_4'!$B$6:$B$553,"desl")</f>
        <v>29309.81199664214</v>
      </c>
      <c r="BY116">
        <f>SUMIFS('conditional forecasts_4'!BZ$6:BZ$553,'conditional forecasts_4'!$CW$6:$CW$553,$B116,'conditional forecasts_4'!$B$6:$B$553,"desl")</f>
        <v>31511.966857455533</v>
      </c>
      <c r="BZ116">
        <f>SUMIFS('conditional forecasts_4'!CA$6:CA$553,'conditional forecasts_4'!$CW$6:$CW$553,$B116,'conditional forecasts_4'!$B$6:$B$553,"desl")</f>
        <v>30588.635579211699</v>
      </c>
      <c r="CA116">
        <f>SUMIFS('conditional forecasts_4'!CB$6:CB$553,'conditional forecasts_4'!$CW$6:$CW$553,$B116,'conditional forecasts_4'!$B$6:$B$553,"desl")</f>
        <v>31094.826607060168</v>
      </c>
      <c r="CB116">
        <f>SUMIFS('conditional forecasts_4'!CC$6:CC$553,'conditional forecasts_4'!$CW$6:$CW$553,$B116,'conditional forecasts_4'!$B$6:$B$553,"desl")</f>
        <v>28708.016558380757</v>
      </c>
      <c r="CC116">
        <f>SUMIFS('conditional forecasts_4'!CD$6:CD$553,'conditional forecasts_4'!$CW$6:$CW$553,$B116,'conditional forecasts_4'!$B$6:$B$553,"desl")</f>
        <v>28342.679953314437</v>
      </c>
      <c r="CD116">
        <f>SUMIFS('conditional forecasts_4'!CE$6:CE$553,'conditional forecasts_4'!$CW$6:$CW$553,$B116,'conditional forecasts_4'!$B$6:$B$553,"desl")</f>
        <v>28713.028468508186</v>
      </c>
      <c r="CE116">
        <f>SUMIFS('conditional forecasts_4'!CF$6:CF$553,'conditional forecasts_4'!$CW$6:$CW$553,$B116,'conditional forecasts_4'!$B$6:$B$553,"desl")</f>
        <v>27299.489206921655</v>
      </c>
      <c r="CF116">
        <f>SUMIFS('conditional forecasts_4'!CG$6:CG$553,'conditional forecasts_4'!$CW$6:$CW$553,$B116,'conditional forecasts_4'!$B$6:$B$553,"desl")</f>
        <v>30431.733045205772</v>
      </c>
      <c r="CG116">
        <f>SUMIFS('conditional forecasts_4'!CH$6:CH$553,'conditional forecasts_4'!$CW$6:$CW$553,$B116,'conditional forecasts_4'!$B$6:$B$553,"desl")</f>
        <v>31568.618528571518</v>
      </c>
      <c r="CH116">
        <f>SUMIFS('conditional forecasts_4'!CI$6:CI$553,'conditional forecasts_4'!$CW$6:$CW$553,$B116,'conditional forecasts_4'!$B$6:$B$553,"desl")</f>
        <v>32249.343899849311</v>
      </c>
      <c r="CI116">
        <f>SUMIFS('conditional forecasts_4'!CJ$6:CJ$553,'conditional forecasts_4'!$CW$6:$CW$553,$B116,'conditional forecasts_4'!$B$6:$B$553,"desl")</f>
        <v>31979.6972142952</v>
      </c>
      <c r="CJ116">
        <f>SUMIFS('conditional forecasts_4'!CK$6:CK$553,'conditional forecasts_4'!$CW$6:$CW$553,$B116,'conditional forecasts_4'!$B$6:$B$553,"desl")</f>
        <v>31681.686802072763</v>
      </c>
      <c r="CK116">
        <f>SUMIFS('conditional forecasts_4'!CL$6:CL$553,'conditional forecasts_4'!$CW$6:$CW$553,$B116,'conditional forecasts_4'!$B$6:$B$553,"desl")</f>
        <v>33887.382410297745</v>
      </c>
      <c r="CL116">
        <f>SUMIFS('conditional forecasts_4'!CM$6:CM$553,'conditional forecasts_4'!$CW$6:$CW$553,$B116,'conditional forecasts_4'!$B$6:$B$553,"desl")</f>
        <v>32993.482990240293</v>
      </c>
      <c r="CM116">
        <f>SUMIFS('conditional forecasts_4'!CN$6:CN$553,'conditional forecasts_4'!$CW$6:$CW$553,$B116,'conditional forecasts_4'!$B$6:$B$553,"desl")</f>
        <v>33570.494130706524</v>
      </c>
      <c r="CN116">
        <f>SUMIFS('conditional forecasts_4'!CO$6:CO$553,'conditional forecasts_4'!$CW$6:$CW$553,$B116,'conditional forecasts_4'!$B$6:$B$553,"desl")</f>
        <v>31289.549253646979</v>
      </c>
      <c r="CO116">
        <f>SUMIFS('conditional forecasts_4'!CP$6:CP$553,'conditional forecasts_4'!$CW$6:$CW$553,$B116,'conditional forecasts_4'!$B$6:$B$553,"desl")</f>
        <v>31043.534032548378</v>
      </c>
      <c r="CP116">
        <f>SUMIFS('conditional forecasts_4'!CQ$6:CQ$553,'conditional forecasts_4'!$CW$6:$CW$553,$B116,'conditional forecasts_4'!$B$6:$B$553,"desl")</f>
        <v>31602.471001871359</v>
      </c>
      <c r="CQ116">
        <f>SUMIFS('conditional forecasts_4'!CR$6:CR$553,'conditional forecasts_4'!$CW$6:$CW$553,$B116,'conditional forecasts_4'!$B$6:$B$553,"desl")</f>
        <v>30260.153599942438</v>
      </c>
      <c r="CR116">
        <f>SUMIFS('conditional forecasts_4'!CS$6:CS$553,'conditional forecasts_4'!$CW$6:$CW$553,$B116,'conditional forecasts_4'!$B$6:$B$553,"desl")</f>
        <v>33272.670749587051</v>
      </c>
      <c r="CS116">
        <f>SUMIFS('conditional forecasts_4'!CT$6:CT$553,'conditional forecasts_4'!$CW$6:$CW$553,$B116,'conditional forecasts_4'!$B$6:$B$553,"desl")</f>
        <v>34873.838812310823</v>
      </c>
      <c r="CT116">
        <f>SUMIFS('conditional forecasts_4'!CU$6:CU$553,'conditional forecasts_4'!$CW$6:$CW$553,$B116,'conditional forecasts_4'!$B$6:$B$553,"desl")</f>
        <v>34078.755129701916</v>
      </c>
    </row>
    <row r="117" spans="2:98" x14ac:dyDescent="0.3">
      <c r="B117">
        <v>4107</v>
      </c>
      <c r="C117">
        <f>SUMIFS('conditional forecasts_4'!D$6:D$553,'conditional forecasts_4'!$CW$6:$CW$553,$B117,'conditional forecasts_4'!$B$6:$B$553,"desl")</f>
        <v>4293.590171062001</v>
      </c>
      <c r="D117">
        <f>SUMIFS('conditional forecasts_4'!E$6:E$553,'conditional forecasts_4'!$CW$6:$CW$553,$B117,'conditional forecasts_4'!$B$6:$B$553,"desl")</f>
        <v>4373.8576763935571</v>
      </c>
      <c r="E117">
        <f>SUMIFS('conditional forecasts_4'!F$6:F$553,'conditional forecasts_4'!$CW$6:$CW$553,$B117,'conditional forecasts_4'!$B$6:$B$553,"desl")</f>
        <v>4666.4954732817951</v>
      </c>
      <c r="F117">
        <f>SUMIFS('conditional forecasts_4'!G$6:G$553,'conditional forecasts_4'!$CW$6:$CW$553,$B117,'conditional forecasts_4'!$B$6:$B$553,"desl")</f>
        <v>4426.1952018576685</v>
      </c>
      <c r="G117">
        <f>SUMIFS('conditional forecasts_4'!H$6:H$553,'conditional forecasts_4'!$CW$6:$CW$553,$B117,'conditional forecasts_4'!$B$6:$B$553,"desl")</f>
        <v>4390.4658758850219</v>
      </c>
      <c r="H117">
        <f>SUMIFS('conditional forecasts_4'!I$6:I$553,'conditional forecasts_4'!$CW$6:$CW$553,$B117,'conditional forecasts_4'!$B$6:$B$553,"desl")</f>
        <v>4021.0740627608993</v>
      </c>
      <c r="I117">
        <f>SUMIFS('conditional forecasts_4'!J$6:J$553,'conditional forecasts_4'!$CW$6:$CW$553,$B117,'conditional forecasts_4'!$B$6:$B$553,"desl")</f>
        <v>3823.9378476711122</v>
      </c>
      <c r="J117">
        <f>SUMIFS('conditional forecasts_4'!K$6:K$553,'conditional forecasts_4'!$CW$6:$CW$553,$B117,'conditional forecasts_4'!$B$6:$B$553,"desl")</f>
        <v>3796.3736505692482</v>
      </c>
      <c r="K117">
        <f>SUMIFS('conditional forecasts_4'!L$6:L$553,'conditional forecasts_4'!$CW$6:$CW$553,$B117,'conditional forecasts_4'!$B$6:$B$553,"desl")</f>
        <v>3525.1061167539638</v>
      </c>
      <c r="L117">
        <f>SUMIFS('conditional forecasts_4'!M$6:M$553,'conditional forecasts_4'!$CW$6:$CW$553,$B117,'conditional forecasts_4'!$B$6:$B$553,"desl")</f>
        <v>3880.9464677077544</v>
      </c>
      <c r="M117">
        <f>SUMIFS('conditional forecasts_4'!N$6:N$553,'conditional forecasts_4'!$CW$6:$CW$553,$B117,'conditional forecasts_4'!$B$6:$B$553,"desl")</f>
        <v>4131.9522163592947</v>
      </c>
      <c r="N117">
        <f>SUMIFS('conditional forecasts_4'!O$6:O$553,'conditional forecasts_4'!$CW$6:$CW$553,$B117,'conditional forecasts_4'!$B$6:$B$553,"desl")</f>
        <v>4267.3276435228008</v>
      </c>
      <c r="O117">
        <f>SUMIFS('conditional forecasts_4'!P$6:P$553,'conditional forecasts_4'!$CW$6:$CW$553,$B117,'conditional forecasts_4'!$B$6:$B$553,"desl")</f>
        <v>4393.4481263175039</v>
      </c>
      <c r="P117">
        <f>SUMIFS('conditional forecasts_4'!Q$6:Q$553,'conditional forecasts_4'!$CW$6:$CW$553,$B117,'conditional forecasts_4'!$B$6:$B$553,"desl")</f>
        <v>4369.8602625176627</v>
      </c>
      <c r="Q117">
        <f>SUMIFS('conditional forecasts_4'!R$6:R$553,'conditional forecasts_4'!$CW$6:$CW$553,$B117,'conditional forecasts_4'!$B$6:$B$553,"desl")</f>
        <v>4607.7374682088866</v>
      </c>
      <c r="R117">
        <f>SUMIFS('conditional forecasts_4'!S$6:S$553,'conditional forecasts_4'!$CW$6:$CW$553,$B117,'conditional forecasts_4'!$B$6:$B$553,"desl")</f>
        <v>4365.3133953622582</v>
      </c>
      <c r="S117">
        <f>SUMIFS('conditional forecasts_4'!T$6:T$553,'conditional forecasts_4'!$CW$6:$CW$553,$B117,'conditional forecasts_4'!$B$6:$B$553,"desl")</f>
        <v>4276.8069642820055</v>
      </c>
      <c r="T117">
        <f>SUMIFS('conditional forecasts_4'!U$6:U$553,'conditional forecasts_4'!$CW$6:$CW$553,$B117,'conditional forecasts_4'!$B$6:$B$553,"desl")</f>
        <v>3857.6601866860547</v>
      </c>
      <c r="U117">
        <f>SUMIFS('conditional forecasts_4'!V$6:V$553,'conditional forecasts_4'!$CW$6:$CW$553,$B117,'conditional forecasts_4'!$B$6:$B$553,"desl")</f>
        <v>3618.6532150329681</v>
      </c>
      <c r="V117">
        <f>SUMIFS('conditional forecasts_4'!W$6:W$553,'conditional forecasts_4'!$CW$6:$CW$553,$B117,'conditional forecasts_4'!$B$6:$B$553,"desl")</f>
        <v>3574.2967012148524</v>
      </c>
      <c r="W117">
        <f>SUMIFS('conditional forecasts_4'!X$6:X$553,'conditional forecasts_4'!$CW$6:$CW$553,$B117,'conditional forecasts_4'!$B$6:$B$553,"desl")</f>
        <v>3319.3415923878483</v>
      </c>
      <c r="X117">
        <f>SUMIFS('conditional forecasts_4'!Y$6:Y$553,'conditional forecasts_4'!$CW$6:$CW$553,$B117,'conditional forecasts_4'!$B$6:$B$553,"desl")</f>
        <v>3716.7712713893584</v>
      </c>
      <c r="Y117">
        <f>SUMIFS('conditional forecasts_4'!Z$6:Z$553,'conditional forecasts_4'!$CW$6:$CW$553,$B117,'conditional forecasts_4'!$B$6:$B$553,"desl")</f>
        <v>4021.9867515967758</v>
      </c>
      <c r="Z117">
        <f>SUMIFS('conditional forecasts_4'!AA$6:AA$553,'conditional forecasts_4'!$CW$6:$CW$553,$B117,'conditional forecasts_4'!$B$6:$B$553,"desl")</f>
        <v>4204.3776836991283</v>
      </c>
      <c r="AA117">
        <f>SUMIFS('conditional forecasts_4'!AB$6:AB$553,'conditional forecasts_4'!$CW$6:$CW$553,$B117,'conditional forecasts_4'!$B$6:$B$553,"desl")</f>
        <v>4356.3974173366842</v>
      </c>
      <c r="AB117">
        <f>SUMIFS('conditional forecasts_4'!AC$6:AC$553,'conditional forecasts_4'!$CW$6:$CW$553,$B117,'conditional forecasts_4'!$B$6:$B$553,"desl")</f>
        <v>4334.9011638890961</v>
      </c>
      <c r="AC117">
        <f>SUMIFS('conditional forecasts_4'!AD$6:AD$553,'conditional forecasts_4'!$CW$6:$CW$553,$B117,'conditional forecasts_4'!$B$6:$B$553,"desl")</f>
        <v>4557.7196098699542</v>
      </c>
      <c r="AD117">
        <f>SUMIFS('conditional forecasts_4'!AE$6:AE$553,'conditional forecasts_4'!$CW$6:$CW$553,$B117,'conditional forecasts_4'!$B$6:$B$553,"desl")</f>
        <v>4294.55532942625</v>
      </c>
      <c r="AE117">
        <f>SUMIFS('conditional forecasts_4'!AF$6:AF$553,'conditional forecasts_4'!$CW$6:$CW$553,$B117,'conditional forecasts_4'!$B$6:$B$553,"desl")</f>
        <v>4190.5327122432627</v>
      </c>
      <c r="AF117">
        <f>SUMIFS('conditional forecasts_4'!AG$6:AG$553,'conditional forecasts_4'!$CW$6:$CW$553,$B117,'conditional forecasts_4'!$B$6:$B$553,"desl")</f>
        <v>3767.3993656320654</v>
      </c>
      <c r="AG117">
        <f>SUMIFS('conditional forecasts_4'!AH$6:AH$553,'conditional forecasts_4'!$CW$6:$CW$553,$B117,'conditional forecasts_4'!$B$6:$B$553,"desl")</f>
        <v>3536.7248544751433</v>
      </c>
      <c r="AH117">
        <f>SUMIFS('conditional forecasts_4'!AI$6:AI$553,'conditional forecasts_4'!$CW$6:$CW$553,$B117,'conditional forecasts_4'!$B$6:$B$553,"desl")</f>
        <v>3509.8366938022486</v>
      </c>
      <c r="AI117">
        <f>SUMIFS('conditional forecasts_4'!AJ$6:AJ$553,'conditional forecasts_4'!$CW$6:$CW$553,$B117,'conditional forecasts_4'!$B$6:$B$553,"desl")</f>
        <v>3276.8009597331275</v>
      </c>
      <c r="AJ117">
        <f>SUMIFS('conditional forecasts_4'!AK$6:AK$553,'conditional forecasts_4'!$CW$6:$CW$553,$B117,'conditional forecasts_4'!$B$6:$B$553,"desl")</f>
        <v>3696.4923280675885</v>
      </c>
      <c r="AK117">
        <f>SUMIFS('conditional forecasts_4'!AL$6:AL$553,'conditional forecasts_4'!$CW$6:$CW$553,$B117,'conditional forecasts_4'!$B$6:$B$553,"desl")</f>
        <v>4021.8215628498938</v>
      </c>
      <c r="AL117">
        <f>SUMIFS('conditional forecasts_4'!AM$6:AM$553,'conditional forecasts_4'!$CW$6:$CW$553,$B117,'conditional forecasts_4'!$B$6:$B$553,"desl")</f>
        <v>4221.2887693006551</v>
      </c>
      <c r="AM117">
        <f>SUMIFS('conditional forecasts_4'!AN$6:AN$553,'conditional forecasts_4'!$CW$6:$CW$553,$B117,'conditional forecasts_4'!$B$6:$B$553,"desl")</f>
        <v>4387.4679967745888</v>
      </c>
      <c r="AN117">
        <f>SUMIFS('conditional forecasts_4'!AO$6:AO$553,'conditional forecasts_4'!$CW$6:$CW$553,$B117,'conditional forecasts_4'!$B$6:$B$553,"desl")</f>
        <v>4377.7269997105768</v>
      </c>
      <c r="AO117">
        <f>SUMIFS('conditional forecasts_4'!AP$6:AP$553,'conditional forecasts_4'!$CW$6:$CW$553,$B117,'conditional forecasts_4'!$B$6:$B$553,"desl")</f>
        <v>4610.4576336240161</v>
      </c>
      <c r="AP117">
        <f>SUMIFS('conditional forecasts_4'!AQ$6:AQ$553,'conditional forecasts_4'!$CW$6:$CW$553,$B117,'conditional forecasts_4'!$B$6:$B$553,"desl")</f>
        <v>4355.9201029928499</v>
      </c>
      <c r="AQ117">
        <f>SUMIFS('conditional forecasts_4'!AR$6:AR$553,'conditional forecasts_4'!$CW$6:$CW$553,$B117,'conditional forecasts_4'!$B$6:$B$553,"desl")</f>
        <v>4259.8665713437822</v>
      </c>
      <c r="AR117">
        <f>SUMIFS('conditional forecasts_4'!AS$6:AS$553,'conditional forecasts_4'!$CW$6:$CW$553,$B117,'conditional forecasts_4'!$B$6:$B$553,"desl")</f>
        <v>3844.7591344554007</v>
      </c>
      <c r="AS117">
        <f>SUMIFS('conditional forecasts_4'!AT$6:AT$553,'conditional forecasts_4'!$CW$6:$CW$553,$B117,'conditional forecasts_4'!$B$6:$B$553,"desl")</f>
        <v>3622.8566235105086</v>
      </c>
      <c r="AT117">
        <f>SUMIFS('conditional forecasts_4'!AU$6:AU$553,'conditional forecasts_4'!$CW$6:$CW$553,$B117,'conditional forecasts_4'!$B$6:$B$553,"desl")</f>
        <v>3605.9626884605209</v>
      </c>
      <c r="AU117">
        <f>SUMIFS('conditional forecasts_4'!AV$6:AV$553,'conditional forecasts_4'!$CW$6:$CW$553,$B117,'conditional forecasts_4'!$B$6:$B$553,"desl")</f>
        <v>3384.2536789769538</v>
      </c>
      <c r="AV117">
        <f>SUMIFS('conditional forecasts_4'!AW$6:AW$553,'conditional forecasts_4'!$CW$6:$CW$553,$B117,'conditional forecasts_4'!$B$6:$B$553,"desl")</f>
        <v>3816.321367311245</v>
      </c>
      <c r="AW117">
        <f>SUMIFS('conditional forecasts_4'!AX$6:AX$553,'conditional forecasts_4'!$CW$6:$CW$553,$B117,'conditional forecasts_4'!$B$6:$B$553,"desl")</f>
        <v>4154.5170604695431</v>
      </c>
      <c r="AX117">
        <f>SUMIFS('conditional forecasts_4'!AY$6:AY$553,'conditional forecasts_4'!$CW$6:$CW$553,$B117,'conditional forecasts_4'!$B$6:$B$553,"desl")</f>
        <v>4366.7099584799762</v>
      </c>
      <c r="AY117">
        <f>SUMIFS('conditional forecasts_4'!AZ$6:AZ$553,'conditional forecasts_4'!$CW$6:$CW$553,$B117,'conditional forecasts_4'!$B$6:$B$553,"desl")</f>
        <v>4544.9744946210822</v>
      </c>
      <c r="AZ117">
        <f>SUMIFS('conditional forecasts_4'!BA$6:BA$553,'conditional forecasts_4'!$CW$6:$CW$553,$B117,'conditional forecasts_4'!$B$6:$B$553,"desl")</f>
        <v>4546.43332794667</v>
      </c>
      <c r="BA117">
        <f>SUMIFS('conditional forecasts_4'!BB$6:BB$553,'conditional forecasts_4'!$CW$6:$CW$553,$B117,'conditional forecasts_4'!$B$6:$B$553,"desl")</f>
        <v>4789.5004395367887</v>
      </c>
      <c r="BB117">
        <f>SUMIFS('conditional forecasts_4'!BC$6:BC$553,'conditional forecasts_4'!$CW$6:$CW$553,$B117,'conditional forecasts_4'!$B$6:$B$553,"desl")</f>
        <v>4544.6468547734175</v>
      </c>
      <c r="BC117">
        <f>SUMIFS('conditional forecasts_4'!BD$6:BD$553,'conditional forecasts_4'!$CW$6:$CW$553,$B117,'conditional forecasts_4'!$B$6:$B$553,"desl")</f>
        <v>4457.9048637932256</v>
      </c>
      <c r="BD117">
        <f>SUMIFS('conditional forecasts_4'!BE$6:BE$553,'conditional forecasts_4'!$CW$6:$CW$553,$B117,'conditional forecasts_4'!$B$6:$B$553,"desl")</f>
        <v>4051.9790775383353</v>
      </c>
      <c r="BE117">
        <f>SUMIFS('conditional forecasts_4'!BF$6:BF$553,'conditional forecasts_4'!$CW$6:$CW$553,$B117,'conditional forecasts_4'!$B$6:$B$553,"desl")</f>
        <v>3839.2731979515856</v>
      </c>
      <c r="BF117">
        <f>SUMIFS('conditional forecasts_4'!BG$6:BG$553,'conditional forecasts_4'!$CW$6:$CW$553,$B117,'conditional forecasts_4'!$B$6:$B$553,"desl")</f>
        <v>3831.6323555834297</v>
      </c>
      <c r="BG117">
        <f>SUMIFS('conditional forecasts_4'!BH$6:BH$553,'conditional forecasts_4'!$CW$6:$CW$553,$B117,'conditional forecasts_4'!$B$6:$B$553,"desl")</f>
        <v>3619.2048910755848</v>
      </c>
      <c r="BH117">
        <f>SUMIFS('conditional forecasts_4'!BI$6:BI$553,'conditional forecasts_4'!$CW$6:$CW$553,$B117,'conditional forecasts_4'!$B$6:$B$553,"desl")</f>
        <v>4060.5339141663221</v>
      </c>
      <c r="BI117">
        <f>SUMIFS('conditional forecasts_4'!BJ$6:BJ$553,'conditional forecasts_4'!$CW$6:$CW$553,$B117,'conditional forecasts_4'!$B$6:$B$553,"desl")</f>
        <v>4407.9423675907046</v>
      </c>
      <c r="BJ117">
        <f>SUMIFS('conditional forecasts_4'!BK$6:BK$553,'conditional forecasts_4'!$CW$6:$CW$553,$B117,'conditional forecasts_4'!$B$6:$B$553,"desl")</f>
        <v>4629.3108360096958</v>
      </c>
      <c r="BK117">
        <f>SUMIFS('conditional forecasts_4'!BL$6:BL$553,'conditional forecasts_4'!$CW$6:$CW$553,$B117,'conditional forecasts_4'!$B$6:$B$553,"desl")</f>
        <v>4816.7600257020076</v>
      </c>
      <c r="BL117">
        <f>SUMIFS('conditional forecasts_4'!BM$6:BM$553,'conditional forecasts_4'!$CW$6:$CW$553,$B117,'conditional forecasts_4'!$B$6:$B$553,"desl")</f>
        <v>4827.4700732026804</v>
      </c>
      <c r="BM117">
        <f>SUMIFS('conditional forecasts_4'!BN$6:BN$553,'conditional forecasts_4'!$CW$6:$CW$553,$B117,'conditional forecasts_4'!$B$6:$B$553,"desl")</f>
        <v>5079.8908851437818</v>
      </c>
      <c r="BN117">
        <f>SUMIFS('conditional forecasts_4'!BO$6:BO$553,'conditional forecasts_4'!$CW$6:$CW$553,$B117,'conditional forecasts_4'!$B$6:$B$553,"desl")</f>
        <v>4844.4765519948387</v>
      </c>
      <c r="BO117">
        <f>SUMIFS('conditional forecasts_4'!BP$6:BP$553,'conditional forecasts_4'!$CW$6:$CW$553,$B117,'conditional forecasts_4'!$B$6:$B$553,"desl")</f>
        <v>4767.1689438823723</v>
      </c>
      <c r="BP117">
        <f>SUMIFS('conditional forecasts_4'!BQ$6:BQ$553,'conditional forecasts_4'!$CW$6:$CW$553,$B117,'conditional forecasts_4'!$B$6:$B$553,"desl")</f>
        <v>4370.5059556276556</v>
      </c>
      <c r="BQ117">
        <f>SUMIFS('conditional forecasts_4'!BR$6:BR$553,'conditional forecasts_4'!$CW$6:$CW$553,$B117,'conditional forecasts_4'!$B$6:$B$553,"desl")</f>
        <v>4166.6680935667591</v>
      </c>
      <c r="BR117">
        <f>SUMIFS('conditional forecasts_4'!BS$6:BS$553,'conditional forecasts_4'!$CW$6:$CW$553,$B117,'conditional forecasts_4'!$B$6:$B$553,"desl")</f>
        <v>4167.2651063563553</v>
      </c>
      <c r="BS117">
        <f>SUMIFS('conditional forecasts_4'!BT$6:BT$553,'conditional forecasts_4'!$CW$6:$CW$553,$B117,'conditional forecasts_4'!$B$6:$B$553,"desl")</f>
        <v>3962.2638500216472</v>
      </c>
      <c r="BT117">
        <f>SUMIFS('conditional forecasts_4'!BU$6:BU$553,'conditional forecasts_4'!$CW$6:$CW$553,$B117,'conditional forecasts_4'!$B$6:$B$553,"desl")</f>
        <v>4410.1578562221875</v>
      </c>
      <c r="BU117">
        <f>SUMIFS('conditional forecasts_4'!BV$6:BV$553,'conditional forecasts_4'!$CW$6:$CW$553,$B117,'conditional forecasts_4'!$B$6:$B$553,"desl")</f>
        <v>4763.4231908448182</v>
      </c>
      <c r="BV117">
        <f>SUMIFS('conditional forecasts_4'!BW$6:BW$553,'conditional forecasts_4'!$CW$6:$CW$553,$B117,'conditional forecasts_4'!$B$6:$B$553,"desl")</f>
        <v>4990.3314551706844</v>
      </c>
      <c r="BW117">
        <f>SUMIFS('conditional forecasts_4'!BX$6:BX$553,'conditional forecasts_4'!$CW$6:$CW$553,$B117,'conditional forecasts_4'!$B$6:$B$553,"desl")</f>
        <v>5183.6018968176559</v>
      </c>
      <c r="BX117">
        <f>SUMIFS('conditional forecasts_4'!BY$6:BY$553,'conditional forecasts_4'!$CW$6:$CW$553,$B117,'conditional forecasts_4'!$B$6:$B$553,"desl")</f>
        <v>5201.1050607509151</v>
      </c>
      <c r="BY117">
        <f>SUMIFS('conditional forecasts_4'!BZ$6:BZ$553,'conditional forecasts_4'!$CW$6:$CW$553,$B117,'conditional forecasts_4'!$B$6:$B$553,"desl")</f>
        <v>5461.8783574814179</v>
      </c>
      <c r="BZ117">
        <f>SUMIFS('conditional forecasts_4'!CA$6:CA$553,'conditional forecasts_4'!$CW$6:$CW$553,$B117,'conditional forecasts_4'!$B$6:$B$553,"desl")</f>
        <v>5236.6256167845677</v>
      </c>
      <c r="CA117">
        <f>SUMIFS('conditional forecasts_4'!CB$6:CB$553,'conditional forecasts_4'!$CW$6:$CW$553,$B117,'conditional forecasts_4'!$B$6:$B$553,"desl")</f>
        <v>5171.0033198808542</v>
      </c>
      <c r="CB117">
        <f>SUMIFS('conditional forecasts_4'!CC$6:CC$553,'conditional forecasts_4'!$CW$6:$CW$553,$B117,'conditional forecasts_4'!$B$6:$B$553,"desl")</f>
        <v>4786.6562829805216</v>
      </c>
      <c r="CC117">
        <f>SUMIFS('conditional forecasts_4'!CD$6:CD$553,'conditional forecasts_4'!$CW$6:$CW$553,$B117,'conditional forecasts_4'!$B$6:$B$553,"desl")</f>
        <v>4594.3907976340561</v>
      </c>
      <c r="CD117">
        <f>SUMIFS('conditional forecasts_4'!CE$6:CE$553,'conditional forecasts_4'!$CW$6:$CW$553,$B117,'conditional forecasts_4'!$B$6:$B$553,"desl")</f>
        <v>4604.280697097206</v>
      </c>
      <c r="CE117">
        <f>SUMIFS('conditional forecasts_4'!CF$6:CF$553,'conditional forecasts_4'!$CW$6:$CW$553,$B117,'conditional forecasts_4'!$B$6:$B$553,"desl")</f>
        <v>4405.0656357341568</v>
      </c>
      <c r="CF117">
        <f>SUMIFS('conditional forecasts_4'!CG$6:CG$553,'conditional forecasts_4'!$CW$6:$CW$553,$B117,'conditional forecasts_4'!$B$6:$B$553,"desl")</f>
        <v>4854.7342188277271</v>
      </c>
      <c r="CG117">
        <f>SUMIFS('conditional forecasts_4'!CH$6:CH$553,'conditional forecasts_4'!$CW$6:$CW$553,$B117,'conditional forecasts_4'!$B$6:$B$553,"desl")</f>
        <v>5206.2726830510164</v>
      </c>
      <c r="CH117">
        <f>SUMIFS('conditional forecasts_4'!CI$6:CI$553,'conditional forecasts_4'!$CW$6:$CW$553,$B117,'conditional forecasts_4'!$B$6:$B$553,"desl")</f>
        <v>5429.4923876590456</v>
      </c>
      <c r="CI117">
        <f>SUMIFS('conditional forecasts_4'!CJ$6:CJ$553,'conditional forecasts_4'!$CW$6:$CW$553,$B117,'conditional forecasts_4'!$B$6:$B$553,"desl")</f>
        <v>5619.2976386278515</v>
      </c>
      <c r="CJ117">
        <f>SUMIFS('conditional forecasts_4'!CK$6:CK$553,'conditional forecasts_4'!$CW$6:$CW$553,$B117,'conditional forecasts_4'!$B$6:$B$553,"desl")</f>
        <v>5635.9788087408533</v>
      </c>
      <c r="CK117">
        <f>SUMIFS('conditional forecasts_4'!CL$6:CL$553,'conditional forecasts_4'!$CW$6:$CW$553,$B117,'conditional forecasts_4'!$B$6:$B$553,"desl")</f>
        <v>5901.4626692397169</v>
      </c>
      <c r="CL117">
        <f>SUMIFS('conditional forecasts_4'!CM$6:CM$553,'conditional forecasts_4'!$CW$6:$CW$553,$B117,'conditional forecasts_4'!$B$6:$B$553,"desl")</f>
        <v>5687.3284604755372</v>
      </c>
      <c r="CM117">
        <f>SUMIFS('conditional forecasts_4'!CN$6:CN$553,'conditional forecasts_4'!$CW$6:$CW$553,$B117,'conditional forecasts_4'!$B$6:$B$553,"desl")</f>
        <v>5640.7842203806313</v>
      </c>
      <c r="CN117">
        <f>SUMIFS('conditional forecasts_4'!CO$6:CO$553,'conditional forecasts_4'!$CW$6:$CW$553,$B117,'conditional forecasts_4'!$B$6:$B$553,"desl")</f>
        <v>5282.4490216249233</v>
      </c>
      <c r="CO117">
        <f>SUMIFS('conditional forecasts_4'!CP$6:CP$553,'conditional forecasts_4'!$CW$6:$CW$553,$B117,'conditional forecasts_4'!$B$6:$B$553,"desl")</f>
        <v>5117.7785996852344</v>
      </c>
      <c r="CP117">
        <f>SUMIFS('conditional forecasts_4'!CQ$6:CQ$553,'conditional forecasts_4'!$CW$6:$CW$553,$B117,'conditional forecasts_4'!$B$6:$B$553,"desl")</f>
        <v>5162.7637208973301</v>
      </c>
      <c r="CQ117">
        <f>SUMIFS('conditional forecasts_4'!CR$6:CR$553,'conditional forecasts_4'!$CW$6:$CW$553,$B117,'conditional forecasts_4'!$B$6:$B$553,"desl")</f>
        <v>4983.1583761078164</v>
      </c>
      <c r="CR117">
        <f>SUMIFS('conditional forecasts_4'!CS$6:CS$553,'conditional forecasts_4'!$CW$6:$CW$553,$B117,'conditional forecasts_4'!$B$6:$B$553,"desl")</f>
        <v>5405.8208674048392</v>
      </c>
      <c r="CS117">
        <f>SUMIFS('conditional forecasts_4'!CT$6:CT$553,'conditional forecasts_4'!$CW$6:$CW$553,$B117,'conditional forecasts_4'!$B$6:$B$553,"desl")</f>
        <v>5806.3916722743315</v>
      </c>
      <c r="CT117">
        <f>SUMIFS('conditional forecasts_4'!CU$6:CU$553,'conditional forecasts_4'!$CW$6:$CW$553,$B117,'conditional forecasts_4'!$B$6:$B$553,"desl")</f>
        <v>5832.3919155505391</v>
      </c>
    </row>
    <row r="118" spans="2:98" x14ac:dyDescent="0.3">
      <c r="B118">
        <v>4106</v>
      </c>
      <c r="C118">
        <f>SUMIFS('conditional forecasts_4'!D$6:D$553,'conditional forecasts_4'!$CW$6:$CW$553,$B118,'conditional forecasts_4'!$B$6:$B$553,"desl")</f>
        <v>11801.823596451304</v>
      </c>
      <c r="D118">
        <f>SUMIFS('conditional forecasts_4'!E$6:E$553,'conditional forecasts_4'!$CW$6:$CW$553,$B118,'conditional forecasts_4'!$B$6:$B$553,"desl")</f>
        <v>12619.107957838956</v>
      </c>
      <c r="E118">
        <f>SUMIFS('conditional forecasts_4'!F$6:F$553,'conditional forecasts_4'!$CW$6:$CW$553,$B118,'conditional forecasts_4'!$B$6:$B$553,"desl")</f>
        <v>13263.728168384927</v>
      </c>
      <c r="F118">
        <f>SUMIFS('conditional forecasts_4'!G$6:G$553,'conditional forecasts_4'!$CW$6:$CW$553,$B118,'conditional forecasts_4'!$B$6:$B$553,"desl")</f>
        <v>12437.677192752672</v>
      </c>
      <c r="G118">
        <f>SUMIFS('conditional forecasts_4'!H$6:H$553,'conditional forecasts_4'!$CW$6:$CW$553,$B118,'conditional forecasts_4'!$B$6:$B$553,"desl")</f>
        <v>12305.94759488879</v>
      </c>
      <c r="H118">
        <f>SUMIFS('conditional forecasts_4'!I$6:I$553,'conditional forecasts_4'!$CW$6:$CW$553,$B118,'conditional forecasts_4'!$B$6:$B$553,"desl")</f>
        <v>11189.865432655495</v>
      </c>
      <c r="I118">
        <f>SUMIFS('conditional forecasts_4'!J$6:J$553,'conditional forecasts_4'!$CW$6:$CW$553,$B118,'conditional forecasts_4'!$B$6:$B$553,"desl")</f>
        <v>10912.690228986035</v>
      </c>
      <c r="J118">
        <f>SUMIFS('conditional forecasts_4'!K$6:K$553,'conditional forecasts_4'!$CW$6:$CW$553,$B118,'conditional forecasts_4'!$B$6:$B$553,"desl")</f>
        <v>10882.994533052073</v>
      </c>
      <c r="K118">
        <f>SUMIFS('conditional forecasts_4'!L$6:L$553,'conditional forecasts_4'!$CW$6:$CW$553,$B118,'conditional forecasts_4'!$B$6:$B$553,"desl")</f>
        <v>10172.198626496833</v>
      </c>
      <c r="L118">
        <f>SUMIFS('conditional forecasts_4'!M$6:M$553,'conditional forecasts_4'!$CW$6:$CW$553,$B118,'conditional forecasts_4'!$B$6:$B$553,"desl")</f>
        <v>11378.778200446308</v>
      </c>
      <c r="M118">
        <f>SUMIFS('conditional forecasts_4'!N$6:N$553,'conditional forecasts_4'!$CW$6:$CW$553,$B118,'conditional forecasts_4'!$B$6:$B$553,"desl")</f>
        <v>11886.001617877137</v>
      </c>
      <c r="N118">
        <f>SUMIFS('conditional forecasts_4'!O$6:O$553,'conditional forecasts_4'!$CW$6:$CW$553,$B118,'conditional forecasts_4'!$B$6:$B$553,"desl")</f>
        <v>12280.379038146542</v>
      </c>
      <c r="O118">
        <f>SUMIFS('conditional forecasts_4'!P$6:P$553,'conditional forecasts_4'!$CW$6:$CW$553,$B118,'conditional forecasts_4'!$B$6:$B$553,"desl")</f>
        <v>12405.245481159682</v>
      </c>
      <c r="P118">
        <f>SUMIFS('conditional forecasts_4'!Q$6:Q$553,'conditional forecasts_4'!$CW$6:$CW$553,$B118,'conditional forecasts_4'!$B$6:$B$553,"desl")</f>
        <v>12482.299486243008</v>
      </c>
      <c r="Q118">
        <f>SUMIFS('conditional forecasts_4'!R$6:R$553,'conditional forecasts_4'!$CW$6:$CW$553,$B118,'conditional forecasts_4'!$B$6:$B$553,"desl")</f>
        <v>13087.404298812284</v>
      </c>
      <c r="R118">
        <f>SUMIFS('conditional forecasts_4'!S$6:S$553,'conditional forecasts_4'!$CW$6:$CW$553,$B118,'conditional forecasts_4'!$B$6:$B$553,"desl")</f>
        <v>12272.266614349814</v>
      </c>
      <c r="S118">
        <f>SUMIFS('conditional forecasts_4'!T$6:T$553,'conditional forecasts_4'!$CW$6:$CW$553,$B118,'conditional forecasts_4'!$B$6:$B$553,"desl")</f>
        <v>12050.357791707385</v>
      </c>
      <c r="T118">
        <f>SUMIFS('conditional forecasts_4'!U$6:U$553,'conditional forecasts_4'!$CW$6:$CW$553,$B118,'conditional forecasts_4'!$B$6:$B$553,"desl")</f>
        <v>10843.428970001782</v>
      </c>
      <c r="U118">
        <f>SUMIFS('conditional forecasts_4'!V$6:V$553,'conditional forecasts_4'!$CW$6:$CW$553,$B118,'conditional forecasts_4'!$B$6:$B$553,"desl")</f>
        <v>10505.49752469315</v>
      </c>
      <c r="V118">
        <f>SUMIFS('conditional forecasts_4'!W$6:W$553,'conditional forecasts_4'!$CW$6:$CW$553,$B118,'conditional forecasts_4'!$B$6:$B$553,"desl")</f>
        <v>10484.160061328694</v>
      </c>
      <c r="W118">
        <f>SUMIFS('conditional forecasts_4'!X$6:X$553,'conditional forecasts_4'!$CW$6:$CW$553,$B118,'conditional forecasts_4'!$B$6:$B$553,"desl")</f>
        <v>9845.7218973129511</v>
      </c>
      <c r="X118">
        <f>SUMIFS('conditional forecasts_4'!Y$6:Y$553,'conditional forecasts_4'!$CW$6:$CW$553,$B118,'conditional forecasts_4'!$B$6:$B$553,"desl")</f>
        <v>11172.003516041819</v>
      </c>
      <c r="Y118">
        <f>SUMIFS('conditional forecasts_4'!Z$6:Z$553,'conditional forecasts_4'!$CW$6:$CW$553,$B118,'conditional forecasts_4'!$B$6:$B$553,"desl")</f>
        <v>11818.22434817009</v>
      </c>
      <c r="Z118">
        <f>SUMIFS('conditional forecasts_4'!AA$6:AA$553,'conditional forecasts_4'!$CW$6:$CW$553,$B118,'conditional forecasts_4'!$B$6:$B$553,"desl")</f>
        <v>12326.853505821464</v>
      </c>
      <c r="AA118">
        <f>SUMIFS('conditional forecasts_4'!AB$6:AB$553,'conditional forecasts_4'!$CW$6:$CW$553,$B118,'conditional forecasts_4'!$B$6:$B$553,"desl")</f>
        <v>12513.729814593687</v>
      </c>
      <c r="AB118">
        <f>SUMIFS('conditional forecasts_4'!AC$6:AC$553,'conditional forecasts_4'!$CW$6:$CW$553,$B118,'conditional forecasts_4'!$B$6:$B$553,"desl")</f>
        <v>12599.53406007983</v>
      </c>
      <c r="AC118">
        <f>SUMIFS('conditional forecasts_4'!AD$6:AD$553,'conditional forecasts_4'!$CW$6:$CW$553,$B118,'conditional forecasts_4'!$B$6:$B$553,"desl")</f>
        <v>13177.614239850476</v>
      </c>
      <c r="AD118">
        <f>SUMIFS('conditional forecasts_4'!AE$6:AE$553,'conditional forecasts_4'!$CW$6:$CW$553,$B118,'conditional forecasts_4'!$B$6:$B$553,"desl")</f>
        <v>12325.242690459889</v>
      </c>
      <c r="AE118">
        <f>SUMIFS('conditional forecasts_4'!AF$6:AF$553,'conditional forecasts_4'!$CW$6:$CW$553,$B118,'conditional forecasts_4'!$B$6:$B$553,"desl")</f>
        <v>12078.656487604834</v>
      </c>
      <c r="AF118">
        <f>SUMIFS('conditional forecasts_4'!AG$6:AG$553,'conditional forecasts_4'!$CW$6:$CW$553,$B118,'conditional forecasts_4'!$B$6:$B$553,"desl")</f>
        <v>10871.626045171277</v>
      </c>
      <c r="AG118">
        <f>SUMIFS('conditional forecasts_4'!AH$6:AH$553,'conditional forecasts_4'!$CW$6:$CW$553,$B118,'conditional forecasts_4'!$B$6:$B$553,"desl")</f>
        <v>10558.508261886855</v>
      </c>
      <c r="AH118">
        <f>SUMIFS('conditional forecasts_4'!AI$6:AI$553,'conditional forecasts_4'!$CW$6:$CW$553,$B118,'conditional forecasts_4'!$B$6:$B$553,"desl")</f>
        <v>10579.633921868755</v>
      </c>
      <c r="AI118">
        <f>SUMIFS('conditional forecasts_4'!AJ$6:AJ$553,'conditional forecasts_4'!$CW$6:$CW$553,$B118,'conditional forecasts_4'!$B$6:$B$553,"desl")</f>
        <v>9991.6565567340585</v>
      </c>
      <c r="AJ118">
        <f>SUMIFS('conditional forecasts_4'!AK$6:AK$553,'conditional forecasts_4'!$CW$6:$CW$553,$B118,'conditional forecasts_4'!$B$6:$B$553,"desl")</f>
        <v>11368.35535054341</v>
      </c>
      <c r="AK118">
        <f>SUMIFS('conditional forecasts_4'!AL$6:AL$553,'conditional forecasts_4'!$CW$6:$CW$553,$B118,'conditional forecasts_4'!$B$6:$B$553,"desl")</f>
        <v>12060.29710885707</v>
      </c>
      <c r="AL118">
        <f>SUMIFS('conditional forecasts_4'!AM$6:AM$553,'conditional forecasts_4'!$CW$6:$CW$553,$B118,'conditional forecasts_4'!$B$6:$B$553,"desl")</f>
        <v>12608.369590458413</v>
      </c>
      <c r="AM118">
        <f>SUMIFS('conditional forecasts_4'!AN$6:AN$553,'conditional forecasts_4'!$CW$6:$CW$553,$B118,'conditional forecasts_4'!$B$6:$B$553,"desl")</f>
        <v>12828.629500313176</v>
      </c>
      <c r="AN118">
        <f>SUMIFS('conditional forecasts_4'!AO$6:AO$553,'conditional forecasts_4'!$CW$6:$CW$553,$B118,'conditional forecasts_4'!$B$6:$B$553,"desl")</f>
        <v>12942.633538771372</v>
      </c>
      <c r="AO118">
        <f>SUMIFS('conditional forecasts_4'!AP$6:AP$553,'conditional forecasts_4'!$CW$6:$CW$553,$B118,'conditional forecasts_4'!$B$6:$B$553,"desl")</f>
        <v>13544.734714243161</v>
      </c>
      <c r="AP118">
        <f>SUMIFS('conditional forecasts_4'!AQ$6:AQ$553,'conditional forecasts_4'!$CW$6:$CW$553,$B118,'conditional forecasts_4'!$B$6:$B$553,"desl")</f>
        <v>12713.349548440587</v>
      </c>
      <c r="AQ118">
        <f>SUMIFS('conditional forecasts_4'!AR$6:AR$553,'conditional forecasts_4'!$CW$6:$CW$553,$B118,'conditional forecasts_4'!$B$6:$B$553,"desl")</f>
        <v>12486.157159419618</v>
      </c>
      <c r="AR118">
        <f>SUMIFS('conditional forecasts_4'!AS$6:AS$553,'conditional forecasts_4'!$CW$6:$CW$553,$B118,'conditional forecasts_4'!$B$6:$B$553,"desl")</f>
        <v>11298.61514023551</v>
      </c>
      <c r="AS118">
        <f>SUMIFS('conditional forecasts_4'!AT$6:AT$553,'conditional forecasts_4'!$CW$6:$CW$553,$B118,'conditional forecasts_4'!$B$6:$B$553,"desl")</f>
        <v>11006.671809682053</v>
      </c>
      <c r="AT118">
        <f>SUMIFS('conditional forecasts_4'!AU$6:AU$553,'conditional forecasts_4'!$CW$6:$CW$553,$B118,'conditional forecasts_4'!$B$6:$B$553,"desl")</f>
        <v>11051.698292740894</v>
      </c>
      <c r="AU118">
        <f>SUMIFS('conditional forecasts_4'!AV$6:AV$553,'conditional forecasts_4'!$CW$6:$CW$553,$B118,'conditional forecasts_4'!$B$6:$B$553,"desl")</f>
        <v>10490.520373833164</v>
      </c>
      <c r="AV118">
        <f>SUMIFS('conditional forecasts_4'!AW$6:AW$553,'conditional forecasts_4'!$CW$6:$CW$553,$B118,'conditional forecasts_4'!$B$6:$B$553,"desl")</f>
        <v>11896.214273169491</v>
      </c>
      <c r="AW118">
        <f>SUMIFS('conditional forecasts_4'!AX$6:AX$553,'conditional forecasts_4'!$CW$6:$CW$553,$B118,'conditional forecasts_4'!$B$6:$B$553,"desl")</f>
        <v>12618.074645894554</v>
      </c>
      <c r="AX118">
        <f>SUMIFS('conditional forecasts_4'!AY$6:AY$553,'conditional forecasts_4'!$CW$6:$CW$553,$B118,'conditional forecasts_4'!$B$6:$B$553,"desl")</f>
        <v>13195.618659046992</v>
      </c>
      <c r="AY118">
        <f>SUMIFS('conditional forecasts_4'!AZ$6:AZ$553,'conditional forecasts_4'!$CW$6:$CW$553,$B118,'conditional forecasts_4'!$B$6:$B$553,"desl")</f>
        <v>13443.86549396265</v>
      </c>
      <c r="AZ118">
        <f>SUMIFS('conditional forecasts_4'!BA$6:BA$553,'conditional forecasts_4'!$CW$6:$CW$553,$B118,'conditional forecasts_4'!$B$6:$B$553,"desl")</f>
        <v>13583.904484146571</v>
      </c>
      <c r="BA118">
        <f>SUMIFS('conditional forecasts_4'!BB$6:BB$553,'conditional forecasts_4'!$CW$6:$CW$553,$B118,'conditional forecasts_4'!$B$6:$B$553,"desl")</f>
        <v>14210.186557826171</v>
      </c>
      <c r="BB118">
        <f>SUMIFS('conditional forecasts_4'!BC$6:BC$553,'conditional forecasts_4'!$CW$6:$CW$553,$B118,'conditional forecasts_4'!$B$6:$B$553,"desl")</f>
        <v>13401.602390676686</v>
      </c>
      <c r="BC118">
        <f>SUMIFS('conditional forecasts_4'!BD$6:BD$553,'conditional forecasts_4'!$CW$6:$CW$553,$B118,'conditional forecasts_4'!$B$6:$B$553,"desl")</f>
        <v>13196.422966359522</v>
      </c>
      <c r="BD118">
        <f>SUMIFS('conditional forecasts_4'!BE$6:BE$553,'conditional forecasts_4'!$CW$6:$CW$553,$B118,'conditional forecasts_4'!$B$6:$B$553,"desl")</f>
        <v>12030.598337250914</v>
      </c>
      <c r="BE118">
        <f>SUMIFS('conditional forecasts_4'!BF$6:BF$553,'conditional forecasts_4'!$CW$6:$CW$553,$B118,'conditional forecasts_4'!$B$6:$B$553,"desl")</f>
        <v>11760.358819974619</v>
      </c>
      <c r="BF118">
        <f>SUMIFS('conditional forecasts_4'!BG$6:BG$553,'conditional forecasts_4'!$CW$6:$CW$553,$B118,'conditional forecasts_4'!$B$6:$B$553,"desl")</f>
        <v>11827.148995468828</v>
      </c>
      <c r="BG118">
        <f>SUMIFS('conditional forecasts_4'!BH$6:BH$553,'conditional forecasts_4'!$CW$6:$CW$553,$B118,'conditional forecasts_4'!$B$6:$B$553,"desl")</f>
        <v>11287.738086683268</v>
      </c>
      <c r="BH118">
        <f>SUMIFS('conditional forecasts_4'!BI$6:BI$553,'conditional forecasts_4'!$CW$6:$CW$553,$B118,'conditional forecasts_4'!$B$6:$B$553,"desl")</f>
        <v>12715.117702250485</v>
      </c>
      <c r="BI118">
        <f>SUMIFS('conditional forecasts_4'!BJ$6:BJ$553,'conditional forecasts_4'!$CW$6:$CW$553,$B118,'conditional forecasts_4'!$B$6:$B$553,"desl")</f>
        <v>13458.549420983123</v>
      </c>
      <c r="BJ118">
        <f>SUMIFS('conditional forecasts_4'!BK$6:BK$553,'conditional forecasts_4'!$CW$6:$CW$553,$B118,'conditional forecasts_4'!$B$6:$B$553,"desl")</f>
        <v>14057.600907788048</v>
      </c>
      <c r="BK118">
        <f>SUMIFS('conditional forecasts_4'!BL$6:BL$553,'conditional forecasts_4'!$CW$6:$CW$553,$B118,'conditional forecasts_4'!$B$6:$B$553,"desl")</f>
        <v>14327.407003351713</v>
      </c>
      <c r="BL118">
        <f>SUMIFS('conditional forecasts_4'!BM$6:BM$553,'conditional forecasts_4'!$CW$6:$CW$553,$B118,'conditional forecasts_4'!$B$6:$B$553,"desl")</f>
        <v>14489.182244695847</v>
      </c>
      <c r="BM118">
        <f>SUMIFS('conditional forecasts_4'!BN$6:BN$553,'conditional forecasts_4'!$CW$6:$CW$553,$B118,'conditional forecasts_4'!$B$6:$B$553,"desl")</f>
        <v>15137.440508261228</v>
      </c>
      <c r="BN118">
        <f>SUMIFS('conditional forecasts_4'!BO$6:BO$553,'conditional forecasts_4'!$CW$6:$CW$553,$B118,'conditional forecasts_4'!$B$6:$B$553,"desl")</f>
        <v>14351.007245248242</v>
      </c>
      <c r="BO118">
        <f>SUMIFS('conditional forecasts_4'!BP$6:BP$553,'conditional forecasts_4'!$CW$6:$CW$553,$B118,'conditional forecasts_4'!$B$6:$B$553,"desl")</f>
        <v>14167.919425487928</v>
      </c>
      <c r="BP118">
        <f>SUMIFS('conditional forecasts_4'!BQ$6:BQ$553,'conditional forecasts_4'!$CW$6:$CW$553,$B118,'conditional forecasts_4'!$B$6:$B$553,"desl")</f>
        <v>13023.724334043063</v>
      </c>
      <c r="BQ118">
        <f>SUMIFS('conditional forecasts_4'!BR$6:BR$553,'conditional forecasts_4'!$CW$6:$CW$553,$B118,'conditional forecasts_4'!$B$6:$B$553,"desl")</f>
        <v>12774.13221517483</v>
      </c>
      <c r="BR118">
        <f>SUMIFS('conditional forecasts_4'!BS$6:BS$553,'conditional forecasts_4'!$CW$6:$CW$553,$B118,'conditional forecasts_4'!$B$6:$B$553,"desl")</f>
        <v>12860.057185706104</v>
      </c>
      <c r="BS118">
        <f>SUMIFS('conditional forecasts_4'!BT$6:BT$553,'conditional forecasts_4'!$CW$6:$CW$553,$B118,'conditional forecasts_4'!$B$6:$B$553,"desl")</f>
        <v>12337.883018473844</v>
      </c>
      <c r="BT118">
        <f>SUMIFS('conditional forecasts_4'!BU$6:BU$553,'conditional forecasts_4'!$CW$6:$CW$553,$B118,'conditional forecasts_4'!$B$6:$B$553,"desl")</f>
        <v>13780.540083890186</v>
      </c>
      <c r="BU118">
        <f>SUMIFS('conditional forecasts_4'!BV$6:BV$553,'conditional forecasts_4'!$CW$6:$CW$553,$B118,'conditional forecasts_4'!$B$6:$B$553,"desl")</f>
        <v>14537.708936286148</v>
      </c>
      <c r="BV118">
        <f>SUMIFS('conditional forecasts_4'!BW$6:BW$553,'conditional forecasts_4'!$CW$6:$CW$553,$B118,'conditional forecasts_4'!$B$6:$B$553,"desl")</f>
        <v>15149.921246903054</v>
      </c>
      <c r="BW118">
        <f>SUMIFS('conditional forecasts_4'!BX$6:BX$553,'conditional forecasts_4'!$CW$6:$CW$553,$B118,'conditional forecasts_4'!$B$6:$B$553,"desl")</f>
        <v>15433.726925757546</v>
      </c>
      <c r="BX118">
        <f>SUMIFS('conditional forecasts_4'!BY$6:BY$553,'conditional forecasts_4'!$CW$6:$CW$553,$B118,'conditional forecasts_4'!$B$6:$B$553,"desl")</f>
        <v>15611.914185596361</v>
      </c>
      <c r="BY118">
        <f>SUMIFS('conditional forecasts_4'!BZ$6:BZ$553,'conditional forecasts_4'!$CW$6:$CW$553,$B118,'conditional forecasts_4'!$B$6:$B$553,"desl")</f>
        <v>16280.263429495024</v>
      </c>
      <c r="BZ118">
        <f>SUMIFS('conditional forecasts_4'!CA$6:CA$553,'conditional forecasts_4'!$CW$6:$CW$553,$B118,'conditional forecasts_4'!$B$6:$B$553,"desl")</f>
        <v>15518.021882060928</v>
      </c>
      <c r="CA118">
        <f>SUMIFS('conditional forecasts_4'!CB$6:CB$553,'conditional forecasts_4'!$CW$6:$CW$553,$B118,'conditional forecasts_4'!$B$6:$B$553,"desl")</f>
        <v>15362.384050028502</v>
      </c>
      <c r="CB118">
        <f>SUMIFS('conditional forecasts_4'!CC$6:CC$553,'conditional forecasts_4'!$CW$6:$CW$553,$B118,'conditional forecasts_4'!$B$6:$B$553,"desl")</f>
        <v>14246.684066360187</v>
      </c>
      <c r="CC118">
        <f>SUMIFS('conditional forecasts_4'!CD$6:CD$553,'conditional forecasts_4'!$CW$6:$CW$553,$B118,'conditional forecasts_4'!$B$6:$B$553,"desl")</f>
        <v>14023.411511066402</v>
      </c>
      <c r="CD118">
        <f>SUMIFS('conditional forecasts_4'!CE$6:CE$553,'conditional forecasts_4'!$CW$6:$CW$553,$B118,'conditional forecasts_4'!$B$6:$B$553,"desl")</f>
        <v>14130.030921376108</v>
      </c>
      <c r="CE118">
        <f>SUMIFS('conditional forecasts_4'!CF$6:CF$553,'conditional forecasts_4'!$CW$6:$CW$553,$B118,'conditional forecasts_4'!$B$6:$B$553,"desl")</f>
        <v>13620.343578754413</v>
      </c>
      <c r="CF118">
        <f>SUMIFS('conditional forecasts_4'!CG$6:CG$553,'conditional forecasts_4'!$CW$6:$CW$553,$B118,'conditional forecasts_4'!$B$6:$B$553,"desl")</f>
        <v>15066.425294529599</v>
      </c>
      <c r="CG118">
        <f>SUMIFS('conditional forecasts_4'!CH$6:CH$553,'conditional forecasts_4'!$CW$6:$CW$553,$B118,'conditional forecasts_4'!$B$6:$B$553,"desl")</f>
        <v>15819.446729705425</v>
      </c>
      <c r="CH118">
        <f>SUMIFS('conditional forecasts_4'!CI$6:CI$553,'conditional forecasts_4'!$CW$6:$CW$553,$B118,'conditional forecasts_4'!$B$6:$B$553,"desl")</f>
        <v>16423.68254154826</v>
      </c>
      <c r="CI118">
        <f>SUMIFS('conditional forecasts_4'!CJ$6:CJ$553,'conditional forecasts_4'!$CW$6:$CW$553,$B118,'conditional forecasts_4'!$B$6:$B$553,"desl")</f>
        <v>16700.632757133593</v>
      </c>
      <c r="CJ118">
        <f>SUMIFS('conditional forecasts_4'!CK$6:CK$553,'conditional forecasts_4'!$CW$6:$CW$553,$B118,'conditional forecasts_4'!$B$6:$B$553,"desl")</f>
        <v>16878.59505062527</v>
      </c>
      <c r="CK118">
        <f>SUMIFS('conditional forecasts_4'!CL$6:CL$553,'conditional forecasts_4'!$CW$6:$CW$553,$B118,'conditional forecasts_4'!$B$6:$B$553,"desl")</f>
        <v>17560.122804715495</v>
      </c>
      <c r="CL118">
        <f>SUMIFS('conditional forecasts_4'!CM$6:CM$553,'conditional forecasts_4'!$CW$6:$CW$553,$B118,'conditional forecasts_4'!$B$6:$B$553,"desl")</f>
        <v>16825.138603916836</v>
      </c>
      <c r="CM118">
        <f>SUMIFS('conditional forecasts_4'!CN$6:CN$553,'conditional forecasts_4'!$CW$6:$CW$553,$B118,'conditional forecasts_4'!$B$6:$B$553,"desl")</f>
        <v>16715.957727159155</v>
      </c>
      <c r="CN118">
        <f>SUMIFS('conditional forecasts_4'!CO$6:CO$553,'conditional forecasts_4'!$CW$6:$CW$553,$B118,'conditional forecasts_4'!$B$6:$B$553,"desl")</f>
        <v>15661.507657426891</v>
      </c>
      <c r="CO118">
        <f>SUMIFS('conditional forecasts_4'!CP$6:CP$553,'conditional forecasts_4'!$CW$6:$CW$553,$B118,'conditional forecasts_4'!$B$6:$B$553,"desl")</f>
        <v>15500.765138182745</v>
      </c>
      <c r="CP118">
        <f>SUMIFS('conditional forecasts_4'!CQ$6:CQ$553,'conditional forecasts_4'!$CW$6:$CW$553,$B118,'conditional forecasts_4'!$B$6:$B$553,"desl")</f>
        <v>15694.470719532366</v>
      </c>
      <c r="CQ118">
        <f>SUMIFS('conditional forecasts_4'!CR$6:CR$553,'conditional forecasts_4'!$CW$6:$CW$553,$B118,'conditional forecasts_4'!$B$6:$B$553,"desl")</f>
        <v>15213.721475628041</v>
      </c>
      <c r="CR118">
        <f>SUMIFS('conditional forecasts_4'!CS$6:CS$553,'conditional forecasts_4'!$CW$6:$CW$553,$B118,'conditional forecasts_4'!$B$6:$B$553,"desl")</f>
        <v>16585.704946004094</v>
      </c>
      <c r="CS118">
        <f>SUMIFS('conditional forecasts_4'!CT$6:CT$553,'conditional forecasts_4'!$CW$6:$CW$553,$B118,'conditional forecasts_4'!$B$6:$B$553,"desl")</f>
        <v>17507.866277520072</v>
      </c>
      <c r="CT118">
        <f>SUMIFS('conditional forecasts_4'!CU$6:CU$553,'conditional forecasts_4'!$CW$6:$CW$553,$B118,'conditional forecasts_4'!$B$6:$B$553,"desl")</f>
        <v>17487.356609234768</v>
      </c>
    </row>
    <row r="119" spans="2:98" x14ac:dyDescent="0.3">
      <c r="B119">
        <v>4109</v>
      </c>
      <c r="C119">
        <f>SUMIFS('conditional forecasts_4'!D$6:D$553,'conditional forecasts_4'!$CW$6:$CW$553,$B119,'conditional forecasts_4'!$B$6:$B$553,"desl")</f>
        <v>2151.9957834679267</v>
      </c>
      <c r="D119">
        <f>SUMIFS('conditional forecasts_4'!E$6:E$553,'conditional forecasts_4'!$CW$6:$CW$553,$B119,'conditional forecasts_4'!$B$6:$B$553,"desl")</f>
        <v>2145.9082034911403</v>
      </c>
      <c r="E119">
        <f>SUMIFS('conditional forecasts_4'!F$6:F$553,'conditional forecasts_4'!$CW$6:$CW$553,$B119,'conditional forecasts_4'!$B$6:$B$553,"desl")</f>
        <v>2278.5824673989055</v>
      </c>
      <c r="F119">
        <f>SUMIFS('conditional forecasts_4'!G$6:G$553,'conditional forecasts_4'!$CW$6:$CW$553,$B119,'conditional forecasts_4'!$B$6:$B$553,"desl")</f>
        <v>2069.3494864747572</v>
      </c>
      <c r="G119">
        <f>SUMIFS('conditional forecasts_4'!H$6:H$553,'conditional forecasts_4'!$CW$6:$CW$553,$B119,'conditional forecasts_4'!$B$6:$B$553,"desl")</f>
        <v>2109.3568452076329</v>
      </c>
      <c r="H119">
        <f>SUMIFS('conditional forecasts_4'!I$6:I$553,'conditional forecasts_4'!$CW$6:$CW$553,$B119,'conditional forecasts_4'!$B$6:$B$553,"desl")</f>
        <v>1951.5537378970866</v>
      </c>
      <c r="I119">
        <f>SUMIFS('conditional forecasts_4'!J$6:J$553,'conditional forecasts_4'!$CW$6:$CW$553,$B119,'conditional forecasts_4'!$B$6:$B$553,"desl")</f>
        <v>1867.6957881727615</v>
      </c>
      <c r="J119">
        <f>SUMIFS('conditional forecasts_4'!K$6:K$553,'conditional forecasts_4'!$CW$6:$CW$553,$B119,'conditional forecasts_4'!$B$6:$B$553,"desl")</f>
        <v>1879.2135424039311</v>
      </c>
      <c r="K119">
        <f>SUMIFS('conditional forecasts_4'!L$6:L$553,'conditional forecasts_4'!$CW$6:$CW$553,$B119,'conditional forecasts_4'!$B$6:$B$553,"desl")</f>
        <v>1770.1179868379197</v>
      </c>
      <c r="L119">
        <f>SUMIFS('conditional forecasts_4'!M$6:M$553,'conditional forecasts_4'!$CW$6:$CW$553,$B119,'conditional forecasts_4'!$B$6:$B$553,"desl")</f>
        <v>1925.0635706062512</v>
      </c>
      <c r="M119">
        <f>SUMIFS('conditional forecasts_4'!N$6:N$553,'conditional forecasts_4'!$CW$6:$CW$553,$B119,'conditional forecasts_4'!$B$6:$B$553,"desl")</f>
        <v>2015.4298591644726</v>
      </c>
      <c r="N119">
        <f>SUMIFS('conditional forecasts_4'!O$6:O$553,'conditional forecasts_4'!$CW$6:$CW$553,$B119,'conditional forecasts_4'!$B$6:$B$553,"desl")</f>
        <v>2038.4985297519318</v>
      </c>
      <c r="O119">
        <f>SUMIFS('conditional forecasts_4'!P$6:P$553,'conditional forecasts_4'!$CW$6:$CW$553,$B119,'conditional forecasts_4'!$B$6:$B$553,"desl")</f>
        <v>2223.7698349676884</v>
      </c>
      <c r="P119">
        <f>SUMIFS('conditional forecasts_4'!Q$6:Q$553,'conditional forecasts_4'!$CW$6:$CW$553,$B119,'conditional forecasts_4'!$B$6:$B$553,"desl")</f>
        <v>2101.2649383331332</v>
      </c>
      <c r="Q119">
        <f>SUMIFS('conditional forecasts_4'!R$6:R$553,'conditional forecasts_4'!$CW$6:$CW$553,$B119,'conditional forecasts_4'!$B$6:$B$553,"desl")</f>
        <v>2231.8514431725948</v>
      </c>
      <c r="R119">
        <f>SUMIFS('conditional forecasts_4'!S$6:S$553,'conditional forecasts_4'!$CW$6:$CW$553,$B119,'conditional forecasts_4'!$B$6:$B$553,"desl")</f>
        <v>2027.1017507073645</v>
      </c>
      <c r="S119">
        <f>SUMIFS('conditional forecasts_4'!T$6:T$553,'conditional forecasts_4'!$CW$6:$CW$553,$B119,'conditional forecasts_4'!$B$6:$B$553,"desl")</f>
        <v>2050.5884875707211</v>
      </c>
      <c r="T119">
        <f>SUMIFS('conditional forecasts_4'!U$6:U$553,'conditional forecasts_4'!$CW$6:$CW$553,$B119,'conditional forecasts_4'!$B$6:$B$553,"desl")</f>
        <v>1881.7699504810803</v>
      </c>
      <c r="U119">
        <f>SUMIFS('conditional forecasts_4'!V$6:V$553,'conditional forecasts_4'!$CW$6:$CW$553,$B119,'conditional forecasts_4'!$B$6:$B$553,"desl")</f>
        <v>1789.499640182549</v>
      </c>
      <c r="V119">
        <f>SUMIFS('conditional forecasts_4'!W$6:W$553,'conditional forecasts_4'!$CW$6:$CW$553,$B119,'conditional forecasts_4'!$B$6:$B$553,"desl")</f>
        <v>1802.7487633846069</v>
      </c>
      <c r="W119">
        <f>SUMIFS('conditional forecasts_4'!X$6:X$553,'conditional forecasts_4'!$CW$6:$CW$553,$B119,'conditional forecasts_4'!$B$6:$B$553,"desl")</f>
        <v>1706.1344943261411</v>
      </c>
      <c r="X119">
        <f>SUMIFS('conditional forecasts_4'!Y$6:Y$553,'conditional forecasts_4'!$CW$6:$CW$553,$B119,'conditional forecasts_4'!$B$6:$B$553,"desl")</f>
        <v>1881.5410115850614</v>
      </c>
      <c r="Y119">
        <f>SUMIFS('conditional forecasts_4'!Z$6:Z$553,'conditional forecasts_4'!$CW$6:$CW$553,$B119,'conditional forecasts_4'!$B$6:$B$553,"desl")</f>
        <v>1994.6257538804962</v>
      </c>
      <c r="Z119">
        <f>SUMIFS('conditional forecasts_4'!AA$6:AA$553,'conditional forecasts_4'!$CW$6:$CW$553,$B119,'conditional forecasts_4'!$B$6:$B$553,"desl")</f>
        <v>2035.5470571350083</v>
      </c>
      <c r="AA119">
        <f>SUMIFS('conditional forecasts_4'!AB$6:AB$553,'conditional forecasts_4'!$CW$6:$CW$553,$B119,'conditional forecasts_4'!$B$6:$B$553,"desl")</f>
        <v>2229.8237140191618</v>
      </c>
      <c r="AB119">
        <f>SUMIFS('conditional forecasts_4'!AC$6:AC$553,'conditional forecasts_4'!$CW$6:$CW$553,$B119,'conditional forecasts_4'!$B$6:$B$553,"desl")</f>
        <v>2107.3798127599848</v>
      </c>
      <c r="AC119">
        <f>SUMIFS('conditional forecasts_4'!AD$6:AD$553,'conditional forecasts_4'!$CW$6:$CW$553,$B119,'conditional forecasts_4'!$B$6:$B$553,"desl")</f>
        <v>2232.129302101308</v>
      </c>
      <c r="AD119">
        <f>SUMIFS('conditional forecasts_4'!AE$6:AE$553,'conditional forecasts_4'!$CW$6:$CW$553,$B119,'conditional forecasts_4'!$B$6:$B$553,"desl")</f>
        <v>2020.1102246295932</v>
      </c>
      <c r="AE119">
        <f>SUMIFS('conditional forecasts_4'!AF$6:AF$553,'conditional forecasts_4'!$CW$6:$CW$553,$B119,'conditional forecasts_4'!$B$6:$B$553,"desl")</f>
        <v>2038.7005096810012</v>
      </c>
      <c r="AF119">
        <f>SUMIFS('conditional forecasts_4'!AG$6:AG$553,'conditional forecasts_4'!$CW$6:$CW$553,$B119,'conditional forecasts_4'!$B$6:$B$553,"desl")</f>
        <v>1869.2676386616649</v>
      </c>
      <c r="AG119">
        <f>SUMIFS('conditional forecasts_4'!AH$6:AH$553,'conditional forecasts_4'!$CW$6:$CW$553,$B119,'conditional forecasts_4'!$B$6:$B$553,"desl")</f>
        <v>1780.6122339540218</v>
      </c>
      <c r="AH119">
        <f>SUMIFS('conditional forecasts_4'!AI$6:AI$553,'conditional forecasts_4'!$CW$6:$CW$553,$B119,'conditional forecasts_4'!$B$6:$B$553,"desl")</f>
        <v>1800.3845410691192</v>
      </c>
      <c r="AI119">
        <f>SUMIFS('conditional forecasts_4'!AJ$6:AJ$553,'conditional forecasts_4'!$CW$6:$CW$553,$B119,'conditional forecasts_4'!$B$6:$B$553,"desl")</f>
        <v>1711.5196510885376</v>
      </c>
      <c r="AJ119">
        <f>SUMIFS('conditional forecasts_4'!AK$6:AK$553,'conditional forecasts_4'!$CW$6:$CW$553,$B119,'conditional forecasts_4'!$B$6:$B$553,"desl")</f>
        <v>1894.5404047521586</v>
      </c>
      <c r="AK119">
        <f>SUMIFS('conditional forecasts_4'!AL$6:AL$553,'conditional forecasts_4'!$CW$6:$CW$553,$B119,'conditional forecasts_4'!$B$6:$B$553,"desl")</f>
        <v>2014.3430035071792</v>
      </c>
      <c r="AL119">
        <f>SUMIFS('conditional forecasts_4'!AM$6:AM$553,'conditional forecasts_4'!$CW$6:$CW$553,$B119,'conditional forecasts_4'!$B$6:$B$553,"desl")</f>
        <v>2060.8571903965503</v>
      </c>
      <c r="AM119">
        <f>SUMIFS('conditional forecasts_4'!AN$6:AN$553,'conditional forecasts_4'!$CW$6:$CW$553,$B119,'conditional forecasts_4'!$B$6:$B$553,"desl")</f>
        <v>2259.6806787803248</v>
      </c>
      <c r="AN119">
        <f>SUMIFS('conditional forecasts_4'!AO$6:AO$553,'conditional forecasts_4'!$CW$6:$CW$553,$B119,'conditional forecasts_4'!$B$6:$B$553,"desl")</f>
        <v>2140.9207349942822</v>
      </c>
      <c r="AO119">
        <f>SUMIFS('conditional forecasts_4'!AP$6:AP$553,'conditional forecasts_4'!$CW$6:$CW$553,$B119,'conditional forecasts_4'!$B$6:$B$553,"desl")</f>
        <v>2268.6856438176601</v>
      </c>
      <c r="AP119">
        <f>SUMIFS('conditional forecasts_4'!AQ$6:AQ$553,'conditional forecasts_4'!$CW$6:$CW$553,$B119,'conditional forecasts_4'!$B$6:$B$553,"desl")</f>
        <v>2059.2207095953777</v>
      </c>
      <c r="AQ119">
        <f>SUMIFS('conditional forecasts_4'!AR$6:AR$553,'conditional forecasts_4'!$CW$6:$CW$553,$B119,'conditional forecasts_4'!$B$6:$B$553,"desl")</f>
        <v>2080.1507137627264</v>
      </c>
      <c r="AR119">
        <f>SUMIFS('conditional forecasts_4'!AS$6:AS$553,'conditional forecasts_4'!$CW$6:$CW$553,$B119,'conditional forecasts_4'!$B$6:$B$553,"desl")</f>
        <v>1913.1218382733509</v>
      </c>
      <c r="AS119">
        <f>SUMIFS('conditional forecasts_4'!AT$6:AT$553,'conditional forecasts_4'!$CW$6:$CW$553,$B119,'conditional forecasts_4'!$B$6:$B$553,"desl")</f>
        <v>1827.1903913795484</v>
      </c>
      <c r="AT119">
        <f>SUMIFS('conditional forecasts_4'!AU$6:AU$553,'conditional forecasts_4'!$CW$6:$CW$553,$B119,'conditional forecasts_4'!$B$6:$B$553,"desl")</f>
        <v>1850.1658200303391</v>
      </c>
      <c r="AU119">
        <f>SUMIFS('conditional forecasts_4'!AV$6:AV$553,'conditional forecasts_4'!$CW$6:$CW$553,$B119,'conditional forecasts_4'!$B$6:$B$553,"desl")</f>
        <v>1764.9964069085929</v>
      </c>
      <c r="AV119">
        <f>SUMIFS('conditional forecasts_4'!AW$6:AW$553,'conditional forecasts_4'!$CW$6:$CW$553,$B119,'conditional forecasts_4'!$B$6:$B$553,"desl")</f>
        <v>1952.0747070595489</v>
      </c>
      <c r="AW119">
        <f>SUMIFS('conditional forecasts_4'!AX$6:AX$553,'conditional forecasts_4'!$CW$6:$CW$553,$B119,'conditional forecasts_4'!$B$6:$B$553,"desl")</f>
        <v>2076.0770043495231</v>
      </c>
      <c r="AX119">
        <f>SUMIFS('conditional forecasts_4'!AY$6:AY$553,'conditional forecasts_4'!$CW$6:$CW$553,$B119,'conditional forecasts_4'!$B$6:$B$553,"desl")</f>
        <v>2126.7031020254753</v>
      </c>
      <c r="AY119">
        <f>SUMIFS('conditional forecasts_4'!AZ$6:AZ$553,'conditional forecasts_4'!$CW$6:$CW$553,$B119,'conditional forecasts_4'!$B$6:$B$553,"desl")</f>
        <v>2329.3819616871169</v>
      </c>
      <c r="AZ119">
        <f>SUMIFS('conditional forecasts_4'!BA$6:BA$553,'conditional forecasts_4'!$CW$6:$CW$553,$B119,'conditional forecasts_4'!$B$6:$B$553,"desl")</f>
        <v>2214.1506262657449</v>
      </c>
      <c r="BA119">
        <f>SUMIFS('conditional forecasts_4'!BB$6:BB$553,'conditional forecasts_4'!$CW$6:$CW$553,$B119,'conditional forecasts_4'!$B$6:$B$553,"desl")</f>
        <v>2345.1421372274845</v>
      </c>
      <c r="BB119">
        <f>SUMIFS('conditional forecasts_4'!BC$6:BC$553,'conditional forecasts_4'!$CW$6:$CW$553,$B119,'conditional forecasts_4'!$B$6:$B$553,"desl")</f>
        <v>2138.6877065215176</v>
      </c>
      <c r="BC119">
        <f>SUMIFS('conditional forecasts_4'!BD$6:BD$553,'conditional forecasts_4'!$CW$6:$CW$553,$B119,'conditional forecasts_4'!$B$6:$B$553,"desl")</f>
        <v>2162.5148046135123</v>
      </c>
      <c r="BD119">
        <f>SUMIFS('conditional forecasts_4'!BE$6:BE$553,'conditional forecasts_4'!$CW$6:$CW$553,$B119,'conditional forecasts_4'!$B$6:$B$553,"desl")</f>
        <v>1998.3527821033897</v>
      </c>
      <c r="BE119">
        <f>SUMIFS('conditional forecasts_4'!BF$6:BF$553,'conditional forecasts_4'!$CW$6:$CW$553,$B119,'conditional forecasts_4'!$B$6:$B$553,"desl")</f>
        <v>1915.3038341629033</v>
      </c>
      <c r="BF119">
        <f>SUMIFS('conditional forecasts_4'!BG$6:BG$553,'conditional forecasts_4'!$CW$6:$CW$553,$B119,'conditional forecasts_4'!$B$6:$B$553,"desl")</f>
        <v>1941.1874148563916</v>
      </c>
      <c r="BG119">
        <f>SUMIFS('conditional forecasts_4'!BH$6:BH$553,'conditional forecasts_4'!$CW$6:$CW$553,$B119,'conditional forecasts_4'!$B$6:$B$553,"desl")</f>
        <v>1858.9399494197878</v>
      </c>
      <c r="BH119">
        <f>SUMIFS('conditional forecasts_4'!BI$6:BI$553,'conditional forecasts_4'!$CW$6:$CW$553,$B119,'conditional forecasts_4'!$B$6:$B$553,"desl")</f>
        <v>2048.93777077714</v>
      </c>
      <c r="BI119">
        <f>SUMIFS('conditional forecasts_4'!BJ$6:BJ$553,'conditional forecasts_4'!$CW$6:$CW$553,$B119,'conditional forecasts_4'!$B$6:$B$553,"desl")</f>
        <v>2175.8499133043379</v>
      </c>
      <c r="BJ119">
        <f>SUMIFS('conditional forecasts_4'!BK$6:BK$553,'conditional forecasts_4'!$CW$6:$CW$553,$B119,'conditional forecasts_4'!$B$6:$B$553,"desl")</f>
        <v>2229.3830618400034</v>
      </c>
      <c r="BK119">
        <f>SUMIFS('conditional forecasts_4'!BL$6:BL$553,'conditional forecasts_4'!$CW$6:$CW$553,$B119,'conditional forecasts_4'!$B$6:$B$553,"desl")</f>
        <v>2434.9839204956793</v>
      </c>
      <c r="BL119">
        <f>SUMIFS('conditional forecasts_4'!BM$6:BM$553,'conditional forecasts_4'!$CW$6:$CW$553,$B119,'conditional forecasts_4'!$B$6:$B$553,"desl")</f>
        <v>2322.7088130644174</v>
      </c>
      <c r="BM119">
        <f>SUMIFS('conditional forecasts_4'!BN$6:BN$553,'conditional forecasts_4'!$CW$6:$CW$553,$B119,'conditional forecasts_4'!$B$6:$B$553,"desl")</f>
        <v>2456.6997745794879</v>
      </c>
      <c r="BN119">
        <f>SUMIFS('conditional forecasts_4'!BO$6:BO$553,'conditional forecasts_4'!$CW$6:$CW$553,$B119,'conditional forecasts_4'!$B$6:$B$553,"desl")</f>
        <v>2253.2760250080964</v>
      </c>
      <c r="BO119">
        <f>SUMIFS('conditional forecasts_4'!BP$6:BP$553,'conditional forecasts_4'!$CW$6:$CW$553,$B119,'conditional forecasts_4'!$B$6:$B$553,"desl")</f>
        <v>2280.1256498979337</v>
      </c>
      <c r="BP119">
        <f>SUMIFS('conditional forecasts_4'!BQ$6:BQ$553,'conditional forecasts_4'!$CW$6:$CW$553,$B119,'conditional forecasts_4'!$B$6:$B$553,"desl")</f>
        <v>2118.9116110668806</v>
      </c>
      <c r="BQ119">
        <f>SUMIFS('conditional forecasts_4'!BR$6:BR$553,'conditional forecasts_4'!$CW$6:$CW$553,$B119,'conditional forecasts_4'!$B$6:$B$553,"desl")</f>
        <v>2038.6516416241957</v>
      </c>
      <c r="BR119">
        <f>SUMIFS('conditional forecasts_4'!BS$6:BS$553,'conditional forecasts_4'!$CW$6:$CW$553,$B119,'conditional forecasts_4'!$B$6:$B$553,"desl")</f>
        <v>2067.0807295071845</v>
      </c>
      <c r="BS119">
        <f>SUMIFS('conditional forecasts_4'!BT$6:BT$553,'conditional forecasts_4'!$CW$6:$CW$553,$B119,'conditional forecasts_4'!$B$6:$B$553,"desl")</f>
        <v>1987.0766759132528</v>
      </c>
      <c r="BT119">
        <f>SUMIFS('conditional forecasts_4'!BU$6:BU$553,'conditional forecasts_4'!$CW$6:$CW$553,$B119,'conditional forecasts_4'!$B$6:$B$553,"desl")</f>
        <v>2179.0122517195882</v>
      </c>
      <c r="BU119">
        <f>SUMIFS('conditional forecasts_4'!BV$6:BV$553,'conditional forecasts_4'!$CW$6:$CW$553,$B119,'conditional forecasts_4'!$B$6:$B$553,"desl")</f>
        <v>2307.6324471823868</v>
      </c>
      <c r="BV119">
        <f>SUMIFS('conditional forecasts_4'!BW$6:BW$553,'conditional forecasts_4'!$CW$6:$CW$553,$B119,'conditional forecasts_4'!$B$6:$B$553,"desl")</f>
        <v>2362.8077453646029</v>
      </c>
      <c r="BW119">
        <f>SUMIFS('conditional forecasts_4'!BX$6:BX$553,'conditional forecasts_4'!$CW$6:$CW$553,$B119,'conditional forecasts_4'!$B$6:$B$553,"desl")</f>
        <v>2570.2178497779214</v>
      </c>
      <c r="BX119">
        <f>SUMIFS('conditional forecasts_4'!BY$6:BY$553,'conditional forecasts_4'!$CW$6:$CW$553,$B119,'conditional forecasts_4'!$B$6:$B$553,"desl")</f>
        <v>2460.1706437217654</v>
      </c>
      <c r="BY119">
        <f>SUMIFS('conditional forecasts_4'!BZ$6:BZ$553,'conditional forecasts_4'!$CW$6:$CW$553,$B119,'conditional forecasts_4'!$B$6:$B$553,"desl")</f>
        <v>2597.0013020819038</v>
      </c>
      <c r="BZ119">
        <f>SUMIFS('conditional forecasts_4'!CA$6:CA$553,'conditional forecasts_4'!$CW$6:$CW$553,$B119,'conditional forecasts_4'!$B$6:$B$553,"desl")</f>
        <v>2397.0783750655373</v>
      </c>
      <c r="CA119">
        <f>SUMIFS('conditional forecasts_4'!CB$6:CB$553,'conditional forecasts_4'!$CW$6:$CW$553,$B119,'conditional forecasts_4'!$B$6:$B$553,"desl")</f>
        <v>2427.9322653466593</v>
      </c>
      <c r="CB119">
        <f>SUMIFS('conditional forecasts_4'!CC$6:CC$553,'conditional forecasts_4'!$CW$6:$CW$553,$B119,'conditional forecasts_4'!$B$6:$B$553,"desl")</f>
        <v>2270.8514251847223</v>
      </c>
      <c r="CC119">
        <f>SUMIFS('conditional forecasts_4'!CD$6:CD$553,'conditional forecasts_4'!$CW$6:$CW$553,$B119,'conditional forecasts_4'!$B$6:$B$553,"desl")</f>
        <v>2194.3276608124866</v>
      </c>
      <c r="CD119">
        <f>SUMIFS('conditional forecasts_4'!CE$6:CE$553,'conditional forecasts_4'!$CW$6:$CW$553,$B119,'conditional forecasts_4'!$B$6:$B$553,"desl")</f>
        <v>2225.5504653781618</v>
      </c>
      <c r="CE119">
        <f>SUMIFS('conditional forecasts_4'!CF$6:CF$553,'conditional forecasts_4'!$CW$6:$CW$553,$B119,'conditional forecasts_4'!$B$6:$B$553,"desl")</f>
        <v>2147.0042757775418</v>
      </c>
      <c r="CF119">
        <f>SUMIFS('conditional forecasts_4'!CG$6:CG$553,'conditional forecasts_4'!$CW$6:$CW$553,$B119,'conditional forecasts_4'!$B$6:$B$553,"desl")</f>
        <v>2338.9552730007445</v>
      </c>
      <c r="CG119">
        <f>SUMIFS('conditional forecasts_4'!CH$6:CH$553,'conditional forecasts_4'!$CW$6:$CW$553,$B119,'conditional forecasts_4'!$B$6:$B$553,"desl")</f>
        <v>2466.4072199740713</v>
      </c>
      <c r="CH119">
        <f>SUMIFS('conditional forecasts_4'!CI$6:CI$553,'conditional forecasts_4'!$CW$6:$CW$553,$B119,'conditional forecasts_4'!$B$6:$B$553,"desl")</f>
        <v>2519.850825199444</v>
      </c>
      <c r="CI119">
        <f>SUMIFS('conditional forecasts_4'!CJ$6:CJ$553,'conditional forecasts_4'!$CW$6:$CW$553,$B119,'conditional forecasts_4'!$B$6:$B$553,"desl")</f>
        <v>2725.794403031382</v>
      </c>
      <c r="CJ119">
        <f>SUMIFS('conditional forecasts_4'!CK$6:CK$553,'conditional forecasts_4'!$CW$6:$CW$553,$B119,'conditional forecasts_4'!$B$6:$B$553,"desl")</f>
        <v>2615.4078709328228</v>
      </c>
      <c r="CK119">
        <f>SUMIFS('conditional forecasts_4'!CL$6:CL$553,'conditional forecasts_4'!$CW$6:$CW$553,$B119,'conditional forecasts_4'!$B$6:$B$553,"desl")</f>
        <v>2754.1105562343573</v>
      </c>
      <c r="CL119">
        <f>SUMIFS('conditional forecasts_4'!CM$6:CM$553,'conditional forecasts_4'!$CW$6:$CW$553,$B119,'conditional forecasts_4'!$B$6:$B$553,"desl")</f>
        <v>2558.6257509863863</v>
      </c>
      <c r="CM119">
        <f>SUMIFS('conditional forecasts_4'!CN$6:CN$553,'conditional forecasts_4'!$CW$6:$CW$553,$B119,'conditional forecasts_4'!$B$6:$B$553,"desl")</f>
        <v>2596.700930822466</v>
      </c>
      <c r="CN119">
        <f>SUMIFS('conditional forecasts_4'!CO$6:CO$553,'conditional forecasts_4'!$CW$6:$CW$553,$B119,'conditional forecasts_4'!$B$6:$B$553,"desl")</f>
        <v>2449.4373695630611</v>
      </c>
      <c r="CO119">
        <f>SUMIFS('conditional forecasts_4'!CP$6:CP$553,'conditional forecasts_4'!$CW$6:$CW$553,$B119,'conditional forecasts_4'!$B$6:$B$553,"desl")</f>
        <v>2383.0425705477737</v>
      </c>
      <c r="CP119">
        <f>SUMIFS('conditional forecasts_4'!CQ$6:CQ$553,'conditional forecasts_4'!$CW$6:$CW$553,$B119,'conditional forecasts_4'!$B$6:$B$553,"desl")</f>
        <v>2425.7839954234832</v>
      </c>
      <c r="CQ119">
        <f>SUMIFS('conditional forecasts_4'!CR$6:CR$553,'conditional forecasts_4'!$CW$6:$CW$553,$B119,'conditional forecasts_4'!$B$6:$B$553,"desl")</f>
        <v>2353.9181409718021</v>
      </c>
      <c r="CR119">
        <f>SUMIFS('conditional forecasts_4'!CS$6:CS$553,'conditional forecasts_4'!$CW$6:$CW$553,$B119,'conditional forecasts_4'!$B$6:$B$553,"desl")</f>
        <v>2529.0328419665325</v>
      </c>
      <c r="CS119">
        <f>SUMIFS('conditional forecasts_4'!CT$6:CT$553,'conditional forecasts_4'!$CW$6:$CW$553,$B119,'conditional forecasts_4'!$B$6:$B$553,"desl")</f>
        <v>2669.1746540505133</v>
      </c>
      <c r="CT119">
        <f>SUMIFS('conditional forecasts_4'!CU$6:CU$553,'conditional forecasts_4'!$CW$6:$CW$553,$B119,'conditional forecasts_4'!$B$6:$B$553,"desl")</f>
        <v>2671.6754153747233</v>
      </c>
    </row>
    <row r="120" spans="2:98" x14ac:dyDescent="0.3">
      <c r="B120">
        <v>4105</v>
      </c>
      <c r="C120">
        <f>SUMIFS('conditional forecasts_4'!D$6:D$553,'conditional forecasts_4'!$CW$6:$CW$553,$B120,'conditional forecasts_4'!$B$6:$B$553,"desl")</f>
        <v>6127.6861075329352</v>
      </c>
      <c r="D120">
        <f>SUMIFS('conditional forecasts_4'!E$6:E$553,'conditional forecasts_4'!$CW$6:$CW$553,$B120,'conditional forecasts_4'!$B$6:$B$553,"desl")</f>
        <v>6115.2006262409977</v>
      </c>
      <c r="E120">
        <f>SUMIFS('conditional forecasts_4'!F$6:F$553,'conditional forecasts_4'!$CW$6:$CW$553,$B120,'conditional forecasts_4'!$B$6:$B$553,"desl")</f>
        <v>6617.5689262678616</v>
      </c>
      <c r="F120">
        <f>SUMIFS('conditional forecasts_4'!G$6:G$553,'conditional forecasts_4'!$CW$6:$CW$553,$B120,'conditional forecasts_4'!$B$6:$B$553,"desl")</f>
        <v>6152.8957536972539</v>
      </c>
      <c r="G120">
        <f>SUMIFS('conditional forecasts_4'!H$6:H$553,'conditional forecasts_4'!$CW$6:$CW$553,$B120,'conditional forecasts_4'!$B$6:$B$553,"desl")</f>
        <v>6324.3806056012154</v>
      </c>
      <c r="H120">
        <f>SUMIFS('conditional forecasts_4'!I$6:I$553,'conditional forecasts_4'!$CW$6:$CW$553,$B120,'conditional forecasts_4'!$B$6:$B$553,"desl")</f>
        <v>5807.8218415750644</v>
      </c>
      <c r="I120">
        <f>SUMIFS('conditional forecasts_4'!J$6:J$553,'conditional forecasts_4'!$CW$6:$CW$553,$B120,'conditional forecasts_4'!$B$6:$B$553,"desl")</f>
        <v>5621.0826575166384</v>
      </c>
      <c r="J120">
        <f>SUMIFS('conditional forecasts_4'!K$6:K$553,'conditional forecasts_4'!$CW$6:$CW$553,$B120,'conditional forecasts_4'!$B$6:$B$553,"desl")</f>
        <v>5607.7972998376335</v>
      </c>
      <c r="K120">
        <f>SUMIFS('conditional forecasts_4'!L$6:L$553,'conditional forecasts_4'!$CW$6:$CW$553,$B120,'conditional forecasts_4'!$B$6:$B$553,"desl")</f>
        <v>5142.0120971248261</v>
      </c>
      <c r="L120">
        <f>SUMIFS('conditional forecasts_4'!M$6:M$553,'conditional forecasts_4'!$CW$6:$CW$553,$B120,'conditional forecasts_4'!$B$6:$B$553,"desl")</f>
        <v>5636.3199345633029</v>
      </c>
      <c r="M120">
        <f>SUMIFS('conditional forecasts_4'!N$6:N$553,'conditional forecasts_4'!$CW$6:$CW$553,$B120,'conditional forecasts_4'!$B$6:$B$553,"desl")</f>
        <v>5829.2664130803032</v>
      </c>
      <c r="N120">
        <f>SUMIFS('conditional forecasts_4'!O$6:O$553,'conditional forecasts_4'!$CW$6:$CW$553,$B120,'conditional forecasts_4'!$B$6:$B$553,"desl")</f>
        <v>5898.3331521540022</v>
      </c>
      <c r="O120">
        <f>SUMIFS('conditional forecasts_4'!P$6:P$553,'conditional forecasts_4'!$CW$6:$CW$553,$B120,'conditional forecasts_4'!$B$6:$B$553,"desl")</f>
        <v>6370.5477700692491</v>
      </c>
      <c r="P120">
        <f>SUMIFS('conditional forecasts_4'!Q$6:Q$553,'conditional forecasts_4'!$CW$6:$CW$553,$B120,'conditional forecasts_4'!$B$6:$B$553,"desl")</f>
        <v>6127.2466040498002</v>
      </c>
      <c r="Q120">
        <f>SUMIFS('conditional forecasts_4'!R$6:R$553,'conditional forecasts_4'!$CW$6:$CW$553,$B120,'conditional forecasts_4'!$B$6:$B$553,"desl")</f>
        <v>6611.568526376288</v>
      </c>
      <c r="R120">
        <f>SUMIFS('conditional forecasts_4'!S$6:S$553,'conditional forecasts_4'!$CW$6:$CW$553,$B120,'conditional forecasts_4'!$B$6:$B$553,"desl")</f>
        <v>6073.8850199103626</v>
      </c>
      <c r="S120">
        <f>SUMIFS('conditional forecasts_4'!T$6:T$553,'conditional forecasts_4'!$CW$6:$CW$553,$B120,'conditional forecasts_4'!$B$6:$B$553,"desl")</f>
        <v>6195.6054184783225</v>
      </c>
      <c r="T120">
        <f>SUMIFS('conditional forecasts_4'!U$6:U$553,'conditional forecasts_4'!$CW$6:$CW$553,$B120,'conditional forecasts_4'!$B$6:$B$553,"desl")</f>
        <v>5643.1154805054648</v>
      </c>
      <c r="U120">
        <f>SUMIFS('conditional forecasts_4'!V$6:V$553,'conditional forecasts_4'!$CW$6:$CW$553,$B120,'conditional forecasts_4'!$B$6:$B$553,"desl")</f>
        <v>5419.6970965091732</v>
      </c>
      <c r="V120">
        <f>SUMIFS('conditional forecasts_4'!W$6:W$553,'conditional forecasts_4'!$CW$6:$CW$553,$B120,'conditional forecasts_4'!$B$6:$B$553,"desl")</f>
        <v>5391.685981863171</v>
      </c>
      <c r="W120">
        <f>SUMIFS('conditional forecasts_4'!X$6:X$553,'conditional forecasts_4'!$CW$6:$CW$553,$B120,'conditional forecasts_4'!$B$6:$B$553,"desl")</f>
        <v>4936.5200730955485</v>
      </c>
      <c r="X120">
        <f>SUMIFS('conditional forecasts_4'!Y$6:Y$553,'conditional forecasts_4'!$CW$6:$CW$553,$B120,'conditional forecasts_4'!$B$6:$B$553,"desl")</f>
        <v>5467.8651049329219</v>
      </c>
      <c r="Y120">
        <f>SUMIFS('conditional forecasts_4'!Z$6:Z$553,'conditional forecasts_4'!$CW$6:$CW$553,$B120,'conditional forecasts_4'!$B$6:$B$553,"desl")</f>
        <v>5713.8507796341883</v>
      </c>
      <c r="Z120">
        <f>SUMIFS('conditional forecasts_4'!AA$6:AA$553,'conditional forecasts_4'!$CW$6:$CW$553,$B120,'conditional forecasts_4'!$B$6:$B$553,"desl")</f>
        <v>5836.6251249501238</v>
      </c>
      <c r="AA120">
        <f>SUMIFS('conditional forecasts_4'!AB$6:AB$553,'conditional forecasts_4'!$CW$6:$CW$553,$B120,'conditional forecasts_4'!$B$6:$B$553,"desl")</f>
        <v>6350.133548735439</v>
      </c>
      <c r="AB120">
        <f>SUMIFS('conditional forecasts_4'!AC$6:AC$553,'conditional forecasts_4'!$CW$6:$CW$553,$B120,'conditional forecasts_4'!$B$6:$B$553,"desl")</f>
        <v>6129.4552933453724</v>
      </c>
      <c r="AC120">
        <f>SUMIFS('conditional forecasts_4'!AD$6:AD$553,'conditional forecasts_4'!$CW$6:$CW$553,$B120,'conditional forecasts_4'!$B$6:$B$553,"desl")</f>
        <v>6619.2271370053568</v>
      </c>
      <c r="AD120">
        <f>SUMIFS('conditional forecasts_4'!AE$6:AE$553,'conditional forecasts_4'!$CW$6:$CW$553,$B120,'conditional forecasts_4'!$B$6:$B$553,"desl")</f>
        <v>6076.4606585167066</v>
      </c>
      <c r="AE120">
        <f>SUMIFS('conditional forecasts_4'!AF$6:AF$553,'conditional forecasts_4'!$CW$6:$CW$553,$B120,'conditional forecasts_4'!$B$6:$B$553,"desl")</f>
        <v>6190.5893646696868</v>
      </c>
      <c r="AF120">
        <f>SUMIFS('conditional forecasts_4'!AG$6:AG$553,'conditional forecasts_4'!$CW$6:$CW$553,$B120,'conditional forecasts_4'!$B$6:$B$553,"desl")</f>
        <v>5634.2967649351358</v>
      </c>
      <c r="AG120">
        <f>SUMIFS('conditional forecasts_4'!AH$6:AH$553,'conditional forecasts_4'!$CW$6:$CW$553,$B120,'conditional forecasts_4'!$B$6:$B$553,"desl")</f>
        <v>5413.8803386369727</v>
      </c>
      <c r="AH120">
        <f>SUMIFS('conditional forecasts_4'!AI$6:AI$553,'conditional forecasts_4'!$CW$6:$CW$553,$B120,'conditional forecasts_4'!$B$6:$B$553,"desl")</f>
        <v>5395.6569717252341</v>
      </c>
      <c r="AI120">
        <f>SUMIFS('conditional forecasts_4'!AJ$6:AJ$553,'conditional forecasts_4'!$CW$6:$CW$553,$B120,'conditional forecasts_4'!$B$6:$B$553,"desl")</f>
        <v>4955.1950470729698</v>
      </c>
      <c r="AJ120">
        <f>SUMIFS('conditional forecasts_4'!AK$6:AK$553,'conditional forecasts_4'!$CW$6:$CW$553,$B120,'conditional forecasts_4'!$B$6:$B$553,"desl")</f>
        <v>5503.7602470017509</v>
      </c>
      <c r="AK120">
        <f>SUMIFS('conditional forecasts_4'!AL$6:AL$553,'conditional forecasts_4'!$CW$6:$CW$553,$B120,'conditional forecasts_4'!$B$6:$B$553,"desl")</f>
        <v>5767.4743650974924</v>
      </c>
      <c r="AL120">
        <f>SUMIFS('conditional forecasts_4'!AM$6:AM$553,'conditional forecasts_4'!$CW$6:$CW$553,$B120,'conditional forecasts_4'!$B$6:$B$553,"desl")</f>
        <v>5907.1846451441961</v>
      </c>
      <c r="AM120">
        <f>SUMIFS('conditional forecasts_4'!AN$6:AN$553,'conditional forecasts_4'!$CW$6:$CW$553,$B120,'conditional forecasts_4'!$B$6:$B$553,"desl")</f>
        <v>6436.1261041979815</v>
      </c>
      <c r="AN120">
        <f>SUMIFS('conditional forecasts_4'!AO$6:AO$553,'conditional forecasts_4'!$CW$6:$CW$553,$B120,'conditional forecasts_4'!$B$6:$B$553,"desl")</f>
        <v>6229.0348614289906</v>
      </c>
      <c r="AO120">
        <f>SUMIFS('conditional forecasts_4'!AP$6:AP$553,'conditional forecasts_4'!$CW$6:$CW$553,$B120,'conditional forecasts_4'!$B$6:$B$553,"desl")</f>
        <v>6730.4427866345759</v>
      </c>
      <c r="AP120">
        <f>SUMIFS('conditional forecasts_4'!AQ$6:AQ$553,'conditional forecasts_4'!$CW$6:$CW$553,$B120,'conditional forecasts_4'!$B$6:$B$553,"desl")</f>
        <v>6197.4884704626602</v>
      </c>
      <c r="AQ120">
        <f>SUMIFS('conditional forecasts_4'!AR$6:AR$553,'conditional forecasts_4'!$CW$6:$CW$553,$B120,'conditional forecasts_4'!$B$6:$B$553,"desl")</f>
        <v>6319.998203932977</v>
      </c>
      <c r="AR120">
        <f>SUMIFS('conditional forecasts_4'!AS$6:AS$553,'conditional forecasts_4'!$CW$6:$CW$553,$B120,'conditional forecasts_4'!$B$6:$B$553,"desl")</f>
        <v>5771.2865133622618</v>
      </c>
      <c r="AS120">
        <f>SUMIFS('conditional forecasts_4'!AT$6:AT$553,'conditional forecasts_4'!$CW$6:$CW$553,$B120,'conditional forecasts_4'!$B$6:$B$553,"desl")</f>
        <v>5558.3895760451314</v>
      </c>
      <c r="AT120">
        <f>SUMIFS('conditional forecasts_4'!AU$6:AU$553,'conditional forecasts_4'!$CW$6:$CW$553,$B120,'conditional forecasts_4'!$B$6:$B$553,"desl")</f>
        <v>5548.2755409856254</v>
      </c>
      <c r="AU120">
        <f>SUMIFS('conditional forecasts_4'!AV$6:AV$553,'conditional forecasts_4'!$CW$6:$CW$553,$B120,'conditional forecasts_4'!$B$6:$B$553,"desl")</f>
        <v>5116.8996274230103</v>
      </c>
      <c r="AV120">
        <f>SUMIFS('conditional forecasts_4'!AW$6:AW$553,'conditional forecasts_4'!$CW$6:$CW$553,$B120,'conditional forecasts_4'!$B$6:$B$553,"desl")</f>
        <v>5675.5665090022021</v>
      </c>
      <c r="AW120">
        <f>SUMIFS('conditional forecasts_4'!AX$6:AX$553,'conditional forecasts_4'!$CW$6:$CW$553,$B120,'conditional forecasts_4'!$B$6:$B$553,"desl")</f>
        <v>5950.1282153167031</v>
      </c>
      <c r="AX120">
        <f>SUMIFS('conditional forecasts_4'!AY$6:AY$553,'conditional forecasts_4'!$CW$6:$CW$553,$B120,'conditional forecasts_4'!$B$6:$B$553,"desl")</f>
        <v>6100.987389945858</v>
      </c>
      <c r="AY120">
        <f>SUMIFS('conditional forecasts_4'!AZ$6:AZ$553,'conditional forecasts_4'!$CW$6:$CW$553,$B120,'conditional forecasts_4'!$B$6:$B$553,"desl")</f>
        <v>6640.9248838310541</v>
      </c>
      <c r="AZ120">
        <f>SUMIFS('conditional forecasts_4'!BA$6:BA$553,'conditional forecasts_4'!$CW$6:$CW$553,$B120,'conditional forecasts_4'!$B$6:$B$553,"desl")</f>
        <v>6444.345102243853</v>
      </c>
      <c r="BA120">
        <f>SUMIFS('conditional forecasts_4'!BB$6:BB$553,'conditional forecasts_4'!$CW$6:$CW$553,$B120,'conditional forecasts_4'!$B$6:$B$553,"desl")</f>
        <v>6955.6311815029585</v>
      </c>
      <c r="BB120">
        <f>SUMIFS('conditional forecasts_4'!BC$6:BC$553,'conditional forecasts_4'!$CW$6:$CW$553,$B120,'conditional forecasts_4'!$B$6:$B$553,"desl")</f>
        <v>6431.9425972102408</v>
      </c>
      <c r="BC120">
        <f>SUMIFS('conditional forecasts_4'!BD$6:BD$553,'conditional forecasts_4'!$CW$6:$CW$553,$B120,'conditional forecasts_4'!$B$6:$B$553,"desl")</f>
        <v>6563.2343064020333</v>
      </c>
      <c r="BD120">
        <f>SUMIFS('conditional forecasts_4'!BE$6:BE$553,'conditional forecasts_4'!$CW$6:$CW$553,$B120,'conditional forecasts_4'!$B$6:$B$553,"desl")</f>
        <v>6022.9828301915541</v>
      </c>
      <c r="BE120">
        <f>SUMIFS('conditional forecasts_4'!BF$6:BF$553,'conditional forecasts_4'!$CW$6:$CW$553,$B120,'conditional forecasts_4'!$B$6:$B$553,"desl")</f>
        <v>5818.3622559255309</v>
      </c>
      <c r="BF120">
        <f>SUMIFS('conditional forecasts_4'!BG$6:BG$553,'conditional forecasts_4'!$CW$6:$CW$553,$B120,'conditional forecasts_4'!$B$6:$B$553,"desl")</f>
        <v>5816.4283719691684</v>
      </c>
      <c r="BG120">
        <f>SUMIFS('conditional forecasts_4'!BH$6:BH$553,'conditional forecasts_4'!$CW$6:$CW$553,$B120,'conditional forecasts_4'!$B$6:$B$553,"desl")</f>
        <v>5393.1770872585357</v>
      </c>
      <c r="BH120">
        <f>SUMIFS('conditional forecasts_4'!BI$6:BI$553,'conditional forecasts_4'!$CW$6:$CW$553,$B120,'conditional forecasts_4'!$B$6:$B$553,"desl")</f>
        <v>5959.9277521930744</v>
      </c>
      <c r="BI120">
        <f>SUMIFS('conditional forecasts_4'!BJ$6:BJ$553,'conditional forecasts_4'!$CW$6:$CW$553,$B120,'conditional forecasts_4'!$B$6:$B$553,"desl")</f>
        <v>6242.5451526826482</v>
      </c>
      <c r="BJ120">
        <f>SUMIFS('conditional forecasts_4'!BK$6:BK$553,'conditional forecasts_4'!$CW$6:$CW$553,$B120,'conditional forecasts_4'!$B$6:$B$553,"desl")</f>
        <v>6401.4588287244515</v>
      </c>
      <c r="BK120">
        <f>SUMIFS('conditional forecasts_4'!BL$6:BL$553,'conditional forecasts_4'!$CW$6:$CW$553,$B120,'conditional forecasts_4'!$B$6:$B$553,"desl")</f>
        <v>6949.4933041607292</v>
      </c>
      <c r="BL120">
        <f>SUMIFS('conditional forecasts_4'!BM$6:BM$553,'conditional forecasts_4'!$CW$6:$CW$553,$B120,'conditional forecasts_4'!$B$6:$B$553,"desl")</f>
        <v>6761.1026858099976</v>
      </c>
      <c r="BM120">
        <f>SUMIFS('conditional forecasts_4'!BN$6:BN$553,'conditional forecasts_4'!$CW$6:$CW$553,$B120,'conditional forecasts_4'!$B$6:$B$553,"desl")</f>
        <v>7280.7054326084653</v>
      </c>
      <c r="BN120">
        <f>SUMIFS('conditional forecasts_4'!BO$6:BO$553,'conditional forecasts_4'!$CW$6:$CW$553,$B120,'conditional forecasts_4'!$B$6:$B$553,"desl")</f>
        <v>6765.457599779128</v>
      </c>
      <c r="BO120">
        <f>SUMIFS('conditional forecasts_4'!BP$6:BP$553,'conditional forecasts_4'!$CW$6:$CW$553,$B120,'conditional forecasts_4'!$B$6:$B$553,"desl")</f>
        <v>6905.2503593332249</v>
      </c>
      <c r="BP120">
        <f>SUMIFS('conditional forecasts_4'!BQ$6:BQ$553,'conditional forecasts_4'!$CW$6:$CW$553,$B120,'conditional forecasts_4'!$B$6:$B$553,"desl")</f>
        <v>6373.4245145655032</v>
      </c>
      <c r="BQ120">
        <f>SUMIFS('conditional forecasts_4'!BR$6:BR$553,'conditional forecasts_4'!$CW$6:$CW$553,$B120,'conditional forecasts_4'!$B$6:$B$553,"desl")</f>
        <v>6176.9525977236026</v>
      </c>
      <c r="BR120">
        <f>SUMIFS('conditional forecasts_4'!BS$6:BS$553,'conditional forecasts_4'!$CW$6:$CW$553,$B120,'conditional forecasts_4'!$B$6:$B$553,"desl")</f>
        <v>6182.6532610253089</v>
      </c>
      <c r="BS120">
        <f>SUMIFS('conditional forecasts_4'!BT$6:BT$553,'conditional forecasts_4'!$CW$6:$CW$553,$B120,'conditional forecasts_4'!$B$6:$B$553,"desl")</f>
        <v>5766.3064974090175</v>
      </c>
      <c r="BT120">
        <f>SUMIFS('conditional forecasts_4'!BU$6:BU$553,'conditional forecasts_4'!$CW$6:$CW$553,$B120,'conditional forecasts_4'!$B$6:$B$553,"desl")</f>
        <v>6339.1142807233409</v>
      </c>
      <c r="BU120">
        <f>SUMIFS('conditional forecasts_4'!BV$6:BV$553,'conditional forecasts_4'!$CW$6:$CW$553,$B120,'conditional forecasts_4'!$B$6:$B$553,"desl")</f>
        <v>6627.0024968496673</v>
      </c>
      <c r="BV120">
        <f>SUMIFS('conditional forecasts_4'!BW$6:BW$553,'conditional forecasts_4'!$CW$6:$CW$553,$B120,'conditional forecasts_4'!$B$6:$B$553,"desl")</f>
        <v>6790.6930656691156</v>
      </c>
      <c r="BW120">
        <f>SUMIFS('conditional forecasts_4'!BX$6:BX$553,'conditional forecasts_4'!$CW$6:$CW$553,$B120,'conditional forecasts_4'!$B$6:$B$553,"desl")</f>
        <v>7343.5274618662133</v>
      </c>
      <c r="BX120">
        <f>SUMIFS('conditional forecasts_4'!BY$6:BY$553,'conditional forecasts_4'!$CW$6:$CW$553,$B120,'conditional forecasts_4'!$B$6:$B$553,"desl")</f>
        <v>7160.6124209024319</v>
      </c>
      <c r="BY120">
        <f>SUMIFS('conditional forecasts_4'!BZ$6:BZ$553,'conditional forecasts_4'!$CW$6:$CW$553,$B120,'conditional forecasts_4'!$B$6:$B$553,"desl")</f>
        <v>7686.9846508125484</v>
      </c>
      <c r="BZ120">
        <f>SUMIFS('conditional forecasts_4'!CA$6:CA$553,'conditional forecasts_4'!$CW$6:$CW$553,$B120,'conditional forecasts_4'!$B$6:$B$553,"desl")</f>
        <v>7180.1652837205102</v>
      </c>
      <c r="CA120">
        <f>SUMIFS('conditional forecasts_4'!CB$6:CB$553,'conditional forecasts_4'!$CW$6:$CW$553,$B120,'conditional forecasts_4'!$B$6:$B$553,"desl")</f>
        <v>7329.9609169669238</v>
      </c>
      <c r="CB120">
        <f>SUMIFS('conditional forecasts_4'!CC$6:CC$553,'conditional forecasts_4'!$CW$6:$CW$553,$B120,'conditional forecasts_4'!$B$6:$B$553,"desl")</f>
        <v>6809.0838335081953</v>
      </c>
      <c r="CC120">
        <f>SUMIFS('conditional forecasts_4'!CD$6:CD$553,'conditional forecasts_4'!$CW$6:$CW$553,$B120,'conditional forecasts_4'!$B$6:$B$553,"desl")</f>
        <v>6623.4069338605896</v>
      </c>
      <c r="CD120">
        <f>SUMIFS('conditional forecasts_4'!CE$6:CE$553,'conditional forecasts_4'!$CW$6:$CW$553,$B120,'conditional forecasts_4'!$B$6:$B$553,"desl")</f>
        <v>6638.4132799622312</v>
      </c>
      <c r="CE120">
        <f>SUMIFS('conditional forecasts_4'!CF$6:CF$553,'conditional forecasts_4'!$CW$6:$CW$553,$B120,'conditional forecasts_4'!$B$6:$B$553,"desl")</f>
        <v>6228.6795210327646</v>
      </c>
      <c r="CF120">
        <f>SUMIFS('conditional forecasts_4'!CG$6:CG$553,'conditional forecasts_4'!$CW$6:$CW$553,$B120,'conditional forecasts_4'!$B$6:$B$553,"desl")</f>
        <v>6804.656528504418</v>
      </c>
      <c r="CG120">
        <f>SUMIFS('conditional forecasts_4'!CH$6:CH$553,'conditional forecasts_4'!$CW$6:$CW$553,$B120,'conditional forecasts_4'!$B$6:$B$553,"desl")</f>
        <v>7092.2628130694857</v>
      </c>
      <c r="CH120">
        <f>SUMIFS('conditional forecasts_4'!CI$6:CI$553,'conditional forecasts_4'!$CW$6:$CW$553,$B120,'conditional forecasts_4'!$B$6:$B$553,"desl")</f>
        <v>7253.070950987486</v>
      </c>
      <c r="CI120">
        <f>SUMIFS('conditional forecasts_4'!CJ$6:CJ$553,'conditional forecasts_4'!$CW$6:$CW$553,$B120,'conditional forecasts_4'!$B$6:$B$553,"desl")</f>
        <v>7801.8611561798261</v>
      </c>
      <c r="CJ120">
        <f>SUMIFS('conditional forecasts_4'!CK$6:CK$553,'conditional forecasts_4'!$CW$6:$CW$553,$B120,'conditional forecasts_4'!$B$6:$B$553,"desl")</f>
        <v>7615.8208409227746</v>
      </c>
      <c r="CK120">
        <f>SUMIFS('conditional forecasts_4'!CL$6:CL$553,'conditional forecasts_4'!$CW$6:$CW$553,$B120,'conditional forecasts_4'!$B$6:$B$553,"desl")</f>
        <v>8143.0547342701293</v>
      </c>
      <c r="CL120">
        <f>SUMIFS('conditional forecasts_4'!CM$6:CM$553,'conditional forecasts_4'!$CW$6:$CW$553,$B120,'conditional forecasts_4'!$B$6:$B$553,"desl")</f>
        <v>7642.1529886818598</v>
      </c>
      <c r="CM120">
        <f>SUMIFS('conditional forecasts_4'!CN$6:CN$553,'conditional forecasts_4'!$CW$6:$CW$553,$B120,'conditional forecasts_4'!$B$6:$B$553,"desl")</f>
        <v>7805.811665345248</v>
      </c>
      <c r="CN120">
        <f>SUMIFS('conditional forecasts_4'!CO$6:CO$553,'conditional forecasts_4'!$CW$6:$CW$553,$B120,'conditional forecasts_4'!$B$6:$B$553,"desl")</f>
        <v>7307.0339045597575</v>
      </c>
      <c r="CO120">
        <f>SUMIFS('conditional forecasts_4'!CP$6:CP$553,'conditional forecasts_4'!$CW$6:$CW$553,$B120,'conditional forecasts_4'!$B$6:$B$553,"desl")</f>
        <v>7147.6668396443893</v>
      </c>
      <c r="CP120">
        <f>SUMIFS('conditional forecasts_4'!CQ$6:CQ$553,'conditional forecasts_4'!$CW$6:$CW$553,$B120,'conditional forecasts_4'!$B$6:$B$553,"desl")</f>
        <v>7201.844037711071</v>
      </c>
      <c r="CQ120">
        <f>SUMIFS('conditional forecasts_4'!CR$6:CR$553,'conditional forecasts_4'!$CW$6:$CW$553,$B120,'conditional forecasts_4'!$B$6:$B$553,"desl")</f>
        <v>6806.86204333965</v>
      </c>
      <c r="CR120">
        <f>SUMIFS('conditional forecasts_4'!CS$6:CS$553,'conditional forecasts_4'!$CW$6:$CW$553,$B120,'conditional forecasts_4'!$B$6:$B$553,"desl")</f>
        <v>7360.827034415418</v>
      </c>
      <c r="CS120">
        <f>SUMIFS('conditional forecasts_4'!CT$6:CT$553,'conditional forecasts_4'!$CW$6:$CW$553,$B120,'conditional forecasts_4'!$B$6:$B$553,"desl")</f>
        <v>7725.2390466655834</v>
      </c>
      <c r="CT120">
        <f>SUMIFS('conditional forecasts_4'!CU$6:CU$553,'conditional forecasts_4'!$CW$6:$CW$553,$B120,'conditional forecasts_4'!$B$6:$B$553,"desl")</f>
        <v>7671.7512896488142</v>
      </c>
    </row>
    <row r="121" spans="2:98" x14ac:dyDescent="0.3">
      <c r="B121">
        <v>4108</v>
      </c>
      <c r="C121">
        <f>SUMIFS('conditional forecasts_4'!D$6:D$553,'conditional forecasts_4'!$CW$6:$CW$553,$B121,'conditional forecasts_4'!$B$6:$B$553,"desl")</f>
        <v>2951.1394185553681</v>
      </c>
      <c r="D121">
        <f>SUMIFS('conditional forecasts_4'!E$6:E$553,'conditional forecasts_4'!$CW$6:$CW$553,$B121,'conditional forecasts_4'!$B$6:$B$553,"desl")</f>
        <v>3057.1546916394627</v>
      </c>
      <c r="E121">
        <f>SUMIFS('conditional forecasts_4'!F$6:F$553,'conditional forecasts_4'!$CW$6:$CW$553,$B121,'conditional forecasts_4'!$B$6:$B$553,"desl")</f>
        <v>3276.2832524005335</v>
      </c>
      <c r="F121">
        <f>SUMIFS('conditional forecasts_4'!G$6:G$553,'conditional forecasts_4'!$CW$6:$CW$553,$B121,'conditional forecasts_4'!$B$6:$B$553,"desl")</f>
        <v>3090.9389056720133</v>
      </c>
      <c r="G121">
        <f>SUMIFS('conditional forecasts_4'!H$6:H$553,'conditional forecasts_4'!$CW$6:$CW$553,$B121,'conditional forecasts_4'!$B$6:$B$553,"desl")</f>
        <v>3113.2367167421007</v>
      </c>
      <c r="H121">
        <f>SUMIFS('conditional forecasts_4'!I$6:I$553,'conditional forecasts_4'!$CW$6:$CW$553,$B121,'conditional forecasts_4'!$B$6:$B$553,"desl")</f>
        <v>2843.520896274782</v>
      </c>
      <c r="I121">
        <f>SUMIFS('conditional forecasts_4'!J$6:J$553,'conditional forecasts_4'!$CW$6:$CW$553,$B121,'conditional forecasts_4'!$B$6:$B$553,"desl")</f>
        <v>2725.898514769955</v>
      </c>
      <c r="J121">
        <f>SUMIFS('conditional forecasts_4'!K$6:K$553,'conditional forecasts_4'!$CW$6:$CW$553,$B121,'conditional forecasts_4'!$B$6:$B$553,"desl")</f>
        <v>2668.1259567251786</v>
      </c>
      <c r="K121">
        <f>SUMIFS('conditional forecasts_4'!L$6:L$553,'conditional forecasts_4'!$CW$6:$CW$553,$B121,'conditional forecasts_4'!$B$6:$B$553,"desl")</f>
        <v>2459.7026156786692</v>
      </c>
      <c r="L121">
        <f>SUMIFS('conditional forecasts_4'!M$6:M$553,'conditional forecasts_4'!$CW$6:$CW$553,$B121,'conditional forecasts_4'!$B$6:$B$553,"desl")</f>
        <v>2643.9139649919794</v>
      </c>
      <c r="M121">
        <f>SUMIFS('conditional forecasts_4'!N$6:N$553,'conditional forecasts_4'!$CW$6:$CW$553,$B121,'conditional forecasts_4'!$B$6:$B$553,"desl")</f>
        <v>2693.7225339549109</v>
      </c>
      <c r="N121">
        <f>SUMIFS('conditional forecasts_4'!O$6:O$553,'conditional forecasts_4'!$CW$6:$CW$553,$B121,'conditional forecasts_4'!$B$6:$B$553,"desl")</f>
        <v>2777.6367303895049</v>
      </c>
      <c r="O121">
        <f>SUMIFS('conditional forecasts_4'!P$6:P$553,'conditional forecasts_4'!$CW$6:$CW$553,$B121,'conditional forecasts_4'!$B$6:$B$553,"desl")</f>
        <v>3031.4299075621557</v>
      </c>
      <c r="P121">
        <f>SUMIFS('conditional forecasts_4'!Q$6:Q$553,'conditional forecasts_4'!$CW$6:$CW$553,$B121,'conditional forecasts_4'!$B$6:$B$553,"desl")</f>
        <v>3050.1177138488802</v>
      </c>
      <c r="Q121">
        <f>SUMIFS('conditional forecasts_4'!R$6:R$553,'conditional forecasts_4'!$CW$6:$CW$553,$B121,'conditional forecasts_4'!$B$6:$B$553,"desl")</f>
        <v>3276.0515810676197</v>
      </c>
      <c r="R121">
        <f>SUMIFS('conditional forecasts_4'!S$6:S$553,'conditional forecasts_4'!$CW$6:$CW$553,$B121,'conditional forecasts_4'!$B$6:$B$553,"desl")</f>
        <v>3035.1063341589215</v>
      </c>
      <c r="S121">
        <f>SUMIFS('conditional forecasts_4'!T$6:T$553,'conditional forecasts_4'!$CW$6:$CW$553,$B121,'conditional forecasts_4'!$B$6:$B$553,"desl")</f>
        <v>3028.5342974288965</v>
      </c>
      <c r="T121">
        <f>SUMIFS('conditional forecasts_4'!U$6:U$553,'conditional forecasts_4'!$CW$6:$CW$553,$B121,'conditional forecasts_4'!$B$6:$B$553,"desl")</f>
        <v>2740.1601538846367</v>
      </c>
      <c r="U121">
        <f>SUMIFS('conditional forecasts_4'!V$6:V$553,'conditional forecasts_4'!$CW$6:$CW$553,$B121,'conditional forecasts_4'!$B$6:$B$553,"desl")</f>
        <v>2600.8190400097606</v>
      </c>
      <c r="V121">
        <f>SUMIFS('conditional forecasts_4'!W$6:W$553,'conditional forecasts_4'!$CW$6:$CW$553,$B121,'conditional forecasts_4'!$B$6:$B$553,"desl")</f>
        <v>2537.2207849919992</v>
      </c>
      <c r="W121">
        <f>SUMIFS('conditional forecasts_4'!X$6:X$553,'conditional forecasts_4'!$CW$6:$CW$553,$B121,'conditional forecasts_4'!$B$6:$B$553,"desl")</f>
        <v>2337.3474659032295</v>
      </c>
      <c r="X121">
        <f>SUMIFS('conditional forecasts_4'!Y$6:Y$553,'conditional forecasts_4'!$CW$6:$CW$553,$B121,'conditional forecasts_4'!$B$6:$B$553,"desl")</f>
        <v>2545.3296461457353</v>
      </c>
      <c r="Y121">
        <f>SUMIFS('conditional forecasts_4'!Z$6:Z$553,'conditional forecasts_4'!$CW$6:$CW$553,$B121,'conditional forecasts_4'!$B$6:$B$553,"desl")</f>
        <v>2626.9386618495282</v>
      </c>
      <c r="Z121">
        <f>SUMIFS('conditional forecasts_4'!AA$6:AA$553,'conditional forecasts_4'!$CW$6:$CW$553,$B121,'conditional forecasts_4'!$B$6:$B$553,"desl")</f>
        <v>2741.0361838014301</v>
      </c>
      <c r="AA121">
        <f>SUMIFS('conditional forecasts_4'!AB$6:AB$553,'conditional forecasts_4'!$CW$6:$CW$553,$B121,'conditional forecasts_4'!$B$6:$B$553,"desl")</f>
        <v>3015.9896820451495</v>
      </c>
      <c r="AB121">
        <f>SUMIFS('conditional forecasts_4'!AC$6:AC$553,'conditional forecasts_4'!$CW$6:$CW$553,$B121,'conditional forecasts_4'!$B$6:$B$553,"desl")</f>
        <v>3043.6444200087844</v>
      </c>
      <c r="AC121">
        <f>SUMIFS('conditional forecasts_4'!AD$6:AD$553,'conditional forecasts_4'!$CW$6:$CW$553,$B121,'conditional forecasts_4'!$B$6:$B$553,"desl")</f>
        <v>3267.8132606145705</v>
      </c>
      <c r="AD121">
        <f>SUMIFS('conditional forecasts_4'!AE$6:AE$553,'conditional forecasts_4'!$CW$6:$CW$553,$B121,'conditional forecasts_4'!$B$6:$B$553,"desl")</f>
        <v>3018.9746838075316</v>
      </c>
      <c r="AE121">
        <f>SUMIFS('conditional forecasts_4'!AF$6:AF$553,'conditional forecasts_4'!$CW$6:$CW$553,$B121,'conditional forecasts_4'!$B$6:$B$553,"desl")</f>
        <v>3003.6927965643376</v>
      </c>
      <c r="AF121">
        <f>SUMIFS('conditional forecasts_4'!AG$6:AG$553,'conditional forecasts_4'!$CW$6:$CW$553,$B121,'conditional forecasts_4'!$B$6:$B$553,"desl")</f>
        <v>2709.8530666074048</v>
      </c>
      <c r="AG121">
        <f>SUMIFS('conditional forecasts_4'!AH$6:AH$553,'conditional forecasts_4'!$CW$6:$CW$553,$B121,'conditional forecasts_4'!$B$6:$B$553,"desl")</f>
        <v>2570.1276025848219</v>
      </c>
      <c r="AH121">
        <f>SUMIFS('conditional forecasts_4'!AI$6:AI$553,'conditional forecasts_4'!$CW$6:$CW$553,$B121,'conditional forecasts_4'!$B$6:$B$553,"desl")</f>
        <v>2511.012003449549</v>
      </c>
      <c r="AI121">
        <f>SUMIFS('conditional forecasts_4'!AJ$6:AJ$553,'conditional forecasts_4'!$CW$6:$CW$553,$B121,'conditional forecasts_4'!$B$6:$B$553,"desl")</f>
        <v>2319.022185809225</v>
      </c>
      <c r="AJ121">
        <f>SUMIFS('conditional forecasts_4'!AK$6:AK$553,'conditional forecasts_4'!$CW$6:$CW$553,$B121,'conditional forecasts_4'!$B$6:$B$553,"desl")</f>
        <v>2536.4883637322059</v>
      </c>
      <c r="AK121">
        <f>SUMIFS('conditional forecasts_4'!AL$6:AL$553,'conditional forecasts_4'!$CW$6:$CW$553,$B121,'conditional forecasts_4'!$B$6:$B$553,"desl")</f>
        <v>2627.691161592913</v>
      </c>
      <c r="AL121">
        <f>SUMIFS('conditional forecasts_4'!AM$6:AM$553,'conditional forecasts_4'!$CW$6:$CW$553,$B121,'conditional forecasts_4'!$B$6:$B$553,"desl")</f>
        <v>2750.5474866594604</v>
      </c>
      <c r="AM121">
        <f>SUMIFS('conditional forecasts_4'!AN$6:AN$553,'conditional forecasts_4'!$CW$6:$CW$553,$B121,'conditional forecasts_4'!$B$6:$B$553,"desl")</f>
        <v>3032.9681850961078</v>
      </c>
      <c r="AN121">
        <f>SUMIFS('conditional forecasts_4'!AO$6:AO$553,'conditional forecasts_4'!$CW$6:$CW$553,$B121,'conditional forecasts_4'!$B$6:$B$553,"desl")</f>
        <v>3066.6722739808483</v>
      </c>
      <c r="AO121">
        <f>SUMIFS('conditional forecasts_4'!AP$6:AP$553,'conditional forecasts_4'!$CW$6:$CW$553,$B121,'conditional forecasts_4'!$B$6:$B$553,"desl")</f>
        <v>3295.5511864266746</v>
      </c>
      <c r="AP121">
        <f>SUMIFS('conditional forecasts_4'!AQ$6:AQ$553,'conditional forecasts_4'!$CW$6:$CW$553,$B121,'conditional forecasts_4'!$B$6:$B$553,"desl")</f>
        <v>3050.3125679496311</v>
      </c>
      <c r="AQ121">
        <f>SUMIFS('conditional forecasts_4'!AR$6:AR$553,'conditional forecasts_4'!$CW$6:$CW$553,$B121,'conditional forecasts_4'!$B$6:$B$553,"desl")</f>
        <v>3037.8818166742685</v>
      </c>
      <c r="AR121">
        <f>SUMIFS('conditional forecasts_4'!AS$6:AS$553,'conditional forecasts_4'!$CW$6:$CW$553,$B121,'conditional forecasts_4'!$B$6:$B$553,"desl")</f>
        <v>2746.6001005712465</v>
      </c>
      <c r="AS121">
        <f>SUMIFS('conditional forecasts_4'!AT$6:AT$553,'conditional forecasts_4'!$CW$6:$CW$553,$B121,'conditional forecasts_4'!$B$6:$B$553,"desl")</f>
        <v>2609.6069757788905</v>
      </c>
      <c r="AT121">
        <f>SUMIFS('conditional forecasts_4'!AU$6:AU$553,'conditional forecasts_4'!$CW$6:$CW$553,$B121,'conditional forecasts_4'!$B$6:$B$553,"desl")</f>
        <v>2553.7678331978163</v>
      </c>
      <c r="AU121">
        <f>SUMIFS('conditional forecasts_4'!AV$6:AV$553,'conditional forecasts_4'!$CW$6:$CW$553,$B121,'conditional forecasts_4'!$B$6:$B$553,"desl")</f>
        <v>2365.7791045804233</v>
      </c>
      <c r="AV121">
        <f>SUMIFS('conditional forecasts_4'!AW$6:AW$553,'conditional forecasts_4'!$CW$6:$CW$553,$B121,'conditional forecasts_4'!$B$6:$B$553,"desl")</f>
        <v>2587.9295086542124</v>
      </c>
      <c r="AW121">
        <f>SUMIFS('conditional forecasts_4'!AX$6:AX$553,'conditional forecasts_4'!$CW$6:$CW$553,$B121,'conditional forecasts_4'!$B$6:$B$553,"desl")</f>
        <v>2684.2758640238349</v>
      </c>
      <c r="AX121">
        <f>SUMIFS('conditional forecasts_4'!AY$6:AY$553,'conditional forecasts_4'!$CW$6:$CW$553,$B121,'conditional forecasts_4'!$B$6:$B$553,"desl")</f>
        <v>2812.4216032311983</v>
      </c>
      <c r="AY121">
        <f>SUMIFS('conditional forecasts_4'!AZ$6:AZ$553,'conditional forecasts_4'!$CW$6:$CW$553,$B121,'conditional forecasts_4'!$B$6:$B$553,"desl")</f>
        <v>3099.9804390256286</v>
      </c>
      <c r="AZ121">
        <f>SUMIFS('conditional forecasts_4'!BA$6:BA$553,'conditional forecasts_4'!$CW$6:$CW$553,$B121,'conditional forecasts_4'!$B$6:$B$553,"desl")</f>
        <v>3138.4709105662091</v>
      </c>
      <c r="BA121">
        <f>SUMIFS('conditional forecasts_4'!BB$6:BB$553,'conditional forecasts_4'!$CW$6:$CW$553,$B121,'conditional forecasts_4'!$B$6:$B$553,"desl")</f>
        <v>3371.712979482676</v>
      </c>
      <c r="BB121">
        <f>SUMIFS('conditional forecasts_4'!BC$6:BC$553,'conditional forecasts_4'!$CW$6:$CW$553,$B121,'conditional forecasts_4'!$B$6:$B$553,"desl")</f>
        <v>3130.4563184801218</v>
      </c>
      <c r="BC121">
        <f>SUMIFS('conditional forecasts_4'!BD$6:BD$553,'conditional forecasts_4'!$CW$6:$CW$553,$B121,'conditional forecasts_4'!$B$6:$B$553,"desl")</f>
        <v>3121.7358451705709</v>
      </c>
      <c r="BD121">
        <f>SUMIFS('conditional forecasts_4'!BE$6:BE$553,'conditional forecasts_4'!$CW$6:$CW$553,$B121,'conditional forecasts_4'!$B$6:$B$553,"desl")</f>
        <v>2834.0169477365453</v>
      </c>
      <c r="BE121">
        <f>SUMIFS('conditional forecasts_4'!BF$6:BF$553,'conditional forecasts_4'!$CW$6:$CW$553,$B121,'conditional forecasts_4'!$B$6:$B$553,"desl")</f>
        <v>2700.5380662450489</v>
      </c>
      <c r="BF121">
        <f>SUMIFS('conditional forecasts_4'!BG$6:BG$553,'conditional forecasts_4'!$CW$6:$CW$553,$B121,'conditional forecasts_4'!$B$6:$B$553,"desl")</f>
        <v>2648.2202747595998</v>
      </c>
      <c r="BG121">
        <f>SUMIFS('conditional forecasts_4'!BH$6:BH$553,'conditional forecasts_4'!$CW$6:$CW$553,$B121,'conditional forecasts_4'!$B$6:$B$553,"desl")</f>
        <v>2463.7757304410766</v>
      </c>
      <c r="BH121">
        <f>SUMIFS('conditional forecasts_4'!BI$6:BI$553,'conditional forecasts_4'!$CW$6:$CW$553,$B121,'conditional forecasts_4'!$B$6:$B$553,"desl")</f>
        <v>2689.4853375895555</v>
      </c>
      <c r="BI121">
        <f>SUMIFS('conditional forecasts_4'!BJ$6:BJ$553,'conditional forecasts_4'!$CW$6:$CW$553,$B121,'conditional forecasts_4'!$B$6:$B$553,"desl")</f>
        <v>2789.3942191119972</v>
      </c>
      <c r="BJ121">
        <f>SUMIFS('conditional forecasts_4'!BK$6:BK$553,'conditional forecasts_4'!$CW$6:$CW$553,$B121,'conditional forecasts_4'!$B$6:$B$553,"desl")</f>
        <v>2921.1050362237347</v>
      </c>
      <c r="BK121">
        <f>SUMIFS('conditional forecasts_4'!BL$6:BL$553,'conditional forecasts_4'!$CW$6:$CW$553,$B121,'conditional forecasts_4'!$B$6:$B$553,"desl")</f>
        <v>3212.247178211057</v>
      </c>
      <c r="BL121">
        <f>SUMIFS('conditional forecasts_4'!BM$6:BM$553,'conditional forecasts_4'!$CW$6:$CW$553,$B121,'conditional forecasts_4'!$B$6:$B$553,"desl")</f>
        <v>3254.3668036436493</v>
      </c>
      <c r="BM121">
        <f>SUMIFS('conditional forecasts_4'!BN$6:BN$553,'conditional forecasts_4'!$CW$6:$CW$553,$B121,'conditional forecasts_4'!$B$6:$B$553,"desl")</f>
        <v>3491.3109213145676</v>
      </c>
      <c r="BN121">
        <f>SUMIFS('conditional forecasts_4'!BO$6:BO$553,'conditional forecasts_4'!$CW$6:$CW$553,$B121,'conditional forecasts_4'!$B$6:$B$553,"desl")</f>
        <v>3253.838916785011</v>
      </c>
      <c r="BO121">
        <f>SUMIFS('conditional forecasts_4'!BP$6:BP$553,'conditional forecasts_4'!$CW$6:$CW$553,$B121,'conditional forecasts_4'!$B$6:$B$553,"desl")</f>
        <v>3248.9618578245545</v>
      </c>
      <c r="BP121">
        <f>SUMIFS('conditional forecasts_4'!BQ$6:BQ$553,'conditional forecasts_4'!$CW$6:$CW$553,$B121,'conditional forecasts_4'!$B$6:$B$553,"desl")</f>
        <v>2965.0773200695085</v>
      </c>
      <c r="BQ121">
        <f>SUMIFS('conditional forecasts_4'!BR$6:BR$553,'conditional forecasts_4'!$CW$6:$CW$553,$B121,'conditional forecasts_4'!$B$6:$B$553,"desl")</f>
        <v>2835.3126811680931</v>
      </c>
      <c r="BR121">
        <f>SUMIFS('conditional forecasts_4'!BS$6:BS$553,'conditional forecasts_4'!$CW$6:$CW$553,$B121,'conditional forecasts_4'!$B$6:$B$553,"desl")</f>
        <v>2786.4507350276449</v>
      </c>
      <c r="BS121">
        <f>SUMIFS('conditional forecasts_4'!BT$6:BT$553,'conditional forecasts_4'!$CW$6:$CW$553,$B121,'conditional forecasts_4'!$B$6:$B$553,"desl")</f>
        <v>2605.0708567387992</v>
      </c>
      <c r="BT121">
        <f>SUMIFS('conditional forecasts_4'!BU$6:BU$553,'conditional forecasts_4'!$CW$6:$CW$553,$B121,'conditional forecasts_4'!$B$6:$B$553,"desl")</f>
        <v>2833.3723345084309</v>
      </c>
      <c r="BU121">
        <f>SUMIFS('conditional forecasts_4'!BV$6:BV$553,'conditional forecasts_4'!$CW$6:$CW$553,$B121,'conditional forecasts_4'!$B$6:$B$553,"desl")</f>
        <v>2935.418017588866</v>
      </c>
      <c r="BV121">
        <f>SUMIFS('conditional forecasts_4'!BW$6:BW$553,'conditional forecasts_4'!$CW$6:$CW$553,$B121,'conditional forecasts_4'!$B$6:$B$553,"desl")</f>
        <v>3068.961337515887</v>
      </c>
      <c r="BW121">
        <f>SUMIFS('conditional forecasts_4'!BX$6:BX$553,'conditional forecasts_4'!$CW$6:$CW$553,$B121,'conditional forecasts_4'!$B$6:$B$553,"desl")</f>
        <v>3361.9162373832351</v>
      </c>
      <c r="BX121">
        <f>SUMIFS('conditional forecasts_4'!BY$6:BY$553,'conditional forecasts_4'!$CW$6:$CW$553,$B121,'conditional forecasts_4'!$B$6:$B$553,"desl")</f>
        <v>3406.2017101848705</v>
      </c>
      <c r="BY121">
        <f>SUMIFS('conditional forecasts_4'!BZ$6:BZ$553,'conditional forecasts_4'!$CW$6:$CW$553,$B121,'conditional forecasts_4'!$B$6:$B$553,"desl")</f>
        <v>3646.0336663408989</v>
      </c>
      <c r="BZ121">
        <f>SUMIFS('conditional forecasts_4'!CA$6:CA$553,'conditional forecasts_4'!$CW$6:$CW$553,$B121,'conditional forecasts_4'!$B$6:$B$553,"desl")</f>
        <v>3412.4135528265742</v>
      </c>
      <c r="CA121">
        <f>SUMIFS('conditional forecasts_4'!CB$6:CB$553,'conditional forecasts_4'!$CW$6:$CW$553,$B121,'conditional forecasts_4'!$B$6:$B$553,"desl")</f>
        <v>3412.3514392544384</v>
      </c>
      <c r="CB121">
        <f>SUMIFS('conditional forecasts_4'!CC$6:CC$553,'conditional forecasts_4'!$CW$6:$CW$553,$B121,'conditional forecasts_4'!$B$6:$B$553,"desl")</f>
        <v>3133.9340296923865</v>
      </c>
      <c r="CC121">
        <f>SUMIFS('conditional forecasts_4'!CD$6:CD$553,'conditional forecasts_4'!$CW$6:$CW$553,$B121,'conditional forecasts_4'!$B$6:$B$553,"desl")</f>
        <v>3009.6906616638844</v>
      </c>
      <c r="CD121">
        <f>SUMIFS('conditional forecasts_4'!CE$6:CE$553,'conditional forecasts_4'!$CW$6:$CW$553,$B121,'conditional forecasts_4'!$B$6:$B$553,"desl")</f>
        <v>2965.6341109611521</v>
      </c>
      <c r="CE121">
        <f>SUMIFS('conditional forecasts_4'!CF$6:CF$553,'conditional forecasts_4'!$CW$6:$CW$553,$B121,'conditional forecasts_4'!$B$6:$B$553,"desl")</f>
        <v>2787.6029492874322</v>
      </c>
      <c r="CF121">
        <f>SUMIFS('conditional forecasts_4'!CG$6:CG$553,'conditional forecasts_4'!$CW$6:$CW$553,$B121,'conditional forecasts_4'!$B$6:$B$553,"desl")</f>
        <v>3017.2748312181639</v>
      </c>
      <c r="CG121">
        <f>SUMIFS('conditional forecasts_4'!CH$6:CH$553,'conditional forecasts_4'!$CW$6:$CW$553,$B121,'conditional forecasts_4'!$B$6:$B$553,"desl")</f>
        <v>3118.5976325914107</v>
      </c>
      <c r="CH121">
        <f>SUMIFS('conditional forecasts_4'!CI$6:CI$553,'conditional forecasts_4'!$CW$6:$CW$553,$B121,'conditional forecasts_4'!$B$6:$B$553,"desl")</f>
        <v>3249.7119603936158</v>
      </c>
      <c r="CI121">
        <f>SUMIFS('conditional forecasts_4'!CJ$6:CJ$553,'conditional forecasts_4'!$CW$6:$CW$553,$B121,'conditional forecasts_4'!$B$6:$B$553,"desl")</f>
        <v>3539.3740838687518</v>
      </c>
      <c r="CJ121">
        <f>SUMIFS('conditional forecasts_4'!CK$6:CK$553,'conditional forecasts_4'!$CW$6:$CW$553,$B121,'conditional forecasts_4'!$B$6:$B$553,"desl")</f>
        <v>3580.7064275032553</v>
      </c>
      <c r="CK121">
        <f>SUMIFS('conditional forecasts_4'!CL$6:CL$553,'conditional forecasts_4'!$CW$6:$CW$553,$B121,'conditional forecasts_4'!$B$6:$B$553,"desl")</f>
        <v>3819.7905833242562</v>
      </c>
      <c r="CL121">
        <f>SUMIFS('conditional forecasts_4'!CM$6:CM$553,'conditional forecasts_4'!$CW$6:$CW$553,$B121,'conditional forecasts_4'!$B$6:$B$553,"desl")</f>
        <v>3588.5229015477935</v>
      </c>
      <c r="CM121">
        <f>SUMIFS('conditional forecasts_4'!CN$6:CN$553,'conditional forecasts_4'!$CW$6:$CW$553,$B121,'conditional forecasts_4'!$B$6:$B$553,"desl")</f>
        <v>3595.4546380054908</v>
      </c>
      <c r="CN121">
        <f>SUMIFS('conditional forecasts_4'!CO$6:CO$553,'conditional forecasts_4'!$CW$6:$CW$553,$B121,'conditional forecasts_4'!$B$6:$B$553,"desl")</f>
        <v>3329.0533935138028</v>
      </c>
      <c r="CO121">
        <f>SUMIFS('conditional forecasts_4'!CP$6:CP$553,'conditional forecasts_4'!$CW$6:$CW$553,$B121,'conditional forecasts_4'!$B$6:$B$553,"desl")</f>
        <v>3219.9944847741149</v>
      </c>
      <c r="CP121">
        <f>SUMIFS('conditional forecasts_4'!CQ$6:CQ$553,'conditional forecasts_4'!$CW$6:$CW$553,$B121,'conditional forecasts_4'!$B$6:$B$553,"desl")</f>
        <v>3195.5672603776511</v>
      </c>
      <c r="CQ121">
        <f>SUMIFS('conditional forecasts_4'!CR$6:CR$553,'conditional forecasts_4'!$CW$6:$CW$553,$B121,'conditional forecasts_4'!$B$6:$B$553,"desl")</f>
        <v>3030.6307903864554</v>
      </c>
      <c r="CR121">
        <f>SUMIFS('conditional forecasts_4'!CS$6:CS$553,'conditional forecasts_4'!$CW$6:$CW$553,$B121,'conditional forecasts_4'!$B$6:$B$553,"desl")</f>
        <v>3245.8423495924249</v>
      </c>
      <c r="CS121">
        <f>SUMIFS('conditional forecasts_4'!CT$6:CT$553,'conditional forecasts_4'!$CW$6:$CW$553,$B121,'conditional forecasts_4'!$B$6:$B$553,"desl")</f>
        <v>3380.099565919314</v>
      </c>
      <c r="CT121">
        <f>SUMIFS('conditional forecasts_4'!CU$6:CU$553,'conditional forecasts_4'!$CW$6:$CW$553,$B121,'conditional forecasts_4'!$B$6:$B$553,"desl")</f>
        <v>3424.8418815937225</v>
      </c>
    </row>
    <row r="122" spans="2:98" x14ac:dyDescent="0.3">
      <c r="B122">
        <v>4100</v>
      </c>
      <c r="C122">
        <f>SUMIFS('conditional forecasts_4'!D$6:D$553,'conditional forecasts_4'!$CW$6:$CW$553,$B122,'conditional forecasts_4'!$B$6:$B$553,"desl")</f>
        <v>0</v>
      </c>
      <c r="D122">
        <f>SUMIFS('conditional forecasts_4'!E$6:E$553,'conditional forecasts_4'!$CW$6:$CW$553,$B122,'conditional forecasts_4'!$B$6:$B$553,"desl")</f>
        <v>0</v>
      </c>
      <c r="E122">
        <f>SUMIFS('conditional forecasts_4'!F$6:F$553,'conditional forecasts_4'!$CW$6:$CW$553,$B122,'conditional forecasts_4'!$B$6:$B$553,"desl")</f>
        <v>0</v>
      </c>
      <c r="F122">
        <f>SUMIFS('conditional forecasts_4'!G$6:G$553,'conditional forecasts_4'!$CW$6:$CW$553,$B122,'conditional forecasts_4'!$B$6:$B$553,"desl")</f>
        <v>0</v>
      </c>
      <c r="G122">
        <f>SUMIFS('conditional forecasts_4'!H$6:H$553,'conditional forecasts_4'!$CW$6:$CW$553,$B122,'conditional forecasts_4'!$B$6:$B$553,"desl")</f>
        <v>0</v>
      </c>
      <c r="H122">
        <f>SUMIFS('conditional forecasts_4'!I$6:I$553,'conditional forecasts_4'!$CW$6:$CW$553,$B122,'conditional forecasts_4'!$B$6:$B$553,"desl")</f>
        <v>0</v>
      </c>
      <c r="I122">
        <f>SUMIFS('conditional forecasts_4'!J$6:J$553,'conditional forecasts_4'!$CW$6:$CW$553,$B122,'conditional forecasts_4'!$B$6:$B$553,"desl")</f>
        <v>0</v>
      </c>
      <c r="J122">
        <f>SUMIFS('conditional forecasts_4'!K$6:K$553,'conditional forecasts_4'!$CW$6:$CW$553,$B122,'conditional forecasts_4'!$B$6:$B$553,"desl")</f>
        <v>0</v>
      </c>
      <c r="K122">
        <f>SUMIFS('conditional forecasts_4'!L$6:L$553,'conditional forecasts_4'!$CW$6:$CW$553,$B122,'conditional forecasts_4'!$B$6:$B$553,"desl")</f>
        <v>0</v>
      </c>
      <c r="L122">
        <f>SUMIFS('conditional forecasts_4'!M$6:M$553,'conditional forecasts_4'!$CW$6:$CW$553,$B122,'conditional forecasts_4'!$B$6:$B$553,"desl")</f>
        <v>0</v>
      </c>
      <c r="M122">
        <f>SUMIFS('conditional forecasts_4'!N$6:N$553,'conditional forecasts_4'!$CW$6:$CW$553,$B122,'conditional forecasts_4'!$B$6:$B$553,"desl")</f>
        <v>0</v>
      </c>
      <c r="N122">
        <f>SUMIFS('conditional forecasts_4'!O$6:O$553,'conditional forecasts_4'!$CW$6:$CW$553,$B122,'conditional forecasts_4'!$B$6:$B$553,"desl")</f>
        <v>0</v>
      </c>
      <c r="O122">
        <f>SUMIFS('conditional forecasts_4'!P$6:P$553,'conditional forecasts_4'!$CW$6:$CW$553,$B122,'conditional forecasts_4'!$B$6:$B$553,"desl")</f>
        <v>0</v>
      </c>
      <c r="P122">
        <f>SUMIFS('conditional forecasts_4'!Q$6:Q$553,'conditional forecasts_4'!$CW$6:$CW$553,$B122,'conditional forecasts_4'!$B$6:$B$553,"desl")</f>
        <v>0</v>
      </c>
      <c r="Q122">
        <f>SUMIFS('conditional forecasts_4'!R$6:R$553,'conditional forecasts_4'!$CW$6:$CW$553,$B122,'conditional forecasts_4'!$B$6:$B$553,"desl")</f>
        <v>0</v>
      </c>
      <c r="R122">
        <f>SUMIFS('conditional forecasts_4'!S$6:S$553,'conditional forecasts_4'!$CW$6:$CW$553,$B122,'conditional forecasts_4'!$B$6:$B$553,"desl")</f>
        <v>0</v>
      </c>
      <c r="S122">
        <f>SUMIFS('conditional forecasts_4'!T$6:T$553,'conditional forecasts_4'!$CW$6:$CW$553,$B122,'conditional forecasts_4'!$B$6:$B$553,"desl")</f>
        <v>0</v>
      </c>
      <c r="T122">
        <f>SUMIFS('conditional forecasts_4'!U$6:U$553,'conditional forecasts_4'!$CW$6:$CW$553,$B122,'conditional forecasts_4'!$B$6:$B$553,"desl")</f>
        <v>0</v>
      </c>
      <c r="U122">
        <f>SUMIFS('conditional forecasts_4'!V$6:V$553,'conditional forecasts_4'!$CW$6:$CW$553,$B122,'conditional forecasts_4'!$B$6:$B$553,"desl")</f>
        <v>0</v>
      </c>
      <c r="V122">
        <f>SUMIFS('conditional forecasts_4'!W$6:W$553,'conditional forecasts_4'!$CW$6:$CW$553,$B122,'conditional forecasts_4'!$B$6:$B$553,"desl")</f>
        <v>0</v>
      </c>
      <c r="W122">
        <f>SUMIFS('conditional forecasts_4'!X$6:X$553,'conditional forecasts_4'!$CW$6:$CW$553,$B122,'conditional forecasts_4'!$B$6:$B$553,"desl")</f>
        <v>0</v>
      </c>
      <c r="X122">
        <f>SUMIFS('conditional forecasts_4'!Y$6:Y$553,'conditional forecasts_4'!$CW$6:$CW$553,$B122,'conditional forecasts_4'!$B$6:$B$553,"desl")</f>
        <v>0</v>
      </c>
      <c r="Y122">
        <f>SUMIFS('conditional forecasts_4'!Z$6:Z$553,'conditional forecasts_4'!$CW$6:$CW$553,$B122,'conditional forecasts_4'!$B$6:$B$553,"desl")</f>
        <v>0</v>
      </c>
      <c r="Z122">
        <f>SUMIFS('conditional forecasts_4'!AA$6:AA$553,'conditional forecasts_4'!$CW$6:$CW$553,$B122,'conditional forecasts_4'!$B$6:$B$553,"desl")</f>
        <v>0</v>
      </c>
      <c r="AA122">
        <f>SUMIFS('conditional forecasts_4'!AB$6:AB$553,'conditional forecasts_4'!$CW$6:$CW$553,$B122,'conditional forecasts_4'!$B$6:$B$553,"desl")</f>
        <v>0</v>
      </c>
      <c r="AB122">
        <f>SUMIFS('conditional forecasts_4'!AC$6:AC$553,'conditional forecasts_4'!$CW$6:$CW$553,$B122,'conditional forecasts_4'!$B$6:$B$553,"desl")</f>
        <v>0</v>
      </c>
      <c r="AC122">
        <f>SUMIFS('conditional forecasts_4'!AD$6:AD$553,'conditional forecasts_4'!$CW$6:$CW$553,$B122,'conditional forecasts_4'!$B$6:$B$553,"desl")</f>
        <v>0</v>
      </c>
      <c r="AD122">
        <f>SUMIFS('conditional forecasts_4'!AE$6:AE$553,'conditional forecasts_4'!$CW$6:$CW$553,$B122,'conditional forecasts_4'!$B$6:$B$553,"desl")</f>
        <v>0</v>
      </c>
      <c r="AE122">
        <f>SUMIFS('conditional forecasts_4'!AF$6:AF$553,'conditional forecasts_4'!$CW$6:$CW$553,$B122,'conditional forecasts_4'!$B$6:$B$553,"desl")</f>
        <v>0</v>
      </c>
      <c r="AF122">
        <f>SUMIFS('conditional forecasts_4'!AG$6:AG$553,'conditional forecasts_4'!$CW$6:$CW$553,$B122,'conditional forecasts_4'!$B$6:$B$553,"desl")</f>
        <v>0</v>
      </c>
      <c r="AG122">
        <f>SUMIFS('conditional forecasts_4'!AH$6:AH$553,'conditional forecasts_4'!$CW$6:$CW$553,$B122,'conditional forecasts_4'!$B$6:$B$553,"desl")</f>
        <v>0</v>
      </c>
      <c r="AH122">
        <f>SUMIFS('conditional forecasts_4'!AI$6:AI$553,'conditional forecasts_4'!$CW$6:$CW$553,$B122,'conditional forecasts_4'!$B$6:$B$553,"desl")</f>
        <v>0</v>
      </c>
      <c r="AI122">
        <f>SUMIFS('conditional forecasts_4'!AJ$6:AJ$553,'conditional forecasts_4'!$CW$6:$CW$553,$B122,'conditional forecasts_4'!$B$6:$B$553,"desl")</f>
        <v>0</v>
      </c>
      <c r="AJ122">
        <f>SUMIFS('conditional forecasts_4'!AK$6:AK$553,'conditional forecasts_4'!$CW$6:$CW$553,$B122,'conditional forecasts_4'!$B$6:$B$553,"desl")</f>
        <v>0</v>
      </c>
      <c r="AK122">
        <f>SUMIFS('conditional forecasts_4'!AL$6:AL$553,'conditional forecasts_4'!$CW$6:$CW$553,$B122,'conditional forecasts_4'!$B$6:$B$553,"desl")</f>
        <v>0</v>
      </c>
      <c r="AL122">
        <f>SUMIFS('conditional forecasts_4'!AM$6:AM$553,'conditional forecasts_4'!$CW$6:$CW$553,$B122,'conditional forecasts_4'!$B$6:$B$553,"desl")</f>
        <v>0</v>
      </c>
      <c r="AM122">
        <f>SUMIFS('conditional forecasts_4'!AN$6:AN$553,'conditional forecasts_4'!$CW$6:$CW$553,$B122,'conditional forecasts_4'!$B$6:$B$553,"desl")</f>
        <v>0</v>
      </c>
      <c r="AN122">
        <f>SUMIFS('conditional forecasts_4'!AO$6:AO$553,'conditional forecasts_4'!$CW$6:$CW$553,$B122,'conditional forecasts_4'!$B$6:$B$553,"desl")</f>
        <v>0</v>
      </c>
      <c r="AO122">
        <f>SUMIFS('conditional forecasts_4'!AP$6:AP$553,'conditional forecasts_4'!$CW$6:$CW$553,$B122,'conditional forecasts_4'!$B$6:$B$553,"desl")</f>
        <v>0</v>
      </c>
      <c r="AP122">
        <f>SUMIFS('conditional forecasts_4'!AQ$6:AQ$553,'conditional forecasts_4'!$CW$6:$CW$553,$B122,'conditional forecasts_4'!$B$6:$B$553,"desl")</f>
        <v>0</v>
      </c>
      <c r="AQ122">
        <f>SUMIFS('conditional forecasts_4'!AR$6:AR$553,'conditional forecasts_4'!$CW$6:$CW$553,$B122,'conditional forecasts_4'!$B$6:$B$553,"desl")</f>
        <v>0</v>
      </c>
      <c r="AR122">
        <f>SUMIFS('conditional forecasts_4'!AS$6:AS$553,'conditional forecasts_4'!$CW$6:$CW$553,$B122,'conditional forecasts_4'!$B$6:$B$553,"desl")</f>
        <v>0</v>
      </c>
      <c r="AS122">
        <f>SUMIFS('conditional forecasts_4'!AT$6:AT$553,'conditional forecasts_4'!$CW$6:$CW$553,$B122,'conditional forecasts_4'!$B$6:$B$553,"desl")</f>
        <v>0</v>
      </c>
      <c r="AT122">
        <f>SUMIFS('conditional forecasts_4'!AU$6:AU$553,'conditional forecasts_4'!$CW$6:$CW$553,$B122,'conditional forecasts_4'!$B$6:$B$553,"desl")</f>
        <v>0</v>
      </c>
      <c r="AU122">
        <f>SUMIFS('conditional forecasts_4'!AV$6:AV$553,'conditional forecasts_4'!$CW$6:$CW$553,$B122,'conditional forecasts_4'!$B$6:$B$553,"desl")</f>
        <v>0</v>
      </c>
      <c r="AV122">
        <f>SUMIFS('conditional forecasts_4'!AW$6:AW$553,'conditional forecasts_4'!$CW$6:$CW$553,$B122,'conditional forecasts_4'!$B$6:$B$553,"desl")</f>
        <v>0</v>
      </c>
      <c r="AW122">
        <f>SUMIFS('conditional forecasts_4'!AX$6:AX$553,'conditional forecasts_4'!$CW$6:$CW$553,$B122,'conditional forecasts_4'!$B$6:$B$553,"desl")</f>
        <v>0</v>
      </c>
      <c r="AX122">
        <f>SUMIFS('conditional forecasts_4'!AY$6:AY$553,'conditional forecasts_4'!$CW$6:$CW$553,$B122,'conditional forecasts_4'!$B$6:$B$553,"desl")</f>
        <v>0</v>
      </c>
      <c r="AY122">
        <f>SUMIFS('conditional forecasts_4'!AZ$6:AZ$553,'conditional forecasts_4'!$CW$6:$CW$553,$B122,'conditional forecasts_4'!$B$6:$B$553,"desl")</f>
        <v>0</v>
      </c>
      <c r="AZ122">
        <f>SUMIFS('conditional forecasts_4'!BA$6:BA$553,'conditional forecasts_4'!$CW$6:$CW$553,$B122,'conditional forecasts_4'!$B$6:$B$553,"desl")</f>
        <v>0</v>
      </c>
      <c r="BA122">
        <f>SUMIFS('conditional forecasts_4'!BB$6:BB$553,'conditional forecasts_4'!$CW$6:$CW$553,$B122,'conditional forecasts_4'!$B$6:$B$553,"desl")</f>
        <v>0</v>
      </c>
      <c r="BB122">
        <f>SUMIFS('conditional forecasts_4'!BC$6:BC$553,'conditional forecasts_4'!$CW$6:$CW$553,$B122,'conditional forecasts_4'!$B$6:$B$553,"desl")</f>
        <v>0</v>
      </c>
      <c r="BC122">
        <f>SUMIFS('conditional forecasts_4'!BD$6:BD$553,'conditional forecasts_4'!$CW$6:$CW$553,$B122,'conditional forecasts_4'!$B$6:$B$553,"desl")</f>
        <v>0</v>
      </c>
      <c r="BD122">
        <f>SUMIFS('conditional forecasts_4'!BE$6:BE$553,'conditional forecasts_4'!$CW$6:$CW$553,$B122,'conditional forecasts_4'!$B$6:$B$553,"desl")</f>
        <v>0</v>
      </c>
      <c r="BE122">
        <f>SUMIFS('conditional forecasts_4'!BF$6:BF$553,'conditional forecasts_4'!$CW$6:$CW$553,$B122,'conditional forecasts_4'!$B$6:$B$553,"desl")</f>
        <v>0</v>
      </c>
      <c r="BF122">
        <f>SUMIFS('conditional forecasts_4'!BG$6:BG$553,'conditional forecasts_4'!$CW$6:$CW$553,$B122,'conditional forecasts_4'!$B$6:$B$553,"desl")</f>
        <v>0</v>
      </c>
      <c r="BG122">
        <f>SUMIFS('conditional forecasts_4'!BH$6:BH$553,'conditional forecasts_4'!$CW$6:$CW$553,$B122,'conditional forecasts_4'!$B$6:$B$553,"desl")</f>
        <v>0</v>
      </c>
      <c r="BH122">
        <f>SUMIFS('conditional forecasts_4'!BI$6:BI$553,'conditional forecasts_4'!$CW$6:$CW$553,$B122,'conditional forecasts_4'!$B$6:$B$553,"desl")</f>
        <v>0</v>
      </c>
      <c r="BI122">
        <f>SUMIFS('conditional forecasts_4'!BJ$6:BJ$553,'conditional forecasts_4'!$CW$6:$CW$553,$B122,'conditional forecasts_4'!$B$6:$B$553,"desl")</f>
        <v>0</v>
      </c>
      <c r="BJ122">
        <f>SUMIFS('conditional forecasts_4'!BK$6:BK$553,'conditional forecasts_4'!$CW$6:$CW$553,$B122,'conditional forecasts_4'!$B$6:$B$553,"desl")</f>
        <v>0</v>
      </c>
      <c r="BK122">
        <f>SUMIFS('conditional forecasts_4'!BL$6:BL$553,'conditional forecasts_4'!$CW$6:$CW$553,$B122,'conditional forecasts_4'!$B$6:$B$553,"desl")</f>
        <v>0</v>
      </c>
      <c r="BL122">
        <f>SUMIFS('conditional forecasts_4'!BM$6:BM$553,'conditional forecasts_4'!$CW$6:$CW$553,$B122,'conditional forecasts_4'!$B$6:$B$553,"desl")</f>
        <v>0</v>
      </c>
      <c r="BM122">
        <f>SUMIFS('conditional forecasts_4'!BN$6:BN$553,'conditional forecasts_4'!$CW$6:$CW$553,$B122,'conditional forecasts_4'!$B$6:$B$553,"desl")</f>
        <v>0</v>
      </c>
      <c r="BN122">
        <f>SUMIFS('conditional forecasts_4'!BO$6:BO$553,'conditional forecasts_4'!$CW$6:$CW$553,$B122,'conditional forecasts_4'!$B$6:$B$553,"desl")</f>
        <v>0</v>
      </c>
      <c r="BO122">
        <f>SUMIFS('conditional forecasts_4'!BP$6:BP$553,'conditional forecasts_4'!$CW$6:$CW$553,$B122,'conditional forecasts_4'!$B$6:$B$553,"desl")</f>
        <v>0</v>
      </c>
      <c r="BP122">
        <f>SUMIFS('conditional forecasts_4'!BQ$6:BQ$553,'conditional forecasts_4'!$CW$6:$CW$553,$B122,'conditional forecasts_4'!$B$6:$B$553,"desl")</f>
        <v>0</v>
      </c>
      <c r="BQ122">
        <f>SUMIFS('conditional forecasts_4'!BR$6:BR$553,'conditional forecasts_4'!$CW$6:$CW$553,$B122,'conditional forecasts_4'!$B$6:$B$553,"desl")</f>
        <v>0</v>
      </c>
      <c r="BR122">
        <f>SUMIFS('conditional forecasts_4'!BS$6:BS$553,'conditional forecasts_4'!$CW$6:$CW$553,$B122,'conditional forecasts_4'!$B$6:$B$553,"desl")</f>
        <v>0</v>
      </c>
      <c r="BS122">
        <f>SUMIFS('conditional forecasts_4'!BT$6:BT$553,'conditional forecasts_4'!$CW$6:$CW$553,$B122,'conditional forecasts_4'!$B$6:$B$553,"desl")</f>
        <v>0</v>
      </c>
      <c r="BT122">
        <f>SUMIFS('conditional forecasts_4'!BU$6:BU$553,'conditional forecasts_4'!$CW$6:$CW$553,$B122,'conditional forecasts_4'!$B$6:$B$553,"desl")</f>
        <v>0</v>
      </c>
      <c r="BU122">
        <f>SUMIFS('conditional forecasts_4'!BV$6:BV$553,'conditional forecasts_4'!$CW$6:$CW$553,$B122,'conditional forecasts_4'!$B$6:$B$553,"desl")</f>
        <v>0</v>
      </c>
      <c r="BV122">
        <f>SUMIFS('conditional forecasts_4'!BW$6:BW$553,'conditional forecasts_4'!$CW$6:$CW$553,$B122,'conditional forecasts_4'!$B$6:$B$553,"desl")</f>
        <v>0</v>
      </c>
      <c r="BW122">
        <f>SUMIFS('conditional forecasts_4'!BX$6:BX$553,'conditional forecasts_4'!$CW$6:$CW$553,$B122,'conditional forecasts_4'!$B$6:$B$553,"desl")</f>
        <v>0</v>
      </c>
      <c r="BX122">
        <f>SUMIFS('conditional forecasts_4'!BY$6:BY$553,'conditional forecasts_4'!$CW$6:$CW$553,$B122,'conditional forecasts_4'!$B$6:$B$553,"desl")</f>
        <v>0</v>
      </c>
      <c r="BY122">
        <f>SUMIFS('conditional forecasts_4'!BZ$6:BZ$553,'conditional forecasts_4'!$CW$6:$CW$553,$B122,'conditional forecasts_4'!$B$6:$B$553,"desl")</f>
        <v>0</v>
      </c>
      <c r="BZ122">
        <f>SUMIFS('conditional forecasts_4'!CA$6:CA$553,'conditional forecasts_4'!$CW$6:$CW$553,$B122,'conditional forecasts_4'!$B$6:$B$553,"desl")</f>
        <v>0</v>
      </c>
      <c r="CA122">
        <f>SUMIFS('conditional forecasts_4'!CB$6:CB$553,'conditional forecasts_4'!$CW$6:$CW$553,$B122,'conditional forecasts_4'!$B$6:$B$553,"desl")</f>
        <v>0</v>
      </c>
      <c r="CB122">
        <f>SUMIFS('conditional forecasts_4'!CC$6:CC$553,'conditional forecasts_4'!$CW$6:$CW$553,$B122,'conditional forecasts_4'!$B$6:$B$553,"desl")</f>
        <v>0</v>
      </c>
      <c r="CC122">
        <f>SUMIFS('conditional forecasts_4'!CD$6:CD$553,'conditional forecasts_4'!$CW$6:$CW$553,$B122,'conditional forecasts_4'!$B$6:$B$553,"desl")</f>
        <v>0</v>
      </c>
      <c r="CD122">
        <f>SUMIFS('conditional forecasts_4'!CE$6:CE$553,'conditional forecasts_4'!$CW$6:$CW$553,$B122,'conditional forecasts_4'!$B$6:$B$553,"desl")</f>
        <v>0</v>
      </c>
      <c r="CE122">
        <f>SUMIFS('conditional forecasts_4'!CF$6:CF$553,'conditional forecasts_4'!$CW$6:$CW$553,$B122,'conditional forecasts_4'!$B$6:$B$553,"desl")</f>
        <v>0</v>
      </c>
      <c r="CF122">
        <f>SUMIFS('conditional forecasts_4'!CG$6:CG$553,'conditional forecasts_4'!$CW$6:$CW$553,$B122,'conditional forecasts_4'!$B$6:$B$553,"desl")</f>
        <v>0</v>
      </c>
      <c r="CG122">
        <f>SUMIFS('conditional forecasts_4'!CH$6:CH$553,'conditional forecasts_4'!$CW$6:$CW$553,$B122,'conditional forecasts_4'!$B$6:$B$553,"desl")</f>
        <v>0</v>
      </c>
      <c r="CH122">
        <f>SUMIFS('conditional forecasts_4'!CI$6:CI$553,'conditional forecasts_4'!$CW$6:$CW$553,$B122,'conditional forecasts_4'!$B$6:$B$553,"desl")</f>
        <v>0</v>
      </c>
      <c r="CI122">
        <f>SUMIFS('conditional forecasts_4'!CJ$6:CJ$553,'conditional forecasts_4'!$CW$6:$CW$553,$B122,'conditional forecasts_4'!$B$6:$B$553,"desl")</f>
        <v>0</v>
      </c>
      <c r="CJ122">
        <f>SUMIFS('conditional forecasts_4'!CK$6:CK$553,'conditional forecasts_4'!$CW$6:$CW$553,$B122,'conditional forecasts_4'!$B$6:$B$553,"desl")</f>
        <v>0</v>
      </c>
      <c r="CK122">
        <f>SUMIFS('conditional forecasts_4'!CL$6:CL$553,'conditional forecasts_4'!$CW$6:$CW$553,$B122,'conditional forecasts_4'!$B$6:$B$553,"desl")</f>
        <v>0</v>
      </c>
      <c r="CL122">
        <f>SUMIFS('conditional forecasts_4'!CM$6:CM$553,'conditional forecasts_4'!$CW$6:$CW$553,$B122,'conditional forecasts_4'!$B$6:$B$553,"desl")</f>
        <v>0</v>
      </c>
      <c r="CM122">
        <f>SUMIFS('conditional forecasts_4'!CN$6:CN$553,'conditional forecasts_4'!$CW$6:$CW$553,$B122,'conditional forecasts_4'!$B$6:$B$553,"desl")</f>
        <v>0</v>
      </c>
      <c r="CN122">
        <f>SUMIFS('conditional forecasts_4'!CO$6:CO$553,'conditional forecasts_4'!$CW$6:$CW$553,$B122,'conditional forecasts_4'!$B$6:$B$553,"desl")</f>
        <v>0</v>
      </c>
      <c r="CO122">
        <f>SUMIFS('conditional forecasts_4'!CP$6:CP$553,'conditional forecasts_4'!$CW$6:$CW$553,$B122,'conditional forecasts_4'!$B$6:$B$553,"desl")</f>
        <v>0</v>
      </c>
      <c r="CP122">
        <f>SUMIFS('conditional forecasts_4'!CQ$6:CQ$553,'conditional forecasts_4'!$CW$6:$CW$553,$B122,'conditional forecasts_4'!$B$6:$B$553,"desl")</f>
        <v>0</v>
      </c>
      <c r="CQ122">
        <f>SUMIFS('conditional forecasts_4'!CR$6:CR$553,'conditional forecasts_4'!$CW$6:$CW$553,$B122,'conditional forecasts_4'!$B$6:$B$553,"desl")</f>
        <v>0</v>
      </c>
      <c r="CR122">
        <f>SUMIFS('conditional forecasts_4'!CS$6:CS$553,'conditional forecasts_4'!$CW$6:$CW$553,$B122,'conditional forecasts_4'!$B$6:$B$553,"desl")</f>
        <v>0</v>
      </c>
      <c r="CS122">
        <f>SUMIFS('conditional forecasts_4'!CT$6:CT$553,'conditional forecasts_4'!$CW$6:$CW$553,$B122,'conditional forecasts_4'!$B$6:$B$553,"desl")</f>
        <v>0</v>
      </c>
      <c r="CT122">
        <f>SUMIFS('conditional forecasts_4'!CU$6:CU$553,'conditional forecasts_4'!$CW$6:$CW$553,$B122,'conditional forecasts_4'!$B$6:$B$553,"desl")</f>
        <v>0</v>
      </c>
    </row>
    <row r="123" spans="2:98" x14ac:dyDescent="0.3">
      <c r="B123">
        <v>4203</v>
      </c>
      <c r="C123">
        <f>SUMIFS('conditional forecasts_4'!D$6:D$553,'conditional forecasts_4'!$CW$6:$CW$553,$B123,'conditional forecasts_4'!$B$6:$B$553,"desl")</f>
        <v>3120.8642085242618</v>
      </c>
      <c r="D123">
        <f>SUMIFS('conditional forecasts_4'!E$6:E$553,'conditional forecasts_4'!$CW$6:$CW$553,$B123,'conditional forecasts_4'!$B$6:$B$553,"desl")</f>
        <v>4034.9572576336277</v>
      </c>
      <c r="E123">
        <f>SUMIFS('conditional forecasts_4'!F$6:F$553,'conditional forecasts_4'!$CW$6:$CW$553,$B123,'conditional forecasts_4'!$B$6:$B$553,"desl")</f>
        <v>4990.9829725397831</v>
      </c>
      <c r="F123">
        <f>SUMIFS('conditional forecasts_4'!G$6:G$553,'conditional forecasts_4'!$CW$6:$CW$553,$B123,'conditional forecasts_4'!$B$6:$B$553,"desl")</f>
        <v>4277.5341337590626</v>
      </c>
      <c r="G123">
        <f>SUMIFS('conditional forecasts_4'!H$6:H$553,'conditional forecasts_4'!$CW$6:$CW$553,$B123,'conditional forecasts_4'!$B$6:$B$553,"desl")</f>
        <v>4508.2458432796811</v>
      </c>
      <c r="H123">
        <f>SUMIFS('conditional forecasts_4'!I$6:I$553,'conditional forecasts_4'!$CW$6:$CW$553,$B123,'conditional forecasts_4'!$B$6:$B$553,"desl")</f>
        <v>3505.8125543607403</v>
      </c>
      <c r="I123">
        <f>SUMIFS('conditional forecasts_4'!J$6:J$553,'conditional forecasts_4'!$CW$6:$CW$553,$B123,'conditional forecasts_4'!$B$6:$B$553,"desl")</f>
        <v>3845.3766380980128</v>
      </c>
      <c r="J123">
        <f>SUMIFS('conditional forecasts_4'!K$6:K$553,'conditional forecasts_4'!$CW$6:$CW$553,$B123,'conditional forecasts_4'!$B$6:$B$553,"desl")</f>
        <v>3510.5654740657428</v>
      </c>
      <c r="K123">
        <f>SUMIFS('conditional forecasts_4'!L$6:L$553,'conditional forecasts_4'!$CW$6:$CW$553,$B123,'conditional forecasts_4'!$B$6:$B$553,"desl")</f>
        <v>2916.543662546489</v>
      </c>
      <c r="L123">
        <f>SUMIFS('conditional forecasts_4'!M$6:M$553,'conditional forecasts_4'!$CW$6:$CW$553,$B123,'conditional forecasts_4'!$B$6:$B$553,"desl")</f>
        <v>3800.3025159341064</v>
      </c>
      <c r="M123">
        <f>SUMIFS('conditional forecasts_4'!N$6:N$553,'conditional forecasts_4'!$CW$6:$CW$553,$B123,'conditional forecasts_4'!$B$6:$B$553,"desl")</f>
        <v>3237.2249029706527</v>
      </c>
      <c r="N123">
        <f>SUMIFS('conditional forecasts_4'!O$6:O$553,'conditional forecasts_4'!$CW$6:$CW$553,$B123,'conditional forecasts_4'!$B$6:$B$553,"desl")</f>
        <v>3554.2980335319553</v>
      </c>
      <c r="O123">
        <f>SUMIFS('conditional forecasts_4'!P$6:P$553,'conditional forecasts_4'!$CW$6:$CW$553,$B123,'conditional forecasts_4'!$B$6:$B$553,"desl")</f>
        <v>3968.6928684605505</v>
      </c>
      <c r="P123">
        <f>SUMIFS('conditional forecasts_4'!Q$6:Q$553,'conditional forecasts_4'!$CW$6:$CW$553,$B123,'conditional forecasts_4'!$B$6:$B$553,"desl")</f>
        <v>4357.4608486571797</v>
      </c>
      <c r="Q123">
        <f>SUMIFS('conditional forecasts_4'!R$6:R$553,'conditional forecasts_4'!$CW$6:$CW$553,$B123,'conditional forecasts_4'!$B$6:$B$553,"desl")</f>
        <v>5079.0007508395302</v>
      </c>
      <c r="R123">
        <f>SUMIFS('conditional forecasts_4'!S$6:S$553,'conditional forecasts_4'!$CW$6:$CW$553,$B123,'conditional forecasts_4'!$B$6:$B$553,"desl")</f>
        <v>4177.9045934193664</v>
      </c>
      <c r="S123">
        <f>SUMIFS('conditional forecasts_4'!T$6:T$553,'conditional forecasts_4'!$CW$6:$CW$553,$B123,'conditional forecasts_4'!$B$6:$B$553,"desl")</f>
        <v>4474.3256751122826</v>
      </c>
      <c r="T123">
        <f>SUMIFS('conditional forecasts_4'!U$6:U$553,'conditional forecasts_4'!$CW$6:$CW$553,$B123,'conditional forecasts_4'!$B$6:$B$553,"desl")</f>
        <v>3465.0128694514151</v>
      </c>
      <c r="U123">
        <f>SUMIFS('conditional forecasts_4'!V$6:V$553,'conditional forecasts_4'!$CW$6:$CW$553,$B123,'conditional forecasts_4'!$B$6:$B$553,"desl")</f>
        <v>3763.8370762197837</v>
      </c>
      <c r="V123">
        <f>SUMIFS('conditional forecasts_4'!W$6:W$553,'conditional forecasts_4'!$CW$6:$CW$553,$B123,'conditional forecasts_4'!$B$6:$B$553,"desl")</f>
        <v>3390.6113068244422</v>
      </c>
      <c r="W123">
        <f>SUMIFS('conditional forecasts_4'!X$6:X$553,'conditional forecasts_4'!$CW$6:$CW$553,$B123,'conditional forecasts_4'!$B$6:$B$553,"desl")</f>
        <v>2802.7004881972534</v>
      </c>
      <c r="X123">
        <f>SUMIFS('conditional forecasts_4'!Y$6:Y$553,'conditional forecasts_4'!$CW$6:$CW$553,$B123,'conditional forecasts_4'!$B$6:$B$553,"desl")</f>
        <v>3736.8027541191864</v>
      </c>
      <c r="Y123">
        <f>SUMIFS('conditional forecasts_4'!Z$6:Z$553,'conditional forecasts_4'!$CW$6:$CW$553,$B123,'conditional forecasts_4'!$B$6:$B$553,"desl")</f>
        <v>3253.99841172376</v>
      </c>
      <c r="Z123">
        <f>SUMIFS('conditional forecasts_4'!AA$6:AA$553,'conditional forecasts_4'!$CW$6:$CW$553,$B123,'conditional forecasts_4'!$B$6:$B$553,"desl")</f>
        <v>3647.7878678227489</v>
      </c>
      <c r="AA123">
        <f>SUMIFS('conditional forecasts_4'!AB$6:AB$553,'conditional forecasts_4'!$CW$6:$CW$553,$B123,'conditional forecasts_4'!$B$6:$B$553,"desl")</f>
        <v>4112.1257174889615</v>
      </c>
      <c r="AB123">
        <f>SUMIFS('conditional forecasts_4'!AC$6:AC$553,'conditional forecasts_4'!$CW$6:$CW$553,$B123,'conditional forecasts_4'!$B$6:$B$553,"desl")</f>
        <v>4512.5395422006104</v>
      </c>
      <c r="AC123">
        <f>SUMIFS('conditional forecasts_4'!AD$6:AD$553,'conditional forecasts_4'!$CW$6:$CW$553,$B123,'conditional forecasts_4'!$B$6:$B$553,"desl")</f>
        <v>5213.1831636161678</v>
      </c>
      <c r="AD123">
        <f>SUMIFS('conditional forecasts_4'!AE$6:AE$553,'conditional forecasts_4'!$CW$6:$CW$553,$B123,'conditional forecasts_4'!$B$6:$B$553,"desl")</f>
        <v>4273.5524163566834</v>
      </c>
      <c r="AE123">
        <f>SUMIFS('conditional forecasts_4'!AF$6:AF$553,'conditional forecasts_4'!$CW$6:$CW$553,$B123,'conditional forecasts_4'!$B$6:$B$553,"desl")</f>
        <v>4531.6474970640866</v>
      </c>
      <c r="AF123">
        <f>SUMIFS('conditional forecasts_4'!AG$6:AG$553,'conditional forecasts_4'!$CW$6:$CW$553,$B123,'conditional forecasts_4'!$B$6:$B$553,"desl")</f>
        <v>3496.8272166325969</v>
      </c>
      <c r="AG123">
        <f>SUMIFS('conditional forecasts_4'!AH$6:AH$553,'conditional forecasts_4'!$CW$6:$CW$553,$B123,'conditional forecasts_4'!$B$6:$B$553,"desl")</f>
        <v>3787.4721447042671</v>
      </c>
      <c r="AH123">
        <f>SUMIFS('conditional forecasts_4'!AI$6:AI$553,'conditional forecasts_4'!$CW$6:$CW$553,$B123,'conditional forecasts_4'!$B$6:$B$553,"desl")</f>
        <v>3420.6077184491451</v>
      </c>
      <c r="AI123">
        <f>SUMIFS('conditional forecasts_4'!AJ$6:AJ$553,'conditional forecasts_4'!$CW$6:$CW$553,$B123,'conditional forecasts_4'!$B$6:$B$553,"desl")</f>
        <v>2847.2945102898652</v>
      </c>
      <c r="AJ123">
        <f>SUMIFS('conditional forecasts_4'!AK$6:AK$553,'conditional forecasts_4'!$CW$6:$CW$553,$B123,'conditional forecasts_4'!$B$6:$B$553,"desl")</f>
        <v>3797.9205012619955</v>
      </c>
      <c r="AK123">
        <f>SUMIFS('conditional forecasts_4'!AL$6:AL$553,'conditional forecasts_4'!$CW$6:$CW$553,$B123,'conditional forecasts_4'!$B$6:$B$553,"desl")</f>
        <v>3329.4540767224767</v>
      </c>
      <c r="AL123">
        <f>SUMIFS('conditional forecasts_4'!AM$6:AM$553,'conditional forecasts_4'!$CW$6:$CW$553,$B123,'conditional forecasts_4'!$B$6:$B$553,"desl")</f>
        <v>3733.7418688896014</v>
      </c>
      <c r="AM123">
        <f>SUMIFS('conditional forecasts_4'!AN$6:AN$553,'conditional forecasts_4'!$CW$6:$CW$553,$B123,'conditional forecasts_4'!$B$6:$B$553,"desl")</f>
        <v>4204.7498734155206</v>
      </c>
      <c r="AN123">
        <f>SUMIFS('conditional forecasts_4'!AO$6:AO$553,'conditional forecasts_4'!$CW$6:$CW$553,$B123,'conditional forecasts_4'!$B$6:$B$553,"desl")</f>
        <v>4608.6494708201017</v>
      </c>
      <c r="AO123">
        <f>SUMIFS('conditional forecasts_4'!AP$6:AP$553,'conditional forecasts_4'!$CW$6:$CW$553,$B123,'conditional forecasts_4'!$B$6:$B$553,"desl")</f>
        <v>5310.2453853723036</v>
      </c>
      <c r="AP123">
        <f>SUMIFS('conditional forecasts_4'!AQ$6:AQ$553,'conditional forecasts_4'!$CW$6:$CW$553,$B123,'conditional forecasts_4'!$B$6:$B$553,"desl")</f>
        <v>4369.5709313304178</v>
      </c>
      <c r="AQ123">
        <f>SUMIFS('conditional forecasts_4'!AR$6:AR$553,'conditional forecasts_4'!$CW$6:$CW$553,$B123,'conditional forecasts_4'!$B$6:$B$553,"desl")</f>
        <v>4625.2441754208412</v>
      </c>
      <c r="AR123">
        <f>SUMIFS('conditional forecasts_4'!AS$6:AS$553,'conditional forecasts_4'!$CW$6:$CW$553,$B123,'conditional forecasts_4'!$B$6:$B$553,"desl")</f>
        <v>3587.4850639629935</v>
      </c>
      <c r="AS123">
        <f>SUMIFS('conditional forecasts_4'!AT$6:AT$553,'conditional forecasts_4'!$CW$6:$CW$553,$B123,'conditional forecasts_4'!$B$6:$B$553,"desl")</f>
        <v>3875.714180457147</v>
      </c>
      <c r="AT123">
        <f>SUMIFS('conditional forecasts_4'!AU$6:AU$553,'conditional forecasts_4'!$CW$6:$CW$553,$B123,'conditional forecasts_4'!$B$6:$B$553,"desl")</f>
        <v>3507.8958139096462</v>
      </c>
      <c r="AU123">
        <f>SUMIFS('conditional forecasts_4'!AV$6:AV$553,'conditional forecasts_4'!$CW$6:$CW$553,$B123,'conditional forecasts_4'!$B$6:$B$553,"desl")</f>
        <v>2935.6066385503136</v>
      </c>
      <c r="AV123">
        <f>SUMIFS('conditional forecasts_4'!AW$6:AW$553,'conditional forecasts_4'!$CW$6:$CW$553,$B123,'conditional forecasts_4'!$B$6:$B$553,"desl")</f>
        <v>3889.1526946737426</v>
      </c>
      <c r="AW123">
        <f>SUMIFS('conditional forecasts_4'!AX$6:AX$553,'conditional forecasts_4'!$CW$6:$CW$553,$B123,'conditional forecasts_4'!$B$6:$B$553,"desl")</f>
        <v>3424.8862224810287</v>
      </c>
      <c r="AX123">
        <f>SUMIFS('conditional forecasts_4'!AY$6:AY$553,'conditional forecasts_4'!$CW$6:$CW$553,$B123,'conditional forecasts_4'!$B$6:$B$553,"desl")</f>
        <v>3833.7637058408063</v>
      </c>
      <c r="AY123">
        <f>SUMIFS('conditional forecasts_4'!AZ$6:AZ$553,'conditional forecasts_4'!$CW$6:$CW$553,$B123,'conditional forecasts_4'!$B$6:$B$553,"desl")</f>
        <v>4308.9131691132434</v>
      </c>
      <c r="AZ123">
        <f>SUMIFS('conditional forecasts_4'!BA$6:BA$553,'conditional forecasts_4'!$CW$6:$CW$553,$B123,'conditional forecasts_4'!$B$6:$B$553,"desl")</f>
        <v>4715.9728152263242</v>
      </c>
      <c r="BA123">
        <f>SUMIFS('conditional forecasts_4'!BB$6:BB$553,'conditional forecasts_4'!$CW$6:$CW$553,$B123,'conditional forecasts_4'!$B$6:$B$553,"desl")</f>
        <v>5419.6154278922095</v>
      </c>
      <c r="BB123">
        <f>SUMIFS('conditional forecasts_4'!BC$6:BC$553,'conditional forecasts_4'!$CW$6:$CW$553,$B123,'conditional forecasts_4'!$B$6:$B$553,"desl")</f>
        <v>4480.0817631973869</v>
      </c>
      <c r="BC123">
        <f>SUMIFS('conditional forecasts_4'!BD$6:BD$553,'conditional forecasts_4'!$CW$6:$CW$553,$B123,'conditional forecasts_4'!$B$6:$B$553,"desl")</f>
        <v>4736.3775045353013</v>
      </c>
      <c r="BD123">
        <f>SUMIFS('conditional forecasts_4'!BE$6:BE$553,'conditional forecasts_4'!$CW$6:$CW$553,$B123,'conditional forecasts_4'!$B$6:$B$553,"desl")</f>
        <v>3699.1166933174241</v>
      </c>
      <c r="BE123">
        <f>SUMIFS('conditional forecasts_4'!BF$6:BF$553,'conditional forecasts_4'!$CW$6:$CW$553,$B123,'conditional forecasts_4'!$B$6:$B$553,"desl")</f>
        <v>3987.9978478372777</v>
      </c>
      <c r="BF123">
        <f>SUMIFS('conditional forecasts_4'!BG$6:BG$553,'conditional forecasts_4'!$CW$6:$CW$553,$B123,'conditional forecasts_4'!$B$6:$B$553,"desl")</f>
        <v>3621.1028375391079</v>
      </c>
      <c r="BG123">
        <f>SUMIFS('conditional forecasts_4'!BH$6:BH$553,'conditional forecasts_4'!$CW$6:$CW$553,$B123,'conditional forecasts_4'!$B$6:$B$553,"desl")</f>
        <v>3049.990290102568</v>
      </c>
      <c r="BH123">
        <f>SUMIFS('conditional forecasts_4'!BI$6:BI$553,'conditional forecasts_4'!$CW$6:$CW$553,$B123,'conditional forecasts_4'!$B$6:$B$553,"desl")</f>
        <v>4004.8754045676496</v>
      </c>
      <c r="BI123">
        <f>SUMIFS('conditional forecasts_4'!BJ$6:BJ$553,'conditional forecasts_4'!$CW$6:$CW$553,$B123,'conditional forecasts_4'!$B$6:$B$553,"desl")</f>
        <v>3542.0141399081995</v>
      </c>
      <c r="BJ123">
        <f>SUMIFS('conditional forecasts_4'!BK$6:BK$553,'conditional forecasts_4'!$CW$6:$CW$553,$B123,'conditional forecasts_4'!$B$6:$B$553,"desl")</f>
        <v>3952.3093949546019</v>
      </c>
      <c r="BK123">
        <f>SUMIFS('conditional forecasts_4'!BL$6:BL$553,'conditional forecasts_4'!$CW$6:$CW$553,$B123,'conditional forecasts_4'!$B$6:$B$553,"desl")</f>
        <v>4428.8972350128342</v>
      </c>
      <c r="BL123">
        <f>SUMIFS('conditional forecasts_4'!BM$6:BM$553,'conditional forecasts_4'!$CW$6:$CW$553,$B123,'conditional forecasts_4'!$B$6:$B$553,"desl")</f>
        <v>4837.4763862226537</v>
      </c>
      <c r="BM123">
        <f>SUMIFS('conditional forecasts_4'!BN$6:BN$553,'conditional forecasts_4'!$CW$6:$CW$553,$B123,'conditional forecasts_4'!$B$6:$B$553,"desl")</f>
        <v>5542.8027326674646</v>
      </c>
      <c r="BN123">
        <f>SUMIFS('conditional forecasts_4'!BO$6:BO$553,'conditional forecasts_4'!$CW$6:$CW$553,$B123,'conditional forecasts_4'!$B$6:$B$553,"desl")</f>
        <v>4605.181614951829</v>
      </c>
      <c r="BO123">
        <f>SUMIFS('conditional forecasts_4'!BP$6:BP$553,'conditional forecasts_4'!$CW$6:$CW$553,$B123,'conditional forecasts_4'!$B$6:$B$553,"desl")</f>
        <v>4863.6227555914429</v>
      </c>
      <c r="BP123">
        <f>SUMIFS('conditional forecasts_4'!BQ$6:BQ$553,'conditional forecasts_4'!$CW$6:$CW$553,$B123,'conditional forecasts_4'!$B$6:$B$553,"desl")</f>
        <v>3828.6516502652089</v>
      </c>
      <c r="BQ123">
        <f>SUMIFS('conditional forecasts_4'!BR$6:BR$553,'conditional forecasts_4'!$CW$6:$CW$553,$B123,'conditional forecasts_4'!$B$6:$B$553,"desl")</f>
        <v>4119.7751396380063</v>
      </c>
      <c r="BR123">
        <f>SUMIFS('conditional forecasts_4'!BS$6:BS$553,'conditional forecasts_4'!$CW$6:$CW$553,$B123,'conditional forecasts_4'!$B$6:$B$553,"desl")</f>
        <v>3754.8012975568272</v>
      </c>
      <c r="BS123">
        <f>SUMIFS('conditional forecasts_4'!BT$6:BT$553,'conditional forecasts_4'!$CW$6:$CW$553,$B123,'conditional forecasts_4'!$B$6:$B$553,"desl")</f>
        <v>3184.9905696074015</v>
      </c>
      <c r="BT123">
        <f>SUMIFS('conditional forecasts_4'!BU$6:BU$553,'conditional forecasts_4'!$CW$6:$CW$553,$B123,'conditional forecasts_4'!$B$6:$B$553,"desl")</f>
        <v>4140.3253719788099</v>
      </c>
      <c r="BU123">
        <f>SUMIFS('conditional forecasts_4'!BV$6:BV$553,'conditional forecasts_4'!$CW$6:$CW$553,$B123,'conditional forecasts_4'!$B$6:$B$553,"desl")</f>
        <v>3676.9982035059725</v>
      </c>
      <c r="BV123">
        <f>SUMIFS('conditional forecasts_4'!BW$6:BW$553,'conditional forecasts_4'!$CW$6:$CW$553,$B123,'conditional forecasts_4'!$B$6:$B$553,"desl")</f>
        <v>4086.1047435811015</v>
      </c>
      <c r="BW123">
        <f>SUMIFS('conditional forecasts_4'!BX$6:BX$553,'conditional forecasts_4'!$CW$6:$CW$553,$B123,'conditional forecasts_4'!$B$6:$B$553,"desl")</f>
        <v>4561.2637432774518</v>
      </c>
      <c r="BX123">
        <f>SUMIFS('conditional forecasts_4'!BY$6:BY$553,'conditional forecasts_4'!$CW$6:$CW$553,$B123,'conditional forecasts_4'!$B$6:$B$553,"desl")</f>
        <v>4968.8923368158376</v>
      </c>
      <c r="BY123">
        <f>SUMIFS('conditional forecasts_4'!BZ$6:BZ$553,'conditional forecasts_4'!$CW$6:$CW$553,$B123,'conditional forecasts_4'!$B$6:$B$553,"desl")</f>
        <v>5674.5460231975576</v>
      </c>
      <c r="BZ123">
        <f>SUMIFS('conditional forecasts_4'!CA$6:CA$553,'conditional forecasts_4'!$CW$6:$CW$553,$B123,'conditional forecasts_4'!$B$6:$B$553,"desl")</f>
        <v>4739.1761327998292</v>
      </c>
      <c r="CA123">
        <f>SUMIFS('conditional forecasts_4'!CB$6:CB$553,'conditional forecasts_4'!$CW$6:$CW$553,$B123,'conditional forecasts_4'!$B$6:$B$553,"desl")</f>
        <v>5002.0327465207538</v>
      </c>
      <c r="CB123">
        <f>SUMIFS('conditional forecasts_4'!CC$6:CC$553,'conditional forecasts_4'!$CW$6:$CW$553,$B123,'conditional forecasts_4'!$B$6:$B$553,"desl")</f>
        <v>3973.2808145451759</v>
      </c>
      <c r="CC123">
        <f>SUMIFS('conditional forecasts_4'!CD$6:CD$553,'conditional forecasts_4'!$CW$6:$CW$553,$B123,'conditional forecasts_4'!$B$6:$B$553,"desl")</f>
        <v>4271.4229974903183</v>
      </c>
      <c r="CD123">
        <f>SUMIFS('conditional forecasts_4'!CE$6:CE$553,'conditional forecasts_4'!$CW$6:$CW$553,$B123,'conditional forecasts_4'!$B$6:$B$553,"desl")</f>
        <v>3912.7548386879262</v>
      </c>
      <c r="CE123">
        <f>SUMIFS('conditional forecasts_4'!CF$6:CF$553,'conditional forecasts_4'!$CW$6:$CW$553,$B123,'conditional forecasts_4'!$B$6:$B$553,"desl")</f>
        <v>3346.8725644614083</v>
      </c>
      <c r="CF123">
        <f>SUMIFS('conditional forecasts_4'!CG$6:CG$553,'conditional forecasts_4'!$CW$6:$CW$553,$B123,'conditional forecasts_4'!$B$6:$B$553,"desl")</f>
        <v>4302.3315354223523</v>
      </c>
      <c r="CG123">
        <f>SUMIFS('conditional forecasts_4'!CH$6:CH$553,'conditional forecasts_4'!$CW$6:$CW$553,$B123,'conditional forecasts_4'!$B$6:$B$553,"desl")</f>
        <v>3834.6795415084089</v>
      </c>
      <c r="CH123">
        <f>SUMIFS('conditional forecasts_4'!CI$6:CI$553,'conditional forecasts_4'!$CW$6:$CW$553,$B123,'conditional forecasts_4'!$B$6:$B$553,"desl")</f>
        <v>4235.3627590320593</v>
      </c>
      <c r="CI123">
        <f>SUMIFS('conditional forecasts_4'!CJ$6:CJ$553,'conditional forecasts_4'!$CW$6:$CW$553,$B123,'conditional forecasts_4'!$B$6:$B$553,"desl")</f>
        <v>4699.2989259757223</v>
      </c>
      <c r="CJ123">
        <f>SUMIFS('conditional forecasts_4'!CK$6:CK$553,'conditional forecasts_4'!$CW$6:$CW$553,$B123,'conditional forecasts_4'!$B$6:$B$553,"desl")</f>
        <v>5095.6354151708929</v>
      </c>
      <c r="CK123">
        <f>SUMIFS('conditional forecasts_4'!CL$6:CL$553,'conditional forecasts_4'!$CW$6:$CW$553,$B123,'conditional forecasts_4'!$B$6:$B$553,"desl")</f>
        <v>5793.5250290786671</v>
      </c>
      <c r="CL123">
        <f>SUMIFS('conditional forecasts_4'!CM$6:CM$553,'conditional forecasts_4'!$CW$6:$CW$553,$B123,'conditional forecasts_4'!$B$6:$B$553,"desl")</f>
        <v>4855.1347129750784</v>
      </c>
      <c r="CM123">
        <f>SUMIFS('conditional forecasts_4'!CN$6:CN$553,'conditional forecasts_4'!$CW$6:$CW$553,$B123,'conditional forecasts_4'!$B$6:$B$553,"desl")</f>
        <v>5126.5953843545285</v>
      </c>
      <c r="CN123">
        <f>SUMIFS('conditional forecasts_4'!CO$6:CO$553,'conditional forecasts_4'!$CW$6:$CW$553,$B123,'conditional forecasts_4'!$B$6:$B$553,"desl")</f>
        <v>4115.0423480894606</v>
      </c>
      <c r="CO123">
        <f>SUMIFS('conditional forecasts_4'!CP$6:CP$553,'conditional forecasts_4'!$CW$6:$CW$553,$B123,'conditional forecasts_4'!$B$6:$B$553,"desl")</f>
        <v>4437.0030164833461</v>
      </c>
      <c r="CP123">
        <f>SUMIFS('conditional forecasts_4'!CQ$6:CQ$553,'conditional forecasts_4'!$CW$6:$CW$553,$B123,'conditional forecasts_4'!$B$6:$B$553,"desl")</f>
        <v>4122.8814824828405</v>
      </c>
      <c r="CQ123">
        <f>SUMIFS('conditional forecasts_4'!CR$6:CR$553,'conditional forecasts_4'!$CW$6:$CW$553,$B123,'conditional forecasts_4'!$B$6:$B$553,"desl")</f>
        <v>3558.6120833096702</v>
      </c>
      <c r="CR123">
        <f>SUMIFS('conditional forecasts_4'!CS$6:CS$553,'conditional forecasts_4'!$CW$6:$CW$553,$B123,'conditional forecasts_4'!$B$6:$B$553,"desl")</f>
        <v>4531.5649290332003</v>
      </c>
      <c r="CS123">
        <f>SUMIFS('conditional forecasts_4'!CT$6:CT$553,'conditional forecasts_4'!$CW$6:$CW$553,$B123,'conditional forecasts_4'!$B$6:$B$553,"desl")</f>
        <v>4169.4071318386714</v>
      </c>
      <c r="CT123">
        <f>SUMIFS('conditional forecasts_4'!CU$6:CU$553,'conditional forecasts_4'!$CW$6:$CW$553,$B123,'conditional forecasts_4'!$B$6:$B$553,"desl")</f>
        <v>4157.9703616051083</v>
      </c>
    </row>
    <row r="124" spans="2:98" x14ac:dyDescent="0.3">
      <c r="B124">
        <v>4201</v>
      </c>
      <c r="C124">
        <f>SUMIFS('conditional forecasts_4'!D$6:D$553,'conditional forecasts_4'!$CW$6:$CW$553,$B124,'conditional forecasts_4'!$B$6:$B$553,"desl")</f>
        <v>13032.59711699061</v>
      </c>
      <c r="D124">
        <f>SUMIFS('conditional forecasts_4'!E$6:E$553,'conditional forecasts_4'!$CW$6:$CW$553,$B124,'conditional forecasts_4'!$B$6:$B$553,"desl")</f>
        <v>14098.908056911228</v>
      </c>
      <c r="E124">
        <f>SUMIFS('conditional forecasts_4'!F$6:F$553,'conditional forecasts_4'!$CW$6:$CW$553,$B124,'conditional forecasts_4'!$B$6:$B$553,"desl")</f>
        <v>15510.160166749272</v>
      </c>
      <c r="F124">
        <f>SUMIFS('conditional forecasts_4'!G$6:G$553,'conditional forecasts_4'!$CW$6:$CW$553,$B124,'conditional forecasts_4'!$B$6:$B$553,"desl")</f>
        <v>13625.500042425283</v>
      </c>
      <c r="G124">
        <f>SUMIFS('conditional forecasts_4'!H$6:H$553,'conditional forecasts_4'!$CW$6:$CW$553,$B124,'conditional forecasts_4'!$B$6:$B$553,"desl")</f>
        <v>13740.932420978505</v>
      </c>
      <c r="H124">
        <f>SUMIFS('conditional forecasts_4'!I$6:I$553,'conditional forecasts_4'!$CW$6:$CW$553,$B124,'conditional forecasts_4'!$B$6:$B$553,"desl")</f>
        <v>11846.570655669546</v>
      </c>
      <c r="I124">
        <f>SUMIFS('conditional forecasts_4'!J$6:J$553,'conditional forecasts_4'!$CW$6:$CW$553,$B124,'conditional forecasts_4'!$B$6:$B$553,"desl")</f>
        <v>11800.317703786603</v>
      </c>
      <c r="J124">
        <f>SUMIFS('conditional forecasts_4'!K$6:K$553,'conditional forecasts_4'!$CW$6:$CW$553,$B124,'conditional forecasts_4'!$B$6:$B$553,"desl")</f>
        <v>11587.186854215934</v>
      </c>
      <c r="K124">
        <f>SUMIFS('conditional forecasts_4'!L$6:L$553,'conditional forecasts_4'!$CW$6:$CW$553,$B124,'conditional forecasts_4'!$B$6:$B$553,"desl")</f>
        <v>10153.850989226676</v>
      </c>
      <c r="L124">
        <f>SUMIFS('conditional forecasts_4'!M$6:M$553,'conditional forecasts_4'!$CW$6:$CW$553,$B124,'conditional forecasts_4'!$B$6:$B$553,"desl")</f>
        <v>12422.939840077983</v>
      </c>
      <c r="M124">
        <f>SUMIFS('conditional forecasts_4'!N$6:N$553,'conditional forecasts_4'!$CW$6:$CW$553,$B124,'conditional forecasts_4'!$B$6:$B$553,"desl")</f>
        <v>12599.926923615889</v>
      </c>
      <c r="N124">
        <f>SUMIFS('conditional forecasts_4'!O$6:O$553,'conditional forecasts_4'!$CW$6:$CW$553,$B124,'conditional forecasts_4'!$B$6:$B$553,"desl")</f>
        <v>13352.474546122499</v>
      </c>
      <c r="O124">
        <f>SUMIFS('conditional forecasts_4'!P$6:P$553,'conditional forecasts_4'!$CW$6:$CW$553,$B124,'conditional forecasts_4'!$B$6:$B$553,"desl")</f>
        <v>14287.095167158461</v>
      </c>
      <c r="P124">
        <f>SUMIFS('conditional forecasts_4'!Q$6:Q$553,'conditional forecasts_4'!$CW$6:$CW$553,$B124,'conditional forecasts_4'!$B$6:$B$553,"desl")</f>
        <v>14416.350409730436</v>
      </c>
      <c r="Q124">
        <f>SUMIFS('conditional forecasts_4'!R$6:R$553,'conditional forecasts_4'!$CW$6:$CW$553,$B124,'conditional forecasts_4'!$B$6:$B$553,"desl")</f>
        <v>15475.000039214123</v>
      </c>
      <c r="R124">
        <f>SUMIFS('conditional forecasts_4'!S$6:S$553,'conditional forecasts_4'!$CW$6:$CW$553,$B124,'conditional forecasts_4'!$B$6:$B$553,"desl")</f>
        <v>13559.114793287725</v>
      </c>
      <c r="S124">
        <f>SUMIFS('conditional forecasts_4'!T$6:T$553,'conditional forecasts_4'!$CW$6:$CW$553,$B124,'conditional forecasts_4'!$B$6:$B$553,"desl")</f>
        <v>13623.254227454436</v>
      </c>
      <c r="T124">
        <f>SUMIFS('conditional forecasts_4'!U$6:U$553,'conditional forecasts_4'!$CW$6:$CW$553,$B124,'conditional forecasts_4'!$B$6:$B$553,"desl")</f>
        <v>11660.867732159417</v>
      </c>
      <c r="U124">
        <f>SUMIFS('conditional forecasts_4'!V$6:V$553,'conditional forecasts_4'!$CW$6:$CW$553,$B124,'conditional forecasts_4'!$B$6:$B$553,"desl")</f>
        <v>11531.525997965267</v>
      </c>
      <c r="V124">
        <f>SUMIFS('conditional forecasts_4'!W$6:W$553,'conditional forecasts_4'!$CW$6:$CW$553,$B124,'conditional forecasts_4'!$B$6:$B$553,"desl")</f>
        <v>11284.89749687901</v>
      </c>
      <c r="W124">
        <f>SUMIFS('conditional forecasts_4'!X$6:X$553,'conditional forecasts_4'!$CW$6:$CW$553,$B124,'conditional forecasts_4'!$B$6:$B$553,"desl")</f>
        <v>9900.9034137685867</v>
      </c>
      <c r="X124">
        <f>SUMIFS('conditional forecasts_4'!Y$6:Y$553,'conditional forecasts_4'!$CW$6:$CW$553,$B124,'conditional forecasts_4'!$B$6:$B$553,"desl")</f>
        <v>12304.527763668499</v>
      </c>
      <c r="Y124">
        <f>SUMIFS('conditional forecasts_4'!Z$6:Z$553,'conditional forecasts_4'!$CW$6:$CW$553,$B124,'conditional forecasts_4'!$B$6:$B$553,"desl")</f>
        <v>12676.464025182888</v>
      </c>
      <c r="Z124">
        <f>SUMIFS('conditional forecasts_4'!AA$6:AA$553,'conditional forecasts_4'!$CW$6:$CW$553,$B124,'conditional forecasts_4'!$B$6:$B$553,"desl")</f>
        <v>13618.545803159497</v>
      </c>
      <c r="AA124">
        <f>SUMIFS('conditional forecasts_4'!AB$6:AB$553,'conditional forecasts_4'!$CW$6:$CW$553,$B124,'conditional forecasts_4'!$B$6:$B$553,"desl")</f>
        <v>14681.656719785564</v>
      </c>
      <c r="AB124">
        <f>SUMIFS('conditional forecasts_4'!AC$6:AC$553,'conditional forecasts_4'!$CW$6:$CW$553,$B124,'conditional forecasts_4'!$B$6:$B$553,"desl")</f>
        <v>14855.34743026921</v>
      </c>
      <c r="AC124">
        <f>SUMIFS('conditional forecasts_4'!AD$6:AD$553,'conditional forecasts_4'!$CW$6:$CW$553,$B124,'conditional forecasts_4'!$B$6:$B$553,"desl")</f>
        <v>15884.479200709513</v>
      </c>
      <c r="AD124">
        <f>SUMIFS('conditional forecasts_4'!AE$6:AE$553,'conditional forecasts_4'!$CW$6:$CW$553,$B124,'conditional forecasts_4'!$B$6:$B$553,"desl")</f>
        <v>13898.21658698906</v>
      </c>
      <c r="AE124">
        <f>SUMIFS('conditional forecasts_4'!AF$6:AF$553,'conditional forecasts_4'!$CW$6:$CW$553,$B124,'conditional forecasts_4'!$B$6:$B$553,"desl")</f>
        <v>13890.715547883337</v>
      </c>
      <c r="AF124">
        <f>SUMIFS('conditional forecasts_4'!AG$6:AG$553,'conditional forecasts_4'!$CW$6:$CW$553,$B124,'conditional forecasts_4'!$B$6:$B$553,"desl")</f>
        <v>11884.624848957121</v>
      </c>
      <c r="AG124">
        <f>SUMIFS('conditional forecasts_4'!AH$6:AH$553,'conditional forecasts_4'!$CW$6:$CW$553,$B124,'conditional forecasts_4'!$B$6:$B$553,"desl")</f>
        <v>11750.82462118148</v>
      </c>
      <c r="AH124">
        <f>SUMIFS('conditional forecasts_4'!AI$6:AI$553,'conditional forecasts_4'!$CW$6:$CW$553,$B124,'conditional forecasts_4'!$B$6:$B$553,"desl")</f>
        <v>11534.231969812559</v>
      </c>
      <c r="AI124">
        <f>SUMIFS('conditional forecasts_4'!AJ$6:AJ$553,'conditional forecasts_4'!$CW$6:$CW$553,$B124,'conditional forecasts_4'!$B$6:$B$553,"desl")</f>
        <v>10201.153526901457</v>
      </c>
      <c r="AJ124">
        <f>SUMIFS('conditional forecasts_4'!AK$6:AK$553,'conditional forecasts_4'!$CW$6:$CW$553,$B124,'conditional forecasts_4'!$B$6:$B$553,"desl")</f>
        <v>12661.919409817383</v>
      </c>
      <c r="AK124">
        <f>SUMIFS('conditional forecasts_4'!AL$6:AL$553,'conditional forecasts_4'!$CW$6:$CW$553,$B124,'conditional forecasts_4'!$B$6:$B$553,"desl")</f>
        <v>13086.725109487186</v>
      </c>
      <c r="AL124">
        <f>SUMIFS('conditional forecasts_4'!AM$6:AM$553,'conditional forecasts_4'!$CW$6:$CW$553,$B124,'conditional forecasts_4'!$B$6:$B$553,"desl")</f>
        <v>14072.394437672876</v>
      </c>
      <c r="AM124">
        <f>SUMIFS('conditional forecasts_4'!AN$6:AN$553,'conditional forecasts_4'!$CW$6:$CW$553,$B124,'conditional forecasts_4'!$B$6:$B$553,"desl")</f>
        <v>15168.989146898977</v>
      </c>
      <c r="AN124">
        <f>SUMIFS('conditional forecasts_4'!AO$6:AO$553,'conditional forecasts_4'!$CW$6:$CW$553,$B124,'conditional forecasts_4'!$B$6:$B$553,"desl")</f>
        <v>15367.328809891515</v>
      </c>
      <c r="AO124">
        <f>SUMIFS('conditional forecasts_4'!AP$6:AP$553,'conditional forecasts_4'!$CW$6:$CW$553,$B124,'conditional forecasts_4'!$B$6:$B$553,"desl")</f>
        <v>16414.087672923248</v>
      </c>
      <c r="AP124">
        <f>SUMIFS('conditional forecasts_4'!AQ$6:AQ$553,'conditional forecasts_4'!$CW$6:$CW$553,$B124,'conditional forecasts_4'!$B$6:$B$553,"desl")</f>
        <v>14440.246514214818</v>
      </c>
      <c r="AQ124">
        <f>SUMIFS('conditional forecasts_4'!AR$6:AR$553,'conditional forecasts_4'!$CW$6:$CW$553,$B124,'conditional forecasts_4'!$B$6:$B$553,"desl")</f>
        <v>14441.924310028293</v>
      </c>
      <c r="AR124">
        <f>SUMIFS('conditional forecasts_4'!AS$6:AS$553,'conditional forecasts_4'!$CW$6:$CW$553,$B124,'conditional forecasts_4'!$B$6:$B$553,"desl")</f>
        <v>12444.064246559254</v>
      </c>
      <c r="AS124">
        <f>SUMIFS('conditional forecasts_4'!AT$6:AT$553,'conditional forecasts_4'!$CW$6:$CW$553,$B124,'conditional forecasts_4'!$B$6:$B$553,"desl")</f>
        <v>12319.986295198201</v>
      </c>
      <c r="AT124">
        <f>SUMIFS('conditional forecasts_4'!AU$6:AU$553,'conditional forecasts_4'!$CW$6:$CW$553,$B124,'conditional forecasts_4'!$B$6:$B$553,"desl")</f>
        <v>12116.639648999586</v>
      </c>
      <c r="AU124">
        <f>SUMIFS('conditional forecasts_4'!AV$6:AV$553,'conditional forecasts_4'!$CW$6:$CW$553,$B124,'conditional forecasts_4'!$B$6:$B$553,"desl")</f>
        <v>10801.343128393146</v>
      </c>
      <c r="AV124">
        <f>SUMIFS('conditional forecasts_4'!AW$6:AW$553,'conditional forecasts_4'!$CW$6:$CW$553,$B124,'conditional forecasts_4'!$B$6:$B$553,"desl")</f>
        <v>13284.109179950276</v>
      </c>
      <c r="AW124">
        <f>SUMIFS('conditional forecasts_4'!AX$6:AX$553,'conditional forecasts_4'!$CW$6:$CW$553,$B124,'conditional forecasts_4'!$B$6:$B$553,"desl")</f>
        <v>13733.660612470771</v>
      </c>
      <c r="AX124">
        <f>SUMIFS('conditional forecasts_4'!AY$6:AY$553,'conditional forecasts_4'!$CW$6:$CW$553,$B124,'conditional forecasts_4'!$B$6:$B$553,"desl")</f>
        <v>14744.769918784214</v>
      </c>
      <c r="AY124">
        <f>SUMIFS('conditional forecasts_4'!AZ$6:AZ$553,'conditional forecasts_4'!$CW$6:$CW$553,$B124,'conditional forecasts_4'!$B$6:$B$553,"desl")</f>
        <v>15865.579573780338</v>
      </c>
      <c r="AZ124">
        <f>SUMIFS('conditional forecasts_4'!BA$6:BA$553,'conditional forecasts_4'!$CW$6:$CW$553,$B124,'conditional forecasts_4'!$B$6:$B$553,"desl")</f>
        <v>16085.674802921716</v>
      </c>
      <c r="BA124">
        <f>SUMIFS('conditional forecasts_4'!BB$6:BB$553,'conditional forecasts_4'!$CW$6:$CW$553,$B124,'conditional forecasts_4'!$B$6:$B$553,"desl")</f>
        <v>17151.396572237874</v>
      </c>
      <c r="BB124">
        <f>SUMIFS('conditional forecasts_4'!BC$6:BC$553,'conditional forecasts_4'!$CW$6:$CW$553,$B124,'conditional forecasts_4'!$B$6:$B$553,"desl")</f>
        <v>15194.163613405308</v>
      </c>
      <c r="BC124">
        <f>SUMIFS('conditional forecasts_4'!BD$6:BD$553,'conditional forecasts_4'!$CW$6:$CW$553,$B124,'conditional forecasts_4'!$B$6:$B$553,"desl")</f>
        <v>15210.956194881604</v>
      </c>
      <c r="BD124">
        <f>SUMIFS('conditional forecasts_4'!BE$6:BE$553,'conditional forecasts_4'!$CW$6:$CW$553,$B124,'conditional forecasts_4'!$B$6:$B$553,"desl")</f>
        <v>13227.615973887747</v>
      </c>
      <c r="BE124">
        <f>SUMIFS('conditional forecasts_4'!BF$6:BF$553,'conditional forecasts_4'!$CW$6:$CW$553,$B124,'conditional forecasts_4'!$B$6:$B$553,"desl")</f>
        <v>13118.120746321987</v>
      </c>
      <c r="BF124">
        <f>SUMIFS('conditional forecasts_4'!BG$6:BG$553,'conditional forecasts_4'!$CW$6:$CW$553,$B124,'conditional forecasts_4'!$B$6:$B$553,"desl")</f>
        <v>12929.7326135406</v>
      </c>
      <c r="BG124">
        <f>SUMIFS('conditional forecasts_4'!BH$6:BH$553,'conditional forecasts_4'!$CW$6:$CW$553,$B124,'conditional forecasts_4'!$B$6:$B$553,"desl")</f>
        <v>11629.789978404635</v>
      </c>
      <c r="BH124">
        <f>SUMIFS('conditional forecasts_4'!BI$6:BI$553,'conditional forecasts_4'!$CW$6:$CW$553,$B124,'conditional forecasts_4'!$B$6:$B$553,"desl")</f>
        <v>14128.170106252188</v>
      </c>
      <c r="BI124">
        <f>SUMIFS('conditional forecasts_4'!BJ$6:BJ$553,'conditional forecasts_4'!$CW$6:$CW$553,$B124,'conditional forecasts_4'!$B$6:$B$553,"desl")</f>
        <v>14593.452680236534</v>
      </c>
      <c r="BJ124">
        <f>SUMIFS('conditional forecasts_4'!BK$6:BK$553,'conditional forecasts_4'!$CW$6:$CW$553,$B124,'conditional forecasts_4'!$B$6:$B$553,"desl")</f>
        <v>15620.356788283829</v>
      </c>
      <c r="BK124">
        <f>SUMIFS('conditional forecasts_4'!BL$6:BL$553,'conditional forecasts_4'!$CW$6:$CW$553,$B124,'conditional forecasts_4'!$B$6:$B$553,"desl")</f>
        <v>16757.086097435516</v>
      </c>
      <c r="BL124">
        <f>SUMIFS('conditional forecasts_4'!BM$6:BM$553,'conditional forecasts_4'!$CW$6:$CW$553,$B124,'conditional forecasts_4'!$B$6:$B$553,"desl")</f>
        <v>16993.3600303651</v>
      </c>
      <c r="BM124">
        <f>SUMIFS('conditional forecasts_4'!BN$6:BN$553,'conditional forecasts_4'!$CW$6:$CW$553,$B124,'conditional forecasts_4'!$B$6:$B$553,"desl")</f>
        <v>18075.643026816622</v>
      </c>
      <c r="BN124">
        <f>SUMIFS('conditional forecasts_4'!BO$6:BO$553,'conditional forecasts_4'!$CW$6:$CW$553,$B124,'conditional forecasts_4'!$B$6:$B$553,"desl")</f>
        <v>16135.370968746756</v>
      </c>
      <c r="BO124">
        <f>SUMIFS('conditional forecasts_4'!BP$6:BP$553,'conditional forecasts_4'!$CW$6:$CW$553,$B124,'conditional forecasts_4'!$B$6:$B$553,"desl")</f>
        <v>16169.356092125892</v>
      </c>
      <c r="BP124">
        <f>SUMIFS('conditional forecasts_4'!BQ$6:BQ$553,'conditional forecasts_4'!$CW$6:$CW$553,$B124,'conditional forecasts_4'!$B$6:$B$553,"desl")</f>
        <v>14203.04890393114</v>
      </c>
      <c r="BQ124">
        <f>SUMIFS('conditional forecasts_4'!BR$6:BR$553,'conditional forecasts_4'!$CW$6:$CW$553,$B124,'conditional forecasts_4'!$B$6:$B$553,"desl")</f>
        <v>14109.835481819631</v>
      </c>
      <c r="BR124">
        <f>SUMIFS('conditional forecasts_4'!BS$6:BS$553,'conditional forecasts_4'!$CW$6:$CW$553,$B124,'conditional forecasts_4'!$B$6:$B$553,"desl")</f>
        <v>13936.281693345569</v>
      </c>
      <c r="BS124">
        <f>SUMIFS('conditional forecasts_4'!BT$6:BT$553,'conditional forecasts_4'!$CW$6:$CW$553,$B124,'conditional forecasts_4'!$B$6:$B$553,"desl")</f>
        <v>12649.096394580185</v>
      </c>
      <c r="BT124">
        <f>SUMIFS('conditional forecasts_4'!BU$6:BU$553,'conditional forecasts_4'!$CW$6:$CW$553,$B124,'conditional forecasts_4'!$B$6:$B$553,"desl")</f>
        <v>15157.821122539171</v>
      </c>
      <c r="BU124">
        <f>SUMIFS('conditional forecasts_4'!BV$6:BV$553,'conditional forecasts_4'!$CW$6:$CW$553,$B124,'conditional forecasts_4'!$B$6:$B$553,"desl")</f>
        <v>15631.227961885095</v>
      </c>
      <c r="BV124">
        <f>SUMIFS('conditional forecasts_4'!BW$6:BW$553,'conditional forecasts_4'!$CW$6:$CW$553,$B124,'conditional forecasts_4'!$B$6:$B$553,"desl")</f>
        <v>16664.917313144229</v>
      </c>
      <c r="BW124">
        <f>SUMIFS('conditional forecasts_4'!BX$6:BX$553,'conditional forecasts_4'!$CW$6:$CW$553,$B124,'conditional forecasts_4'!$B$6:$B$553,"desl")</f>
        <v>17808.658238204938</v>
      </c>
      <c r="BX124">
        <f>SUMIFS('conditional forecasts_4'!BY$6:BY$553,'conditional forecasts_4'!$CW$6:$CW$553,$B124,'conditional forecasts_4'!$B$6:$B$553,"desl")</f>
        <v>18054.17082832817</v>
      </c>
      <c r="BY124">
        <f>SUMIFS('conditional forecasts_4'!BZ$6:BZ$553,'conditional forecasts_4'!$CW$6:$CW$553,$B124,'conditional forecasts_4'!$B$6:$B$553,"desl")</f>
        <v>19149.850792223981</v>
      </c>
      <c r="BZ124">
        <f>SUMIFS('conditional forecasts_4'!CA$6:CA$553,'conditional forecasts_4'!$CW$6:$CW$553,$B124,'conditional forecasts_4'!$B$6:$B$553,"desl")</f>
        <v>17228.318443867211</v>
      </c>
      <c r="CA124">
        <f>SUMIFS('conditional forecasts_4'!CB$6:CB$553,'conditional forecasts_4'!$CW$6:$CW$553,$B124,'conditional forecasts_4'!$B$6:$B$553,"desl")</f>
        <v>17286.180235940948</v>
      </c>
      <c r="CB124">
        <f>SUMIFS('conditional forecasts_4'!CC$6:CC$553,'conditional forecasts_4'!$CW$6:$CW$553,$B124,'conditional forecasts_4'!$B$6:$B$553,"desl")</f>
        <v>15346.924946324896</v>
      </c>
      <c r="CC124">
        <f>SUMIFS('conditional forecasts_4'!CD$6:CD$553,'conditional forecasts_4'!$CW$6:$CW$553,$B124,'conditional forecasts_4'!$B$6:$B$553,"desl")</f>
        <v>15280.386464364808</v>
      </c>
      <c r="CD124">
        <f>SUMIFS('conditional forecasts_4'!CE$6:CE$553,'conditional forecasts_4'!$CW$6:$CW$553,$B124,'conditional forecasts_4'!$B$6:$B$553,"desl")</f>
        <v>15128.70586302431</v>
      </c>
      <c r="CE124">
        <f>SUMIFS('conditional forecasts_4'!CF$6:CF$553,'conditional forecasts_4'!$CW$6:$CW$553,$B124,'conditional forecasts_4'!$B$6:$B$553,"desl")</f>
        <v>13854.559677454468</v>
      </c>
      <c r="CF124">
        <f>SUMIFS('conditional forecasts_4'!CG$6:CG$553,'conditional forecasts_4'!$CW$6:$CW$553,$B124,'conditional forecasts_4'!$B$6:$B$553,"desl")</f>
        <v>16365.03182098344</v>
      </c>
      <c r="CG124">
        <f>SUMIFS('conditional forecasts_4'!CH$6:CH$553,'conditional forecasts_4'!$CW$6:$CW$553,$B124,'conditional forecasts_4'!$B$6:$B$553,"desl")</f>
        <v>16829.173020975868</v>
      </c>
      <c r="CH124">
        <f>SUMIFS('conditional forecasts_4'!CI$6:CI$553,'conditional forecasts_4'!$CW$6:$CW$553,$B124,'conditional forecasts_4'!$B$6:$B$553,"desl")</f>
        <v>17845.826085315839</v>
      </c>
      <c r="CI124">
        <f>SUMIFS('conditional forecasts_4'!CJ$6:CJ$553,'conditional forecasts_4'!$CW$6:$CW$553,$B124,'conditional forecasts_4'!$B$6:$B$553,"desl")</f>
        <v>18969.946679377739</v>
      </c>
      <c r="CJ124">
        <f>SUMIFS('conditional forecasts_4'!CK$6:CK$553,'conditional forecasts_4'!$CW$6:$CW$553,$B124,'conditional forecasts_4'!$B$6:$B$553,"desl")</f>
        <v>19200.555139301694</v>
      </c>
      <c r="CK124">
        <f>SUMIFS('conditional forecasts_4'!CL$6:CL$553,'conditional forecasts_4'!$CW$6:$CW$553,$B124,'conditional forecasts_4'!$B$6:$B$553,"desl")</f>
        <v>20295.09665580577</v>
      </c>
      <c r="CL124">
        <f>SUMIFS('conditional forecasts_4'!CM$6:CM$553,'conditional forecasts_4'!$CW$6:$CW$553,$B124,'conditional forecasts_4'!$B$6:$B$553,"desl")</f>
        <v>18387.507668837068</v>
      </c>
      <c r="CM124">
        <f>SUMIFS('conditional forecasts_4'!CN$6:CN$553,'conditional forecasts_4'!$CW$6:$CW$553,$B124,'conditional forecasts_4'!$B$6:$B$553,"desl")</f>
        <v>18486.595196954084</v>
      </c>
      <c r="CN124">
        <f>SUMIFS('conditional forecasts_4'!CO$6:CO$553,'conditional forecasts_4'!$CW$6:$CW$553,$B124,'conditional forecasts_4'!$B$6:$B$553,"desl")</f>
        <v>16609.703629496773</v>
      </c>
      <c r="CO124">
        <f>SUMIFS('conditional forecasts_4'!CP$6:CP$553,'conditional forecasts_4'!$CW$6:$CW$553,$B124,'conditional forecasts_4'!$B$6:$B$553,"desl")</f>
        <v>16611.946440612843</v>
      </c>
      <c r="CP124">
        <f>SUMIFS('conditional forecasts_4'!CQ$6:CQ$553,'conditional forecasts_4'!$CW$6:$CW$553,$B124,'conditional forecasts_4'!$B$6:$B$553,"desl")</f>
        <v>16580.756032759808</v>
      </c>
      <c r="CQ124">
        <f>SUMIFS('conditional forecasts_4'!CR$6:CR$553,'conditional forecasts_4'!$CW$6:$CW$553,$B124,'conditional forecasts_4'!$B$6:$B$553,"desl")</f>
        <v>15328.846892153382</v>
      </c>
      <c r="CR124">
        <f>SUMIFS('conditional forecasts_4'!CS$6:CS$553,'conditional forecasts_4'!$CW$6:$CW$553,$B124,'conditional forecasts_4'!$B$6:$B$553,"desl")</f>
        <v>17813.281337030989</v>
      </c>
      <c r="CS124">
        <f>SUMIFS('conditional forecasts_4'!CT$6:CT$553,'conditional forecasts_4'!$CW$6:$CW$553,$B124,'conditional forecasts_4'!$B$6:$B$553,"desl")</f>
        <v>18569.857752792792</v>
      </c>
      <c r="CT124">
        <f>SUMIFS('conditional forecasts_4'!CU$6:CU$553,'conditional forecasts_4'!$CW$6:$CW$553,$B124,'conditional forecasts_4'!$B$6:$B$553,"desl")</f>
        <v>18567.844132903148</v>
      </c>
    </row>
    <row r="125" spans="2:98" x14ac:dyDescent="0.3">
      <c r="B125">
        <v>4204</v>
      </c>
      <c r="C125">
        <f>SUMIFS('conditional forecasts_4'!D$6:D$553,'conditional forecasts_4'!$CW$6:$CW$553,$B125,'conditional forecasts_4'!$B$6:$B$553,"desl")</f>
        <v>23104.563817621125</v>
      </c>
      <c r="D125">
        <f>SUMIFS('conditional forecasts_4'!E$6:E$553,'conditional forecasts_4'!$CW$6:$CW$553,$B125,'conditional forecasts_4'!$B$6:$B$553,"desl")</f>
        <v>25136.683501201085</v>
      </c>
      <c r="E125">
        <f>SUMIFS('conditional forecasts_4'!F$6:F$553,'conditional forecasts_4'!$CW$6:$CW$553,$B125,'conditional forecasts_4'!$B$6:$B$553,"desl")</f>
        <v>26165.655870406499</v>
      </c>
      <c r="F125">
        <f>SUMIFS('conditional forecasts_4'!G$6:G$553,'conditional forecasts_4'!$CW$6:$CW$553,$B125,'conditional forecasts_4'!$B$6:$B$553,"desl")</f>
        <v>23984.383248223483</v>
      </c>
      <c r="G125">
        <f>SUMIFS('conditional forecasts_4'!H$6:H$553,'conditional forecasts_4'!$CW$6:$CW$553,$B125,'conditional forecasts_4'!$B$6:$B$553,"desl")</f>
        <v>24590.947730824068</v>
      </c>
      <c r="H125">
        <f>SUMIFS('conditional forecasts_4'!I$6:I$553,'conditional forecasts_4'!$CW$6:$CW$553,$B125,'conditional forecasts_4'!$B$6:$B$553,"desl")</f>
        <v>21697.244934847684</v>
      </c>
      <c r="I125">
        <f>SUMIFS('conditional forecasts_4'!J$6:J$553,'conditional forecasts_4'!$CW$6:$CW$553,$B125,'conditional forecasts_4'!$B$6:$B$553,"desl")</f>
        <v>21738.870823014637</v>
      </c>
      <c r="J125">
        <f>SUMIFS('conditional forecasts_4'!K$6:K$553,'conditional forecasts_4'!$CW$6:$CW$553,$B125,'conditional forecasts_4'!$B$6:$B$553,"desl")</f>
        <v>21027.568969535096</v>
      </c>
      <c r="K125">
        <f>SUMIFS('conditional forecasts_4'!L$6:L$553,'conditional forecasts_4'!$CW$6:$CW$553,$B125,'conditional forecasts_4'!$B$6:$B$553,"desl")</f>
        <v>19590.754731378387</v>
      </c>
      <c r="L125">
        <f>SUMIFS('conditional forecasts_4'!M$6:M$553,'conditional forecasts_4'!$CW$6:$CW$553,$B125,'conditional forecasts_4'!$B$6:$B$553,"desl")</f>
        <v>22482.709316859989</v>
      </c>
      <c r="M125">
        <f>SUMIFS('conditional forecasts_4'!N$6:N$553,'conditional forecasts_4'!$CW$6:$CW$553,$B125,'conditional forecasts_4'!$B$6:$B$553,"desl")</f>
        <v>22732.664034084806</v>
      </c>
      <c r="N125">
        <f>SUMIFS('conditional forecasts_4'!O$6:O$553,'conditional forecasts_4'!$CW$6:$CW$553,$B125,'conditional forecasts_4'!$B$6:$B$553,"desl")</f>
        <v>24420.118599499641</v>
      </c>
      <c r="O125">
        <f>SUMIFS('conditional forecasts_4'!P$6:P$553,'conditional forecasts_4'!$CW$6:$CW$553,$B125,'conditional forecasts_4'!$B$6:$B$553,"desl")</f>
        <v>25171.04744461922</v>
      </c>
      <c r="P125">
        <f>SUMIFS('conditional forecasts_4'!Q$6:Q$553,'conditional forecasts_4'!$CW$6:$CW$553,$B125,'conditional forecasts_4'!$B$6:$B$553,"desl")</f>
        <v>25065.051405118422</v>
      </c>
      <c r="Q125">
        <f>SUMIFS('conditional forecasts_4'!R$6:R$553,'conditional forecasts_4'!$CW$6:$CW$553,$B125,'conditional forecasts_4'!$B$6:$B$553,"desl")</f>
        <v>26415.050096714527</v>
      </c>
      <c r="R125">
        <f>SUMIFS('conditional forecasts_4'!S$6:S$553,'conditional forecasts_4'!$CW$6:$CW$553,$B125,'conditional forecasts_4'!$B$6:$B$553,"desl")</f>
        <v>23953.79889291686</v>
      </c>
      <c r="S125">
        <f>SUMIFS('conditional forecasts_4'!T$6:T$553,'conditional forecasts_4'!$CW$6:$CW$553,$B125,'conditional forecasts_4'!$B$6:$B$553,"desl")</f>
        <v>24571.198183964378</v>
      </c>
      <c r="T125">
        <f>SUMIFS('conditional forecasts_4'!U$6:U$553,'conditional forecasts_4'!$CW$6:$CW$553,$B125,'conditional forecasts_4'!$B$6:$B$553,"desl")</f>
        <v>21433.528982545347</v>
      </c>
      <c r="U125">
        <f>SUMIFS('conditional forecasts_4'!V$6:V$553,'conditional forecasts_4'!$CW$6:$CW$553,$B125,'conditional forecasts_4'!$B$6:$B$553,"desl")</f>
        <v>21383.0839302647</v>
      </c>
      <c r="V125">
        <f>SUMIFS('conditional forecasts_4'!W$6:W$553,'conditional forecasts_4'!$CW$6:$CW$553,$B125,'conditional forecasts_4'!$B$6:$B$553,"desl")</f>
        <v>20619.439698743576</v>
      </c>
      <c r="W125">
        <f>SUMIFS('conditional forecasts_4'!X$6:X$553,'conditional forecasts_4'!$CW$6:$CW$553,$B125,'conditional forecasts_4'!$B$6:$B$553,"desl")</f>
        <v>19308.606058101974</v>
      </c>
      <c r="X125">
        <f>SUMIFS('conditional forecasts_4'!Y$6:Y$553,'conditional forecasts_4'!$CW$6:$CW$553,$B125,'conditional forecasts_4'!$B$6:$B$553,"desl")</f>
        <v>22421.21405150498</v>
      </c>
      <c r="Y125">
        <f>SUMIFS('conditional forecasts_4'!Z$6:Z$553,'conditional forecasts_4'!$CW$6:$CW$553,$B125,'conditional forecasts_4'!$B$6:$B$553,"desl")</f>
        <v>22978.967260291123</v>
      </c>
      <c r="Z125">
        <f>SUMIFS('conditional forecasts_4'!AA$6:AA$553,'conditional forecasts_4'!$CW$6:$CW$553,$B125,'conditional forecasts_4'!$B$6:$B$553,"desl")</f>
        <v>24939.774791536271</v>
      </c>
      <c r="AA125">
        <f>SUMIFS('conditional forecasts_4'!AB$6:AB$553,'conditional forecasts_4'!$CW$6:$CW$553,$B125,'conditional forecasts_4'!$B$6:$B$553,"desl")</f>
        <v>25879.794346452145</v>
      </c>
      <c r="AB125">
        <f>SUMIFS('conditional forecasts_4'!AC$6:AC$553,'conditional forecasts_4'!$CW$6:$CW$553,$B125,'conditional forecasts_4'!$B$6:$B$553,"desl")</f>
        <v>25846.398550563747</v>
      </c>
      <c r="AC125">
        <f>SUMIFS('conditional forecasts_4'!AD$6:AD$553,'conditional forecasts_4'!$CW$6:$CW$553,$B125,'conditional forecasts_4'!$B$6:$B$553,"desl")</f>
        <v>27177.802309515155</v>
      </c>
      <c r="AD125">
        <f>SUMIFS('conditional forecasts_4'!AE$6:AE$553,'conditional forecasts_4'!$CW$6:$CW$553,$B125,'conditional forecasts_4'!$B$6:$B$553,"desl")</f>
        <v>24649.496403029116</v>
      </c>
      <c r="AE125">
        <f>SUMIFS('conditional forecasts_4'!AF$6:AF$553,'conditional forecasts_4'!$CW$6:$CW$553,$B125,'conditional forecasts_4'!$B$6:$B$553,"desl")</f>
        <v>25203.271707972592</v>
      </c>
      <c r="AF125">
        <f>SUMIFS('conditional forecasts_4'!AG$6:AG$553,'conditional forecasts_4'!$CW$6:$CW$553,$B125,'conditional forecasts_4'!$B$6:$B$553,"desl")</f>
        <v>22037.736085489356</v>
      </c>
      <c r="AG125">
        <f>SUMIFS('conditional forecasts_4'!AH$6:AH$553,'conditional forecasts_4'!$CW$6:$CW$553,$B125,'conditional forecasts_4'!$B$6:$B$553,"desl")</f>
        <v>22007.060694372747</v>
      </c>
      <c r="AH125">
        <f>SUMIFS('conditional forecasts_4'!AI$6:AI$553,'conditional forecasts_4'!$CW$6:$CW$553,$B125,'conditional forecasts_4'!$B$6:$B$553,"desl")</f>
        <v>21303.359464095654</v>
      </c>
      <c r="AI125">
        <f>SUMIFS('conditional forecasts_4'!AJ$6:AJ$553,'conditional forecasts_4'!$CW$6:$CW$553,$B125,'conditional forecasts_4'!$B$6:$B$553,"desl")</f>
        <v>20076.791040613334</v>
      </c>
      <c r="AJ125">
        <f>SUMIFS('conditional forecasts_4'!AK$6:AK$553,'conditional forecasts_4'!$CW$6:$CW$553,$B125,'conditional forecasts_4'!$B$6:$B$553,"desl")</f>
        <v>23281.373334791842</v>
      </c>
      <c r="AK125">
        <f>SUMIFS('conditional forecasts_4'!AL$6:AL$553,'conditional forecasts_4'!$CW$6:$CW$553,$B125,'conditional forecasts_4'!$B$6:$B$553,"desl")</f>
        <v>23927.291324745267</v>
      </c>
      <c r="AL125">
        <f>SUMIFS('conditional forecasts_4'!AM$6:AM$553,'conditional forecasts_4'!$CW$6:$CW$553,$B125,'conditional forecasts_4'!$B$6:$B$553,"desl")</f>
        <v>25966.50037876366</v>
      </c>
      <c r="AM125">
        <f>SUMIFS('conditional forecasts_4'!AN$6:AN$553,'conditional forecasts_4'!$CW$6:$CW$553,$B125,'conditional forecasts_4'!$B$6:$B$553,"desl")</f>
        <v>26973.39760127847</v>
      </c>
      <c r="AN125">
        <f>SUMIFS('conditional forecasts_4'!AO$6:AO$553,'conditional forecasts_4'!$CW$6:$CW$553,$B125,'conditional forecasts_4'!$B$6:$B$553,"desl")</f>
        <v>26995.60049528347</v>
      </c>
      <c r="AO125">
        <f>SUMIFS('conditional forecasts_4'!AP$6:AP$553,'conditional forecasts_4'!$CW$6:$CW$553,$B125,'conditional forecasts_4'!$B$6:$B$553,"desl")</f>
        <v>28372.446607228405</v>
      </c>
      <c r="AP125">
        <f>SUMIFS('conditional forecasts_4'!AQ$6:AQ$553,'conditional forecasts_4'!$CW$6:$CW$553,$B125,'conditional forecasts_4'!$B$6:$B$553,"desl")</f>
        <v>25881.197584212052</v>
      </c>
      <c r="AQ125">
        <f>SUMIFS('conditional forecasts_4'!AR$6:AR$553,'conditional forecasts_4'!$CW$6:$CW$553,$B125,'conditional forecasts_4'!$B$6:$B$553,"desl")</f>
        <v>26466.343705438121</v>
      </c>
      <c r="AR125">
        <f>SUMIFS('conditional forecasts_4'!AS$6:AS$553,'conditional forecasts_4'!$CW$6:$CW$553,$B125,'conditional forecasts_4'!$B$6:$B$553,"desl")</f>
        <v>23330.048786065589</v>
      </c>
      <c r="AS125">
        <f>SUMIFS('conditional forecasts_4'!AT$6:AT$553,'conditional forecasts_4'!$CW$6:$CW$553,$B125,'conditional forecasts_4'!$B$6:$B$553,"desl")</f>
        <v>23330.26970480059</v>
      </c>
      <c r="AT125">
        <f>SUMIFS('conditional forecasts_4'!AU$6:AU$553,'conditional forecasts_4'!$CW$6:$CW$553,$B125,'conditional forecasts_4'!$B$6:$B$553,"desl")</f>
        <v>22662.134428448986</v>
      </c>
      <c r="AU125">
        <f>SUMIFS('conditional forecasts_4'!AV$6:AV$553,'conditional forecasts_4'!$CW$6:$CW$553,$B125,'conditional forecasts_4'!$B$6:$B$553,"desl")</f>
        <v>21477.185986148528</v>
      </c>
      <c r="AV125">
        <f>SUMIFS('conditional forecasts_4'!AW$6:AW$553,'conditional forecasts_4'!$CW$6:$CW$553,$B125,'conditional forecasts_4'!$B$6:$B$553,"desl")</f>
        <v>24728.895178123857</v>
      </c>
      <c r="AW125">
        <f>SUMIFS('conditional forecasts_4'!AX$6:AX$553,'conditional forecasts_4'!$CW$6:$CW$553,$B125,'conditional forecasts_4'!$B$6:$B$553,"desl")</f>
        <v>25425.358485869867</v>
      </c>
      <c r="AX125">
        <f>SUMIFS('conditional forecasts_4'!AY$6:AY$553,'conditional forecasts_4'!$CW$6:$CW$553,$B125,'conditional forecasts_4'!$B$6:$B$553,"desl")</f>
        <v>27515.767573841673</v>
      </c>
      <c r="AY125">
        <f>SUMIFS('conditional forecasts_4'!AZ$6:AZ$553,'conditional forecasts_4'!$CW$6:$CW$553,$B125,'conditional forecasts_4'!$B$6:$B$553,"desl")</f>
        <v>28572.033680978038</v>
      </c>
      <c r="AZ125">
        <f>SUMIFS('conditional forecasts_4'!BA$6:BA$553,'conditional forecasts_4'!$CW$6:$CW$553,$B125,'conditional forecasts_4'!$B$6:$B$553,"desl")</f>
        <v>28640.238678521186</v>
      </c>
      <c r="BA125">
        <f>SUMIFS('conditional forecasts_4'!BB$6:BB$553,'conditional forecasts_4'!$CW$6:$CW$553,$B125,'conditional forecasts_4'!$B$6:$B$553,"desl")</f>
        <v>30059.343050801508</v>
      </c>
      <c r="BB125">
        <f>SUMIFS('conditional forecasts_4'!BC$6:BC$553,'conditional forecasts_4'!$CW$6:$CW$553,$B125,'conditional forecasts_4'!$B$6:$B$553,"desl")</f>
        <v>27607.169441543207</v>
      </c>
      <c r="BC125">
        <f>SUMIFS('conditional forecasts_4'!BD$6:BD$553,'conditional forecasts_4'!$CW$6:$CW$553,$B125,'conditional forecasts_4'!$B$6:$B$553,"desl")</f>
        <v>28229.248112580921</v>
      </c>
      <c r="BD125">
        <f>SUMIFS('conditional forecasts_4'!BE$6:BE$553,'conditional forecasts_4'!$CW$6:$CW$553,$B125,'conditional forecasts_4'!$B$6:$B$553,"desl")</f>
        <v>25128.792424209376</v>
      </c>
      <c r="BE125">
        <f>SUMIFS('conditional forecasts_4'!BF$6:BF$553,'conditional forecasts_4'!$CW$6:$CW$553,$B125,'conditional forecasts_4'!$B$6:$B$553,"desl")</f>
        <v>25164.50655724635</v>
      </c>
      <c r="BF125">
        <f>SUMIFS('conditional forecasts_4'!BG$6:BG$553,'conditional forecasts_4'!$CW$6:$CW$553,$B125,'conditional forecasts_4'!$B$6:$B$553,"desl")</f>
        <v>24531.869910462483</v>
      </c>
      <c r="BG125">
        <f>SUMIFS('conditional forecasts_4'!BH$6:BH$553,'conditional forecasts_4'!$CW$6:$CW$553,$B125,'conditional forecasts_4'!$B$6:$B$553,"desl")</f>
        <v>23382.468458307521</v>
      </c>
      <c r="BH125">
        <f>SUMIFS('conditional forecasts_4'!BI$6:BI$553,'conditional forecasts_4'!$CW$6:$CW$553,$B125,'conditional forecasts_4'!$B$6:$B$553,"desl")</f>
        <v>26669.6845503484</v>
      </c>
      <c r="BI125">
        <f>SUMIFS('conditional forecasts_4'!BJ$6:BJ$553,'conditional forecasts_4'!$CW$6:$CW$553,$B125,'conditional forecasts_4'!$B$6:$B$553,"desl")</f>
        <v>27401.565843284647</v>
      </c>
      <c r="BJ125">
        <f>SUMIFS('conditional forecasts_4'!BK$6:BK$553,'conditional forecasts_4'!$CW$6:$CW$553,$B125,'conditional forecasts_4'!$B$6:$B$553,"desl")</f>
        <v>29527.393593965717</v>
      </c>
      <c r="BK125">
        <f>SUMIFS('conditional forecasts_4'!BL$6:BL$553,'conditional forecasts_4'!$CW$6:$CW$553,$B125,'conditional forecasts_4'!$B$6:$B$553,"desl")</f>
        <v>30619.309002006928</v>
      </c>
      <c r="BL125">
        <f>SUMIFS('conditional forecasts_4'!BM$6:BM$553,'conditional forecasts_4'!$CW$6:$CW$553,$B125,'conditional forecasts_4'!$B$6:$B$553,"desl")</f>
        <v>30723.680410403176</v>
      </c>
      <c r="BM125">
        <f>SUMIFS('conditional forecasts_4'!BN$6:BN$553,'conditional forecasts_4'!$CW$6:$CW$553,$B125,'conditional forecasts_4'!$B$6:$B$553,"desl")</f>
        <v>32179.674560146515</v>
      </c>
      <c r="BN125">
        <f>SUMIFS('conditional forecasts_4'!BO$6:BO$553,'conditional forecasts_4'!$CW$6:$CW$553,$B125,'conditional forecasts_4'!$B$6:$B$553,"desl")</f>
        <v>29765.092298356663</v>
      </c>
      <c r="BO125">
        <f>SUMIFS('conditional forecasts_4'!BP$6:BP$553,'conditional forecasts_4'!$CW$6:$CW$553,$B125,'conditional forecasts_4'!$B$6:$B$553,"desl")</f>
        <v>30425.097517425456</v>
      </c>
      <c r="BP125">
        <f>SUMIFS('conditional forecasts_4'!BQ$6:BQ$553,'conditional forecasts_4'!$CW$6:$CW$553,$B125,'conditional forecasts_4'!$B$6:$B$553,"desl")</f>
        <v>27362.14658073739</v>
      </c>
      <c r="BQ125">
        <f>SUMIFS('conditional forecasts_4'!BR$6:BR$553,'conditional forecasts_4'!$CW$6:$CW$553,$B125,'conditional forecasts_4'!$B$6:$B$553,"desl")</f>
        <v>27433.854262629146</v>
      </c>
      <c r="BR125">
        <f>SUMIFS('conditional forecasts_4'!BS$6:BS$553,'conditional forecasts_4'!$CW$6:$CW$553,$B125,'conditional forecasts_4'!$B$6:$B$553,"desl")</f>
        <v>26834.463130791155</v>
      </c>
      <c r="BS125">
        <f>SUMIFS('conditional forecasts_4'!BT$6:BT$553,'conditional forecasts_4'!$CW$6:$CW$553,$B125,'conditional forecasts_4'!$B$6:$B$553,"desl")</f>
        <v>25714.487128733817</v>
      </c>
      <c r="BT125">
        <f>SUMIFS('conditional forecasts_4'!BU$6:BU$553,'conditional forecasts_4'!$CW$6:$CW$553,$B125,'conditional forecasts_4'!$B$6:$B$553,"desl")</f>
        <v>29026.801787046112</v>
      </c>
      <c r="BU125">
        <f>SUMIFS('conditional forecasts_4'!BV$6:BV$553,'conditional forecasts_4'!$CW$6:$CW$553,$B125,'conditional forecasts_4'!$B$6:$B$553,"desl")</f>
        <v>29779.910372036942</v>
      </c>
      <c r="BV125">
        <f>SUMIFS('conditional forecasts_4'!BW$6:BW$553,'conditional forecasts_4'!$CW$6:$CW$553,$B125,'conditional forecasts_4'!$B$6:$B$553,"desl")</f>
        <v>31924.759477133332</v>
      </c>
      <c r="BW125">
        <f>SUMIFS('conditional forecasts_4'!BX$6:BX$553,'conditional forecasts_4'!$CW$6:$CW$553,$B125,'conditional forecasts_4'!$B$6:$B$553,"desl")</f>
        <v>33036.303605760819</v>
      </c>
      <c r="BX125">
        <f>SUMIFS('conditional forecasts_4'!BY$6:BY$553,'conditional forecasts_4'!$CW$6:$CW$553,$B125,'conditional forecasts_4'!$B$6:$B$553,"desl")</f>
        <v>33164.38139763409</v>
      </c>
      <c r="BY125">
        <f>SUMIFS('conditional forecasts_4'!BZ$6:BZ$553,'conditional forecasts_4'!$CW$6:$CW$553,$B125,'conditional forecasts_4'!$B$6:$B$553,"desl")</f>
        <v>34651.375067134504</v>
      </c>
      <c r="BZ125">
        <f>SUMIFS('conditional forecasts_4'!CA$6:CA$553,'conditional forecasts_4'!$CW$6:$CW$553,$B125,'conditional forecasts_4'!$B$6:$B$553,"desl")</f>
        <v>32276.876555643066</v>
      </c>
      <c r="CA125">
        <f>SUMIFS('conditional forecasts_4'!CB$6:CB$553,'conditional forecasts_4'!$CW$6:$CW$553,$B125,'conditional forecasts_4'!$B$6:$B$553,"desl")</f>
        <v>32985.368295456057</v>
      </c>
      <c r="CB125">
        <f>SUMIFS('conditional forecasts_4'!CC$6:CC$553,'conditional forecasts_4'!$CW$6:$CW$553,$B125,'conditional forecasts_4'!$B$6:$B$553,"desl")</f>
        <v>29975.632490956748</v>
      </c>
      <c r="CC125">
        <f>SUMIFS('conditional forecasts_4'!CD$6:CD$553,'conditional forecasts_4'!$CW$6:$CW$553,$B125,'conditional forecasts_4'!$B$6:$B$553,"desl")</f>
        <v>30099.039728871805</v>
      </c>
      <c r="CD125">
        <f>SUMIFS('conditional forecasts_4'!CE$6:CE$553,'conditional forecasts_4'!$CW$6:$CW$553,$B125,'conditional forecasts_4'!$B$6:$B$553,"desl")</f>
        <v>29542.340067392775</v>
      </c>
      <c r="CE125">
        <f>SUMIFS('conditional forecasts_4'!CF$6:CF$553,'conditional forecasts_4'!$CW$6:$CW$553,$B125,'conditional forecasts_4'!$B$6:$B$553,"desl")</f>
        <v>28449.499810327907</v>
      </c>
      <c r="CF125">
        <f>SUMIFS('conditional forecasts_4'!CG$6:CG$553,'conditional forecasts_4'!$CW$6:$CW$553,$B125,'conditional forecasts_4'!$B$6:$B$553,"desl")</f>
        <v>31769.680876179169</v>
      </c>
      <c r="CG125">
        <f>SUMIFS('conditional forecasts_4'!CH$6:CH$553,'conditional forecasts_4'!$CW$6:$CW$553,$B125,'conditional forecasts_4'!$B$6:$B$553,"desl")</f>
        <v>32512.282555086596</v>
      </c>
      <c r="CH125">
        <f>SUMIFS('conditional forecasts_4'!CI$6:CI$553,'conditional forecasts_4'!$CW$6:$CW$553,$B125,'conditional forecasts_4'!$B$6:$B$553,"desl")</f>
        <v>34633.991193972448</v>
      </c>
      <c r="CI125">
        <f>SUMIFS('conditional forecasts_4'!CJ$6:CJ$553,'conditional forecasts_4'!$CW$6:$CW$553,$B125,'conditional forecasts_4'!$B$6:$B$553,"desl")</f>
        <v>35719.013062950937</v>
      </c>
      <c r="CJ125">
        <f>SUMIFS('conditional forecasts_4'!CK$6:CK$553,'conditional forecasts_4'!$CW$6:$CW$553,$B125,'conditional forecasts_4'!$B$6:$B$553,"desl")</f>
        <v>35828.750901110907</v>
      </c>
      <c r="CK125">
        <f>SUMIFS('conditional forecasts_4'!CL$6:CL$553,'conditional forecasts_4'!$CW$6:$CW$553,$B125,'conditional forecasts_4'!$B$6:$B$553,"desl")</f>
        <v>37321.497527451626</v>
      </c>
      <c r="CL125">
        <f>SUMIFS('conditional forecasts_4'!CM$6:CM$553,'conditional forecasts_4'!$CW$6:$CW$553,$B125,'conditional forecasts_4'!$B$6:$B$553,"desl")</f>
        <v>34980.664924418314</v>
      </c>
      <c r="CM125">
        <f>SUMIFS('conditional forecasts_4'!CN$6:CN$553,'conditional forecasts_4'!$CW$6:$CW$553,$B125,'conditional forecasts_4'!$B$6:$B$553,"desl")</f>
        <v>35766.607226802495</v>
      </c>
      <c r="CN125">
        <f>SUMIFS('conditional forecasts_4'!CO$6:CO$553,'conditional forecasts_4'!$CW$6:$CW$553,$B125,'conditional forecasts_4'!$B$6:$B$553,"desl")</f>
        <v>32871.152637964122</v>
      </c>
      <c r="CO125">
        <f>SUMIFS('conditional forecasts_4'!CP$6:CP$553,'conditional forecasts_4'!$CW$6:$CW$553,$B125,'conditional forecasts_4'!$B$6:$B$553,"desl")</f>
        <v>33125.598409556893</v>
      </c>
      <c r="CP125">
        <f>SUMIFS('conditional forecasts_4'!CQ$6:CQ$553,'conditional forecasts_4'!$CW$6:$CW$553,$B125,'conditional forecasts_4'!$B$6:$B$553,"desl")</f>
        <v>32760.590039786832</v>
      </c>
      <c r="CQ125">
        <f>SUMIFS('conditional forecasts_4'!CR$6:CR$553,'conditional forecasts_4'!$CW$6:$CW$553,$B125,'conditional forecasts_4'!$B$6:$B$553,"desl")</f>
        <v>31753.58565948152</v>
      </c>
      <c r="CR125">
        <f>SUMIFS('conditional forecasts_4'!CS$6:CS$553,'conditional forecasts_4'!$CW$6:$CW$553,$B125,'conditional forecasts_4'!$B$6:$B$553,"desl")</f>
        <v>34953.055099725141</v>
      </c>
      <c r="CS125">
        <f>SUMIFS('conditional forecasts_4'!CT$6:CT$553,'conditional forecasts_4'!$CW$6:$CW$553,$B125,'conditional forecasts_4'!$B$6:$B$553,"desl")</f>
        <v>36098.852577447033</v>
      </c>
      <c r="CT125">
        <f>SUMIFS('conditional forecasts_4'!CU$6:CU$553,'conditional forecasts_4'!$CW$6:$CW$553,$B125,'conditional forecasts_4'!$B$6:$B$553,"desl")</f>
        <v>36858.85205840016</v>
      </c>
    </row>
    <row r="126" spans="2:98" x14ac:dyDescent="0.3">
      <c r="B126">
        <v>4205</v>
      </c>
      <c r="C126">
        <f>SUMIFS('conditional forecasts_4'!D$6:D$553,'conditional forecasts_4'!$CW$6:$CW$553,$B126,'conditional forecasts_4'!$B$6:$B$553,"desl")</f>
        <v>15356.422742665201</v>
      </c>
      <c r="D126">
        <f>SUMIFS('conditional forecasts_4'!E$6:E$553,'conditional forecasts_4'!$CW$6:$CW$553,$B126,'conditional forecasts_4'!$B$6:$B$553,"desl")</f>
        <v>16683.342669635691</v>
      </c>
      <c r="E126">
        <f>SUMIFS('conditional forecasts_4'!F$6:F$553,'conditional forecasts_4'!$CW$6:$CW$553,$B126,'conditional forecasts_4'!$B$6:$B$553,"desl")</f>
        <v>17731.233042968826</v>
      </c>
      <c r="F126">
        <f>SUMIFS('conditional forecasts_4'!G$6:G$553,'conditional forecasts_4'!$CW$6:$CW$553,$B126,'conditional forecasts_4'!$B$6:$B$553,"desl")</f>
        <v>15854.903438983318</v>
      </c>
      <c r="G126">
        <f>SUMIFS('conditional forecasts_4'!H$6:H$553,'conditional forecasts_4'!$CW$6:$CW$553,$B126,'conditional forecasts_4'!$B$6:$B$553,"desl")</f>
        <v>15670.482204053957</v>
      </c>
      <c r="H126">
        <f>SUMIFS('conditional forecasts_4'!I$6:I$553,'conditional forecasts_4'!$CW$6:$CW$553,$B126,'conditional forecasts_4'!$B$6:$B$553,"desl")</f>
        <v>14338.263197212629</v>
      </c>
      <c r="I126">
        <f>SUMIFS('conditional forecasts_4'!J$6:J$553,'conditional forecasts_4'!$CW$6:$CW$553,$B126,'conditional forecasts_4'!$B$6:$B$553,"desl")</f>
        <v>13919.996125800681</v>
      </c>
      <c r="J126">
        <f>SUMIFS('conditional forecasts_4'!K$6:K$553,'conditional forecasts_4'!$CW$6:$CW$553,$B126,'conditional forecasts_4'!$B$6:$B$553,"desl")</f>
        <v>13747.375531537495</v>
      </c>
      <c r="K126">
        <f>SUMIFS('conditional forecasts_4'!L$6:L$553,'conditional forecasts_4'!$CW$6:$CW$553,$B126,'conditional forecasts_4'!$B$6:$B$553,"desl")</f>
        <v>12740.612377678526</v>
      </c>
      <c r="L126">
        <f>SUMIFS('conditional forecasts_4'!M$6:M$553,'conditional forecasts_4'!$CW$6:$CW$553,$B126,'conditional forecasts_4'!$B$6:$B$553,"desl")</f>
        <v>14178.088920462938</v>
      </c>
      <c r="M126">
        <f>SUMIFS('conditional forecasts_4'!N$6:N$553,'conditional forecasts_4'!$CW$6:$CW$553,$B126,'conditional forecasts_4'!$B$6:$B$553,"desl")</f>
        <v>14632.555257642103</v>
      </c>
      <c r="N126">
        <f>SUMIFS('conditional forecasts_4'!O$6:O$553,'conditional forecasts_4'!$CW$6:$CW$553,$B126,'conditional forecasts_4'!$B$6:$B$553,"desl")</f>
        <v>15156.988779885462</v>
      </c>
      <c r="O126">
        <f>SUMIFS('conditional forecasts_4'!P$6:P$553,'conditional forecasts_4'!$CW$6:$CW$553,$B126,'conditional forecasts_4'!$B$6:$B$553,"desl")</f>
        <v>15985.090549644352</v>
      </c>
      <c r="P126">
        <f>SUMIFS('conditional forecasts_4'!Q$6:Q$553,'conditional forecasts_4'!$CW$6:$CW$553,$B126,'conditional forecasts_4'!$B$6:$B$553,"desl")</f>
        <v>15981.767025431662</v>
      </c>
      <c r="Q126">
        <f>SUMIFS('conditional forecasts_4'!R$6:R$553,'conditional forecasts_4'!$CW$6:$CW$553,$B126,'conditional forecasts_4'!$B$6:$B$553,"desl")</f>
        <v>16783.081271947529</v>
      </c>
      <c r="R126">
        <f>SUMIFS('conditional forecasts_4'!S$6:S$553,'conditional forecasts_4'!$CW$6:$CW$553,$B126,'conditional forecasts_4'!$B$6:$B$553,"desl")</f>
        <v>15357.850114728406</v>
      </c>
      <c r="S126">
        <f>SUMIFS('conditional forecasts_4'!T$6:T$553,'conditional forecasts_4'!$CW$6:$CW$553,$B126,'conditional forecasts_4'!$B$6:$B$553,"desl")</f>
        <v>15166.342185079571</v>
      </c>
      <c r="T126">
        <f>SUMIFS('conditional forecasts_4'!U$6:U$553,'conditional forecasts_4'!$CW$6:$CW$553,$B126,'conditional forecasts_4'!$B$6:$B$553,"desl")</f>
        <v>13784.517141994385</v>
      </c>
      <c r="U126">
        <f>SUMIFS('conditional forecasts_4'!V$6:V$553,'conditional forecasts_4'!$CW$6:$CW$553,$B126,'conditional forecasts_4'!$B$6:$B$553,"desl")</f>
        <v>13376.624706289724</v>
      </c>
      <c r="V126">
        <f>SUMIFS('conditional forecasts_4'!W$6:W$553,'conditional forecasts_4'!$CW$6:$CW$553,$B126,'conditional forecasts_4'!$B$6:$B$553,"desl")</f>
        <v>13281.246777797689</v>
      </c>
      <c r="W126">
        <f>SUMIFS('conditional forecasts_4'!X$6:X$553,'conditional forecasts_4'!$CW$6:$CW$553,$B126,'conditional forecasts_4'!$B$6:$B$553,"desl")</f>
        <v>12410.308670890057</v>
      </c>
      <c r="X126">
        <f>SUMIFS('conditional forecasts_4'!Y$6:Y$553,'conditional forecasts_4'!$CW$6:$CW$553,$B126,'conditional forecasts_4'!$B$6:$B$553,"desl")</f>
        <v>14032.559399985363</v>
      </c>
      <c r="Y126">
        <f>SUMIFS('conditional forecasts_4'!Z$6:Z$553,'conditional forecasts_4'!$CW$6:$CW$553,$B126,'conditional forecasts_4'!$B$6:$B$553,"desl")</f>
        <v>14703.370099627435</v>
      </c>
      <c r="Z126">
        <f>SUMIFS('conditional forecasts_4'!AA$6:AA$553,'conditional forecasts_4'!$CW$6:$CW$553,$B126,'conditional forecasts_4'!$B$6:$B$553,"desl")</f>
        <v>15426.176151777592</v>
      </c>
      <c r="AA126">
        <f>SUMIFS('conditional forecasts_4'!AB$6:AB$553,'conditional forecasts_4'!$CW$6:$CW$553,$B126,'conditional forecasts_4'!$B$6:$B$553,"desl")</f>
        <v>16395.565096887152</v>
      </c>
      <c r="AB126">
        <f>SUMIFS('conditional forecasts_4'!AC$6:AC$553,'conditional forecasts_4'!$CW$6:$CW$553,$B126,'conditional forecasts_4'!$B$6:$B$553,"desl")</f>
        <v>16467.508511756649</v>
      </c>
      <c r="AC126">
        <f>SUMIFS('conditional forecasts_4'!AD$6:AD$553,'conditional forecasts_4'!$CW$6:$CW$553,$B126,'conditional forecasts_4'!$B$6:$B$553,"desl")</f>
        <v>17288.668165756018</v>
      </c>
      <c r="AD126">
        <f>SUMIFS('conditional forecasts_4'!AE$6:AE$553,'conditional forecasts_4'!$CW$6:$CW$553,$B126,'conditional forecasts_4'!$B$6:$B$553,"desl")</f>
        <v>15852.96149232399</v>
      </c>
      <c r="AE126">
        <f>SUMIFS('conditional forecasts_4'!AF$6:AF$553,'conditional forecasts_4'!$CW$6:$CW$553,$B126,'conditional forecasts_4'!$B$6:$B$553,"desl")</f>
        <v>15648.725441573319</v>
      </c>
      <c r="AF126">
        <f>SUMIFS('conditional forecasts_4'!AG$6:AG$553,'conditional forecasts_4'!$CW$6:$CW$553,$B126,'conditional forecasts_4'!$B$6:$B$553,"desl")</f>
        <v>14271.336135393085</v>
      </c>
      <c r="AG126">
        <f>SUMIFS('conditional forecasts_4'!AH$6:AH$553,'conditional forecasts_4'!$CW$6:$CW$553,$B126,'conditional forecasts_4'!$B$6:$B$553,"desl")</f>
        <v>13891.904142105725</v>
      </c>
      <c r="AH126">
        <f>SUMIFS('conditional forecasts_4'!AI$6:AI$553,'conditional forecasts_4'!$CW$6:$CW$553,$B126,'conditional forecasts_4'!$B$6:$B$553,"desl")</f>
        <v>13845.976282535721</v>
      </c>
      <c r="AI126">
        <f>SUMIFS('conditional forecasts_4'!AJ$6:AJ$553,'conditional forecasts_4'!$CW$6:$CW$553,$B126,'conditional forecasts_4'!$B$6:$B$553,"desl")</f>
        <v>13037.203090669718</v>
      </c>
      <c r="AJ126">
        <f>SUMIFS('conditional forecasts_4'!AK$6:AK$553,'conditional forecasts_4'!$CW$6:$CW$553,$B126,'conditional forecasts_4'!$B$6:$B$553,"desl")</f>
        <v>14725.476655054499</v>
      </c>
      <c r="AK126">
        <f>SUMIFS('conditional forecasts_4'!AL$6:AL$553,'conditional forecasts_4'!$CW$6:$CW$553,$B126,'conditional forecasts_4'!$B$6:$B$553,"desl")</f>
        <v>15459.642475624198</v>
      </c>
      <c r="AL126">
        <f>SUMIFS('conditional forecasts_4'!AM$6:AM$553,'conditional forecasts_4'!$CW$6:$CW$553,$B126,'conditional forecasts_4'!$B$6:$B$553,"desl")</f>
        <v>16239.62348962489</v>
      </c>
      <c r="AM126">
        <f>SUMIFS('conditional forecasts_4'!AN$6:AN$553,'conditional forecasts_4'!$CW$6:$CW$553,$B126,'conditional forecasts_4'!$B$6:$B$553,"desl")</f>
        <v>17258.793619804783</v>
      </c>
      <c r="AN126">
        <f>SUMIFS('conditional forecasts_4'!AO$6:AO$553,'conditional forecasts_4'!$CW$6:$CW$553,$B126,'conditional forecasts_4'!$B$6:$B$553,"desl")</f>
        <v>17373.213192925836</v>
      </c>
      <c r="AO126">
        <f>SUMIFS('conditional forecasts_4'!AP$6:AP$553,'conditional forecasts_4'!$CW$6:$CW$553,$B126,'conditional forecasts_4'!$B$6:$B$553,"desl")</f>
        <v>18230.264302796328</v>
      </c>
      <c r="AP126">
        <f>SUMIFS('conditional forecasts_4'!AQ$6:AQ$553,'conditional forecasts_4'!$CW$6:$CW$553,$B126,'conditional forecasts_4'!$B$6:$B$553,"desl")</f>
        <v>16825.049552164368</v>
      </c>
      <c r="AQ126">
        <f>SUMIFS('conditional forecasts_4'!AR$6:AR$553,'conditional forecasts_4'!$CW$6:$CW$553,$B126,'conditional forecasts_4'!$B$6:$B$553,"desl")</f>
        <v>16647.618792052021</v>
      </c>
      <c r="AR126">
        <f>SUMIFS('conditional forecasts_4'!AS$6:AS$553,'conditional forecasts_4'!$CW$6:$CW$553,$B126,'conditional forecasts_4'!$B$6:$B$553,"desl")</f>
        <v>15295.500653703826</v>
      </c>
      <c r="AS126">
        <f>SUMIFS('conditional forecasts_4'!AT$6:AT$553,'conditional forecasts_4'!$CW$6:$CW$553,$B126,'conditional forecasts_4'!$B$6:$B$553,"desl")</f>
        <v>14942.015599579347</v>
      </c>
      <c r="AT126">
        <f>SUMIFS('conditional forecasts_4'!AU$6:AU$553,'conditional forecasts_4'!$CW$6:$CW$553,$B126,'conditional forecasts_4'!$B$6:$B$553,"desl")</f>
        <v>14924.433427060339</v>
      </c>
      <c r="AU126">
        <f>SUMIFS('conditional forecasts_4'!AV$6:AV$553,'conditional forecasts_4'!$CW$6:$CW$553,$B126,'conditional forecasts_4'!$B$6:$B$553,"desl")</f>
        <v>14147.187578107652</v>
      </c>
      <c r="AV126">
        <f>SUMIFS('conditional forecasts_4'!AW$6:AW$553,'conditional forecasts_4'!$CW$6:$CW$553,$B126,'conditional forecasts_4'!$B$6:$B$553,"desl")</f>
        <v>15869.869777218562</v>
      </c>
      <c r="AW126">
        <f>SUMIFS('conditional forecasts_4'!AX$6:AX$553,'conditional forecasts_4'!$CW$6:$CW$553,$B126,'conditional forecasts_4'!$B$6:$B$553,"desl")</f>
        <v>16640.169111207833</v>
      </c>
      <c r="AX126">
        <f>SUMIFS('conditional forecasts_4'!AY$6:AY$553,'conditional forecasts_4'!$CW$6:$CW$553,$B126,'conditional forecasts_4'!$B$6:$B$553,"desl")</f>
        <v>17456.47764803387</v>
      </c>
      <c r="AY126">
        <f>SUMIFS('conditional forecasts_4'!AZ$6:AZ$553,'conditional forecasts_4'!$CW$6:$CW$553,$B126,'conditional forecasts_4'!$B$6:$B$553,"desl")</f>
        <v>18510.788778224731</v>
      </c>
      <c r="AZ126">
        <f>SUMIFS('conditional forecasts_4'!BA$6:BA$553,'conditional forecasts_4'!$CW$6:$CW$553,$B126,'conditional forecasts_4'!$B$6:$B$553,"desl")</f>
        <v>18658.304961632082</v>
      </c>
      <c r="BA126">
        <f>SUMIFS('conditional forecasts_4'!BB$6:BB$553,'conditional forecasts_4'!$CW$6:$CW$553,$B126,'conditional forecasts_4'!$B$6:$B$553,"desl")</f>
        <v>19546.192431723415</v>
      </c>
      <c r="BB126">
        <f>SUMIFS('conditional forecasts_4'!BC$6:BC$553,'conditional forecasts_4'!$CW$6:$CW$553,$B126,'conditional forecasts_4'!$B$6:$B$553,"desl")</f>
        <v>18169.86386177659</v>
      </c>
      <c r="BC126">
        <f>SUMIFS('conditional forecasts_4'!BD$6:BD$553,'conditional forecasts_4'!$CW$6:$CW$553,$B126,'conditional forecasts_4'!$B$6:$B$553,"desl")</f>
        <v>18019.955210455177</v>
      </c>
      <c r="BD126">
        <f>SUMIFS('conditional forecasts_4'!BE$6:BE$553,'conditional forecasts_4'!$CW$6:$CW$553,$B126,'conditional forecasts_4'!$B$6:$B$553,"desl")</f>
        <v>16694.597515171685</v>
      </c>
      <c r="BE126">
        <f>SUMIFS('conditional forecasts_4'!BF$6:BF$553,'conditional forecasts_4'!$CW$6:$CW$553,$B126,'conditional forecasts_4'!$B$6:$B$553,"desl")</f>
        <v>16367.552972914476</v>
      </c>
      <c r="BF126">
        <f>SUMIFS('conditional forecasts_4'!BG$6:BG$553,'conditional forecasts_4'!$CW$6:$CW$553,$B126,'conditional forecasts_4'!$B$6:$B$553,"desl")</f>
        <v>16376.313774937988</v>
      </c>
      <c r="BG126">
        <f>SUMIFS('conditional forecasts_4'!BH$6:BH$553,'conditional forecasts_4'!$CW$6:$CW$553,$B126,'conditional forecasts_4'!$B$6:$B$553,"desl")</f>
        <v>15625.358338728425</v>
      </c>
      <c r="BH126">
        <f>SUMIFS('conditional forecasts_4'!BI$6:BI$553,'conditional forecasts_4'!$CW$6:$CW$553,$B126,'conditional forecasts_4'!$B$6:$B$553,"desl")</f>
        <v>17374.240229400759</v>
      </c>
      <c r="BI126">
        <f>SUMIFS('conditional forecasts_4'!BJ$6:BJ$553,'conditional forecasts_4'!$CW$6:$CW$553,$B126,'conditional forecasts_4'!$B$6:$B$553,"desl")</f>
        <v>18170.621630394191</v>
      </c>
      <c r="BJ126">
        <f>SUMIFS('conditional forecasts_4'!BK$6:BK$553,'conditional forecasts_4'!$CW$6:$CW$553,$B126,'conditional forecasts_4'!$B$6:$B$553,"desl")</f>
        <v>19012.93613353066</v>
      </c>
      <c r="BK126">
        <f>SUMIFS('conditional forecasts_4'!BL$6:BL$553,'conditional forecasts_4'!$CW$6:$CW$553,$B126,'conditional forecasts_4'!$B$6:$B$553,"desl")</f>
        <v>20093.291975147127</v>
      </c>
      <c r="BL126">
        <f>SUMIFS('conditional forecasts_4'!BM$6:BM$553,'conditional forecasts_4'!$CW$6:$CW$553,$B126,'conditional forecasts_4'!$B$6:$B$553,"desl")</f>
        <v>20267.037258226868</v>
      </c>
      <c r="BM126">
        <f>SUMIFS('conditional forecasts_4'!BN$6:BN$553,'conditional forecasts_4'!$CW$6:$CW$553,$B126,'conditional forecasts_4'!$B$6:$B$553,"desl")</f>
        <v>21181.442305347722</v>
      </c>
      <c r="BN126">
        <f>SUMIFS('conditional forecasts_4'!BO$6:BO$553,'conditional forecasts_4'!$CW$6:$CW$553,$B126,'conditional forecasts_4'!$B$6:$B$553,"desl")</f>
        <v>19831.903132430318</v>
      </c>
      <c r="BO126">
        <f>SUMIFS('conditional forecasts_4'!BP$6:BP$553,'conditional forecasts_4'!$CW$6:$CW$553,$B126,'conditional forecasts_4'!$B$6:$B$553,"desl")</f>
        <v>19708.855680651093</v>
      </c>
      <c r="BP126">
        <f>SUMIFS('conditional forecasts_4'!BQ$6:BQ$553,'conditional forecasts_4'!$CW$6:$CW$553,$B126,'conditional forecasts_4'!$B$6:$B$553,"desl")</f>
        <v>18410.022909924228</v>
      </c>
      <c r="BQ126">
        <f>SUMIFS('conditional forecasts_4'!BR$6:BR$553,'conditional forecasts_4'!$CW$6:$CW$553,$B126,'conditional forecasts_4'!$B$6:$B$553,"desl")</f>
        <v>18108.582055196202</v>
      </c>
      <c r="BR126">
        <f>SUMIFS('conditional forecasts_4'!BS$6:BS$553,'conditional forecasts_4'!$CW$6:$CW$553,$B126,'conditional forecasts_4'!$B$6:$B$553,"desl")</f>
        <v>18141.362361955627</v>
      </c>
      <c r="BS126">
        <f>SUMIFS('conditional forecasts_4'!BT$6:BT$553,'conditional forecasts_4'!$CW$6:$CW$553,$B126,'conditional forecasts_4'!$B$6:$B$553,"desl")</f>
        <v>17412.268234746749</v>
      </c>
      <c r="BT126">
        <f>SUMIFS('conditional forecasts_4'!BU$6:BU$553,'conditional forecasts_4'!$CW$6:$CW$553,$B126,'conditional forecasts_4'!$B$6:$B$553,"desl")</f>
        <v>19180.583104457422</v>
      </c>
      <c r="BU126">
        <f>SUMIFS('conditional forecasts_4'!BV$6:BV$553,'conditional forecasts_4'!$CW$6:$CW$553,$B126,'conditional forecasts_4'!$B$6:$B$553,"desl")</f>
        <v>19994.217816782137</v>
      </c>
      <c r="BV126">
        <f>SUMIFS('conditional forecasts_4'!BW$6:BW$553,'conditional forecasts_4'!$CW$6:$CW$553,$B126,'conditional forecasts_4'!$B$6:$B$553,"desl")</f>
        <v>20852.510365442929</v>
      </c>
      <c r="BW126">
        <f>SUMIFS('conditional forecasts_4'!BX$6:BX$553,'conditional forecasts_4'!$CW$6:$CW$553,$B126,'conditional forecasts_4'!$B$6:$B$553,"desl")</f>
        <v>21949.099696260666</v>
      </c>
      <c r="BX126">
        <f>SUMIFS('conditional forecasts_4'!BY$6:BY$553,'conditional forecasts_4'!$CW$6:$CW$553,$B126,'conditional forecasts_4'!$B$6:$B$553,"desl")</f>
        <v>22141.227917409262</v>
      </c>
      <c r="BY126">
        <f>SUMIFS('conditional forecasts_4'!BZ$6:BZ$553,'conditional forecasts_4'!$CW$6:$CW$553,$B126,'conditional forecasts_4'!$B$6:$B$553,"desl")</f>
        <v>23077.92560866757</v>
      </c>
      <c r="BZ126">
        <f>SUMIFS('conditional forecasts_4'!CA$6:CA$553,'conditional forecasts_4'!$CW$6:$CW$553,$B126,'conditional forecasts_4'!$B$6:$B$553,"desl")</f>
        <v>21755.575218016849</v>
      </c>
      <c r="CA126">
        <f>SUMIFS('conditional forecasts_4'!CB$6:CB$553,'conditional forecasts_4'!$CW$6:$CW$553,$B126,'conditional forecasts_4'!$B$6:$B$553,"desl")</f>
        <v>21664.242251428979</v>
      </c>
      <c r="CB126">
        <f>SUMIFS('conditional forecasts_4'!CC$6:CC$553,'conditional forecasts_4'!$CW$6:$CW$553,$B126,'conditional forecasts_4'!$B$6:$B$553,"desl")</f>
        <v>20399.633158228033</v>
      </c>
      <c r="CC126">
        <f>SUMIFS('conditional forecasts_4'!CD$6:CD$553,'conditional forecasts_4'!$CW$6:$CW$553,$B126,'conditional forecasts_4'!$B$6:$B$553,"desl")</f>
        <v>20131.481856741142</v>
      </c>
      <c r="CD126">
        <f>SUMIFS('conditional forecasts_4'!CE$6:CE$553,'conditional forecasts_4'!$CW$6:$CW$553,$B126,'conditional forecasts_4'!$B$6:$B$553,"desl")</f>
        <v>20192.493289481932</v>
      </c>
      <c r="CE126">
        <f>SUMIFS('conditional forecasts_4'!CF$6:CF$553,'conditional forecasts_4'!$CW$6:$CW$553,$B126,'conditional forecasts_4'!$B$6:$B$553,"desl")</f>
        <v>19482.966453670204</v>
      </c>
      <c r="CF126">
        <f>SUMIFS('conditional forecasts_4'!CG$6:CG$553,'conditional forecasts_4'!$CW$6:$CW$553,$B126,'conditional forecasts_4'!$B$6:$B$553,"desl")</f>
        <v>21260.203046917108</v>
      </c>
      <c r="CG126">
        <f>SUMIFS('conditional forecasts_4'!CH$6:CH$553,'conditional forecasts_4'!$CW$6:$CW$553,$B126,'conditional forecasts_4'!$B$6:$B$553,"desl")</f>
        <v>22072.647374416018</v>
      </c>
      <c r="CH126">
        <f>SUMIFS('conditional forecasts_4'!CI$6:CI$553,'conditional forecasts_4'!$CW$6:$CW$553,$B126,'conditional forecasts_4'!$B$6:$B$553,"desl")</f>
        <v>22922.912115124618</v>
      </c>
      <c r="CI126">
        <f>SUMIFS('conditional forecasts_4'!CJ$6:CJ$553,'conditional forecasts_4'!$CW$6:$CW$553,$B126,'conditional forecasts_4'!$B$6:$B$553,"desl")</f>
        <v>24009.754358427235</v>
      </c>
      <c r="CJ126">
        <f>SUMIFS('conditional forecasts_4'!CK$6:CK$553,'conditional forecasts_4'!$CW$6:$CW$553,$B126,'conditional forecasts_4'!$B$6:$B$553,"desl")</f>
        <v>24196.841287820491</v>
      </c>
      <c r="CK126">
        <f>SUMIFS('conditional forecasts_4'!CL$6:CL$553,'conditional forecasts_4'!$CW$6:$CW$553,$B126,'conditional forecasts_4'!$B$6:$B$553,"desl")</f>
        <v>25141.385088864132</v>
      </c>
      <c r="CL126">
        <f>SUMIFS('conditional forecasts_4'!CM$6:CM$553,'conditional forecasts_4'!$CW$6:$CW$553,$B126,'conditional forecasts_4'!$B$6:$B$553,"desl")</f>
        <v>23842.647727046948</v>
      </c>
      <c r="CM126">
        <f>SUMIFS('conditional forecasts_4'!CN$6:CN$553,'conditional forecasts_4'!$CW$6:$CW$553,$B126,'conditional forecasts_4'!$B$6:$B$553,"desl")</f>
        <v>23798.10405763195</v>
      </c>
      <c r="CN126">
        <f>SUMIFS('conditional forecasts_4'!CO$6:CO$553,'conditional forecasts_4'!$CW$6:$CW$553,$B126,'conditional forecasts_4'!$B$6:$B$553,"desl")</f>
        <v>22601.132469937285</v>
      </c>
      <c r="CO126">
        <f>SUMIFS('conditional forecasts_4'!CP$6:CP$553,'conditional forecasts_4'!$CW$6:$CW$553,$B126,'conditional forecasts_4'!$B$6:$B$553,"desl")</f>
        <v>22407.536090783411</v>
      </c>
      <c r="CP126">
        <f>SUMIFS('conditional forecasts_4'!CQ$6:CQ$553,'conditional forecasts_4'!$CW$6:$CW$553,$B126,'conditional forecasts_4'!$B$6:$B$553,"desl")</f>
        <v>22576.615376492864</v>
      </c>
      <c r="CQ126">
        <f>SUMIFS('conditional forecasts_4'!CR$6:CR$553,'conditional forecasts_4'!$CW$6:$CW$553,$B126,'conditional forecasts_4'!$B$6:$B$553,"desl")</f>
        <v>21922.452007988315</v>
      </c>
      <c r="CR126">
        <f>SUMIFS('conditional forecasts_4'!CS$6:CS$553,'conditional forecasts_4'!$CW$6:$CW$553,$B126,'conditional forecasts_4'!$B$6:$B$553,"desl")</f>
        <v>23651.041761489403</v>
      </c>
      <c r="CS126">
        <f>SUMIFS('conditional forecasts_4'!CT$6:CT$553,'conditional forecasts_4'!$CW$6:$CW$553,$B126,'conditional forecasts_4'!$B$6:$B$553,"desl")</f>
        <v>24633.822818237823</v>
      </c>
      <c r="CT126">
        <f>SUMIFS('conditional forecasts_4'!CU$6:CU$553,'conditional forecasts_4'!$CW$6:$CW$553,$B126,'conditional forecasts_4'!$B$6:$B$553,"desl")</f>
        <v>24864.913543332441</v>
      </c>
    </row>
    <row r="127" spans="2:98" x14ac:dyDescent="0.3">
      <c r="B127">
        <v>4202</v>
      </c>
      <c r="C127">
        <f>SUMIFS('conditional forecasts_4'!D$6:D$553,'conditional forecasts_4'!$CW$6:$CW$553,$B127,'conditional forecasts_4'!$B$6:$B$553,"desl")</f>
        <v>14353.876402765376</v>
      </c>
      <c r="D127">
        <f>SUMIFS('conditional forecasts_4'!E$6:E$553,'conditional forecasts_4'!$CW$6:$CW$553,$B127,'conditional forecasts_4'!$B$6:$B$553,"desl")</f>
        <v>14547.004516451943</v>
      </c>
      <c r="E127">
        <f>SUMIFS('conditional forecasts_4'!F$6:F$553,'conditional forecasts_4'!$CW$6:$CW$553,$B127,'conditional forecasts_4'!$B$6:$B$553,"desl")</f>
        <v>15801.057110680116</v>
      </c>
      <c r="F127">
        <f>SUMIFS('conditional forecasts_4'!G$6:G$553,'conditional forecasts_4'!$CW$6:$CW$553,$B127,'conditional forecasts_4'!$B$6:$B$553,"desl")</f>
        <v>15206.805840681993</v>
      </c>
      <c r="G127">
        <f>SUMIFS('conditional forecasts_4'!H$6:H$553,'conditional forecasts_4'!$CW$6:$CW$553,$B127,'conditional forecasts_4'!$B$6:$B$553,"desl")</f>
        <v>15807.646727194189</v>
      </c>
      <c r="H127">
        <f>SUMIFS('conditional forecasts_4'!I$6:I$553,'conditional forecasts_4'!$CW$6:$CW$553,$B127,'conditional forecasts_4'!$B$6:$B$553,"desl")</f>
        <v>14413.489674678398</v>
      </c>
      <c r="I127">
        <f>SUMIFS('conditional forecasts_4'!J$6:J$553,'conditional forecasts_4'!$CW$6:$CW$553,$B127,'conditional forecasts_4'!$B$6:$B$553,"desl")</f>
        <v>14087.306498964279</v>
      </c>
      <c r="J127">
        <f>SUMIFS('conditional forecasts_4'!K$6:K$553,'conditional forecasts_4'!$CW$6:$CW$553,$B127,'conditional forecasts_4'!$B$6:$B$553,"desl")</f>
        <v>13672.371263306568</v>
      </c>
      <c r="K127">
        <f>SUMIFS('conditional forecasts_4'!L$6:L$553,'conditional forecasts_4'!$CW$6:$CW$553,$B127,'conditional forecasts_4'!$B$6:$B$553,"desl")</f>
        <v>12723.294184609464</v>
      </c>
      <c r="L127">
        <f>SUMIFS('conditional forecasts_4'!M$6:M$553,'conditional forecasts_4'!$CW$6:$CW$553,$B127,'conditional forecasts_4'!$B$6:$B$553,"desl")</f>
        <v>13659.224213642487</v>
      </c>
      <c r="M127">
        <f>SUMIFS('conditional forecasts_4'!N$6:N$553,'conditional forecasts_4'!$CW$6:$CW$553,$B127,'conditional forecasts_4'!$B$6:$B$553,"desl")</f>
        <v>13752.890524315124</v>
      </c>
      <c r="N127">
        <f>SUMIFS('conditional forecasts_4'!O$6:O$553,'conditional forecasts_4'!$CW$6:$CW$553,$B127,'conditional forecasts_4'!$B$6:$B$553,"desl")</f>
        <v>14101.602096749846</v>
      </c>
      <c r="O127">
        <f>SUMIFS('conditional forecasts_4'!P$6:P$553,'conditional forecasts_4'!$CW$6:$CW$553,$B127,'conditional forecasts_4'!$B$6:$B$553,"desl")</f>
        <v>15061.172462354965</v>
      </c>
      <c r="P127">
        <f>SUMIFS('conditional forecasts_4'!Q$6:Q$553,'conditional forecasts_4'!$CW$6:$CW$553,$B127,'conditional forecasts_4'!$B$6:$B$553,"desl")</f>
        <v>14980.968266733162</v>
      </c>
      <c r="Q127">
        <f>SUMIFS('conditional forecasts_4'!R$6:R$553,'conditional forecasts_4'!$CW$6:$CW$553,$B127,'conditional forecasts_4'!$B$6:$B$553,"desl")</f>
        <v>16452.160413500431</v>
      </c>
      <c r="R127">
        <f>SUMIFS('conditional forecasts_4'!S$6:S$553,'conditional forecasts_4'!$CW$6:$CW$553,$B127,'conditional forecasts_4'!$B$6:$B$553,"desl")</f>
        <v>15491.10950198132</v>
      </c>
      <c r="S127">
        <f>SUMIFS('conditional forecasts_4'!T$6:T$553,'conditional forecasts_4'!$CW$6:$CW$553,$B127,'conditional forecasts_4'!$B$6:$B$553,"desl")</f>
        <v>15993.230278875602</v>
      </c>
      <c r="T127">
        <f>SUMIFS('conditional forecasts_4'!U$6:U$553,'conditional forecasts_4'!$CW$6:$CW$553,$B127,'conditional forecasts_4'!$B$6:$B$553,"desl")</f>
        <v>14450.051153686407</v>
      </c>
      <c r="U127">
        <f>SUMIFS('conditional forecasts_4'!V$6:V$553,'conditional forecasts_4'!$CW$6:$CW$553,$B127,'conditional forecasts_4'!$B$6:$B$553,"desl")</f>
        <v>13994.452282707438</v>
      </c>
      <c r="V127">
        <f>SUMIFS('conditional forecasts_4'!W$6:W$553,'conditional forecasts_4'!$CW$6:$CW$553,$B127,'conditional forecasts_4'!$B$6:$B$553,"desl")</f>
        <v>13512.638419339575</v>
      </c>
      <c r="W127">
        <f>SUMIFS('conditional forecasts_4'!X$6:X$553,'conditional forecasts_4'!$CW$6:$CW$553,$B127,'conditional forecasts_4'!$B$6:$B$553,"desl")</f>
        <v>12587.600256546675</v>
      </c>
      <c r="X127">
        <f>SUMIFS('conditional forecasts_4'!Y$6:Y$553,'conditional forecasts_4'!$CW$6:$CW$553,$B127,'conditional forecasts_4'!$B$6:$B$553,"desl")</f>
        <v>13649.543893266431</v>
      </c>
      <c r="Y127">
        <f>SUMIFS('conditional forecasts_4'!Z$6:Z$553,'conditional forecasts_4'!$CW$6:$CW$553,$B127,'conditional forecasts_4'!$B$6:$B$553,"desl")</f>
        <v>13937.326005940395</v>
      </c>
      <c r="Z127">
        <f>SUMIFS('conditional forecasts_4'!AA$6:AA$553,'conditional forecasts_4'!$CW$6:$CW$553,$B127,'conditional forecasts_4'!$B$6:$B$553,"desl")</f>
        <v>14485.248942245686</v>
      </c>
      <c r="AA127">
        <f>SUMIFS('conditional forecasts_4'!AB$6:AB$553,'conditional forecasts_4'!$CW$6:$CW$553,$B127,'conditional forecasts_4'!$B$6:$B$553,"desl")</f>
        <v>15601.191004993769</v>
      </c>
      <c r="AB127">
        <f>SUMIFS('conditional forecasts_4'!AC$6:AC$553,'conditional forecasts_4'!$CW$6:$CW$553,$B127,'conditional forecasts_4'!$B$6:$B$553,"desl")</f>
        <v>15603.253440676814</v>
      </c>
      <c r="AC127">
        <f>SUMIFS('conditional forecasts_4'!AD$6:AD$553,'conditional forecasts_4'!$CW$6:$CW$553,$B127,'conditional forecasts_4'!$B$6:$B$553,"desl")</f>
        <v>17084.719730512945</v>
      </c>
      <c r="AD127">
        <f>SUMIFS('conditional forecasts_4'!AE$6:AE$553,'conditional forecasts_4'!$CW$6:$CW$553,$B127,'conditional forecasts_4'!$B$6:$B$553,"desl")</f>
        <v>16086.876045895042</v>
      </c>
      <c r="AE127">
        <f>SUMIFS('conditional forecasts_4'!AF$6:AF$553,'conditional forecasts_4'!$CW$6:$CW$553,$B127,'conditional forecasts_4'!$B$6:$B$553,"desl")</f>
        <v>16538.616019449801</v>
      </c>
      <c r="AF127">
        <f>SUMIFS('conditional forecasts_4'!AG$6:AG$553,'conditional forecasts_4'!$CW$6:$CW$553,$B127,'conditional forecasts_4'!$B$6:$B$553,"desl")</f>
        <v>14959.214395641658</v>
      </c>
      <c r="AG127">
        <f>SUMIFS('conditional forecasts_4'!AH$6:AH$553,'conditional forecasts_4'!$CW$6:$CW$553,$B127,'conditional forecasts_4'!$B$6:$B$553,"desl")</f>
        <v>14496.621819803062</v>
      </c>
      <c r="AH127">
        <f>SUMIFS('conditional forecasts_4'!AI$6:AI$553,'conditional forecasts_4'!$CW$6:$CW$553,$B127,'conditional forecasts_4'!$B$6:$B$553,"desl")</f>
        <v>14038.37075840847</v>
      </c>
      <c r="AI127">
        <f>SUMIFS('conditional forecasts_4'!AJ$6:AJ$553,'conditional forecasts_4'!$CW$6:$CW$553,$B127,'conditional forecasts_4'!$B$6:$B$553,"desl")</f>
        <v>13159.753239217955</v>
      </c>
      <c r="AJ127">
        <f>SUMIFS('conditional forecasts_4'!AK$6:AK$553,'conditional forecasts_4'!$CW$6:$CW$553,$B127,'conditional forecasts_4'!$B$6:$B$553,"desl")</f>
        <v>14280.056053926881</v>
      </c>
      <c r="AK127">
        <f>SUMIFS('conditional forecasts_4'!AL$6:AL$553,'conditional forecasts_4'!$CW$6:$CW$553,$B127,'conditional forecasts_4'!$B$6:$B$553,"desl")</f>
        <v>14628.537970143556</v>
      </c>
      <c r="AL127">
        <f>SUMIFS('conditional forecasts_4'!AM$6:AM$553,'conditional forecasts_4'!$CW$6:$CW$553,$B127,'conditional forecasts_4'!$B$6:$B$553,"desl")</f>
        <v>15233.140613326927</v>
      </c>
      <c r="AM127">
        <f>SUMIFS('conditional forecasts_4'!AN$6:AN$553,'conditional forecasts_4'!$CW$6:$CW$553,$B127,'conditional forecasts_4'!$B$6:$B$553,"desl")</f>
        <v>16398.53833655193</v>
      </c>
      <c r="AN127">
        <f>SUMIFS('conditional forecasts_4'!AO$6:AO$553,'conditional forecasts_4'!$CW$6:$CW$553,$B127,'conditional forecasts_4'!$B$6:$B$553,"desl")</f>
        <v>16441.737201000455</v>
      </c>
      <c r="AO127">
        <f>SUMIFS('conditional forecasts_4'!AP$6:AP$553,'conditional forecasts_4'!$CW$6:$CW$553,$B127,'conditional forecasts_4'!$B$6:$B$553,"desl")</f>
        <v>17956.156593905653</v>
      </c>
      <c r="AP127">
        <f>SUMIFS('conditional forecasts_4'!AQ$6:AQ$553,'conditional forecasts_4'!$CW$6:$CW$553,$B127,'conditional forecasts_4'!$B$6:$B$553,"desl")</f>
        <v>16984.082428783287</v>
      </c>
      <c r="AQ127">
        <f>SUMIFS('conditional forecasts_4'!AR$6:AR$553,'conditional forecasts_4'!$CW$6:$CW$553,$B127,'conditional forecasts_4'!$B$6:$B$553,"desl")</f>
        <v>17456.235483112487</v>
      </c>
      <c r="AR127">
        <f>SUMIFS('conditional forecasts_4'!AS$6:AS$553,'conditional forecasts_4'!$CW$6:$CW$553,$B127,'conditional forecasts_4'!$B$6:$B$553,"desl")</f>
        <v>15894.443048092047</v>
      </c>
      <c r="AS127">
        <f>SUMIFS('conditional forecasts_4'!AT$6:AT$553,'conditional forecasts_4'!$CW$6:$CW$553,$B127,'conditional forecasts_4'!$B$6:$B$553,"desl")</f>
        <v>15449.531594850576</v>
      </c>
      <c r="AT127">
        <f>SUMIFS('conditional forecasts_4'!AU$6:AU$553,'conditional forecasts_4'!$CW$6:$CW$553,$B127,'conditional forecasts_4'!$B$6:$B$553,"desl")</f>
        <v>15011.566240133314</v>
      </c>
      <c r="AU127">
        <f>SUMIFS('conditional forecasts_4'!AV$6:AV$553,'conditional forecasts_4'!$CW$6:$CW$553,$B127,'conditional forecasts_4'!$B$6:$B$553,"desl")</f>
        <v>14157.37130022056</v>
      </c>
      <c r="AV127">
        <f>SUMIFS('conditional forecasts_4'!AW$6:AW$553,'conditional forecasts_4'!$CW$6:$CW$553,$B127,'conditional forecasts_4'!$B$6:$B$553,"desl")</f>
        <v>15306.415648232687</v>
      </c>
      <c r="AW127">
        <f>SUMIFS('conditional forecasts_4'!AX$6:AX$553,'conditional forecasts_4'!$CW$6:$CW$553,$B127,'conditional forecasts_4'!$B$6:$B$553,"desl")</f>
        <v>15686.897114623082</v>
      </c>
      <c r="AX127">
        <f>SUMIFS('conditional forecasts_4'!AY$6:AY$553,'conditional forecasts_4'!$CW$6:$CW$553,$B127,'conditional forecasts_4'!$B$6:$B$553,"desl")</f>
        <v>16324.949906487451</v>
      </c>
      <c r="AY127">
        <f>SUMIFS('conditional forecasts_4'!AZ$6:AZ$553,'conditional forecasts_4'!$CW$6:$CW$553,$B127,'conditional forecasts_4'!$B$6:$B$553,"desl")</f>
        <v>17523.35385627416</v>
      </c>
      <c r="AZ127">
        <f>SUMIFS('conditional forecasts_4'!BA$6:BA$553,'conditional forecasts_4'!$CW$6:$CW$553,$B127,'conditional forecasts_4'!$B$6:$B$553,"desl")</f>
        <v>17597.694252337667</v>
      </c>
      <c r="BA127">
        <f>SUMIFS('conditional forecasts_4'!BB$6:BB$553,'conditional forecasts_4'!$CW$6:$CW$553,$B127,'conditional forecasts_4'!$B$6:$B$553,"desl")</f>
        <v>19140.730015788577</v>
      </c>
      <c r="BB127">
        <f>SUMIFS('conditional forecasts_4'!BC$6:BC$553,'conditional forecasts_4'!$CW$6:$CW$553,$B127,'conditional forecasts_4'!$B$6:$B$553,"desl")</f>
        <v>18194.823691476577</v>
      </c>
      <c r="BC127">
        <f>SUMIFS('conditional forecasts_4'!BD$6:BD$553,'conditional forecasts_4'!$CW$6:$CW$553,$B127,'conditional forecasts_4'!$B$6:$B$553,"desl")</f>
        <v>18691.263843924971</v>
      </c>
      <c r="BD127">
        <f>SUMIFS('conditional forecasts_4'!BE$6:BE$553,'conditional forecasts_4'!$CW$6:$CW$553,$B127,'conditional forecasts_4'!$B$6:$B$553,"desl")</f>
        <v>17152.613341790911</v>
      </c>
      <c r="BE127">
        <f>SUMIFS('conditional forecasts_4'!BF$6:BF$553,'conditional forecasts_4'!$CW$6:$CW$553,$B127,'conditional forecasts_4'!$B$6:$B$553,"desl")</f>
        <v>16730.334174058964</v>
      </c>
      <c r="BF127">
        <f>SUMIFS('conditional forecasts_4'!BG$6:BG$553,'conditional forecasts_4'!$CW$6:$CW$553,$B127,'conditional forecasts_4'!$B$6:$B$553,"desl")</f>
        <v>16314.888842825076</v>
      </c>
      <c r="BG127">
        <f>SUMIFS('conditional forecasts_4'!BH$6:BH$553,'conditional forecasts_4'!$CW$6:$CW$553,$B127,'conditional forecasts_4'!$B$6:$B$553,"desl")</f>
        <v>15483.258299337402</v>
      </c>
      <c r="BH127">
        <f>SUMIFS('conditional forecasts_4'!BI$6:BI$553,'conditional forecasts_4'!$CW$6:$CW$553,$B127,'conditional forecasts_4'!$B$6:$B$553,"desl")</f>
        <v>16654.916112162296</v>
      </c>
      <c r="BI127">
        <f>SUMIFS('conditional forecasts_4'!BJ$6:BJ$553,'conditional forecasts_4'!$CW$6:$CW$553,$B127,'conditional forecasts_4'!$B$6:$B$553,"desl")</f>
        <v>17058.030330947979</v>
      </c>
      <c r="BJ127">
        <f>SUMIFS('conditional forecasts_4'!BK$6:BK$553,'conditional forecasts_4'!$CW$6:$CW$553,$B127,'conditional forecasts_4'!$B$6:$B$553,"desl")</f>
        <v>17718.762637546693</v>
      </c>
      <c r="BK127">
        <f>SUMIFS('conditional forecasts_4'!BL$6:BL$553,'conditional forecasts_4'!$CW$6:$CW$553,$B127,'conditional forecasts_4'!$B$6:$B$553,"desl")</f>
        <v>18940.012392403391</v>
      </c>
      <c r="BL127">
        <f>SUMIFS('conditional forecasts_4'!BM$6:BM$553,'conditional forecasts_4'!$CW$6:$CW$553,$B127,'conditional forecasts_4'!$B$6:$B$553,"desl")</f>
        <v>19037.548326617201</v>
      </c>
      <c r="BM127">
        <f>SUMIFS('conditional forecasts_4'!BN$6:BN$553,'conditional forecasts_4'!$CW$6:$CW$553,$B127,'conditional forecasts_4'!$B$6:$B$553,"desl")</f>
        <v>20604.299020947044</v>
      </c>
      <c r="BN127">
        <f>SUMIFS('conditional forecasts_4'!BO$6:BO$553,'conditional forecasts_4'!$CW$6:$CW$553,$B127,'conditional forecasts_4'!$B$6:$B$553,"desl")</f>
        <v>19682.680484323944</v>
      </c>
      <c r="BO127">
        <f>SUMIFS('conditional forecasts_4'!BP$6:BP$553,'conditional forecasts_4'!$CW$6:$CW$553,$B127,'conditional forecasts_4'!$B$6:$B$553,"desl")</f>
        <v>20203.821435956212</v>
      </c>
      <c r="BP127">
        <f>SUMIFS('conditional forecasts_4'!BQ$6:BQ$553,'conditional forecasts_4'!$CW$6:$CW$553,$B127,'conditional forecasts_4'!$B$6:$B$553,"desl")</f>
        <v>18689.850936979819</v>
      </c>
      <c r="BQ127">
        <f>SUMIFS('conditional forecasts_4'!BR$6:BR$553,'conditional forecasts_4'!$CW$6:$CW$553,$B127,'conditional forecasts_4'!$B$6:$B$553,"desl")</f>
        <v>18291.52863167386</v>
      </c>
      <c r="BR127">
        <f>SUMIFS('conditional forecasts_4'!BS$6:BS$553,'conditional forecasts_4'!$CW$6:$CW$553,$B127,'conditional forecasts_4'!$B$6:$B$553,"desl")</f>
        <v>17898.441093444744</v>
      </c>
      <c r="BS127">
        <f>SUMIFS('conditional forecasts_4'!BT$6:BT$553,'conditional forecasts_4'!$CW$6:$CW$553,$B127,'conditional forecasts_4'!$B$6:$B$553,"desl")</f>
        <v>17086.713382072339</v>
      </c>
      <c r="BT127">
        <f>SUMIFS('conditional forecasts_4'!BU$6:BU$553,'conditional forecasts_4'!$CW$6:$CW$553,$B127,'conditional forecasts_4'!$B$6:$B$553,"desl")</f>
        <v>18275.25810380475</v>
      </c>
      <c r="BU127">
        <f>SUMIFS('conditional forecasts_4'!BV$6:BV$553,'conditional forecasts_4'!$CW$6:$CW$553,$B127,'conditional forecasts_4'!$B$6:$B$553,"desl")</f>
        <v>18692.278618501441</v>
      </c>
      <c r="BV127">
        <f>SUMIFS('conditional forecasts_4'!BW$6:BW$553,'conditional forecasts_4'!$CW$6:$CW$553,$B127,'conditional forecasts_4'!$B$6:$B$553,"desl")</f>
        <v>19364.799245691553</v>
      </c>
      <c r="BW127">
        <f>SUMIFS('conditional forecasts_4'!BX$6:BX$553,'conditional forecasts_4'!$CW$6:$CW$553,$B127,'conditional forecasts_4'!$B$6:$B$553,"desl")</f>
        <v>20597.453922709054</v>
      </c>
      <c r="BX127">
        <f>SUMIFS('conditional forecasts_4'!BY$6:BY$553,'conditional forecasts_4'!$CW$6:$CW$553,$B127,'conditional forecasts_4'!$B$6:$B$553,"desl")</f>
        <v>20708.377885714857</v>
      </c>
      <c r="BY127">
        <f>SUMIFS('conditional forecasts_4'!BZ$6:BZ$553,'conditional forecasts_4'!$CW$6:$CW$553,$B127,'conditional forecasts_4'!$B$6:$B$553,"desl")</f>
        <v>22292.947114074323</v>
      </c>
      <c r="BZ127">
        <f>SUMIFS('conditional forecasts_4'!CA$6:CA$553,'conditional forecasts_4'!$CW$6:$CW$553,$B127,'conditional forecasts_4'!$B$6:$B$553,"desl")</f>
        <v>21395.32109601147</v>
      </c>
      <c r="CA127">
        <f>SUMIFS('conditional forecasts_4'!CB$6:CB$553,'conditional forecasts_4'!$CW$6:$CW$553,$B127,'conditional forecasts_4'!$B$6:$B$553,"desl")</f>
        <v>21946.871971377594</v>
      </c>
      <c r="CB127">
        <f>SUMIFS('conditional forecasts_4'!CC$6:CC$553,'conditional forecasts_4'!$CW$6:$CW$553,$B127,'conditional forecasts_4'!$B$6:$B$553,"desl")</f>
        <v>20467.947323354536</v>
      </c>
      <c r="CC127">
        <f>SUMIFS('conditional forecasts_4'!CD$6:CD$553,'conditional forecasts_4'!$CW$6:$CW$553,$B127,'conditional forecasts_4'!$B$6:$B$553,"desl")</f>
        <v>20105.542984569824</v>
      </c>
      <c r="CD127">
        <f>SUMIFS('conditional forecasts_4'!CE$6:CE$553,'conditional forecasts_4'!$CW$6:$CW$553,$B127,'conditional forecasts_4'!$B$6:$B$553,"desl")</f>
        <v>19744.188412592692</v>
      </c>
      <c r="CE127">
        <f>SUMIFS('conditional forecasts_4'!CF$6:CF$553,'conditional forecasts_4'!$CW$6:$CW$553,$B127,'conditional forecasts_4'!$B$6:$B$553,"desl")</f>
        <v>18954.981239791956</v>
      </c>
      <c r="CF127">
        <f>SUMIFS('conditional forecasts_4'!CG$6:CG$553,'conditional forecasts_4'!$CW$6:$CW$553,$B127,'conditional forecasts_4'!$B$6:$B$553,"desl")</f>
        <v>20153.220425210173</v>
      </c>
      <c r="CG127">
        <f>SUMIFS('conditional forecasts_4'!CH$6:CH$553,'conditional forecasts_4'!$CW$6:$CW$553,$B127,'conditional forecasts_4'!$B$6:$B$553,"desl")</f>
        <v>20566.234897010108</v>
      </c>
      <c r="CH127">
        <f>SUMIFS('conditional forecasts_4'!CI$6:CI$553,'conditional forecasts_4'!$CW$6:$CW$553,$B127,'conditional forecasts_4'!$B$6:$B$553,"desl")</f>
        <v>21223.529728173926</v>
      </c>
      <c r="CI127">
        <f>SUMIFS('conditional forecasts_4'!CJ$6:CJ$553,'conditional forecasts_4'!$CW$6:$CW$553,$B127,'conditional forecasts_4'!$B$6:$B$553,"desl")</f>
        <v>22435.206696367466</v>
      </c>
      <c r="CJ127">
        <f>SUMIFS('conditional forecasts_4'!CK$6:CK$553,'conditional forecasts_4'!$CW$6:$CW$553,$B127,'conditional forecasts_4'!$B$6:$B$553,"desl")</f>
        <v>22526.935187432769</v>
      </c>
      <c r="CK127">
        <f>SUMIFS('conditional forecasts_4'!CL$6:CL$553,'conditional forecasts_4'!$CW$6:$CW$553,$B127,'conditional forecasts_4'!$B$6:$B$553,"desl")</f>
        <v>24105.097695160293</v>
      </c>
      <c r="CL127">
        <f>SUMIFS('conditional forecasts_4'!CM$6:CM$553,'conditional forecasts_4'!$CW$6:$CW$553,$B127,'conditional forecasts_4'!$B$6:$B$553,"desl")</f>
        <v>23220.565320751419</v>
      </c>
      <c r="CM127">
        <f>SUMIFS('conditional forecasts_4'!CN$6:CN$553,'conditional forecasts_4'!$CW$6:$CW$553,$B127,'conditional forecasts_4'!$B$6:$B$553,"desl")</f>
        <v>23813.073713353948</v>
      </c>
      <c r="CN127">
        <f>SUMIFS('conditional forecasts_4'!CO$6:CO$553,'conditional forecasts_4'!$CW$6:$CW$553,$B127,'conditional forecasts_4'!$B$6:$B$553,"desl")</f>
        <v>22405.176530219524</v>
      </c>
      <c r="CO127">
        <f>SUMIFS('conditional forecasts_4'!CP$6:CP$553,'conditional forecasts_4'!$CW$6:$CW$553,$B127,'conditional forecasts_4'!$B$6:$B$553,"desl")</f>
        <v>22135.840992569836</v>
      </c>
      <c r="CP127">
        <f>SUMIFS('conditional forecasts_4'!CQ$6:CQ$553,'conditional forecasts_4'!$CW$6:$CW$553,$B127,'conditional forecasts_4'!$B$6:$B$553,"desl")</f>
        <v>21896.711349537756</v>
      </c>
      <c r="CQ127">
        <f>SUMIFS('conditional forecasts_4'!CR$6:CR$553,'conditional forecasts_4'!$CW$6:$CW$553,$B127,'conditional forecasts_4'!$B$6:$B$553,"desl")</f>
        <v>21202.086947635449</v>
      </c>
      <c r="CR127">
        <f>SUMIFS('conditional forecasts_4'!CS$6:CS$553,'conditional forecasts_4'!$CW$6:$CW$553,$B127,'conditional forecasts_4'!$B$6:$B$553,"desl")</f>
        <v>22352.785192667066</v>
      </c>
      <c r="CS127">
        <f>SUMIFS('conditional forecasts_4'!CT$6:CT$553,'conditional forecasts_4'!$CW$6:$CW$553,$B127,'conditional forecasts_4'!$B$6:$B$553,"desl")</f>
        <v>22921.04523222</v>
      </c>
      <c r="CT127">
        <f>SUMIFS('conditional forecasts_4'!CU$6:CU$553,'conditional forecasts_4'!$CW$6:$CW$553,$B127,'conditional forecasts_4'!$B$6:$B$553,"desl")</f>
        <v>23090.937826570425</v>
      </c>
    </row>
    <row r="128" spans="2:98" x14ac:dyDescent="0.3">
      <c r="B128">
        <v>4206</v>
      </c>
      <c r="C128">
        <f>SUMIFS('conditional forecasts_4'!D$6:D$553,'conditional forecasts_4'!$CW$6:$CW$553,$B128,'conditional forecasts_4'!$B$6:$B$553,"desl")</f>
        <v>9595.2008303478178</v>
      </c>
      <c r="D128">
        <f>SUMIFS('conditional forecasts_4'!E$6:E$553,'conditional forecasts_4'!$CW$6:$CW$553,$B128,'conditional forecasts_4'!$B$6:$B$553,"desl")</f>
        <v>10177.483575094648</v>
      </c>
      <c r="E128">
        <f>SUMIFS('conditional forecasts_4'!F$6:F$553,'conditional forecasts_4'!$CW$6:$CW$553,$B128,'conditional forecasts_4'!$B$6:$B$553,"desl")</f>
        <v>10824.934520731244</v>
      </c>
      <c r="F128">
        <f>SUMIFS('conditional forecasts_4'!G$6:G$553,'conditional forecasts_4'!$CW$6:$CW$553,$B128,'conditional forecasts_4'!$B$6:$B$553,"desl")</f>
        <v>9659.7214724404075</v>
      </c>
      <c r="G128">
        <f>SUMIFS('conditional forecasts_4'!H$6:H$553,'conditional forecasts_4'!$CW$6:$CW$553,$B128,'conditional forecasts_4'!$B$6:$B$553,"desl")</f>
        <v>9901.9159915941254</v>
      </c>
      <c r="H128">
        <f>SUMIFS('conditional forecasts_4'!I$6:I$553,'conditional forecasts_4'!$CW$6:$CW$553,$B128,'conditional forecasts_4'!$B$6:$B$553,"desl")</f>
        <v>8780.2536415325158</v>
      </c>
      <c r="I128">
        <f>SUMIFS('conditional forecasts_4'!J$6:J$553,'conditional forecasts_4'!$CW$6:$CW$553,$B128,'conditional forecasts_4'!$B$6:$B$553,"desl")</f>
        <v>8736.6721801714721</v>
      </c>
      <c r="J128">
        <f>SUMIFS('conditional forecasts_4'!K$6:K$553,'conditional forecasts_4'!$CW$6:$CW$553,$B128,'conditional forecasts_4'!$B$6:$B$553,"desl")</f>
        <v>8621.1209902809223</v>
      </c>
      <c r="K128">
        <f>SUMIFS('conditional forecasts_4'!L$6:L$553,'conditional forecasts_4'!$CW$6:$CW$553,$B128,'conditional forecasts_4'!$B$6:$B$553,"desl")</f>
        <v>7870.7948144392221</v>
      </c>
      <c r="L128">
        <f>SUMIFS('conditional forecasts_4'!M$6:M$553,'conditional forecasts_4'!$CW$6:$CW$553,$B128,'conditional forecasts_4'!$B$6:$B$553,"desl")</f>
        <v>9066.5587361782891</v>
      </c>
      <c r="M128">
        <f>SUMIFS('conditional forecasts_4'!N$6:N$553,'conditional forecasts_4'!$CW$6:$CW$553,$B128,'conditional forecasts_4'!$B$6:$B$553,"desl")</f>
        <v>9103.5466297295661</v>
      </c>
      <c r="N128">
        <f>SUMIFS('conditional forecasts_4'!O$6:O$553,'conditional forecasts_4'!$CW$6:$CW$553,$B128,'conditional forecasts_4'!$B$6:$B$553,"desl")</f>
        <v>9437.6508600501384</v>
      </c>
      <c r="O128">
        <f>SUMIFS('conditional forecasts_4'!P$6:P$553,'conditional forecasts_4'!$CW$6:$CW$553,$B128,'conditional forecasts_4'!$B$6:$B$553,"desl")</f>
        <v>10014.850745311134</v>
      </c>
      <c r="P128">
        <f>SUMIFS('conditional forecasts_4'!Q$6:Q$553,'conditional forecasts_4'!$CW$6:$CW$553,$B128,'conditional forecasts_4'!$B$6:$B$553,"desl")</f>
        <v>9867.494206922287</v>
      </c>
      <c r="Q128">
        <f>SUMIFS('conditional forecasts_4'!R$6:R$553,'conditional forecasts_4'!$CW$6:$CW$553,$B128,'conditional forecasts_4'!$B$6:$B$553,"desl")</f>
        <v>10615.674166508375</v>
      </c>
      <c r="R128">
        <f>SUMIFS('conditional forecasts_4'!S$6:S$553,'conditional forecasts_4'!$CW$6:$CW$553,$B128,'conditional forecasts_4'!$B$6:$B$553,"desl")</f>
        <v>9480.889888685464</v>
      </c>
      <c r="S128">
        <f>SUMIFS('conditional forecasts_4'!T$6:T$553,'conditional forecasts_4'!$CW$6:$CW$553,$B128,'conditional forecasts_4'!$B$6:$B$553,"desl")</f>
        <v>9690.6951647652349</v>
      </c>
      <c r="T128">
        <f>SUMIFS('conditional forecasts_4'!U$6:U$553,'conditional forecasts_4'!$CW$6:$CW$553,$B128,'conditional forecasts_4'!$B$6:$B$553,"desl")</f>
        <v>8515.0684377174548</v>
      </c>
      <c r="U128">
        <f>SUMIFS('conditional forecasts_4'!V$6:V$553,'conditional forecasts_4'!$CW$6:$CW$553,$B128,'conditional forecasts_4'!$B$6:$B$553,"desl")</f>
        <v>8432.3328836921883</v>
      </c>
      <c r="V128">
        <f>SUMIFS('conditional forecasts_4'!W$6:W$553,'conditional forecasts_4'!$CW$6:$CW$553,$B128,'conditional forecasts_4'!$B$6:$B$553,"desl")</f>
        <v>8318.7720791531283</v>
      </c>
      <c r="W128">
        <f>SUMIFS('conditional forecasts_4'!X$6:X$553,'conditional forecasts_4'!$CW$6:$CW$553,$B128,'conditional forecasts_4'!$B$6:$B$553,"desl")</f>
        <v>7620.6760909729428</v>
      </c>
      <c r="X128">
        <f>SUMIFS('conditional forecasts_4'!Y$6:Y$553,'conditional forecasts_4'!$CW$6:$CW$553,$B128,'conditional forecasts_4'!$B$6:$B$553,"desl")</f>
        <v>8916.5958643208087</v>
      </c>
      <c r="Y128">
        <f>SUMIFS('conditional forecasts_4'!Z$6:Z$553,'conditional forecasts_4'!$CW$6:$CW$553,$B128,'conditional forecasts_4'!$B$6:$B$553,"desl")</f>
        <v>9073.5173243109093</v>
      </c>
      <c r="Z128">
        <f>SUMIFS('conditional forecasts_4'!AA$6:AA$553,'conditional forecasts_4'!$CW$6:$CW$553,$B128,'conditional forecasts_4'!$B$6:$B$553,"desl")</f>
        <v>9510.9210596134944</v>
      </c>
      <c r="AA128">
        <f>SUMIFS('conditional forecasts_4'!AB$6:AB$553,'conditional forecasts_4'!$CW$6:$CW$553,$B128,'conditional forecasts_4'!$B$6:$B$553,"desl")</f>
        <v>10152.465821579201</v>
      </c>
      <c r="AB128">
        <f>SUMIFS('conditional forecasts_4'!AC$6:AC$553,'conditional forecasts_4'!$CW$6:$CW$553,$B128,'conditional forecasts_4'!$B$6:$B$553,"desl")</f>
        <v>10024.925843706469</v>
      </c>
      <c r="AC128">
        <f>SUMIFS('conditional forecasts_4'!AD$6:AD$553,'conditional forecasts_4'!$CW$6:$CW$553,$B128,'conditional forecasts_4'!$B$6:$B$553,"desl")</f>
        <v>10759.904977564365</v>
      </c>
      <c r="AD128">
        <f>SUMIFS('conditional forecasts_4'!AE$6:AE$553,'conditional forecasts_4'!$CW$6:$CW$553,$B128,'conditional forecasts_4'!$B$6:$B$553,"desl")</f>
        <v>9599.6690039239729</v>
      </c>
      <c r="AE128">
        <f>SUMIFS('conditional forecasts_4'!AF$6:AF$553,'conditional forecasts_4'!$CW$6:$CW$553,$B128,'conditional forecasts_4'!$B$6:$B$553,"desl")</f>
        <v>9790.7671450131802</v>
      </c>
      <c r="AF128">
        <f>SUMIFS('conditional forecasts_4'!AG$6:AG$553,'conditional forecasts_4'!$CW$6:$CW$553,$B128,'conditional forecasts_4'!$B$6:$B$553,"desl")</f>
        <v>8613.9845556088349</v>
      </c>
      <c r="AG128">
        <f>SUMIFS('conditional forecasts_4'!AH$6:AH$553,'conditional forecasts_4'!$CW$6:$CW$553,$B128,'conditional forecasts_4'!$B$6:$B$553,"desl")</f>
        <v>8549.1811379561113</v>
      </c>
      <c r="AH128">
        <f>SUMIFS('conditional forecasts_4'!AI$6:AI$553,'conditional forecasts_4'!$CW$6:$CW$553,$B128,'conditional forecasts_4'!$B$6:$B$553,"desl")</f>
        <v>8467.4817375811199</v>
      </c>
      <c r="AI128">
        <f>SUMIFS('conditional forecasts_4'!AJ$6:AJ$553,'conditional forecasts_4'!$CW$6:$CW$553,$B128,'conditional forecasts_4'!$B$6:$B$553,"desl")</f>
        <v>7807.691848047697</v>
      </c>
      <c r="AJ128">
        <f>SUMIFS('conditional forecasts_4'!AK$6:AK$553,'conditional forecasts_4'!$CW$6:$CW$553,$B128,'conditional forecasts_4'!$B$6:$B$553,"desl")</f>
        <v>9142.060838309626</v>
      </c>
      <c r="AK128">
        <f>SUMIFS('conditional forecasts_4'!AL$6:AL$553,'conditional forecasts_4'!$CW$6:$CW$553,$B128,'conditional forecasts_4'!$B$6:$B$553,"desl")</f>
        <v>9333.9300879446491</v>
      </c>
      <c r="AL128">
        <f>SUMIFS('conditional forecasts_4'!AM$6:AM$553,'conditional forecasts_4'!$CW$6:$CW$553,$B128,'conditional forecasts_4'!$B$6:$B$553,"desl")</f>
        <v>9801.5811851133076</v>
      </c>
      <c r="AM128">
        <f>SUMIFS('conditional forecasts_4'!AN$6:AN$553,'conditional forecasts_4'!$CW$6:$CW$553,$B128,'conditional forecasts_4'!$B$6:$B$553,"desl")</f>
        <v>10468.888871082969</v>
      </c>
      <c r="AN128">
        <f>SUMIFS('conditional forecasts_4'!AO$6:AO$553,'conditional forecasts_4'!$CW$6:$CW$553,$B128,'conditional forecasts_4'!$B$6:$B$553,"desl")</f>
        <v>10363.258195915461</v>
      </c>
      <c r="AO128">
        <f>SUMIFS('conditional forecasts_4'!AP$6:AP$553,'conditional forecasts_4'!$CW$6:$CW$553,$B128,'conditional forecasts_4'!$B$6:$B$553,"desl")</f>
        <v>11116.900255506353</v>
      </c>
      <c r="AP128">
        <f>SUMIFS('conditional forecasts_4'!AQ$6:AQ$553,'conditional forecasts_4'!$CW$6:$CW$553,$B128,'conditional forecasts_4'!$B$6:$B$553,"desl")</f>
        <v>9972.7390182223808</v>
      </c>
      <c r="AQ128">
        <f>SUMIFS('conditional forecasts_4'!AR$6:AR$553,'conditional forecasts_4'!$CW$6:$CW$553,$B128,'conditional forecasts_4'!$B$6:$B$553,"desl")</f>
        <v>10178.249754515255</v>
      </c>
      <c r="AR128">
        <f>SUMIFS('conditional forecasts_4'!AS$6:AS$553,'conditional forecasts_4'!$CW$6:$CW$553,$B128,'conditional forecasts_4'!$B$6:$B$553,"desl")</f>
        <v>9015.4518888510229</v>
      </c>
      <c r="AS128">
        <f>SUMIFS('conditional forecasts_4'!AT$6:AT$553,'conditional forecasts_4'!$CW$6:$CW$553,$B128,'conditional forecasts_4'!$B$6:$B$553,"desl")</f>
        <v>8965.5124518196662</v>
      </c>
      <c r="AT128">
        <f>SUMIFS('conditional forecasts_4'!AU$6:AU$553,'conditional forecasts_4'!$CW$6:$CW$553,$B128,'conditional forecasts_4'!$B$6:$B$553,"desl")</f>
        <v>8900.5440876482517</v>
      </c>
      <c r="AU128">
        <f>SUMIFS('conditional forecasts_4'!AV$6:AV$553,'conditional forecasts_4'!$CW$6:$CW$553,$B128,'conditional forecasts_4'!$B$6:$B$553,"desl")</f>
        <v>8259.6983086733362</v>
      </c>
      <c r="AV128">
        <f>SUMIFS('conditional forecasts_4'!AW$6:AW$553,'conditional forecasts_4'!$CW$6:$CW$553,$B128,'conditional forecasts_4'!$B$6:$B$553,"desl")</f>
        <v>9614.8499860851862</v>
      </c>
      <c r="AW128">
        <f>SUMIFS('conditional forecasts_4'!AX$6:AX$553,'conditional forecasts_4'!$CW$6:$CW$553,$B128,'conditional forecasts_4'!$B$6:$B$553,"desl")</f>
        <v>9828.4397194846388</v>
      </c>
      <c r="AX128">
        <f>SUMIFS('conditional forecasts_4'!AY$6:AY$553,'conditional forecasts_4'!$CW$6:$CW$553,$B128,'conditional forecasts_4'!$B$6:$B$553,"desl")</f>
        <v>10317.683599848355</v>
      </c>
      <c r="AY128">
        <f>SUMIFS('conditional forecasts_4'!AZ$6:AZ$553,'conditional forecasts_4'!$CW$6:$CW$553,$B128,'conditional forecasts_4'!$B$6:$B$553,"desl")</f>
        <v>11005.588269911867</v>
      </c>
      <c r="AZ128">
        <f>SUMIFS('conditional forecasts_4'!BA$6:BA$553,'conditional forecasts_4'!$CW$6:$CW$553,$B128,'conditional forecasts_4'!$B$6:$B$553,"desl")</f>
        <v>10919.111009897904</v>
      </c>
      <c r="BA128">
        <f>SUMIFS('conditional forecasts_4'!BB$6:BB$553,'conditional forecasts_4'!$CW$6:$CW$553,$B128,'conditional forecasts_4'!$B$6:$B$553,"desl")</f>
        <v>11690.464692467132</v>
      </c>
      <c r="BB128">
        <f>SUMIFS('conditional forecasts_4'!BC$6:BC$553,'conditional forecasts_4'!$CW$6:$CW$553,$B128,'conditional forecasts_4'!$B$6:$B$553,"desl")</f>
        <v>10562.895580155358</v>
      </c>
      <c r="BC128">
        <f>SUMIFS('conditional forecasts_4'!BD$6:BD$553,'conditional forecasts_4'!$CW$6:$CW$553,$B128,'conditional forecasts_4'!$B$6:$B$553,"desl")</f>
        <v>10784.322999904918</v>
      </c>
      <c r="BD128">
        <f>SUMIFS('conditional forecasts_4'!BE$6:BE$553,'conditional forecasts_4'!$CW$6:$CW$553,$B128,'conditional forecasts_4'!$B$6:$B$553,"desl")</f>
        <v>9637.1554151987293</v>
      </c>
      <c r="BE128">
        <f>SUMIFS('conditional forecasts_4'!BF$6:BF$553,'conditional forecasts_4'!$CW$6:$CW$553,$B128,'conditional forecasts_4'!$B$6:$B$553,"desl")</f>
        <v>9602.7964437586179</v>
      </c>
      <c r="BF128">
        <f>SUMIFS('conditional forecasts_4'!BG$6:BG$553,'conditional forecasts_4'!$CW$6:$CW$553,$B128,'conditional forecasts_4'!$B$6:$B$553,"desl")</f>
        <v>9553.4352005575765</v>
      </c>
      <c r="BG128">
        <f>SUMIFS('conditional forecasts_4'!BH$6:BH$553,'conditional forecasts_4'!$CW$6:$CW$553,$B128,'conditional forecasts_4'!$B$6:$B$553,"desl")</f>
        <v>8928.1953550408834</v>
      </c>
      <c r="BH128">
        <f>SUMIFS('conditional forecasts_4'!BI$6:BI$553,'conditional forecasts_4'!$CW$6:$CW$553,$B128,'conditional forecasts_4'!$B$6:$B$553,"desl")</f>
        <v>10298.897242583091</v>
      </c>
      <c r="BI128">
        <f>SUMIFS('conditional forecasts_4'!BJ$6:BJ$553,'conditional forecasts_4'!$CW$6:$CW$553,$B128,'conditional forecasts_4'!$B$6:$B$553,"desl")</f>
        <v>10527.962776454613</v>
      </c>
      <c r="BJ128">
        <f>SUMIFS('conditional forecasts_4'!BK$6:BK$553,'conditional forecasts_4'!$CW$6:$CW$553,$B128,'conditional forecasts_4'!$B$6:$B$553,"desl")</f>
        <v>11032.651922962905</v>
      </c>
      <c r="BK128">
        <f>SUMIFS('conditional forecasts_4'!BL$6:BL$553,'conditional forecasts_4'!$CW$6:$CW$553,$B128,'conditional forecasts_4'!$B$6:$B$553,"desl")</f>
        <v>11736.065578668411</v>
      </c>
      <c r="BL128">
        <f>SUMIFS('conditional forecasts_4'!BM$6:BM$553,'conditional forecasts_4'!$CW$6:$CW$553,$B128,'conditional forecasts_4'!$B$6:$B$553,"desl")</f>
        <v>11665.264234936963</v>
      </c>
      <c r="BM128">
        <f>SUMIFS('conditional forecasts_4'!BN$6:BN$553,'conditional forecasts_4'!$CW$6:$CW$553,$B128,'conditional forecasts_4'!$B$6:$B$553,"desl")</f>
        <v>12452.517933218063</v>
      </c>
      <c r="BN128">
        <f>SUMIFS('conditional forecasts_4'!BO$6:BO$553,'conditional forecasts_4'!$CW$6:$CW$553,$B128,'conditional forecasts_4'!$B$6:$B$553,"desl")</f>
        <v>11341.032006519275</v>
      </c>
      <c r="BO128">
        <f>SUMIFS('conditional forecasts_4'!BP$6:BP$553,'conditional forecasts_4'!$CW$6:$CW$553,$B128,'conditional forecasts_4'!$B$6:$B$553,"desl")</f>
        <v>11578.552534588507</v>
      </c>
      <c r="BP128">
        <f>SUMIFS('conditional forecasts_4'!BQ$6:BQ$553,'conditional forecasts_4'!$CW$6:$CW$553,$B128,'conditional forecasts_4'!$B$6:$B$553,"desl")</f>
        <v>10447.178536739053</v>
      </c>
      <c r="BQ128">
        <f>SUMIFS('conditional forecasts_4'!BR$6:BR$553,'conditional forecasts_4'!$CW$6:$CW$553,$B128,'conditional forecasts_4'!$B$6:$B$553,"desl")</f>
        <v>10427.904110881918</v>
      </c>
      <c r="BR128">
        <f>SUMIFS('conditional forecasts_4'!BS$6:BS$553,'conditional forecasts_4'!$CW$6:$CW$553,$B128,'conditional forecasts_4'!$B$6:$B$553,"desl")</f>
        <v>10392.489568174587</v>
      </c>
      <c r="BS128">
        <f>SUMIFS('conditional forecasts_4'!BT$6:BT$553,'conditional forecasts_4'!$CW$6:$CW$553,$B128,'conditional forecasts_4'!$B$6:$B$553,"desl")</f>
        <v>9779.7316786009924</v>
      </c>
      <c r="BT128">
        <f>SUMIFS('conditional forecasts_4'!BU$6:BU$553,'conditional forecasts_4'!$CW$6:$CW$553,$B128,'conditional forecasts_4'!$B$6:$B$553,"desl")</f>
        <v>11161.368446031189</v>
      </c>
      <c r="BU128">
        <f>SUMIFS('conditional forecasts_4'!BV$6:BV$553,'conditional forecasts_4'!$CW$6:$CW$553,$B128,'conditional forecasts_4'!$B$6:$B$553,"desl")</f>
        <v>11400.111209777209</v>
      </c>
      <c r="BV128">
        <f>SUMIFS('conditional forecasts_4'!BW$6:BW$553,'conditional forecasts_4'!$CW$6:$CW$553,$B128,'conditional forecasts_4'!$B$6:$B$553,"desl")</f>
        <v>11913.939512938003</v>
      </c>
      <c r="BW128">
        <f>SUMIFS('conditional forecasts_4'!BX$6:BX$553,'conditional forecasts_4'!$CW$6:$CW$553,$B128,'conditional forecasts_4'!$B$6:$B$553,"desl")</f>
        <v>12627.04065852384</v>
      </c>
      <c r="BX128">
        <f>SUMIFS('conditional forecasts_4'!BY$6:BY$553,'conditional forecasts_4'!$CW$6:$CW$553,$B128,'conditional forecasts_4'!$B$6:$B$553,"desl")</f>
        <v>12567.710991274882</v>
      </c>
      <c r="BY128">
        <f>SUMIFS('conditional forecasts_4'!BZ$6:BZ$553,'conditional forecasts_4'!$CW$6:$CW$553,$B128,'conditional forecasts_4'!$B$6:$B$553,"desl")</f>
        <v>13369.25204266006</v>
      </c>
      <c r="BZ128">
        <f>SUMIFS('conditional forecasts_4'!CA$6:CA$553,'conditional forecasts_4'!$CW$6:$CW$553,$B128,'conditional forecasts_4'!$B$6:$B$553,"desl")</f>
        <v>12275.281211022204</v>
      </c>
      <c r="CA128">
        <f>SUMIFS('conditional forecasts_4'!CB$6:CB$553,'conditional forecasts_4'!$CW$6:$CW$553,$B128,'conditional forecasts_4'!$B$6:$B$553,"desl")</f>
        <v>12533.002598343433</v>
      </c>
      <c r="CB128">
        <f>SUMIFS('conditional forecasts_4'!CC$6:CC$553,'conditional forecasts_4'!$CW$6:$CW$553,$B128,'conditional forecasts_4'!$B$6:$B$553,"desl")</f>
        <v>11422.911229813282</v>
      </c>
      <c r="CC128">
        <f>SUMIFS('conditional forecasts_4'!CD$6:CD$553,'conditional forecasts_4'!$CW$6:$CW$553,$B128,'conditional forecasts_4'!$B$6:$B$553,"desl")</f>
        <v>11423.577944189736</v>
      </c>
      <c r="CD128">
        <f>SUMIFS('conditional forecasts_4'!CE$6:CE$553,'conditional forecasts_4'!$CW$6:$CW$553,$B128,'conditional forecasts_4'!$B$6:$B$553,"desl")</f>
        <v>11404.077458208496</v>
      </c>
      <c r="CE128">
        <f>SUMIFS('conditional forecasts_4'!CF$6:CF$553,'conditional forecasts_4'!$CW$6:$CW$553,$B128,'conditional forecasts_4'!$B$6:$B$553,"desl")</f>
        <v>10801.07566966487</v>
      </c>
      <c r="CF128">
        <f>SUMIFS('conditional forecasts_4'!CG$6:CG$553,'conditional forecasts_4'!$CW$6:$CW$553,$B128,'conditional forecasts_4'!$B$6:$B$553,"desl")</f>
        <v>12185.402077769402</v>
      </c>
      <c r="CG128">
        <f>SUMIFS('conditional forecasts_4'!CH$6:CH$553,'conditional forecasts_4'!$CW$6:$CW$553,$B128,'conditional forecasts_4'!$B$6:$B$553,"desl")</f>
        <v>12420.624998647003</v>
      </c>
      <c r="CH128">
        <f>SUMIFS('conditional forecasts_4'!CI$6:CI$553,'conditional forecasts_4'!$CW$6:$CW$553,$B128,'conditional forecasts_4'!$B$6:$B$553,"desl")</f>
        <v>12927.36679079209</v>
      </c>
      <c r="CI128">
        <f>SUMIFS('conditional forecasts_4'!CJ$6:CJ$553,'conditional forecasts_4'!$CW$6:$CW$553,$B128,'conditional forecasts_4'!$B$6:$B$553,"desl")</f>
        <v>13633.53101539933</v>
      </c>
      <c r="CJ128">
        <f>SUMIFS('conditional forecasts_4'!CK$6:CK$553,'conditional forecasts_4'!$CW$6:$CW$553,$B128,'conditional forecasts_4'!$B$6:$B$553,"desl")</f>
        <v>13571.868618211713</v>
      </c>
      <c r="CK128">
        <f>SUMIFS('conditional forecasts_4'!CL$6:CL$553,'conditional forecasts_4'!$CW$6:$CW$553,$B128,'conditional forecasts_4'!$B$6:$B$553,"desl")</f>
        <v>14381.165834974596</v>
      </c>
      <c r="CL128">
        <f>SUMIFS('conditional forecasts_4'!CM$6:CM$553,'conditional forecasts_4'!$CW$6:$CW$553,$B128,'conditional forecasts_4'!$B$6:$B$553,"desl")</f>
        <v>13305.908423738798</v>
      </c>
      <c r="CM128">
        <f>SUMIFS('conditional forecasts_4'!CN$6:CN$553,'conditional forecasts_4'!$CW$6:$CW$553,$B128,'conditional forecasts_4'!$B$6:$B$553,"desl")</f>
        <v>13598.398337961858</v>
      </c>
      <c r="CN128">
        <f>SUMIFS('conditional forecasts_4'!CO$6:CO$553,'conditional forecasts_4'!$CW$6:$CW$553,$B128,'conditional forecasts_4'!$B$6:$B$553,"desl")</f>
        <v>12535.12689945372</v>
      </c>
      <c r="CO128">
        <f>SUMIFS('conditional forecasts_4'!CP$6:CP$553,'conditional forecasts_4'!$CW$6:$CW$553,$B128,'conditional forecasts_4'!$B$6:$B$553,"desl")</f>
        <v>12583.825035372609</v>
      </c>
      <c r="CP128">
        <f>SUMIFS('conditional forecasts_4'!CQ$6:CQ$553,'conditional forecasts_4'!$CW$6:$CW$553,$B128,'conditional forecasts_4'!$B$6:$B$553,"desl")</f>
        <v>12634.434322290646</v>
      </c>
      <c r="CQ128">
        <f>SUMIFS('conditional forecasts_4'!CR$6:CR$553,'conditional forecasts_4'!$CW$6:$CW$553,$B128,'conditional forecasts_4'!$B$6:$B$553,"desl")</f>
        <v>12049.880005883362</v>
      </c>
      <c r="CR128">
        <f>SUMIFS('conditional forecasts_4'!CS$6:CS$553,'conditional forecasts_4'!$CW$6:$CW$553,$B128,'conditional forecasts_4'!$B$6:$B$553,"desl")</f>
        <v>13384.644309618203</v>
      </c>
      <c r="CS128">
        <f>SUMIFS('conditional forecasts_4'!CT$6:CT$553,'conditional forecasts_4'!$CW$6:$CW$553,$B128,'conditional forecasts_4'!$B$6:$B$553,"desl")</f>
        <v>13766.335698242941</v>
      </c>
      <c r="CT128">
        <f>SUMIFS('conditional forecasts_4'!CU$6:CU$553,'conditional forecasts_4'!$CW$6:$CW$553,$B128,'conditional forecasts_4'!$B$6:$B$553,"desl")</f>
        <v>13750.118749616538</v>
      </c>
    </row>
    <row r="129" spans="2:98" x14ac:dyDescent="0.3">
      <c r="B129">
        <v>4200</v>
      </c>
      <c r="C129">
        <f>SUMIFS('conditional forecasts_4'!D$6:D$553,'conditional forecasts_4'!$CW$6:$CW$553,$B129,'conditional forecasts_4'!$B$6:$B$553,"desl")</f>
        <v>0</v>
      </c>
      <c r="D129">
        <f>SUMIFS('conditional forecasts_4'!E$6:E$553,'conditional forecasts_4'!$CW$6:$CW$553,$B129,'conditional forecasts_4'!$B$6:$B$553,"desl")</f>
        <v>0</v>
      </c>
      <c r="E129">
        <f>SUMIFS('conditional forecasts_4'!F$6:F$553,'conditional forecasts_4'!$CW$6:$CW$553,$B129,'conditional forecasts_4'!$B$6:$B$553,"desl")</f>
        <v>0</v>
      </c>
      <c r="F129">
        <f>SUMIFS('conditional forecasts_4'!G$6:G$553,'conditional forecasts_4'!$CW$6:$CW$553,$B129,'conditional forecasts_4'!$B$6:$B$553,"desl")</f>
        <v>0</v>
      </c>
      <c r="G129">
        <f>SUMIFS('conditional forecasts_4'!H$6:H$553,'conditional forecasts_4'!$CW$6:$CW$553,$B129,'conditional forecasts_4'!$B$6:$B$553,"desl")</f>
        <v>0</v>
      </c>
      <c r="H129">
        <f>SUMIFS('conditional forecasts_4'!I$6:I$553,'conditional forecasts_4'!$CW$6:$CW$553,$B129,'conditional forecasts_4'!$B$6:$B$553,"desl")</f>
        <v>0</v>
      </c>
      <c r="I129">
        <f>SUMIFS('conditional forecasts_4'!J$6:J$553,'conditional forecasts_4'!$CW$6:$CW$553,$B129,'conditional forecasts_4'!$B$6:$B$553,"desl")</f>
        <v>0</v>
      </c>
      <c r="J129">
        <f>SUMIFS('conditional forecasts_4'!K$6:K$553,'conditional forecasts_4'!$CW$6:$CW$553,$B129,'conditional forecasts_4'!$B$6:$B$553,"desl")</f>
        <v>0</v>
      </c>
      <c r="K129">
        <f>SUMIFS('conditional forecasts_4'!L$6:L$553,'conditional forecasts_4'!$CW$6:$CW$553,$B129,'conditional forecasts_4'!$B$6:$B$553,"desl")</f>
        <v>0</v>
      </c>
      <c r="L129">
        <f>SUMIFS('conditional forecasts_4'!M$6:M$553,'conditional forecasts_4'!$CW$6:$CW$553,$B129,'conditional forecasts_4'!$B$6:$B$553,"desl")</f>
        <v>0</v>
      </c>
      <c r="M129">
        <f>SUMIFS('conditional forecasts_4'!N$6:N$553,'conditional forecasts_4'!$CW$6:$CW$553,$B129,'conditional forecasts_4'!$B$6:$B$553,"desl")</f>
        <v>0</v>
      </c>
      <c r="N129">
        <f>SUMIFS('conditional forecasts_4'!O$6:O$553,'conditional forecasts_4'!$CW$6:$CW$553,$B129,'conditional forecasts_4'!$B$6:$B$553,"desl")</f>
        <v>0</v>
      </c>
      <c r="O129">
        <f>SUMIFS('conditional forecasts_4'!P$6:P$553,'conditional forecasts_4'!$CW$6:$CW$553,$B129,'conditional forecasts_4'!$B$6:$B$553,"desl")</f>
        <v>0</v>
      </c>
      <c r="P129">
        <f>SUMIFS('conditional forecasts_4'!Q$6:Q$553,'conditional forecasts_4'!$CW$6:$CW$553,$B129,'conditional forecasts_4'!$B$6:$B$553,"desl")</f>
        <v>0</v>
      </c>
      <c r="Q129">
        <f>SUMIFS('conditional forecasts_4'!R$6:R$553,'conditional forecasts_4'!$CW$6:$CW$553,$B129,'conditional forecasts_4'!$B$6:$B$553,"desl")</f>
        <v>0</v>
      </c>
      <c r="R129">
        <f>SUMIFS('conditional forecasts_4'!S$6:S$553,'conditional forecasts_4'!$CW$6:$CW$553,$B129,'conditional forecasts_4'!$B$6:$B$553,"desl")</f>
        <v>0</v>
      </c>
      <c r="S129">
        <f>SUMIFS('conditional forecasts_4'!T$6:T$553,'conditional forecasts_4'!$CW$6:$CW$553,$B129,'conditional forecasts_4'!$B$6:$B$553,"desl")</f>
        <v>0</v>
      </c>
      <c r="T129">
        <f>SUMIFS('conditional forecasts_4'!U$6:U$553,'conditional forecasts_4'!$CW$6:$CW$553,$B129,'conditional forecasts_4'!$B$6:$B$553,"desl")</f>
        <v>0</v>
      </c>
      <c r="U129">
        <f>SUMIFS('conditional forecasts_4'!V$6:V$553,'conditional forecasts_4'!$CW$6:$CW$553,$B129,'conditional forecasts_4'!$B$6:$B$553,"desl")</f>
        <v>0</v>
      </c>
      <c r="V129">
        <f>SUMIFS('conditional forecasts_4'!W$6:W$553,'conditional forecasts_4'!$CW$6:$CW$553,$B129,'conditional forecasts_4'!$B$6:$B$553,"desl")</f>
        <v>0</v>
      </c>
      <c r="W129">
        <f>SUMIFS('conditional forecasts_4'!X$6:X$553,'conditional forecasts_4'!$CW$6:$CW$553,$B129,'conditional forecasts_4'!$B$6:$B$553,"desl")</f>
        <v>0</v>
      </c>
      <c r="X129">
        <f>SUMIFS('conditional forecasts_4'!Y$6:Y$553,'conditional forecasts_4'!$CW$6:$CW$553,$B129,'conditional forecasts_4'!$B$6:$B$553,"desl")</f>
        <v>0</v>
      </c>
      <c r="Y129">
        <f>SUMIFS('conditional forecasts_4'!Z$6:Z$553,'conditional forecasts_4'!$CW$6:$CW$553,$B129,'conditional forecasts_4'!$B$6:$B$553,"desl")</f>
        <v>0</v>
      </c>
      <c r="Z129">
        <f>SUMIFS('conditional forecasts_4'!AA$6:AA$553,'conditional forecasts_4'!$CW$6:$CW$553,$B129,'conditional forecasts_4'!$B$6:$B$553,"desl")</f>
        <v>0</v>
      </c>
      <c r="AA129">
        <f>SUMIFS('conditional forecasts_4'!AB$6:AB$553,'conditional forecasts_4'!$CW$6:$CW$553,$B129,'conditional forecasts_4'!$B$6:$B$553,"desl")</f>
        <v>0</v>
      </c>
      <c r="AB129">
        <f>SUMIFS('conditional forecasts_4'!AC$6:AC$553,'conditional forecasts_4'!$CW$6:$CW$553,$B129,'conditional forecasts_4'!$B$6:$B$553,"desl")</f>
        <v>0</v>
      </c>
      <c r="AC129">
        <f>SUMIFS('conditional forecasts_4'!AD$6:AD$553,'conditional forecasts_4'!$CW$6:$CW$553,$B129,'conditional forecasts_4'!$B$6:$B$553,"desl")</f>
        <v>0</v>
      </c>
      <c r="AD129">
        <f>SUMIFS('conditional forecasts_4'!AE$6:AE$553,'conditional forecasts_4'!$CW$6:$CW$553,$B129,'conditional forecasts_4'!$B$6:$B$553,"desl")</f>
        <v>0</v>
      </c>
      <c r="AE129">
        <f>SUMIFS('conditional forecasts_4'!AF$6:AF$553,'conditional forecasts_4'!$CW$6:$CW$553,$B129,'conditional forecasts_4'!$B$6:$B$553,"desl")</f>
        <v>0</v>
      </c>
      <c r="AF129">
        <f>SUMIFS('conditional forecasts_4'!AG$6:AG$553,'conditional forecasts_4'!$CW$6:$CW$553,$B129,'conditional forecasts_4'!$B$6:$B$553,"desl")</f>
        <v>0</v>
      </c>
      <c r="AG129">
        <f>SUMIFS('conditional forecasts_4'!AH$6:AH$553,'conditional forecasts_4'!$CW$6:$CW$553,$B129,'conditional forecasts_4'!$B$6:$B$553,"desl")</f>
        <v>0</v>
      </c>
      <c r="AH129">
        <f>SUMIFS('conditional forecasts_4'!AI$6:AI$553,'conditional forecasts_4'!$CW$6:$CW$553,$B129,'conditional forecasts_4'!$B$6:$B$553,"desl")</f>
        <v>0</v>
      </c>
      <c r="AI129">
        <f>SUMIFS('conditional forecasts_4'!AJ$6:AJ$553,'conditional forecasts_4'!$CW$6:$CW$553,$B129,'conditional forecasts_4'!$B$6:$B$553,"desl")</f>
        <v>0</v>
      </c>
      <c r="AJ129">
        <f>SUMIFS('conditional forecasts_4'!AK$6:AK$553,'conditional forecasts_4'!$CW$6:$CW$553,$B129,'conditional forecasts_4'!$B$6:$B$553,"desl")</f>
        <v>0</v>
      </c>
      <c r="AK129">
        <f>SUMIFS('conditional forecasts_4'!AL$6:AL$553,'conditional forecasts_4'!$CW$6:$CW$553,$B129,'conditional forecasts_4'!$B$6:$B$553,"desl")</f>
        <v>0</v>
      </c>
      <c r="AL129">
        <f>SUMIFS('conditional forecasts_4'!AM$6:AM$553,'conditional forecasts_4'!$CW$6:$CW$553,$B129,'conditional forecasts_4'!$B$6:$B$553,"desl")</f>
        <v>0</v>
      </c>
      <c r="AM129">
        <f>SUMIFS('conditional forecasts_4'!AN$6:AN$553,'conditional forecasts_4'!$CW$6:$CW$553,$B129,'conditional forecasts_4'!$B$6:$B$553,"desl")</f>
        <v>0</v>
      </c>
      <c r="AN129">
        <f>SUMIFS('conditional forecasts_4'!AO$6:AO$553,'conditional forecasts_4'!$CW$6:$CW$553,$B129,'conditional forecasts_4'!$B$6:$B$553,"desl")</f>
        <v>0</v>
      </c>
      <c r="AO129">
        <f>SUMIFS('conditional forecasts_4'!AP$6:AP$553,'conditional forecasts_4'!$CW$6:$CW$553,$B129,'conditional forecasts_4'!$B$6:$B$553,"desl")</f>
        <v>0</v>
      </c>
      <c r="AP129">
        <f>SUMIFS('conditional forecasts_4'!AQ$6:AQ$553,'conditional forecasts_4'!$CW$6:$CW$553,$B129,'conditional forecasts_4'!$B$6:$B$553,"desl")</f>
        <v>0</v>
      </c>
      <c r="AQ129">
        <f>SUMIFS('conditional forecasts_4'!AR$6:AR$553,'conditional forecasts_4'!$CW$6:$CW$553,$B129,'conditional forecasts_4'!$B$6:$B$553,"desl")</f>
        <v>0</v>
      </c>
      <c r="AR129">
        <f>SUMIFS('conditional forecasts_4'!AS$6:AS$553,'conditional forecasts_4'!$CW$6:$CW$553,$B129,'conditional forecasts_4'!$B$6:$B$553,"desl")</f>
        <v>0</v>
      </c>
      <c r="AS129">
        <f>SUMIFS('conditional forecasts_4'!AT$6:AT$553,'conditional forecasts_4'!$CW$6:$CW$553,$B129,'conditional forecasts_4'!$B$6:$B$553,"desl")</f>
        <v>0</v>
      </c>
      <c r="AT129">
        <f>SUMIFS('conditional forecasts_4'!AU$6:AU$553,'conditional forecasts_4'!$CW$6:$CW$553,$B129,'conditional forecasts_4'!$B$6:$B$553,"desl")</f>
        <v>0</v>
      </c>
      <c r="AU129">
        <f>SUMIFS('conditional forecasts_4'!AV$6:AV$553,'conditional forecasts_4'!$CW$6:$CW$553,$B129,'conditional forecasts_4'!$B$6:$B$553,"desl")</f>
        <v>0</v>
      </c>
      <c r="AV129">
        <f>SUMIFS('conditional forecasts_4'!AW$6:AW$553,'conditional forecasts_4'!$CW$6:$CW$553,$B129,'conditional forecasts_4'!$B$6:$B$553,"desl")</f>
        <v>0</v>
      </c>
      <c r="AW129">
        <f>SUMIFS('conditional forecasts_4'!AX$6:AX$553,'conditional forecasts_4'!$CW$6:$CW$553,$B129,'conditional forecasts_4'!$B$6:$B$553,"desl")</f>
        <v>0</v>
      </c>
      <c r="AX129">
        <f>SUMIFS('conditional forecasts_4'!AY$6:AY$553,'conditional forecasts_4'!$CW$6:$CW$553,$B129,'conditional forecasts_4'!$B$6:$B$553,"desl")</f>
        <v>0</v>
      </c>
      <c r="AY129">
        <f>SUMIFS('conditional forecasts_4'!AZ$6:AZ$553,'conditional forecasts_4'!$CW$6:$CW$553,$B129,'conditional forecasts_4'!$B$6:$B$553,"desl")</f>
        <v>0</v>
      </c>
      <c r="AZ129">
        <f>SUMIFS('conditional forecasts_4'!BA$6:BA$553,'conditional forecasts_4'!$CW$6:$CW$553,$B129,'conditional forecasts_4'!$B$6:$B$553,"desl")</f>
        <v>0</v>
      </c>
      <c r="BA129">
        <f>SUMIFS('conditional forecasts_4'!BB$6:BB$553,'conditional forecasts_4'!$CW$6:$CW$553,$B129,'conditional forecasts_4'!$B$6:$B$553,"desl")</f>
        <v>0</v>
      </c>
      <c r="BB129">
        <f>SUMIFS('conditional forecasts_4'!BC$6:BC$553,'conditional forecasts_4'!$CW$6:$CW$553,$B129,'conditional forecasts_4'!$B$6:$B$553,"desl")</f>
        <v>0</v>
      </c>
      <c r="BC129">
        <f>SUMIFS('conditional forecasts_4'!BD$6:BD$553,'conditional forecasts_4'!$CW$6:$CW$553,$B129,'conditional forecasts_4'!$B$6:$B$553,"desl")</f>
        <v>0</v>
      </c>
      <c r="BD129">
        <f>SUMIFS('conditional forecasts_4'!BE$6:BE$553,'conditional forecasts_4'!$CW$6:$CW$553,$B129,'conditional forecasts_4'!$B$6:$B$553,"desl")</f>
        <v>0</v>
      </c>
      <c r="BE129">
        <f>SUMIFS('conditional forecasts_4'!BF$6:BF$553,'conditional forecasts_4'!$CW$6:$CW$553,$B129,'conditional forecasts_4'!$B$6:$B$553,"desl")</f>
        <v>0</v>
      </c>
      <c r="BF129">
        <f>SUMIFS('conditional forecasts_4'!BG$6:BG$553,'conditional forecasts_4'!$CW$6:$CW$553,$B129,'conditional forecasts_4'!$B$6:$B$553,"desl")</f>
        <v>0</v>
      </c>
      <c r="BG129">
        <f>SUMIFS('conditional forecasts_4'!BH$6:BH$553,'conditional forecasts_4'!$CW$6:$CW$553,$B129,'conditional forecasts_4'!$B$6:$B$553,"desl")</f>
        <v>0</v>
      </c>
      <c r="BH129">
        <f>SUMIFS('conditional forecasts_4'!BI$6:BI$553,'conditional forecasts_4'!$CW$6:$CW$553,$B129,'conditional forecasts_4'!$B$6:$B$553,"desl")</f>
        <v>0</v>
      </c>
      <c r="BI129">
        <f>SUMIFS('conditional forecasts_4'!BJ$6:BJ$553,'conditional forecasts_4'!$CW$6:$CW$553,$B129,'conditional forecasts_4'!$B$6:$B$553,"desl")</f>
        <v>0</v>
      </c>
      <c r="BJ129">
        <f>SUMIFS('conditional forecasts_4'!BK$6:BK$553,'conditional forecasts_4'!$CW$6:$CW$553,$B129,'conditional forecasts_4'!$B$6:$B$553,"desl")</f>
        <v>0</v>
      </c>
      <c r="BK129">
        <f>SUMIFS('conditional forecasts_4'!BL$6:BL$553,'conditional forecasts_4'!$CW$6:$CW$553,$B129,'conditional forecasts_4'!$B$6:$B$553,"desl")</f>
        <v>0</v>
      </c>
      <c r="BL129">
        <f>SUMIFS('conditional forecasts_4'!BM$6:BM$553,'conditional forecasts_4'!$CW$6:$CW$553,$B129,'conditional forecasts_4'!$B$6:$B$553,"desl")</f>
        <v>0</v>
      </c>
      <c r="BM129">
        <f>SUMIFS('conditional forecasts_4'!BN$6:BN$553,'conditional forecasts_4'!$CW$6:$CW$553,$B129,'conditional forecasts_4'!$B$6:$B$553,"desl")</f>
        <v>0</v>
      </c>
      <c r="BN129">
        <f>SUMIFS('conditional forecasts_4'!BO$6:BO$553,'conditional forecasts_4'!$CW$6:$CW$553,$B129,'conditional forecasts_4'!$B$6:$B$553,"desl")</f>
        <v>0</v>
      </c>
      <c r="BO129">
        <f>SUMIFS('conditional forecasts_4'!BP$6:BP$553,'conditional forecasts_4'!$CW$6:$CW$553,$B129,'conditional forecasts_4'!$B$6:$B$553,"desl")</f>
        <v>0</v>
      </c>
      <c r="BP129">
        <f>SUMIFS('conditional forecasts_4'!BQ$6:BQ$553,'conditional forecasts_4'!$CW$6:$CW$553,$B129,'conditional forecasts_4'!$B$6:$B$553,"desl")</f>
        <v>0</v>
      </c>
      <c r="BQ129">
        <f>SUMIFS('conditional forecasts_4'!BR$6:BR$553,'conditional forecasts_4'!$CW$6:$CW$553,$B129,'conditional forecasts_4'!$B$6:$B$553,"desl")</f>
        <v>0</v>
      </c>
      <c r="BR129">
        <f>SUMIFS('conditional forecasts_4'!BS$6:BS$553,'conditional forecasts_4'!$CW$6:$CW$553,$B129,'conditional forecasts_4'!$B$6:$B$553,"desl")</f>
        <v>0</v>
      </c>
      <c r="BS129">
        <f>SUMIFS('conditional forecasts_4'!BT$6:BT$553,'conditional forecasts_4'!$CW$6:$CW$553,$B129,'conditional forecasts_4'!$B$6:$B$553,"desl")</f>
        <v>0</v>
      </c>
      <c r="BT129">
        <f>SUMIFS('conditional forecasts_4'!BU$6:BU$553,'conditional forecasts_4'!$CW$6:$CW$553,$B129,'conditional forecasts_4'!$B$6:$B$553,"desl")</f>
        <v>0</v>
      </c>
      <c r="BU129">
        <f>SUMIFS('conditional forecasts_4'!BV$6:BV$553,'conditional forecasts_4'!$CW$6:$CW$553,$B129,'conditional forecasts_4'!$B$6:$B$553,"desl")</f>
        <v>0</v>
      </c>
      <c r="BV129">
        <f>SUMIFS('conditional forecasts_4'!BW$6:BW$553,'conditional forecasts_4'!$CW$6:$CW$553,$B129,'conditional forecasts_4'!$B$6:$B$553,"desl")</f>
        <v>0</v>
      </c>
      <c r="BW129">
        <f>SUMIFS('conditional forecasts_4'!BX$6:BX$553,'conditional forecasts_4'!$CW$6:$CW$553,$B129,'conditional forecasts_4'!$B$6:$B$553,"desl")</f>
        <v>0</v>
      </c>
      <c r="BX129">
        <f>SUMIFS('conditional forecasts_4'!BY$6:BY$553,'conditional forecasts_4'!$CW$6:$CW$553,$B129,'conditional forecasts_4'!$B$6:$B$553,"desl")</f>
        <v>0</v>
      </c>
      <c r="BY129">
        <f>SUMIFS('conditional forecasts_4'!BZ$6:BZ$553,'conditional forecasts_4'!$CW$6:$CW$553,$B129,'conditional forecasts_4'!$B$6:$B$553,"desl")</f>
        <v>0</v>
      </c>
      <c r="BZ129">
        <f>SUMIFS('conditional forecasts_4'!CA$6:CA$553,'conditional forecasts_4'!$CW$6:$CW$553,$B129,'conditional forecasts_4'!$B$6:$B$553,"desl")</f>
        <v>0</v>
      </c>
      <c r="CA129">
        <f>SUMIFS('conditional forecasts_4'!CB$6:CB$553,'conditional forecasts_4'!$CW$6:$CW$553,$B129,'conditional forecasts_4'!$B$6:$B$553,"desl")</f>
        <v>0</v>
      </c>
      <c r="CB129">
        <f>SUMIFS('conditional forecasts_4'!CC$6:CC$553,'conditional forecasts_4'!$CW$6:$CW$553,$B129,'conditional forecasts_4'!$B$6:$B$553,"desl")</f>
        <v>0</v>
      </c>
      <c r="CC129">
        <f>SUMIFS('conditional forecasts_4'!CD$6:CD$553,'conditional forecasts_4'!$CW$6:$CW$553,$B129,'conditional forecasts_4'!$B$6:$B$553,"desl")</f>
        <v>0</v>
      </c>
      <c r="CD129">
        <f>SUMIFS('conditional forecasts_4'!CE$6:CE$553,'conditional forecasts_4'!$CW$6:$CW$553,$B129,'conditional forecasts_4'!$B$6:$B$553,"desl")</f>
        <v>0</v>
      </c>
      <c r="CE129">
        <f>SUMIFS('conditional forecasts_4'!CF$6:CF$553,'conditional forecasts_4'!$CW$6:$CW$553,$B129,'conditional forecasts_4'!$B$6:$B$553,"desl")</f>
        <v>0</v>
      </c>
      <c r="CF129">
        <f>SUMIFS('conditional forecasts_4'!CG$6:CG$553,'conditional forecasts_4'!$CW$6:$CW$553,$B129,'conditional forecasts_4'!$B$6:$B$553,"desl")</f>
        <v>0</v>
      </c>
      <c r="CG129">
        <f>SUMIFS('conditional forecasts_4'!CH$6:CH$553,'conditional forecasts_4'!$CW$6:$CW$553,$B129,'conditional forecasts_4'!$B$6:$B$553,"desl")</f>
        <v>0</v>
      </c>
      <c r="CH129">
        <f>SUMIFS('conditional forecasts_4'!CI$6:CI$553,'conditional forecasts_4'!$CW$6:$CW$553,$B129,'conditional forecasts_4'!$B$6:$B$553,"desl")</f>
        <v>0</v>
      </c>
      <c r="CI129">
        <f>SUMIFS('conditional forecasts_4'!CJ$6:CJ$553,'conditional forecasts_4'!$CW$6:$CW$553,$B129,'conditional forecasts_4'!$B$6:$B$553,"desl")</f>
        <v>0</v>
      </c>
      <c r="CJ129">
        <f>SUMIFS('conditional forecasts_4'!CK$6:CK$553,'conditional forecasts_4'!$CW$6:$CW$553,$B129,'conditional forecasts_4'!$B$6:$B$553,"desl")</f>
        <v>0</v>
      </c>
      <c r="CK129">
        <f>SUMIFS('conditional forecasts_4'!CL$6:CL$553,'conditional forecasts_4'!$CW$6:$CW$553,$B129,'conditional forecasts_4'!$B$6:$B$553,"desl")</f>
        <v>0</v>
      </c>
      <c r="CL129">
        <f>SUMIFS('conditional forecasts_4'!CM$6:CM$553,'conditional forecasts_4'!$CW$6:$CW$553,$B129,'conditional forecasts_4'!$B$6:$B$553,"desl")</f>
        <v>0</v>
      </c>
      <c r="CM129">
        <f>SUMIFS('conditional forecasts_4'!CN$6:CN$553,'conditional forecasts_4'!$CW$6:$CW$553,$B129,'conditional forecasts_4'!$B$6:$B$553,"desl")</f>
        <v>0</v>
      </c>
      <c r="CN129">
        <f>SUMIFS('conditional forecasts_4'!CO$6:CO$553,'conditional forecasts_4'!$CW$6:$CW$553,$B129,'conditional forecasts_4'!$B$6:$B$553,"desl")</f>
        <v>0</v>
      </c>
      <c r="CO129">
        <f>SUMIFS('conditional forecasts_4'!CP$6:CP$553,'conditional forecasts_4'!$CW$6:$CW$553,$B129,'conditional forecasts_4'!$B$6:$B$553,"desl")</f>
        <v>0</v>
      </c>
      <c r="CP129">
        <f>SUMIFS('conditional forecasts_4'!CQ$6:CQ$553,'conditional forecasts_4'!$CW$6:$CW$553,$B129,'conditional forecasts_4'!$B$6:$B$553,"desl")</f>
        <v>0</v>
      </c>
      <c r="CQ129">
        <f>SUMIFS('conditional forecasts_4'!CR$6:CR$553,'conditional forecasts_4'!$CW$6:$CW$553,$B129,'conditional forecasts_4'!$B$6:$B$553,"desl")</f>
        <v>0</v>
      </c>
      <c r="CR129">
        <f>SUMIFS('conditional forecasts_4'!CS$6:CS$553,'conditional forecasts_4'!$CW$6:$CW$553,$B129,'conditional forecasts_4'!$B$6:$B$553,"desl")</f>
        <v>0</v>
      </c>
      <c r="CS129">
        <f>SUMIFS('conditional forecasts_4'!CT$6:CT$553,'conditional forecasts_4'!$CW$6:$CW$553,$B129,'conditional forecasts_4'!$B$6:$B$553,"desl")</f>
        <v>0</v>
      </c>
      <c r="CT129">
        <f>SUMIFS('conditional forecasts_4'!CU$6:CU$553,'conditional forecasts_4'!$CW$6:$CW$553,$B129,'conditional forecasts_4'!$B$6:$B$553,"desl")</f>
        <v>0</v>
      </c>
    </row>
    <row r="130" spans="2:98" x14ac:dyDescent="0.3">
      <c r="B130">
        <v>4306</v>
      </c>
      <c r="C130">
        <f>SUMIFS('conditional forecasts_4'!D$6:D$553,'conditional forecasts_4'!$CW$6:$CW$553,$B130,'conditional forecasts_4'!$B$6:$B$553,"desl")</f>
        <v>2960.7838684328231</v>
      </c>
      <c r="D130">
        <f>SUMIFS('conditional forecasts_4'!E$6:E$553,'conditional forecasts_4'!$CW$6:$CW$553,$B130,'conditional forecasts_4'!$B$6:$B$553,"desl")</f>
        <v>2794.2708721835311</v>
      </c>
      <c r="E130">
        <f>SUMIFS('conditional forecasts_4'!F$6:F$553,'conditional forecasts_4'!$CW$6:$CW$553,$B130,'conditional forecasts_4'!$B$6:$B$553,"desl")</f>
        <v>3316.5180750376371</v>
      </c>
      <c r="F130">
        <f>SUMIFS('conditional forecasts_4'!G$6:G$553,'conditional forecasts_4'!$CW$6:$CW$553,$B130,'conditional forecasts_4'!$B$6:$B$553,"desl")</f>
        <v>3252.7311135126211</v>
      </c>
      <c r="G130">
        <f>SUMIFS('conditional forecasts_4'!H$6:H$553,'conditional forecasts_4'!$CW$6:$CW$553,$B130,'conditional forecasts_4'!$B$6:$B$553,"desl")</f>
        <v>3442.8591399618995</v>
      </c>
      <c r="H130">
        <f>SUMIFS('conditional forecasts_4'!I$6:I$553,'conditional forecasts_4'!$CW$6:$CW$553,$B130,'conditional forecasts_4'!$B$6:$B$553,"desl")</f>
        <v>3003.0307768623125</v>
      </c>
      <c r="I130">
        <f>SUMIFS('conditional forecasts_4'!J$6:J$553,'conditional forecasts_4'!$CW$6:$CW$553,$B130,'conditional forecasts_4'!$B$6:$B$553,"desl")</f>
        <v>2781.8083676236788</v>
      </c>
      <c r="J130">
        <f>SUMIFS('conditional forecasts_4'!K$6:K$553,'conditional forecasts_4'!$CW$6:$CW$553,$B130,'conditional forecasts_4'!$B$6:$B$553,"desl")</f>
        <v>2727.0357759167077</v>
      </c>
      <c r="K130">
        <f>SUMIFS('conditional forecasts_4'!L$6:L$553,'conditional forecasts_4'!$CW$6:$CW$553,$B130,'conditional forecasts_4'!$B$6:$B$553,"desl")</f>
        <v>2352.5186155650968</v>
      </c>
      <c r="L130">
        <f>SUMIFS('conditional forecasts_4'!M$6:M$553,'conditional forecasts_4'!$CW$6:$CW$553,$B130,'conditional forecasts_4'!$B$6:$B$553,"desl")</f>
        <v>2620.7169902687851</v>
      </c>
      <c r="M130">
        <f>SUMIFS('conditional forecasts_4'!N$6:N$553,'conditional forecasts_4'!$CW$6:$CW$553,$B130,'conditional forecasts_4'!$B$6:$B$553,"desl")</f>
        <v>2590.2508082997192</v>
      </c>
      <c r="N130">
        <f>SUMIFS('conditional forecasts_4'!O$6:O$553,'conditional forecasts_4'!$CW$6:$CW$553,$B130,'conditional forecasts_4'!$B$6:$B$553,"desl")</f>
        <v>2550.8684615199222</v>
      </c>
      <c r="O130">
        <f>SUMIFS('conditional forecasts_4'!P$6:P$553,'conditional forecasts_4'!$CW$6:$CW$553,$B130,'conditional forecasts_4'!$B$6:$B$553,"desl")</f>
        <v>2777.7058474712717</v>
      </c>
      <c r="P130">
        <f>SUMIFS('conditional forecasts_4'!Q$6:Q$553,'conditional forecasts_4'!$CW$6:$CW$553,$B130,'conditional forecasts_4'!$B$6:$B$553,"desl")</f>
        <v>2812.1394304419127</v>
      </c>
      <c r="Q130">
        <f>SUMIFS('conditional forecasts_4'!R$6:R$553,'conditional forecasts_4'!$CW$6:$CW$553,$B130,'conditional forecasts_4'!$B$6:$B$553,"desl")</f>
        <v>3386.0908348341709</v>
      </c>
      <c r="R130">
        <f>SUMIFS('conditional forecasts_4'!S$6:S$553,'conditional forecasts_4'!$CW$6:$CW$553,$B130,'conditional forecasts_4'!$B$6:$B$553,"desl")</f>
        <v>3257.4654561495445</v>
      </c>
      <c r="S130">
        <f>SUMIFS('conditional forecasts_4'!T$6:T$553,'conditional forecasts_4'!$CW$6:$CW$553,$B130,'conditional forecasts_4'!$B$6:$B$553,"desl")</f>
        <v>3339.1500604220714</v>
      </c>
      <c r="T130">
        <f>SUMIFS('conditional forecasts_4'!U$6:U$553,'conditional forecasts_4'!$CW$6:$CW$553,$B130,'conditional forecasts_4'!$B$6:$B$553,"desl")</f>
        <v>2876.9141595035594</v>
      </c>
      <c r="U130">
        <f>SUMIFS('conditional forecasts_4'!V$6:V$553,'conditional forecasts_4'!$CW$6:$CW$553,$B130,'conditional forecasts_4'!$B$6:$B$553,"desl")</f>
        <v>2659.9236320916134</v>
      </c>
      <c r="V130">
        <f>SUMIFS('conditional forecasts_4'!W$6:W$553,'conditional forecasts_4'!$CW$6:$CW$553,$B130,'conditional forecasts_4'!$B$6:$B$553,"desl")</f>
        <v>2600.8874678065267</v>
      </c>
      <c r="W130">
        <f>SUMIFS('conditional forecasts_4'!X$6:X$553,'conditional forecasts_4'!$CW$6:$CW$553,$B130,'conditional forecasts_4'!$B$6:$B$553,"desl")</f>
        <v>2214.0924485134487</v>
      </c>
      <c r="X130">
        <f>SUMIFS('conditional forecasts_4'!Y$6:Y$553,'conditional forecasts_4'!$CW$6:$CW$553,$B130,'conditional forecasts_4'!$B$6:$B$553,"desl")</f>
        <v>2485.2398180494351</v>
      </c>
      <c r="Y130">
        <f>SUMIFS('conditional forecasts_4'!Z$6:Z$553,'conditional forecasts_4'!$CW$6:$CW$553,$B130,'conditional forecasts_4'!$B$6:$B$553,"desl")</f>
        <v>2483.8413104626406</v>
      </c>
      <c r="Z130">
        <f>SUMIFS('conditional forecasts_4'!AA$6:AA$553,'conditional forecasts_4'!$CW$6:$CW$553,$B130,'conditional forecasts_4'!$B$6:$B$553,"desl")</f>
        <v>2491.2636205859803</v>
      </c>
      <c r="AA130">
        <f>SUMIFS('conditional forecasts_4'!AB$6:AB$553,'conditional forecasts_4'!$CW$6:$CW$553,$B130,'conditional forecasts_4'!$B$6:$B$553,"desl")</f>
        <v>2766.4847737845894</v>
      </c>
      <c r="AB130">
        <f>SUMIFS('conditional forecasts_4'!AC$6:AC$553,'conditional forecasts_4'!$CW$6:$CW$553,$B130,'conditional forecasts_4'!$B$6:$B$553,"desl")</f>
        <v>2834.9116868249348</v>
      </c>
      <c r="AC130">
        <f>SUMIFS('conditional forecasts_4'!AD$6:AD$553,'conditional forecasts_4'!$CW$6:$CW$553,$B130,'conditional forecasts_4'!$B$6:$B$553,"desl")</f>
        <v>3421.6812558345341</v>
      </c>
      <c r="AD130">
        <f>SUMIFS('conditional forecasts_4'!AE$6:AE$553,'conditional forecasts_4'!$CW$6:$CW$553,$B130,'conditional forecasts_4'!$B$6:$B$553,"desl")</f>
        <v>3288.0111189360987</v>
      </c>
      <c r="AE130">
        <f>SUMIFS('conditional forecasts_4'!AF$6:AF$553,'conditional forecasts_4'!$CW$6:$CW$553,$B130,'conditional forecasts_4'!$B$6:$B$553,"desl")</f>
        <v>3355.0610476811571</v>
      </c>
      <c r="AF130">
        <f>SUMIFS('conditional forecasts_4'!AG$6:AG$553,'conditional forecasts_4'!$CW$6:$CW$553,$B130,'conditional forecasts_4'!$B$6:$B$553,"desl")</f>
        <v>2877.7151756160274</v>
      </c>
      <c r="AG130">
        <f>SUMIFS('conditional forecasts_4'!AH$6:AH$553,'conditional forecasts_4'!$CW$6:$CW$553,$B130,'conditional forecasts_4'!$B$6:$B$553,"desl")</f>
        <v>2651.8446351223506</v>
      </c>
      <c r="AH130">
        <f>SUMIFS('conditional forecasts_4'!AI$6:AI$553,'conditional forecasts_4'!$CW$6:$CW$553,$B130,'conditional forecasts_4'!$B$6:$B$553,"desl")</f>
        <v>2592.6469376684331</v>
      </c>
      <c r="AI130">
        <f>SUMIFS('conditional forecasts_4'!AJ$6:AJ$553,'conditional forecasts_4'!$CW$6:$CW$553,$B130,'conditional forecasts_4'!$B$6:$B$553,"desl")</f>
        <v>2213.2555069557834</v>
      </c>
      <c r="AJ130">
        <f>SUMIFS('conditional forecasts_4'!AK$6:AK$553,'conditional forecasts_4'!$CW$6:$CW$553,$B130,'conditional forecasts_4'!$B$6:$B$553,"desl")</f>
        <v>2496.3706721503227</v>
      </c>
      <c r="AK130">
        <f>SUMIFS('conditional forecasts_4'!AL$6:AL$553,'conditional forecasts_4'!$CW$6:$CW$553,$B130,'conditional forecasts_4'!$B$6:$B$553,"desl")</f>
        <v>2508.3734177189563</v>
      </c>
      <c r="AL130">
        <f>SUMIFS('conditional forecasts_4'!AM$6:AM$553,'conditional forecasts_4'!$CW$6:$CW$553,$B130,'conditional forecasts_4'!$B$6:$B$553,"desl")</f>
        <v>2528.4524209725005</v>
      </c>
      <c r="AM130">
        <f>SUMIFS('conditional forecasts_4'!AN$6:AN$553,'conditional forecasts_4'!$CW$6:$CW$553,$B130,'conditional forecasts_4'!$B$6:$B$553,"desl")</f>
        <v>2814.5923337341073</v>
      </c>
      <c r="AN130">
        <f>SUMIFS('conditional forecasts_4'!AO$6:AO$553,'conditional forecasts_4'!$CW$6:$CW$553,$B130,'conditional forecasts_4'!$B$6:$B$553,"desl")</f>
        <v>2892.0189977778259</v>
      </c>
      <c r="AO130">
        <f>SUMIFS('conditional forecasts_4'!AP$6:AP$553,'conditional forecasts_4'!$CW$6:$CW$553,$B130,'conditional forecasts_4'!$B$6:$B$553,"desl")</f>
        <v>3486.0262503871454</v>
      </c>
      <c r="AP130">
        <f>SUMIFS('conditional forecasts_4'!AQ$6:AQ$553,'conditional forecasts_4'!$CW$6:$CW$553,$B130,'conditional forecasts_4'!$B$6:$B$553,"desl")</f>
        <v>3358.05003983085</v>
      </c>
      <c r="AQ130">
        <f>SUMIFS('conditional forecasts_4'!AR$6:AR$553,'conditional forecasts_4'!$CW$6:$CW$553,$B130,'conditional forecasts_4'!$B$6:$B$553,"desl")</f>
        <v>3429.4863944275821</v>
      </c>
      <c r="AR130">
        <f>SUMIFS('conditional forecasts_4'!AS$6:AS$553,'conditional forecasts_4'!$CW$6:$CW$553,$B130,'conditional forecasts_4'!$B$6:$B$553,"desl")</f>
        <v>2955.5611039774853</v>
      </c>
      <c r="AS130">
        <f>SUMIFS('conditional forecasts_4'!AT$6:AT$553,'conditional forecasts_4'!$CW$6:$CW$553,$B130,'conditional forecasts_4'!$B$6:$B$553,"desl")</f>
        <v>2732.6551608244486</v>
      </c>
      <c r="AT130">
        <f>SUMIFS('conditional forecasts_4'!AU$6:AU$553,'conditional forecasts_4'!$CW$6:$CW$553,$B130,'conditional forecasts_4'!$B$6:$B$553,"desl")</f>
        <v>2676.5826035847776</v>
      </c>
      <c r="AU130">
        <f>SUMIFS('conditional forecasts_4'!AV$6:AV$553,'conditional forecasts_4'!$CW$6:$CW$553,$B130,'conditional forecasts_4'!$B$6:$B$553,"desl")</f>
        <v>2301.0324552449629</v>
      </c>
      <c r="AV130">
        <f>SUMIFS('conditional forecasts_4'!AW$6:AW$553,'conditional forecasts_4'!$CW$6:$CW$553,$B130,'conditional forecasts_4'!$B$6:$B$553,"desl")</f>
        <v>2589.0207648919777</v>
      </c>
      <c r="AW130">
        <f>SUMIFS('conditional forecasts_4'!AX$6:AX$553,'conditional forecasts_4'!$CW$6:$CW$553,$B130,'conditional forecasts_4'!$B$6:$B$553,"desl")</f>
        <v>2606.9102753455841</v>
      </c>
      <c r="AX130">
        <f>SUMIFS('conditional forecasts_4'!AY$6:AY$553,'conditional forecasts_4'!$CW$6:$CW$553,$B130,'conditional forecasts_4'!$B$6:$B$553,"desl")</f>
        <v>2633.572765925217</v>
      </c>
      <c r="AY130">
        <f>SUMIFS('conditional forecasts_4'!AZ$6:AZ$553,'conditional forecasts_4'!$CW$6:$CW$553,$B130,'conditional forecasts_4'!$B$6:$B$553,"desl")</f>
        <v>2926.5176617270813</v>
      </c>
      <c r="AZ130">
        <f>SUMIFS('conditional forecasts_4'!BA$6:BA$553,'conditional forecasts_4'!$CW$6:$CW$553,$B130,'conditional forecasts_4'!$B$6:$B$553,"desl")</f>
        <v>3010.512351264571</v>
      </c>
      <c r="BA130">
        <f>SUMIFS('conditional forecasts_4'!BB$6:BB$553,'conditional forecasts_4'!$CW$6:$CW$553,$B130,'conditional forecasts_4'!$B$6:$B$553,"desl")</f>
        <v>3610.5455541042547</v>
      </c>
      <c r="BB130">
        <f>SUMIFS('conditional forecasts_4'!BC$6:BC$553,'conditional forecasts_4'!$CW$6:$CW$553,$B130,'conditional forecasts_4'!$B$6:$B$553,"desl")</f>
        <v>3487.9565332791335</v>
      </c>
      <c r="BC130">
        <f>SUMIFS('conditional forecasts_4'!BD$6:BD$553,'conditional forecasts_4'!$CW$6:$CW$553,$B130,'conditional forecasts_4'!$B$6:$B$553,"desl")</f>
        <v>3564.2254626076337</v>
      </c>
      <c r="BD130">
        <f>SUMIFS('conditional forecasts_4'!BE$6:BE$553,'conditional forecasts_4'!$CW$6:$CW$553,$B130,'conditional forecasts_4'!$B$6:$B$553,"desl")</f>
        <v>3094.7639763304987</v>
      </c>
      <c r="BE130">
        <f>SUMIFS('conditional forecasts_4'!BF$6:BF$553,'conditional forecasts_4'!$CW$6:$CW$553,$B130,'conditional forecasts_4'!$B$6:$B$553,"desl")</f>
        <v>2876.1525216799832</v>
      </c>
      <c r="BF130">
        <f>SUMIFS('conditional forecasts_4'!BG$6:BG$553,'conditional forecasts_4'!$CW$6:$CW$553,$B130,'conditional forecasts_4'!$B$6:$B$553,"desl")</f>
        <v>2824.3548577800098</v>
      </c>
      <c r="BG130">
        <f>SUMIFS('conditional forecasts_4'!BH$6:BH$553,'conditional forecasts_4'!$CW$6:$CW$553,$B130,'conditional forecasts_4'!$B$6:$B$553,"desl")</f>
        <v>2453.1356373936969</v>
      </c>
      <c r="BH130">
        <f>SUMIFS('conditional forecasts_4'!BI$6:BI$553,'conditional forecasts_4'!$CW$6:$CW$553,$B130,'conditional forecasts_4'!$B$6:$B$553,"desl")</f>
        <v>2745.5225166455521</v>
      </c>
      <c r="BI130">
        <f>SUMIFS('conditional forecasts_4'!BJ$6:BJ$553,'conditional forecasts_4'!$CW$6:$CW$553,$B130,'conditional forecasts_4'!$B$6:$B$553,"desl")</f>
        <v>2767.8548657933006</v>
      </c>
      <c r="BJ130">
        <f>SUMIFS('conditional forecasts_4'!BK$6:BK$553,'conditional forecasts_4'!$CW$6:$CW$553,$B130,'conditional forecasts_4'!$B$6:$B$553,"desl")</f>
        <v>2798.9772191937996</v>
      </c>
      <c r="BK130">
        <f>SUMIFS('conditional forecasts_4'!BL$6:BL$553,'conditional forecasts_4'!$CW$6:$CW$553,$B130,'conditional forecasts_4'!$B$6:$B$553,"desl")</f>
        <v>3096.3891322346017</v>
      </c>
      <c r="BL130">
        <f>SUMIFS('conditional forecasts_4'!BM$6:BM$553,'conditional forecasts_4'!$CW$6:$CW$553,$B130,'conditional forecasts_4'!$B$6:$B$553,"desl")</f>
        <v>3184.8719717196482</v>
      </c>
      <c r="BM130">
        <f>SUMIFS('conditional forecasts_4'!BN$6:BN$553,'conditional forecasts_4'!$CW$6:$CW$553,$B130,'conditional forecasts_4'!$B$6:$B$553,"desl")</f>
        <v>3789.4448240668817</v>
      </c>
      <c r="BN130">
        <f>SUMIFS('conditional forecasts_4'!BO$6:BO$553,'conditional forecasts_4'!$CW$6:$CW$553,$B130,'conditional forecasts_4'!$B$6:$B$553,"desl")</f>
        <v>3671.4764855418925</v>
      </c>
      <c r="BO130">
        <f>SUMIFS('conditional forecasts_4'!BP$6:BP$553,'conditional forecasts_4'!$CW$6:$CW$553,$B130,'conditional forecasts_4'!$B$6:$B$553,"desl")</f>
        <v>3752.4544057388844</v>
      </c>
      <c r="BP130">
        <f>SUMIFS('conditional forecasts_4'!BQ$6:BQ$553,'conditional forecasts_4'!$CW$6:$CW$553,$B130,'conditional forecasts_4'!$B$6:$B$553,"desl")</f>
        <v>3287.7557176230271</v>
      </c>
      <c r="BQ130">
        <f>SUMIFS('conditional forecasts_4'!BR$6:BR$553,'conditional forecasts_4'!$CW$6:$CW$553,$B130,'conditional forecasts_4'!$B$6:$B$553,"desl")</f>
        <v>3073.8734613327692</v>
      </c>
      <c r="BR130">
        <f>SUMIFS('conditional forecasts_4'!BS$6:BS$553,'conditional forecasts_4'!$CW$6:$CW$553,$B130,'conditional forecasts_4'!$B$6:$B$553,"desl")</f>
        <v>3026.6345919590949</v>
      </c>
      <c r="BS130">
        <f>SUMIFS('conditional forecasts_4'!BT$6:BT$553,'conditional forecasts_4'!$CW$6:$CW$553,$B130,'conditional forecasts_4'!$B$6:$B$553,"desl")</f>
        <v>2659.6401669791962</v>
      </c>
      <c r="BT130">
        <f>SUMIFS('conditional forecasts_4'!BU$6:BU$553,'conditional forecasts_4'!$CW$6:$CW$553,$B130,'conditional forecasts_4'!$B$6:$B$553,"desl")</f>
        <v>2955.7692943213133</v>
      </c>
      <c r="BU130">
        <f>SUMIFS('conditional forecasts_4'!BV$6:BV$553,'conditional forecasts_4'!$CW$6:$CW$553,$B130,'conditional forecasts_4'!$B$6:$B$553,"desl")</f>
        <v>2981.2823986617436</v>
      </c>
      <c r="BV130">
        <f>SUMIFS('conditional forecasts_4'!BW$6:BW$553,'conditional forecasts_4'!$CW$6:$CW$553,$B130,'conditional forecasts_4'!$B$6:$B$553,"desl")</f>
        <v>3015.0677682024425</v>
      </c>
      <c r="BW130">
        <f>SUMIFS('conditional forecasts_4'!BX$6:BX$553,'conditional forecasts_4'!$CW$6:$CW$553,$B130,'conditional forecasts_4'!$B$6:$B$553,"desl")</f>
        <v>3314.8243231520391</v>
      </c>
      <c r="BX130">
        <f>SUMIFS('conditional forecasts_4'!BY$6:BY$553,'conditional forecasts_4'!$CW$6:$CW$553,$B130,'conditional forecasts_4'!$B$6:$B$553,"desl")</f>
        <v>3405.6813345443352</v>
      </c>
      <c r="BY130">
        <f>SUMIFS('conditional forecasts_4'!BZ$6:BZ$553,'conditional forecasts_4'!$CW$6:$CW$553,$B130,'conditional forecasts_4'!$B$6:$B$553,"desl")</f>
        <v>4013.0944989526315</v>
      </c>
      <c r="BZ130">
        <f>SUMIFS('conditional forecasts_4'!CA$6:CA$553,'conditional forecasts_4'!$CW$6:$CW$553,$B130,'conditional forecasts_4'!$B$6:$B$553,"desl")</f>
        <v>3898.8470518213053</v>
      </c>
      <c r="CA130">
        <f>SUMIFS('conditional forecasts_4'!CB$6:CB$553,'conditional forecasts_4'!$CW$6:$CW$553,$B130,'conditional forecasts_4'!$B$6:$B$553,"desl")</f>
        <v>3984.6821837249859</v>
      </c>
      <c r="CB130">
        <f>SUMIFS('conditional forecasts_4'!CC$6:CC$553,'conditional forecasts_4'!$CW$6:$CW$553,$B130,'conditional forecasts_4'!$B$6:$B$553,"desl")</f>
        <v>3525.9487750142112</v>
      </c>
      <c r="CC130">
        <f>SUMIFS('conditional forecasts_4'!CD$6:CD$553,'conditional forecasts_4'!$CW$6:$CW$553,$B130,'conditional forecasts_4'!$B$6:$B$553,"desl")</f>
        <v>3318.7617061395968</v>
      </c>
      <c r="CD130">
        <f>SUMIFS('conditional forecasts_4'!CE$6:CE$553,'conditional forecasts_4'!$CW$6:$CW$553,$B130,'conditional forecasts_4'!$B$6:$B$553,"desl")</f>
        <v>3278.2372545511735</v>
      </c>
      <c r="CE130">
        <f>SUMIFS('conditional forecasts_4'!CF$6:CF$553,'conditional forecasts_4'!$CW$6:$CW$553,$B130,'conditional forecasts_4'!$B$6:$B$553,"desl")</f>
        <v>2917.0704511396575</v>
      </c>
      <c r="CF130">
        <f>SUMIFS('conditional forecasts_4'!CG$6:CG$553,'conditional forecasts_4'!$CW$6:$CW$553,$B130,'conditional forecasts_4'!$B$6:$B$553,"desl")</f>
        <v>3217.2322193868195</v>
      </c>
      <c r="CG130">
        <f>SUMIFS('conditional forecasts_4'!CH$6:CH$553,'conditional forecasts_4'!$CW$6:$CW$553,$B130,'conditional forecasts_4'!$B$6:$B$553,"desl")</f>
        <v>3244.3529749259678</v>
      </c>
      <c r="CH130">
        <f>SUMIFS('conditional forecasts_4'!CI$6:CI$553,'conditional forecasts_4'!$CW$6:$CW$553,$B130,'conditional forecasts_4'!$B$6:$B$553,"desl")</f>
        <v>3277.1923191499086</v>
      </c>
      <c r="CI130">
        <f>SUMIFS('conditional forecasts_4'!CJ$6:CJ$553,'conditional forecasts_4'!$CW$6:$CW$553,$B130,'conditional forecasts_4'!$B$6:$B$553,"desl")</f>
        <v>3573.8541286248192</v>
      </c>
      <c r="CJ130">
        <f>SUMIFS('conditional forecasts_4'!CK$6:CK$553,'conditional forecasts_4'!$CW$6:$CW$553,$B130,'conditional forecasts_4'!$B$6:$B$553,"desl")</f>
        <v>3660.5998359858668</v>
      </c>
      <c r="CK130">
        <f>SUMIFS('conditional forecasts_4'!CL$6:CL$553,'conditional forecasts_4'!$CW$6:$CW$553,$B130,'conditional forecasts_4'!$B$6:$B$553,"desl")</f>
        <v>4264.9425658818545</v>
      </c>
      <c r="CL130">
        <f>SUMIFS('conditional forecasts_4'!CM$6:CM$553,'conditional forecasts_4'!$CW$6:$CW$553,$B130,'conditional forecasts_4'!$B$6:$B$553,"desl")</f>
        <v>4149.6227729404727</v>
      </c>
      <c r="CM130">
        <f>SUMIFS('conditional forecasts_4'!CN$6:CN$553,'conditional forecasts_4'!$CW$6:$CW$553,$B130,'conditional forecasts_4'!$B$6:$B$553,"desl")</f>
        <v>4239.3667240512514</v>
      </c>
      <c r="CN130">
        <f>SUMIFS('conditional forecasts_4'!CO$6:CO$553,'conditional forecasts_4'!$CW$6:$CW$553,$B130,'conditional forecasts_4'!$B$6:$B$553,"desl")</f>
        <v>3790.7419628659627</v>
      </c>
      <c r="CO130">
        <f>SUMIFS('conditional forecasts_4'!CP$6:CP$553,'conditional forecasts_4'!$CW$6:$CW$553,$B130,'conditional forecasts_4'!$B$6:$B$553,"desl")</f>
        <v>3597.3151617158433</v>
      </c>
      <c r="CP130">
        <f>SUMIFS('conditional forecasts_4'!CQ$6:CQ$553,'conditional forecasts_4'!$CW$6:$CW$553,$B130,'conditional forecasts_4'!$B$6:$B$553,"desl")</f>
        <v>3581.8001742411725</v>
      </c>
      <c r="CQ130">
        <f>SUMIFS('conditional forecasts_4'!CR$6:CR$553,'conditional forecasts_4'!$CW$6:$CW$553,$B130,'conditional forecasts_4'!$B$6:$B$553,"desl")</f>
        <v>3234.9815203649678</v>
      </c>
      <c r="CR130">
        <f>SUMIFS('conditional forecasts_4'!CS$6:CS$553,'conditional forecasts_4'!$CW$6:$CW$553,$B130,'conditional forecasts_4'!$B$6:$B$553,"desl")</f>
        <v>3533.5570152039131</v>
      </c>
      <c r="CS130">
        <f>SUMIFS('conditional forecasts_4'!CT$6:CT$553,'conditional forecasts_4'!$CW$6:$CW$553,$B130,'conditional forecasts_4'!$B$6:$B$553,"desl")</f>
        <v>3633.5807494207456</v>
      </c>
      <c r="CT130">
        <f>SUMIFS('conditional forecasts_4'!CU$6:CU$553,'conditional forecasts_4'!$CW$6:$CW$553,$B130,'conditional forecasts_4'!$B$6:$B$553,"desl")</f>
        <v>3509.5987067883661</v>
      </c>
    </row>
    <row r="131" spans="2:98" x14ac:dyDescent="0.3">
      <c r="B131">
        <v>4301</v>
      </c>
      <c r="C131">
        <f>SUMIFS('conditional forecasts_4'!D$6:D$553,'conditional forecasts_4'!$CW$6:$CW$553,$B131,'conditional forecasts_4'!$B$6:$B$553,"desl")</f>
        <v>12395.666868799699</v>
      </c>
      <c r="D131">
        <f>SUMIFS('conditional forecasts_4'!E$6:E$553,'conditional forecasts_4'!$CW$6:$CW$553,$B131,'conditional forecasts_4'!$B$6:$B$553,"desl")</f>
        <v>12491.6895976707</v>
      </c>
      <c r="E131">
        <f>SUMIFS('conditional forecasts_4'!F$6:F$553,'conditional forecasts_4'!$CW$6:$CW$553,$B131,'conditional forecasts_4'!$B$6:$B$553,"desl")</f>
        <v>13463.402436507429</v>
      </c>
      <c r="F131">
        <f>SUMIFS('conditional forecasts_4'!G$6:G$553,'conditional forecasts_4'!$CW$6:$CW$553,$B131,'conditional forecasts_4'!$B$6:$B$553,"desl")</f>
        <v>12621.764902724266</v>
      </c>
      <c r="G131">
        <f>SUMIFS('conditional forecasts_4'!H$6:H$553,'conditional forecasts_4'!$CW$6:$CW$553,$B131,'conditional forecasts_4'!$B$6:$B$553,"desl")</f>
        <v>12789.886619394027</v>
      </c>
      <c r="H131">
        <f>SUMIFS('conditional forecasts_4'!I$6:I$553,'conditional forecasts_4'!$CW$6:$CW$553,$B131,'conditional forecasts_4'!$B$6:$B$553,"desl")</f>
        <v>11535.281397803916</v>
      </c>
      <c r="I131">
        <f>SUMIFS('conditional forecasts_4'!J$6:J$553,'conditional forecasts_4'!$CW$6:$CW$553,$B131,'conditional forecasts_4'!$B$6:$B$553,"desl")</f>
        <v>11089.151715713448</v>
      </c>
      <c r="J131">
        <f>SUMIFS('conditional forecasts_4'!K$6:K$553,'conditional forecasts_4'!$CW$6:$CW$553,$B131,'conditional forecasts_4'!$B$6:$B$553,"desl")</f>
        <v>10830.609638926158</v>
      </c>
      <c r="K131">
        <f>SUMIFS('conditional forecasts_4'!L$6:L$553,'conditional forecasts_4'!$CW$6:$CW$553,$B131,'conditional forecasts_4'!$B$6:$B$553,"desl")</f>
        <v>9996.269812670489</v>
      </c>
      <c r="L131">
        <f>SUMIFS('conditional forecasts_4'!M$6:M$553,'conditional forecasts_4'!$CW$6:$CW$553,$B131,'conditional forecasts_4'!$B$6:$B$553,"desl")</f>
        <v>10980.402089184698</v>
      </c>
      <c r="M131">
        <f>SUMIFS('conditional forecasts_4'!N$6:N$553,'conditional forecasts_4'!$CW$6:$CW$553,$B131,'conditional forecasts_4'!$B$6:$B$553,"desl")</f>
        <v>11301.890912592396</v>
      </c>
      <c r="N131">
        <f>SUMIFS('conditional forecasts_4'!O$6:O$553,'conditional forecasts_4'!$CW$6:$CW$553,$B131,'conditional forecasts_4'!$B$6:$B$553,"desl")</f>
        <v>11718.901149329182</v>
      </c>
      <c r="O131">
        <f>SUMIFS('conditional forecasts_4'!P$6:P$553,'conditional forecasts_4'!$CW$6:$CW$553,$B131,'conditional forecasts_4'!$B$6:$B$553,"desl")</f>
        <v>12434.559598609207</v>
      </c>
      <c r="P131">
        <f>SUMIFS('conditional forecasts_4'!Q$6:Q$553,'conditional forecasts_4'!$CW$6:$CW$553,$B131,'conditional forecasts_4'!$B$6:$B$553,"desl")</f>
        <v>12342.177604403707</v>
      </c>
      <c r="Q131">
        <f>SUMIFS('conditional forecasts_4'!R$6:R$553,'conditional forecasts_4'!$CW$6:$CW$553,$B131,'conditional forecasts_4'!$B$6:$B$553,"desl")</f>
        <v>13356.023547315192</v>
      </c>
      <c r="R131">
        <f>SUMIFS('conditional forecasts_4'!S$6:S$553,'conditional forecasts_4'!$CW$6:$CW$553,$B131,'conditional forecasts_4'!$B$6:$B$553,"desl")</f>
        <v>12511.29870505597</v>
      </c>
      <c r="S131">
        <f>SUMIFS('conditional forecasts_4'!T$6:T$553,'conditional forecasts_4'!$CW$6:$CW$553,$B131,'conditional forecasts_4'!$B$6:$B$553,"desl")</f>
        <v>12613.269357071651</v>
      </c>
      <c r="T131">
        <f>SUMIFS('conditional forecasts_4'!U$6:U$553,'conditional forecasts_4'!$CW$6:$CW$553,$B131,'conditional forecasts_4'!$B$6:$B$553,"desl")</f>
        <v>11278.969272352686</v>
      </c>
      <c r="U131">
        <f>SUMIFS('conditional forecasts_4'!V$6:V$553,'conditional forecasts_4'!$CW$6:$CW$553,$B131,'conditional forecasts_4'!$B$6:$B$553,"desl")</f>
        <v>10777.667369063567</v>
      </c>
      <c r="V131">
        <f>SUMIFS('conditional forecasts_4'!W$6:W$553,'conditional forecasts_4'!$CW$6:$CW$553,$B131,'conditional forecasts_4'!$B$6:$B$553,"desl")</f>
        <v>10478.435915231343</v>
      </c>
      <c r="W131">
        <f>SUMIFS('conditional forecasts_4'!X$6:X$553,'conditional forecasts_4'!$CW$6:$CW$553,$B131,'conditional forecasts_4'!$B$6:$B$553,"desl")</f>
        <v>9670.1951533766896</v>
      </c>
      <c r="X131">
        <f>SUMIFS('conditional forecasts_4'!Y$6:Y$553,'conditional forecasts_4'!$CW$6:$CW$553,$B131,'conditional forecasts_4'!$B$6:$B$553,"desl")</f>
        <v>10780.712553860845</v>
      </c>
      <c r="Y131">
        <f>SUMIFS('conditional forecasts_4'!Z$6:Z$553,'conditional forecasts_4'!$CW$6:$CW$553,$B131,'conditional forecasts_4'!$B$6:$B$553,"desl")</f>
        <v>11282.705653643579</v>
      </c>
      <c r="Z131">
        <f>SUMIFS('conditional forecasts_4'!AA$6:AA$553,'conditional forecasts_4'!$CW$6:$CW$553,$B131,'conditional forecasts_4'!$B$6:$B$553,"desl")</f>
        <v>11879.321646573564</v>
      </c>
      <c r="AA131">
        <f>SUMIFS('conditional forecasts_4'!AB$6:AB$553,'conditional forecasts_4'!$CW$6:$CW$553,$B131,'conditional forecasts_4'!$B$6:$B$553,"desl")</f>
        <v>12732.632170974699</v>
      </c>
      <c r="AB131">
        <f>SUMIFS('conditional forecasts_4'!AC$6:AC$553,'conditional forecasts_4'!$CW$6:$CW$553,$B131,'conditional forecasts_4'!$B$6:$B$553,"desl")</f>
        <v>12706.961806256382</v>
      </c>
      <c r="AC131">
        <f>SUMIFS('conditional forecasts_4'!AD$6:AD$553,'conditional forecasts_4'!$CW$6:$CW$553,$B131,'conditional forecasts_4'!$B$6:$B$553,"desl")</f>
        <v>13719.129938200003</v>
      </c>
      <c r="AD131">
        <f>SUMIFS('conditional forecasts_4'!AE$6:AE$553,'conditional forecasts_4'!$CW$6:$CW$553,$B131,'conditional forecasts_4'!$B$6:$B$553,"desl")</f>
        <v>12832.236256375707</v>
      </c>
      <c r="AE131">
        <f>SUMIFS('conditional forecasts_4'!AF$6:AF$553,'conditional forecasts_4'!$CW$6:$CW$553,$B131,'conditional forecasts_4'!$B$6:$B$553,"desl")</f>
        <v>12883.92931159764</v>
      </c>
      <c r="AF131">
        <f>SUMIFS('conditional forecasts_4'!AG$6:AG$553,'conditional forecasts_4'!$CW$6:$CW$553,$B131,'conditional forecasts_4'!$B$6:$B$553,"desl")</f>
        <v>11516.857540736848</v>
      </c>
      <c r="AG131">
        <f>SUMIFS('conditional forecasts_4'!AH$6:AH$553,'conditional forecasts_4'!$CW$6:$CW$553,$B131,'conditional forecasts_4'!$B$6:$B$553,"desl")</f>
        <v>11013.117065236007</v>
      </c>
      <c r="AH131">
        <f>SUMIFS('conditional forecasts_4'!AI$6:AI$553,'conditional forecasts_4'!$CW$6:$CW$553,$B131,'conditional forecasts_4'!$B$6:$B$553,"desl")</f>
        <v>10740.649138170769</v>
      </c>
      <c r="AI131">
        <f>SUMIFS('conditional forecasts_4'!AJ$6:AJ$553,'conditional forecasts_4'!$CW$6:$CW$553,$B131,'conditional forecasts_4'!$B$6:$B$553,"desl")</f>
        <v>9978.8953137751232</v>
      </c>
      <c r="AJ131">
        <f>SUMIFS('conditional forecasts_4'!AK$6:AK$553,'conditional forecasts_4'!$CW$6:$CW$553,$B131,'conditional forecasts_4'!$B$6:$B$553,"desl")</f>
        <v>11144.445798955974</v>
      </c>
      <c r="AK131">
        <f>SUMIFS('conditional forecasts_4'!AL$6:AL$553,'conditional forecasts_4'!$CW$6:$CW$553,$B131,'conditional forecasts_4'!$B$6:$B$553,"desl")</f>
        <v>11701.106136602006</v>
      </c>
      <c r="AL131">
        <f>SUMIFS('conditional forecasts_4'!AM$6:AM$553,'conditional forecasts_4'!$CW$6:$CW$553,$B131,'conditional forecasts_4'!$B$6:$B$553,"desl")</f>
        <v>12346.896701382495</v>
      </c>
      <c r="AM131">
        <f>SUMIFS('conditional forecasts_4'!AN$6:AN$553,'conditional forecasts_4'!$CW$6:$CW$553,$B131,'conditional forecasts_4'!$B$6:$B$553,"desl")</f>
        <v>13242.053861135464</v>
      </c>
      <c r="AN131">
        <f>SUMIFS('conditional forecasts_4'!AO$6:AO$553,'conditional forecasts_4'!$CW$6:$CW$553,$B131,'conditional forecasts_4'!$B$6:$B$553,"desl")</f>
        <v>13250.861598438445</v>
      </c>
      <c r="AO131">
        <f>SUMIFS('conditional forecasts_4'!AP$6:AP$553,'conditional forecasts_4'!$CW$6:$CW$553,$B131,'conditional forecasts_4'!$B$6:$B$553,"desl")</f>
        <v>14290.803753037389</v>
      </c>
      <c r="AP131">
        <f>SUMIFS('conditional forecasts_4'!AQ$6:AQ$553,'conditional forecasts_4'!$CW$6:$CW$553,$B131,'conditional forecasts_4'!$B$6:$B$553,"desl")</f>
        <v>13426.037676136573</v>
      </c>
      <c r="AQ131">
        <f>SUMIFS('conditional forecasts_4'!AR$6:AR$553,'conditional forecasts_4'!$CW$6:$CW$553,$B131,'conditional forecasts_4'!$B$6:$B$553,"desl")</f>
        <v>13495.750254395214</v>
      </c>
      <c r="AR131">
        <f>SUMIFS('conditional forecasts_4'!AS$6:AS$553,'conditional forecasts_4'!$CW$6:$CW$553,$B131,'conditional forecasts_4'!$B$6:$B$553,"desl")</f>
        <v>12144.679720738965</v>
      </c>
      <c r="AS131">
        <f>SUMIFS('conditional forecasts_4'!AT$6:AT$553,'conditional forecasts_4'!$CW$6:$CW$553,$B131,'conditional forecasts_4'!$B$6:$B$553,"desl")</f>
        <v>11657.322220368318</v>
      </c>
      <c r="AT131">
        <f>SUMIFS('conditional forecasts_4'!AU$6:AU$553,'conditional forecasts_4'!$CW$6:$CW$553,$B131,'conditional forecasts_4'!$B$6:$B$553,"desl")</f>
        <v>11403.759344057315</v>
      </c>
      <c r="AU131">
        <f>SUMIFS('conditional forecasts_4'!AV$6:AV$553,'conditional forecasts_4'!$CW$6:$CW$553,$B131,'conditional forecasts_4'!$B$6:$B$553,"desl")</f>
        <v>10664.698258084718</v>
      </c>
      <c r="AV131">
        <f>SUMIFS('conditional forecasts_4'!AW$6:AW$553,'conditional forecasts_4'!$CW$6:$CW$553,$B131,'conditional forecasts_4'!$B$6:$B$553,"desl")</f>
        <v>11856.783326257861</v>
      </c>
      <c r="AW131">
        <f>SUMIFS('conditional forecasts_4'!AX$6:AX$553,'conditional forecasts_4'!$CW$6:$CW$553,$B131,'conditional forecasts_4'!$B$6:$B$553,"desl")</f>
        <v>12442.758588811725</v>
      </c>
      <c r="AX131">
        <f>SUMIFS('conditional forecasts_4'!AY$6:AY$553,'conditional forecasts_4'!$CW$6:$CW$553,$B131,'conditional forecasts_4'!$B$6:$B$553,"desl")</f>
        <v>13118.936310408235</v>
      </c>
      <c r="AY131">
        <f>SUMIFS('conditional forecasts_4'!AZ$6:AZ$553,'conditional forecasts_4'!$CW$6:$CW$553,$B131,'conditional forecasts_4'!$B$6:$B$553,"desl")</f>
        <v>14043.820320704943</v>
      </c>
      <c r="AZ131">
        <f>SUMIFS('conditional forecasts_4'!BA$6:BA$553,'conditional forecasts_4'!$CW$6:$CW$553,$B131,'conditional forecasts_4'!$B$6:$B$553,"desl")</f>
        <v>14080.455435609954</v>
      </c>
      <c r="BA131">
        <f>SUMIFS('conditional forecasts_4'!BB$6:BB$553,'conditional forecasts_4'!$CW$6:$CW$553,$B131,'conditional forecasts_4'!$B$6:$B$553,"desl")</f>
        <v>15145.825111654322</v>
      </c>
      <c r="BB131">
        <f>SUMIFS('conditional forecasts_4'!BC$6:BC$553,'conditional forecasts_4'!$CW$6:$CW$553,$B131,'conditional forecasts_4'!$B$6:$B$553,"desl")</f>
        <v>14304.272581166737</v>
      </c>
      <c r="BC131">
        <f>SUMIFS('conditional forecasts_4'!BD$6:BD$553,'conditional forecasts_4'!$CW$6:$CW$553,$B131,'conditional forecasts_4'!$B$6:$B$553,"desl")</f>
        <v>14395.599392815995</v>
      </c>
      <c r="BD131">
        <f>SUMIFS('conditional forecasts_4'!BE$6:BE$553,'conditional forecasts_4'!$CW$6:$CW$553,$B131,'conditional forecasts_4'!$B$6:$B$553,"desl")</f>
        <v>13065.270502475105</v>
      </c>
      <c r="BE131">
        <f>SUMIFS('conditional forecasts_4'!BF$6:BF$553,'conditional forecasts_4'!$CW$6:$CW$553,$B131,'conditional forecasts_4'!$B$6:$B$553,"desl")</f>
        <v>12598.372346504944</v>
      </c>
      <c r="BF131">
        <f>SUMIFS('conditional forecasts_4'!BG$6:BG$553,'conditional forecasts_4'!$CW$6:$CW$553,$B131,'conditional forecasts_4'!$B$6:$B$553,"desl")</f>
        <v>12365.324928864331</v>
      </c>
      <c r="BG131">
        <f>SUMIFS('conditional forecasts_4'!BH$6:BH$553,'conditional forecasts_4'!$CW$6:$CW$553,$B131,'conditional forecasts_4'!$B$6:$B$553,"desl")</f>
        <v>11646.936194847462</v>
      </c>
      <c r="BH131">
        <f>SUMIFS('conditional forecasts_4'!BI$6:BI$553,'conditional forecasts_4'!$CW$6:$CW$553,$B131,'conditional forecasts_4'!$B$6:$B$553,"desl")</f>
        <v>12859.808752231271</v>
      </c>
      <c r="BI131">
        <f>SUMIFS('conditional forecasts_4'!BJ$6:BJ$553,'conditional forecasts_4'!$CW$6:$CW$553,$B131,'conditional forecasts_4'!$B$6:$B$553,"desl")</f>
        <v>13466.616209837704</v>
      </c>
      <c r="BJ131">
        <f>SUMIFS('conditional forecasts_4'!BK$6:BK$553,'conditional forecasts_4'!$CW$6:$CW$553,$B131,'conditional forecasts_4'!$B$6:$B$553,"desl")</f>
        <v>14163.655096095374</v>
      </c>
      <c r="BK131">
        <f>SUMIFS('conditional forecasts_4'!BL$6:BL$553,'conditional forecasts_4'!$CW$6:$CW$553,$B131,'conditional forecasts_4'!$B$6:$B$553,"desl")</f>
        <v>15109.496779678509</v>
      </c>
      <c r="BL131">
        <f>SUMIFS('conditional forecasts_4'!BM$6:BM$553,'conditional forecasts_4'!$CW$6:$CW$553,$B131,'conditional forecasts_4'!$B$6:$B$553,"desl")</f>
        <v>15167.310321722873</v>
      </c>
      <c r="BM131">
        <f>SUMIFS('conditional forecasts_4'!BN$6:BN$553,'conditional forecasts_4'!$CW$6:$CW$553,$B131,'conditional forecasts_4'!$B$6:$B$553,"desl")</f>
        <v>16254.194067075347</v>
      </c>
      <c r="BN131">
        <f>SUMIFS('conditional forecasts_4'!BO$6:BO$553,'conditional forecasts_4'!$CW$6:$CW$553,$B131,'conditional forecasts_4'!$B$6:$B$553,"desl")</f>
        <v>15434.514281907008</v>
      </c>
      <c r="BO131">
        <f>SUMIFS('conditional forecasts_4'!BP$6:BP$553,'conditional forecasts_4'!$CW$6:$CW$553,$B131,'conditional forecasts_4'!$B$6:$B$553,"desl")</f>
        <v>15547.929479138822</v>
      </c>
      <c r="BP131">
        <f>SUMIFS('conditional forecasts_4'!BQ$6:BQ$553,'conditional forecasts_4'!$CW$6:$CW$553,$B131,'conditional forecasts_4'!$B$6:$B$553,"desl")</f>
        <v>14239.553264062817</v>
      </c>
      <c r="BQ131">
        <f>SUMIFS('conditional forecasts_4'!BR$6:BR$553,'conditional forecasts_4'!$CW$6:$CW$553,$B131,'conditional forecasts_4'!$B$6:$B$553,"desl")</f>
        <v>13793.923467311044</v>
      </c>
      <c r="BR131">
        <f>SUMIFS('conditional forecasts_4'!BS$6:BS$553,'conditional forecasts_4'!$CW$6:$CW$553,$B131,'conditional forecasts_4'!$B$6:$B$553,"desl")</f>
        <v>13580.794561434353</v>
      </c>
      <c r="BS131">
        <f>SUMIFS('conditional forecasts_4'!BT$6:BT$553,'conditional forecasts_4'!$CW$6:$CW$553,$B131,'conditional forecasts_4'!$B$6:$B$553,"desl")</f>
        <v>12880.346291519596</v>
      </c>
      <c r="BT131">
        <f>SUMIFS('conditional forecasts_4'!BU$6:BU$553,'conditional forecasts_4'!$CW$6:$CW$553,$B131,'conditional forecasts_4'!$B$6:$B$553,"desl")</f>
        <v>14108.802826888375</v>
      </c>
      <c r="BU131">
        <f>SUMIFS('conditional forecasts_4'!BV$6:BV$553,'conditional forecasts_4'!$CW$6:$CW$553,$B131,'conditional forecasts_4'!$B$6:$B$553,"desl")</f>
        <v>14728.935644396177</v>
      </c>
      <c r="BV131">
        <f>SUMIFS('conditional forecasts_4'!BW$6:BW$553,'conditional forecasts_4'!$CW$6:$CW$553,$B131,'conditional forecasts_4'!$B$6:$B$553,"desl")</f>
        <v>15437.781306921652</v>
      </c>
      <c r="BW131">
        <f>SUMIFS('conditional forecasts_4'!BX$6:BX$553,'conditional forecasts_4'!$CW$6:$CW$553,$B131,'conditional forecasts_4'!$B$6:$B$553,"desl")</f>
        <v>16395.310051734665</v>
      </c>
      <c r="BX131">
        <f>SUMIFS('conditional forecasts_4'!BY$6:BY$553,'conditional forecasts_4'!$CW$6:$CW$553,$B131,'conditional forecasts_4'!$B$6:$B$553,"desl")</f>
        <v>16466.542551246846</v>
      </c>
      <c r="BY131">
        <f>SUMIFS('conditional forecasts_4'!BZ$6:BZ$553,'conditional forecasts_4'!$CW$6:$CW$553,$B131,'conditional forecasts_4'!$B$6:$B$553,"desl")</f>
        <v>17570.437243610148</v>
      </c>
      <c r="BZ131">
        <f>SUMIFS('conditional forecasts_4'!CA$6:CA$553,'conditional forecasts_4'!$CW$6:$CW$553,$B131,'conditional forecasts_4'!$B$6:$B$553,"desl")</f>
        <v>16772.614321334491</v>
      </c>
      <c r="CA131">
        <f>SUMIFS('conditional forecasts_4'!CB$6:CB$553,'conditional forecasts_4'!$CW$6:$CW$553,$B131,'conditional forecasts_4'!$B$6:$B$553,"desl")</f>
        <v>16912.770852528374</v>
      </c>
      <c r="CB131">
        <f>SUMIFS('conditional forecasts_4'!CC$6:CC$553,'conditional forecasts_4'!$CW$6:$CW$553,$B131,'conditional forecasts_4'!$B$6:$B$553,"desl")</f>
        <v>15634.463239399571</v>
      </c>
      <c r="CC131">
        <f>SUMIFS('conditional forecasts_4'!CD$6:CD$553,'conditional forecasts_4'!$CW$6:$CW$553,$B131,'conditional forecasts_4'!$B$6:$B$553,"desl")</f>
        <v>15219.149324406309</v>
      </c>
      <c r="CD131">
        <f>SUMIFS('conditional forecasts_4'!CE$6:CE$553,'conditional forecasts_4'!$CW$6:$CW$553,$B131,'conditional forecasts_4'!$B$6:$B$553,"desl")</f>
        <v>15032.563282586932</v>
      </c>
      <c r="CE131">
        <f>SUMIFS('conditional forecasts_4'!CF$6:CF$553,'conditional forecasts_4'!$CW$6:$CW$553,$B131,'conditional forecasts_4'!$B$6:$B$553,"desl")</f>
        <v>14350.99706123523</v>
      </c>
      <c r="CF131">
        <f>SUMIFS('conditional forecasts_4'!CG$6:CG$553,'conditional forecasts_4'!$CW$6:$CW$553,$B131,'conditional forecasts_4'!$B$6:$B$553,"desl")</f>
        <v>15588.036409828499</v>
      </c>
      <c r="CG131">
        <f>SUMIFS('conditional forecasts_4'!CH$6:CH$553,'conditional forecasts_4'!$CW$6:$CW$553,$B131,'conditional forecasts_4'!$B$6:$B$553,"desl")</f>
        <v>16206.109860526305</v>
      </c>
      <c r="CH131">
        <f>SUMIFS('conditional forecasts_4'!CI$6:CI$553,'conditional forecasts_4'!$CW$6:$CW$553,$B131,'conditional forecasts_4'!$B$6:$B$553,"desl")</f>
        <v>16904.639832794259</v>
      </c>
      <c r="CI131">
        <f>SUMIFS('conditional forecasts_4'!CJ$6:CJ$553,'conditional forecasts_4'!$CW$6:$CW$553,$B131,'conditional forecasts_4'!$B$6:$B$553,"desl")</f>
        <v>17848.204230597563</v>
      </c>
      <c r="CJ131">
        <f>SUMIFS('conditional forecasts_4'!CK$6:CK$553,'conditional forecasts_4'!$CW$6:$CW$553,$B131,'conditional forecasts_4'!$B$6:$B$553,"desl")</f>
        <v>17908.117797260486</v>
      </c>
      <c r="CK131">
        <f>SUMIFS('conditional forecasts_4'!CL$6:CL$553,'conditional forecasts_4'!$CW$6:$CW$553,$B131,'conditional forecasts_4'!$B$6:$B$553,"desl")</f>
        <v>19011.726727536359</v>
      </c>
      <c r="CL131">
        <f>SUMIFS('conditional forecasts_4'!CM$6:CM$553,'conditional forecasts_4'!$CW$6:$CW$553,$B131,'conditional forecasts_4'!$B$6:$B$553,"desl")</f>
        <v>18229.26083339555</v>
      </c>
      <c r="CM131">
        <f>SUMIFS('conditional forecasts_4'!CN$6:CN$553,'conditional forecasts_4'!$CW$6:$CW$553,$B131,'conditional forecasts_4'!$B$6:$B$553,"desl")</f>
        <v>18407.823559371092</v>
      </c>
      <c r="CN131">
        <f>SUMIFS('conditional forecasts_4'!CO$6:CO$553,'conditional forecasts_4'!$CW$6:$CW$553,$B131,'conditional forecasts_4'!$B$6:$B$553,"desl")</f>
        <v>17189.721289005276</v>
      </c>
      <c r="CO131">
        <f>SUMIFS('conditional forecasts_4'!CP$6:CP$553,'conditional forecasts_4'!$CW$6:$CW$553,$B131,'conditional forecasts_4'!$B$6:$B$553,"desl")</f>
        <v>16848.38555473106</v>
      </c>
      <c r="CP131">
        <f>SUMIFS('conditional forecasts_4'!CQ$6:CQ$553,'conditional forecasts_4'!$CW$6:$CW$553,$B131,'conditional forecasts_4'!$B$6:$B$553,"desl")</f>
        <v>16763.972422166953</v>
      </c>
      <c r="CQ131">
        <f>SUMIFS('conditional forecasts_4'!CR$6:CR$553,'conditional forecasts_4'!$CW$6:$CW$553,$B131,'conditional forecasts_4'!$B$6:$B$553,"desl")</f>
        <v>16144.206551701431</v>
      </c>
      <c r="CR131">
        <f>SUMIFS('conditional forecasts_4'!CS$6:CS$553,'conditional forecasts_4'!$CW$6:$CW$553,$B131,'conditional forecasts_4'!$B$6:$B$553,"desl")</f>
        <v>17359.676803515191</v>
      </c>
      <c r="CS131">
        <f>SUMIFS('conditional forecasts_4'!CT$6:CT$553,'conditional forecasts_4'!$CW$6:$CW$553,$B131,'conditional forecasts_4'!$B$6:$B$553,"desl")</f>
        <v>18118.716453606427</v>
      </c>
      <c r="CT131">
        <f>SUMIFS('conditional forecasts_4'!CU$6:CU$553,'conditional forecasts_4'!$CW$6:$CW$553,$B131,'conditional forecasts_4'!$B$6:$B$553,"desl")</f>
        <v>18332.011537738617</v>
      </c>
    </row>
    <row r="132" spans="2:98" x14ac:dyDescent="0.3">
      <c r="B132">
        <v>4303</v>
      </c>
      <c r="C132">
        <f>SUMIFS('conditional forecasts_4'!D$6:D$553,'conditional forecasts_4'!$CW$6:$CW$553,$B132,'conditional forecasts_4'!$B$6:$B$553,"desl")</f>
        <v>2867.2419733630941</v>
      </c>
      <c r="D132">
        <f>SUMIFS('conditional forecasts_4'!E$6:E$553,'conditional forecasts_4'!$CW$6:$CW$553,$B132,'conditional forecasts_4'!$B$6:$B$553,"desl")</f>
        <v>2773.9239596891107</v>
      </c>
      <c r="E132">
        <f>SUMIFS('conditional forecasts_4'!F$6:F$553,'conditional forecasts_4'!$CW$6:$CW$553,$B132,'conditional forecasts_4'!$B$6:$B$553,"desl")</f>
        <v>3102.9158633992251</v>
      </c>
      <c r="F132">
        <f>SUMIFS('conditional forecasts_4'!G$6:G$553,'conditional forecasts_4'!$CW$6:$CW$553,$B132,'conditional forecasts_4'!$B$6:$B$553,"desl")</f>
        <v>2869.3887558309425</v>
      </c>
      <c r="G132">
        <f>SUMIFS('conditional forecasts_4'!H$6:H$553,'conditional forecasts_4'!$CW$6:$CW$553,$B132,'conditional forecasts_4'!$B$6:$B$553,"desl")</f>
        <v>3087.041162753917</v>
      </c>
      <c r="H132">
        <f>SUMIFS('conditional forecasts_4'!I$6:I$553,'conditional forecasts_4'!$CW$6:$CW$553,$B132,'conditional forecasts_4'!$B$6:$B$553,"desl")</f>
        <v>2735.2637175634954</v>
      </c>
      <c r="I132">
        <f>SUMIFS('conditional forecasts_4'!J$6:J$553,'conditional forecasts_4'!$CW$6:$CW$553,$B132,'conditional forecasts_4'!$B$6:$B$553,"desl")</f>
        <v>2680.2959442442202</v>
      </c>
      <c r="J132">
        <f>SUMIFS('conditional forecasts_4'!K$6:K$553,'conditional forecasts_4'!$CW$6:$CW$553,$B132,'conditional forecasts_4'!$B$6:$B$553,"desl")</f>
        <v>2654.2019600810577</v>
      </c>
      <c r="K132">
        <f>SUMIFS('conditional forecasts_4'!L$6:L$553,'conditional forecasts_4'!$CW$6:$CW$553,$B132,'conditional forecasts_4'!$B$6:$B$553,"desl")</f>
        <v>2349.1229091985383</v>
      </c>
      <c r="L132">
        <f>SUMIFS('conditional forecasts_4'!M$6:M$553,'conditional forecasts_4'!$CW$6:$CW$553,$B132,'conditional forecasts_4'!$B$6:$B$553,"desl")</f>
        <v>2674.172689503745</v>
      </c>
      <c r="M132">
        <f>SUMIFS('conditional forecasts_4'!N$6:N$553,'conditional forecasts_4'!$CW$6:$CW$553,$B132,'conditional forecasts_4'!$B$6:$B$553,"desl")</f>
        <v>2614.0700485775724</v>
      </c>
      <c r="N132">
        <f>SUMIFS('conditional forecasts_4'!O$6:O$553,'conditional forecasts_4'!$CW$6:$CW$553,$B132,'conditional forecasts_4'!$B$6:$B$553,"desl")</f>
        <v>2643.0923214113182</v>
      </c>
      <c r="O132">
        <f>SUMIFS('conditional forecasts_4'!P$6:P$553,'conditional forecasts_4'!$CW$6:$CW$553,$B132,'conditional forecasts_4'!$B$6:$B$553,"desl")</f>
        <v>2761.5524834557423</v>
      </c>
      <c r="P132">
        <f>SUMIFS('conditional forecasts_4'!Q$6:Q$553,'conditional forecasts_4'!$CW$6:$CW$553,$B132,'conditional forecasts_4'!$B$6:$B$553,"desl")</f>
        <v>2654.7448408484652</v>
      </c>
      <c r="Q132">
        <f>SUMIFS('conditional forecasts_4'!R$6:R$553,'conditional forecasts_4'!$CW$6:$CW$553,$B132,'conditional forecasts_4'!$B$6:$B$553,"desl")</f>
        <v>3039.7025862914343</v>
      </c>
      <c r="R132">
        <f>SUMIFS('conditional forecasts_4'!S$6:S$553,'conditional forecasts_4'!$CW$6:$CW$553,$B132,'conditional forecasts_4'!$B$6:$B$553,"desl")</f>
        <v>2831.3988376534185</v>
      </c>
      <c r="S132">
        <f>SUMIFS('conditional forecasts_4'!T$6:T$553,'conditional forecasts_4'!$CW$6:$CW$553,$B132,'conditional forecasts_4'!$B$6:$B$553,"desl")</f>
        <v>3004.2265823082762</v>
      </c>
      <c r="T132">
        <f>SUMIFS('conditional forecasts_4'!U$6:U$553,'conditional forecasts_4'!$CW$6:$CW$553,$B132,'conditional forecasts_4'!$B$6:$B$553,"desl")</f>
        <v>2641.9325681002942</v>
      </c>
      <c r="U132">
        <f>SUMIFS('conditional forecasts_4'!V$6:V$553,'conditional forecasts_4'!$CW$6:$CW$553,$B132,'conditional forecasts_4'!$B$6:$B$553,"desl")</f>
        <v>2574.6963321845546</v>
      </c>
      <c r="V132">
        <f>SUMIFS('conditional forecasts_4'!W$6:W$553,'conditional forecasts_4'!$CW$6:$CW$553,$B132,'conditional forecasts_4'!$B$6:$B$553,"desl")</f>
        <v>2538.1535649419702</v>
      </c>
      <c r="W132">
        <f>SUMIFS('conditional forecasts_4'!X$6:X$553,'conditional forecasts_4'!$CW$6:$CW$553,$B132,'conditional forecasts_4'!$B$6:$B$553,"desl")</f>
        <v>2229.2567217150377</v>
      </c>
      <c r="X132">
        <f>SUMIFS('conditional forecasts_4'!Y$6:Y$553,'conditional forecasts_4'!$CW$6:$CW$553,$B132,'conditional forecasts_4'!$B$6:$B$553,"desl")</f>
        <v>2570.2312440585556</v>
      </c>
      <c r="Y132">
        <f>SUMIFS('conditional forecasts_4'!Z$6:Z$553,'conditional forecasts_4'!$CW$6:$CW$553,$B132,'conditional forecasts_4'!$B$6:$B$553,"desl")</f>
        <v>2538.2570298353803</v>
      </c>
      <c r="Z132">
        <f>SUMIFS('conditional forecasts_4'!AA$6:AA$553,'conditional forecasts_4'!$CW$6:$CW$553,$B132,'conditional forecasts_4'!$B$6:$B$553,"desl")</f>
        <v>2599.7893682254494</v>
      </c>
      <c r="AA132">
        <f>SUMIFS('conditional forecasts_4'!AB$6:AB$553,'conditional forecasts_4'!$CW$6:$CW$553,$B132,'conditional forecasts_4'!$B$6:$B$553,"desl")</f>
        <v>2749.6244746260363</v>
      </c>
      <c r="AB132">
        <f>SUMIFS('conditional forecasts_4'!AC$6:AC$553,'conditional forecasts_4'!$CW$6:$CW$553,$B132,'conditional forecasts_4'!$B$6:$B$553,"desl")</f>
        <v>2664.9422347206369</v>
      </c>
      <c r="AC132">
        <f>SUMIFS('conditional forecasts_4'!AD$6:AD$553,'conditional forecasts_4'!$CW$6:$CW$553,$B132,'conditional forecasts_4'!$B$6:$B$553,"desl")</f>
        <v>3060.0163242490462</v>
      </c>
      <c r="AD132">
        <f>SUMIFS('conditional forecasts_4'!AE$6:AE$553,'conditional forecasts_4'!$CW$6:$CW$553,$B132,'conditional forecasts_4'!$B$6:$B$553,"desl")</f>
        <v>2852.6101005410223</v>
      </c>
      <c r="AE132">
        <f>SUMIFS('conditional forecasts_4'!AF$6:AF$553,'conditional forecasts_4'!$CW$6:$CW$553,$B132,'conditional forecasts_4'!$B$6:$B$553,"desl")</f>
        <v>3021.3271392378797</v>
      </c>
      <c r="AF132">
        <f>SUMIFS('conditional forecasts_4'!AG$6:AG$553,'conditional forecasts_4'!$CW$6:$CW$553,$B132,'conditional forecasts_4'!$B$6:$B$553,"desl")</f>
        <v>2654.5491929124501</v>
      </c>
      <c r="AG132">
        <f>SUMIFS('conditional forecasts_4'!AH$6:AH$553,'conditional forecasts_4'!$CW$6:$CW$553,$B132,'conditional forecasts_4'!$B$6:$B$553,"desl")</f>
        <v>2586.0662037114107</v>
      </c>
      <c r="AH132">
        <f>SUMIFS('conditional forecasts_4'!AI$6:AI$553,'conditional forecasts_4'!$CW$6:$CW$553,$B132,'conditional forecasts_4'!$B$6:$B$553,"desl")</f>
        <v>2552.8194307297586</v>
      </c>
      <c r="AI132">
        <f>SUMIFS('conditional forecasts_4'!AJ$6:AJ$553,'conditional forecasts_4'!$CW$6:$CW$553,$B132,'conditional forecasts_4'!$B$6:$B$553,"desl")</f>
        <v>2251.2724992071985</v>
      </c>
      <c r="AJ132">
        <f>SUMIFS('conditional forecasts_4'!AK$6:AK$553,'conditional forecasts_4'!$CW$6:$CW$553,$B132,'conditional forecasts_4'!$B$6:$B$553,"desl")</f>
        <v>2602.3143920220632</v>
      </c>
      <c r="AK132">
        <f>SUMIFS('conditional forecasts_4'!AL$6:AL$553,'conditional forecasts_4'!$CW$6:$CW$553,$B132,'conditional forecasts_4'!$B$6:$B$553,"desl")</f>
        <v>2581.5898058272678</v>
      </c>
      <c r="AL132">
        <f>SUMIFS('conditional forecasts_4'!AM$6:AM$553,'conditional forecasts_4'!$CW$6:$CW$553,$B132,'conditional forecasts_4'!$B$6:$B$553,"desl")</f>
        <v>2654.3328308500795</v>
      </c>
      <c r="AM132">
        <f>SUMIFS('conditional forecasts_4'!AN$6:AN$553,'conditional forecasts_4'!$CW$6:$CW$553,$B132,'conditional forecasts_4'!$B$6:$B$553,"desl")</f>
        <v>2814.6142449447962</v>
      </c>
      <c r="AN132">
        <f>SUMIFS('conditional forecasts_4'!AO$6:AO$553,'conditional forecasts_4'!$CW$6:$CW$553,$B132,'conditional forecasts_4'!$B$6:$B$553,"desl")</f>
        <v>2739.2577093547898</v>
      </c>
      <c r="AO132">
        <f>SUMIFS('conditional forecasts_4'!AP$6:AP$553,'conditional forecasts_4'!$CW$6:$CW$553,$B132,'conditional forecasts_4'!$B$6:$B$553,"desl")</f>
        <v>3142.4097604592298</v>
      </c>
      <c r="AP132">
        <f>SUMIFS('conditional forecasts_4'!AQ$6:AQ$553,'conditional forecasts_4'!$CW$6:$CW$553,$B132,'conditional forecasts_4'!$B$6:$B$553,"desl")</f>
        <v>2941.8705866472833</v>
      </c>
      <c r="AQ132">
        <f>SUMIFS('conditional forecasts_4'!AR$6:AR$553,'conditional forecasts_4'!$CW$6:$CW$553,$B132,'conditional forecasts_4'!$B$6:$B$553,"desl")</f>
        <v>3116.420203657945</v>
      </c>
      <c r="AR132">
        <f>SUMIFS('conditional forecasts_4'!AS$6:AS$553,'conditional forecasts_4'!$CW$6:$CW$553,$B132,'conditional forecasts_4'!$B$6:$B$553,"desl")</f>
        <v>2754.7532700580814</v>
      </c>
      <c r="AS132">
        <f>SUMIFS('conditional forecasts_4'!AT$6:AT$553,'conditional forecasts_4'!$CW$6:$CW$553,$B132,'conditional forecasts_4'!$B$6:$B$553,"desl")</f>
        <v>2691.0785233322804</v>
      </c>
      <c r="AT132">
        <f>SUMIFS('conditional forecasts_4'!AU$6:AU$553,'conditional forecasts_4'!$CW$6:$CW$553,$B132,'conditional forecasts_4'!$B$6:$B$553,"desl")</f>
        <v>2662.7740549598639</v>
      </c>
      <c r="AU132">
        <f>SUMIFS('conditional forecasts_4'!AV$6:AV$553,'conditional forecasts_4'!$CW$6:$CW$553,$B132,'conditional forecasts_4'!$B$6:$B$553,"desl")</f>
        <v>2366.6454954144479</v>
      </c>
      <c r="AV132">
        <f>SUMIFS('conditional forecasts_4'!AW$6:AW$553,'conditional forecasts_4'!$CW$6:$CW$553,$B132,'conditional forecasts_4'!$B$6:$B$553,"desl")</f>
        <v>2723.7421453773231</v>
      </c>
      <c r="AW132">
        <f>SUMIFS('conditional forecasts_4'!AX$6:AX$553,'conditional forecasts_4'!$CW$6:$CW$553,$B132,'conditional forecasts_4'!$B$6:$B$553,"desl")</f>
        <v>2709.6610978144363</v>
      </c>
      <c r="AX132">
        <f>SUMIFS('conditional forecasts_4'!AY$6:AY$553,'conditional forecasts_4'!$CW$6:$CW$553,$B132,'conditional forecasts_4'!$B$6:$B$553,"desl")</f>
        <v>2789.4238505225267</v>
      </c>
      <c r="AY132">
        <f>SUMIFS('conditional forecasts_4'!AZ$6:AZ$553,'conditional forecasts_4'!$CW$6:$CW$553,$B132,'conditional forecasts_4'!$B$6:$B$553,"desl")</f>
        <v>2956.813578002877</v>
      </c>
      <c r="AZ132">
        <f>SUMIFS('conditional forecasts_4'!BA$6:BA$553,'conditional forecasts_4'!$CW$6:$CW$553,$B132,'conditional forecasts_4'!$B$6:$B$553,"desl")</f>
        <v>2888.3884492440284</v>
      </c>
      <c r="BA132">
        <f>SUMIFS('conditional forecasts_4'!BB$6:BB$553,'conditional forecasts_4'!$CW$6:$CW$553,$B132,'conditional forecasts_4'!$B$6:$B$553,"desl")</f>
        <v>3298.1207756106546</v>
      </c>
      <c r="BB132">
        <f>SUMIFS('conditional forecasts_4'!BC$6:BC$553,'conditional forecasts_4'!$CW$6:$CW$553,$B132,'conditional forecasts_4'!$B$6:$B$553,"desl")</f>
        <v>3103.7519503243411</v>
      </c>
      <c r="BC132">
        <f>SUMIFS('conditional forecasts_4'!BD$6:BD$553,'conditional forecasts_4'!$CW$6:$CW$553,$B132,'conditional forecasts_4'!$B$6:$B$553,"desl")</f>
        <v>3284.1009463354285</v>
      </c>
      <c r="BD132">
        <f>SUMIFS('conditional forecasts_4'!BE$6:BE$553,'conditional forecasts_4'!$CW$6:$CW$553,$B132,'conditional forecasts_4'!$B$6:$B$553,"desl")</f>
        <v>2927.9572248812237</v>
      </c>
      <c r="BE132">
        <f>SUMIFS('conditional forecasts_4'!BF$6:BF$553,'conditional forecasts_4'!$CW$6:$CW$553,$B132,'conditional forecasts_4'!$B$6:$B$553,"desl")</f>
        <v>2869.6355138629087</v>
      </c>
      <c r="BF132">
        <f>SUMIFS('conditional forecasts_4'!BG$6:BG$553,'conditional forecasts_4'!$CW$6:$CW$553,$B132,'conditional forecasts_4'!$B$6:$B$553,"desl")</f>
        <v>2846.5995538572288</v>
      </c>
      <c r="BG132">
        <f>SUMIFS('conditional forecasts_4'!BH$6:BH$553,'conditional forecasts_4'!$CW$6:$CW$553,$B132,'conditional forecasts_4'!$B$6:$B$553,"desl")</f>
        <v>2555.7079910732518</v>
      </c>
      <c r="BH132">
        <f>SUMIFS('conditional forecasts_4'!BI$6:BI$553,'conditional forecasts_4'!$CW$6:$CW$553,$B132,'conditional forecasts_4'!$B$6:$B$553,"desl")</f>
        <v>2918.0346756158256</v>
      </c>
      <c r="BI132">
        <f>SUMIFS('conditional forecasts_4'!BJ$6:BJ$553,'conditional forecasts_4'!$CW$6:$CW$553,$B132,'conditional forecasts_4'!$B$6:$B$553,"desl")</f>
        <v>2909.1856247199407</v>
      </c>
      <c r="BJ132">
        <f>SUMIFS('conditional forecasts_4'!BK$6:BK$553,'conditional forecasts_4'!$CW$6:$CW$553,$B132,'conditional forecasts_4'!$B$6:$B$553,"desl")</f>
        <v>2994.1888151804806</v>
      </c>
      <c r="BK132">
        <f>SUMIFS('conditional forecasts_4'!BL$6:BL$553,'conditional forecasts_4'!$CW$6:$CW$553,$B132,'conditional forecasts_4'!$B$6:$B$553,"desl")</f>
        <v>3166.8391343035037</v>
      </c>
      <c r="BL132">
        <f>SUMIFS('conditional forecasts_4'!BM$6:BM$553,'conditional forecasts_4'!$CW$6:$CW$553,$B132,'conditional forecasts_4'!$B$6:$B$553,"desl")</f>
        <v>3103.7115508333163</v>
      </c>
      <c r="BM132">
        <f>SUMIFS('conditional forecasts_4'!BN$6:BN$553,'conditional forecasts_4'!$CW$6:$CW$553,$B132,'conditional forecasts_4'!$B$6:$B$553,"desl")</f>
        <v>3518.793035031279</v>
      </c>
      <c r="BN132">
        <f>SUMIFS('conditional forecasts_4'!BO$6:BO$553,'conditional forecasts_4'!$CW$6:$CW$553,$B132,'conditional forecasts_4'!$B$6:$B$553,"desl")</f>
        <v>3329.8259522028757</v>
      </c>
      <c r="BO132">
        <f>SUMIFS('conditional forecasts_4'!BP$6:BP$553,'conditional forecasts_4'!$CW$6:$CW$553,$B132,'conditional forecasts_4'!$B$6:$B$553,"desl")</f>
        <v>3515.6045120336303</v>
      </c>
      <c r="BP132">
        <f>SUMIFS('conditional forecasts_4'!BQ$6:BQ$553,'conditional forecasts_4'!$CW$6:$CW$553,$B132,'conditional forecasts_4'!$B$6:$B$553,"desl")</f>
        <v>3164.8593884461161</v>
      </c>
      <c r="BQ132">
        <f>SUMIFS('conditional forecasts_4'!BR$6:BR$553,'conditional forecasts_4'!$CW$6:$CW$553,$B132,'conditional forecasts_4'!$B$6:$B$553,"desl")</f>
        <v>3111.8122876428961</v>
      </c>
      <c r="BR132">
        <f>SUMIFS('conditional forecasts_4'!BS$6:BS$553,'conditional forecasts_4'!$CW$6:$CW$553,$B132,'conditional forecasts_4'!$B$6:$B$553,"desl")</f>
        <v>3093.8111497097561</v>
      </c>
      <c r="BS132">
        <f>SUMIFS('conditional forecasts_4'!BT$6:BT$553,'conditional forecasts_4'!$CW$6:$CW$553,$B132,'conditional forecasts_4'!$B$6:$B$553,"desl")</f>
        <v>2807.6007612248686</v>
      </c>
      <c r="BT132">
        <f>SUMIFS('conditional forecasts_4'!BU$6:BU$553,'conditional forecasts_4'!$CW$6:$CW$553,$B132,'conditional forecasts_4'!$B$6:$B$553,"desl")</f>
        <v>3174.1788531135817</v>
      </c>
      <c r="BU132">
        <f>SUMIFS('conditional forecasts_4'!BV$6:BV$553,'conditional forecasts_4'!$CW$6:$CW$553,$B132,'conditional forecasts_4'!$B$6:$B$553,"desl")</f>
        <v>3169.1525763438176</v>
      </c>
      <c r="BV132">
        <f>SUMIFS('conditional forecasts_4'!BW$6:BW$553,'conditional forecasts_4'!$CW$6:$CW$553,$B132,'conditional forecasts_4'!$B$6:$B$553,"desl")</f>
        <v>3257.6587819426231</v>
      </c>
      <c r="BW132">
        <f>SUMIFS('conditional forecasts_4'!BX$6:BX$553,'conditional forecasts_4'!$CW$6:$CW$553,$B132,'conditional forecasts_4'!$B$6:$B$553,"desl")</f>
        <v>3433.7159241350737</v>
      </c>
      <c r="BX132">
        <f>SUMIFS('conditional forecasts_4'!BY$6:BY$553,'conditional forecasts_4'!$CW$6:$CW$553,$B132,'conditional forecasts_4'!$B$6:$B$553,"desl")</f>
        <v>3374.2078828605281</v>
      </c>
      <c r="BY132">
        <f>SUMIFS('conditional forecasts_4'!BZ$6:BZ$553,'conditional forecasts_4'!$CW$6:$CW$553,$B132,'conditional forecasts_4'!$B$6:$B$553,"desl")</f>
        <v>3793.4463711189519</v>
      </c>
      <c r="BZ132">
        <f>SUMIFS('conditional forecasts_4'!CA$6:CA$553,'conditional forecasts_4'!$CW$6:$CW$553,$B132,'conditional forecasts_4'!$B$6:$B$553,"desl")</f>
        <v>3609.4143595639484</v>
      </c>
      <c r="CA132">
        <f>SUMIFS('conditional forecasts_4'!CB$6:CB$553,'conditional forecasts_4'!$CW$6:$CW$553,$B132,'conditional forecasts_4'!$B$6:$B$553,"desl")</f>
        <v>3800.9606729028142</v>
      </c>
      <c r="CB132">
        <f>SUMIFS('conditional forecasts_4'!CC$6:CC$553,'conditional forecasts_4'!$CW$6:$CW$553,$B132,'conditional forecasts_4'!$B$6:$B$553,"desl")</f>
        <v>3456.6141895954693</v>
      </c>
      <c r="CC132">
        <f>SUMIFS('conditional forecasts_4'!CD$6:CD$553,'conditional forecasts_4'!$CW$6:$CW$553,$B132,'conditional forecasts_4'!$B$6:$B$553,"desl")</f>
        <v>3410.1364718542873</v>
      </c>
      <c r="CD132">
        <f>SUMIFS('conditional forecasts_4'!CE$6:CE$553,'conditional forecasts_4'!$CW$6:$CW$553,$B132,'conditional forecasts_4'!$B$6:$B$553,"desl")</f>
        <v>3398.2297260676078</v>
      </c>
      <c r="CE132">
        <f>SUMIFS('conditional forecasts_4'!CF$6:CF$553,'conditional forecasts_4'!$CW$6:$CW$553,$B132,'conditional forecasts_4'!$B$6:$B$553,"desl")</f>
        <v>3116.9662632264944</v>
      </c>
      <c r="CF132">
        <f>SUMIFS('conditional forecasts_4'!CG$6:CG$553,'conditional forecasts_4'!$CW$6:$CW$553,$B132,'conditional forecasts_4'!$B$6:$B$553,"desl")</f>
        <v>3486.8090010210353</v>
      </c>
      <c r="CG132">
        <f>SUMIFS('conditional forecasts_4'!CH$6:CH$553,'conditional forecasts_4'!$CW$6:$CW$553,$B132,'conditional forecasts_4'!$B$6:$B$553,"desl")</f>
        <v>3483.1696636709084</v>
      </c>
      <c r="CH132">
        <f>SUMIFS('conditional forecasts_4'!CI$6:CI$553,'conditional forecasts_4'!$CW$6:$CW$553,$B132,'conditional forecasts_4'!$B$6:$B$553,"desl")</f>
        <v>3571.4364815110039</v>
      </c>
      <c r="CI132">
        <f>SUMIFS('conditional forecasts_4'!CJ$6:CJ$553,'conditional forecasts_4'!$CW$6:$CW$553,$B132,'conditional forecasts_4'!$B$6:$B$553,"desl")</f>
        <v>3746.2299449510074</v>
      </c>
      <c r="CJ132">
        <f>SUMIFS('conditional forecasts_4'!CK$6:CK$553,'conditional forecasts_4'!$CW$6:$CW$553,$B132,'conditional forecasts_4'!$B$6:$B$553,"desl")</f>
        <v>3685.4967885832698</v>
      </c>
      <c r="CK132">
        <f>SUMIFS('conditional forecasts_4'!CL$6:CL$553,'conditional forecasts_4'!$CW$6:$CW$553,$B132,'conditional forecasts_4'!$B$6:$B$553,"desl")</f>
        <v>4105.1968618931251</v>
      </c>
      <c r="CL132">
        <f>SUMIFS('conditional forecasts_4'!CM$6:CM$553,'conditional forecasts_4'!$CW$6:$CW$553,$B132,'conditional forecasts_4'!$B$6:$B$553,"desl")</f>
        <v>3923.7446267571672</v>
      </c>
      <c r="CM132">
        <f>SUMIFS('conditional forecasts_4'!CN$6:CN$553,'conditional forecasts_4'!$CW$6:$CW$553,$B132,'conditional forecasts_4'!$B$6:$B$553,"desl")</f>
        <v>4122.1964925036009</v>
      </c>
      <c r="CN132">
        <f>SUMIFS('conditional forecasts_4'!CO$6:CO$553,'conditional forecasts_4'!$CW$6:$CW$553,$B132,'conditional forecasts_4'!$B$6:$B$553,"desl")</f>
        <v>3789.0402333113243</v>
      </c>
      <c r="CO132">
        <f>SUMIFS('conditional forecasts_4'!CP$6:CP$553,'conditional forecasts_4'!$CW$6:$CW$553,$B132,'conditional forecasts_4'!$B$6:$B$553,"desl")</f>
        <v>3755.2070617949689</v>
      </c>
      <c r="CP132">
        <f>SUMIFS('conditional forecasts_4'!CQ$6:CQ$553,'conditional forecasts_4'!$CW$6:$CW$553,$B132,'conditional forecasts_4'!$B$6:$B$553,"desl")</f>
        <v>3765.0339441644569</v>
      </c>
      <c r="CQ132">
        <f>SUMIFS('conditional forecasts_4'!CR$6:CR$553,'conditional forecasts_4'!$CW$6:$CW$553,$B132,'conditional forecasts_4'!$B$6:$B$553,"desl")</f>
        <v>3491.8642158399498</v>
      </c>
      <c r="CR132">
        <f>SUMIFS('conditional forecasts_4'!CS$6:CS$553,'conditional forecasts_4'!$CW$6:$CW$553,$B132,'conditional forecasts_4'!$B$6:$B$553,"desl")</f>
        <v>3855.5977676247853</v>
      </c>
      <c r="CS132">
        <f>SUMIFS('conditional forecasts_4'!CT$6:CT$553,'conditional forecasts_4'!$CW$6:$CW$553,$B132,'conditional forecasts_4'!$B$6:$B$553,"desl")</f>
        <v>3914.9424032371198</v>
      </c>
      <c r="CT132">
        <f>SUMIFS('conditional forecasts_4'!CU$6:CU$553,'conditional forecasts_4'!$CW$6:$CW$553,$B132,'conditional forecasts_4'!$B$6:$B$553,"desl")</f>
        <v>3843.2758911994929</v>
      </c>
    </row>
    <row r="133" spans="2:98" x14ac:dyDescent="0.3">
      <c r="B133">
        <v>4305</v>
      </c>
      <c r="C133">
        <f>SUMIFS('conditional forecasts_4'!D$6:D$553,'conditional forecasts_4'!$CW$6:$CW$553,$B133,'conditional forecasts_4'!$B$6:$B$553,"desl")</f>
        <v>46124.721785179172</v>
      </c>
      <c r="D133">
        <f>SUMIFS('conditional forecasts_4'!E$6:E$553,'conditional forecasts_4'!$CW$6:$CW$553,$B133,'conditional forecasts_4'!$B$6:$B$553,"desl")</f>
        <v>48930.58599983366</v>
      </c>
      <c r="E133">
        <f>SUMIFS('conditional forecasts_4'!F$6:F$553,'conditional forecasts_4'!$CW$6:$CW$553,$B133,'conditional forecasts_4'!$B$6:$B$553,"desl")</f>
        <v>54181.963739045539</v>
      </c>
      <c r="F133">
        <f>SUMIFS('conditional forecasts_4'!G$6:G$553,'conditional forecasts_4'!$CW$6:$CW$553,$B133,'conditional forecasts_4'!$B$6:$B$553,"desl")</f>
        <v>50910.165470254695</v>
      </c>
      <c r="G133">
        <f>SUMIFS('conditional forecasts_4'!H$6:H$553,'conditional forecasts_4'!$CW$6:$CW$553,$B133,'conditional forecasts_4'!$B$6:$B$553,"desl")</f>
        <v>51785.163718503121</v>
      </c>
      <c r="H133">
        <f>SUMIFS('conditional forecasts_4'!I$6:I$553,'conditional forecasts_4'!$CW$6:$CW$553,$B133,'conditional forecasts_4'!$B$6:$B$553,"desl")</f>
        <v>47820.18035046212</v>
      </c>
      <c r="I133">
        <f>SUMIFS('conditional forecasts_4'!J$6:J$553,'conditional forecasts_4'!$CW$6:$CW$553,$B133,'conditional forecasts_4'!$B$6:$B$553,"desl")</f>
        <v>46468.064223196721</v>
      </c>
      <c r="J133">
        <f>SUMIFS('conditional forecasts_4'!K$6:K$553,'conditional forecasts_4'!$CW$6:$CW$553,$B133,'conditional forecasts_4'!$B$6:$B$553,"desl")</f>
        <v>46370.670398350107</v>
      </c>
      <c r="K133">
        <f>SUMIFS('conditional forecasts_4'!L$6:L$553,'conditional forecasts_4'!$CW$6:$CW$553,$B133,'conditional forecasts_4'!$B$6:$B$553,"desl")</f>
        <v>42377.70795231888</v>
      </c>
      <c r="L133">
        <f>SUMIFS('conditional forecasts_4'!M$6:M$553,'conditional forecasts_4'!$CW$6:$CW$553,$B133,'conditional forecasts_4'!$B$6:$B$553,"desl")</f>
        <v>46369.486211984156</v>
      </c>
      <c r="M133">
        <f>SUMIFS('conditional forecasts_4'!N$6:N$553,'conditional forecasts_4'!$CW$6:$CW$553,$B133,'conditional forecasts_4'!$B$6:$B$553,"desl")</f>
        <v>47109.799732808489</v>
      </c>
      <c r="N133">
        <f>SUMIFS('conditional forecasts_4'!O$6:O$553,'conditional forecasts_4'!$CW$6:$CW$553,$B133,'conditional forecasts_4'!$B$6:$B$553,"desl")</f>
        <v>46182.041504300549</v>
      </c>
      <c r="O133">
        <f>SUMIFS('conditional forecasts_4'!P$6:P$553,'conditional forecasts_4'!$CW$6:$CW$553,$B133,'conditional forecasts_4'!$B$6:$B$553,"desl")</f>
        <v>48830.457269299732</v>
      </c>
      <c r="P133">
        <f>SUMIFS('conditional forecasts_4'!Q$6:Q$553,'conditional forecasts_4'!$CW$6:$CW$553,$B133,'conditional forecasts_4'!$B$6:$B$553,"desl")</f>
        <v>49088.55364378068</v>
      </c>
      <c r="Q133">
        <f>SUMIFS('conditional forecasts_4'!R$6:R$553,'conditional forecasts_4'!$CW$6:$CW$553,$B133,'conditional forecasts_4'!$B$6:$B$553,"desl")</f>
        <v>54264.323298715732</v>
      </c>
      <c r="R133">
        <f>SUMIFS('conditional forecasts_4'!S$6:S$553,'conditional forecasts_4'!$CW$6:$CW$553,$B133,'conditional forecasts_4'!$B$6:$B$553,"desl")</f>
        <v>51153.053693158436</v>
      </c>
      <c r="S133">
        <f>SUMIFS('conditional forecasts_4'!T$6:T$553,'conditional forecasts_4'!$CW$6:$CW$553,$B133,'conditional forecasts_4'!$B$6:$B$553,"desl")</f>
        <v>51468.85477294607</v>
      </c>
      <c r="T133">
        <f>SUMIFS('conditional forecasts_4'!U$6:U$553,'conditional forecasts_4'!$CW$6:$CW$553,$B133,'conditional forecasts_4'!$B$6:$B$553,"desl")</f>
        <v>47027.401826624679</v>
      </c>
      <c r="U133">
        <f>SUMIFS('conditional forecasts_4'!V$6:V$553,'conditional forecasts_4'!$CW$6:$CW$553,$B133,'conditional forecasts_4'!$B$6:$B$553,"desl")</f>
        <v>45412.776071260065</v>
      </c>
      <c r="V133">
        <f>SUMIFS('conditional forecasts_4'!W$6:W$553,'conditional forecasts_4'!$CW$6:$CW$553,$B133,'conditional forecasts_4'!$B$6:$B$553,"desl")</f>
        <v>45150.445945153857</v>
      </c>
      <c r="W133">
        <f>SUMIFS('conditional forecasts_4'!X$6:X$553,'conditional forecasts_4'!$CW$6:$CW$553,$B133,'conditional forecasts_4'!$B$6:$B$553,"desl")</f>
        <v>41247.607456926991</v>
      </c>
      <c r="X133">
        <f>SUMIFS('conditional forecasts_4'!Y$6:Y$553,'conditional forecasts_4'!$CW$6:$CW$553,$B133,'conditional forecasts_4'!$B$6:$B$553,"desl")</f>
        <v>45712.194877139998</v>
      </c>
      <c r="Y133">
        <f>SUMIFS('conditional forecasts_4'!Z$6:Z$553,'conditional forecasts_4'!$CW$6:$CW$553,$B133,'conditional forecasts_4'!$B$6:$B$553,"desl")</f>
        <v>47097.775269195372</v>
      </c>
      <c r="Z133">
        <f>SUMIFS('conditional forecasts_4'!AA$6:AA$553,'conditional forecasts_4'!$CW$6:$CW$553,$B133,'conditional forecasts_4'!$B$6:$B$553,"desl")</f>
        <v>46789.205463261198</v>
      </c>
      <c r="AA133">
        <f>SUMIFS('conditional forecasts_4'!AB$6:AB$553,'conditional forecasts_4'!$CW$6:$CW$553,$B133,'conditional forecasts_4'!$B$6:$B$553,"desl")</f>
        <v>49906.461717796803</v>
      </c>
      <c r="AB133">
        <f>SUMIFS('conditional forecasts_4'!AC$6:AC$553,'conditional forecasts_4'!$CW$6:$CW$553,$B133,'conditional forecasts_4'!$B$6:$B$553,"desl")</f>
        <v>50388.990046699684</v>
      </c>
      <c r="AC133">
        <f>SUMIFS('conditional forecasts_4'!AD$6:AD$553,'conditional forecasts_4'!$CW$6:$CW$553,$B133,'conditional forecasts_4'!$B$6:$B$553,"desl")</f>
        <v>55564.596761011053</v>
      </c>
      <c r="AD133">
        <f>SUMIFS('conditional forecasts_4'!AE$6:AE$553,'conditional forecasts_4'!$CW$6:$CW$553,$B133,'conditional forecasts_4'!$B$6:$B$553,"desl")</f>
        <v>52332.734377286601</v>
      </c>
      <c r="AE133">
        <f>SUMIFS('conditional forecasts_4'!AF$6:AF$553,'conditional forecasts_4'!$CW$6:$CW$553,$B133,'conditional forecasts_4'!$B$6:$B$553,"desl")</f>
        <v>52512.175923280869</v>
      </c>
      <c r="AF133">
        <f>SUMIFS('conditional forecasts_4'!AG$6:AG$553,'conditional forecasts_4'!$CW$6:$CW$553,$B133,'conditional forecasts_4'!$B$6:$B$553,"desl")</f>
        <v>47996.036129950022</v>
      </c>
      <c r="AG133">
        <f>SUMIFS('conditional forecasts_4'!AH$6:AH$553,'conditional forecasts_4'!$CW$6:$CW$553,$B133,'conditional forecasts_4'!$B$6:$B$553,"desl")</f>
        <v>46404.98990954709</v>
      </c>
      <c r="AH133">
        <f>SUMIFS('conditional forecasts_4'!AI$6:AI$553,'conditional forecasts_4'!$CW$6:$CW$553,$B133,'conditional forecasts_4'!$B$6:$B$553,"desl")</f>
        <v>46256.777233395303</v>
      </c>
      <c r="AI133">
        <f>SUMIFS('conditional forecasts_4'!AJ$6:AJ$553,'conditional forecasts_4'!$CW$6:$CW$553,$B133,'conditional forecasts_4'!$B$6:$B$553,"desl")</f>
        <v>42527.147150290199</v>
      </c>
      <c r="AJ133">
        <f>SUMIFS('conditional forecasts_4'!AK$6:AK$553,'conditional forecasts_4'!$CW$6:$CW$553,$B133,'conditional forecasts_4'!$B$6:$B$553,"desl")</f>
        <v>47190.276963584751</v>
      </c>
      <c r="AK133">
        <f>SUMIFS('conditional forecasts_4'!AL$6:AL$553,'conditional forecasts_4'!$CW$6:$CW$553,$B133,'conditional forecasts_4'!$B$6:$B$553,"desl")</f>
        <v>48773.648520068702</v>
      </c>
      <c r="AL133">
        <f>SUMIFS('conditional forecasts_4'!AM$6:AM$553,'conditional forecasts_4'!$CW$6:$CW$553,$B133,'conditional forecasts_4'!$B$6:$B$553,"desl")</f>
        <v>48647.08844754273</v>
      </c>
      <c r="AM133">
        <f>SUMIFS('conditional forecasts_4'!AN$6:AN$553,'conditional forecasts_4'!$CW$6:$CW$553,$B133,'conditional forecasts_4'!$B$6:$B$553,"desl")</f>
        <v>51924.667139895042</v>
      </c>
      <c r="AN133">
        <f>SUMIFS('conditional forecasts_4'!AO$6:AO$553,'conditional forecasts_4'!$CW$6:$CW$553,$B133,'conditional forecasts_4'!$B$6:$B$553,"desl")</f>
        <v>52544.429563044898</v>
      </c>
      <c r="AO133">
        <f>SUMIFS('conditional forecasts_4'!AP$6:AP$553,'conditional forecasts_4'!$CW$6:$CW$553,$B133,'conditional forecasts_4'!$B$6:$B$553,"desl")</f>
        <v>57834.722344563648</v>
      </c>
      <c r="AP133">
        <f>SUMIFS('conditional forecasts_4'!AQ$6:AQ$553,'conditional forecasts_4'!$CW$6:$CW$553,$B133,'conditional forecasts_4'!$B$6:$B$553,"desl")</f>
        <v>54697.446971191312</v>
      </c>
      <c r="AQ133">
        <f>SUMIFS('conditional forecasts_4'!AR$6:AR$553,'conditional forecasts_4'!$CW$6:$CW$553,$B133,'conditional forecasts_4'!$B$6:$B$553,"desl")</f>
        <v>54956.324349095055</v>
      </c>
      <c r="AR133">
        <f>SUMIFS('conditional forecasts_4'!AS$6:AS$553,'conditional forecasts_4'!$CW$6:$CW$553,$B133,'conditional forecasts_4'!$B$6:$B$553,"desl")</f>
        <v>50511.90985669475</v>
      </c>
      <c r="AS133">
        <f>SUMIFS('conditional forecasts_4'!AT$6:AT$553,'conditional forecasts_4'!$CW$6:$CW$553,$B133,'conditional forecasts_4'!$B$6:$B$553,"desl")</f>
        <v>48993.544858913461</v>
      </c>
      <c r="AT133">
        <f>SUMIFS('conditional forecasts_4'!AU$6:AU$553,'conditional forecasts_4'!$CW$6:$CW$553,$B133,'conditional forecasts_4'!$B$6:$B$553,"desl")</f>
        <v>48926.544151964816</v>
      </c>
      <c r="AU133">
        <f>SUMIFS('conditional forecasts_4'!AV$6:AV$553,'conditional forecasts_4'!$CW$6:$CW$553,$B133,'conditional forecasts_4'!$B$6:$B$553,"desl")</f>
        <v>45290.932769055456</v>
      </c>
      <c r="AV133">
        <f>SUMIFS('conditional forecasts_4'!AW$6:AW$553,'conditional forecasts_4'!$CW$6:$CW$553,$B133,'conditional forecasts_4'!$B$6:$B$553,"desl")</f>
        <v>50060.852895002259</v>
      </c>
      <c r="AW133">
        <f>SUMIFS('conditional forecasts_4'!AX$6:AX$553,'conditional forecasts_4'!$CW$6:$CW$553,$B133,'conditional forecasts_4'!$B$6:$B$553,"desl")</f>
        <v>51759.98155148988</v>
      </c>
      <c r="AX133">
        <f>SUMIFS('conditional forecasts_4'!AY$6:AY$553,'conditional forecasts_4'!$CW$6:$CW$553,$B133,'conditional forecasts_4'!$B$6:$B$553,"desl")</f>
        <v>51752.31750204791</v>
      </c>
      <c r="AY133">
        <f>SUMIFS('conditional forecasts_4'!AZ$6:AZ$553,'conditional forecasts_4'!$CW$6:$CW$553,$B133,'conditional forecasts_4'!$B$6:$B$553,"desl")</f>
        <v>55146.214051717441</v>
      </c>
      <c r="AZ133">
        <f>SUMIFS('conditional forecasts_4'!BA$6:BA$553,'conditional forecasts_4'!$CW$6:$CW$553,$B133,'conditional forecasts_4'!$B$6:$B$553,"desl")</f>
        <v>55875.768947209101</v>
      </c>
      <c r="BA133">
        <f>SUMIFS('conditional forecasts_4'!BB$6:BB$553,'conditional forecasts_4'!$CW$6:$CW$553,$B133,'conditional forecasts_4'!$B$6:$B$553,"desl")</f>
        <v>61267.842081831666</v>
      </c>
      <c r="BB133">
        <f>SUMIFS('conditional forecasts_4'!BC$6:BC$553,'conditional forecasts_4'!$CW$6:$CW$553,$B133,'conditional forecasts_4'!$B$6:$B$553,"desl")</f>
        <v>58225.027718426223</v>
      </c>
      <c r="BC133">
        <f>SUMIFS('conditional forecasts_4'!BD$6:BD$553,'conditional forecasts_4'!$CW$6:$CW$553,$B133,'conditional forecasts_4'!$B$6:$B$553,"desl")</f>
        <v>58573.025360044077</v>
      </c>
      <c r="BD133">
        <f>SUMIFS('conditional forecasts_4'!BE$6:BE$553,'conditional forecasts_4'!$CW$6:$CW$553,$B133,'conditional forecasts_4'!$B$6:$B$553,"desl")</f>
        <v>54214.637487654662</v>
      </c>
      <c r="BE133">
        <f>SUMIFS('conditional forecasts_4'!BF$6:BF$553,'conditional forecasts_4'!$CW$6:$CW$553,$B133,'conditional forecasts_4'!$B$6:$B$553,"desl")</f>
        <v>52780.974079538188</v>
      </c>
      <c r="BF133">
        <f>SUMIFS('conditional forecasts_4'!BG$6:BG$553,'conditional forecasts_4'!$CW$6:$CW$553,$B133,'conditional forecasts_4'!$B$6:$B$553,"desl")</f>
        <v>52798.337164768876</v>
      </c>
      <c r="BG133">
        <f>SUMIFS('conditional forecasts_4'!BH$6:BH$553,'conditional forecasts_4'!$CW$6:$CW$553,$B133,'conditional forecasts_4'!$B$6:$B$553,"desl")</f>
        <v>49247.056260599173</v>
      </c>
      <c r="BH133">
        <f>SUMIFS('conditional forecasts_4'!BI$6:BI$553,'conditional forecasts_4'!$CW$6:$CW$553,$B133,'conditional forecasts_4'!$B$6:$B$553,"desl")</f>
        <v>54101.221795280217</v>
      </c>
      <c r="BI133">
        <f>SUMIFS('conditional forecasts_4'!BJ$6:BJ$553,'conditional forecasts_4'!$CW$6:$CW$553,$B133,'conditional forecasts_4'!$B$6:$B$553,"desl")</f>
        <v>55884.456582619328</v>
      </c>
      <c r="BJ133">
        <f>SUMIFS('conditional forecasts_4'!BK$6:BK$553,'conditional forecasts_4'!$CW$6:$CW$553,$B133,'conditional forecasts_4'!$B$6:$B$553,"desl")</f>
        <v>55960.93417531946</v>
      </c>
      <c r="BK133">
        <f>SUMIFS('conditional forecasts_4'!BL$6:BL$553,'conditional forecasts_4'!$CW$6:$CW$553,$B133,'conditional forecasts_4'!$B$6:$B$553,"desl")</f>
        <v>59439.453805837809</v>
      </c>
      <c r="BL133">
        <f>SUMIFS('conditional forecasts_4'!BM$6:BM$553,'conditional forecasts_4'!$CW$6:$CW$553,$B133,'conditional forecasts_4'!$B$6:$B$553,"desl")</f>
        <v>60254.69111876472</v>
      </c>
      <c r="BM133">
        <f>SUMIFS('conditional forecasts_4'!BN$6:BN$553,'conditional forecasts_4'!$CW$6:$CW$553,$B133,'conditional forecasts_4'!$B$6:$B$553,"desl")</f>
        <v>65733.952659611765</v>
      </c>
      <c r="BN133">
        <f>SUMIFS('conditional forecasts_4'!BO$6:BO$553,'conditional forecasts_4'!$CW$6:$CW$553,$B133,'conditional forecasts_4'!$B$6:$B$553,"desl")</f>
        <v>62779.841975563948</v>
      </c>
      <c r="BO133">
        <f>SUMIFS('conditional forecasts_4'!BP$6:BP$553,'conditional forecasts_4'!$CW$6:$CW$553,$B133,'conditional forecasts_4'!$B$6:$B$553,"desl")</f>
        <v>63217.370004881457</v>
      </c>
      <c r="BP133">
        <f>SUMIFS('conditional forecasts_4'!BQ$6:BQ$553,'conditional forecasts_4'!$CW$6:$CW$553,$B133,'conditional forecasts_4'!$B$6:$B$553,"desl")</f>
        <v>58947.8252651152</v>
      </c>
      <c r="BQ133">
        <f>SUMIFS('conditional forecasts_4'!BR$6:BR$553,'conditional forecasts_4'!$CW$6:$CW$553,$B133,'conditional forecasts_4'!$B$6:$B$553,"desl")</f>
        <v>57600.06329484818</v>
      </c>
      <c r="BR133">
        <f>SUMIFS('conditional forecasts_4'!BS$6:BS$553,'conditional forecasts_4'!$CW$6:$CW$553,$B133,'conditional forecasts_4'!$B$6:$B$553,"desl")</f>
        <v>57697.745864125332</v>
      </c>
      <c r="BS133">
        <f>SUMIFS('conditional forecasts_4'!BT$6:BT$553,'conditional forecasts_4'!$CW$6:$CW$553,$B133,'conditional forecasts_4'!$B$6:$B$553,"desl")</f>
        <v>54218.810296648371</v>
      </c>
      <c r="BT133">
        <f>SUMIFS('conditional forecasts_4'!BU$6:BU$553,'conditional forecasts_4'!$CW$6:$CW$553,$B133,'conditional forecasts_4'!$B$6:$B$553,"desl")</f>
        <v>59136.042282648013</v>
      </c>
      <c r="BU133">
        <f>SUMIFS('conditional forecasts_4'!BV$6:BV$553,'conditional forecasts_4'!$CW$6:$CW$553,$B133,'conditional forecasts_4'!$B$6:$B$553,"desl")</f>
        <v>60973.707421310013</v>
      </c>
      <c r="BV133">
        <f>SUMIFS('conditional forecasts_4'!BW$6:BW$553,'conditional forecasts_4'!$CW$6:$CW$553,$B133,'conditional forecasts_4'!$B$6:$B$553,"desl")</f>
        <v>61099.151482561989</v>
      </c>
      <c r="BW133">
        <f>SUMIFS('conditional forecasts_4'!BX$6:BX$553,'conditional forecasts_4'!$CW$6:$CW$553,$B133,'conditional forecasts_4'!$B$6:$B$553,"desl")</f>
        <v>64626.842308321982</v>
      </c>
      <c r="BX133">
        <f>SUMIFS('conditional forecasts_4'!BY$6:BY$553,'conditional forecasts_4'!$CW$6:$CW$553,$B133,'conditional forecasts_4'!$B$6:$B$553,"desl")</f>
        <v>65498.712606770685</v>
      </c>
      <c r="BY133">
        <f>SUMIFS('conditional forecasts_4'!BZ$6:BZ$553,'conditional forecasts_4'!$CW$6:$CW$553,$B133,'conditional forecasts_4'!$B$6:$B$553,"desl")</f>
        <v>71049.108002117719</v>
      </c>
      <c r="BZ133">
        <f>SUMIFS('conditional forecasts_4'!CA$6:CA$553,'conditional forecasts_4'!$CW$6:$CW$553,$B133,'conditional forecasts_4'!$B$6:$B$553,"desl")</f>
        <v>68185.050744130946</v>
      </c>
      <c r="CA133">
        <f>SUMIFS('conditional forecasts_4'!CB$6:CB$553,'conditional forecasts_4'!$CW$6:$CW$553,$B133,'conditional forecasts_4'!$B$6:$B$553,"desl")</f>
        <v>68731.067759569356</v>
      </c>
      <c r="CB133">
        <f>SUMIFS('conditional forecasts_4'!CC$6:CC$553,'conditional forecasts_4'!$CW$6:$CW$553,$B133,'conditional forecasts_4'!$B$6:$B$553,"desl")</f>
        <v>64581.763561404063</v>
      </c>
      <c r="CC133">
        <f>SUMIFS('conditional forecasts_4'!CD$6:CD$553,'conditional forecasts_4'!$CW$6:$CW$553,$B133,'conditional forecasts_4'!$B$6:$B$553,"desl")</f>
        <v>63353.617421102419</v>
      </c>
      <c r="CD133">
        <f>SUMIFS('conditional forecasts_4'!CE$6:CE$553,'conditional forecasts_4'!$CW$6:$CW$553,$B133,'conditional forecasts_4'!$B$6:$B$553,"desl")</f>
        <v>63554.678758549868</v>
      </c>
      <c r="CE133">
        <f>SUMIFS('conditional forecasts_4'!CF$6:CF$553,'conditional forecasts_4'!$CW$6:$CW$553,$B133,'conditional forecasts_4'!$B$6:$B$553,"desl")</f>
        <v>60148.282537461455</v>
      </c>
      <c r="CF133">
        <f>SUMIFS('conditional forecasts_4'!CG$6:CG$553,'conditional forecasts_4'!$CW$6:$CW$553,$B133,'conditional forecasts_4'!$B$6:$B$553,"desl")</f>
        <v>65097.830214627749</v>
      </c>
      <c r="CG133">
        <f>SUMIFS('conditional forecasts_4'!CH$6:CH$553,'conditional forecasts_4'!$CW$6:$CW$553,$B133,'conditional forecasts_4'!$B$6:$B$553,"desl")</f>
        <v>66927.304167480092</v>
      </c>
      <c r="CH133">
        <f>SUMIFS('conditional forecasts_4'!CI$6:CI$553,'conditional forecasts_4'!$CW$6:$CW$553,$B133,'conditional forecasts_4'!$B$6:$B$553,"desl")</f>
        <v>67014.309825359203</v>
      </c>
      <c r="CI133">
        <f>SUMIFS('conditional forecasts_4'!CJ$6:CJ$553,'conditional forecasts_4'!$CW$6:$CW$553,$B133,'conditional forecasts_4'!$B$6:$B$553,"desl")</f>
        <v>70491.749593325221</v>
      </c>
      <c r="CJ133">
        <f>SUMIFS('conditional forecasts_4'!CK$6:CK$553,'conditional forecasts_4'!$CW$6:$CW$553,$B133,'conditional forecasts_4'!$B$6:$B$553,"desl")</f>
        <v>71326.371070677327</v>
      </c>
      <c r="CK133">
        <f>SUMIFS('conditional forecasts_4'!CL$6:CL$553,'conditional forecasts_4'!$CW$6:$CW$553,$B133,'conditional forecasts_4'!$B$6:$B$553,"desl")</f>
        <v>76885.295129267208</v>
      </c>
      <c r="CL133">
        <f>SUMIFS('conditional forecasts_4'!CM$6:CM$553,'conditional forecasts_4'!$CW$6:$CW$553,$B133,'conditional forecasts_4'!$B$6:$B$553,"desl")</f>
        <v>74091.799873768818</v>
      </c>
      <c r="CM133">
        <f>SUMIFS('conditional forecasts_4'!CN$6:CN$553,'conditional forecasts_4'!$CW$6:$CW$553,$B133,'conditional forecasts_4'!$B$6:$B$553,"desl")</f>
        <v>74798.895398480861</v>
      </c>
      <c r="CN133">
        <f>SUMIFS('conditional forecasts_4'!CO$6:CO$553,'conditional forecasts_4'!$CW$6:$CW$553,$B133,'conditional forecasts_4'!$B$6:$B$553,"desl")</f>
        <v>70893.365223990375</v>
      </c>
      <c r="CO133">
        <f>SUMIFS('conditional forecasts_4'!CP$6:CP$553,'conditional forecasts_4'!$CW$6:$CW$553,$B133,'conditional forecasts_4'!$B$6:$B$553,"desl")</f>
        <v>69960.59404519388</v>
      </c>
      <c r="CP133">
        <f>SUMIFS('conditional forecasts_4'!CQ$6:CQ$553,'conditional forecasts_4'!$CW$6:$CW$553,$B133,'conditional forecasts_4'!$B$6:$B$553,"desl")</f>
        <v>70565.609954023865</v>
      </c>
      <c r="CQ133">
        <f>SUMIFS('conditional forecasts_4'!CR$6:CR$553,'conditional forecasts_4'!$CW$6:$CW$553,$B133,'conditional forecasts_4'!$B$6:$B$553,"desl")</f>
        <v>67375.227905727108</v>
      </c>
      <c r="CR133">
        <f>SUMIFS('conditional forecasts_4'!CS$6:CS$553,'conditional forecasts_4'!$CW$6:$CW$553,$B133,'conditional forecasts_4'!$B$6:$B$553,"desl")</f>
        <v>72218.513959120042</v>
      </c>
      <c r="CS133">
        <f>SUMIFS('conditional forecasts_4'!CT$6:CT$553,'conditional forecasts_4'!$CW$6:$CW$553,$B133,'conditional forecasts_4'!$B$6:$B$553,"desl")</f>
        <v>74616.506398605285</v>
      </c>
      <c r="CT133">
        <f>SUMIFS('conditional forecasts_4'!CU$6:CU$553,'conditional forecasts_4'!$CW$6:$CW$553,$B133,'conditional forecasts_4'!$B$6:$B$553,"desl")</f>
        <v>72624.23411801632</v>
      </c>
    </row>
    <row r="134" spans="2:98" x14ac:dyDescent="0.3">
      <c r="B134">
        <v>4307</v>
      </c>
      <c r="C134">
        <f>SUMIFS('conditional forecasts_4'!D$6:D$553,'conditional forecasts_4'!$CW$6:$CW$553,$B134,'conditional forecasts_4'!$B$6:$B$553,"desl")</f>
        <v>6279.4837990479382</v>
      </c>
      <c r="D134">
        <f>SUMIFS('conditional forecasts_4'!E$6:E$553,'conditional forecasts_4'!$CW$6:$CW$553,$B134,'conditional forecasts_4'!$B$6:$B$553,"desl")</f>
        <v>4742.2297874507103</v>
      </c>
      <c r="E134">
        <f>SUMIFS('conditional forecasts_4'!F$6:F$553,'conditional forecasts_4'!$CW$6:$CW$553,$B134,'conditional forecasts_4'!$B$6:$B$553,"desl")</f>
        <v>5018.8948129202126</v>
      </c>
      <c r="F134">
        <f>SUMIFS('conditional forecasts_4'!G$6:G$553,'conditional forecasts_4'!$CW$6:$CW$553,$B134,'conditional forecasts_4'!$B$6:$B$553,"desl")</f>
        <v>4678.1788431370896</v>
      </c>
      <c r="G134">
        <f>SUMIFS('conditional forecasts_4'!H$6:H$553,'conditional forecasts_4'!$CW$6:$CW$553,$B134,'conditional forecasts_4'!$B$6:$B$553,"desl")</f>
        <v>4855.0816485459554</v>
      </c>
      <c r="H134">
        <f>SUMIFS('conditional forecasts_4'!I$6:I$553,'conditional forecasts_4'!$CW$6:$CW$553,$B134,'conditional forecasts_4'!$B$6:$B$553,"desl")</f>
        <v>4318.4108665056847</v>
      </c>
      <c r="I134">
        <f>SUMIFS('conditional forecasts_4'!J$6:J$553,'conditional forecasts_4'!$CW$6:$CW$553,$B134,'conditional forecasts_4'!$B$6:$B$553,"desl")</f>
        <v>4123.6344577005411</v>
      </c>
      <c r="J134">
        <f>SUMIFS('conditional forecasts_4'!K$6:K$553,'conditional forecasts_4'!$CW$6:$CW$553,$B134,'conditional forecasts_4'!$B$6:$B$553,"desl")</f>
        <v>4348.1888712665741</v>
      </c>
      <c r="K134">
        <f>SUMIFS('conditional forecasts_4'!L$6:L$553,'conditional forecasts_4'!$CW$6:$CW$553,$B134,'conditional forecasts_4'!$B$6:$B$553,"desl")</f>
        <v>4085.4224224610616</v>
      </c>
      <c r="L134">
        <f>SUMIFS('conditional forecasts_4'!M$6:M$553,'conditional forecasts_4'!$CW$6:$CW$553,$B134,'conditional forecasts_4'!$B$6:$B$553,"desl")</f>
        <v>4776.5803448661054</v>
      </c>
      <c r="M134">
        <f>SUMIFS('conditional forecasts_4'!N$6:N$553,'conditional forecasts_4'!$CW$6:$CW$553,$B134,'conditional forecasts_4'!$B$6:$B$553,"desl")</f>
        <v>5031.6410640973536</v>
      </c>
      <c r="N134">
        <f>SUMIFS('conditional forecasts_4'!O$6:O$553,'conditional forecasts_4'!$CW$6:$CW$553,$B134,'conditional forecasts_4'!$B$6:$B$553,"desl")</f>
        <v>5062.9296385584539</v>
      </c>
      <c r="O134">
        <f>SUMIFS('conditional forecasts_4'!P$6:P$553,'conditional forecasts_4'!$CW$6:$CW$553,$B134,'conditional forecasts_4'!$B$6:$B$553,"desl")</f>
        <v>5009.6169252066911</v>
      </c>
      <c r="P134">
        <f>SUMIFS('conditional forecasts_4'!Q$6:Q$553,'conditional forecasts_4'!$CW$6:$CW$553,$B134,'conditional forecasts_4'!$B$6:$B$553,"desl")</f>
        <v>4289.4846396501653</v>
      </c>
      <c r="Q134">
        <f>SUMIFS('conditional forecasts_4'!R$6:R$553,'conditional forecasts_4'!$CW$6:$CW$553,$B134,'conditional forecasts_4'!$B$6:$B$553,"desl")</f>
        <v>4597.8470067096214</v>
      </c>
      <c r="R134">
        <f>SUMIFS('conditional forecasts_4'!S$6:S$553,'conditional forecasts_4'!$CW$6:$CW$553,$B134,'conditional forecasts_4'!$B$6:$B$553,"desl")</f>
        <v>4309.9135703115544</v>
      </c>
      <c r="S134">
        <f>SUMIFS('conditional forecasts_4'!T$6:T$553,'conditional forecasts_4'!$CW$6:$CW$553,$B134,'conditional forecasts_4'!$B$6:$B$553,"desl")</f>
        <v>4611.5062037651342</v>
      </c>
      <c r="T134">
        <f>SUMIFS('conditional forecasts_4'!U$6:U$553,'conditional forecasts_4'!$CW$6:$CW$553,$B134,'conditional forecasts_4'!$B$6:$B$553,"desl")</f>
        <v>4199.0522211716352</v>
      </c>
      <c r="U134">
        <f>SUMIFS('conditional forecasts_4'!V$6:V$553,'conditional forecasts_4'!$CW$6:$CW$553,$B134,'conditional forecasts_4'!$B$6:$B$553,"desl")</f>
        <v>4067.5150956530497</v>
      </c>
      <c r="V134">
        <f>SUMIFS('conditional forecasts_4'!W$6:W$553,'conditional forecasts_4'!$CW$6:$CW$553,$B134,'conditional forecasts_4'!$B$6:$B$553,"desl")</f>
        <v>4336.1438197979169</v>
      </c>
      <c r="W134">
        <f>SUMIFS('conditional forecasts_4'!X$6:X$553,'conditional forecasts_4'!$CW$6:$CW$553,$B134,'conditional forecasts_4'!$B$6:$B$553,"desl")</f>
        <v>4117.4172904108309</v>
      </c>
      <c r="X134">
        <f>SUMIFS('conditional forecasts_4'!Y$6:Y$553,'conditional forecasts_4'!$CW$6:$CW$553,$B134,'conditional forecasts_4'!$B$6:$B$553,"desl")</f>
        <v>4880.8351370338169</v>
      </c>
      <c r="Y134">
        <f>SUMIFS('conditional forecasts_4'!Z$6:Z$553,'conditional forecasts_4'!$CW$6:$CW$553,$B134,'conditional forecasts_4'!$B$6:$B$553,"desl")</f>
        <v>5226.1523044143523</v>
      </c>
      <c r="Z134">
        <f>SUMIFS('conditional forecasts_4'!AA$6:AA$553,'conditional forecasts_4'!$CW$6:$CW$553,$B134,'conditional forecasts_4'!$B$6:$B$553,"desl")</f>
        <v>5345.0305334369787</v>
      </c>
      <c r="AA134">
        <f>SUMIFS('conditional forecasts_4'!AB$6:AB$553,'conditional forecasts_4'!$CW$6:$CW$553,$B134,'conditional forecasts_4'!$B$6:$B$553,"desl")</f>
        <v>5363.9028171323289</v>
      </c>
      <c r="AB134">
        <f>SUMIFS('conditional forecasts_4'!AC$6:AC$553,'conditional forecasts_4'!$CW$6:$CW$553,$B134,'conditional forecasts_4'!$B$6:$B$553,"desl")</f>
        <v>4688.2574891600634</v>
      </c>
      <c r="AC134">
        <f>SUMIFS('conditional forecasts_4'!AD$6:AD$553,'conditional forecasts_4'!$CW$6:$CW$553,$B134,'conditional forecasts_4'!$B$6:$B$553,"desl")</f>
        <v>5010.9141562958066</v>
      </c>
      <c r="AD134">
        <f>SUMIFS('conditional forecasts_4'!AE$6:AE$553,'conditional forecasts_4'!$CW$6:$CW$553,$B134,'conditional forecasts_4'!$B$6:$B$553,"desl")</f>
        <v>4716.5477799144928</v>
      </c>
      <c r="AE134">
        <f>SUMIFS('conditional forecasts_4'!AF$6:AF$553,'conditional forecasts_4'!$CW$6:$CW$553,$B134,'conditional forecasts_4'!$B$6:$B$553,"desl")</f>
        <v>5003.6903810128288</v>
      </c>
      <c r="AF134">
        <f>SUMIFS('conditional forecasts_4'!AG$6:AG$553,'conditional forecasts_4'!$CW$6:$CW$553,$B134,'conditional forecasts_4'!$B$6:$B$553,"desl")</f>
        <v>4579.8193860602914</v>
      </c>
      <c r="AG134">
        <f>SUMIFS('conditional forecasts_4'!AH$6:AH$553,'conditional forecasts_4'!$CW$6:$CW$553,$B134,'conditional forecasts_4'!$B$6:$B$553,"desl")</f>
        <v>4446.7703560444661</v>
      </c>
      <c r="AH134">
        <f>SUMIFS('conditional forecasts_4'!AI$6:AI$553,'conditional forecasts_4'!$CW$6:$CW$553,$B134,'conditional forecasts_4'!$B$6:$B$553,"desl")</f>
        <v>4724.9477512118374</v>
      </c>
      <c r="AI134">
        <f>SUMIFS('conditional forecasts_4'!AJ$6:AJ$553,'conditional forecasts_4'!$CW$6:$CW$553,$B134,'conditional forecasts_4'!$B$6:$B$553,"desl")</f>
        <v>4523.8160747113589</v>
      </c>
      <c r="AJ134">
        <f>SUMIFS('conditional forecasts_4'!AK$6:AK$553,'conditional forecasts_4'!$CW$6:$CW$553,$B134,'conditional forecasts_4'!$B$6:$B$553,"desl")</f>
        <v>5308.5684750803102</v>
      </c>
      <c r="AK134">
        <f>SUMIFS('conditional forecasts_4'!AL$6:AL$553,'conditional forecasts_4'!$CW$6:$CW$553,$B134,'conditional forecasts_4'!$B$6:$B$553,"desl")</f>
        <v>5675.2505733634425</v>
      </c>
      <c r="AL134">
        <f>SUMIFS('conditional forecasts_4'!AM$6:AM$553,'conditional forecasts_4'!$CW$6:$CW$553,$B134,'conditional forecasts_4'!$B$6:$B$553,"desl")</f>
        <v>5813.2546691001953</v>
      </c>
      <c r="AM134">
        <f>SUMIFS('conditional forecasts_4'!AN$6:AN$553,'conditional forecasts_4'!$CW$6:$CW$553,$B134,'conditional forecasts_4'!$B$6:$B$553,"desl")</f>
        <v>5848.1927202106526</v>
      </c>
      <c r="AN134">
        <f>SUMIFS('conditional forecasts_4'!AO$6:AO$553,'conditional forecasts_4'!$CW$6:$CW$553,$B134,'conditional forecasts_4'!$B$6:$B$553,"desl")</f>
        <v>5185.6047750992839</v>
      </c>
      <c r="AO134">
        <f>SUMIFS('conditional forecasts_4'!AP$6:AP$553,'conditional forecasts_4'!$CW$6:$CW$553,$B134,'conditional forecasts_4'!$B$6:$B$553,"desl")</f>
        <v>5518.6815084697155</v>
      </c>
      <c r="AP134">
        <f>SUMIFS('conditional forecasts_4'!AQ$6:AQ$553,'conditional forecasts_4'!$CW$6:$CW$553,$B134,'conditional forecasts_4'!$B$6:$B$553,"desl")</f>
        <v>5232.559964841028</v>
      </c>
      <c r="AQ134">
        <f>SUMIFS('conditional forecasts_4'!AR$6:AR$553,'conditional forecasts_4'!$CW$6:$CW$553,$B134,'conditional forecasts_4'!$B$6:$B$553,"desl")</f>
        <v>5526.3207264130833</v>
      </c>
      <c r="AR134">
        <f>SUMIFS('conditional forecasts_4'!AS$6:AS$553,'conditional forecasts_4'!$CW$6:$CW$553,$B134,'conditional forecasts_4'!$B$6:$B$553,"desl")</f>
        <v>5108.1384352932264</v>
      </c>
      <c r="AS134">
        <f>SUMIFS('conditional forecasts_4'!AT$6:AT$553,'conditional forecasts_4'!$CW$6:$CW$553,$B134,'conditional forecasts_4'!$B$6:$B$553,"desl")</f>
        <v>4980.6824905438361</v>
      </c>
      <c r="AT134">
        <f>SUMIFS('conditional forecasts_4'!AU$6:AU$553,'conditional forecasts_4'!$CW$6:$CW$553,$B134,'conditional forecasts_4'!$B$6:$B$553,"desl")</f>
        <v>5265.1723613126469</v>
      </c>
      <c r="AU134">
        <f>SUMIFS('conditional forecasts_4'!AV$6:AV$553,'conditional forecasts_4'!$CW$6:$CW$553,$B134,'conditional forecasts_4'!$B$6:$B$553,"desl")</f>
        <v>5071.6407297495498</v>
      </c>
      <c r="AV134">
        <f>SUMIFS('conditional forecasts_4'!AW$6:AW$553,'conditional forecasts_4'!$CW$6:$CW$553,$B134,'conditional forecasts_4'!$B$6:$B$553,"desl")</f>
        <v>5865.4336691540393</v>
      </c>
      <c r="AW134">
        <f>SUMIFS('conditional forecasts_4'!AX$6:AX$553,'conditional forecasts_4'!$CW$6:$CW$553,$B134,'conditional forecasts_4'!$B$6:$B$553,"desl")</f>
        <v>6242.3128141096422</v>
      </c>
      <c r="AX134">
        <f>SUMIFS('conditional forecasts_4'!AY$6:AY$553,'conditional forecasts_4'!$CW$6:$CW$553,$B134,'conditional forecasts_4'!$B$6:$B$553,"desl")</f>
        <v>6391.0822441960172</v>
      </c>
      <c r="AY134">
        <f>SUMIFS('conditional forecasts_4'!AZ$6:AZ$553,'conditional forecasts_4'!$CW$6:$CW$553,$B134,'conditional forecasts_4'!$B$6:$B$553,"desl")</f>
        <v>6436.6841194223962</v>
      </c>
      <c r="AZ134">
        <f>SUMIFS('conditional forecasts_4'!BA$6:BA$553,'conditional forecasts_4'!$CW$6:$CW$553,$B134,'conditional forecasts_4'!$B$6:$B$553,"desl")</f>
        <v>5784.1221274144136</v>
      </c>
      <c r="BA134">
        <f>SUMIFS('conditional forecasts_4'!BB$6:BB$553,'conditional forecasts_4'!$CW$6:$CW$553,$B134,'conditional forecasts_4'!$B$6:$B$553,"desl")</f>
        <v>6126.3133166001589</v>
      </c>
      <c r="BB134">
        <f>SUMIFS('conditional forecasts_4'!BC$6:BC$553,'conditional forecasts_4'!$CW$6:$CW$553,$B134,'conditional forecasts_4'!$B$6:$B$553,"desl")</f>
        <v>5848.3996713892175</v>
      </c>
      <c r="BC134">
        <f>SUMIFS('conditional forecasts_4'!BD$6:BD$553,'conditional forecasts_4'!$CW$6:$CW$553,$B134,'conditional forecasts_4'!$B$6:$B$553,"desl")</f>
        <v>6149.6693664900031</v>
      </c>
      <c r="BD134">
        <f>SUMIFS('conditional forecasts_4'!BE$6:BE$553,'conditional forecasts_4'!$CW$6:$CW$553,$B134,'conditional forecasts_4'!$B$6:$B$553,"desl")</f>
        <v>5738.5901861432394</v>
      </c>
      <c r="BE134">
        <f>SUMIFS('conditional forecasts_4'!BF$6:BF$553,'conditional forecasts_4'!$CW$6:$CW$553,$B134,'conditional forecasts_4'!$B$6:$B$553,"desl")</f>
        <v>5618.1038155876504</v>
      </c>
      <c r="BF134">
        <f>SUMIFS('conditional forecasts_4'!BG$6:BG$553,'conditional forecasts_4'!$CW$6:$CW$553,$B134,'conditional forecasts_4'!$B$6:$B$553,"desl")</f>
        <v>5909.6175903914536</v>
      </c>
      <c r="BG134">
        <f>SUMIFS('conditional forecasts_4'!BH$6:BH$553,'conditional forecasts_4'!$CW$6:$CW$553,$B134,'conditional forecasts_4'!$B$6:$B$553,"desl")</f>
        <v>5723.2529826324517</v>
      </c>
      <c r="BH134">
        <f>SUMIFS('conditional forecasts_4'!BI$6:BI$553,'conditional forecasts_4'!$CW$6:$CW$553,$B134,'conditional forecasts_4'!$B$6:$B$553,"desl")</f>
        <v>6524.3664923921351</v>
      </c>
      <c r="BI134">
        <f>SUMIFS('conditional forecasts_4'!BJ$6:BJ$553,'conditional forecasts_4'!$CW$6:$CW$553,$B134,'conditional forecasts_4'!$B$6:$B$553,"desl")</f>
        <v>6908.6867902414533</v>
      </c>
      <c r="BJ134">
        <f>SUMIFS('conditional forecasts_4'!BK$6:BK$553,'conditional forecasts_4'!$CW$6:$CW$553,$B134,'conditional forecasts_4'!$B$6:$B$553,"desl")</f>
        <v>7064.9728734647779</v>
      </c>
      <c r="BK134">
        <f>SUMIFS('conditional forecasts_4'!BL$6:BL$553,'conditional forecasts_4'!$CW$6:$CW$553,$B134,'conditional forecasts_4'!$B$6:$B$553,"desl")</f>
        <v>7118.1278556134021</v>
      </c>
      <c r="BL134">
        <f>SUMIFS('conditional forecasts_4'!BM$6:BM$553,'conditional forecasts_4'!$CW$6:$CW$553,$B134,'conditional forecasts_4'!$B$6:$B$553,"desl")</f>
        <v>6473.1263695285334</v>
      </c>
      <c r="BM134">
        <f>SUMIFS('conditional forecasts_4'!BN$6:BN$553,'conditional forecasts_4'!$CW$6:$CW$553,$B134,'conditional forecasts_4'!$B$6:$B$553,"desl")</f>
        <v>6822.8601455980242</v>
      </c>
      <c r="BN134">
        <f>SUMIFS('conditional forecasts_4'!BO$6:BO$553,'conditional forecasts_4'!$CW$6:$CW$553,$B134,'conditional forecasts_4'!$B$6:$B$553,"desl")</f>
        <v>6552.4386374913229</v>
      </c>
      <c r="BO134">
        <f>SUMIFS('conditional forecasts_4'!BP$6:BP$553,'conditional forecasts_4'!$CW$6:$CW$553,$B134,'conditional forecasts_4'!$B$6:$B$553,"desl")</f>
        <v>6861.0996188764984</v>
      </c>
      <c r="BP134">
        <f>SUMIFS('conditional forecasts_4'!BQ$6:BQ$553,'conditional forecasts_4'!$CW$6:$CW$553,$B134,'conditional forecasts_4'!$B$6:$B$553,"desl")</f>
        <v>6457.2364692052233</v>
      </c>
      <c r="BQ134">
        <f>SUMIFS('conditional forecasts_4'!BR$6:BR$553,'conditional forecasts_4'!$CW$6:$CW$553,$B134,'conditional forecasts_4'!$B$6:$B$553,"desl")</f>
        <v>6343.6950363962169</v>
      </c>
      <c r="BR134">
        <f>SUMIFS('conditional forecasts_4'!BS$6:BS$553,'conditional forecasts_4'!$CW$6:$CW$553,$B134,'conditional forecasts_4'!$B$6:$B$553,"desl")</f>
        <v>6641.7804027482398</v>
      </c>
      <c r="BS134">
        <f>SUMIFS('conditional forecasts_4'!BT$6:BT$553,'conditional forecasts_4'!$CW$6:$CW$553,$B134,'conditional forecasts_4'!$B$6:$B$553,"desl")</f>
        <v>6461.5343603847114</v>
      </c>
      <c r="BT134">
        <f>SUMIFS('conditional forecasts_4'!BU$6:BU$553,'conditional forecasts_4'!$CW$6:$CW$553,$B134,'conditional forecasts_4'!$B$6:$B$553,"desl")</f>
        <v>7268.2955975323521</v>
      </c>
      <c r="BU134">
        <f>SUMIFS('conditional forecasts_4'!BV$6:BV$553,'conditional forecasts_4'!$CW$6:$CW$553,$B134,'conditional forecasts_4'!$B$6:$B$553,"desl")</f>
        <v>7657.8754877608244</v>
      </c>
      <c r="BV134">
        <f>SUMIFS('conditional forecasts_4'!BW$6:BW$553,'conditional forecasts_4'!$CW$6:$CW$553,$B134,'conditional forecasts_4'!$B$6:$B$553,"desl")</f>
        <v>7819.2368464250258</v>
      </c>
      <c r="BW134">
        <f>SUMIFS('conditional forecasts_4'!BX$6:BX$553,'conditional forecasts_4'!$CW$6:$CW$553,$B134,'conditional forecasts_4'!$B$6:$B$553,"desl")</f>
        <v>7877.5941914065734</v>
      </c>
      <c r="BX134">
        <f>SUMIFS('conditional forecasts_4'!BY$6:BY$553,'conditional forecasts_4'!$CW$6:$CW$553,$B134,'conditional forecasts_4'!$B$6:$B$553,"desl")</f>
        <v>7238.2818752738449</v>
      </c>
      <c r="BY134">
        <f>SUMIFS('conditional forecasts_4'!BZ$6:BZ$553,'conditional forecasts_4'!$CW$6:$CW$553,$B134,'conditional forecasts_4'!$B$6:$B$553,"desl")</f>
        <v>7594.4963187787271</v>
      </c>
      <c r="BZ134">
        <f>SUMIFS('conditional forecasts_4'!CA$6:CA$553,'conditional forecasts_4'!$CW$6:$CW$553,$B134,'conditional forecasts_4'!$B$6:$B$553,"desl")</f>
        <v>7331.4722394004903</v>
      </c>
      <c r="CA134">
        <f>SUMIFS('conditional forecasts_4'!CB$6:CB$553,'conditional forecasts_4'!$CW$6:$CW$553,$B134,'conditional forecasts_4'!$B$6:$B$553,"desl")</f>
        <v>7648.297658760328</v>
      </c>
      <c r="CB134">
        <f>SUMIFS('conditional forecasts_4'!CC$6:CC$553,'conditional forecasts_4'!$CW$6:$CW$553,$B134,'conditional forecasts_4'!$B$6:$B$553,"desl")</f>
        <v>7252.9129907884308</v>
      </c>
      <c r="CC134">
        <f>SUMIFS('conditional forecasts_4'!CD$6:CD$553,'conditional forecasts_4'!$CW$6:$CW$553,$B134,'conditional forecasts_4'!$B$6:$B$553,"desl")</f>
        <v>7147.4842508534575</v>
      </c>
      <c r="CD134">
        <f>SUMIFS('conditional forecasts_4'!CE$6:CE$553,'conditional forecasts_4'!$CW$6:$CW$553,$B134,'conditional forecasts_4'!$B$6:$B$553,"desl")</f>
        <v>7452.5607531304649</v>
      </c>
      <c r="CE134">
        <f>SUMIFS('conditional forecasts_4'!CF$6:CF$553,'conditional forecasts_4'!$CW$6:$CW$553,$B134,'conditional forecasts_4'!$B$6:$B$553,"desl")</f>
        <v>7277.571812366692</v>
      </c>
      <c r="CF134">
        <f>SUMIFS('conditional forecasts_4'!CG$6:CG$553,'conditional forecasts_4'!$CW$6:$CW$553,$B134,'conditional forecasts_4'!$B$6:$B$553,"desl")</f>
        <v>8087.5456325007945</v>
      </c>
      <c r="CG134">
        <f>SUMIFS('conditional forecasts_4'!CH$6:CH$553,'conditional forecasts_4'!$CW$6:$CW$553,$B134,'conditional forecasts_4'!$B$6:$B$553,"desl")</f>
        <v>8478.4767936257849</v>
      </c>
      <c r="CH134">
        <f>SUMIFS('conditional forecasts_4'!CI$6:CI$553,'conditional forecasts_4'!$CW$6:$CW$553,$B134,'conditional forecasts_4'!$B$6:$B$553,"desl")</f>
        <v>8640.0192010860719</v>
      </c>
      <c r="CI134">
        <f>SUMIFS('conditional forecasts_4'!CJ$6:CJ$553,'conditional forecasts_4'!$CW$6:$CW$553,$B134,'conditional forecasts_4'!$B$6:$B$553,"desl")</f>
        <v>8698.3011493521954</v>
      </c>
      <c r="CJ134">
        <f>SUMIFS('conditional forecasts_4'!CK$6:CK$553,'conditional forecasts_4'!$CW$6:$CW$553,$B134,'conditional forecasts_4'!$B$6:$B$553,"desl")</f>
        <v>8059.8988589414121</v>
      </c>
      <c r="CK134">
        <f>SUMIFS('conditional forecasts_4'!CL$6:CL$553,'conditional forecasts_4'!$CW$6:$CW$553,$B134,'conditional forecasts_4'!$B$6:$B$553,"desl")</f>
        <v>8420.2400726211126</v>
      </c>
      <c r="CL134">
        <f>SUMIFS('conditional forecasts_4'!CM$6:CM$553,'conditional forecasts_4'!$CW$6:$CW$553,$B134,'conditional forecasts_4'!$B$6:$B$553,"desl")</f>
        <v>8163.8825110740599</v>
      </c>
      <c r="CM134">
        <f>SUMIFS('conditional forecasts_4'!CN$6:CN$553,'conditional forecasts_4'!$CW$6:$CW$553,$B134,'conditional forecasts_4'!$B$6:$B$553,"desl")</f>
        <v>8492.2594014089645</v>
      </c>
      <c r="CN134">
        <f>SUMIFS('conditional forecasts_4'!CO$6:CO$553,'conditional forecasts_4'!$CW$6:$CW$553,$B134,'conditional forecasts_4'!$B$6:$B$553,"desl")</f>
        <v>8114.9794381080428</v>
      </c>
      <c r="CO134">
        <f>SUMIFS('conditional forecasts_4'!CP$6:CP$553,'conditional forecasts_4'!$CW$6:$CW$553,$B134,'conditional forecasts_4'!$B$6:$B$553,"desl")</f>
        <v>8026.5463535176432</v>
      </c>
      <c r="CP134">
        <f>SUMIFS('conditional forecasts_4'!CQ$6:CQ$553,'conditional forecasts_4'!$CW$6:$CW$553,$B134,'conditional forecasts_4'!$B$6:$B$553,"desl")</f>
        <v>8358.5178288199058</v>
      </c>
      <c r="CQ134">
        <f>SUMIFS('conditional forecasts_4'!CR$6:CR$553,'conditional forecasts_4'!$CW$6:$CW$553,$B134,'conditional forecasts_4'!$B$6:$B$553,"desl")</f>
        <v>8194.0855569962841</v>
      </c>
      <c r="CR134">
        <f>SUMIFS('conditional forecasts_4'!CS$6:CS$553,'conditional forecasts_4'!$CW$6:$CW$553,$B134,'conditional forecasts_4'!$B$6:$B$553,"desl")</f>
        <v>8970.2466638712976</v>
      </c>
      <c r="CS134">
        <f>SUMIFS('conditional forecasts_4'!CT$6:CT$553,'conditional forecasts_4'!$CW$6:$CW$553,$B134,'conditional forecasts_4'!$B$6:$B$553,"desl")</f>
        <v>9480.8686008700079</v>
      </c>
      <c r="CT134">
        <f>SUMIFS('conditional forecasts_4'!CU$6:CU$553,'conditional forecasts_4'!$CW$6:$CW$553,$B134,'conditional forecasts_4'!$B$6:$B$553,"desl")</f>
        <v>9398.2323347009133</v>
      </c>
    </row>
    <row r="135" spans="2:98" x14ac:dyDescent="0.3">
      <c r="B135">
        <v>4302</v>
      </c>
      <c r="C135">
        <f>SUMIFS('conditional forecasts_4'!D$6:D$553,'conditional forecasts_4'!$CW$6:$CW$553,$B135,'conditional forecasts_4'!$B$6:$B$553,"desl")</f>
        <v>12438.630185207308</v>
      </c>
      <c r="D135">
        <f>SUMIFS('conditional forecasts_4'!E$6:E$553,'conditional forecasts_4'!$CW$6:$CW$553,$B135,'conditional forecasts_4'!$B$6:$B$553,"desl")</f>
        <v>16353.934481885395</v>
      </c>
      <c r="E135">
        <f>SUMIFS('conditional forecasts_4'!F$6:F$553,'conditional forecasts_4'!$CW$6:$CW$553,$B135,'conditional forecasts_4'!$B$6:$B$553,"desl")</f>
        <v>19761.096342124169</v>
      </c>
      <c r="F135">
        <f>SUMIFS('conditional forecasts_4'!G$6:G$553,'conditional forecasts_4'!$CW$6:$CW$553,$B135,'conditional forecasts_4'!$B$6:$B$553,"desl")</f>
        <v>15859.809781566777</v>
      </c>
      <c r="G135">
        <f>SUMIFS('conditional forecasts_4'!H$6:H$553,'conditional forecasts_4'!$CW$6:$CW$553,$B135,'conditional forecasts_4'!$B$6:$B$553,"desl")</f>
        <v>16853.526722186129</v>
      </c>
      <c r="H135">
        <f>SUMIFS('conditional forecasts_4'!I$6:I$553,'conditional forecasts_4'!$CW$6:$CW$553,$B135,'conditional forecasts_4'!$B$6:$B$553,"desl")</f>
        <v>14535.508535105964</v>
      </c>
      <c r="I135">
        <f>SUMIFS('conditional forecasts_4'!J$6:J$553,'conditional forecasts_4'!$CW$6:$CW$553,$B135,'conditional forecasts_4'!$B$6:$B$553,"desl")</f>
        <v>14203.214289898991</v>
      </c>
      <c r="J135">
        <f>SUMIFS('conditional forecasts_4'!K$6:K$553,'conditional forecasts_4'!$CW$6:$CW$553,$B135,'conditional forecasts_4'!$B$6:$B$553,"desl")</f>
        <v>13322.051651031265</v>
      </c>
      <c r="K135">
        <f>SUMIFS('conditional forecasts_4'!L$6:L$553,'conditional forecasts_4'!$CW$6:$CW$553,$B135,'conditional forecasts_4'!$B$6:$B$553,"desl")</f>
        <v>11215.722410689217</v>
      </c>
      <c r="L135">
        <f>SUMIFS('conditional forecasts_4'!M$6:M$553,'conditional forecasts_4'!$CW$6:$CW$553,$B135,'conditional forecasts_4'!$B$6:$B$553,"desl")</f>
        <v>13848.158042263058</v>
      </c>
      <c r="M135">
        <f>SUMIFS('conditional forecasts_4'!N$6:N$553,'conditional forecasts_4'!$CW$6:$CW$553,$B135,'conditional forecasts_4'!$B$6:$B$553,"desl")</f>
        <v>12794.572853183465</v>
      </c>
      <c r="N135">
        <f>SUMIFS('conditional forecasts_4'!O$6:O$553,'conditional forecasts_4'!$CW$6:$CW$553,$B135,'conditional forecasts_4'!$B$6:$B$553,"desl")</f>
        <v>13839.752519951311</v>
      </c>
      <c r="O135">
        <f>SUMIFS('conditional forecasts_4'!P$6:P$553,'conditional forecasts_4'!$CW$6:$CW$553,$B135,'conditional forecasts_4'!$B$6:$B$553,"desl")</f>
        <v>15892.825840665973</v>
      </c>
      <c r="P135">
        <f>SUMIFS('conditional forecasts_4'!Q$6:Q$553,'conditional forecasts_4'!$CW$6:$CW$553,$B135,'conditional forecasts_4'!$B$6:$B$553,"desl")</f>
        <v>16283.572404050312</v>
      </c>
      <c r="Q135">
        <f>SUMIFS('conditional forecasts_4'!R$6:R$553,'conditional forecasts_4'!$CW$6:$CW$553,$B135,'conditional forecasts_4'!$B$6:$B$553,"desl")</f>
        <v>18775.296971820622</v>
      </c>
      <c r="R135">
        <f>SUMIFS('conditional forecasts_4'!S$6:S$553,'conditional forecasts_4'!$CW$6:$CW$553,$B135,'conditional forecasts_4'!$B$6:$B$553,"desl")</f>
        <v>16234.797907716222</v>
      </c>
      <c r="S135">
        <f>SUMIFS('conditional forecasts_4'!T$6:T$553,'conditional forecasts_4'!$CW$6:$CW$553,$B135,'conditional forecasts_4'!$B$6:$B$553,"desl")</f>
        <v>16855.520601830052</v>
      </c>
      <c r="T135">
        <f>SUMIFS('conditional forecasts_4'!U$6:U$553,'conditional forecasts_4'!$CW$6:$CW$553,$B135,'conditional forecasts_4'!$B$6:$B$553,"desl")</f>
        <v>14011.438094740843</v>
      </c>
      <c r="U135">
        <f>SUMIFS('conditional forecasts_4'!V$6:V$553,'conditional forecasts_4'!$CW$6:$CW$553,$B135,'conditional forecasts_4'!$B$6:$B$553,"desl")</f>
        <v>13809.305220374797</v>
      </c>
      <c r="V135">
        <f>SUMIFS('conditional forecasts_4'!W$6:W$553,'conditional forecasts_4'!$CW$6:$CW$553,$B135,'conditional forecasts_4'!$B$6:$B$553,"desl")</f>
        <v>12840.677820693621</v>
      </c>
      <c r="W135">
        <f>SUMIFS('conditional forecasts_4'!X$6:X$553,'conditional forecasts_4'!$CW$6:$CW$553,$B135,'conditional forecasts_4'!$B$6:$B$553,"desl")</f>
        <v>10641.069526467949</v>
      </c>
      <c r="X135">
        <f>SUMIFS('conditional forecasts_4'!Y$6:Y$553,'conditional forecasts_4'!$CW$6:$CW$553,$B135,'conditional forecasts_4'!$B$6:$B$553,"desl")</f>
        <v>13537.780137539245</v>
      </c>
      <c r="Y135">
        <f>SUMIFS('conditional forecasts_4'!Z$6:Z$553,'conditional forecasts_4'!$CW$6:$CW$553,$B135,'conditional forecasts_4'!$B$6:$B$553,"desl")</f>
        <v>12822.268827292612</v>
      </c>
      <c r="Z135">
        <f>SUMIFS('conditional forecasts_4'!AA$6:AA$553,'conditional forecasts_4'!$CW$6:$CW$553,$B135,'conditional forecasts_4'!$B$6:$B$553,"desl")</f>
        <v>14152.02712479165</v>
      </c>
      <c r="AA135">
        <f>SUMIFS('conditional forecasts_4'!AB$6:AB$553,'conditional forecasts_4'!$CW$6:$CW$553,$B135,'conditional forecasts_4'!$B$6:$B$553,"desl")</f>
        <v>16446.382425912161</v>
      </c>
      <c r="AB135">
        <f>SUMIFS('conditional forecasts_4'!AC$6:AC$553,'conditional forecasts_4'!$CW$6:$CW$553,$B135,'conditional forecasts_4'!$B$6:$B$553,"desl")</f>
        <v>16940.136996925597</v>
      </c>
      <c r="AC135">
        <f>SUMIFS('conditional forecasts_4'!AD$6:AD$553,'conditional forecasts_4'!$CW$6:$CW$553,$B135,'conditional forecasts_4'!$B$6:$B$553,"desl")</f>
        <v>19386.713305268862</v>
      </c>
      <c r="AD135">
        <f>SUMIFS('conditional forecasts_4'!AE$6:AE$553,'conditional forecasts_4'!$CW$6:$CW$553,$B135,'conditional forecasts_4'!$B$6:$B$553,"desl")</f>
        <v>16734.052358254976</v>
      </c>
      <c r="AE135">
        <f>SUMIFS('conditional forecasts_4'!AF$6:AF$553,'conditional forecasts_4'!$CW$6:$CW$553,$B135,'conditional forecasts_4'!$B$6:$B$553,"desl")</f>
        <v>17232.977895358705</v>
      </c>
      <c r="AF135">
        <f>SUMIFS('conditional forecasts_4'!AG$6:AG$553,'conditional forecasts_4'!$CW$6:$CW$553,$B135,'conditional forecasts_4'!$B$6:$B$553,"desl")</f>
        <v>14298.852873332233</v>
      </c>
      <c r="AG135">
        <f>SUMIFS('conditional forecasts_4'!AH$6:AH$553,'conditional forecasts_4'!$CW$6:$CW$553,$B135,'conditional forecasts_4'!$B$6:$B$553,"desl")</f>
        <v>14067.159860530985</v>
      </c>
      <c r="AH135">
        <f>SUMIFS('conditional forecasts_4'!AI$6:AI$553,'conditional forecasts_4'!$CW$6:$CW$553,$B135,'conditional forecasts_4'!$B$6:$B$553,"desl")</f>
        <v>13124.81285495492</v>
      </c>
      <c r="AI135">
        <f>SUMIFS('conditional forecasts_4'!AJ$6:AJ$553,'conditional forecasts_4'!$CW$6:$CW$553,$B135,'conditional forecasts_4'!$B$6:$B$553,"desl")</f>
        <v>10985.536400323139</v>
      </c>
      <c r="AJ135">
        <f>SUMIFS('conditional forecasts_4'!AK$6:AK$553,'conditional forecasts_4'!$CW$6:$CW$553,$B135,'conditional forecasts_4'!$B$6:$B$553,"desl")</f>
        <v>13956.723319455716</v>
      </c>
      <c r="AK135">
        <f>SUMIFS('conditional forecasts_4'!AL$6:AL$553,'conditional forecasts_4'!$CW$6:$CW$553,$B135,'conditional forecasts_4'!$B$6:$B$553,"desl")</f>
        <v>13314.161904037723</v>
      </c>
      <c r="AL135">
        <f>SUMIFS('conditional forecasts_4'!AM$6:AM$553,'conditional forecasts_4'!$CW$6:$CW$553,$B135,'conditional forecasts_4'!$B$6:$B$553,"desl")</f>
        <v>14706.166700855098</v>
      </c>
      <c r="AM135">
        <f>SUMIFS('conditional forecasts_4'!AN$6:AN$553,'conditional forecasts_4'!$CW$6:$CW$553,$B135,'conditional forecasts_4'!$B$6:$B$553,"desl")</f>
        <v>17049.832322309358</v>
      </c>
      <c r="AN135">
        <f>SUMIFS('conditional forecasts_4'!AO$6:AO$553,'conditional forecasts_4'!$CW$6:$CW$553,$B135,'conditional forecasts_4'!$B$6:$B$553,"desl")</f>
        <v>17580.497252689849</v>
      </c>
      <c r="AO135">
        <f>SUMIFS('conditional forecasts_4'!AP$6:AP$553,'conditional forecasts_4'!$CW$6:$CW$553,$B135,'conditional forecasts_4'!$B$6:$B$553,"desl")</f>
        <v>20052.53848749859</v>
      </c>
      <c r="AP135">
        <f>SUMIFS('conditional forecasts_4'!AQ$6:AQ$553,'conditional forecasts_4'!$CW$6:$CW$553,$B135,'conditional forecasts_4'!$B$6:$B$553,"desl")</f>
        <v>17415.48581183016</v>
      </c>
      <c r="AQ135">
        <f>SUMIFS('conditional forecasts_4'!AR$6:AR$553,'conditional forecasts_4'!$CW$6:$CW$553,$B135,'conditional forecasts_4'!$B$6:$B$553,"desl")</f>
        <v>17922.680253259012</v>
      </c>
      <c r="AR135">
        <f>SUMIFS('conditional forecasts_4'!AS$6:AS$553,'conditional forecasts_4'!$CW$6:$CW$553,$B135,'conditional forecasts_4'!$B$6:$B$553,"desl")</f>
        <v>14993.118158750996</v>
      </c>
      <c r="AS135">
        <f>SUMIFS('conditional forecasts_4'!AT$6:AT$553,'conditional forecasts_4'!$CW$6:$CW$553,$B135,'conditional forecasts_4'!$B$6:$B$553,"desl")</f>
        <v>14766.753968712474</v>
      </c>
      <c r="AT135">
        <f>SUMIFS('conditional forecasts_4'!AU$6:AU$553,'conditional forecasts_4'!$CW$6:$CW$553,$B135,'conditional forecasts_4'!$B$6:$B$553,"desl")</f>
        <v>13834.636416398749</v>
      </c>
      <c r="AU135">
        <f>SUMIFS('conditional forecasts_4'!AV$6:AV$553,'conditional forecasts_4'!$CW$6:$CW$553,$B135,'conditional forecasts_4'!$B$6:$B$553,"desl")</f>
        <v>11712.962681161862</v>
      </c>
      <c r="AV135">
        <f>SUMIFS('conditional forecasts_4'!AW$6:AW$553,'conditional forecasts_4'!$CW$6:$CW$553,$B135,'conditional forecasts_4'!$B$6:$B$553,"desl")</f>
        <v>14709.263066539468</v>
      </c>
      <c r="AW135">
        <f>SUMIFS('conditional forecasts_4'!AX$6:AX$553,'conditional forecasts_4'!$CW$6:$CW$553,$B135,'conditional forecasts_4'!$B$6:$B$553,"desl")</f>
        <v>14097.307041422337</v>
      </c>
      <c r="AX135">
        <f>SUMIFS('conditional forecasts_4'!AY$6:AY$553,'conditional forecasts_4'!$CW$6:$CW$553,$B135,'conditional forecasts_4'!$B$6:$B$553,"desl")</f>
        <v>15522.141831832781</v>
      </c>
      <c r="AY135">
        <f>SUMIFS('conditional forecasts_4'!AZ$6:AZ$553,'conditional forecasts_4'!$CW$6:$CW$553,$B135,'conditional forecasts_4'!$B$6:$B$553,"desl")</f>
        <v>17897.573501367482</v>
      </c>
      <c r="AZ135">
        <f>SUMIFS('conditional forecasts_4'!BA$6:BA$553,'conditional forecasts_4'!$CW$6:$CW$553,$B135,'conditional forecasts_4'!$B$6:$B$553,"desl")</f>
        <v>18456.636837381968</v>
      </c>
      <c r="BA135">
        <f>SUMIFS('conditional forecasts_4'!BB$6:BB$553,'conditional forecasts_4'!$CW$6:$CW$553,$B135,'conditional forecasts_4'!$B$6:$B$553,"desl")</f>
        <v>20952.842617205915</v>
      </c>
      <c r="BB135">
        <f>SUMIFS('conditional forecasts_4'!BC$6:BC$553,'conditional forecasts_4'!$CW$6:$CW$553,$B135,'conditional forecasts_4'!$B$6:$B$553,"desl")</f>
        <v>18336.163880721608</v>
      </c>
      <c r="BC135">
        <f>SUMIFS('conditional forecasts_4'!BD$6:BD$553,'conditional forecasts_4'!$CW$6:$CW$553,$B135,'conditional forecasts_4'!$B$6:$B$553,"desl")</f>
        <v>18861.174779792029</v>
      </c>
      <c r="BD135">
        <f>SUMIFS('conditional forecasts_4'!BE$6:BE$553,'conditional forecasts_4'!$CW$6:$CW$553,$B135,'conditional forecasts_4'!$B$6:$B$553,"desl")</f>
        <v>15948.271575280056</v>
      </c>
      <c r="BE135">
        <f>SUMIFS('conditional forecasts_4'!BF$6:BF$553,'conditional forecasts_4'!$CW$6:$CW$553,$B135,'conditional forecasts_4'!$B$6:$B$553,"desl")</f>
        <v>15738.499257448817</v>
      </c>
      <c r="BF135">
        <f>SUMIFS('conditional forecasts_4'!BG$6:BG$553,'conditional forecasts_4'!$CW$6:$CW$553,$B135,'conditional forecasts_4'!$B$6:$B$553,"desl")</f>
        <v>14823.477788630771</v>
      </c>
      <c r="BG135">
        <f>SUMIFS('conditional forecasts_4'!BH$6:BH$553,'conditional forecasts_4'!$CW$6:$CW$553,$B135,'conditional forecasts_4'!$B$6:$B$553,"desl")</f>
        <v>12719.498469797496</v>
      </c>
      <c r="BH135">
        <f>SUMIFS('conditional forecasts_4'!BI$6:BI$553,'conditional forecasts_4'!$CW$6:$CW$553,$B135,'conditional forecasts_4'!$B$6:$B$553,"desl")</f>
        <v>15733.905958764793</v>
      </c>
      <c r="BI135">
        <f>SUMIFS('conditional forecasts_4'!BJ$6:BJ$553,'conditional forecasts_4'!$CW$6:$CW$553,$B135,'conditional forecasts_4'!$B$6:$B$553,"desl")</f>
        <v>15140.237204227491</v>
      </c>
      <c r="BJ135">
        <f>SUMIFS('conditional forecasts_4'!BK$6:BK$553,'conditional forecasts_4'!$CW$6:$CW$553,$B135,'conditional forecasts_4'!$B$6:$B$553,"desl")</f>
        <v>16583.435149219353</v>
      </c>
      <c r="BK135">
        <f>SUMIFS('conditional forecasts_4'!BL$6:BL$553,'conditional forecasts_4'!$CW$6:$CW$553,$B135,'conditional forecasts_4'!$B$6:$B$553,"desl")</f>
        <v>18977.401343916532</v>
      </c>
      <c r="BL135">
        <f>SUMIFS('conditional forecasts_4'!BM$6:BM$553,'conditional forecasts_4'!$CW$6:$CW$553,$B135,'conditional forecasts_4'!$B$6:$B$553,"desl")</f>
        <v>19555.431053378328</v>
      </c>
      <c r="BM135">
        <f>SUMIFS('conditional forecasts_4'!BN$6:BN$553,'conditional forecasts_4'!$CW$6:$CW$553,$B135,'conditional forecasts_4'!$B$6:$B$553,"desl")</f>
        <v>22071.344439226217</v>
      </c>
      <c r="BN135">
        <f>SUMIFS('conditional forecasts_4'!BO$6:BO$553,'conditional forecasts_4'!$CW$6:$CW$553,$B135,'conditional forecasts_4'!$B$6:$B$553,"desl")</f>
        <v>19475.313471223977</v>
      </c>
      <c r="BO135">
        <f>SUMIFS('conditional forecasts_4'!BP$6:BP$553,'conditional forecasts_4'!$CW$6:$CW$553,$B135,'conditional forecasts_4'!$B$6:$B$553,"desl")</f>
        <v>20021.840451775912</v>
      </c>
      <c r="BP135">
        <f>SUMIFS('conditional forecasts_4'!BQ$6:BQ$553,'conditional forecasts_4'!$CW$6:$CW$553,$B135,'conditional forecasts_4'!$B$6:$B$553,"desl")</f>
        <v>17130.861436960313</v>
      </c>
      <c r="BQ135">
        <f>SUMIFS('conditional forecasts_4'!BR$6:BR$553,'conditional forecasts_4'!$CW$6:$CW$553,$B135,'conditional forecasts_4'!$B$6:$B$553,"desl")</f>
        <v>16942.541819772981</v>
      </c>
      <c r="BR135">
        <f>SUMIFS('conditional forecasts_4'!BS$6:BS$553,'conditional forecasts_4'!$CW$6:$CW$553,$B135,'conditional forecasts_4'!$B$6:$B$553,"desl")</f>
        <v>16047.296419031431</v>
      </c>
      <c r="BS135">
        <f>SUMIFS('conditional forecasts_4'!BT$6:BT$553,'conditional forecasts_4'!$CW$6:$CW$553,$B135,'conditional forecasts_4'!$B$6:$B$553,"desl")</f>
        <v>13960.126872284338</v>
      </c>
      <c r="BT135">
        <f>SUMIFS('conditional forecasts_4'!BU$6:BU$553,'conditional forecasts_4'!$CW$6:$CW$553,$B135,'conditional forecasts_4'!$B$6:$B$553,"desl")</f>
        <v>16987.379787806</v>
      </c>
      <c r="BU135">
        <f>SUMIFS('conditional forecasts_4'!BV$6:BV$553,'conditional forecasts_4'!$CW$6:$CW$553,$B135,'conditional forecasts_4'!$B$6:$B$553,"desl")</f>
        <v>16402.332177670447</v>
      </c>
      <c r="BV135">
        <f>SUMIFS('conditional forecasts_4'!BW$6:BW$553,'conditional forecasts_4'!$CW$6:$CW$553,$B135,'conditional forecasts_4'!$B$6:$B$553,"desl")</f>
        <v>17850.795673341665</v>
      </c>
      <c r="BW135">
        <f>SUMIFS('conditional forecasts_4'!BX$6:BX$553,'conditional forecasts_4'!$CW$6:$CW$553,$B135,'conditional forecasts_4'!$B$6:$B$553,"desl")</f>
        <v>20248.837483698648</v>
      </c>
      <c r="BX135">
        <f>SUMIFS('conditional forecasts_4'!BY$6:BY$553,'conditional forecasts_4'!$CW$6:$CW$553,$B135,'conditional forecasts_4'!$B$6:$B$553,"desl")</f>
        <v>20832.994642070418</v>
      </c>
      <c r="BY135">
        <f>SUMIFS('conditional forecasts_4'!BZ$6:BZ$553,'conditional forecasts_4'!$CW$6:$CW$553,$B135,'conditional forecasts_4'!$B$6:$B$553,"desl")</f>
        <v>23360.719381403484</v>
      </c>
      <c r="BZ135">
        <f>SUMIFS('conditional forecasts_4'!CA$6:CA$553,'conditional forecasts_4'!$CW$6:$CW$553,$B135,'conditional forecasts_4'!$B$6:$B$553,"desl")</f>
        <v>20785.129672344145</v>
      </c>
      <c r="CA135">
        <f>SUMIFS('conditional forecasts_4'!CB$6:CB$553,'conditional forecasts_4'!$CW$6:$CW$553,$B135,'conditional forecasts_4'!$B$6:$B$553,"desl")</f>
        <v>21361.790654340115</v>
      </c>
      <c r="CB135">
        <f>SUMIFS('conditional forecasts_4'!CC$6:CC$553,'conditional forecasts_4'!$CW$6:$CW$553,$B135,'conditional forecasts_4'!$B$6:$B$553,"desl")</f>
        <v>18508.884564833726</v>
      </c>
      <c r="CC135">
        <f>SUMIFS('conditional forecasts_4'!CD$6:CD$553,'conditional forecasts_4'!$CW$6:$CW$553,$B135,'conditional forecasts_4'!$B$6:$B$553,"desl")</f>
        <v>18361.812041663012</v>
      </c>
      <c r="CD135">
        <f>SUMIFS('conditional forecasts_4'!CE$6:CE$553,'conditional forecasts_4'!$CW$6:$CW$553,$B135,'conditional forecasts_4'!$B$6:$B$553,"desl")</f>
        <v>17503.948366296798</v>
      </c>
      <c r="CE135">
        <f>SUMIFS('conditional forecasts_4'!CF$6:CF$553,'conditional forecasts_4'!$CW$6:$CW$553,$B135,'conditional forecasts_4'!$B$6:$B$553,"desl")</f>
        <v>15442.732793002382</v>
      </c>
      <c r="CF135">
        <f>SUMIFS('conditional forecasts_4'!CG$6:CG$553,'conditional forecasts_4'!$CW$6:$CW$553,$B135,'conditional forecasts_4'!$B$6:$B$553,"desl")</f>
        <v>18478.455525377456</v>
      </c>
      <c r="CG135">
        <f>SUMIFS('conditional forecasts_4'!CH$6:CH$553,'conditional forecasts_4'!$CW$6:$CW$553,$B135,'conditional forecasts_4'!$B$6:$B$553,"desl")</f>
        <v>17882.063811996424</v>
      </c>
      <c r="CH135">
        <f>SUMIFS('conditional forecasts_4'!CI$6:CI$553,'conditional forecasts_4'!$CW$6:$CW$553,$B135,'conditional forecasts_4'!$B$6:$B$553,"desl")</f>
        <v>19301.739200318836</v>
      </c>
      <c r="CI135">
        <f>SUMIFS('conditional forecasts_4'!CJ$6:CJ$553,'conditional forecasts_4'!$CW$6:$CW$553,$B135,'conditional forecasts_4'!$B$6:$B$553,"desl")</f>
        <v>21660.230087911652</v>
      </c>
      <c r="CJ135">
        <f>SUMIFS('conditional forecasts_4'!CK$6:CK$553,'conditional forecasts_4'!$CW$6:$CW$553,$B135,'conditional forecasts_4'!$B$6:$B$553,"desl")</f>
        <v>22205.21514997882</v>
      </c>
      <c r="CK135">
        <f>SUMIFS('conditional forecasts_4'!CL$6:CL$553,'conditional forecasts_4'!$CW$6:$CW$553,$B135,'conditional forecasts_4'!$B$6:$B$553,"desl")</f>
        <v>24708.674290077193</v>
      </c>
      <c r="CL135">
        <f>SUMIFS('conditional forecasts_4'!CM$6:CM$553,'conditional forecasts_4'!$CW$6:$CW$553,$B135,'conditional forecasts_4'!$B$6:$B$553,"desl")</f>
        <v>22131.975129347658</v>
      </c>
      <c r="CM135">
        <f>SUMIFS('conditional forecasts_4'!CN$6:CN$553,'conditional forecasts_4'!$CW$6:$CW$553,$B135,'conditional forecasts_4'!$B$6:$B$553,"desl")</f>
        <v>22752.232785299544</v>
      </c>
      <c r="CN135">
        <f>SUMIFS('conditional forecasts_4'!CO$6:CO$553,'conditional forecasts_4'!$CW$6:$CW$553,$B135,'conditional forecasts_4'!$B$6:$B$553,"desl")</f>
        <v>19982.247438057879</v>
      </c>
      <c r="CO135">
        <f>SUMIFS('conditional forecasts_4'!CP$6:CP$553,'conditional forecasts_4'!$CW$6:$CW$553,$B135,'conditional forecasts_4'!$B$6:$B$553,"desl")</f>
        <v>19947.921623895621</v>
      </c>
      <c r="CP135">
        <f>SUMIFS('conditional forecasts_4'!CQ$6:CQ$553,'conditional forecasts_4'!$CW$6:$CW$553,$B135,'conditional forecasts_4'!$B$6:$B$553,"desl")</f>
        <v>19277.658975924645</v>
      </c>
      <c r="CQ135">
        <f>SUMIFS('conditional forecasts_4'!CR$6:CR$553,'conditional forecasts_4'!$CW$6:$CW$553,$B135,'conditional forecasts_4'!$B$6:$B$553,"desl")</f>
        <v>17313.566546894675</v>
      </c>
      <c r="CR135">
        <f>SUMIFS('conditional forecasts_4'!CS$6:CS$553,'conditional forecasts_4'!$CW$6:$CW$553,$B135,'conditional forecasts_4'!$B$6:$B$553,"desl")</f>
        <v>20391.420036941505</v>
      </c>
      <c r="CS135">
        <f>SUMIFS('conditional forecasts_4'!CT$6:CT$553,'conditional forecasts_4'!$CW$6:$CW$553,$B135,'conditional forecasts_4'!$B$6:$B$553,"desl")</f>
        <v>20075.833752365856</v>
      </c>
      <c r="CT135">
        <f>SUMIFS('conditional forecasts_4'!CU$6:CU$553,'conditional forecasts_4'!$CW$6:$CW$553,$B135,'conditional forecasts_4'!$B$6:$B$553,"desl")</f>
        <v>20355.548850565519</v>
      </c>
    </row>
    <row r="136" spans="2:98" x14ac:dyDescent="0.3">
      <c r="B136">
        <v>4304</v>
      </c>
      <c r="C136">
        <f>SUMIFS('conditional forecasts_4'!D$6:D$553,'conditional forecasts_4'!$CW$6:$CW$553,$B136,'conditional forecasts_4'!$B$6:$B$553,"desl")</f>
        <v>7054.203996971808</v>
      </c>
      <c r="D136">
        <f>SUMIFS('conditional forecasts_4'!E$6:E$553,'conditional forecasts_4'!$CW$6:$CW$553,$B136,'conditional forecasts_4'!$B$6:$B$553,"desl")</f>
        <v>6616.8365124897155</v>
      </c>
      <c r="E136">
        <f>SUMIFS('conditional forecasts_4'!F$6:F$553,'conditional forecasts_4'!$CW$6:$CW$553,$B136,'conditional forecasts_4'!$B$6:$B$553,"desl")</f>
        <v>7213.0867898053721</v>
      </c>
      <c r="F136">
        <f>SUMIFS('conditional forecasts_4'!G$6:G$553,'conditional forecasts_4'!$CW$6:$CW$553,$B136,'conditional forecasts_4'!$B$6:$B$553,"desl")</f>
        <v>6901.7756159183791</v>
      </c>
      <c r="G136">
        <f>SUMIFS('conditional forecasts_4'!H$6:H$553,'conditional forecasts_4'!$CW$6:$CW$553,$B136,'conditional forecasts_4'!$B$6:$B$553,"desl")</f>
        <v>7406.2074057468253</v>
      </c>
      <c r="H136">
        <f>SUMIFS('conditional forecasts_4'!I$6:I$553,'conditional forecasts_4'!$CW$6:$CW$553,$B136,'conditional forecasts_4'!$B$6:$B$553,"desl")</f>
        <v>7604.7661163915727</v>
      </c>
      <c r="I136">
        <f>SUMIFS('conditional forecasts_4'!J$6:J$553,'conditional forecasts_4'!$CW$6:$CW$553,$B136,'conditional forecasts_4'!$B$6:$B$553,"desl")</f>
        <v>7814.3458833860668</v>
      </c>
      <c r="J136">
        <f>SUMIFS('conditional forecasts_4'!K$6:K$553,'conditional forecasts_4'!$CW$6:$CW$553,$B136,'conditional forecasts_4'!$B$6:$B$553,"desl")</f>
        <v>8210.8477326406428</v>
      </c>
      <c r="K136">
        <f>SUMIFS('conditional forecasts_4'!L$6:L$553,'conditional forecasts_4'!$CW$6:$CW$553,$B136,'conditional forecasts_4'!$B$6:$B$553,"desl")</f>
        <v>7730.7927158317634</v>
      </c>
      <c r="L136">
        <f>SUMIFS('conditional forecasts_4'!M$6:M$553,'conditional forecasts_4'!$CW$6:$CW$553,$B136,'conditional forecasts_4'!$B$6:$B$553,"desl")</f>
        <v>7858.0191288069909</v>
      </c>
      <c r="M136">
        <f>SUMIFS('conditional forecasts_4'!N$6:N$553,'conditional forecasts_4'!$CW$6:$CW$553,$B136,'conditional forecasts_4'!$B$6:$B$553,"desl")</f>
        <v>7549.907659755786</v>
      </c>
      <c r="N136">
        <f>SUMIFS('conditional forecasts_4'!O$6:O$553,'conditional forecasts_4'!$CW$6:$CW$553,$B136,'conditional forecasts_4'!$B$6:$B$553,"desl")</f>
        <v>6322.3437434497346</v>
      </c>
      <c r="O136">
        <f>SUMIFS('conditional forecasts_4'!P$6:P$553,'conditional forecasts_4'!$CW$6:$CW$553,$B136,'conditional forecasts_4'!$B$6:$B$553,"desl")</f>
        <v>6582.9664743662433</v>
      </c>
      <c r="P136">
        <f>SUMIFS('conditional forecasts_4'!Q$6:Q$553,'conditional forecasts_4'!$CW$6:$CW$553,$B136,'conditional forecasts_4'!$B$6:$B$553,"desl")</f>
        <v>6506.4087141390701</v>
      </c>
      <c r="Q136">
        <f>SUMIFS('conditional forecasts_4'!R$6:R$553,'conditional forecasts_4'!$CW$6:$CW$553,$B136,'conditional forecasts_4'!$B$6:$B$553,"desl")</f>
        <v>7559.4144264755287</v>
      </c>
      <c r="R136">
        <f>SUMIFS('conditional forecasts_4'!S$6:S$553,'conditional forecasts_4'!$CW$6:$CW$553,$B136,'conditional forecasts_4'!$B$6:$B$553,"desl")</f>
        <v>7337.9677662513686</v>
      </c>
      <c r="S136">
        <f>SUMIFS('conditional forecasts_4'!T$6:T$553,'conditional forecasts_4'!$CW$6:$CW$553,$B136,'conditional forecasts_4'!$B$6:$B$553,"desl")</f>
        <v>7763.6812536421385</v>
      </c>
      <c r="T136">
        <f>SUMIFS('conditional forecasts_4'!U$6:U$553,'conditional forecasts_4'!$CW$6:$CW$553,$B136,'conditional forecasts_4'!$B$6:$B$553,"desl")</f>
        <v>7889.4528584277541</v>
      </c>
      <c r="U136">
        <f>SUMIFS('conditional forecasts_4'!V$6:V$553,'conditional forecasts_4'!$CW$6:$CW$553,$B136,'conditional forecasts_4'!$B$6:$B$553,"desl")</f>
        <v>8100.4398449169912</v>
      </c>
      <c r="V136">
        <f>SUMIFS('conditional forecasts_4'!W$6:W$553,'conditional forecasts_4'!$CW$6:$CW$553,$B136,'conditional forecasts_4'!$B$6:$B$553,"desl")</f>
        <v>8512.8393846429426</v>
      </c>
      <c r="W136">
        <f>SUMIFS('conditional forecasts_4'!X$6:X$553,'conditional forecasts_4'!$CW$6:$CW$553,$B136,'conditional forecasts_4'!$B$6:$B$553,"desl")</f>
        <v>8018.4736440639917</v>
      </c>
      <c r="X136">
        <f>SUMIFS('conditional forecasts_4'!Y$6:Y$553,'conditional forecasts_4'!$CW$6:$CW$553,$B136,'conditional forecasts_4'!$B$6:$B$553,"desl")</f>
        <v>8118.7530494586572</v>
      </c>
      <c r="Y136">
        <f>SUMIFS('conditional forecasts_4'!Z$6:Z$553,'conditional forecasts_4'!$CW$6:$CW$553,$B136,'conditional forecasts_4'!$B$6:$B$553,"desl")</f>
        <v>7791.6597532740943</v>
      </c>
      <c r="Z136">
        <f>SUMIFS('conditional forecasts_4'!AA$6:AA$553,'conditional forecasts_4'!$CW$6:$CW$553,$B136,'conditional forecasts_4'!$B$6:$B$553,"desl")</f>
        <v>6558.6344957470337</v>
      </c>
      <c r="AA136">
        <f>SUMIFS('conditional forecasts_4'!AB$6:AB$553,'conditional forecasts_4'!$CW$6:$CW$553,$B136,'conditional forecasts_4'!$B$6:$B$553,"desl")</f>
        <v>6827.9610865599752</v>
      </c>
      <c r="AB136">
        <f>SUMIFS('conditional forecasts_4'!AC$6:AC$553,'conditional forecasts_4'!$CW$6:$CW$553,$B136,'conditional forecasts_4'!$B$6:$B$553,"desl")</f>
        <v>6771.0876383452942</v>
      </c>
      <c r="AC136">
        <f>SUMIFS('conditional forecasts_4'!AD$6:AD$553,'conditional forecasts_4'!$CW$6:$CW$553,$B136,'conditional forecasts_4'!$B$6:$B$553,"desl")</f>
        <v>7848.7247047121127</v>
      </c>
      <c r="AD136">
        <f>SUMIFS('conditional forecasts_4'!AE$6:AE$553,'conditional forecasts_4'!$CW$6:$CW$553,$B136,'conditional forecasts_4'!$B$6:$B$553,"desl")</f>
        <v>7650.9644010324428</v>
      </c>
      <c r="AE136">
        <f>SUMIFS('conditional forecasts_4'!AF$6:AF$553,'conditional forecasts_4'!$CW$6:$CW$553,$B136,'conditional forecasts_4'!$B$6:$B$553,"desl")</f>
        <v>8095.1204989489506</v>
      </c>
      <c r="AF136">
        <f>SUMIFS('conditional forecasts_4'!AG$6:AG$553,'conditional forecasts_4'!$CW$6:$CW$553,$B136,'conditional forecasts_4'!$B$6:$B$553,"desl")</f>
        <v>8232.3744875673838</v>
      </c>
      <c r="AG136">
        <f>SUMIFS('conditional forecasts_4'!AH$6:AH$553,'conditional forecasts_4'!$CW$6:$CW$553,$B136,'conditional forecasts_4'!$B$6:$B$553,"desl")</f>
        <v>8449.0874414947848</v>
      </c>
      <c r="AH136">
        <f>SUMIFS('conditional forecasts_4'!AI$6:AI$553,'conditional forecasts_4'!$CW$6:$CW$553,$B136,'conditional forecasts_4'!$B$6:$B$553,"desl")</f>
        <v>8864.1261036869219</v>
      </c>
      <c r="AI136">
        <f>SUMIFS('conditional forecasts_4'!AJ$6:AJ$553,'conditional forecasts_4'!$CW$6:$CW$553,$B136,'conditional forecasts_4'!$B$6:$B$553,"desl")</f>
        <v>8371.7913985940577</v>
      </c>
      <c r="AJ136">
        <f>SUMIFS('conditional forecasts_4'!AK$6:AK$553,'conditional forecasts_4'!$CW$6:$CW$553,$B136,'conditional forecasts_4'!$B$6:$B$553,"desl")</f>
        <v>8475.0927703948983</v>
      </c>
      <c r="AK136">
        <f>SUMIFS('conditional forecasts_4'!AL$6:AL$553,'conditional forecasts_4'!$CW$6:$CW$553,$B136,'conditional forecasts_4'!$B$6:$B$553,"desl")</f>
        <v>8152.6672485806412</v>
      </c>
      <c r="AL136">
        <f>SUMIFS('conditional forecasts_4'!AM$6:AM$553,'conditional forecasts_4'!$CW$6:$CW$553,$B136,'conditional forecasts_4'!$B$6:$B$553,"desl")</f>
        <v>6925.9209791152098</v>
      </c>
      <c r="AM136">
        <f>SUMIFS('conditional forecasts_4'!AN$6:AN$553,'conditional forecasts_4'!$CW$6:$CW$553,$B136,'conditional forecasts_4'!$B$6:$B$553,"desl")</f>
        <v>7202.8133314509259</v>
      </c>
      <c r="AN136">
        <f>SUMIFS('conditional forecasts_4'!AO$6:AO$553,'conditional forecasts_4'!$CW$6:$CW$553,$B136,'conditional forecasts_4'!$B$6:$B$553,"desl")</f>
        <v>7154.4372881188174</v>
      </c>
      <c r="AO136">
        <f>SUMIFS('conditional forecasts_4'!AP$6:AP$553,'conditional forecasts_4'!$CW$6:$CW$553,$B136,'conditional forecasts_4'!$B$6:$B$553,"desl")</f>
        <v>8241.1755749296972</v>
      </c>
      <c r="AP136">
        <f>SUMIFS('conditional forecasts_4'!AQ$6:AQ$553,'conditional forecasts_4'!$CW$6:$CW$553,$B136,'conditional forecasts_4'!$B$6:$B$553,"desl")</f>
        <v>8052.7873537040541</v>
      </c>
      <c r="AQ136">
        <f>SUMIFS('conditional forecasts_4'!AR$6:AR$553,'conditional forecasts_4'!$CW$6:$CW$553,$B136,'conditional forecasts_4'!$B$6:$B$553,"desl")</f>
        <v>8506.2151620600926</v>
      </c>
      <c r="AR136">
        <f>SUMIFS('conditional forecasts_4'!AS$6:AS$553,'conditional forecasts_4'!$CW$6:$CW$553,$B136,'conditional forecasts_4'!$B$6:$B$553,"desl")</f>
        <v>8652.2565484005718</v>
      </c>
      <c r="AS136">
        <f>SUMIFS('conditional forecasts_4'!AT$6:AT$553,'conditional forecasts_4'!$CW$6:$CW$553,$B136,'conditional forecasts_4'!$B$6:$B$553,"desl")</f>
        <v>8876.9696382665479</v>
      </c>
      <c r="AT136">
        <f>SUMIFS('conditional forecasts_4'!AU$6:AU$553,'conditional forecasts_4'!$CW$6:$CW$553,$B136,'conditional forecasts_4'!$B$6:$B$553,"desl")</f>
        <v>9299.1011706374356</v>
      </c>
      <c r="AU136">
        <f>SUMIFS('conditional forecasts_4'!AV$6:AV$553,'conditional forecasts_4'!$CW$6:$CW$553,$B136,'conditional forecasts_4'!$B$6:$B$553,"desl")</f>
        <v>8813.0577789939998</v>
      </c>
      <c r="AV136">
        <f>SUMIFS('conditional forecasts_4'!AW$6:AW$553,'conditional forecasts_4'!$CW$6:$CW$553,$B136,'conditional forecasts_4'!$B$6:$B$553,"desl")</f>
        <v>8922.1393094549785</v>
      </c>
      <c r="AW136">
        <f>SUMIFS('conditional forecasts_4'!AX$6:AX$553,'conditional forecasts_4'!$CW$6:$CW$553,$B136,'conditional forecasts_4'!$B$6:$B$553,"desl")</f>
        <v>8605.3525243070726</v>
      </c>
      <c r="AX136">
        <f>SUMIFS('conditional forecasts_4'!AY$6:AY$553,'conditional forecasts_4'!$CW$6:$CW$553,$B136,'conditional forecasts_4'!$B$6:$B$553,"desl")</f>
        <v>7384.4297639664619</v>
      </c>
      <c r="AY136">
        <f>SUMIFS('conditional forecasts_4'!AZ$6:AZ$553,'conditional forecasts_4'!$CW$6:$CW$553,$B136,'conditional forecasts_4'!$B$6:$B$553,"desl")</f>
        <v>7667.522040035019</v>
      </c>
      <c r="AZ136">
        <f>SUMIFS('conditional forecasts_4'!BA$6:BA$553,'conditional forecasts_4'!$CW$6:$CW$553,$B136,'conditional forecasts_4'!$B$6:$B$553,"desl")</f>
        <v>7625.7481016429574</v>
      </c>
      <c r="BA136">
        <f>SUMIFS('conditional forecasts_4'!BB$6:BB$553,'conditional forecasts_4'!$CW$6:$CW$553,$B136,'conditional forecasts_4'!$B$6:$B$553,"desl")</f>
        <v>8719.377722757923</v>
      </c>
      <c r="BB136">
        <f>SUMIFS('conditional forecasts_4'!BC$6:BC$553,'conditional forecasts_4'!$CW$6:$CW$553,$B136,'conditional forecasts_4'!$B$6:$B$553,"desl")</f>
        <v>8537.9816298592905</v>
      </c>
      <c r="BC136">
        <f>SUMIFS('conditional forecasts_4'!BD$6:BD$553,'conditional forecasts_4'!$CW$6:$CW$553,$B136,'conditional forecasts_4'!$B$6:$B$553,"desl")</f>
        <v>8998.308181081984</v>
      </c>
      <c r="BD136">
        <f>SUMIFS('conditional forecasts_4'!BE$6:BE$553,'conditional forecasts_4'!$CW$6:$CW$553,$B136,'conditional forecasts_4'!$B$6:$B$553,"desl")</f>
        <v>9151.007836142704</v>
      </c>
      <c r="BE136">
        <f>SUMIFS('conditional forecasts_4'!BF$6:BF$553,'conditional forecasts_4'!$CW$6:$CW$553,$B136,'conditional forecasts_4'!$B$6:$B$553,"desl")</f>
        <v>9382.0644631595878</v>
      </c>
      <c r="BF136">
        <f>SUMIFS('conditional forecasts_4'!BG$6:BG$553,'conditional forecasts_4'!$CW$6:$CW$553,$B136,'conditional forecasts_4'!$B$6:$B$553,"desl")</f>
        <v>9810.2240504544643</v>
      </c>
      <c r="BG136">
        <f>SUMIFS('conditional forecasts_4'!BH$6:BH$553,'conditional forecasts_4'!$CW$6:$CW$553,$B136,'conditional forecasts_4'!$B$6:$B$553,"desl")</f>
        <v>9329.9501674404783</v>
      </c>
      <c r="BH136">
        <f>SUMIFS('conditional forecasts_4'!BI$6:BI$553,'conditional forecasts_4'!$CW$6:$CW$553,$B136,'conditional forecasts_4'!$B$6:$B$553,"desl")</f>
        <v>9444.6341616715108</v>
      </c>
      <c r="BI136">
        <f>SUMIFS('conditional forecasts_4'!BJ$6:BJ$553,'conditional forecasts_4'!$CW$6:$CW$553,$B136,'conditional forecasts_4'!$B$6:$B$553,"desl")</f>
        <v>9133.3848191663565</v>
      </c>
      <c r="BJ136">
        <f>SUMIFS('conditional forecasts_4'!BK$6:BK$553,'conditional forecasts_4'!$CW$6:$CW$553,$B136,'conditional forecasts_4'!$B$6:$B$553,"desl")</f>
        <v>7918.0252550728601</v>
      </c>
      <c r="BK136">
        <f>SUMIFS('conditional forecasts_4'!BL$6:BL$553,'conditional forecasts_4'!$CW$6:$CW$553,$B136,'conditional forecasts_4'!$B$6:$B$553,"desl")</f>
        <v>8206.7680464715722</v>
      </c>
      <c r="BL136">
        <f>SUMIFS('conditional forecasts_4'!BM$6:BM$553,'conditional forecasts_4'!$CW$6:$CW$553,$B136,'conditional forecasts_4'!$B$6:$B$553,"desl")</f>
        <v>8170.7516395511693</v>
      </c>
      <c r="BM136">
        <f>SUMIFS('conditional forecasts_4'!BN$6:BN$553,'conditional forecasts_4'!$CW$6:$CW$553,$B136,'conditional forecasts_4'!$B$6:$B$553,"desl")</f>
        <v>9270.2182725037255</v>
      </c>
      <c r="BN136">
        <f>SUMIFS('conditional forecasts_4'!BO$6:BO$553,'conditional forecasts_4'!$CW$6:$CW$553,$B136,'conditional forecasts_4'!$B$6:$B$553,"desl")</f>
        <v>9094.6677041127041</v>
      </c>
      <c r="BO136">
        <f>SUMIFS('conditional forecasts_4'!BP$6:BP$553,'conditional forecasts_4'!$CW$6:$CW$553,$B136,'conditional forecasts_4'!$B$6:$B$553,"desl")</f>
        <v>9560.7474196527601</v>
      </c>
      <c r="BP136">
        <f>SUMIFS('conditional forecasts_4'!BQ$6:BQ$553,'conditional forecasts_4'!$CW$6:$CW$553,$B136,'conditional forecasts_4'!$B$6:$B$553,"desl")</f>
        <v>9718.9987564055737</v>
      </c>
      <c r="BQ136">
        <f>SUMIFS('conditional forecasts_4'!BR$6:BR$553,'conditional forecasts_4'!$CW$6:$CW$553,$B136,'conditional forecasts_4'!$B$6:$B$553,"desl")</f>
        <v>9955.3144230882026</v>
      </c>
      <c r="BR136">
        <f>SUMIFS('conditional forecasts_4'!BS$6:BS$553,'conditional forecasts_4'!$CW$6:$CW$553,$B136,'conditional forecasts_4'!$B$6:$B$553,"desl")</f>
        <v>10388.393191870724</v>
      </c>
      <c r="BS136">
        <f>SUMIFS('conditional forecasts_4'!BT$6:BT$553,'conditional forecasts_4'!$CW$6:$CW$553,$B136,'conditional forecasts_4'!$B$6:$B$553,"desl")</f>
        <v>9912.7160483413172</v>
      </c>
      <c r="BT136">
        <f>SUMIFS('conditional forecasts_4'!BU$6:BU$553,'conditional forecasts_4'!$CW$6:$CW$553,$B136,'conditional forecasts_4'!$B$6:$B$553,"desl")</f>
        <v>10031.766839886848</v>
      </c>
      <c r="BU136">
        <f>SUMIFS('conditional forecasts_4'!BV$6:BV$553,'conditional forecasts_4'!$CW$6:$CW$553,$B136,'conditional forecasts_4'!$B$6:$B$553,"desl")</f>
        <v>9724.8171910373276</v>
      </c>
      <c r="BV136">
        <f>SUMIFS('conditional forecasts_4'!BW$6:BW$553,'conditional forecasts_4'!$CW$6:$CW$553,$B136,'conditional forecasts_4'!$B$6:$B$553,"desl")</f>
        <v>8513.8983324751753</v>
      </c>
      <c r="BW136">
        <f>SUMIFS('conditional forecasts_4'!BX$6:BX$553,'conditional forecasts_4'!$CW$6:$CW$553,$B136,'conditional forecasts_4'!$B$6:$B$553,"desl")</f>
        <v>8807.4299573413846</v>
      </c>
      <c r="BX136">
        <f>SUMIFS('conditional forecasts_4'!BY$6:BY$553,'conditional forecasts_4'!$CW$6:$CW$553,$B136,'conditional forecasts_4'!$B$6:$B$553,"desl")</f>
        <v>8776.6944134323403</v>
      </c>
      <c r="BY136">
        <f>SUMIFS('conditional forecasts_4'!BZ$6:BZ$553,'conditional forecasts_4'!$CW$6:$CW$553,$B136,'conditional forecasts_4'!$B$6:$B$553,"desl")</f>
        <v>9881.9496435806759</v>
      </c>
      <c r="BZ136">
        <f>SUMIFS('conditional forecasts_4'!CA$6:CA$553,'conditional forecasts_4'!$CW$6:$CW$553,$B136,'conditional forecasts_4'!$B$6:$B$553,"desl")</f>
        <v>9712.5345084351229</v>
      </c>
      <c r="CA136">
        <f>SUMIFS('conditional forecasts_4'!CB$6:CB$553,'conditional forecasts_4'!$CW$6:$CW$553,$B136,'conditional forecasts_4'!$B$6:$B$553,"desl")</f>
        <v>10184.754688460122</v>
      </c>
      <c r="CB136">
        <f>SUMIFS('conditional forecasts_4'!CC$6:CC$553,'conditional forecasts_4'!$CW$6:$CW$553,$B136,'conditional forecasts_4'!$B$6:$B$553,"desl")</f>
        <v>10348.682408440498</v>
      </c>
      <c r="CC136">
        <f>SUMIFS('conditional forecasts_4'!CD$6:CD$553,'conditional forecasts_4'!$CW$6:$CW$553,$B136,'conditional forecasts_4'!$B$6:$B$553,"desl")</f>
        <v>10589.738365256277</v>
      </c>
      <c r="CD136">
        <f>SUMIFS('conditional forecasts_4'!CE$6:CE$553,'conditional forecasts_4'!$CW$6:$CW$553,$B136,'conditional forecasts_4'!$B$6:$B$553,"desl")</f>
        <v>11026.305268780829</v>
      </c>
      <c r="CE136">
        <f>SUMIFS('conditional forecasts_4'!CF$6:CF$553,'conditional forecasts_4'!$CW$6:$CW$553,$B136,'conditional forecasts_4'!$B$6:$B$553,"desl")</f>
        <v>10552.856625465083</v>
      </c>
      <c r="CF136">
        <f>SUMIFS('conditional forecasts_4'!CG$6:CG$553,'conditional forecasts_4'!$CW$6:$CW$553,$B136,'conditional forecasts_4'!$B$6:$B$553,"desl")</f>
        <v>10673.19952771044</v>
      </c>
      <c r="CG136">
        <f>SUMIFS('conditional forecasts_4'!CH$6:CH$553,'conditional forecasts_4'!$CW$6:$CW$553,$B136,'conditional forecasts_4'!$B$6:$B$553,"desl")</f>
        <v>10367.245491780755</v>
      </c>
      <c r="CH136">
        <f>SUMIFS('conditional forecasts_4'!CI$6:CI$553,'conditional forecasts_4'!$CW$6:$CW$553,$B136,'conditional forecasts_4'!$B$6:$B$553,"desl")</f>
        <v>9157.9361698031134</v>
      </c>
      <c r="CI136">
        <f>SUMIFS('conditional forecasts_4'!CJ$6:CJ$553,'conditional forecasts_4'!$CW$6:$CW$553,$B136,'conditional forecasts_4'!$B$6:$B$553,"desl")</f>
        <v>9454.472887843036</v>
      </c>
      <c r="CJ136">
        <f>SUMIFS('conditional forecasts_4'!CK$6:CK$553,'conditional forecasts_4'!$CW$6:$CW$553,$B136,'conditional forecasts_4'!$B$6:$B$553,"desl")</f>
        <v>9428.4191272345543</v>
      </c>
      <c r="CK136">
        <f>SUMIFS('conditional forecasts_4'!CL$6:CL$553,'conditional forecasts_4'!$CW$6:$CW$553,$B136,'conditional forecasts_4'!$B$6:$B$553,"desl")</f>
        <v>10540.808707061162</v>
      </c>
      <c r="CL136">
        <f>SUMIFS('conditional forecasts_4'!CM$6:CM$553,'conditional forecasts_4'!$CW$6:$CW$553,$B136,'conditional forecasts_4'!$B$6:$B$553,"desl")</f>
        <v>10380.055631086667</v>
      </c>
      <c r="CM136">
        <f>SUMIFS('conditional forecasts_4'!CN$6:CN$553,'conditional forecasts_4'!$CW$6:$CW$553,$B136,'conditional forecasts_4'!$B$6:$B$553,"desl")</f>
        <v>10862.038777442276</v>
      </c>
      <c r="CN136">
        <f>SUMIFS('conditional forecasts_4'!CO$6:CO$553,'conditional forecasts_4'!$CW$6:$CW$553,$B136,'conditional forecasts_4'!$B$6:$B$553,"desl")</f>
        <v>11037.027894973002</v>
      </c>
      <c r="CO136">
        <f>SUMIFS('conditional forecasts_4'!CP$6:CP$553,'conditional forecasts_4'!$CW$6:$CW$553,$B136,'conditional forecasts_4'!$B$6:$B$553,"desl")</f>
        <v>11282.846495397158</v>
      </c>
      <c r="CP136">
        <f>SUMIFS('conditional forecasts_4'!CQ$6:CQ$553,'conditional forecasts_4'!$CW$6:$CW$553,$B136,'conditional forecasts_4'!$B$6:$B$553,"desl")</f>
        <v>11731.145140718745</v>
      </c>
      <c r="CQ136">
        <f>SUMIFS('conditional forecasts_4'!CR$6:CR$553,'conditional forecasts_4'!$CW$6:$CW$553,$B136,'conditional forecasts_4'!$B$6:$B$553,"desl")</f>
        <v>11266.155906928236</v>
      </c>
      <c r="CR136">
        <f>SUMIFS('conditional forecasts_4'!CS$6:CS$553,'conditional forecasts_4'!$CW$6:$CW$553,$B136,'conditional forecasts_4'!$B$6:$B$553,"desl")</f>
        <v>11334.782878084747</v>
      </c>
      <c r="CS136">
        <f>SUMIFS('conditional forecasts_4'!CT$6:CT$553,'conditional forecasts_4'!$CW$6:$CW$553,$B136,'conditional forecasts_4'!$B$6:$B$553,"desl")</f>
        <v>11073.542758970794</v>
      </c>
      <c r="CT136">
        <f>SUMIFS('conditional forecasts_4'!CU$6:CU$553,'conditional forecasts_4'!$CW$6:$CW$553,$B136,'conditional forecasts_4'!$B$6:$B$553,"desl")</f>
        <v>9771.559518304799</v>
      </c>
    </row>
    <row r="137" spans="2:98" x14ac:dyDescent="0.3">
      <c r="B137">
        <v>4300</v>
      </c>
      <c r="C137">
        <f>SUMIFS('conditional forecasts_4'!D$6:D$553,'conditional forecasts_4'!$CW$6:$CW$553,$B137,'conditional forecasts_4'!$B$6:$B$553,"desl")</f>
        <v>0</v>
      </c>
      <c r="D137">
        <f>SUMIFS('conditional forecasts_4'!E$6:E$553,'conditional forecasts_4'!$CW$6:$CW$553,$B137,'conditional forecasts_4'!$B$6:$B$553,"desl")</f>
        <v>0</v>
      </c>
      <c r="E137">
        <f>SUMIFS('conditional forecasts_4'!F$6:F$553,'conditional forecasts_4'!$CW$6:$CW$553,$B137,'conditional forecasts_4'!$B$6:$B$553,"desl")</f>
        <v>0</v>
      </c>
      <c r="F137">
        <f>SUMIFS('conditional forecasts_4'!G$6:G$553,'conditional forecasts_4'!$CW$6:$CW$553,$B137,'conditional forecasts_4'!$B$6:$B$553,"desl")</f>
        <v>0</v>
      </c>
      <c r="G137">
        <f>SUMIFS('conditional forecasts_4'!H$6:H$553,'conditional forecasts_4'!$CW$6:$CW$553,$B137,'conditional forecasts_4'!$B$6:$B$553,"desl")</f>
        <v>0</v>
      </c>
      <c r="H137">
        <f>SUMIFS('conditional forecasts_4'!I$6:I$553,'conditional forecasts_4'!$CW$6:$CW$553,$B137,'conditional forecasts_4'!$B$6:$B$553,"desl")</f>
        <v>0</v>
      </c>
      <c r="I137">
        <f>SUMIFS('conditional forecasts_4'!J$6:J$553,'conditional forecasts_4'!$CW$6:$CW$553,$B137,'conditional forecasts_4'!$B$6:$B$553,"desl")</f>
        <v>0</v>
      </c>
      <c r="J137">
        <f>SUMIFS('conditional forecasts_4'!K$6:K$553,'conditional forecasts_4'!$CW$6:$CW$553,$B137,'conditional forecasts_4'!$B$6:$B$553,"desl")</f>
        <v>0</v>
      </c>
      <c r="K137">
        <f>SUMIFS('conditional forecasts_4'!L$6:L$553,'conditional forecasts_4'!$CW$6:$CW$553,$B137,'conditional forecasts_4'!$B$6:$B$553,"desl")</f>
        <v>0</v>
      </c>
      <c r="L137">
        <f>SUMIFS('conditional forecasts_4'!M$6:M$553,'conditional forecasts_4'!$CW$6:$CW$553,$B137,'conditional forecasts_4'!$B$6:$B$553,"desl")</f>
        <v>0</v>
      </c>
      <c r="M137">
        <f>SUMIFS('conditional forecasts_4'!N$6:N$553,'conditional forecasts_4'!$CW$6:$CW$553,$B137,'conditional forecasts_4'!$B$6:$B$553,"desl")</f>
        <v>0</v>
      </c>
      <c r="N137">
        <f>SUMIFS('conditional forecasts_4'!O$6:O$553,'conditional forecasts_4'!$CW$6:$CW$553,$B137,'conditional forecasts_4'!$B$6:$B$553,"desl")</f>
        <v>0</v>
      </c>
      <c r="O137">
        <f>SUMIFS('conditional forecasts_4'!P$6:P$553,'conditional forecasts_4'!$CW$6:$CW$553,$B137,'conditional forecasts_4'!$B$6:$B$553,"desl")</f>
        <v>0</v>
      </c>
      <c r="P137">
        <f>SUMIFS('conditional forecasts_4'!Q$6:Q$553,'conditional forecasts_4'!$CW$6:$CW$553,$B137,'conditional forecasts_4'!$B$6:$B$553,"desl")</f>
        <v>0</v>
      </c>
      <c r="Q137">
        <f>SUMIFS('conditional forecasts_4'!R$6:R$553,'conditional forecasts_4'!$CW$6:$CW$553,$B137,'conditional forecasts_4'!$B$6:$B$553,"desl")</f>
        <v>0</v>
      </c>
      <c r="R137">
        <f>SUMIFS('conditional forecasts_4'!S$6:S$553,'conditional forecasts_4'!$CW$6:$CW$553,$B137,'conditional forecasts_4'!$B$6:$B$553,"desl")</f>
        <v>0</v>
      </c>
      <c r="S137">
        <f>SUMIFS('conditional forecasts_4'!T$6:T$553,'conditional forecasts_4'!$CW$6:$CW$553,$B137,'conditional forecasts_4'!$B$6:$B$553,"desl")</f>
        <v>0</v>
      </c>
      <c r="T137">
        <f>SUMIFS('conditional forecasts_4'!U$6:U$553,'conditional forecasts_4'!$CW$6:$CW$553,$B137,'conditional forecasts_4'!$B$6:$B$553,"desl")</f>
        <v>0</v>
      </c>
      <c r="U137">
        <f>SUMIFS('conditional forecasts_4'!V$6:V$553,'conditional forecasts_4'!$CW$6:$CW$553,$B137,'conditional forecasts_4'!$B$6:$B$553,"desl")</f>
        <v>0</v>
      </c>
      <c r="V137">
        <f>SUMIFS('conditional forecasts_4'!W$6:W$553,'conditional forecasts_4'!$CW$6:$CW$553,$B137,'conditional forecasts_4'!$B$6:$B$553,"desl")</f>
        <v>0</v>
      </c>
      <c r="W137">
        <f>SUMIFS('conditional forecasts_4'!X$6:X$553,'conditional forecasts_4'!$CW$6:$CW$553,$B137,'conditional forecasts_4'!$B$6:$B$553,"desl")</f>
        <v>0</v>
      </c>
      <c r="X137">
        <f>SUMIFS('conditional forecasts_4'!Y$6:Y$553,'conditional forecasts_4'!$CW$6:$CW$553,$B137,'conditional forecasts_4'!$B$6:$B$553,"desl")</f>
        <v>0</v>
      </c>
      <c r="Y137">
        <f>SUMIFS('conditional forecasts_4'!Z$6:Z$553,'conditional forecasts_4'!$CW$6:$CW$553,$B137,'conditional forecasts_4'!$B$6:$B$553,"desl")</f>
        <v>0</v>
      </c>
      <c r="Z137">
        <f>SUMIFS('conditional forecasts_4'!AA$6:AA$553,'conditional forecasts_4'!$CW$6:$CW$553,$B137,'conditional forecasts_4'!$B$6:$B$553,"desl")</f>
        <v>0</v>
      </c>
      <c r="AA137">
        <f>SUMIFS('conditional forecasts_4'!AB$6:AB$553,'conditional forecasts_4'!$CW$6:$CW$553,$B137,'conditional forecasts_4'!$B$6:$B$553,"desl")</f>
        <v>0</v>
      </c>
      <c r="AB137">
        <f>SUMIFS('conditional forecasts_4'!AC$6:AC$553,'conditional forecasts_4'!$CW$6:$CW$553,$B137,'conditional forecasts_4'!$B$6:$B$553,"desl")</f>
        <v>0</v>
      </c>
      <c r="AC137">
        <f>SUMIFS('conditional forecasts_4'!AD$6:AD$553,'conditional forecasts_4'!$CW$6:$CW$553,$B137,'conditional forecasts_4'!$B$6:$B$553,"desl")</f>
        <v>0</v>
      </c>
      <c r="AD137">
        <f>SUMIFS('conditional forecasts_4'!AE$6:AE$553,'conditional forecasts_4'!$CW$6:$CW$553,$B137,'conditional forecasts_4'!$B$6:$B$553,"desl")</f>
        <v>0</v>
      </c>
      <c r="AE137">
        <f>SUMIFS('conditional forecasts_4'!AF$6:AF$553,'conditional forecasts_4'!$CW$6:$CW$553,$B137,'conditional forecasts_4'!$B$6:$B$553,"desl")</f>
        <v>0</v>
      </c>
      <c r="AF137">
        <f>SUMIFS('conditional forecasts_4'!AG$6:AG$553,'conditional forecasts_4'!$CW$6:$CW$553,$B137,'conditional forecasts_4'!$B$6:$B$553,"desl")</f>
        <v>0</v>
      </c>
      <c r="AG137">
        <f>SUMIFS('conditional forecasts_4'!AH$6:AH$553,'conditional forecasts_4'!$CW$6:$CW$553,$B137,'conditional forecasts_4'!$B$6:$B$553,"desl")</f>
        <v>0</v>
      </c>
      <c r="AH137">
        <f>SUMIFS('conditional forecasts_4'!AI$6:AI$553,'conditional forecasts_4'!$CW$6:$CW$553,$B137,'conditional forecasts_4'!$B$6:$B$553,"desl")</f>
        <v>0</v>
      </c>
      <c r="AI137">
        <f>SUMIFS('conditional forecasts_4'!AJ$6:AJ$553,'conditional forecasts_4'!$CW$6:$CW$553,$B137,'conditional forecasts_4'!$B$6:$B$553,"desl")</f>
        <v>0</v>
      </c>
      <c r="AJ137">
        <f>SUMIFS('conditional forecasts_4'!AK$6:AK$553,'conditional forecasts_4'!$CW$6:$CW$553,$B137,'conditional forecasts_4'!$B$6:$B$553,"desl")</f>
        <v>0</v>
      </c>
      <c r="AK137">
        <f>SUMIFS('conditional forecasts_4'!AL$6:AL$553,'conditional forecasts_4'!$CW$6:$CW$553,$B137,'conditional forecasts_4'!$B$6:$B$553,"desl")</f>
        <v>0</v>
      </c>
      <c r="AL137">
        <f>SUMIFS('conditional forecasts_4'!AM$6:AM$553,'conditional forecasts_4'!$CW$6:$CW$553,$B137,'conditional forecasts_4'!$B$6:$B$553,"desl")</f>
        <v>0</v>
      </c>
      <c r="AM137">
        <f>SUMIFS('conditional forecasts_4'!AN$6:AN$553,'conditional forecasts_4'!$CW$6:$CW$553,$B137,'conditional forecasts_4'!$B$6:$B$553,"desl")</f>
        <v>0</v>
      </c>
      <c r="AN137">
        <f>SUMIFS('conditional forecasts_4'!AO$6:AO$553,'conditional forecasts_4'!$CW$6:$CW$553,$B137,'conditional forecasts_4'!$B$6:$B$553,"desl")</f>
        <v>0</v>
      </c>
      <c r="AO137">
        <f>SUMIFS('conditional forecasts_4'!AP$6:AP$553,'conditional forecasts_4'!$CW$6:$CW$553,$B137,'conditional forecasts_4'!$B$6:$B$553,"desl")</f>
        <v>0</v>
      </c>
      <c r="AP137">
        <f>SUMIFS('conditional forecasts_4'!AQ$6:AQ$553,'conditional forecasts_4'!$CW$6:$CW$553,$B137,'conditional forecasts_4'!$B$6:$B$553,"desl")</f>
        <v>0</v>
      </c>
      <c r="AQ137">
        <f>SUMIFS('conditional forecasts_4'!AR$6:AR$553,'conditional forecasts_4'!$CW$6:$CW$553,$B137,'conditional forecasts_4'!$B$6:$B$553,"desl")</f>
        <v>0</v>
      </c>
      <c r="AR137">
        <f>SUMIFS('conditional forecasts_4'!AS$6:AS$553,'conditional forecasts_4'!$CW$6:$CW$553,$B137,'conditional forecasts_4'!$B$6:$B$553,"desl")</f>
        <v>0</v>
      </c>
      <c r="AS137">
        <f>SUMIFS('conditional forecasts_4'!AT$6:AT$553,'conditional forecasts_4'!$CW$6:$CW$553,$B137,'conditional forecasts_4'!$B$6:$B$553,"desl")</f>
        <v>0</v>
      </c>
      <c r="AT137">
        <f>SUMIFS('conditional forecasts_4'!AU$6:AU$553,'conditional forecasts_4'!$CW$6:$CW$553,$B137,'conditional forecasts_4'!$B$6:$B$553,"desl")</f>
        <v>0</v>
      </c>
      <c r="AU137">
        <f>SUMIFS('conditional forecasts_4'!AV$6:AV$553,'conditional forecasts_4'!$CW$6:$CW$553,$B137,'conditional forecasts_4'!$B$6:$B$553,"desl")</f>
        <v>0</v>
      </c>
      <c r="AV137">
        <f>SUMIFS('conditional forecasts_4'!AW$6:AW$553,'conditional forecasts_4'!$CW$6:$CW$553,$B137,'conditional forecasts_4'!$B$6:$B$553,"desl")</f>
        <v>0</v>
      </c>
      <c r="AW137">
        <f>SUMIFS('conditional forecasts_4'!AX$6:AX$553,'conditional forecasts_4'!$CW$6:$CW$553,$B137,'conditional forecasts_4'!$B$6:$B$553,"desl")</f>
        <v>0</v>
      </c>
      <c r="AX137">
        <f>SUMIFS('conditional forecasts_4'!AY$6:AY$553,'conditional forecasts_4'!$CW$6:$CW$553,$B137,'conditional forecasts_4'!$B$6:$B$553,"desl")</f>
        <v>0</v>
      </c>
      <c r="AY137">
        <f>SUMIFS('conditional forecasts_4'!AZ$6:AZ$553,'conditional forecasts_4'!$CW$6:$CW$553,$B137,'conditional forecasts_4'!$B$6:$B$553,"desl")</f>
        <v>0</v>
      </c>
      <c r="AZ137">
        <f>SUMIFS('conditional forecasts_4'!BA$6:BA$553,'conditional forecasts_4'!$CW$6:$CW$553,$B137,'conditional forecasts_4'!$B$6:$B$553,"desl")</f>
        <v>0</v>
      </c>
      <c r="BA137">
        <f>SUMIFS('conditional forecasts_4'!BB$6:BB$553,'conditional forecasts_4'!$CW$6:$CW$553,$B137,'conditional forecasts_4'!$B$6:$B$553,"desl")</f>
        <v>0</v>
      </c>
      <c r="BB137">
        <f>SUMIFS('conditional forecasts_4'!BC$6:BC$553,'conditional forecasts_4'!$CW$6:$CW$553,$B137,'conditional forecasts_4'!$B$6:$B$553,"desl")</f>
        <v>0</v>
      </c>
      <c r="BC137">
        <f>SUMIFS('conditional forecasts_4'!BD$6:BD$553,'conditional forecasts_4'!$CW$6:$CW$553,$B137,'conditional forecasts_4'!$B$6:$B$553,"desl")</f>
        <v>0</v>
      </c>
      <c r="BD137">
        <f>SUMIFS('conditional forecasts_4'!BE$6:BE$553,'conditional forecasts_4'!$CW$6:$CW$553,$B137,'conditional forecasts_4'!$B$6:$B$553,"desl")</f>
        <v>0</v>
      </c>
      <c r="BE137">
        <f>SUMIFS('conditional forecasts_4'!BF$6:BF$553,'conditional forecasts_4'!$CW$6:$CW$553,$B137,'conditional forecasts_4'!$B$6:$B$553,"desl")</f>
        <v>0</v>
      </c>
      <c r="BF137">
        <f>SUMIFS('conditional forecasts_4'!BG$6:BG$553,'conditional forecasts_4'!$CW$6:$CW$553,$B137,'conditional forecasts_4'!$B$6:$B$553,"desl")</f>
        <v>0</v>
      </c>
      <c r="BG137">
        <f>SUMIFS('conditional forecasts_4'!BH$6:BH$553,'conditional forecasts_4'!$CW$6:$CW$553,$B137,'conditional forecasts_4'!$B$6:$B$553,"desl")</f>
        <v>0</v>
      </c>
      <c r="BH137">
        <f>SUMIFS('conditional forecasts_4'!BI$6:BI$553,'conditional forecasts_4'!$CW$6:$CW$553,$B137,'conditional forecasts_4'!$B$6:$B$553,"desl")</f>
        <v>0</v>
      </c>
      <c r="BI137">
        <f>SUMIFS('conditional forecasts_4'!BJ$6:BJ$553,'conditional forecasts_4'!$CW$6:$CW$553,$B137,'conditional forecasts_4'!$B$6:$B$553,"desl")</f>
        <v>0</v>
      </c>
      <c r="BJ137">
        <f>SUMIFS('conditional forecasts_4'!BK$6:BK$553,'conditional forecasts_4'!$CW$6:$CW$553,$B137,'conditional forecasts_4'!$B$6:$B$553,"desl")</f>
        <v>0</v>
      </c>
      <c r="BK137">
        <f>SUMIFS('conditional forecasts_4'!BL$6:BL$553,'conditional forecasts_4'!$CW$6:$CW$553,$B137,'conditional forecasts_4'!$B$6:$B$553,"desl")</f>
        <v>0</v>
      </c>
      <c r="BL137">
        <f>SUMIFS('conditional forecasts_4'!BM$6:BM$553,'conditional forecasts_4'!$CW$6:$CW$553,$B137,'conditional forecasts_4'!$B$6:$B$553,"desl")</f>
        <v>0</v>
      </c>
      <c r="BM137">
        <f>SUMIFS('conditional forecasts_4'!BN$6:BN$553,'conditional forecasts_4'!$CW$6:$CW$553,$B137,'conditional forecasts_4'!$B$6:$B$553,"desl")</f>
        <v>0</v>
      </c>
      <c r="BN137">
        <f>SUMIFS('conditional forecasts_4'!BO$6:BO$553,'conditional forecasts_4'!$CW$6:$CW$553,$B137,'conditional forecasts_4'!$B$6:$B$553,"desl")</f>
        <v>0</v>
      </c>
      <c r="BO137">
        <f>SUMIFS('conditional forecasts_4'!BP$6:BP$553,'conditional forecasts_4'!$CW$6:$CW$553,$B137,'conditional forecasts_4'!$B$6:$B$553,"desl")</f>
        <v>0</v>
      </c>
      <c r="BP137">
        <f>SUMIFS('conditional forecasts_4'!BQ$6:BQ$553,'conditional forecasts_4'!$CW$6:$CW$553,$B137,'conditional forecasts_4'!$B$6:$B$553,"desl")</f>
        <v>0</v>
      </c>
      <c r="BQ137">
        <f>SUMIFS('conditional forecasts_4'!BR$6:BR$553,'conditional forecasts_4'!$CW$6:$CW$553,$B137,'conditional forecasts_4'!$B$6:$B$553,"desl")</f>
        <v>0</v>
      </c>
      <c r="BR137">
        <f>SUMIFS('conditional forecasts_4'!BS$6:BS$553,'conditional forecasts_4'!$CW$6:$CW$553,$B137,'conditional forecasts_4'!$B$6:$B$553,"desl")</f>
        <v>0</v>
      </c>
      <c r="BS137">
        <f>SUMIFS('conditional forecasts_4'!BT$6:BT$553,'conditional forecasts_4'!$CW$6:$CW$553,$B137,'conditional forecasts_4'!$B$6:$B$553,"desl")</f>
        <v>0</v>
      </c>
      <c r="BT137">
        <f>SUMIFS('conditional forecasts_4'!BU$6:BU$553,'conditional forecasts_4'!$CW$6:$CW$553,$B137,'conditional forecasts_4'!$B$6:$B$553,"desl")</f>
        <v>0</v>
      </c>
      <c r="BU137">
        <f>SUMIFS('conditional forecasts_4'!BV$6:BV$553,'conditional forecasts_4'!$CW$6:$CW$553,$B137,'conditional forecasts_4'!$B$6:$B$553,"desl")</f>
        <v>0</v>
      </c>
      <c r="BV137">
        <f>SUMIFS('conditional forecasts_4'!BW$6:BW$553,'conditional forecasts_4'!$CW$6:$CW$553,$B137,'conditional forecasts_4'!$B$6:$B$553,"desl")</f>
        <v>0</v>
      </c>
      <c r="BW137">
        <f>SUMIFS('conditional forecasts_4'!BX$6:BX$553,'conditional forecasts_4'!$CW$6:$CW$553,$B137,'conditional forecasts_4'!$B$6:$B$553,"desl")</f>
        <v>0</v>
      </c>
      <c r="BX137">
        <f>SUMIFS('conditional forecasts_4'!BY$6:BY$553,'conditional forecasts_4'!$CW$6:$CW$553,$B137,'conditional forecasts_4'!$B$6:$B$553,"desl")</f>
        <v>0</v>
      </c>
      <c r="BY137">
        <f>SUMIFS('conditional forecasts_4'!BZ$6:BZ$553,'conditional forecasts_4'!$CW$6:$CW$553,$B137,'conditional forecasts_4'!$B$6:$B$553,"desl")</f>
        <v>0</v>
      </c>
      <c r="BZ137">
        <f>SUMIFS('conditional forecasts_4'!CA$6:CA$553,'conditional forecasts_4'!$CW$6:$CW$553,$B137,'conditional forecasts_4'!$B$6:$B$553,"desl")</f>
        <v>0</v>
      </c>
      <c r="CA137">
        <f>SUMIFS('conditional forecasts_4'!CB$6:CB$553,'conditional forecasts_4'!$CW$6:$CW$553,$B137,'conditional forecasts_4'!$B$6:$B$553,"desl")</f>
        <v>0</v>
      </c>
      <c r="CB137">
        <f>SUMIFS('conditional forecasts_4'!CC$6:CC$553,'conditional forecasts_4'!$CW$6:$CW$553,$B137,'conditional forecasts_4'!$B$6:$B$553,"desl")</f>
        <v>0</v>
      </c>
      <c r="CC137">
        <f>SUMIFS('conditional forecasts_4'!CD$6:CD$553,'conditional forecasts_4'!$CW$6:$CW$553,$B137,'conditional forecasts_4'!$B$6:$B$553,"desl")</f>
        <v>0</v>
      </c>
      <c r="CD137">
        <f>SUMIFS('conditional forecasts_4'!CE$6:CE$553,'conditional forecasts_4'!$CW$6:$CW$553,$B137,'conditional forecasts_4'!$B$6:$B$553,"desl")</f>
        <v>0</v>
      </c>
      <c r="CE137">
        <f>SUMIFS('conditional forecasts_4'!CF$6:CF$553,'conditional forecasts_4'!$CW$6:$CW$553,$B137,'conditional forecasts_4'!$B$6:$B$553,"desl")</f>
        <v>0</v>
      </c>
      <c r="CF137">
        <f>SUMIFS('conditional forecasts_4'!CG$6:CG$553,'conditional forecasts_4'!$CW$6:$CW$553,$B137,'conditional forecasts_4'!$B$6:$B$553,"desl")</f>
        <v>0</v>
      </c>
      <c r="CG137">
        <f>SUMIFS('conditional forecasts_4'!CH$6:CH$553,'conditional forecasts_4'!$CW$6:$CW$553,$B137,'conditional forecasts_4'!$B$6:$B$553,"desl")</f>
        <v>0</v>
      </c>
      <c r="CH137">
        <f>SUMIFS('conditional forecasts_4'!CI$6:CI$553,'conditional forecasts_4'!$CW$6:$CW$553,$B137,'conditional forecasts_4'!$B$6:$B$553,"desl")</f>
        <v>0</v>
      </c>
      <c r="CI137">
        <f>SUMIFS('conditional forecasts_4'!CJ$6:CJ$553,'conditional forecasts_4'!$CW$6:$CW$553,$B137,'conditional forecasts_4'!$B$6:$B$553,"desl")</f>
        <v>0</v>
      </c>
      <c r="CJ137">
        <f>SUMIFS('conditional forecasts_4'!CK$6:CK$553,'conditional forecasts_4'!$CW$6:$CW$553,$B137,'conditional forecasts_4'!$B$6:$B$553,"desl")</f>
        <v>0</v>
      </c>
      <c r="CK137">
        <f>SUMIFS('conditional forecasts_4'!CL$6:CL$553,'conditional forecasts_4'!$CW$6:$CW$553,$B137,'conditional forecasts_4'!$B$6:$B$553,"desl")</f>
        <v>0</v>
      </c>
      <c r="CL137">
        <f>SUMIFS('conditional forecasts_4'!CM$6:CM$553,'conditional forecasts_4'!$CW$6:$CW$553,$B137,'conditional forecasts_4'!$B$6:$B$553,"desl")</f>
        <v>0</v>
      </c>
      <c r="CM137">
        <f>SUMIFS('conditional forecasts_4'!CN$6:CN$553,'conditional forecasts_4'!$CW$6:$CW$553,$B137,'conditional forecasts_4'!$B$6:$B$553,"desl")</f>
        <v>0</v>
      </c>
      <c r="CN137">
        <f>SUMIFS('conditional forecasts_4'!CO$6:CO$553,'conditional forecasts_4'!$CW$6:$CW$553,$B137,'conditional forecasts_4'!$B$6:$B$553,"desl")</f>
        <v>0</v>
      </c>
      <c r="CO137">
        <f>SUMIFS('conditional forecasts_4'!CP$6:CP$553,'conditional forecasts_4'!$CW$6:$CW$553,$B137,'conditional forecasts_4'!$B$6:$B$553,"desl")</f>
        <v>0</v>
      </c>
      <c r="CP137">
        <f>SUMIFS('conditional forecasts_4'!CQ$6:CQ$553,'conditional forecasts_4'!$CW$6:$CW$553,$B137,'conditional forecasts_4'!$B$6:$B$553,"desl")</f>
        <v>0</v>
      </c>
      <c r="CQ137">
        <f>SUMIFS('conditional forecasts_4'!CR$6:CR$553,'conditional forecasts_4'!$CW$6:$CW$553,$B137,'conditional forecasts_4'!$B$6:$B$553,"desl")</f>
        <v>0</v>
      </c>
      <c r="CR137">
        <f>SUMIFS('conditional forecasts_4'!CS$6:CS$553,'conditional forecasts_4'!$CW$6:$CW$553,$B137,'conditional forecasts_4'!$B$6:$B$553,"desl")</f>
        <v>0</v>
      </c>
      <c r="CS137">
        <f>SUMIFS('conditional forecasts_4'!CT$6:CT$553,'conditional forecasts_4'!$CW$6:$CW$553,$B137,'conditional forecasts_4'!$B$6:$B$553,"desl")</f>
        <v>0</v>
      </c>
      <c r="CT137">
        <f>SUMIFS('conditional forecasts_4'!CU$6:CU$553,'conditional forecasts_4'!$CW$6:$CW$553,$B137,'conditional forecasts_4'!$B$6:$B$553,"desl")</f>
        <v>0</v>
      </c>
    </row>
    <row r="138" spans="2:98" x14ac:dyDescent="0.3">
      <c r="B138">
        <v>5003</v>
      </c>
      <c r="C138">
        <f>SUMIFS('conditional forecasts_4'!D$6:D$553,'conditional forecasts_4'!$CW$6:$CW$553,$B138,'conditional forecasts_4'!$B$6:$B$553,"desl")</f>
        <v>4482.6498590999709</v>
      </c>
      <c r="D138">
        <f>SUMIFS('conditional forecasts_4'!E$6:E$553,'conditional forecasts_4'!$CW$6:$CW$553,$B138,'conditional forecasts_4'!$B$6:$B$553,"desl")</f>
        <v>4246.0515647306611</v>
      </c>
      <c r="E138">
        <f>SUMIFS('conditional forecasts_4'!F$6:F$553,'conditional forecasts_4'!$CW$6:$CW$553,$B138,'conditional forecasts_4'!$B$6:$B$553,"desl")</f>
        <v>4511.3380336803903</v>
      </c>
      <c r="F138">
        <f>SUMIFS('conditional forecasts_4'!G$6:G$553,'conditional forecasts_4'!$CW$6:$CW$553,$B138,'conditional forecasts_4'!$B$6:$B$553,"desl")</f>
        <v>4438.3625493759846</v>
      </c>
      <c r="G138">
        <f>SUMIFS('conditional forecasts_4'!H$6:H$553,'conditional forecasts_4'!$CW$6:$CW$553,$B138,'conditional forecasts_4'!$B$6:$B$553,"desl")</f>
        <v>4695.4343105459056</v>
      </c>
      <c r="H138">
        <f>SUMIFS('conditional forecasts_4'!I$6:I$553,'conditional forecasts_4'!$CW$6:$CW$553,$B138,'conditional forecasts_4'!$B$6:$B$553,"desl")</f>
        <v>4234.2185015090663</v>
      </c>
      <c r="I138">
        <f>SUMIFS('conditional forecasts_4'!J$6:J$553,'conditional forecasts_4'!$CW$6:$CW$553,$B138,'conditional forecasts_4'!$B$6:$B$553,"desl")</f>
        <v>4359.3834740870752</v>
      </c>
      <c r="J138">
        <f>SUMIFS('conditional forecasts_4'!K$6:K$553,'conditional forecasts_4'!$CW$6:$CW$553,$B138,'conditional forecasts_4'!$B$6:$B$553,"desl")</f>
        <v>4432.078103173516</v>
      </c>
      <c r="K138">
        <f>SUMIFS('conditional forecasts_4'!L$6:L$553,'conditional forecasts_4'!$CW$6:$CW$553,$B138,'conditional forecasts_4'!$B$6:$B$553,"desl")</f>
        <v>4095.9995872493282</v>
      </c>
      <c r="L138">
        <f>SUMIFS('conditional forecasts_4'!M$6:M$553,'conditional forecasts_4'!$CW$6:$CW$553,$B138,'conditional forecasts_4'!$B$6:$B$553,"desl")</f>
        <v>4765.3608392830602</v>
      </c>
      <c r="M138">
        <f>SUMIFS('conditional forecasts_4'!N$6:N$553,'conditional forecasts_4'!$CW$6:$CW$553,$B138,'conditional forecasts_4'!$B$6:$B$553,"desl")</f>
        <v>4761.3506624219262</v>
      </c>
      <c r="N138">
        <f>SUMIFS('conditional forecasts_4'!O$6:O$553,'conditional forecasts_4'!$CW$6:$CW$553,$B138,'conditional forecasts_4'!$B$6:$B$553,"desl")</f>
        <v>4768.8786085527026</v>
      </c>
      <c r="O138">
        <f>SUMIFS('conditional forecasts_4'!P$6:P$553,'conditional forecasts_4'!$CW$6:$CW$553,$B138,'conditional forecasts_4'!$B$6:$B$553,"desl")</f>
        <v>4311.5054260077668</v>
      </c>
      <c r="P138">
        <f>SUMIFS('conditional forecasts_4'!Q$6:Q$553,'conditional forecasts_4'!$CW$6:$CW$553,$B138,'conditional forecasts_4'!$B$6:$B$553,"desl")</f>
        <v>4222.4122712740964</v>
      </c>
      <c r="Q138">
        <f>SUMIFS('conditional forecasts_4'!R$6:R$553,'conditional forecasts_4'!$CW$6:$CW$553,$B138,'conditional forecasts_4'!$B$6:$B$553,"desl")</f>
        <v>4587.1126526662047</v>
      </c>
      <c r="R138">
        <f>SUMIFS('conditional forecasts_4'!S$6:S$553,'conditional forecasts_4'!$CW$6:$CW$553,$B138,'conditional forecasts_4'!$B$6:$B$553,"desl")</f>
        <v>4497.0367932759609</v>
      </c>
      <c r="S138">
        <f>SUMIFS('conditional forecasts_4'!T$6:T$553,'conditional forecasts_4'!$CW$6:$CW$553,$B138,'conditional forecasts_4'!$B$6:$B$553,"desl")</f>
        <v>4732.8611966995659</v>
      </c>
      <c r="T138">
        <f>SUMIFS('conditional forecasts_4'!U$6:U$553,'conditional forecasts_4'!$CW$6:$CW$553,$B138,'conditional forecasts_4'!$B$6:$B$553,"desl")</f>
        <v>4270.7620575804631</v>
      </c>
      <c r="U138">
        <f>SUMIFS('conditional forecasts_4'!V$6:V$553,'conditional forecasts_4'!$CW$6:$CW$553,$B138,'conditional forecasts_4'!$B$6:$B$553,"desl")</f>
        <v>4364.002543874295</v>
      </c>
      <c r="V138">
        <f>SUMIFS('conditional forecasts_4'!W$6:W$553,'conditional forecasts_4'!$CW$6:$CW$553,$B138,'conditional forecasts_4'!$B$6:$B$553,"desl")</f>
        <v>4428.5678702449577</v>
      </c>
      <c r="W138">
        <f>SUMIFS('conditional forecasts_4'!X$6:X$553,'conditional forecasts_4'!$CW$6:$CW$553,$B138,'conditional forecasts_4'!$B$6:$B$553,"desl")</f>
        <v>4104.2825572633665</v>
      </c>
      <c r="X138">
        <f>SUMIFS('conditional forecasts_4'!Y$6:Y$553,'conditional forecasts_4'!$CW$6:$CW$553,$B138,'conditional forecasts_4'!$B$6:$B$553,"desl")</f>
        <v>4803.8048389740252</v>
      </c>
      <c r="Y138">
        <f>SUMIFS('conditional forecasts_4'!Z$6:Z$553,'conditional forecasts_4'!$CW$6:$CW$553,$B138,'conditional forecasts_4'!$B$6:$B$553,"desl")</f>
        <v>4841.8511685972426</v>
      </c>
      <c r="Z138">
        <f>SUMIFS('conditional forecasts_4'!AA$6:AA$553,'conditional forecasts_4'!$CW$6:$CW$553,$B138,'conditional forecasts_4'!$B$6:$B$553,"desl")</f>
        <v>4890.7756390955165</v>
      </c>
      <c r="AA138">
        <f>SUMIFS('conditional forecasts_4'!AB$6:AB$553,'conditional forecasts_4'!$CW$6:$CW$553,$B138,'conditional forecasts_4'!$B$6:$B$553,"desl")</f>
        <v>4465.1342468416397</v>
      </c>
      <c r="AB138">
        <f>SUMIFS('conditional forecasts_4'!AC$6:AC$553,'conditional forecasts_4'!$CW$6:$CW$553,$B138,'conditional forecasts_4'!$B$6:$B$553,"desl")</f>
        <v>4394.9887722001313</v>
      </c>
      <c r="AC138">
        <f>SUMIFS('conditional forecasts_4'!AD$6:AD$553,'conditional forecasts_4'!$CW$6:$CW$553,$B138,'conditional forecasts_4'!$B$6:$B$553,"desl")</f>
        <v>4767.6273428096356</v>
      </c>
      <c r="AD138">
        <f>SUMIFS('conditional forecasts_4'!AE$6:AE$553,'conditional forecasts_4'!$CW$6:$CW$553,$B138,'conditional forecasts_4'!$B$6:$B$553,"desl")</f>
        <v>4678.8903998274782</v>
      </c>
      <c r="AE138">
        <f>SUMIFS('conditional forecasts_4'!AF$6:AF$553,'conditional forecasts_4'!$CW$6:$CW$553,$B138,'conditional forecasts_4'!$B$6:$B$553,"desl")</f>
        <v>4914.2412384487307</v>
      </c>
      <c r="AF138">
        <f>SUMIFS('conditional forecasts_4'!AG$6:AG$553,'conditional forecasts_4'!$CW$6:$CW$553,$B138,'conditional forecasts_4'!$B$6:$B$553,"desl")</f>
        <v>4453.3491841914674</v>
      </c>
      <c r="AG138">
        <f>SUMIFS('conditional forecasts_4'!AH$6:AH$553,'conditional forecasts_4'!$CW$6:$CW$553,$B138,'conditional forecasts_4'!$B$6:$B$553,"desl")</f>
        <v>4551.0652632288993</v>
      </c>
      <c r="AH138">
        <f>SUMIFS('conditional forecasts_4'!AI$6:AI$553,'conditional forecasts_4'!$CW$6:$CW$553,$B138,'conditional forecasts_4'!$B$6:$B$553,"desl")</f>
        <v>4623.4739726322778</v>
      </c>
      <c r="AI138">
        <f>SUMIFS('conditional forecasts_4'!AJ$6:AJ$553,'conditional forecasts_4'!$CW$6:$CW$553,$B138,'conditional forecasts_4'!$B$6:$B$553,"desl")</f>
        <v>4309.6674321594701</v>
      </c>
      <c r="AJ138">
        <f>SUMIFS('conditional forecasts_4'!AK$6:AK$553,'conditional forecasts_4'!$CW$6:$CW$553,$B138,'conditional forecasts_4'!$B$6:$B$553,"desl")</f>
        <v>5021.3550419135718</v>
      </c>
      <c r="AK138">
        <f>SUMIFS('conditional forecasts_4'!AL$6:AL$553,'conditional forecasts_4'!$CW$6:$CW$553,$B138,'conditional forecasts_4'!$B$6:$B$553,"desl")</f>
        <v>5072.4533326765159</v>
      </c>
      <c r="AL138">
        <f>SUMIFS('conditional forecasts_4'!AM$6:AM$553,'conditional forecasts_4'!$CW$6:$CW$553,$B138,'conditional forecasts_4'!$B$6:$B$553,"desl")</f>
        <v>5134.6773194741372</v>
      </c>
      <c r="AM138">
        <f>SUMIFS('conditional forecasts_4'!AN$6:AN$553,'conditional forecasts_4'!$CW$6:$CW$553,$B138,'conditional forecasts_4'!$B$6:$B$553,"desl")</f>
        <v>4721.9983527091044</v>
      </c>
      <c r="AN138">
        <f>SUMIFS('conditional forecasts_4'!AO$6:AO$553,'conditional forecasts_4'!$CW$6:$CW$553,$B138,'conditional forecasts_4'!$B$6:$B$553,"desl")</f>
        <v>4663.9343482009044</v>
      </c>
      <c r="AO138">
        <f>SUMIFS('conditional forecasts_4'!AP$6:AP$553,'conditional forecasts_4'!$CW$6:$CW$553,$B138,'conditional forecasts_4'!$B$6:$B$553,"desl")</f>
        <v>5047.3592156793584</v>
      </c>
      <c r="AP138">
        <f>SUMIFS('conditional forecasts_4'!AQ$6:AQ$553,'conditional forecasts_4'!$CW$6:$CW$553,$B138,'conditional forecasts_4'!$B$6:$B$553,"desl")</f>
        <v>4967.9524553664933</v>
      </c>
      <c r="AQ138">
        <f>SUMIFS('conditional forecasts_4'!AR$6:AR$553,'conditional forecasts_4'!$CW$6:$CW$553,$B138,'conditional forecasts_4'!$B$6:$B$553,"desl")</f>
        <v>5211.3414880600958</v>
      </c>
      <c r="AR138">
        <f>SUMIFS('conditional forecasts_4'!AS$6:AS$553,'conditional forecasts_4'!$CW$6:$CW$553,$B138,'conditional forecasts_4'!$B$6:$B$553,"desl")</f>
        <v>4757.6433324270211</v>
      </c>
      <c r="AS138">
        <f>SUMIFS('conditional forecasts_4'!AT$6:AT$553,'conditional forecasts_4'!$CW$6:$CW$553,$B138,'conditional forecasts_4'!$B$6:$B$553,"desl")</f>
        <v>4862.2942942685386</v>
      </c>
      <c r="AT138">
        <f>SUMIFS('conditional forecasts_4'!AU$6:AU$553,'conditional forecasts_4'!$CW$6:$CW$553,$B138,'conditional forecasts_4'!$B$6:$B$553,"desl")</f>
        <v>4941.9154009469385</v>
      </c>
      <c r="AU138">
        <f>SUMIFS('conditional forecasts_4'!AV$6:AV$553,'conditional forecasts_4'!$CW$6:$CW$553,$B138,'conditional forecasts_4'!$B$6:$B$553,"desl")</f>
        <v>4635.9351326723308</v>
      </c>
      <c r="AV138">
        <f>SUMIFS('conditional forecasts_4'!AW$6:AW$553,'conditional forecasts_4'!$CW$6:$CW$553,$B138,'conditional forecasts_4'!$B$6:$B$553,"desl")</f>
        <v>5356.1356762111236</v>
      </c>
      <c r="AW138">
        <f>SUMIFS('conditional forecasts_4'!AX$6:AX$553,'conditional forecasts_4'!$CW$6:$CW$553,$B138,'conditional forecasts_4'!$B$6:$B$553,"desl")</f>
        <v>5416.2772720177818</v>
      </c>
      <c r="AX138">
        <f>SUMIFS('conditional forecasts_4'!AY$6:AY$553,'conditional forecasts_4'!$CW$6:$CW$553,$B138,'conditional forecasts_4'!$B$6:$B$553,"desl")</f>
        <v>5487.7897978157298</v>
      </c>
      <c r="AY138">
        <f>SUMIFS('conditional forecasts_4'!AZ$6:AZ$553,'conditional forecasts_4'!$CW$6:$CW$553,$B138,'conditional forecasts_4'!$B$6:$B$553,"desl")</f>
        <v>5084.3457948632949</v>
      </c>
      <c r="AZ138">
        <f>SUMIFS('conditional forecasts_4'!BA$6:BA$553,'conditional forecasts_4'!$CW$6:$CW$553,$B138,'conditional forecasts_4'!$B$6:$B$553,"desl")</f>
        <v>5035.2376450169204</v>
      </c>
      <c r="BA138">
        <f>SUMIFS('conditional forecasts_4'!BB$6:BB$553,'conditional forecasts_4'!$CW$6:$CW$553,$B138,'conditional forecasts_4'!$B$6:$B$553,"desl")</f>
        <v>5427.2249320146839</v>
      </c>
      <c r="BB138">
        <f>SUMIFS('conditional forecasts_4'!BC$6:BC$553,'conditional forecasts_4'!$CW$6:$CW$553,$B138,'conditional forecasts_4'!$B$6:$B$553,"desl")</f>
        <v>5355.9760098660699</v>
      </c>
      <c r="BC138">
        <f>SUMIFS('conditional forecasts_4'!BD$6:BD$553,'conditional forecasts_4'!$CW$6:$CW$553,$B138,'conditional forecasts_4'!$B$6:$B$553,"desl")</f>
        <v>5607.1747381750502</v>
      </c>
      <c r="BD138">
        <f>SUMIFS('conditional forecasts_4'!BE$6:BE$553,'conditional forecasts_4'!$CW$6:$CW$553,$B138,'conditional forecasts_4'!$B$6:$B$553,"desl")</f>
        <v>5161.0207549231191</v>
      </c>
      <c r="BE138">
        <f>SUMIFS('conditional forecasts_4'!BF$6:BF$553,'conditional forecasts_4'!$CW$6:$CW$553,$B138,'conditional forecasts_4'!$B$6:$B$553,"desl")</f>
        <v>5273.0278898832803</v>
      </c>
      <c r="BF138">
        <f>SUMIFS('conditional forecasts_4'!BG$6:BG$553,'conditional forecasts_4'!$CW$6:$CW$553,$B138,'conditional forecasts_4'!$B$6:$B$553,"desl")</f>
        <v>5359.8748683485537</v>
      </c>
      <c r="BG138">
        <f>SUMIFS('conditional forecasts_4'!BH$6:BH$553,'conditional forecasts_4'!$CW$6:$CW$553,$B138,'conditional forecasts_4'!$B$6:$B$553,"desl")</f>
        <v>5061.0279644325456</v>
      </c>
      <c r="BH138">
        <f>SUMIFS('conditional forecasts_4'!BI$6:BI$553,'conditional forecasts_4'!$CW$6:$CW$553,$B138,'conditional forecasts_4'!$B$6:$B$553,"desl")</f>
        <v>5788.2955195925661</v>
      </c>
      <c r="BI138">
        <f>SUMIFS('conditional forecasts_4'!BJ$6:BJ$553,'conditional forecasts_4'!$CW$6:$CW$553,$B138,'conditional forecasts_4'!$B$6:$B$553,"desl")</f>
        <v>5855.4621117519964</v>
      </c>
      <c r="BJ138">
        <f>SUMIFS('conditional forecasts_4'!BK$6:BK$553,'conditional forecasts_4'!$CW$6:$CW$553,$B138,'conditional forecasts_4'!$B$6:$B$553,"desl")</f>
        <v>5933.9866037641568</v>
      </c>
      <c r="BK138">
        <f>SUMIFS('conditional forecasts_4'!BL$6:BL$553,'conditional forecasts_4'!$CW$6:$CW$553,$B138,'conditional forecasts_4'!$B$6:$B$553,"desl")</f>
        <v>5537.5758254174807</v>
      </c>
      <c r="BL138">
        <f>SUMIFS('conditional forecasts_4'!BM$6:BM$553,'conditional forecasts_4'!$CW$6:$CW$553,$B138,'conditional forecasts_4'!$B$6:$B$553,"desl")</f>
        <v>5495.5561622330642</v>
      </c>
      <c r="BM138">
        <f>SUMIFS('conditional forecasts_4'!BN$6:BN$553,'conditional forecasts_4'!$CW$6:$CW$553,$B138,'conditional forecasts_4'!$B$6:$B$553,"desl")</f>
        <v>5894.7100726369163</v>
      </c>
      <c r="BN138">
        <f>SUMIFS('conditional forecasts_4'!BO$6:BO$553,'conditional forecasts_4'!$CW$6:$CW$553,$B138,'conditional forecasts_4'!$B$6:$B$553,"desl")</f>
        <v>5830.7037027796414</v>
      </c>
      <c r="BO138">
        <f>SUMIFS('conditional forecasts_4'!BP$6:BP$553,'conditional forecasts_4'!$CW$6:$CW$553,$B138,'conditional forecasts_4'!$B$6:$B$553,"desl")</f>
        <v>6089.1799395291273</v>
      </c>
      <c r="BP138">
        <f>SUMIFS('conditional forecasts_4'!BQ$6:BQ$553,'conditional forecasts_4'!$CW$6:$CW$553,$B138,'conditional forecasts_4'!$B$6:$B$553,"desl")</f>
        <v>5650.2499676243697</v>
      </c>
      <c r="BQ138">
        <f>SUMIFS('conditional forecasts_4'!BR$6:BR$553,'conditional forecasts_4'!$CW$6:$CW$553,$B138,'conditional forecasts_4'!$B$6:$B$553,"desl")</f>
        <v>5769.2936730909414</v>
      </c>
      <c r="BR138">
        <f>SUMIFS('conditional forecasts_4'!BS$6:BS$553,'conditional forecasts_4'!$CW$6:$CW$553,$B138,'conditional forecasts_4'!$B$6:$B$553,"desl")</f>
        <v>5862.8283574718243</v>
      </c>
      <c r="BS138">
        <f>SUMIFS('conditional forecasts_4'!BT$6:BT$553,'conditional forecasts_4'!$CW$6:$CW$553,$B138,'conditional forecasts_4'!$B$6:$B$553,"desl")</f>
        <v>5570.1679152853267</v>
      </c>
      <c r="BT138">
        <f>SUMIFS('conditional forecasts_4'!BU$6:BU$553,'conditional forecasts_4'!$CW$6:$CW$553,$B138,'conditional forecasts_4'!$B$6:$B$553,"desl")</f>
        <v>6303.0289750722477</v>
      </c>
      <c r="BU138">
        <f>SUMIFS('conditional forecasts_4'!BV$6:BV$553,'conditional forecasts_4'!$CW$6:$CW$553,$B138,'conditional forecasts_4'!$B$6:$B$553,"desl")</f>
        <v>6375.2202680085175</v>
      </c>
      <c r="BV138">
        <f>SUMIFS('conditional forecasts_4'!BW$6:BW$553,'conditional forecasts_4'!$CW$6:$CW$553,$B138,'conditional forecasts_4'!$B$6:$B$553,"desl")</f>
        <v>6458.3795047393769</v>
      </c>
      <c r="BW138">
        <f>SUMIFS('conditional forecasts_4'!BX$6:BX$553,'conditional forecasts_4'!$CW$6:$CW$553,$B138,'conditional forecasts_4'!$B$6:$B$553,"desl")</f>
        <v>6066.5480187498615</v>
      </c>
      <c r="BX138">
        <f>SUMIFS('conditional forecasts_4'!BY$6:BY$553,'conditional forecasts_4'!$CW$6:$CW$553,$B138,'conditional forecasts_4'!$B$6:$B$553,"desl")</f>
        <v>6029.4885677818947</v>
      </c>
      <c r="BY138">
        <f>SUMIFS('conditional forecasts_4'!BZ$6:BZ$553,'conditional forecasts_4'!$CW$6:$CW$553,$B138,'conditional forecasts_4'!$B$6:$B$553,"desl")</f>
        <v>6434.4121868115581</v>
      </c>
      <c r="BZ138">
        <f>SUMIFS('conditional forecasts_4'!CA$6:CA$553,'conditional forecasts_4'!$CW$6:$CW$553,$B138,'conditional forecasts_4'!$B$6:$B$553,"desl")</f>
        <v>6377.2597926558065</v>
      </c>
      <c r="CA138">
        <f>SUMIFS('conditional forecasts_4'!CB$6:CB$553,'conditional forecasts_4'!$CW$6:$CW$553,$B138,'conditional forecasts_4'!$B$6:$B$553,"desl")</f>
        <v>6643.6621498299482</v>
      </c>
      <c r="CB138">
        <f>SUMIFS('conditional forecasts_4'!CC$6:CC$553,'conditional forecasts_4'!$CW$6:$CW$553,$B138,'conditional forecasts_4'!$B$6:$B$553,"desl")</f>
        <v>6213.3598016115848</v>
      </c>
      <c r="CC138">
        <f>SUMIFS('conditional forecasts_4'!CD$6:CD$553,'conditional forecasts_4'!$CW$6:$CW$553,$B138,'conditional forecasts_4'!$B$6:$B$553,"desl")</f>
        <v>6341.0386469022851</v>
      </c>
      <c r="CD138">
        <f>SUMIFS('conditional forecasts_4'!CE$6:CE$553,'conditional forecasts_4'!$CW$6:$CW$553,$B138,'conditional forecasts_4'!$B$6:$B$553,"desl")</f>
        <v>6442.3313913749671</v>
      </c>
      <c r="CE138">
        <f>SUMIFS('conditional forecasts_4'!CF$6:CF$553,'conditional forecasts_4'!$CW$6:$CW$553,$B138,'conditional forecasts_4'!$B$6:$B$553,"desl")</f>
        <v>6155.7246244694543</v>
      </c>
      <c r="CF138">
        <f>SUMIFS('conditional forecasts_4'!CG$6:CG$553,'conditional forecasts_4'!$CW$6:$CW$553,$B138,'conditional forecasts_4'!$B$6:$B$553,"desl")</f>
        <v>6892.3537366022047</v>
      </c>
      <c r="CG138">
        <f>SUMIFS('conditional forecasts_4'!CH$6:CH$553,'conditional forecasts_4'!$CW$6:$CW$553,$B138,'conditional forecasts_4'!$B$6:$B$553,"desl")</f>
        <v>6965.9458215195464</v>
      </c>
      <c r="CH138">
        <f>SUMIFS('conditional forecasts_4'!CI$6:CI$553,'conditional forecasts_4'!$CW$6:$CW$553,$B138,'conditional forecasts_4'!$B$6:$B$553,"desl")</f>
        <v>7048.624846442799</v>
      </c>
      <c r="CI138">
        <f>SUMIFS('conditional forecasts_4'!CJ$6:CJ$553,'conditional forecasts_4'!$CW$6:$CW$553,$B138,'conditional forecasts_4'!$B$6:$B$553,"desl")</f>
        <v>6655.1831250311134</v>
      </c>
      <c r="CJ138">
        <f>SUMIFS('conditional forecasts_4'!CK$6:CK$553,'conditional forecasts_4'!$CW$6:$CW$553,$B138,'conditional forecasts_4'!$B$6:$B$553,"desl")</f>
        <v>6616.778042392626</v>
      </c>
      <c r="CK138">
        <f>SUMIFS('conditional forecasts_4'!CL$6:CL$553,'conditional forecasts_4'!$CW$6:$CW$553,$B138,'conditional forecasts_4'!$B$6:$B$553,"desl")</f>
        <v>7022.9868931962592</v>
      </c>
      <c r="CL138">
        <f>SUMIFS('conditional forecasts_4'!CM$6:CM$553,'conditional forecasts_4'!$CW$6:$CW$553,$B138,'conditional forecasts_4'!$B$6:$B$553,"desl")</f>
        <v>6969.5336606442579</v>
      </c>
      <c r="CM138">
        <f>SUMIFS('conditional forecasts_4'!CN$6:CN$553,'conditional forecasts_4'!$CW$6:$CW$553,$B138,'conditional forecasts_4'!$B$6:$B$553,"desl")</f>
        <v>7246.2538575904828</v>
      </c>
      <c r="CN138">
        <f>SUMIFS('conditional forecasts_4'!CO$6:CO$553,'conditional forecasts_4'!$CW$6:$CW$553,$B138,'conditional forecasts_4'!$B$6:$B$553,"desl")</f>
        <v>6831.2867395665789</v>
      </c>
      <c r="CO138">
        <f>SUMIFS('conditional forecasts_4'!CP$6:CP$553,'conditional forecasts_4'!$CW$6:$CW$553,$B138,'conditional forecasts_4'!$B$6:$B$553,"desl")</f>
        <v>6975.6498999895202</v>
      </c>
      <c r="CP138">
        <f>SUMIFS('conditional forecasts_4'!CQ$6:CQ$553,'conditional forecasts_4'!$CW$6:$CW$553,$B138,'conditional forecasts_4'!$B$6:$B$553,"desl")</f>
        <v>7113.4290178142783</v>
      </c>
      <c r="CQ138">
        <f>SUMIFS('conditional forecasts_4'!CR$6:CR$553,'conditional forecasts_4'!$CW$6:$CW$553,$B138,'conditional forecasts_4'!$B$6:$B$553,"desl")</f>
        <v>6827.4594509579219</v>
      </c>
      <c r="CR138">
        <f>SUMIFS('conditional forecasts_4'!CS$6:CS$553,'conditional forecasts_4'!$CW$6:$CW$553,$B138,'conditional forecasts_4'!$B$6:$B$553,"desl")</f>
        <v>7549.7572998004252</v>
      </c>
      <c r="CS138">
        <f>SUMIFS('conditional forecasts_4'!CT$6:CT$553,'conditional forecasts_4'!$CW$6:$CW$553,$B138,'conditional forecasts_4'!$B$6:$B$553,"desl")</f>
        <v>7750.2802944779996</v>
      </c>
      <c r="CT138">
        <f>SUMIFS('conditional forecasts_4'!CU$6:CU$553,'conditional forecasts_4'!$CW$6:$CW$553,$B138,'conditional forecasts_4'!$B$6:$B$553,"desl")</f>
        <v>7465.661861417625</v>
      </c>
    </row>
    <row r="139" spans="2:98" x14ac:dyDescent="0.3">
      <c r="B139">
        <v>5002</v>
      </c>
      <c r="C139">
        <f>SUMIFS('conditional forecasts_4'!D$6:D$553,'conditional forecasts_4'!$CW$6:$CW$553,$B139,'conditional forecasts_4'!$B$6:$B$553,"desl")</f>
        <v>9352.3809572029422</v>
      </c>
      <c r="D139">
        <f>SUMIFS('conditional forecasts_4'!E$6:E$553,'conditional forecasts_4'!$CW$6:$CW$553,$B139,'conditional forecasts_4'!$B$6:$B$553,"desl")</f>
        <v>9589.505588502032</v>
      </c>
      <c r="E139">
        <f>SUMIFS('conditional forecasts_4'!F$6:F$553,'conditional forecasts_4'!$CW$6:$CW$553,$B139,'conditional forecasts_4'!$B$6:$B$553,"desl")</f>
        <v>10323.415299128917</v>
      </c>
      <c r="F139">
        <f>SUMIFS('conditional forecasts_4'!G$6:G$553,'conditional forecasts_4'!$CW$6:$CW$553,$B139,'conditional forecasts_4'!$B$6:$B$553,"desl")</f>
        <v>9792.2443213472488</v>
      </c>
      <c r="G139">
        <f>SUMIFS('conditional forecasts_4'!H$6:H$553,'conditional forecasts_4'!$CW$6:$CW$553,$B139,'conditional forecasts_4'!$B$6:$B$553,"desl")</f>
        <v>9895.6202170907945</v>
      </c>
      <c r="H139">
        <f>SUMIFS('conditional forecasts_4'!I$6:I$553,'conditional forecasts_4'!$CW$6:$CW$553,$B139,'conditional forecasts_4'!$B$6:$B$553,"desl")</f>
        <v>9030.7201826791679</v>
      </c>
      <c r="I139">
        <f>SUMIFS('conditional forecasts_4'!J$6:J$553,'conditional forecasts_4'!$CW$6:$CW$553,$B139,'conditional forecasts_4'!$B$6:$B$553,"desl")</f>
        <v>8830.1256751566834</v>
      </c>
      <c r="J139">
        <f>SUMIFS('conditional forecasts_4'!K$6:K$553,'conditional forecasts_4'!$CW$6:$CW$553,$B139,'conditional forecasts_4'!$B$6:$B$553,"desl")</f>
        <v>9057.6177991771492</v>
      </c>
      <c r="K139">
        <f>SUMIFS('conditional forecasts_4'!L$6:L$553,'conditional forecasts_4'!$CW$6:$CW$553,$B139,'conditional forecasts_4'!$B$6:$B$553,"desl")</f>
        <v>8276.141613781052</v>
      </c>
      <c r="L139">
        <f>SUMIFS('conditional forecasts_4'!M$6:M$553,'conditional forecasts_4'!$CW$6:$CW$553,$B139,'conditional forecasts_4'!$B$6:$B$553,"desl")</f>
        <v>9314.5869459447858</v>
      </c>
      <c r="M139">
        <f>SUMIFS('conditional forecasts_4'!N$6:N$553,'conditional forecasts_4'!$CW$6:$CW$553,$B139,'conditional forecasts_4'!$B$6:$B$553,"desl")</f>
        <v>9658.1827102435491</v>
      </c>
      <c r="N139">
        <f>SUMIFS('conditional forecasts_4'!O$6:O$553,'conditional forecasts_4'!$CW$6:$CW$553,$B139,'conditional forecasts_4'!$B$6:$B$553,"desl")</f>
        <v>9494.8899618259857</v>
      </c>
      <c r="O139">
        <f>SUMIFS('conditional forecasts_4'!P$6:P$553,'conditional forecasts_4'!$CW$6:$CW$553,$B139,'conditional forecasts_4'!$B$6:$B$553,"desl")</f>
        <v>9605.7685759465057</v>
      </c>
      <c r="P139">
        <f>SUMIFS('conditional forecasts_4'!Q$6:Q$553,'conditional forecasts_4'!$CW$6:$CW$553,$B139,'conditional forecasts_4'!$B$6:$B$553,"desl")</f>
        <v>9482.982139042464</v>
      </c>
      <c r="Q139">
        <f>SUMIFS('conditional forecasts_4'!R$6:R$553,'conditional forecasts_4'!$CW$6:$CW$553,$B139,'conditional forecasts_4'!$B$6:$B$553,"desl")</f>
        <v>10325.232680564794</v>
      </c>
      <c r="R139">
        <f>SUMIFS('conditional forecasts_4'!S$6:S$553,'conditional forecasts_4'!$CW$6:$CW$553,$B139,'conditional forecasts_4'!$B$6:$B$553,"desl")</f>
        <v>9728.045426101733</v>
      </c>
      <c r="S139">
        <f>SUMIFS('conditional forecasts_4'!T$6:T$553,'conditional forecasts_4'!$CW$6:$CW$553,$B139,'conditional forecasts_4'!$B$6:$B$553,"desl")</f>
        <v>9752.794076956201</v>
      </c>
      <c r="T139">
        <f>SUMIFS('conditional forecasts_4'!U$6:U$553,'conditional forecasts_4'!$CW$6:$CW$553,$B139,'conditional forecasts_4'!$B$6:$B$553,"desl")</f>
        <v>8846.9009974731089</v>
      </c>
      <c r="U139">
        <f>SUMIFS('conditional forecasts_4'!V$6:V$553,'conditional forecasts_4'!$CW$6:$CW$553,$B139,'conditional forecasts_4'!$B$6:$B$553,"desl")</f>
        <v>8597.3340178174094</v>
      </c>
      <c r="V139">
        <f>SUMIFS('conditional forecasts_4'!W$6:W$553,'conditional forecasts_4'!$CW$6:$CW$553,$B139,'conditional forecasts_4'!$B$6:$B$553,"desl")</f>
        <v>8824.0242875531694</v>
      </c>
      <c r="W139">
        <f>SUMIFS('conditional forecasts_4'!X$6:X$553,'conditional forecasts_4'!$CW$6:$CW$553,$B139,'conditional forecasts_4'!$B$6:$B$553,"desl")</f>
        <v>8096.3395894775977</v>
      </c>
      <c r="X139">
        <f>SUMIFS('conditional forecasts_4'!Y$6:Y$553,'conditional forecasts_4'!$CW$6:$CW$553,$B139,'conditional forecasts_4'!$B$6:$B$553,"desl")</f>
        <v>9228.313422747462</v>
      </c>
      <c r="Y139">
        <f>SUMIFS('conditional forecasts_4'!Z$6:Z$553,'conditional forecasts_4'!$CW$6:$CW$553,$B139,'conditional forecasts_4'!$B$6:$B$553,"desl")</f>
        <v>9679.1371747069315</v>
      </c>
      <c r="Z139">
        <f>SUMIFS('conditional forecasts_4'!AA$6:AA$553,'conditional forecasts_4'!$CW$6:$CW$553,$B139,'conditional forecasts_4'!$B$6:$B$553,"desl")</f>
        <v>9602.3050562266417</v>
      </c>
      <c r="AA139">
        <f>SUMIFS('conditional forecasts_4'!AB$6:AB$553,'conditional forecasts_4'!$CW$6:$CW$553,$B139,'conditional forecasts_4'!$B$6:$B$553,"desl")</f>
        <v>9759.0834715467627</v>
      </c>
      <c r="AB139">
        <f>SUMIFS('conditional forecasts_4'!AC$6:AC$553,'conditional forecasts_4'!$CW$6:$CW$553,$B139,'conditional forecasts_4'!$B$6:$B$553,"desl")</f>
        <v>9641.0506359498722</v>
      </c>
      <c r="AC139">
        <f>SUMIFS('conditional forecasts_4'!AD$6:AD$553,'conditional forecasts_4'!$CW$6:$CW$553,$B139,'conditional forecasts_4'!$B$6:$B$553,"desl")</f>
        <v>10461.13456472729</v>
      </c>
      <c r="AD139">
        <f>SUMIFS('conditional forecasts_4'!AE$6:AE$553,'conditional forecasts_4'!$CW$6:$CW$553,$B139,'conditional forecasts_4'!$B$6:$B$553,"desl")</f>
        <v>9835.1656870887709</v>
      </c>
      <c r="AE139">
        <f>SUMIFS('conditional forecasts_4'!AF$6:AF$553,'conditional forecasts_4'!$CW$6:$CW$553,$B139,'conditional forecasts_4'!$B$6:$B$553,"desl")</f>
        <v>9841.6908238228225</v>
      </c>
      <c r="AF139">
        <f>SUMIFS('conditional forecasts_4'!AG$6:AG$553,'conditional forecasts_4'!$CW$6:$CW$553,$B139,'conditional forecasts_4'!$B$6:$B$553,"desl")</f>
        <v>8936.6510474902389</v>
      </c>
      <c r="AG139">
        <f>SUMIFS('conditional forecasts_4'!AH$6:AH$553,'conditional forecasts_4'!$CW$6:$CW$553,$B139,'conditional forecasts_4'!$B$6:$B$553,"desl")</f>
        <v>8706.6066705452795</v>
      </c>
      <c r="AH139">
        <f>SUMIFS('conditional forecasts_4'!AI$6:AI$553,'conditional forecasts_4'!$CW$6:$CW$553,$B139,'conditional forecasts_4'!$B$6:$B$553,"desl")</f>
        <v>8965.4797309290061</v>
      </c>
      <c r="AI139">
        <f>SUMIFS('conditional forecasts_4'!AJ$6:AJ$553,'conditional forecasts_4'!$CW$6:$CW$553,$B139,'conditional forecasts_4'!$B$6:$B$553,"desl")</f>
        <v>8275.1409699280703</v>
      </c>
      <c r="AJ139">
        <f>SUMIFS('conditional forecasts_4'!AK$6:AK$553,'conditional forecasts_4'!$CW$6:$CW$553,$B139,'conditional forecasts_4'!$B$6:$B$553,"desl")</f>
        <v>9443.6760230828513</v>
      </c>
      <c r="AK139">
        <f>SUMIFS('conditional forecasts_4'!AL$6:AL$553,'conditional forecasts_4'!$CW$6:$CW$553,$B139,'conditional forecasts_4'!$B$6:$B$553,"desl")</f>
        <v>9927.0975483107268</v>
      </c>
      <c r="AL139">
        <f>SUMIFS('conditional forecasts_4'!AM$6:AM$553,'conditional forecasts_4'!$CW$6:$CW$553,$B139,'conditional forecasts_4'!$B$6:$B$553,"desl")</f>
        <v>9878.0642456994956</v>
      </c>
      <c r="AM139">
        <f>SUMIFS('conditional forecasts_4'!AN$6:AN$553,'conditional forecasts_4'!$CW$6:$CW$553,$B139,'conditional forecasts_4'!$B$6:$B$553,"desl")</f>
        <v>10058.238423717348</v>
      </c>
      <c r="AN139">
        <f>SUMIFS('conditional forecasts_4'!AO$6:AO$553,'conditional forecasts_4'!$CW$6:$CW$553,$B139,'conditional forecasts_4'!$B$6:$B$553,"desl")</f>
        <v>9959.9244523807229</v>
      </c>
      <c r="AO139">
        <f>SUMIFS('conditional forecasts_4'!AP$6:AP$553,'conditional forecasts_4'!$CW$6:$CW$553,$B139,'conditional forecasts_4'!$B$6:$B$553,"desl")</f>
        <v>10796.759984420922</v>
      </c>
      <c r="AP139">
        <f>SUMIFS('conditional forecasts_4'!AQ$6:AQ$553,'conditional forecasts_4'!$CW$6:$CW$553,$B139,'conditional forecasts_4'!$B$6:$B$553,"desl")</f>
        <v>10185.351242337425</v>
      </c>
      <c r="AQ139">
        <f>SUMIFS('conditional forecasts_4'!AR$6:AR$553,'conditional forecasts_4'!$CW$6:$CW$553,$B139,'conditional forecasts_4'!$B$6:$B$553,"desl")</f>
        <v>10205.260012359333</v>
      </c>
      <c r="AR139">
        <f>SUMIFS('conditional forecasts_4'!AS$6:AS$553,'conditional forecasts_4'!$CW$6:$CW$553,$B139,'conditional forecasts_4'!$B$6:$B$553,"desl")</f>
        <v>9313.6628777996357</v>
      </c>
      <c r="AS139">
        <f>SUMIFS('conditional forecasts_4'!AT$6:AT$553,'conditional forecasts_4'!$CW$6:$CW$553,$B139,'conditional forecasts_4'!$B$6:$B$553,"desl")</f>
        <v>9098.312773414209</v>
      </c>
      <c r="AT139">
        <f>SUMIFS('conditional forecasts_4'!AU$6:AU$553,'conditional forecasts_4'!$CW$6:$CW$553,$B139,'conditional forecasts_4'!$B$6:$B$553,"desl")</f>
        <v>9373.9192766477299</v>
      </c>
      <c r="AU139">
        <f>SUMIFS('conditional forecasts_4'!AV$6:AV$553,'conditional forecasts_4'!$CW$6:$CW$553,$B139,'conditional forecasts_4'!$B$6:$B$553,"desl")</f>
        <v>8702.4817169660928</v>
      </c>
      <c r="AV139">
        <f>SUMIFS('conditional forecasts_4'!AW$6:AW$553,'conditional forecasts_4'!$CW$6:$CW$553,$B139,'conditional forecasts_4'!$B$6:$B$553,"desl")</f>
        <v>9891.5472746984124</v>
      </c>
      <c r="AW139">
        <f>SUMIFS('conditional forecasts_4'!AX$6:AX$553,'conditional forecasts_4'!$CW$6:$CW$553,$B139,'conditional forecasts_4'!$B$6:$B$553,"desl")</f>
        <v>10396.161164079989</v>
      </c>
      <c r="AX139">
        <f>SUMIFS('conditional forecasts_4'!AY$6:AY$553,'conditional forecasts_4'!$CW$6:$CW$553,$B139,'conditional forecasts_4'!$B$6:$B$553,"desl")</f>
        <v>10367.949862594873</v>
      </c>
      <c r="AY139">
        <f>SUMIFS('conditional forecasts_4'!AZ$6:AZ$553,'conditional forecasts_4'!$CW$6:$CW$553,$B139,'conditional forecasts_4'!$B$6:$B$553,"desl")</f>
        <v>10567.807509707141</v>
      </c>
      <c r="AZ139">
        <f>SUMIFS('conditional forecasts_4'!BA$6:BA$553,'conditional forecasts_4'!$CW$6:$CW$553,$B139,'conditional forecasts_4'!$B$6:$B$553,"desl")</f>
        <v>10487.708520862725</v>
      </c>
      <c r="BA139">
        <f>SUMIFS('conditional forecasts_4'!BB$6:BB$553,'conditional forecasts_4'!$CW$6:$CW$553,$B139,'conditional forecasts_4'!$B$6:$B$553,"desl")</f>
        <v>11341.38591013009</v>
      </c>
      <c r="BB139">
        <f>SUMIFS('conditional forecasts_4'!BC$6:BC$553,'conditional forecasts_4'!$CW$6:$CW$553,$B139,'conditional forecasts_4'!$B$6:$B$553,"desl")</f>
        <v>10745.815836433358</v>
      </c>
      <c r="BC139">
        <f>SUMIFS('conditional forecasts_4'!BD$6:BD$553,'conditional forecasts_4'!$CW$6:$CW$553,$B139,'conditional forecasts_4'!$B$6:$B$553,"desl")</f>
        <v>10781.006682174218</v>
      </c>
      <c r="BD139">
        <f>SUMIFS('conditional forecasts_4'!BE$6:BE$553,'conditional forecasts_4'!$CW$6:$CW$553,$B139,'conditional forecasts_4'!$B$6:$B$553,"desl")</f>
        <v>9904.4976544708734</v>
      </c>
      <c r="BE139">
        <f>SUMIFS('conditional forecasts_4'!BF$6:BF$553,'conditional forecasts_4'!$CW$6:$CW$553,$B139,'conditional forecasts_4'!$B$6:$B$553,"desl")</f>
        <v>9704.2434536455912</v>
      </c>
      <c r="BF139">
        <f>SUMIFS('conditional forecasts_4'!BG$6:BG$553,'conditional forecasts_4'!$CW$6:$CW$553,$B139,'conditional forecasts_4'!$B$6:$B$553,"desl")</f>
        <v>9995.0028328164917</v>
      </c>
      <c r="BG139">
        <f>SUMIFS('conditional forecasts_4'!BH$6:BH$553,'conditional forecasts_4'!$CW$6:$CW$553,$B139,'conditional forecasts_4'!$B$6:$B$553,"desl")</f>
        <v>9338.734433264106</v>
      </c>
      <c r="BH139">
        <f>SUMIFS('conditional forecasts_4'!BI$6:BI$553,'conditional forecasts_4'!$CW$6:$CW$553,$B139,'conditional forecasts_4'!$B$6:$B$553,"desl")</f>
        <v>10542.930658558742</v>
      </c>
      <c r="BI139">
        <f>SUMIFS('conditional forecasts_4'!BJ$6:BJ$553,'conditional forecasts_4'!$CW$6:$CW$553,$B139,'conditional forecasts_4'!$B$6:$B$553,"desl")</f>
        <v>11062.623026467394</v>
      </c>
      <c r="BJ139">
        <f>SUMIFS('conditional forecasts_4'!BK$6:BK$553,'conditional forecasts_4'!$CW$6:$CW$553,$B139,'conditional forecasts_4'!$B$6:$B$553,"desl")</f>
        <v>11049.483333929365</v>
      </c>
      <c r="BK139">
        <f>SUMIFS('conditional forecasts_4'!BL$6:BL$553,'conditional forecasts_4'!$CW$6:$CW$553,$B139,'conditional forecasts_4'!$B$6:$B$553,"desl")</f>
        <v>11264.491134546925</v>
      </c>
      <c r="BL139">
        <f>SUMIFS('conditional forecasts_4'!BM$6:BM$553,'conditional forecasts_4'!$CW$6:$CW$553,$B139,'conditional forecasts_4'!$B$6:$B$553,"desl")</f>
        <v>11199.702340432188</v>
      </c>
      <c r="BM139">
        <f>SUMIFS('conditional forecasts_4'!BN$6:BN$553,'conditional forecasts_4'!$CW$6:$CW$553,$B139,'conditional forecasts_4'!$B$6:$B$553,"desl")</f>
        <v>12068.874891145595</v>
      </c>
      <c r="BN139">
        <f>SUMIFS('conditional forecasts_4'!BO$6:BO$553,'conditional forecasts_4'!$CW$6:$CW$553,$B139,'conditional forecasts_4'!$B$6:$B$553,"desl")</f>
        <v>11488.908255404864</v>
      </c>
      <c r="BO139">
        <f>SUMIFS('conditional forecasts_4'!BP$6:BP$553,'conditional forecasts_4'!$CW$6:$CW$553,$B139,'conditional forecasts_4'!$B$6:$B$553,"desl")</f>
        <v>11539.608789079797</v>
      </c>
      <c r="BP139">
        <f>SUMIFS('conditional forecasts_4'!BQ$6:BQ$553,'conditional forecasts_4'!$CW$6:$CW$553,$B139,'conditional forecasts_4'!$B$6:$B$553,"desl")</f>
        <v>10678.196383893453</v>
      </c>
      <c r="BQ139">
        <f>SUMIFS('conditional forecasts_4'!BR$6:BR$553,'conditional forecasts_4'!$CW$6:$CW$553,$B139,'conditional forecasts_4'!$B$6:$B$553,"desl")</f>
        <v>10492.23576613011</v>
      </c>
      <c r="BR139">
        <f>SUMIFS('conditional forecasts_4'!BS$6:BS$553,'conditional forecasts_4'!$CW$6:$CW$553,$B139,'conditional forecasts_4'!$B$6:$B$553,"desl")</f>
        <v>10796.111553389475</v>
      </c>
      <c r="BS139">
        <f>SUMIFS('conditional forecasts_4'!BT$6:BT$553,'conditional forecasts_4'!$CW$6:$CW$553,$B139,'conditional forecasts_4'!$B$6:$B$553,"desl")</f>
        <v>10151.542668587632</v>
      </c>
      <c r="BT139">
        <f>SUMIFS('conditional forecasts_4'!BU$6:BU$553,'conditional forecasts_4'!$CW$6:$CW$553,$B139,'conditional forecasts_4'!$B$6:$B$553,"desl")</f>
        <v>11366.045385562116</v>
      </c>
      <c r="BU139">
        <f>SUMIFS('conditional forecasts_4'!BV$6:BV$553,'conditional forecasts_4'!$CW$6:$CW$553,$B139,'conditional forecasts_4'!$B$6:$B$553,"desl")</f>
        <v>11895.041109552432</v>
      </c>
      <c r="BV139">
        <f>SUMIFS('conditional forecasts_4'!BW$6:BW$553,'conditional forecasts_4'!$CW$6:$CW$553,$B139,'conditional forecasts_4'!$B$6:$B$553,"desl")</f>
        <v>11890.982839221531</v>
      </c>
      <c r="BW139">
        <f>SUMIFS('conditional forecasts_4'!BX$6:BX$553,'conditional forecasts_4'!$CW$6:$CW$553,$B139,'conditional forecasts_4'!$B$6:$B$553,"desl")</f>
        <v>12115.925414525933</v>
      </c>
      <c r="BX139">
        <f>SUMIFS('conditional forecasts_4'!BY$6:BY$553,'conditional forecasts_4'!$CW$6:$CW$553,$B139,'conditional forecasts_4'!$B$6:$B$553,"desl")</f>
        <v>12063.054163134228</v>
      </c>
      <c r="BY139">
        <f>SUMIFS('conditional forecasts_4'!BZ$6:BZ$553,'conditional forecasts_4'!$CW$6:$CW$553,$B139,'conditional forecasts_4'!$B$6:$B$553,"desl")</f>
        <v>12946.956991591938</v>
      </c>
      <c r="BZ139">
        <f>SUMIFS('conditional forecasts_4'!CA$6:CA$553,'conditional forecasts_4'!$CW$6:$CW$553,$B139,'conditional forecasts_4'!$B$6:$B$553,"desl")</f>
        <v>12384.680057838475</v>
      </c>
      <c r="CA139">
        <f>SUMIFS('conditional forecasts_4'!CB$6:CB$553,'conditional forecasts_4'!$CW$6:$CW$553,$B139,'conditional forecasts_4'!$B$6:$B$553,"desl")</f>
        <v>12455.222902650785</v>
      </c>
      <c r="CB139">
        <f>SUMIFS('conditional forecasts_4'!CC$6:CC$553,'conditional forecasts_4'!$CW$6:$CW$553,$B139,'conditional forecasts_4'!$B$6:$B$553,"desl")</f>
        <v>11614.025156074909</v>
      </c>
      <c r="CC139">
        <f>SUMIFS('conditional forecasts_4'!CD$6:CD$553,'conditional forecasts_4'!$CW$6:$CW$553,$B139,'conditional forecasts_4'!$B$6:$B$553,"desl")</f>
        <v>11446.223728041186</v>
      </c>
      <c r="CD139">
        <f>SUMIFS('conditional forecasts_4'!CE$6:CE$553,'conditional forecasts_4'!$CW$6:$CW$553,$B139,'conditional forecasts_4'!$B$6:$B$553,"desl")</f>
        <v>11763.732201418228</v>
      </c>
      <c r="CE139">
        <f>SUMIFS('conditional forecasts_4'!CF$6:CF$553,'conditional forecasts_4'!$CW$6:$CW$553,$B139,'conditional forecasts_4'!$B$6:$B$553,"desl")</f>
        <v>11126.561323014797</v>
      </c>
      <c r="CF139">
        <f>SUMIFS('conditional forecasts_4'!CG$6:CG$553,'conditional forecasts_4'!$CW$6:$CW$553,$B139,'conditional forecasts_4'!$B$6:$B$553,"desl")</f>
        <v>12341.869717429054</v>
      </c>
      <c r="CG139">
        <f>SUMIFS('conditional forecasts_4'!CH$6:CH$553,'conditional forecasts_4'!$CW$6:$CW$553,$B139,'conditional forecasts_4'!$B$6:$B$553,"desl")</f>
        <v>12866.476114601675</v>
      </c>
      <c r="CH139">
        <f>SUMIFS('conditional forecasts_4'!CI$6:CI$553,'conditional forecasts_4'!$CW$6:$CW$553,$B139,'conditional forecasts_4'!$B$6:$B$553,"desl")</f>
        <v>12855.894866480898</v>
      </c>
      <c r="CI139">
        <f>SUMIFS('conditional forecasts_4'!CJ$6:CJ$553,'conditional forecasts_4'!$CW$6:$CW$553,$B139,'conditional forecasts_4'!$B$6:$B$553,"desl")</f>
        <v>13075.936384288114</v>
      </c>
      <c r="CJ139">
        <f>SUMIFS('conditional forecasts_4'!CK$6:CK$553,'conditional forecasts_4'!$CW$6:$CW$553,$B139,'conditional forecasts_4'!$B$6:$B$553,"desl")</f>
        <v>13023.82967316288</v>
      </c>
      <c r="CK139">
        <f>SUMIFS('conditional forecasts_4'!CL$6:CL$553,'conditional forecasts_4'!$CW$6:$CW$553,$B139,'conditional forecasts_4'!$B$6:$B$553,"desl")</f>
        <v>13919.35276214546</v>
      </c>
      <c r="CL139">
        <f>SUMIFS('conditional forecasts_4'!CM$6:CM$553,'conditional forecasts_4'!$CW$6:$CW$553,$B139,'conditional forecasts_4'!$B$6:$B$553,"desl")</f>
        <v>13379.227058541157</v>
      </c>
      <c r="CM139">
        <f>SUMIFS('conditional forecasts_4'!CN$6:CN$553,'conditional forecasts_4'!$CW$6:$CW$553,$B139,'conditional forecasts_4'!$B$6:$B$553,"desl")</f>
        <v>13486.025311778674</v>
      </c>
      <c r="CN139">
        <f>SUMIFS('conditional forecasts_4'!CO$6:CO$553,'conditional forecasts_4'!$CW$6:$CW$553,$B139,'conditional forecasts_4'!$B$6:$B$553,"desl")</f>
        <v>12691.527012455621</v>
      </c>
      <c r="CO139">
        <f>SUMIFS('conditional forecasts_4'!CP$6:CP$553,'conditional forecasts_4'!$CW$6:$CW$553,$B139,'conditional forecasts_4'!$B$6:$B$553,"desl")</f>
        <v>12567.535596753714</v>
      </c>
      <c r="CP139">
        <f>SUMIFS('conditional forecasts_4'!CQ$6:CQ$553,'conditional forecasts_4'!$CW$6:$CW$553,$B139,'conditional forecasts_4'!$B$6:$B$553,"desl")</f>
        <v>12950.874902044379</v>
      </c>
      <c r="CQ139">
        <f>SUMIFS('conditional forecasts_4'!CR$6:CR$553,'conditional forecasts_4'!$CW$6:$CW$553,$B139,'conditional forecasts_4'!$B$6:$B$553,"desl")</f>
        <v>12327.056028010044</v>
      </c>
      <c r="CR139">
        <f>SUMIFS('conditional forecasts_4'!CS$6:CS$553,'conditional forecasts_4'!$CW$6:$CW$553,$B139,'conditional forecasts_4'!$B$6:$B$553,"desl")</f>
        <v>13466.664592446255</v>
      </c>
      <c r="CS139">
        <f>SUMIFS('conditional forecasts_4'!CT$6:CT$553,'conditional forecasts_4'!$CW$6:$CW$553,$B139,'conditional forecasts_4'!$B$6:$B$553,"desl")</f>
        <v>14176.673313174426</v>
      </c>
      <c r="CT139">
        <f>SUMIFS('conditional forecasts_4'!CU$6:CU$553,'conditional forecasts_4'!$CW$6:$CW$553,$B139,'conditional forecasts_4'!$B$6:$B$553,"desl")</f>
        <v>13601.506038931428</v>
      </c>
    </row>
    <row r="140" spans="2:98" x14ac:dyDescent="0.3">
      <c r="B140">
        <v>5004</v>
      </c>
      <c r="C140">
        <f>SUMIFS('conditional forecasts_4'!D$6:D$553,'conditional forecasts_4'!$CW$6:$CW$553,$B140,'conditional forecasts_4'!$B$6:$B$553,"desl")</f>
        <v>5128.3852805473934</v>
      </c>
      <c r="D140">
        <f>SUMIFS('conditional forecasts_4'!E$6:E$553,'conditional forecasts_4'!$CW$6:$CW$553,$B140,'conditional forecasts_4'!$B$6:$B$553,"desl")</f>
        <v>4977.1820610165578</v>
      </c>
      <c r="E140">
        <f>SUMIFS('conditional forecasts_4'!F$6:F$553,'conditional forecasts_4'!$CW$6:$CW$553,$B140,'conditional forecasts_4'!$B$6:$B$553,"desl")</f>
        <v>5282.7963115587827</v>
      </c>
      <c r="F140">
        <f>SUMIFS('conditional forecasts_4'!G$6:G$553,'conditional forecasts_4'!$CW$6:$CW$553,$B140,'conditional forecasts_4'!$B$6:$B$553,"desl")</f>
        <v>5039.1751705918468</v>
      </c>
      <c r="G140">
        <f>SUMIFS('conditional forecasts_4'!H$6:H$553,'conditional forecasts_4'!$CW$6:$CW$553,$B140,'conditional forecasts_4'!$B$6:$B$553,"desl")</f>
        <v>5401.4884973295075</v>
      </c>
      <c r="H140">
        <f>SUMIFS('conditional forecasts_4'!I$6:I$553,'conditional forecasts_4'!$CW$6:$CW$553,$B140,'conditional forecasts_4'!$B$6:$B$553,"desl")</f>
        <v>4591.8970712872251</v>
      </c>
      <c r="I140">
        <f>SUMIFS('conditional forecasts_4'!J$6:J$553,'conditional forecasts_4'!$CW$6:$CW$553,$B140,'conditional forecasts_4'!$B$6:$B$553,"desl")</f>
        <v>4838.8261671799437</v>
      </c>
      <c r="J140">
        <f>SUMIFS('conditional forecasts_4'!K$6:K$553,'conditional forecasts_4'!$CW$6:$CW$553,$B140,'conditional forecasts_4'!$B$6:$B$553,"desl")</f>
        <v>4914.0422161076376</v>
      </c>
      <c r="K140">
        <f>SUMIFS('conditional forecasts_4'!L$6:L$553,'conditional forecasts_4'!$CW$6:$CW$553,$B140,'conditional forecasts_4'!$B$6:$B$553,"desl")</f>
        <v>4282.0530940481503</v>
      </c>
      <c r="L140">
        <f>SUMIFS('conditional forecasts_4'!M$6:M$553,'conditional forecasts_4'!$CW$6:$CW$553,$B140,'conditional forecasts_4'!$B$6:$B$553,"desl")</f>
        <v>5461.2203883960792</v>
      </c>
      <c r="M140">
        <f>SUMIFS('conditional forecasts_4'!N$6:N$553,'conditional forecasts_4'!$CW$6:$CW$553,$B140,'conditional forecasts_4'!$B$6:$B$553,"desl")</f>
        <v>5489.942107093344</v>
      </c>
      <c r="N140">
        <f>SUMIFS('conditional forecasts_4'!O$6:O$553,'conditional forecasts_4'!$CW$6:$CW$553,$B140,'conditional forecasts_4'!$B$6:$B$553,"desl")</f>
        <v>5722.4155484718503</v>
      </c>
      <c r="O140">
        <f>SUMIFS('conditional forecasts_4'!P$6:P$553,'conditional forecasts_4'!$CW$6:$CW$553,$B140,'conditional forecasts_4'!$B$6:$B$553,"desl")</f>
        <v>5105.932483101572</v>
      </c>
      <c r="P140">
        <f>SUMIFS('conditional forecasts_4'!Q$6:Q$553,'conditional forecasts_4'!$CW$6:$CW$553,$B140,'conditional forecasts_4'!$B$6:$B$553,"desl")</f>
        <v>4936.1106035293033</v>
      </c>
      <c r="Q140">
        <f>SUMIFS('conditional forecasts_4'!R$6:R$553,'conditional forecasts_4'!$CW$6:$CW$553,$B140,'conditional forecasts_4'!$B$6:$B$553,"desl")</f>
        <v>5342.51888298621</v>
      </c>
      <c r="R140">
        <f>SUMIFS('conditional forecasts_4'!S$6:S$553,'conditional forecasts_4'!$CW$6:$CW$553,$B140,'conditional forecasts_4'!$B$6:$B$553,"desl")</f>
        <v>4987.9273776264681</v>
      </c>
      <c r="S140">
        <f>SUMIFS('conditional forecasts_4'!T$6:T$553,'conditional forecasts_4'!$CW$6:$CW$553,$B140,'conditional forecasts_4'!$B$6:$B$553,"desl")</f>
        <v>5305.4733250624722</v>
      </c>
      <c r="T140">
        <f>SUMIFS('conditional forecasts_4'!U$6:U$553,'conditional forecasts_4'!$CW$6:$CW$553,$B140,'conditional forecasts_4'!$B$6:$B$553,"desl")</f>
        <v>4496.3545888012704</v>
      </c>
      <c r="U140">
        <f>SUMIFS('conditional forecasts_4'!V$6:V$553,'conditional forecasts_4'!$CW$6:$CW$553,$B140,'conditional forecasts_4'!$B$6:$B$553,"desl")</f>
        <v>4709.636973152501</v>
      </c>
      <c r="V140">
        <f>SUMIFS('conditional forecasts_4'!W$6:W$553,'conditional forecasts_4'!$CW$6:$CW$553,$B140,'conditional forecasts_4'!$B$6:$B$553,"desl")</f>
        <v>4786.0754385641303</v>
      </c>
      <c r="W140">
        <f>SUMIFS('conditional forecasts_4'!X$6:X$553,'conditional forecasts_4'!$CW$6:$CW$553,$B140,'conditional forecasts_4'!$B$6:$B$553,"desl")</f>
        <v>4173.4068636796073</v>
      </c>
      <c r="X140">
        <f>SUMIFS('conditional forecasts_4'!Y$6:Y$553,'conditional forecasts_4'!$CW$6:$CW$553,$B140,'conditional forecasts_4'!$B$6:$B$553,"desl")</f>
        <v>5381.3476489088007</v>
      </c>
      <c r="Y140">
        <f>SUMIFS('conditional forecasts_4'!Z$6:Z$553,'conditional forecasts_4'!$CW$6:$CW$553,$B140,'conditional forecasts_4'!$B$6:$B$553,"desl")</f>
        <v>5445.2539232683903</v>
      </c>
      <c r="Z140">
        <f>SUMIFS('conditional forecasts_4'!AA$6:AA$553,'conditional forecasts_4'!$CW$6:$CW$553,$B140,'conditional forecasts_4'!$B$6:$B$553,"desl")</f>
        <v>5706.1726260017031</v>
      </c>
      <c r="AA140">
        <f>SUMIFS('conditional forecasts_4'!AB$6:AB$553,'conditional forecasts_4'!$CW$6:$CW$553,$B140,'conditional forecasts_4'!$B$6:$B$553,"desl")</f>
        <v>5106.4772737749036</v>
      </c>
      <c r="AB140">
        <f>SUMIFS('conditional forecasts_4'!AC$6:AC$553,'conditional forecasts_4'!$CW$6:$CW$553,$B140,'conditional forecasts_4'!$B$6:$B$553,"desl")</f>
        <v>4943.0687215244143</v>
      </c>
      <c r="AC140">
        <f>SUMIFS('conditional forecasts_4'!AD$6:AD$553,'conditional forecasts_4'!$CW$6:$CW$553,$B140,'conditional forecasts_4'!$B$6:$B$553,"desl")</f>
        <v>5349.62982181197</v>
      </c>
      <c r="AD140">
        <f>SUMIFS('conditional forecasts_4'!AE$6:AE$553,'conditional forecasts_4'!$CW$6:$CW$553,$B140,'conditional forecasts_4'!$B$6:$B$553,"desl")</f>
        <v>4993.7904753108432</v>
      </c>
      <c r="AE140">
        <f>SUMIFS('conditional forecasts_4'!AF$6:AF$553,'conditional forecasts_4'!$CW$6:$CW$553,$B140,'conditional forecasts_4'!$B$6:$B$553,"desl")</f>
        <v>5312.2221446158446</v>
      </c>
      <c r="AF140">
        <f>SUMIFS('conditional forecasts_4'!AG$6:AG$553,'conditional forecasts_4'!$CW$6:$CW$553,$B140,'conditional forecasts_4'!$B$6:$B$553,"desl")</f>
        <v>4507.5267711708675</v>
      </c>
      <c r="AG140">
        <f>SUMIFS('conditional forecasts_4'!AH$6:AH$553,'conditional forecasts_4'!$CW$6:$CW$553,$B140,'conditional forecasts_4'!$B$6:$B$553,"desl")</f>
        <v>4728.4287808230874</v>
      </c>
      <c r="AH140">
        <f>SUMIFS('conditional forecasts_4'!AI$6:AI$553,'conditional forecasts_4'!$CW$6:$CW$553,$B140,'conditional forecasts_4'!$B$6:$B$553,"desl")</f>
        <v>4814.6079955889745</v>
      </c>
      <c r="AI140">
        <f>SUMIFS('conditional forecasts_4'!AJ$6:AJ$553,'conditional forecasts_4'!$CW$6:$CW$553,$B140,'conditional forecasts_4'!$B$6:$B$553,"desl")</f>
        <v>4212.7002556035623</v>
      </c>
      <c r="AJ140">
        <f>SUMIFS('conditional forecasts_4'!AK$6:AK$553,'conditional forecasts_4'!$CW$6:$CW$553,$B140,'conditional forecasts_4'!$B$6:$B$553,"desl")</f>
        <v>5431.6597187692605</v>
      </c>
      <c r="AK140">
        <f>SUMIFS('conditional forecasts_4'!AL$6:AL$553,'conditional forecasts_4'!$CW$6:$CW$553,$B140,'conditional forecasts_4'!$B$6:$B$553,"desl")</f>
        <v>5506.4937953729186</v>
      </c>
      <c r="AL140">
        <f>SUMIFS('conditional forecasts_4'!AM$6:AM$553,'conditional forecasts_4'!$CW$6:$CW$553,$B140,'conditional forecasts_4'!$B$6:$B$553,"desl")</f>
        <v>5778.0785224399697</v>
      </c>
      <c r="AM140">
        <f>SUMIFS('conditional forecasts_4'!AN$6:AN$553,'conditional forecasts_4'!$CW$6:$CW$553,$B140,'conditional forecasts_4'!$B$6:$B$553,"desl")</f>
        <v>5188.5715465589228</v>
      </c>
      <c r="AN140">
        <f>SUMIFS('conditional forecasts_4'!AO$6:AO$553,'conditional forecasts_4'!$CW$6:$CW$553,$B140,'conditional forecasts_4'!$B$6:$B$553,"desl")</f>
        <v>5034.5980352460219</v>
      </c>
      <c r="AO140">
        <f>SUMIFS('conditional forecasts_4'!AP$6:AP$553,'conditional forecasts_4'!$CW$6:$CW$553,$B140,'conditional forecasts_4'!$B$6:$B$553,"desl")</f>
        <v>5449.6249936745435</v>
      </c>
      <c r="AP140">
        <f>SUMIFS('conditional forecasts_4'!AQ$6:AQ$553,'conditional forecasts_4'!$CW$6:$CW$553,$B140,'conditional forecasts_4'!$B$6:$B$553,"desl")</f>
        <v>5101.2628123161467</v>
      </c>
      <c r="AQ140">
        <f>SUMIFS('conditional forecasts_4'!AR$6:AR$553,'conditional forecasts_4'!$CW$6:$CW$553,$B140,'conditional forecasts_4'!$B$6:$B$553,"desl")</f>
        <v>5426.415463297757</v>
      </c>
      <c r="AR140">
        <f>SUMIFS('conditional forecasts_4'!AS$6:AS$553,'conditional forecasts_4'!$CW$6:$CW$553,$B140,'conditional forecasts_4'!$B$6:$B$553,"desl")</f>
        <v>4628.1003740924907</v>
      </c>
      <c r="AS140">
        <f>SUMIFS('conditional forecasts_4'!AT$6:AT$553,'conditional forecasts_4'!$CW$6:$CW$553,$B140,'conditional forecasts_4'!$B$6:$B$553,"desl")</f>
        <v>4855.4892199141959</v>
      </c>
      <c r="AT140">
        <f>SUMIFS('conditional forecasts_4'!AU$6:AU$553,'conditional forecasts_4'!$CW$6:$CW$553,$B140,'conditional forecasts_4'!$B$6:$B$553,"desl")</f>
        <v>4948.5884555831717</v>
      </c>
      <c r="AU140">
        <f>SUMIFS('conditional forecasts_4'!AV$6:AV$553,'conditional forecasts_4'!$CW$6:$CW$553,$B140,'conditional forecasts_4'!$B$6:$B$553,"desl")</f>
        <v>4354.1504727386819</v>
      </c>
      <c r="AV140">
        <f>SUMIFS('conditional forecasts_4'!AW$6:AW$553,'conditional forecasts_4'!$CW$6:$CW$553,$B140,'conditional forecasts_4'!$B$6:$B$553,"desl")</f>
        <v>5581.0364274553303</v>
      </c>
      <c r="AW140">
        <f>SUMIFS('conditional forecasts_4'!AX$6:AX$553,'conditional forecasts_4'!$CW$6:$CW$553,$B140,'conditional forecasts_4'!$B$6:$B$553,"desl")</f>
        <v>5664.0263866833902</v>
      </c>
      <c r="AX140">
        <f>SUMIFS('conditional forecasts_4'!AY$6:AY$553,'conditional forecasts_4'!$CW$6:$CW$553,$B140,'conditional forecasts_4'!$B$6:$B$553,"desl")</f>
        <v>5943.7391693692407</v>
      </c>
      <c r="AY140">
        <f>SUMIFS('conditional forecasts_4'!AZ$6:AZ$553,'conditional forecasts_4'!$CW$6:$CW$553,$B140,'conditional forecasts_4'!$B$6:$B$553,"desl")</f>
        <v>5362.1318253513346</v>
      </c>
      <c r="AZ140">
        <f>SUMIFS('conditional forecasts_4'!BA$6:BA$553,'conditional forecasts_4'!$CW$6:$CW$553,$B140,'conditional forecasts_4'!$B$6:$B$553,"desl")</f>
        <v>5215.727081881234</v>
      </c>
      <c r="BA140">
        <f>SUMIFS('conditional forecasts_4'!BB$6:BB$553,'conditional forecasts_4'!$CW$6:$CW$553,$B140,'conditional forecasts_4'!$B$6:$B$553,"desl")</f>
        <v>5637.982894905068</v>
      </c>
      <c r="BB140">
        <f>SUMIFS('conditional forecasts_4'!BC$6:BC$553,'conditional forecasts_4'!$CW$6:$CW$553,$B140,'conditional forecasts_4'!$B$6:$B$553,"desl")</f>
        <v>5296.5601697382044</v>
      </c>
      <c r="BC140">
        <f>SUMIFS('conditional forecasts_4'!BD$6:BD$553,'conditional forecasts_4'!$CW$6:$CW$553,$B140,'conditional forecasts_4'!$B$6:$B$553,"desl")</f>
        <v>5628.4330069246334</v>
      </c>
      <c r="BD140">
        <f>SUMIFS('conditional forecasts_4'!BE$6:BE$553,'conditional forecasts_4'!$CW$6:$CW$553,$B140,'conditional forecasts_4'!$B$6:$B$553,"desl")</f>
        <v>4836.6798026831493</v>
      </c>
      <c r="BE140">
        <f>SUMIFS('conditional forecasts_4'!BF$6:BF$553,'conditional forecasts_4'!$CW$6:$CW$553,$B140,'conditional forecasts_4'!$B$6:$B$553,"desl")</f>
        <v>5070.5131273446896</v>
      </c>
      <c r="BF140">
        <f>SUMIFS('conditional forecasts_4'!BG$6:BG$553,'conditional forecasts_4'!$CW$6:$CW$553,$B140,'conditional forecasts_4'!$B$6:$B$553,"desl")</f>
        <v>5169.964352363776</v>
      </c>
      <c r="BG140">
        <f>SUMIFS('conditional forecasts_4'!BH$6:BH$553,'conditional forecasts_4'!$CW$6:$CW$553,$B140,'conditional forecasts_4'!$B$6:$B$553,"desl")</f>
        <v>4581.805944780097</v>
      </c>
      <c r="BH140">
        <f>SUMIFS('conditional forecasts_4'!BI$6:BI$553,'conditional forecasts_4'!$CW$6:$CW$553,$B140,'conditional forecasts_4'!$B$6:$B$553,"desl")</f>
        <v>5814.9242935096609</v>
      </c>
      <c r="BI140">
        <f>SUMIFS('conditional forecasts_4'!BJ$6:BJ$553,'conditional forecasts_4'!$CW$6:$CW$553,$B140,'conditional forecasts_4'!$B$6:$B$553,"desl")</f>
        <v>5904.1335462564912</v>
      </c>
      <c r="BJ140">
        <f>SUMIFS('conditional forecasts_4'!BK$6:BK$553,'conditional forecasts_4'!$CW$6:$CW$553,$B140,'conditional forecasts_4'!$B$6:$B$553,"desl")</f>
        <v>6190.0915047402505</v>
      </c>
      <c r="BK140">
        <f>SUMIFS('conditional forecasts_4'!BL$6:BL$553,'conditional forecasts_4'!$CW$6:$CW$553,$B140,'conditional forecasts_4'!$B$6:$B$553,"desl")</f>
        <v>5614.7891708967099</v>
      </c>
      <c r="BL140">
        <f>SUMIFS('conditional forecasts_4'!BM$6:BM$553,'conditional forecasts_4'!$CW$6:$CW$553,$B140,'conditional forecasts_4'!$B$6:$B$553,"desl")</f>
        <v>5474.7654739233794</v>
      </c>
      <c r="BM140">
        <f>SUMIFS('conditional forecasts_4'!BN$6:BN$553,'conditional forecasts_4'!$CW$6:$CW$553,$B140,'conditional forecasts_4'!$B$6:$B$553,"desl")</f>
        <v>5903.4649250147404</v>
      </c>
      <c r="BN140">
        <f>SUMIFS('conditional forecasts_4'!BO$6:BO$553,'conditional forecasts_4'!$CW$6:$CW$553,$B140,'conditional forecasts_4'!$B$6:$B$553,"desl")</f>
        <v>5568.497622251617</v>
      </c>
      <c r="BO140">
        <f>SUMIFS('conditional forecasts_4'!BP$6:BP$553,'conditional forecasts_4'!$CW$6:$CW$553,$B140,'conditional forecasts_4'!$B$6:$B$553,"desl")</f>
        <v>5906.7487704476789</v>
      </c>
      <c r="BP140">
        <f>SUMIFS('conditional forecasts_4'!BQ$6:BQ$553,'conditional forecasts_4'!$CW$6:$CW$553,$B140,'conditional forecasts_4'!$B$6:$B$553,"desl")</f>
        <v>5121.1781722034939</v>
      </c>
      <c r="BQ140">
        <f>SUMIFS('conditional forecasts_4'!BR$6:BR$553,'conditional forecasts_4'!$CW$6:$CW$553,$B140,'conditional forecasts_4'!$B$6:$B$553,"desl")</f>
        <v>5360.8690357753449</v>
      </c>
      <c r="BR140">
        <f>SUMIFS('conditional forecasts_4'!BS$6:BS$553,'conditional forecasts_4'!$CW$6:$CW$553,$B140,'conditional forecasts_4'!$B$6:$B$553,"desl")</f>
        <v>5465.7420427423758</v>
      </c>
      <c r="BS140">
        <f>SUMIFS('conditional forecasts_4'!BT$6:BT$553,'conditional forecasts_4'!$CW$6:$CW$553,$B140,'conditional forecasts_4'!$B$6:$B$553,"desl")</f>
        <v>4882.5149677656282</v>
      </c>
      <c r="BT140">
        <f>SUMIFS('conditional forecasts_4'!BU$6:BU$553,'conditional forecasts_4'!$CW$6:$CW$553,$B140,'conditional forecasts_4'!$B$6:$B$553,"desl")</f>
        <v>6120.1135839627414</v>
      </c>
      <c r="BU140">
        <f>SUMIFS('conditional forecasts_4'!BV$6:BV$553,'conditional forecasts_4'!$CW$6:$CW$553,$B140,'conditional forecasts_4'!$B$6:$B$553,"desl")</f>
        <v>6213.5120578091246</v>
      </c>
      <c r="BV140">
        <f>SUMIFS('conditional forecasts_4'!BW$6:BW$553,'conditional forecasts_4'!$CW$6:$CW$553,$B140,'conditional forecasts_4'!$B$6:$B$553,"desl")</f>
        <v>6503.6478300739855</v>
      </c>
      <c r="BW140">
        <f>SUMIFS('conditional forecasts_4'!BX$6:BX$553,'conditional forecasts_4'!$CW$6:$CW$553,$B140,'conditional forecasts_4'!$B$6:$B$553,"desl")</f>
        <v>5932.8708419566392</v>
      </c>
      <c r="BX140">
        <f>SUMIFS('conditional forecasts_4'!BY$6:BY$553,'conditional forecasts_4'!$CW$6:$CW$553,$B140,'conditional forecasts_4'!$B$6:$B$553,"desl")</f>
        <v>5798.0735300802717</v>
      </c>
      <c r="BY140">
        <f>SUMIFS('conditional forecasts_4'!BZ$6:BZ$553,'conditional forecasts_4'!$CW$6:$CW$553,$B140,'conditional forecasts_4'!$B$6:$B$553,"desl")</f>
        <v>6232.9300289050925</v>
      </c>
      <c r="BZ140">
        <f>SUMIFS('conditional forecasts_4'!CA$6:CA$553,'conditional forecasts_4'!$CW$6:$CW$553,$B140,'conditional forecasts_4'!$B$6:$B$553,"desl")</f>
        <v>5905.0318511177738</v>
      </c>
      <c r="CA140">
        <f>SUMIFS('conditional forecasts_4'!CB$6:CB$553,'conditional forecasts_4'!$CW$6:$CW$553,$B140,'conditional forecasts_4'!$B$6:$B$553,"desl")</f>
        <v>6250.9220767915504</v>
      </c>
      <c r="CB140">
        <f>SUMIFS('conditional forecasts_4'!CC$6:CC$553,'conditional forecasts_4'!$CW$6:$CW$553,$B140,'conditional forecasts_4'!$B$6:$B$553,"desl")</f>
        <v>5472.9131291360582</v>
      </c>
      <c r="CC140">
        <f>SUMIFS('conditional forecasts_4'!CD$6:CD$553,'conditional forecasts_4'!$CW$6:$CW$553,$B140,'conditional forecasts_4'!$B$6:$B$553,"desl")</f>
        <v>5719.2750630688333</v>
      </c>
      <c r="CD140">
        <f>SUMIFS('conditional forecasts_4'!CE$6:CE$553,'conditional forecasts_4'!$CW$6:$CW$553,$B140,'conditional forecasts_4'!$B$6:$B$553,"desl")</f>
        <v>5829.1552279491007</v>
      </c>
      <c r="CE140">
        <f>SUMIFS('conditional forecasts_4'!CF$6:CF$553,'conditional forecasts_4'!$CW$6:$CW$553,$B140,'conditional forecasts_4'!$B$6:$B$553,"desl")</f>
        <v>5248.8201943387376</v>
      </c>
      <c r="CF140">
        <f>SUMIFS('conditional forecasts_4'!CG$6:CG$553,'conditional forecasts_4'!$CW$6:$CW$553,$B140,'conditional forecasts_4'!$B$6:$B$553,"desl")</f>
        <v>6487.2070749723607</v>
      </c>
      <c r="CG140">
        <f>SUMIFS('conditional forecasts_4'!CH$6:CH$553,'conditional forecasts_4'!$CW$6:$CW$553,$B140,'conditional forecasts_4'!$B$6:$B$553,"desl")</f>
        <v>6579.9453344871017</v>
      </c>
      <c r="CH140">
        <f>SUMIFS('conditional forecasts_4'!CI$6:CI$553,'conditional forecasts_4'!$CW$6:$CW$553,$B140,'conditional forecasts_4'!$B$6:$B$553,"desl")</f>
        <v>6869.145265457616</v>
      </c>
      <c r="CI140">
        <f>SUMIFS('conditional forecasts_4'!CJ$6:CJ$553,'conditional forecasts_4'!$CW$6:$CW$553,$B140,'conditional forecasts_4'!$B$6:$B$553,"desl")</f>
        <v>6298.1587024830096</v>
      </c>
      <c r="CJ140">
        <f>SUMIFS('conditional forecasts_4'!CK$6:CK$553,'conditional forecasts_4'!$CW$6:$CW$553,$B140,'conditional forecasts_4'!$B$6:$B$553,"desl")</f>
        <v>6165.3746658548671</v>
      </c>
      <c r="CK140">
        <f>SUMIFS('conditional forecasts_4'!CL$6:CL$553,'conditional forecasts_4'!$CW$6:$CW$553,$B140,'conditional forecasts_4'!$B$6:$B$553,"desl")</f>
        <v>6606.3482578077073</v>
      </c>
      <c r="CL140">
        <f>SUMIFS('conditional forecasts_4'!CM$6:CM$553,'conditional forecasts_4'!$CW$6:$CW$553,$B140,'conditional forecasts_4'!$B$6:$B$553,"desl")</f>
        <v>6286.0681643812095</v>
      </c>
      <c r="CM140">
        <f>SUMIFS('conditional forecasts_4'!CN$6:CN$553,'conditional forecasts_4'!$CW$6:$CW$553,$B140,'conditional forecasts_4'!$B$6:$B$553,"desl")</f>
        <v>6645.8463295716874</v>
      </c>
      <c r="CN140">
        <f>SUMIFS('conditional forecasts_4'!CO$6:CO$553,'conditional forecasts_4'!$CW$6:$CW$553,$B140,'conditional forecasts_4'!$B$6:$B$553,"desl")</f>
        <v>5883.6306940843133</v>
      </c>
      <c r="CO140">
        <f>SUMIFS('conditional forecasts_4'!CP$6:CP$553,'conditional forecasts_4'!$CW$6:$CW$553,$B140,'conditional forecasts_4'!$B$6:$B$553,"desl")</f>
        <v>6140.6075097661151</v>
      </c>
      <c r="CP140">
        <f>SUMIFS('conditional forecasts_4'!CQ$6:CQ$553,'conditional forecasts_4'!$CW$6:$CW$553,$B140,'conditional forecasts_4'!$B$6:$B$553,"desl")</f>
        <v>6288.349423006166</v>
      </c>
      <c r="CQ140">
        <f>SUMIFS('conditional forecasts_4'!CR$6:CR$553,'conditional forecasts_4'!$CW$6:$CW$553,$B140,'conditional forecasts_4'!$B$6:$B$553,"desl")</f>
        <v>5678.3069474301919</v>
      </c>
      <c r="CR140">
        <f>SUMIFS('conditional forecasts_4'!CS$6:CS$553,'conditional forecasts_4'!$CW$6:$CW$553,$B140,'conditional forecasts_4'!$B$6:$B$553,"desl")</f>
        <v>6899.3948379661178</v>
      </c>
      <c r="CS140">
        <f>SUMIFS('conditional forecasts_4'!CT$6:CT$553,'conditional forecasts_4'!$CW$6:$CW$553,$B140,'conditional forecasts_4'!$B$6:$B$553,"desl")</f>
        <v>7208.8810104771383</v>
      </c>
      <c r="CT140">
        <f>SUMIFS('conditional forecasts_4'!CU$6:CU$553,'conditional forecasts_4'!$CW$6:$CW$553,$B140,'conditional forecasts_4'!$B$6:$B$553,"desl")</f>
        <v>6846.4171475854055</v>
      </c>
    </row>
    <row r="141" spans="2:98" x14ac:dyDescent="0.3">
      <c r="B141">
        <v>5001</v>
      </c>
      <c r="C141">
        <f>SUMIFS('conditional forecasts_4'!D$6:D$553,'conditional forecasts_4'!$CW$6:$CW$553,$B141,'conditional forecasts_4'!$B$6:$B$553,"desl")</f>
        <v>933.19062315229451</v>
      </c>
      <c r="D141">
        <f>SUMIFS('conditional forecasts_4'!E$6:E$553,'conditional forecasts_4'!$CW$6:$CW$553,$B141,'conditional forecasts_4'!$B$6:$B$553,"desl")</f>
        <v>852.91721228247013</v>
      </c>
      <c r="E141">
        <f>SUMIFS('conditional forecasts_4'!F$6:F$553,'conditional forecasts_4'!$CW$6:$CW$553,$B141,'conditional forecasts_4'!$B$6:$B$553,"desl")</f>
        <v>898.90707818531962</v>
      </c>
      <c r="F141">
        <f>SUMIFS('conditional forecasts_4'!G$6:G$553,'conditional forecasts_4'!$CW$6:$CW$553,$B141,'conditional forecasts_4'!$B$6:$B$553,"desl")</f>
        <v>803.55679657415305</v>
      </c>
      <c r="G141">
        <f>SUMIFS('conditional forecasts_4'!H$6:H$553,'conditional forecasts_4'!$CW$6:$CW$553,$B141,'conditional forecasts_4'!$B$6:$B$553,"desl")</f>
        <v>835.01700891469852</v>
      </c>
      <c r="H141">
        <f>SUMIFS('conditional forecasts_4'!I$6:I$553,'conditional forecasts_4'!$CW$6:$CW$553,$B141,'conditional forecasts_4'!$B$6:$B$553,"desl")</f>
        <v>752.27103164058519</v>
      </c>
      <c r="I141">
        <f>SUMIFS('conditional forecasts_4'!J$6:J$553,'conditional forecasts_4'!$CW$6:$CW$553,$B141,'conditional forecasts_4'!$B$6:$B$553,"desl")</f>
        <v>748.9743835129791</v>
      </c>
      <c r="J141">
        <f>SUMIFS('conditional forecasts_4'!K$6:K$553,'conditional forecasts_4'!$CW$6:$CW$553,$B141,'conditional forecasts_4'!$B$6:$B$553,"desl")</f>
        <v>762.43649367951627</v>
      </c>
      <c r="K141">
        <f>SUMIFS('conditional forecasts_4'!L$6:L$553,'conditional forecasts_4'!$CW$6:$CW$553,$B141,'conditional forecasts_4'!$B$6:$B$553,"desl")</f>
        <v>696.82563920969403</v>
      </c>
      <c r="L141">
        <f>SUMIFS('conditional forecasts_4'!M$6:M$553,'conditional forecasts_4'!$CW$6:$CW$553,$B141,'conditional forecasts_4'!$B$6:$B$553,"desl")</f>
        <v>790.42093240153065</v>
      </c>
      <c r="M141">
        <f>SUMIFS('conditional forecasts_4'!N$6:N$553,'conditional forecasts_4'!$CW$6:$CW$553,$B141,'conditional forecasts_4'!$B$6:$B$553,"desl")</f>
        <v>794.98710842074945</v>
      </c>
      <c r="N141">
        <f>SUMIFS('conditional forecasts_4'!O$6:O$553,'conditional forecasts_4'!$CW$6:$CW$553,$B141,'conditional forecasts_4'!$B$6:$B$553,"desl")</f>
        <v>782.4794582836837</v>
      </c>
      <c r="O141">
        <f>SUMIFS('conditional forecasts_4'!P$6:P$553,'conditional forecasts_4'!$CW$6:$CW$553,$B141,'conditional forecasts_4'!$B$6:$B$553,"desl")</f>
        <v>812.80492370924503</v>
      </c>
      <c r="P141">
        <f>SUMIFS('conditional forecasts_4'!Q$6:Q$553,'conditional forecasts_4'!$CW$6:$CW$553,$B141,'conditional forecasts_4'!$B$6:$B$553,"desl")</f>
        <v>769.84774849182725</v>
      </c>
      <c r="Q141">
        <f>SUMIFS('conditional forecasts_4'!R$6:R$553,'conditional forecasts_4'!$CW$6:$CW$553,$B141,'conditional forecasts_4'!$B$6:$B$553,"desl")</f>
        <v>850.62956736648448</v>
      </c>
      <c r="R141">
        <f>SUMIFS('conditional forecasts_4'!S$6:S$553,'conditional forecasts_4'!$CW$6:$CW$553,$B141,'conditional forecasts_4'!$B$6:$B$553,"desl")</f>
        <v>768.23723002222528</v>
      </c>
      <c r="S141">
        <f>SUMIFS('conditional forecasts_4'!T$6:T$553,'conditional forecasts_4'!$CW$6:$CW$553,$B141,'conditional forecasts_4'!$B$6:$B$553,"desl")</f>
        <v>803.57639547663734</v>
      </c>
      <c r="T141">
        <f>SUMIFS('conditional forecasts_4'!U$6:U$553,'conditional forecasts_4'!$CW$6:$CW$553,$B141,'conditional forecasts_4'!$B$6:$B$553,"desl")</f>
        <v>726.80871885861063</v>
      </c>
      <c r="U141">
        <f>SUMIFS('conditional forecasts_4'!V$6:V$553,'conditional forecasts_4'!$CW$6:$CW$553,$B141,'conditional forecasts_4'!$B$6:$B$553,"desl")</f>
        <v>723.10855055456591</v>
      </c>
      <c r="V141">
        <f>SUMIFS('conditional forecasts_4'!W$6:W$553,'conditional forecasts_4'!$CW$6:$CW$553,$B141,'conditional forecasts_4'!$B$6:$B$553,"desl")</f>
        <v>739.51532982499259</v>
      </c>
      <c r="W141">
        <f>SUMIFS('conditional forecasts_4'!X$6:X$553,'conditional forecasts_4'!$CW$6:$CW$553,$B141,'conditional forecasts_4'!$B$6:$B$553,"desl")</f>
        <v>678.20794300458442</v>
      </c>
      <c r="X141">
        <f>SUMIFS('conditional forecasts_4'!Y$6:Y$553,'conditional forecasts_4'!$CW$6:$CW$553,$B141,'conditional forecasts_4'!$B$6:$B$553,"desl")</f>
        <v>777.6781966527692</v>
      </c>
      <c r="Y141">
        <f>SUMIFS('conditional forecasts_4'!Z$6:Z$553,'conditional forecasts_4'!$CW$6:$CW$553,$B141,'conditional forecasts_4'!$B$6:$B$553,"desl")</f>
        <v>788.1298889019231</v>
      </c>
      <c r="Z141">
        <f>SUMIFS('conditional forecasts_4'!AA$6:AA$553,'conditional forecasts_4'!$CW$6:$CW$553,$B141,'conditional forecasts_4'!$B$6:$B$553,"desl")</f>
        <v>780.13001334762316</v>
      </c>
      <c r="AA141">
        <f>SUMIFS('conditional forecasts_4'!AB$6:AB$553,'conditional forecasts_4'!$CW$6:$CW$553,$B141,'conditional forecasts_4'!$B$6:$B$553,"desl")</f>
        <v>812.84473968308941</v>
      </c>
      <c r="AB141">
        <f>SUMIFS('conditional forecasts_4'!AC$6:AC$553,'conditional forecasts_4'!$CW$6:$CW$553,$B141,'conditional forecasts_4'!$B$6:$B$553,"desl")</f>
        <v>770.44486690730309</v>
      </c>
      <c r="AC141">
        <f>SUMIFS('conditional forecasts_4'!AD$6:AD$553,'conditional forecasts_4'!$CW$6:$CW$553,$B141,'conditional forecasts_4'!$B$6:$B$553,"desl")</f>
        <v>850.78088930672686</v>
      </c>
      <c r="AD141">
        <f>SUMIFS('conditional forecasts_4'!AE$6:AE$553,'conditional forecasts_4'!$CW$6:$CW$553,$B141,'conditional forecasts_4'!$B$6:$B$553,"desl")</f>
        <v>767.92658083142896</v>
      </c>
      <c r="AE141">
        <f>SUMIFS('conditional forecasts_4'!AF$6:AF$553,'conditional forecasts_4'!$CW$6:$CW$553,$B141,'conditional forecasts_4'!$B$6:$B$553,"desl")</f>
        <v>803.45241161793115</v>
      </c>
      <c r="AF141">
        <f>SUMIFS('conditional forecasts_4'!AG$6:AG$553,'conditional forecasts_4'!$CW$6:$CW$553,$B141,'conditional forecasts_4'!$B$6:$B$553,"desl")</f>
        <v>727.74251913504634</v>
      </c>
      <c r="AG141">
        <f>SUMIFS('conditional forecasts_4'!AH$6:AH$553,'conditional forecasts_4'!$CW$6:$CW$553,$B141,'conditional forecasts_4'!$B$6:$B$553,"desl")</f>
        <v>725.81968113743983</v>
      </c>
      <c r="AH141">
        <f>SUMIFS('conditional forecasts_4'!AI$6:AI$553,'conditional forecasts_4'!$CW$6:$CW$553,$B141,'conditional forecasts_4'!$B$6:$B$553,"desl")</f>
        <v>744.41057619252229</v>
      </c>
      <c r="AI141">
        <f>SUMIFS('conditional forecasts_4'!AJ$6:AJ$553,'conditional forecasts_4'!$CW$6:$CW$553,$B141,'conditional forecasts_4'!$B$6:$B$553,"desl")</f>
        <v>685.3964244398976</v>
      </c>
      <c r="AJ141">
        <f>SUMIFS('conditional forecasts_4'!AK$6:AK$553,'conditional forecasts_4'!$CW$6:$CW$553,$B141,'conditional forecasts_4'!$B$6:$B$553,"desl")</f>
        <v>787.08358310430776</v>
      </c>
      <c r="AK141">
        <f>SUMIFS('conditional forecasts_4'!AL$6:AL$553,'conditional forecasts_4'!$CW$6:$CW$553,$B141,'conditional forecasts_4'!$B$6:$B$553,"desl")</f>
        <v>799.60900969073305</v>
      </c>
      <c r="AL141">
        <f>SUMIFS('conditional forecasts_4'!AM$6:AM$553,'conditional forecasts_4'!$CW$6:$CW$553,$B141,'conditional forecasts_4'!$B$6:$B$553,"desl")</f>
        <v>793.54086326989523</v>
      </c>
      <c r="AM141">
        <f>SUMIFS('conditional forecasts_4'!AN$6:AN$553,'conditional forecasts_4'!$CW$6:$CW$553,$B141,'conditional forecasts_4'!$B$6:$B$553,"desl")</f>
        <v>828.05830761567563</v>
      </c>
      <c r="AN141">
        <f>SUMIFS('conditional forecasts_4'!AO$6:AO$553,'conditional forecasts_4'!$CW$6:$CW$553,$B141,'conditional forecasts_4'!$B$6:$B$553,"desl")</f>
        <v>787.33253526709609</v>
      </c>
      <c r="AO141">
        <f>SUMIFS('conditional forecasts_4'!AP$6:AP$553,'conditional forecasts_4'!$CW$6:$CW$553,$B141,'conditional forecasts_4'!$B$6:$B$553,"desl")</f>
        <v>869.2090169364742</v>
      </c>
      <c r="AP141">
        <f>SUMIFS('conditional forecasts_4'!AQ$6:AQ$553,'conditional forecasts_4'!$CW$6:$CW$553,$B141,'conditional forecasts_4'!$B$6:$B$553,"desl")</f>
        <v>787.77183761690776</v>
      </c>
      <c r="AQ141">
        <f>SUMIFS('conditional forecasts_4'!AR$6:AR$553,'conditional forecasts_4'!$CW$6:$CW$553,$B141,'conditional forecasts_4'!$B$6:$B$553,"desl")</f>
        <v>824.63007888266088</v>
      </c>
      <c r="AR141">
        <f>SUMIFS('conditional forecasts_4'!AS$6:AS$553,'conditional forecasts_4'!$CW$6:$CW$553,$B141,'conditional forecasts_4'!$B$6:$B$553,"desl")</f>
        <v>750.22912326408664</v>
      </c>
      <c r="AS141">
        <f>SUMIFS('conditional forecasts_4'!AT$6:AT$553,'conditional forecasts_4'!$CW$6:$CW$553,$B141,'conditional forecasts_4'!$B$6:$B$553,"desl")</f>
        <v>749.65497691694077</v>
      </c>
      <c r="AT141">
        <f>SUMIFS('conditional forecasts_4'!AU$6:AU$553,'conditional forecasts_4'!$CW$6:$CW$553,$B141,'conditional forecasts_4'!$B$6:$B$553,"desl")</f>
        <v>769.6764292746235</v>
      </c>
      <c r="AU141">
        <f>SUMIFS('conditional forecasts_4'!AV$6:AV$553,'conditional forecasts_4'!$CW$6:$CW$553,$B141,'conditional forecasts_4'!$B$6:$B$553,"desl")</f>
        <v>712.18212313271897</v>
      </c>
      <c r="AV141">
        <f>SUMIFS('conditional forecasts_4'!AW$6:AW$553,'conditional forecasts_4'!$CW$6:$CW$553,$B141,'conditional forecasts_4'!$B$6:$B$553,"desl")</f>
        <v>815.45262983748853</v>
      </c>
      <c r="AW141">
        <f>SUMIFS('conditional forecasts_4'!AX$6:AX$553,'conditional forecasts_4'!$CW$6:$CW$553,$B141,'conditional forecasts_4'!$B$6:$B$553,"desl")</f>
        <v>829.57990655043898</v>
      </c>
      <c r="AX141">
        <f>SUMIFS('conditional forecasts_4'!AY$6:AY$553,'conditional forecasts_4'!$CW$6:$CW$553,$B141,'conditional forecasts_4'!$B$6:$B$553,"desl")</f>
        <v>825.08651184536529</v>
      </c>
      <c r="AY141">
        <f>SUMIFS('conditional forecasts_4'!AZ$6:AZ$553,'conditional forecasts_4'!$CW$6:$CW$553,$B141,'conditional forecasts_4'!$B$6:$B$553,"desl")</f>
        <v>861.12024051161166</v>
      </c>
      <c r="AZ141">
        <f>SUMIFS('conditional forecasts_4'!BA$6:BA$553,'conditional forecasts_4'!$CW$6:$CW$553,$B141,'conditional forecasts_4'!$B$6:$B$553,"desl")</f>
        <v>821.84128167269773</v>
      </c>
      <c r="BA141">
        <f>SUMIFS('conditional forecasts_4'!BB$6:BB$553,'conditional forecasts_4'!$CW$6:$CW$553,$B141,'conditional forecasts_4'!$B$6:$B$553,"desl")</f>
        <v>905.10178331315058</v>
      </c>
      <c r="BB141">
        <f>SUMIFS('conditional forecasts_4'!BC$6:BC$553,'conditional forecasts_4'!$CW$6:$CW$553,$B141,'conditional forecasts_4'!$B$6:$B$553,"desl")</f>
        <v>825.00216676534069</v>
      </c>
      <c r="BC141">
        <f>SUMIFS('conditional forecasts_4'!BD$6:BD$553,'conditional forecasts_4'!$CW$6:$CW$553,$B141,'conditional forecasts_4'!$B$6:$B$553,"desl")</f>
        <v>863.16877254437236</v>
      </c>
      <c r="BD141">
        <f>SUMIFS('conditional forecasts_4'!BE$6:BE$553,'conditional forecasts_4'!$CW$6:$CW$553,$B141,'conditional forecasts_4'!$B$6:$B$553,"desl")</f>
        <v>790.05922909466381</v>
      </c>
      <c r="BE141">
        <f>SUMIFS('conditional forecasts_4'!BF$6:BF$553,'conditional forecasts_4'!$CW$6:$CW$553,$B141,'conditional forecasts_4'!$B$6:$B$553,"desl")</f>
        <v>790.76496693354716</v>
      </c>
      <c r="BF141">
        <f>SUMIFS('conditional forecasts_4'!BG$6:BG$553,'conditional forecasts_4'!$CW$6:$CW$553,$B141,'conditional forecasts_4'!$B$6:$B$553,"desl")</f>
        <v>812.0550049444746</v>
      </c>
      <c r="BG141">
        <f>SUMIFS('conditional forecasts_4'!BH$6:BH$553,'conditional forecasts_4'!$CW$6:$CW$553,$B141,'conditional forecasts_4'!$B$6:$B$553,"desl")</f>
        <v>755.8162975853777</v>
      </c>
      <c r="BH141">
        <f>SUMIFS('conditional forecasts_4'!BI$6:BI$553,'conditional forecasts_4'!$CW$6:$CW$553,$B141,'conditional forecasts_4'!$B$6:$B$553,"desl")</f>
        <v>860.32890071983911</v>
      </c>
      <c r="BI141">
        <f>SUMIFS('conditional forecasts_4'!BJ$6:BJ$553,'conditional forecasts_4'!$CW$6:$CW$553,$B141,'conditional forecasts_4'!$B$6:$B$553,"desl")</f>
        <v>875.68713157339903</v>
      </c>
      <c r="BJ141">
        <f>SUMIFS('conditional forecasts_4'!BK$6:BK$553,'conditional forecasts_4'!$CW$6:$CW$553,$B141,'conditional forecasts_4'!$B$6:$B$553,"desl")</f>
        <v>872.41872358138096</v>
      </c>
      <c r="BK141">
        <f>SUMIFS('conditional forecasts_4'!BL$6:BL$553,'conditional forecasts_4'!$CW$6:$CW$553,$B141,'conditional forecasts_4'!$B$6:$B$553,"desl")</f>
        <v>909.67791069134546</v>
      </c>
      <c r="BL141">
        <f>SUMIFS('conditional forecasts_4'!BM$6:BM$553,'conditional forecasts_4'!$CW$6:$CW$553,$B141,'conditional forecasts_4'!$B$6:$B$553,"desl")</f>
        <v>871.63015688864471</v>
      </c>
      <c r="BM141">
        <f>SUMIFS('conditional forecasts_4'!BN$6:BN$553,'conditional forecasts_4'!$CW$6:$CW$553,$B141,'conditional forecasts_4'!$B$6:$B$553,"desl")</f>
        <v>956.12910977354591</v>
      </c>
      <c r="BN141">
        <f>SUMIFS('conditional forecasts_4'!BO$6:BO$553,'conditional forecasts_4'!$CW$6:$CW$553,$B141,'conditional forecasts_4'!$B$6:$B$553,"desl")</f>
        <v>877.27077872771133</v>
      </c>
      <c r="BO141">
        <f>SUMIFS('conditional forecasts_4'!BP$6:BP$553,'conditional forecasts_4'!$CW$6:$CW$553,$B141,'conditional forecasts_4'!$B$6:$B$553,"desl")</f>
        <v>916.67011544539196</v>
      </c>
      <c r="BP141">
        <f>SUMIFS('conditional forecasts_4'!BQ$6:BQ$553,'conditional forecasts_4'!$CW$6:$CW$553,$B141,'conditional forecasts_4'!$B$6:$B$553,"desl")</f>
        <v>844.76692009266787</v>
      </c>
      <c r="BQ141">
        <f>SUMIFS('conditional forecasts_4'!BR$6:BR$553,'conditional forecasts_4'!$CW$6:$CW$553,$B141,'conditional forecasts_4'!$B$6:$B$553,"desl")</f>
        <v>846.63092111739104</v>
      </c>
      <c r="BR141">
        <f>SUMIFS('conditional forecasts_4'!BS$6:BS$553,'conditional forecasts_4'!$CW$6:$CW$553,$B141,'conditional forecasts_4'!$B$6:$B$553,"desl")</f>
        <v>869.01029941136801</v>
      </c>
      <c r="BS141">
        <f>SUMIFS('conditional forecasts_4'!BT$6:BT$553,'conditional forecasts_4'!$CW$6:$CW$553,$B141,'conditional forecasts_4'!$B$6:$B$553,"desl")</f>
        <v>813.77854780409098</v>
      </c>
      <c r="BT141">
        <f>SUMIFS('conditional forecasts_4'!BU$6:BU$553,'conditional forecasts_4'!$CW$6:$CW$553,$B141,'conditional forecasts_4'!$B$6:$B$553,"desl")</f>
        <v>919.21672011746818</v>
      </c>
      <c r="BU141">
        <f>SUMIFS('conditional forecasts_4'!BV$6:BV$553,'conditional forecasts_4'!$CW$6:$CW$553,$B141,'conditional forecasts_4'!$B$6:$B$553,"desl")</f>
        <v>935.44017518859141</v>
      </c>
      <c r="BV141">
        <f>SUMIFS('conditional forecasts_4'!BW$6:BW$553,'conditional forecasts_4'!$CW$6:$CW$553,$B141,'conditional forecasts_4'!$B$6:$B$553,"desl")</f>
        <v>933.01901692250703</v>
      </c>
      <c r="BW141">
        <f>SUMIFS('conditional forecasts_4'!BX$6:BX$553,'conditional forecasts_4'!$CW$6:$CW$553,$B141,'conditional forecasts_4'!$B$6:$B$553,"desl")</f>
        <v>971.16572020940441</v>
      </c>
      <c r="BX141">
        <f>SUMIFS('conditional forecasts_4'!BY$6:BY$553,'conditional forecasts_4'!$CW$6:$CW$553,$B141,'conditional forecasts_4'!$B$6:$B$553,"desl")</f>
        <v>934.10664526272103</v>
      </c>
      <c r="BY141">
        <f>SUMIFS('conditional forecasts_4'!BZ$6:BZ$553,'conditional forecasts_4'!$CW$6:$CW$553,$B141,'conditional forecasts_4'!$B$6:$B$553,"desl")</f>
        <v>1019.7397987025709</v>
      </c>
      <c r="BZ141">
        <f>SUMIFS('conditional forecasts_4'!CA$6:CA$553,'conditional forecasts_4'!$CW$6:$CW$553,$B141,'conditional forecasts_4'!$B$6:$B$553,"desl")</f>
        <v>942.16846997924745</v>
      </c>
      <c r="CA141">
        <f>SUMIFS('conditional forecasts_4'!CB$6:CB$553,'conditional forecasts_4'!$CW$6:$CW$553,$B141,'conditional forecasts_4'!$B$6:$B$553,"desl")</f>
        <v>982.96408659900817</v>
      </c>
      <c r="CB141">
        <f>SUMIFS('conditional forecasts_4'!CC$6:CC$553,'conditional forecasts_4'!$CW$6:$CW$553,$B141,'conditional forecasts_4'!$B$6:$B$553,"desl")</f>
        <v>912.47185005518077</v>
      </c>
      <c r="CC141">
        <f>SUMIFS('conditional forecasts_4'!CD$6:CD$553,'conditional forecasts_4'!$CW$6:$CW$553,$B141,'conditional forecasts_4'!$B$6:$B$553,"desl")</f>
        <v>915.63361205368085</v>
      </c>
      <c r="CD141">
        <f>SUMIFS('conditional forecasts_4'!CE$6:CE$553,'conditional forecasts_4'!$CW$6:$CW$553,$B141,'conditional forecasts_4'!$B$6:$B$553,"desl")</f>
        <v>939.06752926035836</v>
      </c>
      <c r="CE141">
        <f>SUMIFS('conditional forecasts_4'!CF$6:CF$553,'conditional forecasts_4'!$CW$6:$CW$553,$B141,'conditional forecasts_4'!$B$6:$B$553,"desl")</f>
        <v>884.5585451405118</v>
      </c>
      <c r="CF141">
        <f>SUMIFS('conditional forecasts_4'!CG$6:CG$553,'conditional forecasts_4'!$CW$6:$CW$553,$B141,'conditional forecasts_4'!$B$6:$B$553,"desl")</f>
        <v>990.3685177693751</v>
      </c>
      <c r="CG141">
        <f>SUMIFS('conditional forecasts_4'!CH$6:CH$553,'conditional forecasts_4'!$CW$6:$CW$553,$B141,'conditional forecasts_4'!$B$6:$B$553,"desl")</f>
        <v>1006.684923976434</v>
      </c>
      <c r="CH141">
        <f>SUMIFS('conditional forecasts_4'!CI$6:CI$553,'conditional forecasts_4'!$CW$6:$CW$553,$B141,'conditional forecasts_4'!$B$6:$B$553,"desl")</f>
        <v>1004.2356157839779</v>
      </c>
      <c r="CI141">
        <f>SUMIFS('conditional forecasts_4'!CJ$6:CJ$553,'conditional forecasts_4'!$CW$6:$CW$553,$B141,'conditional forecasts_4'!$B$6:$B$553,"desl")</f>
        <v>1042.4229882121165</v>
      </c>
      <c r="CJ141">
        <f>SUMIFS('conditional forecasts_4'!CK$6:CK$553,'conditional forecasts_4'!$CW$6:$CW$553,$B141,'conditional forecasts_4'!$B$6:$B$553,"desl")</f>
        <v>1005.6689096371829</v>
      </c>
      <c r="CK141">
        <f>SUMIFS('conditional forecasts_4'!CL$6:CL$553,'conditional forecasts_4'!$CW$6:$CW$553,$B141,'conditional forecasts_4'!$B$6:$B$553,"desl")</f>
        <v>1092.1888236571265</v>
      </c>
      <c r="CL141">
        <f>SUMIFS('conditional forecasts_4'!CM$6:CM$553,'conditional forecasts_4'!$CW$6:$CW$553,$B141,'conditional forecasts_4'!$B$6:$B$553,"desl")</f>
        <v>1016.0131993350999</v>
      </c>
      <c r="CM141">
        <f>SUMIFS('conditional forecasts_4'!CN$6:CN$553,'conditional forecasts_4'!$CW$6:$CW$553,$B141,'conditional forecasts_4'!$B$6:$B$553,"desl")</f>
        <v>1059.0068698605214</v>
      </c>
      <c r="CN141">
        <f>SUMIFS('conditional forecasts_4'!CO$6:CO$553,'conditional forecasts_4'!$CW$6:$CW$553,$B141,'conditional forecasts_4'!$B$6:$B$553,"desl")</f>
        <v>991.29837341225766</v>
      </c>
      <c r="CO141">
        <f>SUMIFS('conditional forecasts_4'!CP$6:CP$553,'conditional forecasts_4'!$CW$6:$CW$553,$B141,'conditional forecasts_4'!$B$6:$B$553,"desl")</f>
        <v>997.10606544563348</v>
      </c>
      <c r="CP141">
        <f>SUMIFS('conditional forecasts_4'!CQ$6:CQ$553,'conditional forecasts_4'!$CW$6:$CW$553,$B141,'conditional forecasts_4'!$B$6:$B$553,"desl")</f>
        <v>1024.791444010114</v>
      </c>
      <c r="CQ141">
        <f>SUMIFS('conditional forecasts_4'!CR$6:CR$553,'conditional forecasts_4'!$CW$6:$CW$553,$B141,'conditional forecasts_4'!$B$6:$B$553,"desl")</f>
        <v>971.75493266609635</v>
      </c>
      <c r="CR141">
        <f>SUMIFS('conditional forecasts_4'!CS$6:CS$553,'conditional forecasts_4'!$CW$6:$CW$553,$B141,'conditional forecasts_4'!$B$6:$B$553,"desl")</f>
        <v>1071.496396987462</v>
      </c>
      <c r="CS141">
        <f>SUMIFS('conditional forecasts_4'!CT$6:CT$553,'conditional forecasts_4'!$CW$6:$CW$553,$B141,'conditional forecasts_4'!$B$6:$B$553,"desl")</f>
        <v>1101.9703509171354</v>
      </c>
      <c r="CT141">
        <f>SUMIFS('conditional forecasts_4'!CU$6:CU$553,'conditional forecasts_4'!$CW$6:$CW$553,$B141,'conditional forecasts_4'!$B$6:$B$553,"desl")</f>
        <v>1060.7302487858308</v>
      </c>
    </row>
    <row r="142" spans="2:98" x14ac:dyDescent="0.3">
      <c r="B142">
        <v>5104</v>
      </c>
      <c r="C142">
        <f>SUMIFS('conditional forecasts_4'!D$6:D$553,'conditional forecasts_4'!$CW$6:$CW$553,$B142,'conditional forecasts_4'!$B$6:$B$553,"desl")</f>
        <v>8928.7766536914041</v>
      </c>
      <c r="D142">
        <f>SUMIFS('conditional forecasts_4'!E$6:E$553,'conditional forecasts_4'!$CW$6:$CW$553,$B142,'conditional forecasts_4'!$B$6:$B$553,"desl")</f>
        <v>9106.6484318461426</v>
      </c>
      <c r="E142">
        <f>SUMIFS('conditional forecasts_4'!F$6:F$553,'conditional forecasts_4'!$CW$6:$CW$553,$B142,'conditional forecasts_4'!$B$6:$B$553,"desl")</f>
        <v>10166.23184298952</v>
      </c>
      <c r="F142">
        <f>SUMIFS('conditional forecasts_4'!G$6:G$553,'conditional forecasts_4'!$CW$6:$CW$553,$B142,'conditional forecasts_4'!$B$6:$B$553,"desl")</f>
        <v>9378.4040487477341</v>
      </c>
      <c r="G142">
        <f>SUMIFS('conditional forecasts_4'!H$6:H$553,'conditional forecasts_4'!$CW$6:$CW$553,$B142,'conditional forecasts_4'!$B$6:$B$553,"desl")</f>
        <v>10083.625501755594</v>
      </c>
      <c r="H142">
        <f>SUMIFS('conditional forecasts_4'!I$6:I$553,'conditional forecasts_4'!$CW$6:$CW$553,$B142,'conditional forecasts_4'!$B$6:$B$553,"desl")</f>
        <v>9322.1209945518949</v>
      </c>
      <c r="I142">
        <f>SUMIFS('conditional forecasts_4'!J$6:J$553,'conditional forecasts_4'!$CW$6:$CW$553,$B142,'conditional forecasts_4'!$B$6:$B$553,"desl")</f>
        <v>9392.8234247494001</v>
      </c>
      <c r="J142">
        <f>SUMIFS('conditional forecasts_4'!K$6:K$553,'conditional forecasts_4'!$CW$6:$CW$553,$B142,'conditional forecasts_4'!$B$6:$B$553,"desl")</f>
        <v>9426.8934866338877</v>
      </c>
      <c r="K142">
        <f>SUMIFS('conditional forecasts_4'!L$6:L$553,'conditional forecasts_4'!$CW$6:$CW$553,$B142,'conditional forecasts_4'!$B$6:$B$553,"desl")</f>
        <v>8687.0093501092997</v>
      </c>
      <c r="L142">
        <f>SUMIFS('conditional forecasts_4'!M$6:M$553,'conditional forecasts_4'!$CW$6:$CW$553,$B142,'conditional forecasts_4'!$B$6:$B$553,"desl")</f>
        <v>9666.7879716012976</v>
      </c>
      <c r="M142">
        <f>SUMIFS('conditional forecasts_4'!N$6:N$553,'conditional forecasts_4'!$CW$6:$CW$553,$B142,'conditional forecasts_4'!$B$6:$B$553,"desl")</f>
        <v>9444.958654727172</v>
      </c>
      <c r="N142">
        <f>SUMIFS('conditional forecasts_4'!O$6:O$553,'conditional forecasts_4'!$CW$6:$CW$553,$B142,'conditional forecasts_4'!$B$6:$B$553,"desl")</f>
        <v>9323.6623902535885</v>
      </c>
      <c r="O142">
        <f>SUMIFS('conditional forecasts_4'!P$6:P$553,'conditional forecasts_4'!$CW$6:$CW$553,$B142,'conditional forecasts_4'!$B$6:$B$553,"desl")</f>
        <v>10083.891724368252</v>
      </c>
      <c r="P142">
        <f>SUMIFS('conditional forecasts_4'!Q$6:Q$553,'conditional forecasts_4'!$CW$6:$CW$553,$B142,'conditional forecasts_4'!$B$6:$B$553,"desl")</f>
        <v>9624.1347809698564</v>
      </c>
      <c r="Q142">
        <f>SUMIFS('conditional forecasts_4'!R$6:R$553,'conditional forecasts_4'!$CW$6:$CW$553,$B142,'conditional forecasts_4'!$B$6:$B$553,"desl")</f>
        <v>10607.661117773107</v>
      </c>
      <c r="R142">
        <f>SUMIFS('conditional forecasts_4'!S$6:S$553,'conditional forecasts_4'!$CW$6:$CW$553,$B142,'conditional forecasts_4'!$B$6:$B$553,"desl")</f>
        <v>9615.7644588751846</v>
      </c>
      <c r="S142">
        <f>SUMIFS('conditional forecasts_4'!T$6:T$553,'conditional forecasts_4'!$CW$6:$CW$553,$B142,'conditional forecasts_4'!$B$6:$B$553,"desl")</f>
        <v>10216.745604306363</v>
      </c>
      <c r="T142">
        <f>SUMIFS('conditional forecasts_4'!U$6:U$553,'conditional forecasts_4'!$CW$6:$CW$553,$B142,'conditional forecasts_4'!$B$6:$B$553,"desl")</f>
        <v>9371.1688131082356</v>
      </c>
      <c r="U142">
        <f>SUMIFS('conditional forecasts_4'!V$6:V$553,'conditional forecasts_4'!$CW$6:$CW$553,$B142,'conditional forecasts_4'!$B$6:$B$553,"desl")</f>
        <v>9367.7705776561288</v>
      </c>
      <c r="V142">
        <f>SUMIFS('conditional forecasts_4'!W$6:W$553,'conditional forecasts_4'!$CW$6:$CW$553,$B142,'conditional forecasts_4'!$B$6:$B$553,"desl")</f>
        <v>9370.9006819819751</v>
      </c>
      <c r="W142">
        <f>SUMIFS('conditional forecasts_4'!X$6:X$553,'conditional forecasts_4'!$CW$6:$CW$553,$B142,'conditional forecasts_4'!$B$6:$B$553,"desl")</f>
        <v>8633.2746050341884</v>
      </c>
      <c r="X142">
        <f>SUMIFS('conditional forecasts_4'!Y$6:Y$553,'conditional forecasts_4'!$CW$6:$CW$553,$B142,'conditional forecasts_4'!$B$6:$B$553,"desl")</f>
        <v>9656.7493120042745</v>
      </c>
      <c r="Y142">
        <f>SUMIFS('conditional forecasts_4'!Z$6:Z$553,'conditional forecasts_4'!$CW$6:$CW$553,$B142,'conditional forecasts_4'!$B$6:$B$553,"desl")</f>
        <v>9507.002829881063</v>
      </c>
      <c r="Z142">
        <f>SUMIFS('conditional forecasts_4'!AA$6:AA$553,'conditional forecasts_4'!$CW$6:$CW$553,$B142,'conditional forecasts_4'!$B$6:$B$553,"desl")</f>
        <v>9460.4633258766844</v>
      </c>
      <c r="AA142">
        <f>SUMIFS('conditional forecasts_4'!AB$6:AB$553,'conditional forecasts_4'!$CW$6:$CW$553,$B142,'conditional forecasts_4'!$B$6:$B$553,"desl")</f>
        <v>10278.436798780787</v>
      </c>
      <c r="AB142">
        <f>SUMIFS('conditional forecasts_4'!AC$6:AC$553,'conditional forecasts_4'!$CW$6:$CW$553,$B142,'conditional forecasts_4'!$B$6:$B$553,"desl")</f>
        <v>9850.385902998536</v>
      </c>
      <c r="AC142">
        <f>SUMIFS('conditional forecasts_4'!AD$6:AD$553,'conditional forecasts_4'!$CW$6:$CW$553,$B142,'conditional forecasts_4'!$B$6:$B$553,"desl")</f>
        <v>10841.905705466535</v>
      </c>
      <c r="AD142">
        <f>SUMIFS('conditional forecasts_4'!AE$6:AE$553,'conditional forecasts_4'!$CW$6:$CW$553,$B142,'conditional forecasts_4'!$B$6:$B$553,"desl")</f>
        <v>9844.4315620307279</v>
      </c>
      <c r="AE142">
        <f>SUMIFS('conditional forecasts_4'!AF$6:AF$553,'conditional forecasts_4'!$CW$6:$CW$553,$B142,'conditional forecasts_4'!$B$6:$B$553,"desl")</f>
        <v>10438.436477544838</v>
      </c>
      <c r="AF142">
        <f>SUMIFS('conditional forecasts_4'!AG$6:AG$553,'conditional forecasts_4'!$CW$6:$CW$553,$B142,'conditional forecasts_4'!$B$6:$B$553,"desl")</f>
        <v>9593.7667079868552</v>
      </c>
      <c r="AG142">
        <f>SUMIFS('conditional forecasts_4'!AH$6:AH$553,'conditional forecasts_4'!$CW$6:$CW$553,$B142,'conditional forecasts_4'!$B$6:$B$553,"desl")</f>
        <v>9603.2200290122473</v>
      </c>
      <c r="AH142">
        <f>SUMIFS('conditional forecasts_4'!AI$6:AI$553,'conditional forecasts_4'!$CW$6:$CW$553,$B142,'conditional forecasts_4'!$B$6:$B$553,"desl")</f>
        <v>9630.2827436082898</v>
      </c>
      <c r="AI142">
        <f>SUMIFS('conditional forecasts_4'!AJ$6:AJ$553,'conditional forecasts_4'!$CW$6:$CW$553,$B142,'conditional forecasts_4'!$B$6:$B$553,"desl")</f>
        <v>8923.8492589512098</v>
      </c>
      <c r="AJ142">
        <f>SUMIFS('conditional forecasts_4'!AK$6:AK$553,'conditional forecasts_4'!$CW$6:$CW$553,$B142,'conditional forecasts_4'!$B$6:$B$553,"desl")</f>
        <v>9981.4073475694277</v>
      </c>
      <c r="AK142">
        <f>SUMIFS('conditional forecasts_4'!AL$6:AL$553,'conditional forecasts_4'!$CW$6:$CW$553,$B142,'conditional forecasts_4'!$B$6:$B$553,"desl")</f>
        <v>9865.3287445030001</v>
      </c>
      <c r="AL142">
        <f>SUMIFS('conditional forecasts_4'!AM$6:AM$553,'conditional forecasts_4'!$CW$6:$CW$553,$B142,'conditional forecasts_4'!$B$6:$B$553,"desl")</f>
        <v>9850.2183614587229</v>
      </c>
      <c r="AM142">
        <f>SUMIFS('conditional forecasts_4'!AN$6:AN$553,'conditional forecasts_4'!$CW$6:$CW$553,$B142,'conditional forecasts_4'!$B$6:$B$553,"desl")</f>
        <v>10696.711918137125</v>
      </c>
      <c r="AN142">
        <f>SUMIFS('conditional forecasts_4'!AO$6:AO$553,'conditional forecasts_4'!$CW$6:$CW$553,$B142,'conditional forecasts_4'!$B$6:$B$553,"desl")</f>
        <v>10294.232476014402</v>
      </c>
      <c r="AO142">
        <f>SUMIFS('conditional forecasts_4'!AP$6:AP$553,'conditional forecasts_4'!$CW$6:$CW$553,$B142,'conditional forecasts_4'!$B$6:$B$553,"desl")</f>
        <v>11308.608178199955</v>
      </c>
      <c r="AP142">
        <f>SUMIFS('conditional forecasts_4'!AQ$6:AQ$553,'conditional forecasts_4'!$CW$6:$CW$553,$B142,'conditional forecasts_4'!$B$6:$B$553,"desl")</f>
        <v>10331.681371444345</v>
      </c>
      <c r="AQ142">
        <f>SUMIFS('conditional forecasts_4'!AR$6:AR$553,'conditional forecasts_4'!$CW$6:$CW$553,$B142,'conditional forecasts_4'!$B$6:$B$553,"desl")</f>
        <v>10944.546550800564</v>
      </c>
      <c r="AR142">
        <f>SUMIFS('conditional forecasts_4'!AS$6:AS$553,'conditional forecasts_4'!$CW$6:$CW$553,$B142,'conditional forecasts_4'!$B$6:$B$553,"desl")</f>
        <v>10117.892374405454</v>
      </c>
      <c r="AS142">
        <f>SUMIFS('conditional forecasts_4'!AT$6:AT$553,'conditional forecasts_4'!$CW$6:$CW$553,$B142,'conditional forecasts_4'!$B$6:$B$553,"desl")</f>
        <v>10145.457789651973</v>
      </c>
      <c r="AT142">
        <f>SUMIFS('conditional forecasts_4'!AU$6:AU$553,'conditional forecasts_4'!$CW$6:$CW$553,$B142,'conditional forecasts_4'!$B$6:$B$553,"desl")</f>
        <v>10191.539040532141</v>
      </c>
      <c r="AU142">
        <f>SUMIFS('conditional forecasts_4'!AV$6:AV$553,'conditional forecasts_4'!$CW$6:$CW$553,$B142,'conditional forecasts_4'!$B$6:$B$553,"desl")</f>
        <v>9505.4782002547272</v>
      </c>
      <c r="AV142">
        <f>SUMIFS('conditional forecasts_4'!AW$6:AW$553,'conditional forecasts_4'!$CW$6:$CW$553,$B142,'conditional forecasts_4'!$B$6:$B$553,"desl")</f>
        <v>10584.734916750633</v>
      </c>
      <c r="AW142">
        <f>SUMIFS('conditional forecasts_4'!AX$6:AX$553,'conditional forecasts_4'!$CW$6:$CW$553,$B142,'conditional forecasts_4'!$B$6:$B$553,"desl")</f>
        <v>10491.235158016394</v>
      </c>
      <c r="AX142">
        <f>SUMIFS('conditional forecasts_4'!AY$6:AY$553,'conditional forecasts_4'!$CW$6:$CW$553,$B142,'conditional forecasts_4'!$B$6:$B$553,"desl")</f>
        <v>10498.915528663842</v>
      </c>
      <c r="AY142">
        <f>SUMIFS('conditional forecasts_4'!AZ$6:AZ$553,'conditional forecasts_4'!$CW$6:$CW$553,$B142,'conditional forecasts_4'!$B$6:$B$553,"desl")</f>
        <v>11367.760623979368</v>
      </c>
      <c r="AZ142">
        <f>SUMIFS('conditional forecasts_4'!BA$6:BA$553,'conditional forecasts_4'!$CW$6:$CW$553,$B142,'conditional forecasts_4'!$B$6:$B$553,"desl")</f>
        <v>10986.747311190864</v>
      </c>
      <c r="BA142">
        <f>SUMIFS('conditional forecasts_4'!BB$6:BB$553,'conditional forecasts_4'!$CW$6:$CW$553,$B142,'conditional forecasts_4'!$B$6:$B$553,"desl")</f>
        <v>12021.540812076726</v>
      </c>
      <c r="BB142">
        <f>SUMIFS('conditional forecasts_4'!BC$6:BC$553,'conditional forecasts_4'!$CW$6:$CW$553,$B142,'conditional forecasts_4'!$B$6:$B$553,"desl")</f>
        <v>11064.07042346761</v>
      </c>
      <c r="BC142">
        <f>SUMIFS('conditional forecasts_4'!BD$6:BD$553,'conditional forecasts_4'!$CW$6:$CW$553,$B142,'conditional forecasts_4'!$B$6:$B$553,"desl")</f>
        <v>11695.663092435874</v>
      </c>
      <c r="BD142">
        <f>SUMIFS('conditional forecasts_4'!BE$6:BE$553,'conditional forecasts_4'!$CW$6:$CW$553,$B142,'conditional forecasts_4'!$B$6:$B$553,"desl")</f>
        <v>10887.266959043478</v>
      </c>
      <c r="BE142">
        <f>SUMIFS('conditional forecasts_4'!BF$6:BF$553,'conditional forecasts_4'!$CW$6:$CW$553,$B142,'conditional forecasts_4'!$B$6:$B$553,"desl")</f>
        <v>10932.821389629702</v>
      </c>
      <c r="BF142">
        <f>SUMIFS('conditional forecasts_4'!BG$6:BG$553,'conditional forecasts_4'!$CW$6:$CW$553,$B142,'conditional forecasts_4'!$B$6:$B$553,"desl")</f>
        <v>10996.731188781701</v>
      </c>
      <c r="BG142">
        <f>SUMIFS('conditional forecasts_4'!BH$6:BH$553,'conditional forecasts_4'!$CW$6:$CW$553,$B142,'conditional forecasts_4'!$B$6:$B$553,"desl")</f>
        <v>10328.370313065898</v>
      </c>
      <c r="BH142">
        <f>SUMIFS('conditional forecasts_4'!BI$6:BI$553,'conditional forecasts_4'!$CW$6:$CW$553,$B142,'conditional forecasts_4'!$B$6:$B$553,"desl")</f>
        <v>11425.195106805942</v>
      </c>
      <c r="BI142">
        <f>SUMIFS('conditional forecasts_4'!BJ$6:BJ$553,'conditional forecasts_4'!$CW$6:$CW$553,$B142,'conditional forecasts_4'!$B$6:$B$553,"desl")</f>
        <v>11349.135856543144</v>
      </c>
      <c r="BJ142">
        <f>SUMIFS('conditional forecasts_4'!BK$6:BK$553,'conditional forecasts_4'!$CW$6:$CW$553,$B142,'conditional forecasts_4'!$B$6:$B$553,"desl")</f>
        <v>11374.166803341875</v>
      </c>
      <c r="BK142">
        <f>SUMIFS('conditional forecasts_4'!BL$6:BL$553,'conditional forecasts_4'!$CW$6:$CW$553,$B142,'conditional forecasts_4'!$B$6:$B$553,"desl")</f>
        <v>12260.344296634034</v>
      </c>
      <c r="BL142">
        <f>SUMIFS('conditional forecasts_4'!BM$6:BM$553,'conditional forecasts_4'!$CW$6:$CW$553,$B142,'conditional forecasts_4'!$B$6:$B$553,"desl")</f>
        <v>11896.728890783445</v>
      </c>
      <c r="BM142">
        <f>SUMIFS('conditional forecasts_4'!BN$6:BN$553,'conditional forecasts_4'!$CW$6:$CW$553,$B142,'conditional forecasts_4'!$B$6:$B$553,"desl")</f>
        <v>12949.044437387907</v>
      </c>
      <c r="BN142">
        <f>SUMIFS('conditional forecasts_4'!BO$6:BO$553,'conditional forecasts_4'!$CW$6:$CW$553,$B142,'conditional forecasts_4'!$B$6:$B$553,"desl")</f>
        <v>12009.213036652807</v>
      </c>
      <c r="BO142">
        <f>SUMIFS('conditional forecasts_4'!BP$6:BP$553,'conditional forecasts_4'!$CW$6:$CW$553,$B142,'conditional forecasts_4'!$B$6:$B$553,"desl")</f>
        <v>12658.455808229413</v>
      </c>
      <c r="BP142">
        <f>SUMIFS('conditional forecasts_4'!BQ$6:BQ$553,'conditional forecasts_4'!$CW$6:$CW$553,$B142,'conditional forecasts_4'!$B$6:$B$553,"desl")</f>
        <v>11867.503070931874</v>
      </c>
      <c r="BQ142">
        <f>SUMIFS('conditional forecasts_4'!BR$6:BR$553,'conditional forecasts_4'!$CW$6:$CW$553,$B142,'conditional forecasts_4'!$B$6:$B$553,"desl")</f>
        <v>11929.98091562065</v>
      </c>
      <c r="BR142">
        <f>SUMIFS('conditional forecasts_4'!BS$6:BS$553,'conditional forecasts_4'!$CW$6:$CW$553,$B142,'conditional forecasts_4'!$B$6:$B$553,"desl")</f>
        <v>12009.939119724428</v>
      </c>
      <c r="BS142">
        <f>SUMIFS('conditional forecasts_4'!BT$6:BT$553,'conditional forecasts_4'!$CW$6:$CW$553,$B142,'conditional forecasts_4'!$B$6:$B$553,"desl")</f>
        <v>11356.445855852711</v>
      </c>
      <c r="BT142">
        <f>SUMIFS('conditional forecasts_4'!BU$6:BU$553,'conditional forecasts_4'!$CW$6:$CW$553,$B142,'conditional forecasts_4'!$B$6:$B$553,"desl")</f>
        <v>12466.816934177232</v>
      </c>
      <c r="BU142">
        <f>SUMIFS('conditional forecasts_4'!BV$6:BV$553,'conditional forecasts_4'!$CW$6:$CW$553,$B142,'conditional forecasts_4'!$B$6:$B$553,"desl")</f>
        <v>12403.120015208449</v>
      </c>
      <c r="BV142">
        <f>SUMIFS('conditional forecasts_4'!BW$6:BW$553,'conditional forecasts_4'!$CW$6:$CW$553,$B142,'conditional forecasts_4'!$B$6:$B$553,"desl")</f>
        <v>12439.810552535704</v>
      </c>
      <c r="BW142">
        <f>SUMIFS('conditional forecasts_4'!BX$6:BX$553,'conditional forecasts_4'!$CW$6:$CW$553,$B142,'conditional forecasts_4'!$B$6:$B$553,"desl")</f>
        <v>13337.744277720893</v>
      </c>
      <c r="BX142">
        <f>SUMIFS('conditional forecasts_4'!BY$6:BY$553,'conditional forecasts_4'!$CW$6:$CW$553,$B142,'conditional forecasts_4'!$B$6:$B$553,"desl")</f>
        <v>12986.952638092578</v>
      </c>
      <c r="BY142">
        <f>SUMIFS('conditional forecasts_4'!BZ$6:BZ$553,'conditional forecasts_4'!$CW$6:$CW$553,$B142,'conditional forecasts_4'!$B$6:$B$553,"desl")</f>
        <v>14054.041968364765</v>
      </c>
      <c r="BZ142">
        <f>SUMIFS('conditional forecasts_4'!CA$6:CA$553,'conditional forecasts_4'!$CW$6:$CW$553,$B142,'conditional forecasts_4'!$B$6:$B$553,"desl")</f>
        <v>13131.408508353536</v>
      </c>
      <c r="CA142">
        <f>SUMIFS('conditional forecasts_4'!CB$6:CB$553,'conditional forecasts_4'!$CW$6:$CW$553,$B142,'conditional forecasts_4'!$B$6:$B$553,"desl")</f>
        <v>13800.063221574226</v>
      </c>
      <c r="CB142">
        <f>SUMIFS('conditional forecasts_4'!CC$6:CC$553,'conditional forecasts_4'!$CW$6:$CW$553,$B142,'conditional forecasts_4'!$B$6:$B$553,"desl")</f>
        <v>13029.71995456794</v>
      </c>
      <c r="CC142">
        <f>SUMIFS('conditional forecasts_4'!CD$6:CD$553,'conditional forecasts_4'!$CW$6:$CW$553,$B142,'conditional forecasts_4'!$B$6:$B$553,"desl")</f>
        <v>13112.307274660532</v>
      </c>
      <c r="CD142">
        <f>SUMIFS('conditional forecasts_4'!CE$6:CE$553,'conditional forecasts_4'!$CW$6:$CW$553,$B142,'conditional forecasts_4'!$B$6:$B$553,"desl")</f>
        <v>13209.858420658908</v>
      </c>
      <c r="CE142">
        <f>SUMIFS('conditional forecasts_4'!CF$6:CF$553,'conditional forecasts_4'!$CW$6:$CW$553,$B142,'conditional forecasts_4'!$B$6:$B$553,"desl")</f>
        <v>12569.670374877416</v>
      </c>
      <c r="CF142">
        <f>SUMIFS('conditional forecasts_4'!CG$6:CG$553,'conditional forecasts_4'!$CW$6:$CW$553,$B142,'conditional forecasts_4'!$B$6:$B$553,"desl")</f>
        <v>13688.011909396202</v>
      </c>
      <c r="CG142">
        <f>SUMIFS('conditional forecasts_4'!CH$6:CH$553,'conditional forecasts_4'!$CW$6:$CW$553,$B142,'conditional forecasts_4'!$B$6:$B$553,"desl")</f>
        <v>13627.075124811718</v>
      </c>
      <c r="CH142">
        <f>SUMIFS('conditional forecasts_4'!CI$6:CI$553,'conditional forecasts_4'!$CW$6:$CW$553,$B142,'conditional forecasts_4'!$B$6:$B$553,"desl")</f>
        <v>13662.777885892134</v>
      </c>
      <c r="CI142">
        <f>SUMIFS('conditional forecasts_4'!CJ$6:CJ$553,'conditional forecasts_4'!$CW$6:$CW$553,$B142,'conditional forecasts_4'!$B$6:$B$553,"desl")</f>
        <v>14558.357747145525</v>
      </c>
      <c r="CJ142">
        <f>SUMIFS('conditional forecasts_4'!CK$6:CK$553,'conditional forecasts_4'!$CW$6:$CW$553,$B142,'conditional forecasts_4'!$B$6:$B$553,"desl")</f>
        <v>14207.19655205767</v>
      </c>
      <c r="CK142">
        <f>SUMIFS('conditional forecasts_4'!CL$6:CL$553,'conditional forecasts_4'!$CW$6:$CW$553,$B142,'conditional forecasts_4'!$B$6:$B$553,"desl")</f>
        <v>15280.529463361774</v>
      </c>
      <c r="CL142">
        <f>SUMIFS('conditional forecasts_4'!CM$6:CM$553,'conditional forecasts_4'!$CW$6:$CW$553,$B142,'conditional forecasts_4'!$B$6:$B$553,"desl")</f>
        <v>14372.119584011083</v>
      </c>
      <c r="CM142">
        <f>SUMIFS('conditional forecasts_4'!CN$6:CN$553,'conditional forecasts_4'!$CW$6:$CW$553,$B142,'conditional forecasts_4'!$B$6:$B$553,"desl")</f>
        <v>15067.989876127773</v>
      </c>
      <c r="CN142">
        <f>SUMIFS('conditional forecasts_4'!CO$6:CO$553,'conditional forecasts_4'!$CW$6:$CW$553,$B142,'conditional forecasts_4'!$B$6:$B$553,"desl")</f>
        <v>14336.220869840965</v>
      </c>
      <c r="CO142">
        <f>SUMIFS('conditional forecasts_4'!CP$6:CP$553,'conditional forecasts_4'!$CW$6:$CW$553,$B142,'conditional forecasts_4'!$B$6:$B$553,"desl")</f>
        <v>14460.150804029374</v>
      </c>
      <c r="CP142">
        <f>SUMIFS('conditional forecasts_4'!CQ$6:CQ$553,'conditional forecasts_4'!$CW$6:$CW$553,$B142,'conditional forecasts_4'!$B$6:$B$553,"desl")</f>
        <v>14619.350585719356</v>
      </c>
      <c r="CQ142">
        <f>SUMIFS('conditional forecasts_4'!CR$6:CR$553,'conditional forecasts_4'!$CW$6:$CW$553,$B142,'conditional forecasts_4'!$B$6:$B$553,"desl")</f>
        <v>13998.369676900002</v>
      </c>
      <c r="CR142">
        <f>SUMIFS('conditional forecasts_4'!CS$6:CS$553,'conditional forecasts_4'!$CW$6:$CW$553,$B142,'conditional forecasts_4'!$B$6:$B$553,"desl")</f>
        <v>15083.699296740891</v>
      </c>
      <c r="CS142">
        <f>SUMIFS('conditional forecasts_4'!CT$6:CT$553,'conditional forecasts_4'!$CW$6:$CW$553,$B142,'conditional forecasts_4'!$B$6:$B$553,"desl")</f>
        <v>15147.898066206926</v>
      </c>
      <c r="CT142">
        <f>SUMIFS('conditional forecasts_4'!CU$6:CU$553,'conditional forecasts_4'!$CW$6:$CW$553,$B142,'conditional forecasts_4'!$B$6:$B$553,"desl")</f>
        <v>14818.055424273956</v>
      </c>
    </row>
    <row r="143" spans="2:98" x14ac:dyDescent="0.3">
      <c r="B143">
        <v>5102</v>
      </c>
      <c r="C143">
        <f>SUMIFS('conditional forecasts_4'!D$6:D$553,'conditional forecasts_4'!$CW$6:$CW$553,$B143,'conditional forecasts_4'!$B$6:$B$553,"desl")</f>
        <v>1811.4334908211929</v>
      </c>
      <c r="D143">
        <f>SUMIFS('conditional forecasts_4'!E$6:E$553,'conditional forecasts_4'!$CW$6:$CW$553,$B143,'conditional forecasts_4'!$B$6:$B$553,"desl")</f>
        <v>1805.6144223721526</v>
      </c>
      <c r="E143">
        <f>SUMIFS('conditional forecasts_4'!F$6:F$553,'conditional forecasts_4'!$CW$6:$CW$553,$B143,'conditional forecasts_4'!$B$6:$B$553,"desl")</f>
        <v>2057.5883521017872</v>
      </c>
      <c r="F143">
        <f>SUMIFS('conditional forecasts_4'!G$6:G$553,'conditional forecasts_4'!$CW$6:$CW$553,$B143,'conditional forecasts_4'!$B$6:$B$553,"desl")</f>
        <v>2021.6410856025009</v>
      </c>
      <c r="G143">
        <f>SUMIFS('conditional forecasts_4'!H$6:H$553,'conditional forecasts_4'!$CW$6:$CW$553,$B143,'conditional forecasts_4'!$B$6:$B$553,"desl")</f>
        <v>2028.0942411219846</v>
      </c>
      <c r="H143">
        <f>SUMIFS('conditional forecasts_4'!I$6:I$553,'conditional forecasts_4'!$CW$6:$CW$553,$B143,'conditional forecasts_4'!$B$6:$B$553,"desl")</f>
        <v>1841.9428132989196</v>
      </c>
      <c r="I143">
        <f>SUMIFS('conditional forecasts_4'!J$6:J$553,'conditional forecasts_4'!$CW$6:$CW$553,$B143,'conditional forecasts_4'!$B$6:$B$553,"desl")</f>
        <v>1831.6537219987788</v>
      </c>
      <c r="J143">
        <f>SUMIFS('conditional forecasts_4'!K$6:K$553,'conditional forecasts_4'!$CW$6:$CW$553,$B143,'conditional forecasts_4'!$B$6:$B$553,"desl")</f>
        <v>1840.3380528220578</v>
      </c>
      <c r="K143">
        <f>SUMIFS('conditional forecasts_4'!L$6:L$553,'conditional forecasts_4'!$CW$6:$CW$553,$B143,'conditional forecasts_4'!$B$6:$B$553,"desl")</f>
        <v>1692.3969971502838</v>
      </c>
      <c r="L143">
        <f>SUMIFS('conditional forecasts_4'!M$6:M$553,'conditional forecasts_4'!$CW$6:$CW$553,$B143,'conditional forecasts_4'!$B$6:$B$553,"desl")</f>
        <v>1841.7416767877864</v>
      </c>
      <c r="M143">
        <f>SUMIFS('conditional forecasts_4'!N$6:N$553,'conditional forecasts_4'!$CW$6:$CW$553,$B143,'conditional forecasts_4'!$B$6:$B$553,"desl")</f>
        <v>1859.4637967186009</v>
      </c>
      <c r="N143">
        <f>SUMIFS('conditional forecasts_4'!O$6:O$553,'conditional forecasts_4'!$CW$6:$CW$553,$B143,'conditional forecasts_4'!$B$6:$B$553,"desl")</f>
        <v>1891.661253326632</v>
      </c>
      <c r="O143">
        <f>SUMIFS('conditional forecasts_4'!P$6:P$553,'conditional forecasts_4'!$CW$6:$CW$553,$B143,'conditional forecasts_4'!$B$6:$B$553,"desl")</f>
        <v>1878.8741889820813</v>
      </c>
      <c r="P143">
        <f>SUMIFS('conditional forecasts_4'!Q$6:Q$553,'conditional forecasts_4'!$CW$6:$CW$553,$B143,'conditional forecasts_4'!$B$6:$B$553,"desl")</f>
        <v>1832.1089119745</v>
      </c>
      <c r="Q143">
        <f>SUMIFS('conditional forecasts_4'!R$6:R$553,'conditional forecasts_4'!$CW$6:$CW$553,$B143,'conditional forecasts_4'!$B$6:$B$553,"desl")</f>
        <v>2005.9928806870539</v>
      </c>
      <c r="R143">
        <f>SUMIFS('conditional forecasts_4'!S$6:S$553,'conditional forecasts_4'!$CW$6:$CW$553,$B143,'conditional forecasts_4'!$B$6:$B$553,"desl")</f>
        <v>1968.1819424559835</v>
      </c>
      <c r="S143">
        <f>SUMIFS('conditional forecasts_4'!T$6:T$553,'conditional forecasts_4'!$CW$6:$CW$553,$B143,'conditional forecasts_4'!$B$6:$B$553,"desl")</f>
        <v>2003.6345755039531</v>
      </c>
      <c r="T143">
        <f>SUMIFS('conditional forecasts_4'!U$6:U$553,'conditional forecasts_4'!$CW$6:$CW$553,$B143,'conditional forecasts_4'!$B$6:$B$553,"desl")</f>
        <v>1808.0693184605673</v>
      </c>
      <c r="U143">
        <f>SUMIFS('conditional forecasts_4'!V$6:V$553,'conditional forecasts_4'!$CW$6:$CW$553,$B143,'conditional forecasts_4'!$B$6:$B$553,"desl")</f>
        <v>1766.6486261169164</v>
      </c>
      <c r="V143">
        <f>SUMIFS('conditional forecasts_4'!W$6:W$553,'conditional forecasts_4'!$CW$6:$CW$553,$B143,'conditional forecasts_4'!$B$6:$B$553,"desl")</f>
        <v>1766.5904687238974</v>
      </c>
      <c r="W143">
        <f>SUMIFS('conditional forecasts_4'!X$6:X$553,'conditional forecasts_4'!$CW$6:$CW$553,$B143,'conditional forecasts_4'!$B$6:$B$553,"desl")</f>
        <v>1627.5693031812484</v>
      </c>
      <c r="X143">
        <f>SUMIFS('conditional forecasts_4'!Y$6:Y$553,'conditional forecasts_4'!$CW$6:$CW$553,$B143,'conditional forecasts_4'!$B$6:$B$553,"desl")</f>
        <v>1785.1713563092558</v>
      </c>
      <c r="Y143">
        <f>SUMIFS('conditional forecasts_4'!Z$6:Z$553,'conditional forecasts_4'!$CW$6:$CW$553,$B143,'conditional forecasts_4'!$B$6:$B$553,"desl")</f>
        <v>1810.357240941624</v>
      </c>
      <c r="Z143">
        <f>SUMIFS('conditional forecasts_4'!AA$6:AA$553,'conditional forecasts_4'!$CW$6:$CW$553,$B143,'conditional forecasts_4'!$B$6:$B$553,"desl")</f>
        <v>1854.0267034176456</v>
      </c>
      <c r="AA143">
        <f>SUMIFS('conditional forecasts_4'!AB$6:AB$553,'conditional forecasts_4'!$CW$6:$CW$553,$B143,'conditional forecasts_4'!$B$6:$B$553,"desl")</f>
        <v>1852.7985740184683</v>
      </c>
      <c r="AB143">
        <f>SUMIFS('conditional forecasts_4'!AC$6:AC$553,'conditional forecasts_4'!$CW$6:$CW$553,$B143,'conditional forecasts_4'!$B$6:$B$553,"desl")</f>
        <v>1812.1182766756008</v>
      </c>
      <c r="AC143">
        <f>SUMIFS('conditional forecasts_4'!AD$6:AD$553,'conditional forecasts_4'!$CW$6:$CW$553,$B143,'conditional forecasts_4'!$B$6:$B$553,"desl")</f>
        <v>1986.7200971773857</v>
      </c>
      <c r="AD143">
        <f>SUMIFS('conditional forecasts_4'!AE$6:AE$553,'conditional forecasts_4'!$CW$6:$CW$553,$B143,'conditional forecasts_4'!$B$6:$B$553,"desl")</f>
        <v>1947.5349478151099</v>
      </c>
      <c r="AE143">
        <f>SUMIFS('conditional forecasts_4'!AF$6:AF$553,'conditional forecasts_4'!$CW$6:$CW$553,$B143,'conditional forecasts_4'!$B$6:$B$553,"desl")</f>
        <v>1981.8570353964637</v>
      </c>
      <c r="AF143">
        <f>SUMIFS('conditional forecasts_4'!AG$6:AG$553,'conditional forecasts_4'!$CW$6:$CW$553,$B143,'conditional forecasts_4'!$B$6:$B$553,"desl")</f>
        <v>1786.3515234393383</v>
      </c>
      <c r="AG143">
        <f>SUMIFS('conditional forecasts_4'!AH$6:AH$553,'conditional forecasts_4'!$CW$6:$CW$553,$B143,'conditional forecasts_4'!$B$6:$B$553,"desl")</f>
        <v>1746.7097933557714</v>
      </c>
      <c r="AH143">
        <f>SUMIFS('conditional forecasts_4'!AI$6:AI$553,'conditional forecasts_4'!$CW$6:$CW$553,$B143,'conditional forecasts_4'!$B$6:$B$553,"desl")</f>
        <v>1750.3214054313737</v>
      </c>
      <c r="AI143">
        <f>SUMIFS('conditional forecasts_4'!AJ$6:AJ$553,'conditional forecasts_4'!$CW$6:$CW$553,$B143,'conditional forecasts_4'!$B$6:$B$553,"desl")</f>
        <v>1616.3748829447877</v>
      </c>
      <c r="AJ143">
        <f>SUMIFS('conditional forecasts_4'!AK$6:AK$553,'conditional forecasts_4'!$CW$6:$CW$553,$B143,'conditional forecasts_4'!$B$6:$B$553,"desl")</f>
        <v>1779.6300217367725</v>
      </c>
      <c r="AK143">
        <f>SUMIFS('conditional forecasts_4'!AL$6:AL$553,'conditional forecasts_4'!$CW$6:$CW$553,$B143,'conditional forecasts_4'!$B$6:$B$553,"desl")</f>
        <v>1810.4363037767168</v>
      </c>
      <c r="AL143">
        <f>SUMIFS('conditional forecasts_4'!AM$6:AM$553,'conditional forecasts_4'!$CW$6:$CW$553,$B143,'conditional forecasts_4'!$B$6:$B$553,"desl")</f>
        <v>1859.4317328606135</v>
      </c>
      <c r="AM143">
        <f>SUMIFS('conditional forecasts_4'!AN$6:AN$553,'conditional forecasts_4'!$CW$6:$CW$553,$B143,'conditional forecasts_4'!$B$6:$B$553,"desl")</f>
        <v>1863.1411454707436</v>
      </c>
      <c r="AN143">
        <f>SUMIFS('conditional forecasts_4'!AO$6:AO$553,'conditional forecasts_4'!$CW$6:$CW$553,$B143,'conditional forecasts_4'!$B$6:$B$553,"desl")</f>
        <v>1826.9626740041517</v>
      </c>
      <c r="AO143">
        <f>SUMIFS('conditional forecasts_4'!AP$6:AP$553,'conditional forecasts_4'!$CW$6:$CW$553,$B143,'conditional forecasts_4'!$B$6:$B$553,"desl")</f>
        <v>2005.626756010156</v>
      </c>
      <c r="AP143">
        <f>SUMIFS('conditional forecasts_4'!AQ$6:AQ$553,'conditional forecasts_4'!$CW$6:$CW$553,$B143,'conditional forecasts_4'!$B$6:$B$553,"desl")</f>
        <v>1970.1110606495295</v>
      </c>
      <c r="AQ143">
        <f>SUMIFS('conditional forecasts_4'!AR$6:AR$553,'conditional forecasts_4'!$CW$6:$CW$553,$B143,'conditional forecasts_4'!$B$6:$B$553,"desl")</f>
        <v>2007.7996512050313</v>
      </c>
      <c r="AR143">
        <f>SUMIFS('conditional forecasts_4'!AS$6:AS$553,'conditional forecasts_4'!$CW$6:$CW$553,$B143,'conditional forecasts_4'!$B$6:$B$553,"desl")</f>
        <v>1815.4874599730242</v>
      </c>
      <c r="AS143">
        <f>SUMIFS('conditional forecasts_4'!AT$6:AT$553,'conditional forecasts_4'!$CW$6:$CW$553,$B143,'conditional forecasts_4'!$B$6:$B$553,"desl")</f>
        <v>1779.0235502585938</v>
      </c>
      <c r="AT143">
        <f>SUMIFS('conditional forecasts_4'!AU$6:AU$553,'conditional forecasts_4'!$CW$6:$CW$553,$B143,'conditional forecasts_4'!$B$6:$B$553,"desl")</f>
        <v>1785.9454005581304</v>
      </c>
      <c r="AU143">
        <f>SUMIFS('conditional forecasts_4'!AV$6:AV$553,'conditional forecasts_4'!$CW$6:$CW$553,$B143,'conditional forecasts_4'!$B$6:$B$553,"desl")</f>
        <v>1655.5321966544377</v>
      </c>
      <c r="AV143">
        <f>SUMIFS('conditional forecasts_4'!AW$6:AW$553,'conditional forecasts_4'!$CW$6:$CW$553,$B143,'conditional forecasts_4'!$B$6:$B$553,"desl")</f>
        <v>1822.5506642839109</v>
      </c>
      <c r="AW143">
        <f>SUMIFS('conditional forecasts_4'!AX$6:AX$553,'conditional forecasts_4'!$CW$6:$CW$553,$B143,'conditional forecasts_4'!$B$6:$B$553,"desl")</f>
        <v>1857.2814714568221</v>
      </c>
      <c r="AX143">
        <f>SUMIFS('conditional forecasts_4'!AY$6:AY$553,'conditional forecasts_4'!$CW$6:$CW$553,$B143,'conditional forecasts_4'!$B$6:$B$553,"desl")</f>
        <v>1910.2514002092914</v>
      </c>
      <c r="AY143">
        <f>SUMIFS('conditional forecasts_4'!AZ$6:AZ$553,'conditional forecasts_4'!$CW$6:$CW$553,$B143,'conditional forecasts_4'!$B$6:$B$553,"desl")</f>
        <v>1917.8727979328419</v>
      </c>
      <c r="AZ143">
        <f>SUMIFS('conditional forecasts_4'!BA$6:BA$553,'conditional forecasts_4'!$CW$6:$CW$553,$B143,'conditional forecasts_4'!$B$6:$B$553,"desl")</f>
        <v>1885.4635366533321</v>
      </c>
      <c r="BA143">
        <f>SUMIFS('conditional forecasts_4'!BB$6:BB$553,'conditional forecasts_4'!$CW$6:$CW$553,$B143,'conditional forecasts_4'!$B$6:$B$553,"desl")</f>
        <v>2067.7219564770708</v>
      </c>
      <c r="BB143">
        <f>SUMIFS('conditional forecasts_4'!BC$6:BC$553,'conditional forecasts_4'!$CW$6:$CW$553,$B143,'conditional forecasts_4'!$B$6:$B$553,"desl")</f>
        <v>2035.6380711963852</v>
      </c>
      <c r="BC143">
        <f>SUMIFS('conditional forecasts_4'!BD$6:BD$553,'conditional forecasts_4'!$CW$6:$CW$553,$B143,'conditional forecasts_4'!$B$6:$B$553,"desl")</f>
        <v>2076.6353796096646</v>
      </c>
      <c r="BD143">
        <f>SUMIFS('conditional forecasts_4'!BE$6:BE$553,'conditional forecasts_4'!$CW$6:$CW$553,$B143,'conditional forecasts_4'!$B$6:$B$553,"desl")</f>
        <v>1887.554412204146</v>
      </c>
      <c r="BE143">
        <f>SUMIFS('conditional forecasts_4'!BF$6:BF$553,'conditional forecasts_4'!$CW$6:$CW$553,$B143,'conditional forecasts_4'!$B$6:$B$553,"desl")</f>
        <v>1854.2800116585809</v>
      </c>
      <c r="BF143">
        <f>SUMIFS('conditional forecasts_4'!BG$6:BG$553,'conditional forecasts_4'!$CW$6:$CW$553,$B143,'conditional forecasts_4'!$B$6:$B$553,"desl")</f>
        <v>1864.3685600665794</v>
      </c>
      <c r="BG143">
        <f>SUMIFS('conditional forecasts_4'!BH$6:BH$553,'conditional forecasts_4'!$CW$6:$CW$553,$B143,'conditional forecasts_4'!$B$6:$B$553,"desl")</f>
        <v>1737.1026884698936</v>
      </c>
      <c r="BH143">
        <f>SUMIFS('conditional forecasts_4'!BI$6:BI$553,'conditional forecasts_4'!$CW$6:$CW$553,$B143,'conditional forecasts_4'!$B$6:$B$553,"desl")</f>
        <v>1907.2438085764163</v>
      </c>
      <c r="BI143">
        <f>SUMIFS('conditional forecasts_4'!BJ$6:BJ$553,'conditional forecasts_4'!$CW$6:$CW$553,$B143,'conditional forecasts_4'!$B$6:$B$553,"desl")</f>
        <v>1945.066497027673</v>
      </c>
      <c r="BJ143">
        <f>SUMIFS('conditional forecasts_4'!BK$6:BK$553,'conditional forecasts_4'!$CW$6:$CW$553,$B143,'conditional forecasts_4'!$B$6:$B$553,"desl")</f>
        <v>2001.096676992624</v>
      </c>
      <c r="BK143">
        <f>SUMIFS('conditional forecasts_4'!BL$6:BL$553,'conditional forecasts_4'!$CW$6:$CW$553,$B143,'conditional forecasts_4'!$B$6:$B$553,"desl")</f>
        <v>2011.753404014926</v>
      </c>
      <c r="BL143">
        <f>SUMIFS('conditional forecasts_4'!BM$6:BM$553,'conditional forecasts_4'!$CW$6:$CW$553,$B143,'conditional forecasts_4'!$B$6:$B$553,"desl")</f>
        <v>1982.3673202062141</v>
      </c>
      <c r="BM143">
        <f>SUMIFS('conditional forecasts_4'!BN$6:BN$553,'conditional forecasts_4'!$CW$6:$CW$553,$B143,'conditional forecasts_4'!$B$6:$B$553,"desl")</f>
        <v>2167.6511095442202</v>
      </c>
      <c r="BN143">
        <f>SUMIFS('conditional forecasts_4'!BO$6:BO$553,'conditional forecasts_4'!$CW$6:$CW$553,$B143,'conditional forecasts_4'!$B$6:$B$553,"desl")</f>
        <v>2138.6045518742467</v>
      </c>
      <c r="BO143">
        <f>SUMIFS('conditional forecasts_4'!BP$6:BP$553,'conditional forecasts_4'!$CW$6:$CW$553,$B143,'conditional forecasts_4'!$B$6:$B$553,"desl")</f>
        <v>2182.6499933926239</v>
      </c>
      <c r="BP143">
        <f>SUMIFS('conditional forecasts_4'!BQ$6:BQ$553,'conditional forecasts_4'!$CW$6:$CW$553,$B143,'conditional forecasts_4'!$B$6:$B$553,"desl")</f>
        <v>1996.6109385268451</v>
      </c>
      <c r="BQ143">
        <f>SUMIFS('conditional forecasts_4'!BR$6:BR$553,'conditional forecasts_4'!$CW$6:$CW$553,$B143,'conditional forecasts_4'!$B$6:$B$553,"desl")</f>
        <v>1966.3374723060181</v>
      </c>
      <c r="BR143">
        <f>SUMIFS('conditional forecasts_4'!BS$6:BS$553,'conditional forecasts_4'!$CW$6:$CW$553,$B143,'conditional forecasts_4'!$B$6:$B$553,"desl")</f>
        <v>1979.3364180955909</v>
      </c>
      <c r="BS143">
        <f>SUMIFS('conditional forecasts_4'!BT$6:BT$553,'conditional forecasts_4'!$CW$6:$CW$553,$B143,'conditional forecasts_4'!$B$6:$B$553,"desl")</f>
        <v>1854.8350563268671</v>
      </c>
      <c r="BT143">
        <f>SUMIFS('conditional forecasts_4'!BU$6:BU$553,'conditional forecasts_4'!$CW$6:$CW$553,$B143,'conditional forecasts_4'!$B$6:$B$553,"desl")</f>
        <v>2027.5488693888469</v>
      </c>
      <c r="BU143">
        <f>SUMIFS('conditional forecasts_4'!BV$6:BV$553,'conditional forecasts_4'!$CW$6:$CW$553,$B143,'conditional forecasts_4'!$B$6:$B$553,"desl")</f>
        <v>2067.7352210973149</v>
      </c>
      <c r="BV143">
        <f>SUMIFS('conditional forecasts_4'!BW$6:BW$553,'conditional forecasts_4'!$CW$6:$CW$553,$B143,'conditional forecasts_4'!$B$6:$B$553,"desl")</f>
        <v>2125.9496659634287</v>
      </c>
      <c r="BW143">
        <f>SUMIFS('conditional forecasts_4'!BX$6:BX$553,'conditional forecasts_4'!$CW$6:$CW$553,$B143,'conditional forecasts_4'!$B$6:$B$553,"desl")</f>
        <v>2138.6972056864415</v>
      </c>
      <c r="BX143">
        <f>SUMIFS('conditional forecasts_4'!BY$6:BY$553,'conditional forecasts_4'!$CW$6:$CW$553,$B143,'conditional forecasts_4'!$B$6:$B$553,"desl")</f>
        <v>2111.4435694892809</v>
      </c>
      <c r="BY143">
        <f>SUMIFS('conditional forecasts_4'!BZ$6:BZ$553,'conditional forecasts_4'!$CW$6:$CW$553,$B143,'conditional forecasts_4'!$B$6:$B$553,"desl")</f>
        <v>2299.0573894668578</v>
      </c>
      <c r="BZ143">
        <f>SUMIFS('conditional forecasts_4'!CA$6:CA$553,'conditional forecasts_4'!$CW$6:$CW$553,$B143,'conditional forecasts_4'!$B$6:$B$553,"desl")</f>
        <v>2272.6686481271427</v>
      </c>
      <c r="CA143">
        <f>SUMIFS('conditional forecasts_4'!CB$6:CB$553,'conditional forecasts_4'!$CW$6:$CW$553,$B143,'conditional forecasts_4'!$B$6:$B$553,"desl")</f>
        <v>2319.7518691934047</v>
      </c>
      <c r="CB143">
        <f>SUMIFS('conditional forecasts_4'!CC$6:CC$553,'conditional forecasts_4'!$CW$6:$CW$553,$B143,'conditional forecasts_4'!$B$6:$B$553,"desl")</f>
        <v>2137.0642610132668</v>
      </c>
      <c r="CC143">
        <f>SUMIFS('conditional forecasts_4'!CD$6:CD$553,'conditional forecasts_4'!$CW$6:$CW$553,$B143,'conditional forecasts_4'!$B$6:$B$553,"desl")</f>
        <v>2110.2623220083283</v>
      </c>
      <c r="CD143">
        <f>SUMIFS('conditional forecasts_4'!CE$6:CE$553,'conditional forecasts_4'!$CW$6:$CW$553,$B143,'conditional forecasts_4'!$B$6:$B$553,"desl")</f>
        <v>2126.5634599161303</v>
      </c>
      <c r="CE143">
        <f>SUMIFS('conditional forecasts_4'!CF$6:CF$553,'conditional forecasts_4'!$CW$6:$CW$553,$B143,'conditional forecasts_4'!$B$6:$B$553,"desl")</f>
        <v>2004.8862672215939</v>
      </c>
      <c r="CF143">
        <f>SUMIFS('conditional forecasts_4'!CG$6:CG$553,'conditional forecasts_4'!$CW$6:$CW$553,$B143,'conditional forecasts_4'!$B$6:$B$553,"desl")</f>
        <v>2179.7005317742614</v>
      </c>
      <c r="CG143">
        <f>SUMIFS('conditional forecasts_4'!CH$6:CH$553,'conditional forecasts_4'!$CW$6:$CW$553,$B143,'conditional forecasts_4'!$B$6:$B$553,"desl")</f>
        <v>2221.1743520155692</v>
      </c>
      <c r="CH143">
        <f>SUMIFS('conditional forecasts_4'!CI$6:CI$553,'conditional forecasts_4'!$CW$6:$CW$553,$B143,'conditional forecasts_4'!$B$6:$B$553,"desl")</f>
        <v>2279.9592381597495</v>
      </c>
      <c r="CI143">
        <f>SUMIFS('conditional forecasts_4'!CJ$6:CJ$553,'conditional forecasts_4'!$CW$6:$CW$553,$B143,'conditional forecasts_4'!$B$6:$B$553,"desl")</f>
        <v>2292.7550822154817</v>
      </c>
      <c r="CJ143">
        <f>SUMIFS('conditional forecasts_4'!CK$6:CK$553,'conditional forecasts_4'!$CW$6:$CW$553,$B143,'conditional forecasts_4'!$B$6:$B$553,"desl")</f>
        <v>2265.445561809106</v>
      </c>
      <c r="CK143">
        <f>SUMIFS('conditional forecasts_4'!CL$6:CL$553,'conditional forecasts_4'!$CW$6:$CW$553,$B143,'conditional forecasts_4'!$B$6:$B$553,"desl")</f>
        <v>2453.5440363614953</v>
      </c>
      <c r="CL143">
        <f>SUMIFS('conditional forecasts_4'!CM$6:CM$553,'conditional forecasts_4'!$CW$6:$CW$553,$B143,'conditional forecasts_4'!$B$6:$B$553,"desl")</f>
        <v>2428.2670076125628</v>
      </c>
      <c r="CM143">
        <f>SUMIFS('conditional forecasts_4'!CN$6:CN$553,'conditional forecasts_4'!$CW$6:$CW$553,$B143,'conditional forecasts_4'!$B$6:$B$553,"desl")</f>
        <v>2478.2452888821454</v>
      </c>
      <c r="CN143">
        <f>SUMIFS('conditional forecasts_4'!CO$6:CO$553,'conditional forecasts_4'!$CW$6:$CW$553,$B143,'conditional forecasts_4'!$B$6:$B$553,"desl")</f>
        <v>2300.0516031998741</v>
      </c>
      <c r="CO143">
        <f>SUMIFS('conditional forecasts_4'!CP$6:CP$553,'conditional forecasts_4'!$CW$6:$CW$553,$B143,'conditional forecasts_4'!$B$6:$B$553,"desl")</f>
        <v>2278.6707723158333</v>
      </c>
      <c r="CP143">
        <f>SUMIFS('conditional forecasts_4'!CQ$6:CQ$553,'conditional forecasts_4'!$CW$6:$CW$553,$B143,'conditional forecasts_4'!$B$6:$B$553,"desl")</f>
        <v>2306.1164216417624</v>
      </c>
      <c r="CQ143">
        <f>SUMIFS('conditional forecasts_4'!CR$6:CR$553,'conditional forecasts_4'!$CW$6:$CW$553,$B143,'conditional forecasts_4'!$B$6:$B$553,"desl")</f>
        <v>2187.1074847552818</v>
      </c>
      <c r="CR143">
        <f>SUMIFS('conditional forecasts_4'!CS$6:CS$553,'conditional forecasts_4'!$CW$6:$CW$553,$B143,'conditional forecasts_4'!$B$6:$B$553,"desl")</f>
        <v>2364.1818642266162</v>
      </c>
      <c r="CS143">
        <f>SUMIFS('conditional forecasts_4'!CT$6:CT$553,'conditional forecasts_4'!$CW$6:$CW$553,$B143,'conditional forecasts_4'!$B$6:$B$553,"desl")</f>
        <v>2440.1659960523839</v>
      </c>
      <c r="CT143">
        <f>SUMIFS('conditional forecasts_4'!CU$6:CU$553,'conditional forecasts_4'!$CW$6:$CW$553,$B143,'conditional forecasts_4'!$B$6:$B$553,"desl")</f>
        <v>2407.6310925082298</v>
      </c>
    </row>
    <row r="144" spans="2:98" x14ac:dyDescent="0.3">
      <c r="B144">
        <v>5101</v>
      </c>
      <c r="C144">
        <f>SUMIFS('conditional forecasts_4'!D$6:D$553,'conditional forecasts_4'!$CW$6:$CW$553,$B144,'conditional forecasts_4'!$B$6:$B$553,"desl")</f>
        <v>9911.1091158302243</v>
      </c>
      <c r="D144">
        <f>SUMIFS('conditional forecasts_4'!E$6:E$553,'conditional forecasts_4'!$CW$6:$CW$553,$B144,'conditional forecasts_4'!$B$6:$B$553,"desl")</f>
        <v>10145.150275327185</v>
      </c>
      <c r="E144">
        <f>SUMIFS('conditional forecasts_4'!F$6:F$553,'conditional forecasts_4'!$CW$6:$CW$553,$B144,'conditional forecasts_4'!$B$6:$B$553,"desl")</f>
        <v>12490.410539364615</v>
      </c>
      <c r="F144">
        <f>SUMIFS('conditional forecasts_4'!G$6:G$553,'conditional forecasts_4'!$CW$6:$CW$553,$B144,'conditional forecasts_4'!$B$6:$B$553,"desl")</f>
        <v>12785.857947703018</v>
      </c>
      <c r="G144">
        <f>SUMIFS('conditional forecasts_4'!H$6:H$553,'conditional forecasts_4'!$CW$6:$CW$553,$B144,'conditional forecasts_4'!$B$6:$B$553,"desl")</f>
        <v>12334.044981641742</v>
      </c>
      <c r="H144">
        <f>SUMIFS('conditional forecasts_4'!I$6:I$553,'conditional forecasts_4'!$CW$6:$CW$553,$B144,'conditional forecasts_4'!$B$6:$B$553,"desl")</f>
        <v>11103.085206946522</v>
      </c>
      <c r="I144">
        <f>SUMIFS('conditional forecasts_4'!J$6:J$553,'conditional forecasts_4'!$CW$6:$CW$553,$B144,'conditional forecasts_4'!$B$6:$B$553,"desl")</f>
        <v>11158.292209872763</v>
      </c>
      <c r="J144">
        <f>SUMIFS('conditional forecasts_4'!K$6:K$553,'conditional forecasts_4'!$CW$6:$CW$553,$B144,'conditional forecasts_4'!$B$6:$B$553,"desl")</f>
        <v>11502.67189277724</v>
      </c>
      <c r="K144">
        <f>SUMIFS('conditional forecasts_4'!L$6:L$553,'conditional forecasts_4'!$CW$6:$CW$553,$B144,'conditional forecasts_4'!$B$6:$B$553,"desl")</f>
        <v>10837.390917821054</v>
      </c>
      <c r="L144">
        <f>SUMIFS('conditional forecasts_4'!M$6:M$553,'conditional forecasts_4'!$CW$6:$CW$553,$B144,'conditional forecasts_4'!$B$6:$B$553,"desl")</f>
        <v>11497.900883377617</v>
      </c>
      <c r="M144">
        <f>SUMIFS('conditional forecasts_4'!N$6:N$553,'conditional forecasts_4'!$CW$6:$CW$553,$B144,'conditional forecasts_4'!$B$6:$B$553,"desl")</f>
        <v>11484.77767548769</v>
      </c>
      <c r="N144">
        <f>SUMIFS('conditional forecasts_4'!O$6:O$553,'conditional forecasts_4'!$CW$6:$CW$553,$B144,'conditional forecasts_4'!$B$6:$B$553,"desl")</f>
        <v>11492.624340866239</v>
      </c>
      <c r="O144">
        <f>SUMIFS('conditional forecasts_4'!P$6:P$553,'conditional forecasts_4'!$CW$6:$CW$553,$B144,'conditional forecasts_4'!$B$6:$B$553,"desl")</f>
        <v>11434.29957963674</v>
      </c>
      <c r="P144">
        <f>SUMIFS('conditional forecasts_4'!Q$6:Q$553,'conditional forecasts_4'!$CW$6:$CW$553,$B144,'conditional forecasts_4'!$B$6:$B$553,"desl")</f>
        <v>11685.916431703294</v>
      </c>
      <c r="Q144">
        <f>SUMIFS('conditional forecasts_4'!R$6:R$553,'conditional forecasts_4'!$CW$6:$CW$553,$B144,'conditional forecasts_4'!$B$6:$B$553,"desl")</f>
        <v>12796.824753651619</v>
      </c>
      <c r="R144">
        <f>SUMIFS('conditional forecasts_4'!S$6:S$553,'conditional forecasts_4'!$CW$6:$CW$553,$B144,'conditional forecasts_4'!$B$6:$B$553,"desl")</f>
        <v>12638.084424720244</v>
      </c>
      <c r="S144">
        <f>SUMIFS('conditional forecasts_4'!T$6:T$553,'conditional forecasts_4'!$CW$6:$CW$553,$B144,'conditional forecasts_4'!$B$6:$B$553,"desl")</f>
        <v>12590.058542249946</v>
      </c>
      <c r="T144">
        <f>SUMIFS('conditional forecasts_4'!U$6:U$553,'conditional forecasts_4'!$CW$6:$CW$553,$B144,'conditional forecasts_4'!$B$6:$B$553,"desl")</f>
        <v>11670.959827097417</v>
      </c>
      <c r="U144">
        <f>SUMIFS('conditional forecasts_4'!V$6:V$553,'conditional forecasts_4'!$CW$6:$CW$553,$B144,'conditional forecasts_4'!$B$6:$B$553,"desl")</f>
        <v>11497.389071070882</v>
      </c>
      <c r="V144">
        <f>SUMIFS('conditional forecasts_4'!W$6:W$553,'conditional forecasts_4'!$CW$6:$CW$553,$B144,'conditional forecasts_4'!$B$6:$B$553,"desl")</f>
        <v>11557.226974716908</v>
      </c>
      <c r="W144">
        <f>SUMIFS('conditional forecasts_4'!X$6:X$553,'conditional forecasts_4'!$CW$6:$CW$553,$B144,'conditional forecasts_4'!$B$6:$B$553,"desl")</f>
        <v>10901.572023392539</v>
      </c>
      <c r="X144">
        <f>SUMIFS('conditional forecasts_4'!Y$6:Y$553,'conditional forecasts_4'!$CW$6:$CW$553,$B144,'conditional forecasts_4'!$B$6:$B$553,"desl")</f>
        <v>11750.367941512004</v>
      </c>
      <c r="Y144">
        <f>SUMIFS('conditional forecasts_4'!Z$6:Z$553,'conditional forecasts_4'!$CW$6:$CW$553,$B144,'conditional forecasts_4'!$B$6:$B$553,"desl")</f>
        <v>11883.954137175653</v>
      </c>
      <c r="Z144">
        <f>SUMIFS('conditional forecasts_4'!AA$6:AA$553,'conditional forecasts_4'!$CW$6:$CW$553,$B144,'conditional forecasts_4'!$B$6:$B$553,"desl")</f>
        <v>11953.144381957969</v>
      </c>
      <c r="AA144">
        <f>SUMIFS('conditional forecasts_4'!AB$6:AB$553,'conditional forecasts_4'!$CW$6:$CW$553,$B144,'conditional forecasts_4'!$B$6:$B$553,"desl")</f>
        <v>11934.152404078937</v>
      </c>
      <c r="AB144">
        <f>SUMIFS('conditional forecasts_4'!AC$6:AC$553,'conditional forecasts_4'!$CW$6:$CW$553,$B144,'conditional forecasts_4'!$B$6:$B$553,"desl")</f>
        <v>12225.59294455431</v>
      </c>
      <c r="AC144">
        <f>SUMIFS('conditional forecasts_4'!AD$6:AD$553,'conditional forecasts_4'!$CW$6:$CW$553,$B144,'conditional forecasts_4'!$B$6:$B$553,"desl")</f>
        <v>13346.697923593067</v>
      </c>
      <c r="AD144">
        <f>SUMIFS('conditional forecasts_4'!AE$6:AE$553,'conditional forecasts_4'!$CW$6:$CW$553,$B144,'conditional forecasts_4'!$B$6:$B$553,"desl")</f>
        <v>13157.587996163256</v>
      </c>
      <c r="AE144">
        <f>SUMIFS('conditional forecasts_4'!AF$6:AF$553,'conditional forecasts_4'!$CW$6:$CW$553,$B144,'conditional forecasts_4'!$B$6:$B$553,"desl")</f>
        <v>13067.919194247237</v>
      </c>
      <c r="AF144">
        <f>SUMIFS('conditional forecasts_4'!AG$6:AG$553,'conditional forecasts_4'!$CW$6:$CW$553,$B144,'conditional forecasts_4'!$B$6:$B$553,"desl")</f>
        <v>12127.166206206284</v>
      </c>
      <c r="AG144">
        <f>SUMIFS('conditional forecasts_4'!AH$6:AH$553,'conditional forecasts_4'!$CW$6:$CW$553,$B144,'conditional forecasts_4'!$B$6:$B$553,"desl")</f>
        <v>11957.096055747845</v>
      </c>
      <c r="AH144">
        <f>SUMIFS('conditional forecasts_4'!AI$6:AI$553,'conditional forecasts_4'!$CW$6:$CW$553,$B144,'conditional forecasts_4'!$B$6:$B$553,"desl")</f>
        <v>12034.276461335261</v>
      </c>
      <c r="AI144">
        <f>SUMIFS('conditional forecasts_4'!AJ$6:AJ$553,'conditional forecasts_4'!$CW$6:$CW$553,$B144,'conditional forecasts_4'!$B$6:$B$553,"desl")</f>
        <v>11400.889038851374</v>
      </c>
      <c r="AJ144">
        <f>SUMIFS('conditional forecasts_4'!AK$6:AK$553,'conditional forecasts_4'!$CW$6:$CW$553,$B144,'conditional forecasts_4'!$B$6:$B$553,"desl")</f>
        <v>12274.568013467402</v>
      </c>
      <c r="AK144">
        <f>SUMIFS('conditional forecasts_4'!AL$6:AL$553,'conditional forecasts_4'!$CW$6:$CW$553,$B144,'conditional forecasts_4'!$B$6:$B$553,"desl")</f>
        <v>12434.418106490142</v>
      </c>
      <c r="AL144">
        <f>SUMIFS('conditional forecasts_4'!AM$6:AM$553,'conditional forecasts_4'!$CW$6:$CW$553,$B144,'conditional forecasts_4'!$B$6:$B$553,"desl")</f>
        <v>12528.452735489431</v>
      </c>
      <c r="AM144">
        <f>SUMIFS('conditional forecasts_4'!AN$6:AN$553,'conditional forecasts_4'!$CW$6:$CW$553,$B144,'conditional forecasts_4'!$B$6:$B$553,"desl")</f>
        <v>12530.549259587904</v>
      </c>
      <c r="AN144">
        <f>SUMIFS('conditional forecasts_4'!AO$6:AO$553,'conditional forecasts_4'!$CW$6:$CW$553,$B144,'conditional forecasts_4'!$B$6:$B$553,"desl")</f>
        <v>12838.978238997126</v>
      </c>
      <c r="AO144">
        <f>SUMIFS('conditional forecasts_4'!AP$6:AP$553,'conditional forecasts_4'!$CW$6:$CW$553,$B144,'conditional forecasts_4'!$B$6:$B$553,"desl")</f>
        <v>13973.621807163632</v>
      </c>
      <c r="AP144">
        <f>SUMIFS('conditional forecasts_4'!AQ$6:AQ$553,'conditional forecasts_4'!$CW$6:$CW$553,$B144,'conditional forecasts_4'!$B$6:$B$553,"desl")</f>
        <v>13795.007656000867</v>
      </c>
      <c r="AQ144">
        <f>SUMIFS('conditional forecasts_4'!AR$6:AR$553,'conditional forecasts_4'!$CW$6:$CW$553,$B144,'conditional forecasts_4'!$B$6:$B$553,"desl")</f>
        <v>13713.148381280347</v>
      </c>
      <c r="AR144">
        <f>SUMIFS('conditional forecasts_4'!AS$6:AS$553,'conditional forecasts_4'!$CW$6:$CW$553,$B144,'conditional forecasts_4'!$B$6:$B$553,"desl")</f>
        <v>12778.555117260848</v>
      </c>
      <c r="AS144">
        <f>SUMIFS('conditional forecasts_4'!AT$6:AT$553,'conditional forecasts_4'!$CW$6:$CW$553,$B144,'conditional forecasts_4'!$B$6:$B$553,"desl")</f>
        <v>12614.677718914321</v>
      </c>
      <c r="AT144">
        <f>SUMIFS('conditional forecasts_4'!AU$6:AU$553,'conditional forecasts_4'!$CW$6:$CW$553,$B144,'conditional forecasts_4'!$B$6:$B$553,"desl")</f>
        <v>12699.659407435709</v>
      </c>
      <c r="AU144">
        <f>SUMIFS('conditional forecasts_4'!AV$6:AV$553,'conditional forecasts_4'!$CW$6:$CW$553,$B144,'conditional forecasts_4'!$B$6:$B$553,"desl")</f>
        <v>12076.491758072252</v>
      </c>
      <c r="AV144">
        <f>SUMIFS('conditional forecasts_4'!AW$6:AW$553,'conditional forecasts_4'!$CW$6:$CW$553,$B144,'conditional forecasts_4'!$B$6:$B$553,"desl")</f>
        <v>12962.721589731629</v>
      </c>
      <c r="AW144">
        <f>SUMIFS('conditional forecasts_4'!AX$6:AX$553,'conditional forecasts_4'!$CW$6:$CW$553,$B144,'conditional forecasts_4'!$B$6:$B$553,"desl")</f>
        <v>13136.713862235763</v>
      </c>
      <c r="AX144">
        <f>SUMIFS('conditional forecasts_4'!AY$6:AY$553,'conditional forecasts_4'!$CW$6:$CW$553,$B144,'conditional forecasts_4'!$B$6:$B$553,"desl")</f>
        <v>13245.443173935088</v>
      </c>
      <c r="AY144">
        <f>SUMIFS('conditional forecasts_4'!AZ$6:AZ$553,'conditional forecasts_4'!$CW$6:$CW$553,$B144,'conditional forecasts_4'!$B$6:$B$553,"desl")</f>
        <v>13261.789969551977</v>
      </c>
      <c r="AZ144">
        <f>SUMIFS('conditional forecasts_4'!BA$6:BA$553,'conditional forecasts_4'!$CW$6:$CW$553,$B144,'conditional forecasts_4'!$B$6:$B$553,"desl")</f>
        <v>13583.344686528777</v>
      </c>
      <c r="BA144">
        <f>SUMIFS('conditional forecasts_4'!BB$6:BB$553,'conditional forecasts_4'!$CW$6:$CW$553,$B144,'conditional forecasts_4'!$B$6:$B$553,"desl")</f>
        <v>14729.758834278984</v>
      </c>
      <c r="BB144">
        <f>SUMIFS('conditional forecasts_4'!BC$6:BC$553,'conditional forecasts_4'!$CW$6:$CW$553,$B144,'conditional forecasts_4'!$B$6:$B$553,"desl")</f>
        <v>14561.727447234136</v>
      </c>
      <c r="BC144">
        <f>SUMIFS('conditional forecasts_4'!BD$6:BD$553,'conditional forecasts_4'!$CW$6:$CW$553,$B144,'conditional forecasts_4'!$B$6:$B$553,"desl")</f>
        <v>14489.647873030774</v>
      </c>
      <c r="BD144">
        <f>SUMIFS('conditional forecasts_4'!BE$6:BE$553,'conditional forecasts_4'!$CW$6:$CW$553,$B144,'conditional forecasts_4'!$B$6:$B$553,"desl")</f>
        <v>13564.436104382556</v>
      </c>
      <c r="BE144">
        <f>SUMIFS('conditional forecasts_4'!BF$6:BF$553,'conditional forecasts_4'!$CW$6:$CW$553,$B144,'conditional forecasts_4'!$B$6:$B$553,"desl")</f>
        <v>13409.837489180296</v>
      </c>
      <c r="BF144">
        <f>SUMIFS('conditional forecasts_4'!BG$6:BG$553,'conditional forecasts_4'!$CW$6:$CW$553,$B144,'conditional forecasts_4'!$B$6:$B$553,"desl")</f>
        <v>13504.140516215586</v>
      </c>
      <c r="BG144">
        <f>SUMIFS('conditional forecasts_4'!BH$6:BH$553,'conditional forecasts_4'!$CW$6:$CW$553,$B144,'conditional forecasts_4'!$B$6:$B$553,"desl")</f>
        <v>12890.357493953568</v>
      </c>
      <c r="BH144">
        <f>SUMIFS('conditional forecasts_4'!BI$6:BI$553,'conditional forecasts_4'!$CW$6:$CW$553,$B144,'conditional forecasts_4'!$B$6:$B$553,"desl")</f>
        <v>13785.99050783687</v>
      </c>
      <c r="BI144">
        <f>SUMIFS('conditional forecasts_4'!BJ$6:BJ$553,'conditional forecasts_4'!$CW$6:$CW$553,$B144,'conditional forecasts_4'!$B$6:$B$553,"desl")</f>
        <v>13969.357385989164</v>
      </c>
      <c r="BJ144">
        <f>SUMIFS('conditional forecasts_4'!BK$6:BK$553,'conditional forecasts_4'!$CW$6:$CW$553,$B144,'conditional forecasts_4'!$B$6:$B$553,"desl")</f>
        <v>14087.428296258575</v>
      </c>
      <c r="BK144">
        <f>SUMIFS('conditional forecasts_4'!BL$6:BL$553,'conditional forecasts_4'!$CW$6:$CW$553,$B144,'conditional forecasts_4'!$B$6:$B$553,"desl")</f>
        <v>14113.137206673995</v>
      </c>
      <c r="BL144">
        <f>SUMIFS('conditional forecasts_4'!BM$6:BM$553,'conditional forecasts_4'!$CW$6:$CW$553,$B144,'conditional forecasts_4'!$B$6:$B$553,"desl")</f>
        <v>14444.170998946991</v>
      </c>
      <c r="BM144">
        <f>SUMIFS('conditional forecasts_4'!BN$6:BN$553,'conditional forecasts_4'!$CW$6:$CW$553,$B144,'conditional forecasts_4'!$B$6:$B$553,"desl")</f>
        <v>15600.283096340536</v>
      </c>
      <c r="BN144">
        <f>SUMIFS('conditional forecasts_4'!BO$6:BO$553,'conditional forecasts_4'!$CW$6:$CW$553,$B144,'conditional forecasts_4'!$B$6:$B$553,"desl")</f>
        <v>15442.226998016089</v>
      </c>
      <c r="BO144">
        <f>SUMIFS('conditional forecasts_4'!BP$6:BP$553,'conditional forecasts_4'!$CW$6:$CW$553,$B144,'conditional forecasts_4'!$B$6:$B$553,"desl")</f>
        <v>15380.366125889581</v>
      </c>
      <c r="BP144">
        <f>SUMIFS('conditional forecasts_4'!BQ$6:BQ$553,'conditional forecasts_4'!$CW$6:$CW$553,$B144,'conditional forecasts_4'!$B$6:$B$553,"desl")</f>
        <v>14465.453753971551</v>
      </c>
      <c r="BQ144">
        <f>SUMIFS('conditional forecasts_4'!BR$6:BR$553,'conditional forecasts_4'!$CW$6:$CW$553,$B144,'conditional forecasts_4'!$B$6:$B$553,"desl")</f>
        <v>14320.934149902412</v>
      </c>
      <c r="BR144">
        <f>SUMIFS('conditional forecasts_4'!BS$6:BS$553,'conditional forecasts_4'!$CW$6:$CW$553,$B144,'conditional forecasts_4'!$B$6:$B$553,"desl")</f>
        <v>14424.687227774995</v>
      </c>
      <c r="BS144">
        <f>SUMIFS('conditional forecasts_4'!BT$6:BT$553,'conditional forecasts_4'!$CW$6:$CW$553,$B144,'conditional forecasts_4'!$B$6:$B$553,"desl")</f>
        <v>13819.288912856797</v>
      </c>
      <c r="BT144">
        <f>SUMIFS('conditional forecasts_4'!BU$6:BU$553,'conditional forecasts_4'!$CW$6:$CW$553,$B144,'conditional forecasts_4'!$B$6:$B$553,"desl")</f>
        <v>14721.903019002215</v>
      </c>
      <c r="BU144">
        <f>SUMIFS('conditional forecasts_4'!BV$6:BV$553,'conditional forecasts_4'!$CW$6:$CW$553,$B144,'conditional forecasts_4'!$B$6:$B$553,"desl")</f>
        <v>14910.760053414253</v>
      </c>
      <c r="BV144">
        <f>SUMIFS('conditional forecasts_4'!BW$6:BW$553,'conditional forecasts_4'!$CW$6:$CW$553,$B144,'conditional forecasts_4'!$B$6:$B$553,"desl")</f>
        <v>15033.131306556541</v>
      </c>
      <c r="BW144">
        <f>SUMIFS('conditional forecasts_4'!BX$6:BX$553,'conditional forecasts_4'!$CW$6:$CW$553,$B144,'conditional forecasts_4'!$B$6:$B$553,"desl")</f>
        <v>15062.701208033663</v>
      </c>
      <c r="BX144">
        <f>SUMIFS('conditional forecasts_4'!BY$6:BY$553,'conditional forecasts_4'!$CW$6:$CW$553,$B144,'conditional forecasts_4'!$B$6:$B$553,"desl")</f>
        <v>15398.276848242223</v>
      </c>
      <c r="BY144">
        <f>SUMIFS('conditional forecasts_4'!BZ$6:BZ$553,'conditional forecasts_4'!$CW$6:$CW$553,$B144,'conditional forecasts_4'!$B$6:$B$553,"desl")</f>
        <v>16560.855145469235</v>
      </c>
      <c r="BZ144">
        <f>SUMIFS('conditional forecasts_4'!CA$6:CA$553,'conditional forecasts_4'!$CW$6:$CW$553,$B144,'conditional forecasts_4'!$B$6:$B$553,"desl")</f>
        <v>16412.177872218617</v>
      </c>
      <c r="CA144">
        <f>SUMIFS('conditional forecasts_4'!CB$6:CB$553,'conditional forecasts_4'!$CW$6:$CW$553,$B144,'conditional forecasts_4'!$B$6:$B$553,"desl")</f>
        <v>16362.934985061744</v>
      </c>
      <c r="CB144">
        <f>SUMIFS('conditional forecasts_4'!CC$6:CC$553,'conditional forecasts_4'!$CW$6:$CW$553,$B144,'conditional forecasts_4'!$B$6:$B$553,"desl")</f>
        <v>15463.23627716941</v>
      </c>
      <c r="CC144">
        <f>SUMIFS('conditional forecasts_4'!CD$6:CD$553,'conditional forecasts_4'!$CW$6:$CW$553,$B144,'conditional forecasts_4'!$B$6:$B$553,"desl")</f>
        <v>15334.850988236252</v>
      </c>
      <c r="CD144">
        <f>SUMIFS('conditional forecasts_4'!CE$6:CE$553,'conditional forecasts_4'!$CW$6:$CW$553,$B144,'conditional forecasts_4'!$B$6:$B$553,"desl")</f>
        <v>15453.213602453347</v>
      </c>
      <c r="CE144">
        <f>SUMIFS('conditional forecasts_4'!CF$6:CF$553,'conditional forecasts_4'!$CW$6:$CW$553,$B144,'conditional forecasts_4'!$B$6:$B$553,"desl")</f>
        <v>14858.347348200165</v>
      </c>
      <c r="CF144">
        <f>SUMIFS('conditional forecasts_4'!CG$6:CG$553,'conditional forecasts_4'!$CW$6:$CW$553,$B144,'conditional forecasts_4'!$B$6:$B$553,"desl")</f>
        <v>15765.499713618563</v>
      </c>
      <c r="CG144">
        <f>SUMIFS('conditional forecasts_4'!CH$6:CH$553,'conditional forecasts_4'!$CW$6:$CW$553,$B144,'conditional forecasts_4'!$B$6:$B$553,"desl")</f>
        <v>15952.312461429116</v>
      </c>
      <c r="CH144">
        <f>SUMIFS('conditional forecasts_4'!CI$6:CI$553,'conditional forecasts_4'!$CW$6:$CW$553,$B144,'conditional forecasts_4'!$B$6:$B$553,"desl")</f>
        <v>16066.979685010356</v>
      </c>
      <c r="CI144">
        <f>SUMIFS('conditional forecasts_4'!CJ$6:CJ$553,'conditional forecasts_4'!$CW$6:$CW$553,$B144,'conditional forecasts_4'!$B$6:$B$553,"desl")</f>
        <v>16085.311175667874</v>
      </c>
      <c r="CJ144">
        <f>SUMIFS('conditional forecasts_4'!CK$6:CK$553,'conditional forecasts_4'!$CW$6:$CW$553,$B144,'conditional forecasts_4'!$B$6:$B$553,"desl")</f>
        <v>16409.539968655146</v>
      </c>
      <c r="CK144">
        <f>SUMIFS('conditional forecasts_4'!CL$6:CL$553,'conditional forecasts_4'!$CW$6:$CW$553,$B144,'conditional forecasts_4'!$B$6:$B$553,"desl")</f>
        <v>17565.877546423068</v>
      </c>
      <c r="CL144">
        <f>SUMIFS('conditional forecasts_4'!CM$6:CM$553,'conditional forecasts_4'!$CW$6:$CW$553,$B144,'conditional forecasts_4'!$B$6:$B$553,"desl")</f>
        <v>17418.44957218727</v>
      </c>
      <c r="CM144">
        <f>SUMIFS('conditional forecasts_4'!CN$6:CN$553,'conditional forecasts_4'!$CW$6:$CW$553,$B144,'conditional forecasts_4'!$B$6:$B$553,"desl")</f>
        <v>17385.429452354143</v>
      </c>
      <c r="CN144">
        <f>SUMIFS('conditional forecasts_4'!CO$6:CO$553,'conditional forecasts_4'!$CW$6:$CW$553,$B144,'conditional forecasts_4'!$B$6:$B$553,"desl")</f>
        <v>16515.417660209208</v>
      </c>
      <c r="CO144">
        <f>SUMIFS('conditional forecasts_4'!CP$6:CP$553,'conditional forecasts_4'!$CW$6:$CW$553,$B144,'conditional forecasts_4'!$B$6:$B$553,"desl")</f>
        <v>16424.20044264687</v>
      </c>
      <c r="CP144">
        <f>SUMIFS('conditional forecasts_4'!CQ$6:CQ$553,'conditional forecasts_4'!$CW$6:$CW$553,$B144,'conditional forecasts_4'!$B$6:$B$553,"desl")</f>
        <v>16609.602339579185</v>
      </c>
      <c r="CQ144">
        <f>SUMIFS('conditional forecasts_4'!CR$6:CR$553,'conditional forecasts_4'!$CW$6:$CW$553,$B144,'conditional forecasts_4'!$B$6:$B$553,"desl")</f>
        <v>16056.233349779144</v>
      </c>
      <c r="CR144">
        <f>SUMIFS('conditional forecasts_4'!CS$6:CS$553,'conditional forecasts_4'!$CW$6:$CW$553,$B144,'conditional forecasts_4'!$B$6:$B$553,"desl")</f>
        <v>16954.845598333413</v>
      </c>
      <c r="CS144">
        <f>SUMIFS('conditional forecasts_4'!CT$6:CT$553,'conditional forecasts_4'!$CW$6:$CW$553,$B144,'conditional forecasts_4'!$B$6:$B$553,"desl")</f>
        <v>17277.353341770737</v>
      </c>
      <c r="CT144">
        <f>SUMIFS('conditional forecasts_4'!CU$6:CU$553,'conditional forecasts_4'!$CW$6:$CW$553,$B144,'conditional forecasts_4'!$B$6:$B$553,"desl")</f>
        <v>16923.03751243815</v>
      </c>
    </row>
    <row r="145" spans="2:98" x14ac:dyDescent="0.3">
      <c r="B145">
        <v>5105</v>
      </c>
      <c r="C145">
        <f>SUMIFS('conditional forecasts_4'!D$6:D$553,'conditional forecasts_4'!$CW$6:$CW$553,$B145,'conditional forecasts_4'!$B$6:$B$553,"desl")</f>
        <v>4374.6748907549973</v>
      </c>
      <c r="D145">
        <f>SUMIFS('conditional forecasts_4'!E$6:E$553,'conditional forecasts_4'!$CW$6:$CW$553,$B145,'conditional forecasts_4'!$B$6:$B$553,"desl")</f>
        <v>4527.9617420139921</v>
      </c>
      <c r="E145">
        <f>SUMIFS('conditional forecasts_4'!F$6:F$553,'conditional forecasts_4'!$CW$6:$CW$553,$B145,'conditional forecasts_4'!$B$6:$B$553,"desl")</f>
        <v>5507.4617997182177</v>
      </c>
      <c r="F145">
        <f>SUMIFS('conditional forecasts_4'!G$6:G$553,'conditional forecasts_4'!$CW$6:$CW$553,$B145,'conditional forecasts_4'!$B$6:$B$553,"desl")</f>
        <v>5582.591000646823</v>
      </c>
      <c r="G145">
        <f>SUMIFS('conditional forecasts_4'!H$6:H$553,'conditional forecasts_4'!$CW$6:$CW$553,$B145,'conditional forecasts_4'!$B$6:$B$553,"desl")</f>
        <v>5682.3696135176451</v>
      </c>
      <c r="H145">
        <f>SUMIFS('conditional forecasts_4'!I$6:I$553,'conditional forecasts_4'!$CW$6:$CW$553,$B145,'conditional forecasts_4'!$B$6:$B$553,"desl")</f>
        <v>5316.3284481279024</v>
      </c>
      <c r="I145">
        <f>SUMIFS('conditional forecasts_4'!J$6:J$553,'conditional forecasts_4'!$CW$6:$CW$553,$B145,'conditional forecasts_4'!$B$6:$B$553,"desl")</f>
        <v>5359.605234716043</v>
      </c>
      <c r="J145">
        <f>SUMIFS('conditional forecasts_4'!K$6:K$553,'conditional forecasts_4'!$CW$6:$CW$553,$B145,'conditional forecasts_4'!$B$6:$B$553,"desl")</f>
        <v>5437.3667346491138</v>
      </c>
      <c r="K145">
        <f>SUMIFS('conditional forecasts_4'!L$6:L$553,'conditional forecasts_4'!$CW$6:$CW$553,$B145,'conditional forecasts_4'!$B$6:$B$553,"desl")</f>
        <v>5041.2095000667396</v>
      </c>
      <c r="L145">
        <f>SUMIFS('conditional forecasts_4'!M$6:M$553,'conditional forecasts_4'!$CW$6:$CW$553,$B145,'conditional forecasts_4'!$B$6:$B$553,"desl")</f>
        <v>5262.1341964675848</v>
      </c>
      <c r="M145">
        <f>SUMIFS('conditional forecasts_4'!N$6:N$553,'conditional forecasts_4'!$CW$6:$CW$553,$B145,'conditional forecasts_4'!$B$6:$B$553,"desl")</f>
        <v>5121.1367868828684</v>
      </c>
      <c r="N145">
        <f>SUMIFS('conditional forecasts_4'!O$6:O$553,'conditional forecasts_4'!$CW$6:$CW$553,$B145,'conditional forecasts_4'!$B$6:$B$553,"desl")</f>
        <v>4930.6315608479426</v>
      </c>
      <c r="O145">
        <f>SUMIFS('conditional forecasts_4'!P$6:P$553,'conditional forecasts_4'!$CW$6:$CW$553,$B145,'conditional forecasts_4'!$B$6:$B$553,"desl")</f>
        <v>4912.307463998085</v>
      </c>
      <c r="P145">
        <f>SUMIFS('conditional forecasts_4'!Q$6:Q$553,'conditional forecasts_4'!$CW$6:$CW$553,$B145,'conditional forecasts_4'!$B$6:$B$553,"desl")</f>
        <v>4971.2265616247796</v>
      </c>
      <c r="Q145">
        <f>SUMIFS('conditional forecasts_4'!R$6:R$553,'conditional forecasts_4'!$CW$6:$CW$553,$B145,'conditional forecasts_4'!$B$6:$B$553,"desl")</f>
        <v>5654.5652206210834</v>
      </c>
      <c r="R145">
        <f>SUMIFS('conditional forecasts_4'!S$6:S$553,'conditional forecasts_4'!$CW$6:$CW$553,$B145,'conditional forecasts_4'!$B$6:$B$553,"desl")</f>
        <v>5644.0045203957761</v>
      </c>
      <c r="S145">
        <f>SUMIFS('conditional forecasts_4'!T$6:T$553,'conditional forecasts_4'!$CW$6:$CW$553,$B145,'conditional forecasts_4'!$B$6:$B$553,"desl")</f>
        <v>5771.600612299304</v>
      </c>
      <c r="T145">
        <f>SUMIFS('conditional forecasts_4'!U$6:U$553,'conditional forecasts_4'!$CW$6:$CW$553,$B145,'conditional forecasts_4'!$B$6:$B$553,"desl")</f>
        <v>5408.9866285199196</v>
      </c>
      <c r="U145">
        <f>SUMIFS('conditional forecasts_4'!V$6:V$553,'conditional forecasts_4'!$CW$6:$CW$553,$B145,'conditional forecasts_4'!$B$6:$B$553,"desl")</f>
        <v>5377.9093225431143</v>
      </c>
      <c r="V145">
        <f>SUMIFS('conditional forecasts_4'!W$6:W$553,'conditional forecasts_4'!$CW$6:$CW$553,$B145,'conditional forecasts_4'!$B$6:$B$553,"desl")</f>
        <v>5386.4273133343477</v>
      </c>
      <c r="W145">
        <f>SUMIFS('conditional forecasts_4'!X$6:X$553,'conditional forecasts_4'!$CW$6:$CW$553,$B145,'conditional forecasts_4'!$B$6:$B$553,"desl")</f>
        <v>4970.1783255259825</v>
      </c>
      <c r="X145">
        <f>SUMIFS('conditional forecasts_4'!Y$6:Y$553,'conditional forecasts_4'!$CW$6:$CW$553,$B145,'conditional forecasts_4'!$B$6:$B$553,"desl")</f>
        <v>5198.9456576558441</v>
      </c>
      <c r="Y145">
        <f>SUMIFS('conditional forecasts_4'!Z$6:Z$553,'conditional forecasts_4'!$CW$6:$CW$553,$B145,'conditional forecasts_4'!$B$6:$B$553,"desl")</f>
        <v>5075.0609720835118</v>
      </c>
      <c r="Z145">
        <f>SUMIFS('conditional forecasts_4'!AA$6:AA$553,'conditional forecasts_4'!$CW$6:$CW$553,$B145,'conditional forecasts_4'!$B$6:$B$553,"desl")</f>
        <v>4908.3993632725087</v>
      </c>
      <c r="AA145">
        <f>SUMIFS('conditional forecasts_4'!AB$6:AB$553,'conditional forecasts_4'!$CW$6:$CW$553,$B145,'conditional forecasts_4'!$B$6:$B$553,"desl")</f>
        <v>4917.7996136280226</v>
      </c>
      <c r="AB145">
        <f>SUMIFS('conditional forecasts_4'!AC$6:AC$553,'conditional forecasts_4'!$CW$6:$CW$553,$B145,'conditional forecasts_4'!$B$6:$B$553,"desl")</f>
        <v>5000.9969657588608</v>
      </c>
      <c r="AC145">
        <f>SUMIFS('conditional forecasts_4'!AD$6:AD$553,'conditional forecasts_4'!$CW$6:$CW$553,$B145,'conditional forecasts_4'!$B$6:$B$553,"desl")</f>
        <v>5698.8544996074179</v>
      </c>
      <c r="AD145">
        <f>SUMIFS('conditional forecasts_4'!AE$6:AE$553,'conditional forecasts_4'!$CW$6:$CW$553,$B145,'conditional forecasts_4'!$B$6:$B$553,"desl")</f>
        <v>5692.4912961299433</v>
      </c>
      <c r="AE145">
        <f>SUMIFS('conditional forecasts_4'!AF$6:AF$553,'conditional forecasts_4'!$CW$6:$CW$553,$B145,'conditional forecasts_4'!$B$6:$B$553,"desl")</f>
        <v>5818.3859944098404</v>
      </c>
      <c r="AF145">
        <f>SUMIFS('conditional forecasts_4'!AG$6:AG$553,'conditional forecasts_4'!$CW$6:$CW$553,$B145,'conditional forecasts_4'!$B$6:$B$553,"desl")</f>
        <v>5453.4023271283759</v>
      </c>
      <c r="AG145">
        <f>SUMIFS('conditional forecasts_4'!AH$6:AH$553,'conditional forecasts_4'!$CW$6:$CW$553,$B145,'conditional forecasts_4'!$B$6:$B$553,"desl")</f>
        <v>5422.538447969001</v>
      </c>
      <c r="AH145">
        <f>SUMIFS('conditional forecasts_4'!AI$6:AI$553,'conditional forecasts_4'!$CW$6:$CW$553,$B145,'conditional forecasts_4'!$B$6:$B$553,"desl")</f>
        <v>5435.0443190011047</v>
      </c>
      <c r="AI145">
        <f>SUMIFS('conditional forecasts_4'!AJ$6:AJ$553,'conditional forecasts_4'!$CW$6:$CW$553,$B145,'conditional forecasts_4'!$B$6:$B$553,"desl")</f>
        <v>5026.4467574775572</v>
      </c>
      <c r="AJ145">
        <f>SUMIFS('conditional forecasts_4'!AK$6:AK$553,'conditional forecasts_4'!$CW$6:$CW$553,$B145,'conditional forecasts_4'!$B$6:$B$553,"desl")</f>
        <v>5265.6712177572399</v>
      </c>
      <c r="AK145">
        <f>SUMIFS('conditional forecasts_4'!AL$6:AL$553,'conditional forecasts_4'!$CW$6:$CW$553,$B145,'conditional forecasts_4'!$B$6:$B$553,"desl")</f>
        <v>5153.9096642175818</v>
      </c>
      <c r="AL145">
        <f>SUMIFS('conditional forecasts_4'!AM$6:AM$553,'conditional forecasts_4'!$CW$6:$CW$553,$B145,'conditional forecasts_4'!$B$6:$B$553,"desl")</f>
        <v>4999.9953284862595</v>
      </c>
      <c r="AM145">
        <f>SUMIFS('conditional forecasts_4'!AN$6:AN$553,'conditional forecasts_4'!$CW$6:$CW$553,$B145,'conditional forecasts_4'!$B$6:$B$553,"desl")</f>
        <v>5022.00586991202</v>
      </c>
      <c r="AN145">
        <f>SUMIFS('conditional forecasts_4'!AO$6:AO$553,'conditional forecasts_4'!$CW$6:$CW$553,$B145,'conditional forecasts_4'!$B$6:$B$553,"desl")</f>
        <v>5117.191322866438</v>
      </c>
      <c r="AO145">
        <f>SUMIFS('conditional forecasts_4'!AP$6:AP$553,'conditional forecasts_4'!$CW$6:$CW$553,$B145,'conditional forecasts_4'!$B$6:$B$553,"desl")</f>
        <v>5826.1061528335422</v>
      </c>
      <c r="AP145">
        <f>SUMIFS('conditional forecasts_4'!AQ$6:AQ$553,'conditional forecasts_4'!$CW$6:$CW$553,$B145,'conditional forecasts_4'!$B$6:$B$553,"desl")</f>
        <v>5829.6786316960315</v>
      </c>
      <c r="AQ145">
        <f>SUMIFS('conditional forecasts_4'!AR$6:AR$553,'conditional forecasts_4'!$CW$6:$CW$553,$B145,'conditional forecasts_4'!$B$6:$B$553,"desl")</f>
        <v>5964.3525787204044</v>
      </c>
      <c r="AR145">
        <f>SUMIFS('conditional forecasts_4'!AS$6:AS$553,'conditional forecasts_4'!$CW$6:$CW$553,$B145,'conditional forecasts_4'!$B$6:$B$553,"desl")</f>
        <v>5607.1709422685553</v>
      </c>
      <c r="AS145">
        <f>SUMIFS('conditional forecasts_4'!AT$6:AT$553,'conditional forecasts_4'!$CW$6:$CW$553,$B145,'conditional forecasts_4'!$B$6:$B$553,"desl")</f>
        <v>5583.5087429972027</v>
      </c>
      <c r="AT145">
        <f>SUMIFS('conditional forecasts_4'!AU$6:AU$553,'conditional forecasts_4'!$CW$6:$CW$553,$B145,'conditional forecasts_4'!$B$6:$B$553,"desl")</f>
        <v>5603.0860224968765</v>
      </c>
      <c r="AU145">
        <f>SUMIFS('conditional forecasts_4'!AV$6:AV$553,'conditional forecasts_4'!$CW$6:$CW$553,$B145,'conditional forecasts_4'!$B$6:$B$553,"desl")</f>
        <v>5201.8505248970687</v>
      </c>
      <c r="AV145">
        <f>SUMIFS('conditional forecasts_4'!AW$6:AW$553,'conditional forecasts_4'!$CW$6:$CW$553,$B145,'conditional forecasts_4'!$B$6:$B$553,"desl")</f>
        <v>5448.9820139872354</v>
      </c>
      <c r="AW145">
        <f>SUMIFS('conditional forecasts_4'!AX$6:AX$553,'conditional forecasts_4'!$CW$6:$CW$553,$B145,'conditional forecasts_4'!$B$6:$B$553,"desl")</f>
        <v>5345.7100966189091</v>
      </c>
      <c r="AX145">
        <f>SUMIFS('conditional forecasts_4'!AY$6:AY$553,'conditional forecasts_4'!$CW$6:$CW$553,$B145,'conditional forecasts_4'!$B$6:$B$553,"desl")</f>
        <v>5200.7154611765136</v>
      </c>
      <c r="AY145">
        <f>SUMIFS('conditional forecasts_4'!AZ$6:AZ$553,'conditional forecasts_4'!$CW$6:$CW$553,$B145,'conditional forecasts_4'!$B$6:$B$553,"desl")</f>
        <v>5231.8151949826442</v>
      </c>
      <c r="AZ145">
        <f>SUMIFS('conditional forecasts_4'!BA$6:BA$553,'conditional forecasts_4'!$CW$6:$CW$553,$B145,'conditional forecasts_4'!$B$6:$B$553,"desl")</f>
        <v>5335.990735748419</v>
      </c>
      <c r="BA145">
        <f>SUMIFS('conditional forecasts_4'!BB$6:BB$553,'conditional forecasts_4'!$CW$6:$CW$553,$B145,'conditional forecasts_4'!$B$6:$B$553,"desl")</f>
        <v>6053.5995439083699</v>
      </c>
      <c r="BB145">
        <f>SUMIFS('conditional forecasts_4'!BC$6:BC$553,'conditional forecasts_4'!$CW$6:$CW$553,$B145,'conditional forecasts_4'!$B$6:$B$553,"desl")</f>
        <v>6065.4807070649749</v>
      </c>
      <c r="BC145">
        <f>SUMIFS('conditional forecasts_4'!BD$6:BD$553,'conditional forecasts_4'!$CW$6:$CW$553,$B145,'conditional forecasts_4'!$B$6:$B$553,"desl")</f>
        <v>6208.0886104018482</v>
      </c>
      <c r="BD145">
        <f>SUMIFS('conditional forecasts_4'!BE$6:BE$553,'conditional forecasts_4'!$CW$6:$CW$553,$B145,'conditional forecasts_4'!$B$6:$B$553,"desl")</f>
        <v>5858.5400134373958</v>
      </c>
      <c r="BE145">
        <f>SUMIFS('conditional forecasts_4'!BF$6:BF$553,'conditional forecasts_4'!$CW$6:$CW$553,$B145,'conditional forecasts_4'!$B$6:$B$553,"desl")</f>
        <v>5842.3032403911811</v>
      </c>
      <c r="BF145">
        <f>SUMIFS('conditional forecasts_4'!BG$6:BG$553,'conditional forecasts_4'!$CW$6:$CW$553,$B145,'conditional forecasts_4'!$B$6:$B$553,"desl")</f>
        <v>5869.1769452633725</v>
      </c>
      <c r="BG145">
        <f>SUMIFS('conditional forecasts_4'!BH$6:BH$553,'conditional forecasts_4'!$CW$6:$CW$553,$B145,'conditional forecasts_4'!$B$6:$B$553,"desl")</f>
        <v>5475.1561910759219</v>
      </c>
      <c r="BH145">
        <f>SUMIFS('conditional forecasts_4'!BI$6:BI$553,'conditional forecasts_4'!$CW$6:$CW$553,$B145,'conditional forecasts_4'!$B$6:$B$553,"desl")</f>
        <v>5729.4373062767409</v>
      </c>
      <c r="BI145">
        <f>SUMIFS('conditional forecasts_4'!BJ$6:BJ$553,'conditional forecasts_4'!$CW$6:$CW$553,$B145,'conditional forecasts_4'!$B$6:$B$553,"desl")</f>
        <v>5633.2475626769465</v>
      </c>
      <c r="BJ145">
        <f>SUMIFS('conditional forecasts_4'!BK$6:BK$553,'conditional forecasts_4'!$CW$6:$CW$553,$B145,'conditional forecasts_4'!$B$6:$B$553,"desl")</f>
        <v>5495.262030813401</v>
      </c>
      <c r="BK145">
        <f>SUMIFS('conditional forecasts_4'!BL$6:BL$553,'conditional forecasts_4'!$CW$6:$CW$553,$B145,'conditional forecasts_4'!$B$6:$B$553,"desl")</f>
        <v>5533.3018306244639</v>
      </c>
      <c r="BL145">
        <f>SUMIFS('conditional forecasts_4'!BM$6:BM$553,'conditional forecasts_4'!$CW$6:$CW$553,$B145,'conditional forecasts_4'!$B$6:$B$553,"desl")</f>
        <v>5644.3683726898471</v>
      </c>
      <c r="BM145">
        <f>SUMIFS('conditional forecasts_4'!BN$6:BN$553,'conditional forecasts_4'!$CW$6:$CW$553,$B145,'conditional forecasts_4'!$B$6:$B$553,"desl")</f>
        <v>6368.8532661043082</v>
      </c>
      <c r="BN145">
        <f>SUMIFS('conditional forecasts_4'!BO$6:BO$553,'conditional forecasts_4'!$CW$6:$CW$553,$B145,'conditional forecasts_4'!$B$6:$B$553,"desl")</f>
        <v>6387.6346472847663</v>
      </c>
      <c r="BO145">
        <f>SUMIFS('conditional forecasts_4'!BP$6:BP$553,'conditional forecasts_4'!$CW$6:$CW$553,$B145,'conditional forecasts_4'!$B$6:$B$553,"desl")</f>
        <v>6537.1960516225263</v>
      </c>
      <c r="BP145">
        <f>SUMIFS('conditional forecasts_4'!BQ$6:BQ$553,'conditional forecasts_4'!$CW$6:$CW$553,$B145,'conditional forecasts_4'!$B$6:$B$553,"desl")</f>
        <v>6194.6564346900486</v>
      </c>
      <c r="BQ145">
        <f>SUMIFS('conditional forecasts_4'!BR$6:BR$553,'conditional forecasts_4'!$CW$6:$CW$553,$B145,'conditional forecasts_4'!$B$6:$B$553,"desl")</f>
        <v>6185.4445491940942</v>
      </c>
      <c r="BR145">
        <f>SUMIFS('conditional forecasts_4'!BS$6:BS$553,'conditional forecasts_4'!$CW$6:$CW$553,$B145,'conditional forecasts_4'!$B$6:$B$553,"desl")</f>
        <v>6219.2704210651291</v>
      </c>
      <c r="BS145">
        <f>SUMIFS('conditional forecasts_4'!BT$6:BT$553,'conditional forecasts_4'!$CW$6:$CW$553,$B145,'conditional forecasts_4'!$B$6:$B$553,"desl")</f>
        <v>5831.9970127617698</v>
      </c>
      <c r="BT145">
        <f>SUMIFS('conditional forecasts_4'!BU$6:BU$553,'conditional forecasts_4'!$CW$6:$CW$553,$B145,'conditional forecasts_4'!$B$6:$B$553,"desl")</f>
        <v>6092.6676103881846</v>
      </c>
      <c r="BU145">
        <f>SUMIFS('conditional forecasts_4'!BV$6:BV$553,'conditional forecasts_4'!$CW$6:$CW$553,$B145,'conditional forecasts_4'!$B$6:$B$553,"desl")</f>
        <v>6002.3758156078893</v>
      </c>
      <c r="BV145">
        <f>SUMIFS('conditional forecasts_4'!BW$6:BW$553,'conditional forecasts_4'!$CW$6:$CW$553,$B145,'conditional forecasts_4'!$B$6:$B$553,"desl")</f>
        <v>5869.7348524719791</v>
      </c>
      <c r="BW145">
        <f>SUMIFS('conditional forecasts_4'!BX$6:BX$553,'conditional forecasts_4'!$CW$6:$CW$553,$B145,'conditional forecasts_4'!$B$6:$B$553,"desl")</f>
        <v>5912.6267067454855</v>
      </c>
      <c r="BX145">
        <f>SUMIFS('conditional forecasts_4'!BY$6:BY$553,'conditional forecasts_4'!$CW$6:$CW$553,$B145,'conditional forecasts_4'!$B$6:$B$553,"desl")</f>
        <v>6028.2639822302608</v>
      </c>
      <c r="BY145">
        <f>SUMIFS('conditional forecasts_4'!BZ$6:BZ$553,'conditional forecasts_4'!$CW$6:$CW$553,$B145,'conditional forecasts_4'!$B$6:$B$553,"desl")</f>
        <v>6757.3839926043493</v>
      </c>
      <c r="BZ145">
        <f>SUMIFS('conditional forecasts_4'!CA$6:CA$553,'conditional forecasts_4'!$CW$6:$CW$553,$B145,'conditional forecasts_4'!$B$6:$B$553,"desl")</f>
        <v>6781.2757720710288</v>
      </c>
      <c r="CA145">
        <f>SUMIFS('conditional forecasts_4'!CB$6:CB$553,'conditional forecasts_4'!$CW$6:$CW$553,$B145,'conditional forecasts_4'!$B$6:$B$553,"desl")</f>
        <v>6936.7860005115517</v>
      </c>
      <c r="CB145">
        <f>SUMIFS('conditional forecasts_4'!CC$6:CC$553,'conditional forecasts_4'!$CW$6:$CW$553,$B145,'conditional forecasts_4'!$B$6:$B$553,"desl")</f>
        <v>6601.2137343753493</v>
      </c>
      <c r="CC145">
        <f>SUMIFS('conditional forecasts_4'!CD$6:CD$553,'conditional forecasts_4'!$CW$6:$CW$553,$B145,'conditional forecasts_4'!$B$6:$B$553,"desl")</f>
        <v>6599.8722719191828</v>
      </c>
      <c r="CD145">
        <f>SUMIFS('conditional forecasts_4'!CE$6:CE$553,'conditional forecasts_4'!$CW$6:$CW$553,$B145,'conditional forecasts_4'!$B$6:$B$553,"desl")</f>
        <v>6642.0113689936579</v>
      </c>
      <c r="CE145">
        <f>SUMIFS('conditional forecasts_4'!CF$6:CF$553,'conditional forecasts_4'!$CW$6:$CW$553,$B145,'conditional forecasts_4'!$B$6:$B$553,"desl")</f>
        <v>6262.7744997380887</v>
      </c>
      <c r="CF145">
        <f>SUMIFS('conditional forecasts_4'!CG$6:CG$553,'conditional forecasts_4'!$CW$6:$CW$553,$B145,'conditional forecasts_4'!$B$6:$B$553,"desl")</f>
        <v>6530.3911822769605</v>
      </c>
      <c r="CG145">
        <f>SUMIFS('conditional forecasts_4'!CH$6:CH$553,'conditional forecasts_4'!$CW$6:$CW$553,$B145,'conditional forecasts_4'!$B$6:$B$553,"desl")</f>
        <v>6445.2970185934919</v>
      </c>
      <c r="CH145">
        <f>SUMIFS('conditional forecasts_4'!CI$6:CI$553,'conditional forecasts_4'!$CW$6:$CW$553,$B145,'conditional forecasts_4'!$B$6:$B$553,"desl")</f>
        <v>6315.734422126844</v>
      </c>
      <c r="CI145">
        <f>SUMIFS('conditional forecasts_4'!CJ$6:CJ$553,'conditional forecasts_4'!$CW$6:$CW$553,$B145,'conditional forecasts_4'!$B$6:$B$553,"desl")</f>
        <v>6359.5587801238817</v>
      </c>
      <c r="CJ145">
        <f>SUMIFS('conditional forecasts_4'!CK$6:CK$553,'conditional forecasts_4'!$CW$6:$CW$553,$B145,'conditional forecasts_4'!$B$6:$B$553,"desl")</f>
        <v>6474.5296832875356</v>
      </c>
      <c r="CK145">
        <f>SUMIFS('conditional forecasts_4'!CL$6:CL$553,'conditional forecasts_4'!$CW$6:$CW$553,$B145,'conditional forecasts_4'!$B$6:$B$553,"desl")</f>
        <v>7202.6853487830558</v>
      </c>
      <c r="CL145">
        <f>SUMIFS('conditional forecasts_4'!CM$6:CM$553,'conditional forecasts_4'!$CW$6:$CW$553,$B145,'conditional forecasts_4'!$B$6:$B$553,"desl")</f>
        <v>7225.7876858894233</v>
      </c>
      <c r="CM145">
        <f>SUMIFS('conditional forecasts_4'!CN$6:CN$553,'conditional forecasts_4'!$CW$6:$CW$553,$B145,'conditional forecasts_4'!$B$6:$B$553,"desl")</f>
        <v>7383.6992654505666</v>
      </c>
      <c r="CN145">
        <f>SUMIFS('conditional forecasts_4'!CO$6:CO$553,'conditional forecasts_4'!$CW$6:$CW$553,$B145,'conditional forecasts_4'!$B$6:$B$553,"desl")</f>
        <v>7053.9217813428631</v>
      </c>
      <c r="CO145">
        <f>SUMIFS('conditional forecasts_4'!CP$6:CP$553,'conditional forecasts_4'!$CW$6:$CW$553,$B145,'conditional forecasts_4'!$B$6:$B$553,"desl")</f>
        <v>7061.8172193830724</v>
      </c>
      <c r="CP145">
        <f>SUMIFS('conditional forecasts_4'!CQ$6:CQ$553,'conditional forecasts_4'!$CW$6:$CW$553,$B145,'conditional forecasts_4'!$B$6:$B$553,"desl")</f>
        <v>7125.1267634826527</v>
      </c>
      <c r="CQ145">
        <f>SUMIFS('conditional forecasts_4'!CR$6:CR$553,'conditional forecasts_4'!$CW$6:$CW$553,$B145,'conditional forecasts_4'!$B$6:$B$553,"desl")</f>
        <v>6761.6612573598068</v>
      </c>
      <c r="CR145">
        <f>SUMIFS('conditional forecasts_4'!CS$6:CS$553,'conditional forecasts_4'!$CW$6:$CW$553,$B145,'conditional forecasts_4'!$B$6:$B$553,"desl")</f>
        <v>7044.5241408217717</v>
      </c>
      <c r="CS145">
        <f>SUMIFS('conditional forecasts_4'!CT$6:CT$553,'conditional forecasts_4'!$CW$6:$CW$553,$B145,'conditional forecasts_4'!$B$6:$B$553,"desl")</f>
        <v>7033.6802016385927</v>
      </c>
      <c r="CT145">
        <f>SUMIFS('conditional forecasts_4'!CU$6:CU$553,'conditional forecasts_4'!$CW$6:$CW$553,$B145,'conditional forecasts_4'!$B$6:$B$553,"desl")</f>
        <v>6727.0948787005527</v>
      </c>
    </row>
    <row r="146" spans="2:98" x14ac:dyDescent="0.3">
      <c r="B146">
        <v>5103</v>
      </c>
      <c r="C146">
        <f>SUMIFS('conditional forecasts_4'!D$6:D$553,'conditional forecasts_4'!$CW$6:$CW$553,$B146,'conditional forecasts_4'!$B$6:$B$553,"desl")</f>
        <v>2229.2555880768732</v>
      </c>
      <c r="D146">
        <f>SUMIFS('conditional forecasts_4'!E$6:E$553,'conditional forecasts_4'!$CW$6:$CW$553,$B146,'conditional forecasts_4'!$B$6:$B$553,"desl")</f>
        <v>2070.7256457255157</v>
      </c>
      <c r="E146">
        <f>SUMIFS('conditional forecasts_4'!F$6:F$553,'conditional forecasts_4'!$CW$6:$CW$553,$B146,'conditional forecasts_4'!$B$6:$B$553,"desl")</f>
        <v>2125.6977339636132</v>
      </c>
      <c r="F146">
        <f>SUMIFS('conditional forecasts_4'!G$6:G$553,'conditional forecasts_4'!$CW$6:$CW$553,$B146,'conditional forecasts_4'!$B$6:$B$553,"desl")</f>
        <v>2125.9526506155671</v>
      </c>
      <c r="G146">
        <f>SUMIFS('conditional forecasts_4'!H$6:H$553,'conditional forecasts_4'!$CW$6:$CW$553,$B146,'conditional forecasts_4'!$B$6:$B$553,"desl")</f>
        <v>2499.3743593640711</v>
      </c>
      <c r="H146">
        <f>SUMIFS('conditional forecasts_4'!I$6:I$553,'conditional forecasts_4'!$CW$6:$CW$553,$B146,'conditional forecasts_4'!$B$6:$B$553,"desl")</f>
        <v>2193.1860523496694</v>
      </c>
      <c r="I146">
        <f>SUMIFS('conditional forecasts_4'!J$6:J$553,'conditional forecasts_4'!$CW$6:$CW$553,$B146,'conditional forecasts_4'!$B$6:$B$553,"desl")</f>
        <v>2470.8207904520345</v>
      </c>
      <c r="J146">
        <f>SUMIFS('conditional forecasts_4'!K$6:K$553,'conditional forecasts_4'!$CW$6:$CW$553,$B146,'conditional forecasts_4'!$B$6:$B$553,"desl")</f>
        <v>2573.6122059468371</v>
      </c>
      <c r="K146">
        <f>SUMIFS('conditional forecasts_4'!L$6:L$553,'conditional forecasts_4'!$CW$6:$CW$553,$B146,'conditional forecasts_4'!$B$6:$B$553,"desl")</f>
        <v>2481.2663329884608</v>
      </c>
      <c r="L146">
        <f>SUMIFS('conditional forecasts_4'!M$6:M$553,'conditional forecasts_4'!$CW$6:$CW$553,$B146,'conditional forecasts_4'!$B$6:$B$553,"desl")</f>
        <v>3080.5061316508031</v>
      </c>
      <c r="M146">
        <f>SUMIFS('conditional forecasts_4'!N$6:N$553,'conditional forecasts_4'!$CW$6:$CW$553,$B146,'conditional forecasts_4'!$B$6:$B$553,"desl")</f>
        <v>2956.7773593689672</v>
      </c>
      <c r="N146">
        <f>SUMIFS('conditional forecasts_4'!O$6:O$553,'conditional forecasts_4'!$CW$6:$CW$553,$B146,'conditional forecasts_4'!$B$6:$B$553,"desl")</f>
        <v>3136.6582633091293</v>
      </c>
      <c r="O146">
        <f>SUMIFS('conditional forecasts_4'!P$6:P$553,'conditional forecasts_4'!$CW$6:$CW$553,$B146,'conditional forecasts_4'!$B$6:$B$553,"desl")</f>
        <v>2498.4124812305681</v>
      </c>
      <c r="P146">
        <f>SUMIFS('conditional forecasts_4'!Q$6:Q$553,'conditional forecasts_4'!$CW$6:$CW$553,$B146,'conditional forecasts_4'!$B$6:$B$553,"desl")</f>
        <v>2140.3988891120748</v>
      </c>
      <c r="Q146">
        <f>SUMIFS('conditional forecasts_4'!R$6:R$553,'conditional forecasts_4'!$CW$6:$CW$553,$B146,'conditional forecasts_4'!$B$6:$B$553,"desl")</f>
        <v>2186.2110620143853</v>
      </c>
      <c r="R146">
        <f>SUMIFS('conditional forecasts_4'!S$6:S$553,'conditional forecasts_4'!$CW$6:$CW$553,$B146,'conditional forecasts_4'!$B$6:$B$553,"desl")</f>
        <v>2157.0001494277049</v>
      </c>
      <c r="S146">
        <f>SUMIFS('conditional forecasts_4'!T$6:T$553,'conditional forecasts_4'!$CW$6:$CW$553,$B146,'conditional forecasts_4'!$B$6:$B$553,"desl")</f>
        <v>2538.6061417267347</v>
      </c>
      <c r="T146">
        <f>SUMIFS('conditional forecasts_4'!U$6:U$553,'conditional forecasts_4'!$CW$6:$CW$553,$B146,'conditional forecasts_4'!$B$6:$B$553,"desl")</f>
        <v>2258.4769831819449</v>
      </c>
      <c r="U146">
        <f>SUMIFS('conditional forecasts_4'!V$6:V$553,'conditional forecasts_4'!$CW$6:$CW$553,$B146,'conditional forecasts_4'!$B$6:$B$553,"desl")</f>
        <v>2539.840274024752</v>
      </c>
      <c r="V146">
        <f>SUMIFS('conditional forecasts_4'!W$6:W$553,'conditional forecasts_4'!$CW$6:$CW$553,$B146,'conditional forecasts_4'!$B$6:$B$553,"desl")</f>
        <v>2647.781834474918</v>
      </c>
      <c r="W146">
        <f>SUMIFS('conditional forecasts_4'!X$6:X$553,'conditional forecasts_4'!$CW$6:$CW$553,$B146,'conditional forecasts_4'!$B$6:$B$553,"desl")</f>
        <v>2562.2624829551905</v>
      </c>
      <c r="X146">
        <f>SUMIFS('conditional forecasts_4'!Y$6:Y$553,'conditional forecasts_4'!$CW$6:$CW$553,$B146,'conditional forecasts_4'!$B$6:$B$553,"desl")</f>
        <v>3164.8998979715498</v>
      </c>
      <c r="Y146">
        <f>SUMIFS('conditional forecasts_4'!Z$6:Z$553,'conditional forecasts_4'!$CW$6:$CW$553,$B146,'conditional forecasts_4'!$B$6:$B$553,"desl")</f>
        <v>3041.218567431989</v>
      </c>
      <c r="Z146">
        <f>SUMIFS('conditional forecasts_4'!AA$6:AA$553,'conditional forecasts_4'!$CW$6:$CW$553,$B146,'conditional forecasts_4'!$B$6:$B$553,"desl")</f>
        <v>3217.7475077859858</v>
      </c>
      <c r="AA146">
        <f>SUMIFS('conditional forecasts_4'!AB$6:AB$553,'conditional forecasts_4'!$CW$6:$CW$553,$B146,'conditional forecasts_4'!$B$6:$B$553,"desl")</f>
        <v>2575.2628992829273</v>
      </c>
      <c r="AB146">
        <f>SUMIFS('conditional forecasts_4'!AC$6:AC$553,'conditional forecasts_4'!$CW$6:$CW$553,$B146,'conditional forecasts_4'!$B$6:$B$553,"desl")</f>
        <v>2214.7744696522359</v>
      </c>
      <c r="AC146">
        <f>SUMIFS('conditional forecasts_4'!AD$6:AD$553,'conditional forecasts_4'!$CW$6:$CW$553,$B146,'conditional forecasts_4'!$B$6:$B$553,"desl")</f>
        <v>2260.6461435455503</v>
      </c>
      <c r="AD146">
        <f>SUMIFS('conditional forecasts_4'!AE$6:AE$553,'conditional forecasts_4'!$CW$6:$CW$553,$B146,'conditional forecasts_4'!$B$6:$B$553,"desl")</f>
        <v>2233.8595556994578</v>
      </c>
      <c r="AE146">
        <f>SUMIFS('conditional forecasts_4'!AF$6:AF$553,'conditional forecasts_4'!$CW$6:$CW$553,$B146,'conditional forecasts_4'!$B$6:$B$553,"desl")</f>
        <v>2619.8094717212402</v>
      </c>
      <c r="AF146">
        <f>SUMIFS('conditional forecasts_4'!AG$6:AG$553,'conditional forecasts_4'!$CW$6:$CW$553,$B146,'conditional forecasts_4'!$B$6:$B$553,"desl")</f>
        <v>2345.0515109161515</v>
      </c>
      <c r="AG146">
        <f>SUMIFS('conditional forecasts_4'!AH$6:AH$553,'conditional forecasts_4'!$CW$6:$CW$553,$B146,'conditional forecasts_4'!$B$6:$B$553,"desl")</f>
        <v>2631.7097678752534</v>
      </c>
      <c r="AH146">
        <f>SUMIFS('conditional forecasts_4'!AI$6:AI$553,'conditional forecasts_4'!$CW$6:$CW$553,$B146,'conditional forecasts_4'!$B$6:$B$553,"desl")</f>
        <v>2744.0851805799857</v>
      </c>
      <c r="AI146">
        <f>SUMIFS('conditional forecasts_4'!AJ$6:AJ$553,'conditional forecasts_4'!$CW$6:$CW$553,$B146,'conditional forecasts_4'!$B$6:$B$553,"desl")</f>
        <v>2661.8772588599627</v>
      </c>
      <c r="AJ146">
        <f>SUMIFS('conditional forecasts_4'!AK$6:AK$553,'conditional forecasts_4'!$CW$6:$CW$553,$B146,'conditional forecasts_4'!$B$6:$B$553,"desl")</f>
        <v>3266.8480148864792</v>
      </c>
      <c r="AK146">
        <f>SUMIFS('conditional forecasts_4'!AL$6:AL$553,'conditional forecasts_4'!$CW$6:$CW$553,$B146,'conditional forecasts_4'!$B$6:$B$553,"desl")</f>
        <v>3144.8524479831731</v>
      </c>
      <c r="AL146">
        <f>SUMIFS('conditional forecasts_4'!AM$6:AM$553,'conditional forecasts_4'!$CW$6:$CW$553,$B146,'conditional forecasts_4'!$B$6:$B$553,"desl")</f>
        <v>3322.7496773578791</v>
      </c>
      <c r="AM146">
        <f>SUMIFS('conditional forecasts_4'!AN$6:AN$553,'conditional forecasts_4'!$CW$6:$CW$553,$B146,'conditional forecasts_4'!$B$6:$B$553,"desl")</f>
        <v>2681.577132010374</v>
      </c>
      <c r="AN146">
        <f>SUMIFS('conditional forecasts_4'!AO$6:AO$553,'conditional forecasts_4'!$CW$6:$CW$553,$B146,'conditional forecasts_4'!$B$6:$B$553,"desl")</f>
        <v>2322.53466619555</v>
      </c>
      <c r="AO146">
        <f>SUMIFS('conditional forecasts_4'!AP$6:AP$553,'conditional forecasts_4'!$CW$6:$CW$553,$B146,'conditional forecasts_4'!$B$6:$B$553,"desl")</f>
        <v>2370.1008715919597</v>
      </c>
      <c r="AP146">
        <f>SUMIFS('conditional forecasts_4'!AQ$6:AQ$553,'conditional forecasts_4'!$CW$6:$CW$553,$B146,'conditional forecasts_4'!$B$6:$B$553,"desl")</f>
        <v>2345.297836945268</v>
      </c>
      <c r="AQ146">
        <f>SUMIFS('conditional forecasts_4'!AR$6:AR$553,'conditional forecasts_4'!$CW$6:$CW$553,$B146,'conditional forecasts_4'!$B$6:$B$553,"desl")</f>
        <v>2733.5026182400447</v>
      </c>
      <c r="AR146">
        <f>SUMIFS('conditional forecasts_4'!AS$6:AS$553,'conditional forecasts_4'!$CW$6:$CW$553,$B146,'conditional forecasts_4'!$B$6:$B$553,"desl")</f>
        <v>2461.2094337518247</v>
      </c>
      <c r="AS146">
        <f>SUMIFS('conditional forecasts_4'!AT$6:AT$553,'conditional forecasts_4'!$CW$6:$CW$553,$B146,'conditional forecasts_4'!$B$6:$B$553,"desl")</f>
        <v>2750.4471816757386</v>
      </c>
      <c r="AT146">
        <f>SUMIFS('conditional forecasts_4'!AU$6:AU$553,'conditional forecasts_4'!$CW$6:$CW$553,$B146,'conditional forecasts_4'!$B$6:$B$553,"desl")</f>
        <v>2865.4033650416595</v>
      </c>
      <c r="AU146">
        <f>SUMIFS('conditional forecasts_4'!AV$6:AV$553,'conditional forecasts_4'!$CW$6:$CW$553,$B146,'conditional forecasts_4'!$B$6:$B$553,"desl")</f>
        <v>2785.6706488870823</v>
      </c>
      <c r="AV146">
        <f>SUMIFS('conditional forecasts_4'!AW$6:AW$553,'conditional forecasts_4'!$CW$6:$CW$553,$B146,'conditional forecasts_4'!$B$6:$B$553,"desl")</f>
        <v>3392.9374998421572</v>
      </c>
      <c r="AW146">
        <f>SUMIFS('conditional forecasts_4'!AX$6:AX$553,'conditional forecasts_4'!$CW$6:$CW$553,$B146,'conditional forecasts_4'!$B$6:$B$553,"desl")</f>
        <v>3273.0352915406065</v>
      </c>
      <c r="AX146">
        <f>SUMIFS('conditional forecasts_4'!AY$6:AY$553,'conditional forecasts_4'!$CW$6:$CW$553,$B146,'conditional forecasts_4'!$B$6:$B$553,"desl")</f>
        <v>3452.8486020898663</v>
      </c>
      <c r="AY146">
        <f>SUMIFS('conditional forecasts_4'!AZ$6:AZ$553,'conditional forecasts_4'!$CW$6:$CW$553,$B146,'conditional forecasts_4'!$B$6:$B$553,"desl")</f>
        <v>2813.4732928134026</v>
      </c>
      <c r="AZ146">
        <f>SUMIFS('conditional forecasts_4'!BA$6:BA$553,'conditional forecasts_4'!$CW$6:$CW$553,$B146,'conditional forecasts_4'!$B$6:$B$553,"desl")</f>
        <v>2456.177597085948</v>
      </c>
      <c r="BA146">
        <f>SUMIFS('conditional forecasts_4'!BB$6:BB$553,'conditional forecasts_4'!$CW$6:$CW$553,$B146,'conditional forecasts_4'!$B$6:$B$553,"desl")</f>
        <v>2505.4973300043366</v>
      </c>
      <c r="BB146">
        <f>SUMIFS('conditional forecasts_4'!BC$6:BC$553,'conditional forecasts_4'!$CW$6:$CW$553,$B146,'conditional forecasts_4'!$B$6:$B$553,"desl")</f>
        <v>2482.4877407307094</v>
      </c>
      <c r="BC146">
        <f>SUMIFS('conditional forecasts_4'!BD$6:BD$553,'conditional forecasts_4'!$CW$6:$CW$553,$B146,'conditional forecasts_4'!$B$6:$B$553,"desl")</f>
        <v>2872.5326964388241</v>
      </c>
      <c r="BD146">
        <f>SUMIFS('conditional forecasts_4'!BE$6:BE$553,'conditional forecasts_4'!$CW$6:$CW$553,$B146,'conditional forecasts_4'!$B$6:$B$553,"desl")</f>
        <v>2602.1135168407845</v>
      </c>
      <c r="BE146">
        <f>SUMIFS('conditional forecasts_4'!BF$6:BF$553,'conditional forecasts_4'!$CW$6:$CW$553,$B146,'conditional forecasts_4'!$B$6:$B$553,"desl")</f>
        <v>2893.2375197953529</v>
      </c>
      <c r="BF146">
        <f>SUMIFS('conditional forecasts_4'!BG$6:BG$553,'conditional forecasts_4'!$CW$6:$CW$553,$B146,'conditional forecasts_4'!$B$6:$B$553,"desl")</f>
        <v>3010.0723037775188</v>
      </c>
      <c r="BG146">
        <f>SUMIFS('conditional forecasts_4'!BH$6:BH$553,'conditional forecasts_4'!$CW$6:$CW$553,$B146,'conditional forecasts_4'!$B$6:$B$553,"desl")</f>
        <v>2932.1984727563977</v>
      </c>
      <c r="BH146">
        <f>SUMIFS('conditional forecasts_4'!BI$6:BI$553,'conditional forecasts_4'!$CW$6:$CW$553,$B146,'conditional forecasts_4'!$B$6:$B$553,"desl")</f>
        <v>3541.3011794124336</v>
      </c>
      <c r="BI146">
        <f>SUMIFS('conditional forecasts_4'!BJ$6:BJ$553,'conditional forecasts_4'!$CW$6:$CW$553,$B146,'conditional forecasts_4'!$B$6:$B$553,"desl")</f>
        <v>3423.2139167890891</v>
      </c>
      <c r="BJ146">
        <f>SUMIFS('conditional forecasts_4'!BK$6:BK$553,'conditional forecasts_4'!$CW$6:$CW$553,$B146,'conditional forecasts_4'!$B$6:$B$553,"desl")</f>
        <v>3604.8234764035642</v>
      </c>
      <c r="BK146">
        <f>SUMIFS('conditional forecasts_4'!BL$6:BL$553,'conditional forecasts_4'!$CW$6:$CW$553,$B146,'conditional forecasts_4'!$B$6:$B$553,"desl")</f>
        <v>2967.223033327436</v>
      </c>
      <c r="BL146">
        <f>SUMIFS('conditional forecasts_4'!BM$6:BM$553,'conditional forecasts_4'!$CW$6:$CW$553,$B146,'conditional forecasts_4'!$B$6:$B$553,"desl")</f>
        <v>2611.6704747202753</v>
      </c>
      <c r="BM146">
        <f>SUMIFS('conditional forecasts_4'!BN$6:BN$553,'conditional forecasts_4'!$CW$6:$CW$553,$B146,'conditional forecasts_4'!$B$6:$B$553,"desl")</f>
        <v>2662.684141651428</v>
      </c>
      <c r="BN146">
        <f>SUMIFS('conditional forecasts_4'!BO$6:BO$553,'conditional forecasts_4'!$CW$6:$CW$553,$B146,'conditional forecasts_4'!$B$6:$B$553,"desl")</f>
        <v>2641.298622893522</v>
      </c>
      <c r="BO146">
        <f>SUMIFS('conditional forecasts_4'!BP$6:BP$553,'conditional forecasts_4'!$CW$6:$CW$553,$B146,'conditional forecasts_4'!$B$6:$B$553,"desl")</f>
        <v>3032.8805601132553</v>
      </c>
      <c r="BP146">
        <f>SUMIFS('conditional forecasts_4'!BQ$6:BQ$553,'conditional forecasts_4'!$CW$6:$CW$553,$B146,'conditional forecasts_4'!$B$6:$B$553,"desl")</f>
        <v>2763.9053667982457</v>
      </c>
      <c r="BQ146">
        <f>SUMIFS('conditional forecasts_4'!BR$6:BR$553,'conditional forecasts_4'!$CW$6:$CW$553,$B146,'conditional forecasts_4'!$B$6:$B$553,"desl")</f>
        <v>3056.3929723601186</v>
      </c>
      <c r="BR146">
        <f>SUMIFS('conditional forecasts_4'!BS$6:BS$553,'conditional forecasts_4'!$CW$6:$CW$553,$B146,'conditional forecasts_4'!$B$6:$B$553,"desl")</f>
        <v>3174.5461415454965</v>
      </c>
      <c r="BS146">
        <f>SUMIFS('conditional forecasts_4'!BT$6:BT$553,'conditional forecasts_4'!$CW$6:$CW$553,$B146,'conditional forecasts_4'!$B$6:$B$553,"desl")</f>
        <v>3098.0014878868092</v>
      </c>
      <c r="BT146">
        <f>SUMIFS('conditional forecasts_4'!BU$6:BU$553,'conditional forecasts_4'!$CW$6:$CW$553,$B146,'conditional forecasts_4'!$B$6:$B$553,"desl")</f>
        <v>3708.5115192553403</v>
      </c>
      <c r="BU146">
        <f>SUMIFS('conditional forecasts_4'!BV$6:BV$553,'conditional forecasts_4'!$CW$6:$CW$553,$B146,'conditional forecasts_4'!$B$6:$B$553,"desl")</f>
        <v>3591.9712513126142</v>
      </c>
      <c r="BV146">
        <f>SUMIFS('conditional forecasts_4'!BW$6:BW$553,'conditional forecasts_4'!$CW$6:$CW$553,$B146,'conditional forecasts_4'!$B$6:$B$553,"desl")</f>
        <v>3775.3012245993732</v>
      </c>
      <c r="BW146">
        <f>SUMIFS('conditional forecasts_4'!BX$6:BX$553,'conditional forecasts_4'!$CW$6:$CW$553,$B146,'conditional forecasts_4'!$B$6:$B$553,"desl")</f>
        <v>3139.5802347319932</v>
      </c>
      <c r="BX146">
        <f>SUMIFS('conditional forecasts_4'!BY$6:BY$553,'conditional forecasts_4'!$CW$6:$CW$553,$B146,'conditional forecasts_4'!$B$6:$B$553,"desl")</f>
        <v>2785.9912616128718</v>
      </c>
      <c r="BY146">
        <f>SUMIFS('conditional forecasts_4'!BZ$6:BZ$553,'conditional forecasts_4'!$CW$6:$CW$553,$B146,'conditional forecasts_4'!$B$6:$B$553,"desl")</f>
        <v>2838.9211762973014</v>
      </c>
      <c r="BZ146">
        <f>SUMIFS('conditional forecasts_4'!CA$6:CA$553,'conditional forecasts_4'!$CW$6:$CW$553,$B146,'conditional forecasts_4'!$B$6:$B$553,"desl")</f>
        <v>2819.2405580958084</v>
      </c>
      <c r="CA146">
        <f>SUMIFS('conditional forecasts_4'!CB$6:CB$553,'conditional forecasts_4'!$CW$6:$CW$553,$B146,'conditional forecasts_4'!$B$6:$B$553,"desl")</f>
        <v>3212.1650392471383</v>
      </c>
      <c r="CB146">
        <f>SUMIFS('conditional forecasts_4'!CC$6:CC$553,'conditional forecasts_4'!$CW$6:$CW$553,$B146,'conditional forecasts_4'!$B$6:$B$553,"desl")</f>
        <v>2944.08446087121</v>
      </c>
      <c r="CC146">
        <f>SUMIFS('conditional forecasts_4'!CD$6:CD$553,'conditional forecasts_4'!$CW$6:$CW$553,$B146,'conditional forecasts_4'!$B$6:$B$553,"desl")</f>
        <v>3237.0442912702847</v>
      </c>
      <c r="CD146">
        <f>SUMIFS('conditional forecasts_4'!CE$6:CE$553,'conditional forecasts_4'!$CW$6:$CW$553,$B146,'conditional forecasts_4'!$B$6:$B$553,"desl")</f>
        <v>3355.3844133441089</v>
      </c>
      <c r="CE146">
        <f>SUMIFS('conditional forecasts_4'!CF$6:CF$553,'conditional forecasts_4'!$CW$6:$CW$553,$B146,'conditional forecasts_4'!$B$6:$B$553,"desl")</f>
        <v>3278.9948828158545</v>
      </c>
      <c r="CF146">
        <f>SUMIFS('conditional forecasts_4'!CG$6:CG$553,'conditional forecasts_4'!$CW$6:$CW$553,$B146,'conditional forecasts_4'!$B$6:$B$553,"desl")</f>
        <v>3889.9228718225718</v>
      </c>
      <c r="CG146">
        <f>SUMIFS('conditional forecasts_4'!CH$6:CH$553,'conditional forecasts_4'!$CW$6:$CW$553,$B146,'conditional forecasts_4'!$B$6:$B$553,"desl")</f>
        <v>3774.3945242021741</v>
      </c>
      <c r="CH146">
        <f>SUMIFS('conditional forecasts_4'!CI$6:CI$553,'conditional forecasts_4'!$CW$6:$CW$553,$B146,'conditional forecasts_4'!$B$6:$B$553,"desl")</f>
        <v>3959.5617771316101</v>
      </c>
      <c r="CI146">
        <f>SUMIFS('conditional forecasts_4'!CJ$6:CJ$553,'conditional forecasts_4'!$CW$6:$CW$553,$B146,'conditional forecasts_4'!$B$6:$B$553,"desl")</f>
        <v>3326.4668193216858</v>
      </c>
      <c r="CJ146">
        <f>SUMIFS('conditional forecasts_4'!CK$6:CK$553,'conditional forecasts_4'!$CW$6:$CW$553,$B146,'conditional forecasts_4'!$B$6:$B$553,"desl")</f>
        <v>2976.2267172006846</v>
      </c>
      <c r="CK146">
        <f>SUMIFS('conditional forecasts_4'!CL$6:CL$553,'conditional forecasts_4'!$CW$6:$CW$553,$B146,'conditional forecasts_4'!$B$6:$B$553,"desl")</f>
        <v>3033.2275562936352</v>
      </c>
      <c r="CL146">
        <f>SUMIFS('conditional forecasts_4'!CM$6:CM$553,'conditional forecasts_4'!$CW$6:$CW$553,$B146,'conditional forecasts_4'!$B$6:$B$553,"desl")</f>
        <v>3016.2368387913398</v>
      </c>
      <c r="CM146">
        <f>SUMIFS('conditional forecasts_4'!CN$6:CN$553,'conditional forecasts_4'!$CW$6:$CW$553,$B146,'conditional forecasts_4'!$B$6:$B$553,"desl")</f>
        <v>3413.046686556951</v>
      </c>
      <c r="CN146">
        <f>SUMIFS('conditional forecasts_4'!CO$6:CO$553,'conditional forecasts_4'!$CW$6:$CW$553,$B146,'conditional forecasts_4'!$B$6:$B$553,"desl")</f>
        <v>3145.8110504361912</v>
      </c>
      <c r="CO146">
        <f>SUMIFS('conditional forecasts_4'!CP$6:CP$553,'conditional forecasts_4'!$CW$6:$CW$553,$B146,'conditional forecasts_4'!$B$6:$B$553,"desl")</f>
        <v>3434.8689156615455</v>
      </c>
      <c r="CP146">
        <f>SUMIFS('conditional forecasts_4'!CQ$6:CQ$553,'conditional forecasts_4'!$CW$6:$CW$553,$B146,'conditional forecasts_4'!$B$6:$B$553,"desl")</f>
        <v>3559.2351059503162</v>
      </c>
      <c r="CQ146">
        <f>SUMIFS('conditional forecasts_4'!CR$6:CR$553,'conditional forecasts_4'!$CW$6:$CW$553,$B146,'conditional forecasts_4'!$B$6:$B$553,"desl")</f>
        <v>3463.7740796581857</v>
      </c>
      <c r="CR146">
        <f>SUMIFS('conditional forecasts_4'!CS$6:CS$553,'conditional forecasts_4'!$CW$6:$CW$553,$B146,'conditional forecasts_4'!$B$6:$B$553,"desl")</f>
        <v>4064.0163341347125</v>
      </c>
      <c r="CS146">
        <f>SUMIFS('conditional forecasts_4'!CT$6:CT$553,'conditional forecasts_4'!$CW$6:$CW$553,$B146,'conditional forecasts_4'!$B$6:$B$553,"desl")</f>
        <v>4053.9235073202817</v>
      </c>
      <c r="CT146">
        <f>SUMIFS('conditional forecasts_4'!CU$6:CU$553,'conditional forecasts_4'!$CW$6:$CW$553,$B146,'conditional forecasts_4'!$B$6:$B$553,"desl")</f>
        <v>3951.4738925323495</v>
      </c>
    </row>
    <row r="147" spans="2:98" x14ac:dyDescent="0.3">
      <c r="B147">
        <v>5100</v>
      </c>
      <c r="C147">
        <f>SUMIFS('conditional forecasts_4'!D$6:D$553,'conditional forecasts_4'!$CW$6:$CW$553,$B147,'conditional forecasts_4'!$B$6:$B$553,"desl")</f>
        <v>0</v>
      </c>
      <c r="D147">
        <f>SUMIFS('conditional forecasts_4'!E$6:E$553,'conditional forecasts_4'!$CW$6:$CW$553,$B147,'conditional forecasts_4'!$B$6:$B$553,"desl")</f>
        <v>0</v>
      </c>
      <c r="E147">
        <f>SUMIFS('conditional forecasts_4'!F$6:F$553,'conditional forecasts_4'!$CW$6:$CW$553,$B147,'conditional forecasts_4'!$B$6:$B$553,"desl")</f>
        <v>0</v>
      </c>
      <c r="F147">
        <f>SUMIFS('conditional forecasts_4'!G$6:G$553,'conditional forecasts_4'!$CW$6:$CW$553,$B147,'conditional forecasts_4'!$B$6:$B$553,"desl")</f>
        <v>0</v>
      </c>
      <c r="G147">
        <f>SUMIFS('conditional forecasts_4'!H$6:H$553,'conditional forecasts_4'!$CW$6:$CW$553,$B147,'conditional forecasts_4'!$B$6:$B$553,"desl")</f>
        <v>0</v>
      </c>
      <c r="H147">
        <f>SUMIFS('conditional forecasts_4'!I$6:I$553,'conditional forecasts_4'!$CW$6:$CW$553,$B147,'conditional forecasts_4'!$B$6:$B$553,"desl")</f>
        <v>0</v>
      </c>
      <c r="I147">
        <f>SUMIFS('conditional forecasts_4'!J$6:J$553,'conditional forecasts_4'!$CW$6:$CW$553,$B147,'conditional forecasts_4'!$B$6:$B$553,"desl")</f>
        <v>0</v>
      </c>
      <c r="J147">
        <f>SUMIFS('conditional forecasts_4'!K$6:K$553,'conditional forecasts_4'!$CW$6:$CW$553,$B147,'conditional forecasts_4'!$B$6:$B$553,"desl")</f>
        <v>0</v>
      </c>
      <c r="K147">
        <f>SUMIFS('conditional forecasts_4'!L$6:L$553,'conditional forecasts_4'!$CW$6:$CW$553,$B147,'conditional forecasts_4'!$B$6:$B$553,"desl")</f>
        <v>0</v>
      </c>
      <c r="L147">
        <f>SUMIFS('conditional forecasts_4'!M$6:M$553,'conditional forecasts_4'!$CW$6:$CW$553,$B147,'conditional forecasts_4'!$B$6:$B$553,"desl")</f>
        <v>0</v>
      </c>
      <c r="M147">
        <f>SUMIFS('conditional forecasts_4'!N$6:N$553,'conditional forecasts_4'!$CW$6:$CW$553,$B147,'conditional forecasts_4'!$B$6:$B$553,"desl")</f>
        <v>0</v>
      </c>
      <c r="N147">
        <f>SUMIFS('conditional forecasts_4'!O$6:O$553,'conditional forecasts_4'!$CW$6:$CW$553,$B147,'conditional forecasts_4'!$B$6:$B$553,"desl")</f>
        <v>0</v>
      </c>
      <c r="O147">
        <f>SUMIFS('conditional forecasts_4'!P$6:P$553,'conditional forecasts_4'!$CW$6:$CW$553,$B147,'conditional forecasts_4'!$B$6:$B$553,"desl")</f>
        <v>0</v>
      </c>
      <c r="P147">
        <f>SUMIFS('conditional forecasts_4'!Q$6:Q$553,'conditional forecasts_4'!$CW$6:$CW$553,$B147,'conditional forecasts_4'!$B$6:$B$553,"desl")</f>
        <v>0</v>
      </c>
      <c r="Q147">
        <f>SUMIFS('conditional forecasts_4'!R$6:R$553,'conditional forecasts_4'!$CW$6:$CW$553,$B147,'conditional forecasts_4'!$B$6:$B$553,"desl")</f>
        <v>0</v>
      </c>
      <c r="R147">
        <f>SUMIFS('conditional forecasts_4'!S$6:S$553,'conditional forecasts_4'!$CW$6:$CW$553,$B147,'conditional forecasts_4'!$B$6:$B$553,"desl")</f>
        <v>0</v>
      </c>
      <c r="S147">
        <f>SUMIFS('conditional forecasts_4'!T$6:T$553,'conditional forecasts_4'!$CW$6:$CW$553,$B147,'conditional forecasts_4'!$B$6:$B$553,"desl")</f>
        <v>0</v>
      </c>
      <c r="T147">
        <f>SUMIFS('conditional forecasts_4'!U$6:U$553,'conditional forecasts_4'!$CW$6:$CW$553,$B147,'conditional forecasts_4'!$B$6:$B$553,"desl")</f>
        <v>0</v>
      </c>
      <c r="U147">
        <f>SUMIFS('conditional forecasts_4'!V$6:V$553,'conditional forecasts_4'!$CW$6:$CW$553,$B147,'conditional forecasts_4'!$B$6:$B$553,"desl")</f>
        <v>0</v>
      </c>
      <c r="V147">
        <f>SUMIFS('conditional forecasts_4'!W$6:W$553,'conditional forecasts_4'!$CW$6:$CW$553,$B147,'conditional forecasts_4'!$B$6:$B$553,"desl")</f>
        <v>0</v>
      </c>
      <c r="W147">
        <f>SUMIFS('conditional forecasts_4'!X$6:X$553,'conditional forecasts_4'!$CW$6:$CW$553,$B147,'conditional forecasts_4'!$B$6:$B$553,"desl")</f>
        <v>0</v>
      </c>
      <c r="X147">
        <f>SUMIFS('conditional forecasts_4'!Y$6:Y$553,'conditional forecasts_4'!$CW$6:$CW$553,$B147,'conditional forecasts_4'!$B$6:$B$553,"desl")</f>
        <v>0</v>
      </c>
      <c r="Y147">
        <f>SUMIFS('conditional forecasts_4'!Z$6:Z$553,'conditional forecasts_4'!$CW$6:$CW$553,$B147,'conditional forecasts_4'!$B$6:$B$553,"desl")</f>
        <v>0</v>
      </c>
      <c r="Z147">
        <f>SUMIFS('conditional forecasts_4'!AA$6:AA$553,'conditional forecasts_4'!$CW$6:$CW$553,$B147,'conditional forecasts_4'!$B$6:$B$553,"desl")</f>
        <v>0</v>
      </c>
      <c r="AA147">
        <f>SUMIFS('conditional forecasts_4'!AB$6:AB$553,'conditional forecasts_4'!$CW$6:$CW$553,$B147,'conditional forecasts_4'!$B$6:$B$553,"desl")</f>
        <v>0</v>
      </c>
      <c r="AB147">
        <f>SUMIFS('conditional forecasts_4'!AC$6:AC$553,'conditional forecasts_4'!$CW$6:$CW$553,$B147,'conditional forecasts_4'!$B$6:$B$553,"desl")</f>
        <v>0</v>
      </c>
      <c r="AC147">
        <f>SUMIFS('conditional forecasts_4'!AD$6:AD$553,'conditional forecasts_4'!$CW$6:$CW$553,$B147,'conditional forecasts_4'!$B$6:$B$553,"desl")</f>
        <v>0</v>
      </c>
      <c r="AD147">
        <f>SUMIFS('conditional forecasts_4'!AE$6:AE$553,'conditional forecasts_4'!$CW$6:$CW$553,$B147,'conditional forecasts_4'!$B$6:$B$553,"desl")</f>
        <v>0</v>
      </c>
      <c r="AE147">
        <f>SUMIFS('conditional forecasts_4'!AF$6:AF$553,'conditional forecasts_4'!$CW$6:$CW$553,$B147,'conditional forecasts_4'!$B$6:$B$553,"desl")</f>
        <v>0</v>
      </c>
      <c r="AF147">
        <f>SUMIFS('conditional forecasts_4'!AG$6:AG$553,'conditional forecasts_4'!$CW$6:$CW$553,$B147,'conditional forecasts_4'!$B$6:$B$553,"desl")</f>
        <v>0</v>
      </c>
      <c r="AG147">
        <f>SUMIFS('conditional forecasts_4'!AH$6:AH$553,'conditional forecasts_4'!$CW$6:$CW$553,$B147,'conditional forecasts_4'!$B$6:$B$553,"desl")</f>
        <v>0</v>
      </c>
      <c r="AH147">
        <f>SUMIFS('conditional forecasts_4'!AI$6:AI$553,'conditional forecasts_4'!$CW$6:$CW$553,$B147,'conditional forecasts_4'!$B$6:$B$553,"desl")</f>
        <v>0</v>
      </c>
      <c r="AI147">
        <f>SUMIFS('conditional forecasts_4'!AJ$6:AJ$553,'conditional forecasts_4'!$CW$6:$CW$553,$B147,'conditional forecasts_4'!$B$6:$B$553,"desl")</f>
        <v>0</v>
      </c>
      <c r="AJ147">
        <f>SUMIFS('conditional forecasts_4'!AK$6:AK$553,'conditional forecasts_4'!$CW$6:$CW$553,$B147,'conditional forecasts_4'!$B$6:$B$553,"desl")</f>
        <v>0</v>
      </c>
      <c r="AK147">
        <f>SUMIFS('conditional forecasts_4'!AL$6:AL$553,'conditional forecasts_4'!$CW$6:$CW$553,$B147,'conditional forecasts_4'!$B$6:$B$553,"desl")</f>
        <v>0</v>
      </c>
      <c r="AL147">
        <f>SUMIFS('conditional forecasts_4'!AM$6:AM$553,'conditional forecasts_4'!$CW$6:$CW$553,$B147,'conditional forecasts_4'!$B$6:$B$553,"desl")</f>
        <v>0</v>
      </c>
      <c r="AM147">
        <f>SUMIFS('conditional forecasts_4'!AN$6:AN$553,'conditional forecasts_4'!$CW$6:$CW$553,$B147,'conditional forecasts_4'!$B$6:$B$553,"desl")</f>
        <v>0</v>
      </c>
      <c r="AN147">
        <f>SUMIFS('conditional forecasts_4'!AO$6:AO$553,'conditional forecasts_4'!$CW$6:$CW$553,$B147,'conditional forecasts_4'!$B$6:$B$553,"desl")</f>
        <v>0</v>
      </c>
      <c r="AO147">
        <f>SUMIFS('conditional forecasts_4'!AP$6:AP$553,'conditional forecasts_4'!$CW$6:$CW$553,$B147,'conditional forecasts_4'!$B$6:$B$553,"desl")</f>
        <v>0</v>
      </c>
      <c r="AP147">
        <f>SUMIFS('conditional forecasts_4'!AQ$6:AQ$553,'conditional forecasts_4'!$CW$6:$CW$553,$B147,'conditional forecasts_4'!$B$6:$B$553,"desl")</f>
        <v>0</v>
      </c>
      <c r="AQ147">
        <f>SUMIFS('conditional forecasts_4'!AR$6:AR$553,'conditional forecasts_4'!$CW$6:$CW$553,$B147,'conditional forecasts_4'!$B$6:$B$553,"desl")</f>
        <v>0</v>
      </c>
      <c r="AR147">
        <f>SUMIFS('conditional forecasts_4'!AS$6:AS$553,'conditional forecasts_4'!$CW$6:$CW$553,$B147,'conditional forecasts_4'!$B$6:$B$553,"desl")</f>
        <v>0</v>
      </c>
      <c r="AS147">
        <f>SUMIFS('conditional forecasts_4'!AT$6:AT$553,'conditional forecasts_4'!$CW$6:$CW$553,$B147,'conditional forecasts_4'!$B$6:$B$553,"desl")</f>
        <v>0</v>
      </c>
      <c r="AT147">
        <f>SUMIFS('conditional forecasts_4'!AU$6:AU$553,'conditional forecasts_4'!$CW$6:$CW$553,$B147,'conditional forecasts_4'!$B$6:$B$553,"desl")</f>
        <v>0</v>
      </c>
      <c r="AU147">
        <f>SUMIFS('conditional forecasts_4'!AV$6:AV$553,'conditional forecasts_4'!$CW$6:$CW$553,$B147,'conditional forecasts_4'!$B$6:$B$553,"desl")</f>
        <v>0</v>
      </c>
      <c r="AV147">
        <f>SUMIFS('conditional forecasts_4'!AW$6:AW$553,'conditional forecasts_4'!$CW$6:$CW$553,$B147,'conditional forecasts_4'!$B$6:$B$553,"desl")</f>
        <v>0</v>
      </c>
      <c r="AW147">
        <f>SUMIFS('conditional forecasts_4'!AX$6:AX$553,'conditional forecasts_4'!$CW$6:$CW$553,$B147,'conditional forecasts_4'!$B$6:$B$553,"desl")</f>
        <v>0</v>
      </c>
      <c r="AX147">
        <f>SUMIFS('conditional forecasts_4'!AY$6:AY$553,'conditional forecasts_4'!$CW$6:$CW$553,$B147,'conditional forecasts_4'!$B$6:$B$553,"desl")</f>
        <v>0</v>
      </c>
      <c r="AY147">
        <f>SUMIFS('conditional forecasts_4'!AZ$6:AZ$553,'conditional forecasts_4'!$CW$6:$CW$553,$B147,'conditional forecasts_4'!$B$6:$B$553,"desl")</f>
        <v>0</v>
      </c>
      <c r="AZ147">
        <f>SUMIFS('conditional forecasts_4'!BA$6:BA$553,'conditional forecasts_4'!$CW$6:$CW$553,$B147,'conditional forecasts_4'!$B$6:$B$553,"desl")</f>
        <v>0</v>
      </c>
      <c r="BA147">
        <f>SUMIFS('conditional forecasts_4'!BB$6:BB$553,'conditional forecasts_4'!$CW$6:$CW$553,$B147,'conditional forecasts_4'!$B$6:$B$553,"desl")</f>
        <v>0</v>
      </c>
      <c r="BB147">
        <f>SUMIFS('conditional forecasts_4'!BC$6:BC$553,'conditional forecasts_4'!$CW$6:$CW$553,$B147,'conditional forecasts_4'!$B$6:$B$553,"desl")</f>
        <v>0</v>
      </c>
      <c r="BC147">
        <f>SUMIFS('conditional forecasts_4'!BD$6:BD$553,'conditional forecasts_4'!$CW$6:$CW$553,$B147,'conditional forecasts_4'!$B$6:$B$553,"desl")</f>
        <v>0</v>
      </c>
      <c r="BD147">
        <f>SUMIFS('conditional forecasts_4'!BE$6:BE$553,'conditional forecasts_4'!$CW$6:$CW$553,$B147,'conditional forecasts_4'!$B$6:$B$553,"desl")</f>
        <v>0</v>
      </c>
      <c r="BE147">
        <f>SUMIFS('conditional forecasts_4'!BF$6:BF$553,'conditional forecasts_4'!$CW$6:$CW$553,$B147,'conditional forecasts_4'!$B$6:$B$553,"desl")</f>
        <v>0</v>
      </c>
      <c r="BF147">
        <f>SUMIFS('conditional forecasts_4'!BG$6:BG$553,'conditional forecasts_4'!$CW$6:$CW$553,$B147,'conditional forecasts_4'!$B$6:$B$553,"desl")</f>
        <v>0</v>
      </c>
      <c r="BG147">
        <f>SUMIFS('conditional forecasts_4'!BH$6:BH$553,'conditional forecasts_4'!$CW$6:$CW$553,$B147,'conditional forecasts_4'!$B$6:$B$553,"desl")</f>
        <v>0</v>
      </c>
      <c r="BH147">
        <f>SUMIFS('conditional forecasts_4'!BI$6:BI$553,'conditional forecasts_4'!$CW$6:$CW$553,$B147,'conditional forecasts_4'!$B$6:$B$553,"desl")</f>
        <v>0</v>
      </c>
      <c r="BI147">
        <f>SUMIFS('conditional forecasts_4'!BJ$6:BJ$553,'conditional forecasts_4'!$CW$6:$CW$553,$B147,'conditional forecasts_4'!$B$6:$B$553,"desl")</f>
        <v>0</v>
      </c>
      <c r="BJ147">
        <f>SUMIFS('conditional forecasts_4'!BK$6:BK$553,'conditional forecasts_4'!$CW$6:$CW$553,$B147,'conditional forecasts_4'!$B$6:$B$553,"desl")</f>
        <v>0</v>
      </c>
      <c r="BK147">
        <f>SUMIFS('conditional forecasts_4'!BL$6:BL$553,'conditional forecasts_4'!$CW$6:$CW$553,$B147,'conditional forecasts_4'!$B$6:$B$553,"desl")</f>
        <v>0</v>
      </c>
      <c r="BL147">
        <f>SUMIFS('conditional forecasts_4'!BM$6:BM$553,'conditional forecasts_4'!$CW$6:$CW$553,$B147,'conditional forecasts_4'!$B$6:$B$553,"desl")</f>
        <v>0</v>
      </c>
      <c r="BM147">
        <f>SUMIFS('conditional forecasts_4'!BN$6:BN$553,'conditional forecasts_4'!$CW$6:$CW$553,$B147,'conditional forecasts_4'!$B$6:$B$553,"desl")</f>
        <v>0</v>
      </c>
      <c r="BN147">
        <f>SUMIFS('conditional forecasts_4'!BO$6:BO$553,'conditional forecasts_4'!$CW$6:$CW$553,$B147,'conditional forecasts_4'!$B$6:$B$553,"desl")</f>
        <v>0</v>
      </c>
      <c r="BO147">
        <f>SUMIFS('conditional forecasts_4'!BP$6:BP$553,'conditional forecasts_4'!$CW$6:$CW$553,$B147,'conditional forecasts_4'!$B$6:$B$553,"desl")</f>
        <v>0</v>
      </c>
      <c r="BP147">
        <f>SUMIFS('conditional forecasts_4'!BQ$6:BQ$553,'conditional forecasts_4'!$CW$6:$CW$553,$B147,'conditional forecasts_4'!$B$6:$B$553,"desl")</f>
        <v>0</v>
      </c>
      <c r="BQ147">
        <f>SUMIFS('conditional forecasts_4'!BR$6:BR$553,'conditional forecasts_4'!$CW$6:$CW$553,$B147,'conditional forecasts_4'!$B$6:$B$553,"desl")</f>
        <v>0</v>
      </c>
      <c r="BR147">
        <f>SUMIFS('conditional forecasts_4'!BS$6:BS$553,'conditional forecasts_4'!$CW$6:$CW$553,$B147,'conditional forecasts_4'!$B$6:$B$553,"desl")</f>
        <v>0</v>
      </c>
      <c r="BS147">
        <f>SUMIFS('conditional forecasts_4'!BT$6:BT$553,'conditional forecasts_4'!$CW$6:$CW$553,$B147,'conditional forecasts_4'!$B$6:$B$553,"desl")</f>
        <v>0</v>
      </c>
      <c r="BT147">
        <f>SUMIFS('conditional forecasts_4'!BU$6:BU$553,'conditional forecasts_4'!$CW$6:$CW$553,$B147,'conditional forecasts_4'!$B$6:$B$553,"desl")</f>
        <v>0</v>
      </c>
      <c r="BU147">
        <f>SUMIFS('conditional forecasts_4'!BV$6:BV$553,'conditional forecasts_4'!$CW$6:$CW$553,$B147,'conditional forecasts_4'!$B$6:$B$553,"desl")</f>
        <v>0</v>
      </c>
      <c r="BV147">
        <f>SUMIFS('conditional forecasts_4'!BW$6:BW$553,'conditional forecasts_4'!$CW$6:$CW$553,$B147,'conditional forecasts_4'!$B$6:$B$553,"desl")</f>
        <v>0</v>
      </c>
      <c r="BW147">
        <f>SUMIFS('conditional forecasts_4'!BX$6:BX$553,'conditional forecasts_4'!$CW$6:$CW$553,$B147,'conditional forecasts_4'!$B$6:$B$553,"desl")</f>
        <v>0</v>
      </c>
      <c r="BX147">
        <f>SUMIFS('conditional forecasts_4'!BY$6:BY$553,'conditional forecasts_4'!$CW$6:$CW$553,$B147,'conditional forecasts_4'!$B$6:$B$553,"desl")</f>
        <v>0</v>
      </c>
      <c r="BY147">
        <f>SUMIFS('conditional forecasts_4'!BZ$6:BZ$553,'conditional forecasts_4'!$CW$6:$CW$553,$B147,'conditional forecasts_4'!$B$6:$B$553,"desl")</f>
        <v>0</v>
      </c>
      <c r="BZ147">
        <f>SUMIFS('conditional forecasts_4'!CA$6:CA$553,'conditional forecasts_4'!$CW$6:$CW$553,$B147,'conditional forecasts_4'!$B$6:$B$553,"desl")</f>
        <v>0</v>
      </c>
      <c r="CA147">
        <f>SUMIFS('conditional forecasts_4'!CB$6:CB$553,'conditional forecasts_4'!$CW$6:$CW$553,$B147,'conditional forecasts_4'!$B$6:$B$553,"desl")</f>
        <v>0</v>
      </c>
      <c r="CB147">
        <f>SUMIFS('conditional forecasts_4'!CC$6:CC$553,'conditional forecasts_4'!$CW$6:$CW$553,$B147,'conditional forecasts_4'!$B$6:$B$553,"desl")</f>
        <v>0</v>
      </c>
      <c r="CC147">
        <f>SUMIFS('conditional forecasts_4'!CD$6:CD$553,'conditional forecasts_4'!$CW$6:$CW$553,$B147,'conditional forecasts_4'!$B$6:$B$553,"desl")</f>
        <v>0</v>
      </c>
      <c r="CD147">
        <f>SUMIFS('conditional forecasts_4'!CE$6:CE$553,'conditional forecasts_4'!$CW$6:$CW$553,$B147,'conditional forecasts_4'!$B$6:$B$553,"desl")</f>
        <v>0</v>
      </c>
      <c r="CE147">
        <f>SUMIFS('conditional forecasts_4'!CF$6:CF$553,'conditional forecasts_4'!$CW$6:$CW$553,$B147,'conditional forecasts_4'!$B$6:$B$553,"desl")</f>
        <v>0</v>
      </c>
      <c r="CF147">
        <f>SUMIFS('conditional forecasts_4'!CG$6:CG$553,'conditional forecasts_4'!$CW$6:$CW$553,$B147,'conditional forecasts_4'!$B$6:$B$553,"desl")</f>
        <v>0</v>
      </c>
      <c r="CG147">
        <f>SUMIFS('conditional forecasts_4'!CH$6:CH$553,'conditional forecasts_4'!$CW$6:$CW$553,$B147,'conditional forecasts_4'!$B$6:$B$553,"desl")</f>
        <v>0</v>
      </c>
      <c r="CH147">
        <f>SUMIFS('conditional forecasts_4'!CI$6:CI$553,'conditional forecasts_4'!$CW$6:$CW$553,$B147,'conditional forecasts_4'!$B$6:$B$553,"desl")</f>
        <v>0</v>
      </c>
      <c r="CI147">
        <f>SUMIFS('conditional forecasts_4'!CJ$6:CJ$553,'conditional forecasts_4'!$CW$6:$CW$553,$B147,'conditional forecasts_4'!$B$6:$B$553,"desl")</f>
        <v>0</v>
      </c>
      <c r="CJ147">
        <f>SUMIFS('conditional forecasts_4'!CK$6:CK$553,'conditional forecasts_4'!$CW$6:$CW$553,$B147,'conditional forecasts_4'!$B$6:$B$553,"desl")</f>
        <v>0</v>
      </c>
      <c r="CK147">
        <f>SUMIFS('conditional forecasts_4'!CL$6:CL$553,'conditional forecasts_4'!$CW$6:$CW$553,$B147,'conditional forecasts_4'!$B$6:$B$553,"desl")</f>
        <v>0</v>
      </c>
      <c r="CL147">
        <f>SUMIFS('conditional forecasts_4'!CM$6:CM$553,'conditional forecasts_4'!$CW$6:$CW$553,$B147,'conditional forecasts_4'!$B$6:$B$553,"desl")</f>
        <v>0</v>
      </c>
      <c r="CM147">
        <f>SUMIFS('conditional forecasts_4'!CN$6:CN$553,'conditional forecasts_4'!$CW$6:$CW$553,$B147,'conditional forecasts_4'!$B$6:$B$553,"desl")</f>
        <v>0</v>
      </c>
      <c r="CN147">
        <f>SUMIFS('conditional forecasts_4'!CO$6:CO$553,'conditional forecasts_4'!$CW$6:$CW$553,$B147,'conditional forecasts_4'!$B$6:$B$553,"desl")</f>
        <v>0</v>
      </c>
      <c r="CO147">
        <f>SUMIFS('conditional forecasts_4'!CP$6:CP$553,'conditional forecasts_4'!$CW$6:$CW$553,$B147,'conditional forecasts_4'!$B$6:$B$553,"desl")</f>
        <v>0</v>
      </c>
      <c r="CP147">
        <f>SUMIFS('conditional forecasts_4'!CQ$6:CQ$553,'conditional forecasts_4'!$CW$6:$CW$553,$B147,'conditional forecasts_4'!$B$6:$B$553,"desl")</f>
        <v>0</v>
      </c>
      <c r="CQ147">
        <f>SUMIFS('conditional forecasts_4'!CR$6:CR$553,'conditional forecasts_4'!$CW$6:$CW$553,$B147,'conditional forecasts_4'!$B$6:$B$553,"desl")</f>
        <v>0</v>
      </c>
      <c r="CR147">
        <f>SUMIFS('conditional forecasts_4'!CS$6:CS$553,'conditional forecasts_4'!$CW$6:$CW$553,$B147,'conditional forecasts_4'!$B$6:$B$553,"desl")</f>
        <v>0</v>
      </c>
      <c r="CS147">
        <f>SUMIFS('conditional forecasts_4'!CT$6:CT$553,'conditional forecasts_4'!$CW$6:$CW$553,$B147,'conditional forecasts_4'!$B$6:$B$553,"desl")</f>
        <v>0</v>
      </c>
      <c r="CT147">
        <f>SUMIFS('conditional forecasts_4'!CU$6:CU$553,'conditional forecasts_4'!$CW$6:$CW$553,$B147,'conditional forecasts_4'!$B$6:$B$553,"desl")</f>
        <v>0</v>
      </c>
    </row>
    <row r="148" spans="2:98" x14ac:dyDescent="0.3">
      <c r="B148">
        <v>5203</v>
      </c>
      <c r="C148">
        <f>SUMIFS('conditional forecasts_4'!D$6:D$553,'conditional forecasts_4'!$CW$6:$CW$553,$B148,'conditional forecasts_4'!$B$6:$B$553,"desl")</f>
        <v>26172.001841698446</v>
      </c>
      <c r="D148">
        <f>SUMIFS('conditional forecasts_4'!E$6:E$553,'conditional forecasts_4'!$CW$6:$CW$553,$B148,'conditional forecasts_4'!$B$6:$B$553,"desl")</f>
        <v>26804.772712945611</v>
      </c>
      <c r="E148">
        <f>SUMIFS('conditional forecasts_4'!F$6:F$553,'conditional forecasts_4'!$CW$6:$CW$553,$B148,'conditional forecasts_4'!$B$6:$B$553,"desl")</f>
        <v>28726.116381830328</v>
      </c>
      <c r="F148">
        <f>SUMIFS('conditional forecasts_4'!G$6:G$553,'conditional forecasts_4'!$CW$6:$CW$553,$B148,'conditional forecasts_4'!$B$6:$B$553,"desl")</f>
        <v>28359.016728221755</v>
      </c>
      <c r="G148">
        <f>SUMIFS('conditional forecasts_4'!H$6:H$553,'conditional forecasts_4'!$CW$6:$CW$553,$B148,'conditional forecasts_4'!$B$6:$B$553,"desl")</f>
        <v>29883.052562679972</v>
      </c>
      <c r="H148">
        <f>SUMIFS('conditional forecasts_4'!I$6:I$553,'conditional forecasts_4'!$CW$6:$CW$553,$B148,'conditional forecasts_4'!$B$6:$B$553,"desl")</f>
        <v>28213.235140887355</v>
      </c>
      <c r="I148">
        <f>SUMIFS('conditional forecasts_4'!J$6:J$553,'conditional forecasts_4'!$CW$6:$CW$553,$B148,'conditional forecasts_4'!$B$6:$B$553,"desl")</f>
        <v>29103.695416924082</v>
      </c>
      <c r="J148">
        <f>SUMIFS('conditional forecasts_4'!K$6:K$553,'conditional forecasts_4'!$CW$6:$CW$553,$B148,'conditional forecasts_4'!$B$6:$B$553,"desl")</f>
        <v>29642.818421360411</v>
      </c>
      <c r="K148">
        <f>SUMIFS('conditional forecasts_4'!L$6:L$553,'conditional forecasts_4'!$CW$6:$CW$553,$B148,'conditional forecasts_4'!$B$6:$B$553,"desl")</f>
        <v>28265.376914672812</v>
      </c>
      <c r="L148">
        <f>SUMIFS('conditional forecasts_4'!M$6:M$553,'conditional forecasts_4'!$CW$6:$CW$553,$B148,'conditional forecasts_4'!$B$6:$B$553,"desl")</f>
        <v>31079.829981310097</v>
      </c>
      <c r="M148">
        <f>SUMIFS('conditional forecasts_4'!N$6:N$553,'conditional forecasts_4'!$CW$6:$CW$553,$B148,'conditional forecasts_4'!$B$6:$B$553,"desl")</f>
        <v>30857.467738576303</v>
      </c>
      <c r="N148">
        <f>SUMIFS('conditional forecasts_4'!O$6:O$553,'conditional forecasts_4'!$CW$6:$CW$553,$B148,'conditional forecasts_4'!$B$6:$B$553,"desl")</f>
        <v>30478.239468408461</v>
      </c>
      <c r="O148">
        <f>SUMIFS('conditional forecasts_4'!P$6:P$553,'conditional forecasts_4'!$CW$6:$CW$553,$B148,'conditional forecasts_4'!$B$6:$B$553,"desl")</f>
        <v>28961.038993247741</v>
      </c>
      <c r="P148">
        <f>SUMIFS('conditional forecasts_4'!Q$6:Q$553,'conditional forecasts_4'!$CW$6:$CW$553,$B148,'conditional forecasts_4'!$B$6:$B$553,"desl")</f>
        <v>28201.655068398301</v>
      </c>
      <c r="Q148">
        <f>SUMIFS('conditional forecasts_4'!R$6:R$553,'conditional forecasts_4'!$CW$6:$CW$553,$B148,'conditional forecasts_4'!$B$6:$B$553,"desl")</f>
        <v>29985.384180890855</v>
      </c>
      <c r="R148">
        <f>SUMIFS('conditional forecasts_4'!S$6:S$553,'conditional forecasts_4'!$CW$6:$CW$553,$B148,'conditional forecasts_4'!$B$6:$B$553,"desl")</f>
        <v>29203.167916389353</v>
      </c>
      <c r="S148">
        <f>SUMIFS('conditional forecasts_4'!T$6:T$553,'conditional forecasts_4'!$CW$6:$CW$553,$B148,'conditional forecasts_4'!$B$6:$B$553,"desl")</f>
        <v>30512.861364803553</v>
      </c>
      <c r="T148">
        <f>SUMIFS('conditional forecasts_4'!U$6:U$553,'conditional forecasts_4'!$CW$6:$CW$553,$B148,'conditional forecasts_4'!$B$6:$B$553,"desl")</f>
        <v>28736.694870699277</v>
      </c>
      <c r="U148">
        <f>SUMIFS('conditional forecasts_4'!V$6:V$553,'conditional forecasts_4'!$CW$6:$CW$553,$B148,'conditional forecasts_4'!$B$6:$B$553,"desl")</f>
        <v>29485.485493196851</v>
      </c>
      <c r="V148">
        <f>SUMIFS('conditional forecasts_4'!W$6:W$553,'conditional forecasts_4'!$CW$6:$CW$553,$B148,'conditional forecasts_4'!$B$6:$B$553,"desl")</f>
        <v>29966.48874822065</v>
      </c>
      <c r="W148">
        <f>SUMIFS('conditional forecasts_4'!X$6:X$553,'conditional forecasts_4'!$CW$6:$CW$553,$B148,'conditional forecasts_4'!$B$6:$B$553,"desl")</f>
        <v>28596.533629299895</v>
      </c>
      <c r="X148">
        <f>SUMIFS('conditional forecasts_4'!Y$6:Y$553,'conditional forecasts_4'!$CW$6:$CW$553,$B148,'conditional forecasts_4'!$B$6:$B$553,"desl")</f>
        <v>31479.108926842557</v>
      </c>
      <c r="Y148">
        <f>SUMIFS('conditional forecasts_4'!Z$6:Z$553,'conditional forecasts_4'!$CW$6:$CW$553,$B148,'conditional forecasts_4'!$B$6:$B$553,"desl")</f>
        <v>31381.72179491556</v>
      </c>
      <c r="Z148">
        <f>SUMIFS('conditional forecasts_4'!AA$6:AA$553,'conditional forecasts_4'!$CW$6:$CW$553,$B148,'conditional forecasts_4'!$B$6:$B$553,"desl")</f>
        <v>31148.170919337004</v>
      </c>
      <c r="AA148">
        <f>SUMIFS('conditional forecasts_4'!AB$6:AB$553,'conditional forecasts_4'!$CW$6:$CW$553,$B148,'conditional forecasts_4'!$B$6:$B$553,"desl")</f>
        <v>29764.677311133513</v>
      </c>
      <c r="AB148">
        <f>SUMIFS('conditional forecasts_4'!AC$6:AC$553,'conditional forecasts_4'!$CW$6:$CW$553,$B148,'conditional forecasts_4'!$B$6:$B$553,"desl")</f>
        <v>29108.642670452075</v>
      </c>
      <c r="AC148">
        <f>SUMIFS('conditional forecasts_4'!AD$6:AD$553,'conditional forecasts_4'!$CW$6:$CW$553,$B148,'conditional forecasts_4'!$B$6:$B$553,"desl")</f>
        <v>30961.622315702265</v>
      </c>
      <c r="AD148">
        <f>SUMIFS('conditional forecasts_4'!AE$6:AE$553,'conditional forecasts_4'!$CW$6:$CW$553,$B148,'conditional forecasts_4'!$B$6:$B$553,"desl")</f>
        <v>30223.594713459519</v>
      </c>
      <c r="AE148">
        <f>SUMIFS('conditional forecasts_4'!AF$6:AF$553,'conditional forecasts_4'!$CW$6:$CW$553,$B148,'conditional forecasts_4'!$B$6:$B$553,"desl")</f>
        <v>31568.008895193721</v>
      </c>
      <c r="AF148">
        <f>SUMIFS('conditional forecasts_4'!AG$6:AG$553,'conditional forecasts_4'!$CW$6:$CW$553,$B148,'conditional forecasts_4'!$B$6:$B$553,"desl")</f>
        <v>29831.108907430324</v>
      </c>
      <c r="AG148">
        <f>SUMIFS('conditional forecasts_4'!AH$6:AH$553,'conditional forecasts_4'!$CW$6:$CW$553,$B148,'conditional forecasts_4'!$B$6:$B$553,"desl")</f>
        <v>30631.664172602006</v>
      </c>
      <c r="AH148">
        <f>SUMIFS('conditional forecasts_4'!AI$6:AI$553,'conditional forecasts_4'!$CW$6:$CW$553,$B148,'conditional forecasts_4'!$B$6:$B$553,"desl")</f>
        <v>31178.473702103969</v>
      </c>
      <c r="AI148">
        <f>SUMIFS('conditional forecasts_4'!AJ$6:AJ$553,'conditional forecasts_4'!$CW$6:$CW$553,$B148,'conditional forecasts_4'!$B$6:$B$553,"desl")</f>
        <v>29885.246420846357</v>
      </c>
      <c r="AJ148">
        <f>SUMIFS('conditional forecasts_4'!AK$6:AK$553,'conditional forecasts_4'!$CW$6:$CW$553,$B148,'conditional forecasts_4'!$B$6:$B$553,"desl")</f>
        <v>32850.496511614023</v>
      </c>
      <c r="AK148">
        <f>SUMIFS('conditional forecasts_4'!AL$6:AL$553,'conditional forecasts_4'!$CW$6:$CW$553,$B148,'conditional forecasts_4'!$B$6:$B$553,"desl")</f>
        <v>32837.330858487563</v>
      </c>
      <c r="AL148">
        <f>SUMIFS('conditional forecasts_4'!AM$6:AM$553,'conditional forecasts_4'!$CW$6:$CW$553,$B148,'conditional forecasts_4'!$B$6:$B$553,"desl")</f>
        <v>32686.631876336436</v>
      </c>
      <c r="AM148">
        <f>SUMIFS('conditional forecasts_4'!AN$6:AN$553,'conditional forecasts_4'!$CW$6:$CW$553,$B148,'conditional forecasts_4'!$B$6:$B$553,"desl")</f>
        <v>31383.028807152619</v>
      </c>
      <c r="AN148">
        <f>SUMIFS('conditional forecasts_4'!AO$6:AO$553,'conditional forecasts_4'!$CW$6:$CW$553,$B148,'conditional forecasts_4'!$B$6:$B$553,"desl")</f>
        <v>30803.166288849447</v>
      </c>
      <c r="AO148">
        <f>SUMIFS('conditional forecasts_4'!AP$6:AP$553,'conditional forecasts_4'!$CW$6:$CW$553,$B148,'conditional forecasts_4'!$B$6:$B$553,"desl")</f>
        <v>32728.276250120362</v>
      </c>
      <c r="AP148">
        <f>SUMIFS('conditional forecasts_4'!AQ$6:AQ$553,'conditional forecasts_4'!$CW$6:$CW$553,$B148,'conditional forecasts_4'!$B$6:$B$553,"desl")</f>
        <v>32058.34662705315</v>
      </c>
      <c r="AQ148">
        <f>SUMIFS('conditional forecasts_4'!AR$6:AR$553,'conditional forecasts_4'!$CW$6:$CW$553,$B148,'conditional forecasts_4'!$B$6:$B$553,"desl")</f>
        <v>33467.282931631547</v>
      </c>
      <c r="AR148">
        <f>SUMIFS('conditional forecasts_4'!AS$6:AS$553,'conditional forecasts_4'!$CW$6:$CW$553,$B148,'conditional forecasts_4'!$B$6:$B$553,"desl")</f>
        <v>31792.297457341861</v>
      </c>
      <c r="AS148">
        <f>SUMIFS('conditional forecasts_4'!AT$6:AT$553,'conditional forecasts_4'!$CW$6:$CW$553,$B148,'conditional forecasts_4'!$B$6:$B$553,"desl")</f>
        <v>32653.495346322848</v>
      </c>
      <c r="AT148">
        <f>SUMIFS('conditional forecasts_4'!AU$6:AU$553,'conditional forecasts_4'!$CW$6:$CW$553,$B148,'conditional forecasts_4'!$B$6:$B$553,"desl")</f>
        <v>33261.041326809041</v>
      </c>
      <c r="AU148">
        <f>SUMIFS('conditional forecasts_4'!AV$6:AV$553,'conditional forecasts_4'!$CW$6:$CW$553,$B148,'conditional forecasts_4'!$B$6:$B$553,"desl")</f>
        <v>32029.647908413666</v>
      </c>
      <c r="AV148">
        <f>SUMIFS('conditional forecasts_4'!AW$6:AW$553,'conditional forecasts_4'!$CW$6:$CW$553,$B148,'conditional forecasts_4'!$B$6:$B$553,"desl")</f>
        <v>35058.203244743985</v>
      </c>
      <c r="AW148">
        <f>SUMIFS('conditional forecasts_4'!AX$6:AX$553,'conditional forecasts_4'!$CW$6:$CW$553,$B148,'conditional forecasts_4'!$B$6:$B$553,"desl")</f>
        <v>35109.528561976578</v>
      </c>
      <c r="AX148">
        <f>SUMIFS('conditional forecasts_4'!AY$6:AY$553,'conditional forecasts_4'!$CW$6:$CW$553,$B148,'conditional forecasts_4'!$B$6:$B$553,"desl")</f>
        <v>35023.756401622595</v>
      </c>
      <c r="AY148">
        <f>SUMIFS('conditional forecasts_4'!AZ$6:AZ$553,'conditional forecasts_4'!$CW$6:$CW$553,$B148,'conditional forecasts_4'!$B$6:$B$553,"desl")</f>
        <v>33784.614571837592</v>
      </c>
      <c r="AZ148">
        <f>SUMIFS('conditional forecasts_4'!BA$6:BA$553,'conditional forecasts_4'!$CW$6:$CW$553,$B148,'conditional forecasts_4'!$B$6:$B$553,"desl")</f>
        <v>33267.988595904229</v>
      </c>
      <c r="BA148">
        <f>SUMIFS('conditional forecasts_4'!BB$6:BB$553,'conditional forecasts_4'!$CW$6:$CW$553,$B148,'conditional forecasts_4'!$B$6:$B$553,"desl")</f>
        <v>35254.668146764903</v>
      </c>
      <c r="BB148">
        <f>SUMIFS('conditional forecasts_4'!BC$6:BC$553,'conditional forecasts_4'!$CW$6:$CW$553,$B148,'conditional forecasts_4'!$B$6:$B$553,"desl")</f>
        <v>34644.540507883816</v>
      </c>
      <c r="BC148">
        <f>SUMIFS('conditional forecasts_4'!BD$6:BD$553,'conditional forecasts_4'!$CW$6:$CW$553,$B148,'conditional forecasts_4'!$B$6:$B$553,"desl")</f>
        <v>36111.662328634942</v>
      </c>
      <c r="BD148">
        <f>SUMIFS('conditional forecasts_4'!BE$6:BE$553,'conditional forecasts_4'!$CW$6:$CW$553,$B148,'conditional forecasts_4'!$B$6:$B$553,"desl")</f>
        <v>34493.513254451136</v>
      </c>
      <c r="BE148">
        <f>SUMIFS('conditional forecasts_4'!BF$6:BF$553,'conditional forecasts_4'!$CW$6:$CW$553,$B148,'conditional forecasts_4'!$B$6:$B$553,"desl")</f>
        <v>35410.465986490031</v>
      </c>
      <c r="BF148">
        <f>SUMIFS('conditional forecasts_4'!BG$6:BG$553,'conditional forecasts_4'!$CW$6:$CW$553,$B148,'conditional forecasts_4'!$B$6:$B$553,"desl")</f>
        <v>36072.893343043776</v>
      </c>
      <c r="BG148">
        <f>SUMIFS('conditional forecasts_4'!BH$6:BH$553,'conditional forecasts_4'!$CW$6:$CW$553,$B148,'conditional forecasts_4'!$B$6:$B$553,"desl")</f>
        <v>34895.654927253912</v>
      </c>
      <c r="BH148">
        <f>SUMIFS('conditional forecasts_4'!BI$6:BI$553,'conditional forecasts_4'!$CW$6:$CW$553,$B148,'conditional forecasts_4'!$B$6:$B$553,"desl")</f>
        <v>37977.758277263209</v>
      </c>
      <c r="BI148">
        <f>SUMIFS('conditional forecasts_4'!BJ$6:BJ$553,'conditional forecasts_4'!$CW$6:$CW$553,$B148,'conditional forecasts_4'!$B$6:$B$553,"desl")</f>
        <v>38082.152874835294</v>
      </c>
      <c r="BJ148">
        <f>SUMIFS('conditional forecasts_4'!BK$6:BK$553,'conditional forecasts_4'!$CW$6:$CW$553,$B148,'conditional forecasts_4'!$B$6:$B$553,"desl")</f>
        <v>38049.123448468752</v>
      </c>
      <c r="BK148">
        <f>SUMIFS('conditional forecasts_4'!BL$6:BL$553,'conditional forecasts_4'!$CW$6:$CW$553,$B148,'conditional forecasts_4'!$B$6:$B$553,"desl")</f>
        <v>36862.557193710985</v>
      </c>
      <c r="BL148">
        <f>SUMIFS('conditional forecasts_4'!BM$6:BM$553,'conditional forecasts_4'!$CW$6:$CW$553,$B148,'conditional forecasts_4'!$B$6:$B$553,"desl")</f>
        <v>36398.462243636124</v>
      </c>
      <c r="BM148">
        <f>SUMIFS('conditional forecasts_4'!BN$6:BN$553,'conditional forecasts_4'!$CW$6:$CW$553,$B148,'conditional forecasts_4'!$B$6:$B$553,"desl")</f>
        <v>38437.657608236637</v>
      </c>
      <c r="BN148">
        <f>SUMIFS('conditional forecasts_4'!BO$6:BO$553,'conditional forecasts_4'!$CW$6:$CW$553,$B148,'conditional forecasts_4'!$B$6:$B$553,"desl")</f>
        <v>37879.916342895158</v>
      </c>
      <c r="BO148">
        <f>SUMIFS('conditional forecasts_4'!BP$6:BP$553,'conditional forecasts_4'!$CW$6:$CW$553,$B148,'conditional forecasts_4'!$B$6:$B$553,"desl")</f>
        <v>39399.010900979411</v>
      </c>
      <c r="BP148">
        <f>SUMIFS('conditional forecasts_4'!BQ$6:BQ$553,'conditional forecasts_4'!$CW$6:$CW$553,$B148,'conditional forecasts_4'!$B$6:$B$553,"desl")</f>
        <v>37831.97805532263</v>
      </c>
      <c r="BQ148">
        <f>SUMIFS('conditional forecasts_4'!BR$6:BR$553,'conditional forecasts_4'!$CW$6:$CW$553,$B148,'conditional forecasts_4'!$B$6:$B$553,"desl")</f>
        <v>38798.646918405764</v>
      </c>
      <c r="BR148">
        <f>SUMIFS('conditional forecasts_4'!BS$6:BS$553,'conditional forecasts_4'!$CW$6:$CW$553,$B148,'conditional forecasts_4'!$B$6:$B$553,"desl")</f>
        <v>39508.852763280403</v>
      </c>
      <c r="BS148">
        <f>SUMIFS('conditional forecasts_4'!BT$6:BT$553,'conditional forecasts_4'!$CW$6:$CW$553,$B148,'conditional forecasts_4'!$B$6:$B$553,"desl")</f>
        <v>38377.071524984975</v>
      </c>
      <c r="BT148">
        <f>SUMIFS('conditional forecasts_4'!BU$6:BU$553,'conditional forecasts_4'!$CW$6:$CW$553,$B148,'conditional forecasts_4'!$B$6:$B$553,"desl")</f>
        <v>41502.246670462831</v>
      </c>
      <c r="BU148">
        <f>SUMIFS('conditional forecasts_4'!BV$6:BV$553,'conditional forecasts_4'!$CW$6:$CW$553,$B148,'conditional forecasts_4'!$B$6:$B$553,"desl")</f>
        <v>41647.725024816478</v>
      </c>
      <c r="BV148">
        <f>SUMIFS('conditional forecasts_4'!BW$6:BW$553,'conditional forecasts_4'!$CW$6:$CW$553,$B148,'conditional forecasts_4'!$B$6:$B$553,"desl")</f>
        <v>41654.708548660943</v>
      </c>
      <c r="BW148">
        <f>SUMIFS('conditional forecasts_4'!BX$6:BX$553,'conditional forecasts_4'!$CW$6:$CW$553,$B148,'conditional forecasts_4'!$B$6:$B$553,"desl")</f>
        <v>40508.440159769423</v>
      </c>
      <c r="BX148">
        <f>SUMIFS('conditional forecasts_4'!BY$6:BY$553,'conditional forecasts_4'!$CW$6:$CW$553,$B148,'conditional forecasts_4'!$B$6:$B$553,"desl")</f>
        <v>40086.460615919525</v>
      </c>
      <c r="BY148">
        <f>SUMIFS('conditional forecasts_4'!BZ$6:BZ$553,'conditional forecasts_4'!$CW$6:$CW$553,$B148,'conditional forecasts_4'!$B$6:$B$553,"desl")</f>
        <v>42170.872413797799</v>
      </c>
      <c r="BZ148">
        <f>SUMIFS('conditional forecasts_4'!CA$6:CA$553,'conditional forecasts_4'!$CW$6:$CW$553,$B148,'conditional forecasts_4'!$B$6:$B$553,"desl")</f>
        <v>41661.975008206326</v>
      </c>
      <c r="CA148">
        <f>SUMIFS('conditional forecasts_4'!CB$6:CB$553,'conditional forecasts_4'!$CW$6:$CW$553,$B148,'conditional forecasts_4'!$B$6:$B$553,"desl")</f>
        <v>43232.898242700132</v>
      </c>
      <c r="CB148">
        <f>SUMIFS('conditional forecasts_4'!CC$6:CC$553,'conditional forecasts_4'!$CW$6:$CW$553,$B148,'conditional forecasts_4'!$B$6:$B$553,"desl")</f>
        <v>41718.722277679568</v>
      </c>
      <c r="CC148">
        <f>SUMIFS('conditional forecasts_4'!CD$6:CD$553,'conditional forecasts_4'!$CW$6:$CW$553,$B148,'conditional forecasts_4'!$B$6:$B$553,"desl")</f>
        <v>42736.289562065096</v>
      </c>
      <c r="CD148">
        <f>SUMIFS('conditional forecasts_4'!CE$6:CE$553,'conditional forecasts_4'!$CW$6:$CW$553,$B148,'conditional forecasts_4'!$B$6:$B$553,"desl")</f>
        <v>43492.058029403772</v>
      </c>
      <c r="CE148">
        <f>SUMIFS('conditional forecasts_4'!CF$6:CF$553,'conditional forecasts_4'!$CW$6:$CW$553,$B148,'conditional forecasts_4'!$B$6:$B$553,"desl")</f>
        <v>42397.788104666753</v>
      </c>
      <c r="CF148">
        <f>SUMIFS('conditional forecasts_4'!CG$6:CG$553,'conditional forecasts_4'!$CW$6:$CW$553,$B148,'conditional forecasts_4'!$B$6:$B$553,"desl")</f>
        <v>45551.148666617592</v>
      </c>
      <c r="CG148">
        <f>SUMIFS('conditional forecasts_4'!CH$6:CH$553,'conditional forecasts_4'!$CW$6:$CW$553,$B148,'conditional forecasts_4'!$B$6:$B$553,"desl")</f>
        <v>45716.585035516604</v>
      </c>
      <c r="CH148">
        <f>SUMIFS('conditional forecasts_4'!CI$6:CI$553,'conditional forecasts_4'!$CW$6:$CW$553,$B148,'conditional forecasts_4'!$B$6:$B$553,"desl")</f>
        <v>45738.738277244556</v>
      </c>
      <c r="CI148">
        <f>SUMIFS('conditional forecasts_4'!CJ$6:CJ$553,'conditional forecasts_4'!$CW$6:$CW$553,$B148,'conditional forecasts_4'!$B$6:$B$553,"desl")</f>
        <v>44607.169496226634</v>
      </c>
      <c r="CJ148">
        <f>SUMIFS('conditional forecasts_4'!CK$6:CK$553,'conditional forecasts_4'!$CW$6:$CW$553,$B148,'conditional forecasts_4'!$B$6:$B$553,"desl")</f>
        <v>44205.455698466074</v>
      </c>
      <c r="CK148">
        <f>SUMIFS('conditional forecasts_4'!CL$6:CL$553,'conditional forecasts_4'!$CW$6:$CW$553,$B148,'conditional forecasts_4'!$B$6:$B$553,"desl")</f>
        <v>46323.424762707698</v>
      </c>
      <c r="CL148">
        <f>SUMIFS('conditional forecasts_4'!CM$6:CM$553,'conditional forecasts_4'!$CW$6:$CW$553,$B148,'conditional forecasts_4'!$B$6:$B$553,"desl")</f>
        <v>45857.678011353506</v>
      </c>
      <c r="CM148">
        <f>SUMIFS('conditional forecasts_4'!CN$6:CN$553,'conditional forecasts_4'!$CW$6:$CW$553,$B148,'conditional forecasts_4'!$B$6:$B$553,"desl")</f>
        <v>47496.019082024104</v>
      </c>
      <c r="CN148">
        <f>SUMIFS('conditional forecasts_4'!CO$6:CO$553,'conditional forecasts_4'!$CW$6:$CW$553,$B148,'conditional forecasts_4'!$B$6:$B$553,"desl")</f>
        <v>46060.404284332471</v>
      </c>
      <c r="CO148">
        <f>SUMIFS('conditional forecasts_4'!CP$6:CP$553,'conditional forecasts_4'!$CW$6:$CW$553,$B148,'conditional forecasts_4'!$B$6:$B$553,"desl")</f>
        <v>47150.545516599435</v>
      </c>
      <c r="CP148">
        <f>SUMIFS('conditional forecasts_4'!CQ$6:CQ$553,'conditional forecasts_4'!$CW$6:$CW$553,$B148,'conditional forecasts_4'!$B$6:$B$553,"desl")</f>
        <v>48045.833817816019</v>
      </c>
      <c r="CQ148">
        <f>SUMIFS('conditional forecasts_4'!CR$6:CR$553,'conditional forecasts_4'!$CW$6:$CW$553,$B148,'conditional forecasts_4'!$B$6:$B$553,"desl")</f>
        <v>46940.475632823611</v>
      </c>
      <c r="CR148">
        <f>SUMIFS('conditional forecasts_4'!CS$6:CS$553,'conditional forecasts_4'!$CW$6:$CW$553,$B148,'conditional forecasts_4'!$B$6:$B$553,"desl")</f>
        <v>50055.057148234395</v>
      </c>
      <c r="CS148">
        <f>SUMIFS('conditional forecasts_4'!CT$6:CT$553,'conditional forecasts_4'!$CW$6:$CW$553,$B148,'conditional forecasts_4'!$B$6:$B$553,"desl")</f>
        <v>50712.163797738751</v>
      </c>
      <c r="CT148">
        <f>SUMIFS('conditional forecasts_4'!CU$6:CU$553,'conditional forecasts_4'!$CW$6:$CW$553,$B148,'conditional forecasts_4'!$B$6:$B$553,"desl")</f>
        <v>49292.457165363689</v>
      </c>
    </row>
    <row r="149" spans="2:98" x14ac:dyDescent="0.3">
      <c r="B149">
        <v>5204</v>
      </c>
      <c r="C149">
        <f>SUMIFS('conditional forecasts_4'!D$6:D$553,'conditional forecasts_4'!$CW$6:$CW$553,$B149,'conditional forecasts_4'!$B$6:$B$553,"desl")</f>
        <v>4076.48737818159</v>
      </c>
      <c r="D149">
        <f>SUMIFS('conditional forecasts_4'!E$6:E$553,'conditional forecasts_4'!$CW$6:$CW$553,$B149,'conditional forecasts_4'!$B$6:$B$553,"desl")</f>
        <v>3530.1826819912335</v>
      </c>
      <c r="E149">
        <f>SUMIFS('conditional forecasts_4'!F$6:F$553,'conditional forecasts_4'!$CW$6:$CW$553,$B149,'conditional forecasts_4'!$B$6:$B$553,"desl")</f>
        <v>3503.2211944128162</v>
      </c>
      <c r="F149">
        <f>SUMIFS('conditional forecasts_4'!G$6:G$553,'conditional forecasts_4'!$CW$6:$CW$553,$B149,'conditional forecasts_4'!$B$6:$B$553,"desl")</f>
        <v>3436.9474193479505</v>
      </c>
      <c r="G149">
        <f>SUMIFS('conditional forecasts_4'!H$6:H$553,'conditional forecasts_4'!$CW$6:$CW$553,$B149,'conditional forecasts_4'!$B$6:$B$553,"desl")</f>
        <v>3735.5015183888604</v>
      </c>
      <c r="H149">
        <f>SUMIFS('conditional forecasts_4'!I$6:I$553,'conditional forecasts_4'!$CW$6:$CW$553,$B149,'conditional forecasts_4'!$B$6:$B$553,"desl")</f>
        <v>3522.4021361900127</v>
      </c>
      <c r="I149">
        <f>SUMIFS('conditional forecasts_4'!J$6:J$553,'conditional forecasts_4'!$CW$6:$CW$553,$B149,'conditional forecasts_4'!$B$6:$B$553,"desl")</f>
        <v>3754.252451119019</v>
      </c>
      <c r="J149">
        <f>SUMIFS('conditional forecasts_4'!K$6:K$553,'conditional forecasts_4'!$CW$6:$CW$553,$B149,'conditional forecasts_4'!$B$6:$B$553,"desl")</f>
        <v>3866.7454563817596</v>
      </c>
      <c r="K149">
        <f>SUMIFS('conditional forecasts_4'!L$6:L$553,'conditional forecasts_4'!$CW$6:$CW$553,$B149,'conditional forecasts_4'!$B$6:$B$553,"desl")</f>
        <v>3680.2893611705636</v>
      </c>
      <c r="L149">
        <f>SUMIFS('conditional forecasts_4'!M$6:M$553,'conditional forecasts_4'!$CW$6:$CW$553,$B149,'conditional forecasts_4'!$B$6:$B$553,"desl")</f>
        <v>4159.0654409419949</v>
      </c>
      <c r="M149">
        <f>SUMIFS('conditional forecasts_4'!N$6:N$553,'conditional forecasts_4'!$CW$6:$CW$553,$B149,'conditional forecasts_4'!$B$6:$B$553,"desl")</f>
        <v>4069.4626372811153</v>
      </c>
      <c r="N149">
        <f>SUMIFS('conditional forecasts_4'!O$6:O$553,'conditional forecasts_4'!$CW$6:$CW$553,$B149,'conditional forecasts_4'!$B$6:$B$553,"desl")</f>
        <v>4027.8652890774479</v>
      </c>
      <c r="O149">
        <f>SUMIFS('conditional forecasts_4'!P$6:P$553,'conditional forecasts_4'!$CW$6:$CW$553,$B149,'conditional forecasts_4'!$B$6:$B$553,"desl")</f>
        <v>3588.7220981515125</v>
      </c>
      <c r="P149">
        <f>SUMIFS('conditional forecasts_4'!Q$6:Q$553,'conditional forecasts_4'!$CW$6:$CW$553,$B149,'conditional forecasts_4'!$B$6:$B$553,"desl")</f>
        <v>3337.8412498174516</v>
      </c>
      <c r="Q149">
        <f>SUMIFS('conditional forecasts_4'!R$6:R$553,'conditional forecasts_4'!$CW$6:$CW$553,$B149,'conditional forecasts_4'!$B$6:$B$553,"desl")</f>
        <v>3490.9275205450731</v>
      </c>
      <c r="R149">
        <f>SUMIFS('conditional forecasts_4'!S$6:S$553,'conditional forecasts_4'!$CW$6:$CW$553,$B149,'conditional forecasts_4'!$B$6:$B$553,"desl")</f>
        <v>3425.8306903965326</v>
      </c>
      <c r="S149">
        <f>SUMIFS('conditional forecasts_4'!T$6:T$553,'conditional forecasts_4'!$CW$6:$CW$553,$B149,'conditional forecasts_4'!$B$6:$B$553,"desl")</f>
        <v>3733.6987556766121</v>
      </c>
      <c r="T149">
        <f>SUMIFS('conditional forecasts_4'!U$6:U$553,'conditional forecasts_4'!$CW$6:$CW$553,$B149,'conditional forecasts_4'!$B$6:$B$553,"desl")</f>
        <v>3531.8558642462153</v>
      </c>
      <c r="U149">
        <f>SUMIFS('conditional forecasts_4'!V$6:V$553,'conditional forecasts_4'!$CW$6:$CW$553,$B149,'conditional forecasts_4'!$B$6:$B$553,"desl")</f>
        <v>3761.6817584197029</v>
      </c>
      <c r="V149">
        <f>SUMIFS('conditional forecasts_4'!W$6:W$553,'conditional forecasts_4'!$CW$6:$CW$553,$B149,'conditional forecasts_4'!$B$6:$B$553,"desl")</f>
        <v>3873.1825122176497</v>
      </c>
      <c r="W149">
        <f>SUMIFS('conditional forecasts_4'!X$6:X$553,'conditional forecasts_4'!$CW$6:$CW$553,$B149,'conditional forecasts_4'!$B$6:$B$553,"desl")</f>
        <v>3679.386451684883</v>
      </c>
      <c r="X149">
        <f>SUMIFS('conditional forecasts_4'!Y$6:Y$553,'conditional forecasts_4'!$CW$6:$CW$553,$B149,'conditional forecasts_4'!$B$6:$B$553,"desl")</f>
        <v>4145.3115942527875</v>
      </c>
      <c r="Y149">
        <f>SUMIFS('conditional forecasts_4'!Z$6:Z$553,'conditional forecasts_4'!$CW$6:$CW$553,$B149,'conditional forecasts_4'!$B$6:$B$553,"desl")</f>
        <v>4044.2896279659417</v>
      </c>
      <c r="Z149">
        <f>SUMIFS('conditional forecasts_4'!AA$6:AA$553,'conditional forecasts_4'!$CW$6:$CW$553,$B149,'conditional forecasts_4'!$B$6:$B$553,"desl")</f>
        <v>3998.2714388672775</v>
      </c>
      <c r="AA149">
        <f>SUMIFS('conditional forecasts_4'!AB$6:AB$553,'conditional forecasts_4'!$CW$6:$CW$553,$B149,'conditional forecasts_4'!$B$6:$B$553,"desl")</f>
        <v>3564.6875954695897</v>
      </c>
      <c r="AB149">
        <f>SUMIFS('conditional forecasts_4'!AC$6:AC$553,'conditional forecasts_4'!$CW$6:$CW$553,$B149,'conditional forecasts_4'!$B$6:$B$553,"desl")</f>
        <v>3328.9547675350341</v>
      </c>
      <c r="AC149">
        <f>SUMIFS('conditional forecasts_4'!AD$6:AD$553,'conditional forecasts_4'!$CW$6:$CW$553,$B149,'conditional forecasts_4'!$B$6:$B$553,"desl")</f>
        <v>3503.3651904071476</v>
      </c>
      <c r="AD149">
        <f>SUMIFS('conditional forecasts_4'!AE$6:AE$553,'conditional forecasts_4'!$CW$6:$CW$553,$B149,'conditional forecasts_4'!$B$6:$B$553,"desl")</f>
        <v>3460.8979785193196</v>
      </c>
      <c r="AE149">
        <f>SUMIFS('conditional forecasts_4'!AF$6:AF$553,'conditional forecasts_4'!$CW$6:$CW$553,$B149,'conditional forecasts_4'!$B$6:$B$553,"desl")</f>
        <v>3788.5881471665871</v>
      </c>
      <c r="AF149">
        <f>SUMIFS('conditional forecasts_4'!AG$6:AG$553,'conditional forecasts_4'!$CW$6:$CW$553,$B149,'conditional forecasts_4'!$B$6:$B$553,"desl")</f>
        <v>3601.6909230348883</v>
      </c>
      <c r="AG149">
        <f>SUMIFS('conditional forecasts_4'!AH$6:AH$553,'conditional forecasts_4'!$CW$6:$CW$553,$B149,'conditional forecasts_4'!$B$6:$B$553,"desl")</f>
        <v>3841.6951468379343</v>
      </c>
      <c r="AH149">
        <f>SUMIFS('conditional forecasts_4'!AI$6:AI$553,'conditional forecasts_4'!$CW$6:$CW$553,$B149,'conditional forecasts_4'!$B$6:$B$553,"desl")</f>
        <v>3960.213548745769</v>
      </c>
      <c r="AI149">
        <f>SUMIFS('conditional forecasts_4'!AJ$6:AJ$553,'conditional forecasts_4'!$CW$6:$CW$553,$B149,'conditional forecasts_4'!$B$6:$B$553,"desl")</f>
        <v>3772.3011403436972</v>
      </c>
      <c r="AJ149">
        <f>SUMIFS('conditional forecasts_4'!AK$6:AK$553,'conditional forecasts_4'!$CW$6:$CW$553,$B149,'conditional forecasts_4'!$B$6:$B$553,"desl")</f>
        <v>4244.5810569483374</v>
      </c>
      <c r="AK149">
        <f>SUMIFS('conditional forecasts_4'!AL$6:AL$553,'conditional forecasts_4'!$CW$6:$CW$553,$B149,'conditional forecasts_4'!$B$6:$B$553,"desl")</f>
        <v>4151.2379871330213</v>
      </c>
      <c r="AL149">
        <f>SUMIFS('conditional forecasts_4'!AM$6:AM$553,'conditional forecasts_4'!$CW$6:$CW$553,$B149,'conditional forecasts_4'!$B$6:$B$553,"desl")</f>
        <v>4114.378388017094</v>
      </c>
      <c r="AM149">
        <f>SUMIFS('conditional forecasts_4'!AN$6:AN$553,'conditional forecasts_4'!$CW$6:$CW$553,$B149,'conditional forecasts_4'!$B$6:$B$553,"desl")</f>
        <v>3691.1566246957218</v>
      </c>
      <c r="AN149">
        <f>SUMIFS('conditional forecasts_4'!AO$6:AO$553,'conditional forecasts_4'!$CW$6:$CW$553,$B149,'conditional forecasts_4'!$B$6:$B$553,"desl")</f>
        <v>3466.5713751805451</v>
      </c>
      <c r="AO149">
        <f>SUMIFS('conditional forecasts_4'!AP$6:AP$553,'conditional forecasts_4'!$CW$6:$CW$553,$B149,'conditional forecasts_4'!$B$6:$B$553,"desl")</f>
        <v>3652.5274869348254</v>
      </c>
      <c r="AP149">
        <f>SUMIFS('conditional forecasts_4'!AQ$6:AQ$553,'conditional forecasts_4'!$CW$6:$CW$553,$B149,'conditional forecasts_4'!$B$6:$B$553,"desl")</f>
        <v>3621.6888693728488</v>
      </c>
      <c r="AQ149">
        <f>SUMIFS('conditional forecasts_4'!AR$6:AR$553,'conditional forecasts_4'!$CW$6:$CW$553,$B149,'conditional forecasts_4'!$B$6:$B$553,"desl")</f>
        <v>3960.8259651690023</v>
      </c>
      <c r="AR149">
        <f>SUMIFS('conditional forecasts_4'!AS$6:AS$553,'conditional forecasts_4'!$CW$6:$CW$553,$B149,'conditional forecasts_4'!$B$6:$B$553,"desl")</f>
        <v>3784.9628142604761</v>
      </c>
      <c r="AS149">
        <f>SUMIFS('conditional forecasts_4'!AT$6:AT$553,'conditional forecasts_4'!$CW$6:$CW$553,$B149,'conditional forecasts_4'!$B$6:$B$553,"desl")</f>
        <v>4035.4099030959878</v>
      </c>
      <c r="AT149">
        <f>SUMIFS('conditional forecasts_4'!AU$6:AU$553,'conditional forecasts_4'!$CW$6:$CW$553,$B149,'conditional forecasts_4'!$B$6:$B$553,"desl")</f>
        <v>4163.6991356736844</v>
      </c>
      <c r="AU149">
        <f>SUMIFS('conditional forecasts_4'!AV$6:AV$553,'conditional forecasts_4'!$CW$6:$CW$553,$B149,'conditional forecasts_4'!$B$6:$B$553,"desl")</f>
        <v>3984.9349824122037</v>
      </c>
      <c r="AV149">
        <f>SUMIFS('conditional forecasts_4'!AW$6:AW$553,'conditional forecasts_4'!$CW$6:$CW$553,$B149,'conditional forecasts_4'!$B$6:$B$553,"desl")</f>
        <v>4465.911680717365</v>
      </c>
      <c r="AW149">
        <f>SUMIFS('conditional forecasts_4'!AX$6:AX$553,'conditional forecasts_4'!$CW$6:$CW$553,$B149,'conditional forecasts_4'!$B$6:$B$553,"desl")</f>
        <v>4381.0536708395475</v>
      </c>
      <c r="AX149">
        <f>SUMIFS('conditional forecasts_4'!AY$6:AY$553,'conditional forecasts_4'!$CW$6:$CW$553,$B149,'conditional forecasts_4'!$B$6:$B$553,"desl")</f>
        <v>4352.6995626788521</v>
      </c>
      <c r="AY149">
        <f>SUMIFS('conditional forecasts_4'!AZ$6:AZ$553,'conditional forecasts_4'!$CW$6:$CW$553,$B149,'conditional forecasts_4'!$B$6:$B$553,"desl")</f>
        <v>3938.1602439753146</v>
      </c>
      <c r="AZ149">
        <f>SUMIFS('conditional forecasts_4'!BA$6:BA$553,'conditional forecasts_4'!$CW$6:$CW$553,$B149,'conditional forecasts_4'!$B$6:$B$553,"desl")</f>
        <v>3722.4807740476881</v>
      </c>
      <c r="BA149">
        <f>SUMIFS('conditional forecasts_4'!BB$6:BB$553,'conditional forecasts_4'!$CW$6:$CW$553,$B149,'conditional forecasts_4'!$B$6:$B$553,"desl")</f>
        <v>3917.509294843378</v>
      </c>
      <c r="BB149">
        <f>SUMIFS('conditional forecasts_4'!BC$6:BC$553,'conditional forecasts_4'!$CW$6:$CW$553,$B149,'conditional forecasts_4'!$B$6:$B$553,"desl")</f>
        <v>3895.7887651052642</v>
      </c>
      <c r="BC149">
        <f>SUMIFS('conditional forecasts_4'!BD$6:BD$553,'conditional forecasts_4'!$CW$6:$CW$553,$B149,'conditional forecasts_4'!$B$6:$B$553,"desl")</f>
        <v>4243.9551707261589</v>
      </c>
      <c r="BD149">
        <f>SUMIFS('conditional forecasts_4'!BE$6:BE$553,'conditional forecasts_4'!$CW$6:$CW$553,$B149,'conditional forecasts_4'!$B$6:$B$553,"desl")</f>
        <v>4076.9274446639156</v>
      </c>
      <c r="BE149">
        <f>SUMIFS('conditional forecasts_4'!BF$6:BF$553,'conditional forecasts_4'!$CW$6:$CW$553,$B149,'conditional forecasts_4'!$B$6:$B$553,"desl")</f>
        <v>4335.9632557866635</v>
      </c>
      <c r="BF149">
        <f>SUMIFS('conditional forecasts_4'!BG$6:BG$553,'conditional forecasts_4'!$CW$6:$CW$553,$B149,'conditional forecasts_4'!$B$6:$B$553,"desl")</f>
        <v>4472.5951010145282</v>
      </c>
      <c r="BG149">
        <f>SUMIFS('conditional forecasts_4'!BH$6:BH$553,'conditional forecasts_4'!$CW$6:$CW$553,$B149,'conditional forecasts_4'!$B$6:$B$553,"desl")</f>
        <v>4301.9666079007084</v>
      </c>
      <c r="BH149">
        <f>SUMIFS('conditional forecasts_4'!BI$6:BI$553,'conditional forecasts_4'!$CW$6:$CW$553,$B149,'conditional forecasts_4'!$B$6:$B$553,"desl")</f>
        <v>4790.9279771859838</v>
      </c>
      <c r="BI149">
        <f>SUMIFS('conditional forecasts_4'!BJ$6:BJ$553,'conditional forecasts_4'!$CW$6:$CW$553,$B149,'conditional forecasts_4'!$B$6:$B$553,"desl")</f>
        <v>4713.9559120114363</v>
      </c>
      <c r="BJ149">
        <f>SUMIFS('conditional forecasts_4'!BK$6:BK$553,'conditional forecasts_4'!$CW$6:$CW$553,$B149,'conditional forecasts_4'!$B$6:$B$553,"desl")</f>
        <v>4693.423393766454</v>
      </c>
      <c r="BK149">
        <f>SUMIFS('conditional forecasts_4'!BL$6:BL$553,'conditional forecasts_4'!$CW$6:$CW$553,$B149,'conditional forecasts_4'!$B$6:$B$553,"desl")</f>
        <v>4286.6516688689962</v>
      </c>
      <c r="BL149">
        <f>SUMIFS('conditional forecasts_4'!BM$6:BM$553,'conditional forecasts_4'!$CW$6:$CW$553,$B149,'conditional forecasts_4'!$B$6:$B$553,"desl")</f>
        <v>4078.6735108092971</v>
      </c>
      <c r="BM149">
        <f>SUMIFS('conditional forecasts_4'!BN$6:BN$553,'conditional forecasts_4'!$CW$6:$CW$553,$B149,'conditional forecasts_4'!$B$6:$B$553,"desl")</f>
        <v>4281.3092519779184</v>
      </c>
      <c r="BN149">
        <f>SUMIFS('conditional forecasts_4'!BO$6:BO$553,'conditional forecasts_4'!$CW$6:$CW$553,$B149,'conditional forecasts_4'!$B$6:$B$553,"desl")</f>
        <v>4267.0692077063977</v>
      </c>
      <c r="BO149">
        <f>SUMIFS('conditional forecasts_4'!BP$6:BP$553,'conditional forecasts_4'!$CW$6:$CW$553,$B149,'conditional forecasts_4'!$B$6:$B$553,"desl")</f>
        <v>4622.5637252913475</v>
      </c>
      <c r="BP149">
        <f>SUMIFS('conditional forecasts_4'!BQ$6:BQ$553,'conditional forecasts_4'!$CW$6:$CW$553,$B149,'conditional forecasts_4'!$B$6:$B$553,"desl")</f>
        <v>4462.7034953959956</v>
      </c>
      <c r="BQ149">
        <f>SUMIFS('conditional forecasts_4'!BR$6:BR$553,'conditional forecasts_4'!$CW$6:$CW$553,$B149,'conditional forecasts_4'!$B$6:$B$553,"desl")</f>
        <v>4728.7617716373652</v>
      </c>
      <c r="BR149">
        <f>SUMIFS('conditional forecasts_4'!BS$6:BS$553,'conditional forecasts_4'!$CW$6:$CW$553,$B149,'conditional forecasts_4'!$B$6:$B$553,"desl")</f>
        <v>4872.3107965908384</v>
      </c>
      <c r="BS149">
        <f>SUMIFS('conditional forecasts_4'!BT$6:BT$553,'conditional forecasts_4'!$CW$6:$CW$553,$B149,'conditional forecasts_4'!$B$6:$B$553,"desl")</f>
        <v>4708.5511575322034</v>
      </c>
      <c r="BT149">
        <f>SUMIFS('conditional forecasts_4'!BU$6:BU$553,'conditional forecasts_4'!$CW$6:$CW$553,$B149,'conditional forecasts_4'!$B$6:$B$553,"desl")</f>
        <v>5204.3931750543225</v>
      </c>
      <c r="BU149">
        <f>SUMIFS('conditional forecasts_4'!BV$6:BV$553,'conditional forecasts_4'!$CW$6:$CW$553,$B149,'conditional forecasts_4'!$B$6:$B$553,"desl")</f>
        <v>5134.3576953200591</v>
      </c>
      <c r="BV149">
        <f>SUMIFS('conditional forecasts_4'!BW$6:BW$553,'conditional forecasts_4'!$CW$6:$CW$553,$B149,'conditional forecasts_4'!$B$6:$B$553,"desl")</f>
        <v>5120.8257784710368</v>
      </c>
      <c r="BW149">
        <f>SUMIFS('conditional forecasts_4'!BX$6:BX$553,'conditional forecasts_4'!$CW$6:$CW$553,$B149,'conditional forecasts_4'!$B$6:$B$553,"desl")</f>
        <v>4721.076634371635</v>
      </c>
      <c r="BX149">
        <f>SUMIFS('conditional forecasts_4'!BY$6:BY$553,'conditional forecasts_4'!$CW$6:$CW$553,$B149,'conditional forecasts_4'!$B$6:$B$553,"desl")</f>
        <v>4520.0484891099186</v>
      </c>
      <c r="BY149">
        <f>SUMIFS('conditional forecasts_4'!BZ$6:BZ$553,'conditional forecasts_4'!$CW$6:$CW$553,$B149,'conditional forecasts_4'!$B$6:$B$553,"desl")</f>
        <v>4729.4279625517556</v>
      </c>
      <c r="BZ149">
        <f>SUMIFS('conditional forecasts_4'!CA$6:CA$553,'conditional forecasts_4'!$CW$6:$CW$553,$B149,'conditional forecasts_4'!$B$6:$B$553,"desl")</f>
        <v>4721.5823823953724</v>
      </c>
      <c r="CA149">
        <f>SUMIFS('conditional forecasts_4'!CB$6:CB$553,'conditional forecasts_4'!$CW$6:$CW$553,$B149,'conditional forecasts_4'!$B$6:$B$553,"desl")</f>
        <v>5083.0155161630028</v>
      </c>
      <c r="CB149">
        <f>SUMIFS('conditional forecasts_4'!CC$6:CC$553,'conditional forecasts_4'!$CW$6:$CW$553,$B149,'conditional forecasts_4'!$B$6:$B$553,"desl")</f>
        <v>4928.6153153883342</v>
      </c>
      <c r="CC149">
        <f>SUMIFS('conditional forecasts_4'!CD$6:CD$553,'conditional forecasts_4'!$CW$6:$CW$553,$B149,'conditional forecasts_4'!$B$6:$B$553,"desl")</f>
        <v>5199.7514353463939</v>
      </c>
      <c r="CD149">
        <f>SUMIFS('conditional forecasts_4'!CE$6:CE$553,'conditional forecasts_4'!$CW$6:$CW$553,$B149,'conditional forecasts_4'!$B$6:$B$553,"desl")</f>
        <v>5348.2051849548407</v>
      </c>
      <c r="CE149">
        <f>SUMIFS('conditional forecasts_4'!CF$6:CF$553,'conditional forecasts_4'!$CW$6:$CW$553,$B149,'conditional forecasts_4'!$B$6:$B$553,"desl")</f>
        <v>5189.4731171341255</v>
      </c>
      <c r="CF149">
        <f>SUMIFS('conditional forecasts_4'!CG$6:CG$553,'conditional forecasts_4'!$CW$6:$CW$553,$B149,'conditional forecasts_4'!$B$6:$B$553,"desl")</f>
        <v>5690.7515008992796</v>
      </c>
      <c r="CG149">
        <f>SUMIFS('conditional forecasts_4'!CH$6:CH$553,'conditional forecasts_4'!$CW$6:$CW$553,$B149,'conditional forecasts_4'!$B$6:$B$553,"desl")</f>
        <v>5626.8056735223709</v>
      </c>
      <c r="CH149">
        <f>SUMIFS('conditional forecasts_4'!CI$6:CI$553,'conditional forecasts_4'!$CW$6:$CW$553,$B149,'conditional forecasts_4'!$B$6:$B$553,"desl")</f>
        <v>5620.1095723233575</v>
      </c>
      <c r="CI149">
        <f>SUMIFS('conditional forecasts_4'!CJ$6:CJ$553,'conditional forecasts_4'!$CW$6:$CW$553,$B149,'conditional forecasts_4'!$B$6:$B$553,"desl")</f>
        <v>5227.6625324782653</v>
      </c>
      <c r="CJ149">
        <f>SUMIFS('conditional forecasts_4'!CK$6:CK$553,'conditional forecasts_4'!$CW$6:$CW$553,$B149,'conditional forecasts_4'!$B$6:$B$553,"desl")</f>
        <v>5034.2086331162882</v>
      </c>
      <c r="CK149">
        <f>SUMIFS('conditional forecasts_4'!CL$6:CL$553,'conditional forecasts_4'!$CW$6:$CW$553,$B149,'conditional forecasts_4'!$B$6:$B$553,"desl")</f>
        <v>5251.241042296585</v>
      </c>
      <c r="CL149">
        <f>SUMIFS('conditional forecasts_4'!CM$6:CM$553,'conditional forecasts_4'!$CW$6:$CW$553,$B149,'conditional forecasts_4'!$B$6:$B$553,"desl")</f>
        <v>5249.0432373894891</v>
      </c>
      <c r="CM149">
        <f>SUMIFS('conditional forecasts_4'!CN$6:CN$553,'conditional forecasts_4'!$CW$6:$CW$553,$B149,'conditional forecasts_4'!$B$6:$B$553,"desl")</f>
        <v>5616.0867379181445</v>
      </c>
      <c r="CN149">
        <f>SUMIFS('conditional forecasts_4'!CO$6:CO$553,'conditional forecasts_4'!$CW$6:$CW$553,$B149,'conditional forecasts_4'!$B$6:$B$553,"desl")</f>
        <v>5465.1613982733033</v>
      </c>
      <c r="CO149">
        <f>SUMIFS('conditional forecasts_4'!CP$6:CP$553,'conditional forecasts_4'!$CW$6:$CW$553,$B149,'conditional forecasts_4'!$B$6:$B$553,"desl")</f>
        <v>5735.2258096008554</v>
      </c>
      <c r="CP149">
        <f>SUMIFS('conditional forecasts_4'!CQ$6:CQ$553,'conditional forecasts_4'!$CW$6:$CW$553,$B149,'conditional forecasts_4'!$B$6:$B$553,"desl")</f>
        <v>5893.6424126522343</v>
      </c>
      <c r="CQ149">
        <f>SUMIFS('conditional forecasts_4'!CR$6:CR$553,'conditional forecasts_4'!$CW$6:$CW$553,$B149,'conditional forecasts_4'!$B$6:$B$553,"desl")</f>
        <v>5717.7800683654968</v>
      </c>
      <c r="CR149">
        <f>SUMIFS('conditional forecasts_4'!CS$6:CS$553,'conditional forecasts_4'!$CW$6:$CW$553,$B149,'conditional forecasts_4'!$B$6:$B$553,"desl")</f>
        <v>6218.0009664516474</v>
      </c>
      <c r="CS149">
        <f>SUMIFS('conditional forecasts_4'!CT$6:CT$553,'conditional forecasts_4'!$CW$6:$CW$553,$B149,'conditional forecasts_4'!$B$6:$B$553,"desl")</f>
        <v>6250.3623586808626</v>
      </c>
      <c r="CT149">
        <f>SUMIFS('conditional forecasts_4'!CU$6:CU$553,'conditional forecasts_4'!$CW$6:$CW$553,$B149,'conditional forecasts_4'!$B$6:$B$553,"desl")</f>
        <v>6005.3936324793558</v>
      </c>
    </row>
    <row r="150" spans="2:98" x14ac:dyDescent="0.3">
      <c r="B150">
        <v>5205</v>
      </c>
      <c r="C150">
        <f>SUMIFS('conditional forecasts_4'!D$6:D$553,'conditional forecasts_4'!$CW$6:$CW$553,$B150,'conditional forecasts_4'!$B$6:$B$553,"desl")</f>
        <v>9250.4663496231733</v>
      </c>
      <c r="D150">
        <f>SUMIFS('conditional forecasts_4'!E$6:E$553,'conditional forecasts_4'!$CW$6:$CW$553,$B150,'conditional forecasts_4'!$B$6:$B$553,"desl")</f>
        <v>9721.4795129744525</v>
      </c>
      <c r="E150">
        <f>SUMIFS('conditional forecasts_4'!F$6:F$553,'conditional forecasts_4'!$CW$6:$CW$553,$B150,'conditional forecasts_4'!$B$6:$B$553,"desl")</f>
        <v>10611.139607016494</v>
      </c>
      <c r="F150">
        <f>SUMIFS('conditional forecasts_4'!G$6:G$553,'conditional forecasts_4'!$CW$6:$CW$553,$B150,'conditional forecasts_4'!$B$6:$B$553,"desl")</f>
        <v>10303.672485823132</v>
      </c>
      <c r="G150">
        <f>SUMIFS('conditional forecasts_4'!H$6:H$553,'conditional forecasts_4'!$CW$6:$CW$553,$B150,'conditional forecasts_4'!$B$6:$B$553,"desl")</f>
        <v>11222.259788072641</v>
      </c>
      <c r="H150">
        <f>SUMIFS('conditional forecasts_4'!I$6:I$553,'conditional forecasts_4'!$CW$6:$CW$553,$B150,'conditional forecasts_4'!$B$6:$B$553,"desl")</f>
        <v>9696.1305993741826</v>
      </c>
      <c r="I150">
        <f>SUMIFS('conditional forecasts_4'!J$6:J$553,'conditional forecasts_4'!$CW$6:$CW$553,$B150,'conditional forecasts_4'!$B$6:$B$553,"desl")</f>
        <v>10509.383115741799</v>
      </c>
      <c r="J150">
        <f>SUMIFS('conditional forecasts_4'!K$6:K$553,'conditional forecasts_4'!$CW$6:$CW$553,$B150,'conditional forecasts_4'!$B$6:$B$553,"desl")</f>
        <v>11062.654597861798</v>
      </c>
      <c r="K150">
        <f>SUMIFS('conditional forecasts_4'!L$6:L$553,'conditional forecasts_4'!$CW$6:$CW$553,$B150,'conditional forecasts_4'!$B$6:$B$553,"desl")</f>
        <v>10111.42869851119</v>
      </c>
      <c r="L150">
        <f>SUMIFS('conditional forecasts_4'!M$6:M$553,'conditional forecasts_4'!$CW$6:$CW$553,$B150,'conditional forecasts_4'!$B$6:$B$553,"desl")</f>
        <v>12444.648032028625</v>
      </c>
      <c r="M150">
        <f>SUMIFS('conditional forecasts_4'!N$6:N$553,'conditional forecasts_4'!$CW$6:$CW$553,$B150,'conditional forecasts_4'!$B$6:$B$553,"desl")</f>
        <v>12585.653368746522</v>
      </c>
      <c r="N150">
        <f>SUMIFS('conditional forecasts_4'!O$6:O$553,'conditional forecasts_4'!$CW$6:$CW$553,$B150,'conditional forecasts_4'!$B$6:$B$553,"desl")</f>
        <v>12938.890516864156</v>
      </c>
      <c r="O150">
        <f>SUMIFS('conditional forecasts_4'!P$6:P$553,'conditional forecasts_4'!$CW$6:$CW$553,$B150,'conditional forecasts_4'!$B$6:$B$553,"desl")</f>
        <v>10775.452341282542</v>
      </c>
      <c r="P150">
        <f>SUMIFS('conditional forecasts_4'!Q$6:Q$553,'conditional forecasts_4'!$CW$6:$CW$553,$B150,'conditional forecasts_4'!$B$6:$B$553,"desl")</f>
        <v>10154.718084072876</v>
      </c>
      <c r="Q150">
        <f>SUMIFS('conditional forecasts_4'!R$6:R$553,'conditional forecasts_4'!$CW$6:$CW$553,$B150,'conditional forecasts_4'!$B$6:$B$553,"desl")</f>
        <v>11200.143490602861</v>
      </c>
      <c r="R150">
        <f>SUMIFS('conditional forecasts_4'!S$6:S$553,'conditional forecasts_4'!$CW$6:$CW$553,$B150,'conditional forecasts_4'!$B$6:$B$553,"desl")</f>
        <v>10879.267906267465</v>
      </c>
      <c r="S150">
        <f>SUMIFS('conditional forecasts_4'!T$6:T$553,'conditional forecasts_4'!$CW$6:$CW$553,$B150,'conditional forecasts_4'!$B$6:$B$553,"desl")</f>
        <v>11658.317071078483</v>
      </c>
      <c r="T150">
        <f>SUMIFS('conditional forecasts_4'!U$6:U$553,'conditional forecasts_4'!$CW$6:$CW$553,$B150,'conditional forecasts_4'!$B$6:$B$553,"desl")</f>
        <v>10040.717411001664</v>
      </c>
      <c r="U150">
        <f>SUMIFS('conditional forecasts_4'!V$6:V$553,'conditional forecasts_4'!$CW$6:$CW$553,$B150,'conditional forecasts_4'!$B$6:$B$553,"desl")</f>
        <v>10760.935975255601</v>
      </c>
      <c r="V150">
        <f>SUMIFS('conditional forecasts_4'!W$6:W$553,'conditional forecasts_4'!$CW$6:$CW$553,$B150,'conditional forecasts_4'!$B$6:$B$553,"desl")</f>
        <v>11282.270390232135</v>
      </c>
      <c r="W150">
        <f>SUMIFS('conditional forecasts_4'!X$6:X$553,'conditional forecasts_4'!$CW$6:$CW$553,$B150,'conditional forecasts_4'!$B$6:$B$553,"desl")</f>
        <v>10344.409939134363</v>
      </c>
      <c r="X150">
        <f>SUMIFS('conditional forecasts_4'!Y$6:Y$553,'conditional forecasts_4'!$CW$6:$CW$553,$B150,'conditional forecasts_4'!$B$6:$B$553,"desl")</f>
        <v>12709.419015163945</v>
      </c>
      <c r="Y150">
        <f>SUMIFS('conditional forecasts_4'!Z$6:Z$553,'conditional forecasts_4'!$CW$6:$CW$553,$B150,'conditional forecasts_4'!$B$6:$B$553,"desl")</f>
        <v>12894.637462386785</v>
      </c>
      <c r="Z150">
        <f>SUMIFS('conditional forecasts_4'!AA$6:AA$553,'conditional forecasts_4'!$CW$6:$CW$553,$B150,'conditional forecasts_4'!$B$6:$B$553,"desl")</f>
        <v>13286.535697193181</v>
      </c>
      <c r="AA150">
        <f>SUMIFS('conditional forecasts_4'!AB$6:AB$553,'conditional forecasts_4'!$CW$6:$CW$553,$B150,'conditional forecasts_4'!$B$6:$B$553,"desl")</f>
        <v>11143.881008142824</v>
      </c>
      <c r="AB150">
        <f>SUMIFS('conditional forecasts_4'!AC$6:AC$553,'conditional forecasts_4'!$CW$6:$CW$553,$B150,'conditional forecasts_4'!$B$6:$B$553,"desl")</f>
        <v>10528.430594856134</v>
      </c>
      <c r="AC150">
        <f>SUMIFS('conditional forecasts_4'!AD$6:AD$553,'conditional forecasts_4'!$CW$6:$CW$553,$B150,'conditional forecasts_4'!$B$6:$B$553,"desl")</f>
        <v>11572.990853318399</v>
      </c>
      <c r="AD150">
        <f>SUMIFS('conditional forecasts_4'!AE$6:AE$553,'conditional forecasts_4'!$CW$6:$CW$553,$B150,'conditional forecasts_4'!$B$6:$B$553,"desl")</f>
        <v>11253.320604151162</v>
      </c>
      <c r="AE150">
        <f>SUMIFS('conditional forecasts_4'!AF$6:AF$553,'conditional forecasts_4'!$CW$6:$CW$553,$B150,'conditional forecasts_4'!$B$6:$B$553,"desl")</f>
        <v>12040.46003368132</v>
      </c>
      <c r="AF150">
        <f>SUMIFS('conditional forecasts_4'!AG$6:AG$553,'conditional forecasts_4'!$CW$6:$CW$553,$B150,'conditional forecasts_4'!$B$6:$B$553,"desl")</f>
        <v>10438.684563708332</v>
      </c>
      <c r="AG150">
        <f>SUMIFS('conditional forecasts_4'!AH$6:AH$553,'conditional forecasts_4'!$CW$6:$CW$553,$B150,'conditional forecasts_4'!$B$6:$B$553,"desl")</f>
        <v>11180.32042332854</v>
      </c>
      <c r="AH150">
        <f>SUMIFS('conditional forecasts_4'!AI$6:AI$553,'conditional forecasts_4'!$CW$6:$CW$553,$B150,'conditional forecasts_4'!$B$6:$B$553,"desl")</f>
        <v>11725.76996635342</v>
      </c>
      <c r="AI150">
        <f>SUMIFS('conditional forecasts_4'!AJ$6:AJ$553,'conditional forecasts_4'!$CW$6:$CW$553,$B150,'conditional forecasts_4'!$B$6:$B$553,"desl")</f>
        <v>10812.559488046851</v>
      </c>
      <c r="AJ150">
        <f>SUMIFS('conditional forecasts_4'!AK$6:AK$553,'conditional forecasts_4'!$CW$6:$CW$553,$B150,'conditional forecasts_4'!$B$6:$B$553,"desl")</f>
        <v>13201.772076117948</v>
      </c>
      <c r="AK150">
        <f>SUMIFS('conditional forecasts_4'!AL$6:AL$553,'conditional forecasts_4'!$CW$6:$CW$553,$B150,'conditional forecasts_4'!$B$6:$B$553,"desl")</f>
        <v>13410.763120823907</v>
      </c>
      <c r="AL150">
        <f>SUMIFS('conditional forecasts_4'!AM$6:AM$553,'conditional forecasts_4'!$CW$6:$CW$553,$B150,'conditional forecasts_4'!$B$6:$B$553,"desl")</f>
        <v>13826.284500457597</v>
      </c>
      <c r="AM150">
        <f>SUMIFS('conditional forecasts_4'!AN$6:AN$553,'conditional forecasts_4'!$CW$6:$CW$553,$B150,'conditional forecasts_4'!$B$6:$B$553,"desl")</f>
        <v>11707.034604196937</v>
      </c>
      <c r="AN150">
        <f>SUMIFS('conditional forecasts_4'!AO$6:AO$553,'conditional forecasts_4'!$CW$6:$CW$553,$B150,'conditional forecasts_4'!$B$6:$B$553,"desl")</f>
        <v>11114.306608110139</v>
      </c>
      <c r="AO150">
        <f>SUMIFS('conditional forecasts_4'!AP$6:AP$553,'conditional forecasts_4'!$CW$6:$CW$553,$B150,'conditional forecasts_4'!$B$6:$B$553,"desl")</f>
        <v>12180.373886854526</v>
      </c>
      <c r="AP150">
        <f>SUMIFS('conditional forecasts_4'!AQ$6:AQ$553,'conditional forecasts_4'!$CW$6:$CW$553,$B150,'conditional forecasts_4'!$B$6:$B$553,"desl")</f>
        <v>11880.753107725184</v>
      </c>
      <c r="AQ150">
        <f>SUMIFS('conditional forecasts_4'!AR$6:AR$553,'conditional forecasts_4'!$CW$6:$CW$553,$B150,'conditional forecasts_4'!$B$6:$B$553,"desl")</f>
        <v>12686.713803162878</v>
      </c>
      <c r="AR150">
        <f>SUMIFS('conditional forecasts_4'!AS$6:AS$553,'conditional forecasts_4'!$CW$6:$CW$553,$B150,'conditional forecasts_4'!$B$6:$B$553,"desl")</f>
        <v>11103.143277067988</v>
      </c>
      <c r="AS150">
        <f>SUMIFS('conditional forecasts_4'!AT$6:AT$553,'conditional forecasts_4'!$CW$6:$CW$553,$B150,'conditional forecasts_4'!$B$6:$B$553,"desl")</f>
        <v>11863.083942947071</v>
      </c>
      <c r="AT150">
        <f>SUMIFS('conditional forecasts_4'!AU$6:AU$553,'conditional forecasts_4'!$CW$6:$CW$553,$B150,'conditional forecasts_4'!$B$6:$B$553,"desl")</f>
        <v>12427.465544641091</v>
      </c>
      <c r="AU150">
        <f>SUMIFS('conditional forecasts_4'!AV$6:AV$553,'conditional forecasts_4'!$CW$6:$CW$553,$B150,'conditional forecasts_4'!$B$6:$B$553,"desl")</f>
        <v>11533.982772670683</v>
      </c>
      <c r="AV150">
        <f>SUMIFS('conditional forecasts_4'!AW$6:AW$553,'conditional forecasts_4'!$CW$6:$CW$553,$B150,'conditional forecasts_4'!$B$6:$B$553,"desl")</f>
        <v>13943.53192910936</v>
      </c>
      <c r="AW150">
        <f>SUMIFS('conditional forecasts_4'!AX$6:AX$553,'conditional forecasts_4'!$CW$6:$CW$553,$B150,'conditional forecasts_4'!$B$6:$B$553,"desl")</f>
        <v>14173.06931945778</v>
      </c>
      <c r="AX150">
        <f>SUMIFS('conditional forecasts_4'!AY$6:AY$553,'conditional forecasts_4'!$CW$6:$CW$553,$B150,'conditional forecasts_4'!$B$6:$B$553,"desl")</f>
        <v>14608.925184673568</v>
      </c>
      <c r="AY150">
        <f>SUMIFS('conditional forecasts_4'!AZ$6:AZ$553,'conditional forecasts_4'!$CW$6:$CW$553,$B150,'conditional forecasts_4'!$B$6:$B$553,"desl")</f>
        <v>12509.498870729658</v>
      </c>
      <c r="AZ150">
        <f>SUMIFS('conditional forecasts_4'!BA$6:BA$553,'conditional forecasts_4'!$CW$6:$CW$553,$B150,'conditional forecasts_4'!$B$6:$B$553,"desl")</f>
        <v>11935.961980285043</v>
      </c>
      <c r="BA150">
        <f>SUMIFS('conditional forecasts_4'!BB$6:BB$553,'conditional forecasts_4'!$CW$6:$CW$553,$B150,'conditional forecasts_4'!$B$6:$B$553,"desl")</f>
        <v>13020.615202105575</v>
      </c>
      <c r="BB150">
        <f>SUMIFS('conditional forecasts_4'!BC$6:BC$553,'conditional forecasts_4'!$CW$6:$CW$553,$B150,'conditional forecasts_4'!$B$6:$B$553,"desl")</f>
        <v>12739.079241074331</v>
      </c>
      <c r="BC150">
        <f>SUMIFS('conditional forecasts_4'!BD$6:BD$553,'conditional forecasts_4'!$CW$6:$CW$553,$B150,'conditional forecasts_4'!$B$6:$B$553,"desl")</f>
        <v>13562.734004605074</v>
      </c>
      <c r="BD150">
        <f>SUMIFS('conditional forecasts_4'!BE$6:BE$553,'conditional forecasts_4'!$CW$6:$CW$553,$B150,'conditional forecasts_4'!$B$6:$B$553,"desl")</f>
        <v>11996.543956700538</v>
      </c>
      <c r="BE150">
        <f>SUMIFS('conditional forecasts_4'!BF$6:BF$553,'conditional forecasts_4'!$CW$6:$CW$553,$B150,'conditional forecasts_4'!$B$6:$B$553,"desl")</f>
        <v>12773.592193567241</v>
      </c>
      <c r="BF150">
        <f>SUMIFS('conditional forecasts_4'!BG$6:BG$553,'conditional forecasts_4'!$CW$6:$CW$553,$B150,'conditional forecasts_4'!$B$6:$B$553,"desl")</f>
        <v>13354.833193247152</v>
      </c>
      <c r="BG150">
        <f>SUMIFS('conditional forecasts_4'!BH$6:BH$553,'conditional forecasts_4'!$CW$6:$CW$553,$B150,'conditional forecasts_4'!$B$6:$B$553,"desl")</f>
        <v>12477.995607119323</v>
      </c>
      <c r="BH150">
        <f>SUMIFS('conditional forecasts_4'!BI$6:BI$553,'conditional forecasts_4'!$CW$6:$CW$553,$B150,'conditional forecasts_4'!$B$6:$B$553,"desl")</f>
        <v>14904.03329388472</v>
      </c>
      <c r="BI150">
        <f>SUMIFS('conditional forecasts_4'!BJ$6:BJ$553,'conditional forecasts_4'!$CW$6:$CW$553,$B150,'conditional forecasts_4'!$B$6:$B$553,"desl")</f>
        <v>15149.980833981212</v>
      </c>
      <c r="BJ150">
        <f>SUMIFS('conditional forecasts_4'!BK$6:BK$553,'conditional forecasts_4'!$CW$6:$CW$553,$B150,'conditional forecasts_4'!$B$6:$B$553,"desl")</f>
        <v>15602.249546522904</v>
      </c>
      <c r="BK150">
        <f>SUMIFS('conditional forecasts_4'!BL$6:BL$553,'conditional forecasts_4'!$CW$6:$CW$553,$B150,'conditional forecasts_4'!$B$6:$B$553,"desl")</f>
        <v>13519.296906734342</v>
      </c>
      <c r="BL150">
        <f>SUMIFS('conditional forecasts_4'!BM$6:BM$553,'conditional forecasts_4'!$CW$6:$CW$553,$B150,'conditional forecasts_4'!$B$6:$B$553,"desl")</f>
        <v>12962.304362086743</v>
      </c>
      <c r="BM150">
        <f>SUMIFS('conditional forecasts_4'!BN$6:BN$553,'conditional forecasts_4'!$CW$6:$CW$553,$B150,'conditional forecasts_4'!$B$6:$B$553,"desl")</f>
        <v>14063.516203025596</v>
      </c>
      <c r="BN150">
        <f>SUMIFS('conditional forecasts_4'!BO$6:BO$553,'conditional forecasts_4'!$CW$6:$CW$553,$B150,'conditional forecasts_4'!$B$6:$B$553,"desl")</f>
        <v>13798.424881383085</v>
      </c>
      <c r="BO150">
        <f>SUMIFS('conditional forecasts_4'!BP$6:BP$553,'conditional forecasts_4'!$CW$6:$CW$553,$B150,'conditional forecasts_4'!$B$6:$B$553,"desl")</f>
        <v>14638.220223763366</v>
      </c>
      <c r="BP150">
        <f>SUMIFS('conditional forecasts_4'!BQ$6:BQ$553,'conditional forecasts_4'!$CW$6:$CW$553,$B150,'conditional forecasts_4'!$B$6:$B$553,"desl")</f>
        <v>13087.642356034394</v>
      </c>
      <c r="BQ150">
        <f>SUMIFS('conditional forecasts_4'!BR$6:BR$553,'conditional forecasts_4'!$CW$6:$CW$553,$B150,'conditional forecasts_4'!$B$6:$B$553,"desl")</f>
        <v>13879.561197270206</v>
      </c>
      <c r="BR150">
        <f>SUMIFS('conditional forecasts_4'!BS$6:BS$553,'conditional forecasts_4'!$CW$6:$CW$553,$B150,'conditional forecasts_4'!$B$6:$B$553,"desl")</f>
        <v>14474.788902687837</v>
      </c>
      <c r="BS150">
        <f>SUMIFS('conditional forecasts_4'!BT$6:BT$553,'conditional forecasts_4'!$CW$6:$CW$553,$B150,'conditional forecasts_4'!$B$6:$B$553,"desl")</f>
        <v>13611.047224701331</v>
      </c>
      <c r="BT150">
        <f>SUMIFS('conditional forecasts_4'!BU$6:BU$553,'conditional forecasts_4'!$CW$6:$CW$553,$B150,'conditional forecasts_4'!$B$6:$B$553,"desl")</f>
        <v>16049.470854208237</v>
      </c>
      <c r="BU150">
        <f>SUMIFS('conditional forecasts_4'!BV$6:BV$553,'conditional forecasts_4'!$CW$6:$CW$553,$B150,'conditional forecasts_4'!$B$6:$B$553,"desl")</f>
        <v>16307.480544144217</v>
      </c>
      <c r="BV150">
        <f>SUMIFS('conditional forecasts_4'!BW$6:BW$553,'conditional forecasts_4'!$CW$6:$CW$553,$B150,'conditional forecasts_4'!$B$6:$B$553,"desl")</f>
        <v>16772.038453061723</v>
      </c>
      <c r="BW150">
        <f>SUMIFS('conditional forecasts_4'!BX$6:BX$553,'conditional forecasts_4'!$CW$6:$CW$553,$B150,'conditional forecasts_4'!$B$6:$B$553,"desl")</f>
        <v>14702.20974731404</v>
      </c>
      <c r="BX150">
        <f>SUMIFS('conditional forecasts_4'!BY$6:BY$553,'conditional forecasts_4'!$CW$6:$CW$553,$B150,'conditional forecasts_4'!$B$6:$B$553,"desl")</f>
        <v>14159.669368014716</v>
      </c>
      <c r="BY150">
        <f>SUMIFS('conditional forecasts_4'!BZ$6:BZ$553,'conditional forecasts_4'!$CW$6:$CW$553,$B150,'conditional forecasts_4'!$B$6:$B$553,"desl")</f>
        <v>15276.842552042806</v>
      </c>
      <c r="BZ150">
        <f>SUMIFS('conditional forecasts_4'!CA$6:CA$553,'conditional forecasts_4'!$CW$6:$CW$553,$B150,'conditional forecasts_4'!$B$6:$B$553,"desl")</f>
        <v>15028.921852874391</v>
      </c>
      <c r="CA150">
        <f>SUMIFS('conditional forecasts_4'!CB$6:CB$553,'conditional forecasts_4'!$CW$6:$CW$553,$B150,'conditional forecasts_4'!$B$6:$B$553,"desl")</f>
        <v>15886.272457278836</v>
      </c>
      <c r="CB150">
        <f>SUMIFS('conditional forecasts_4'!CC$6:CC$553,'conditional forecasts_4'!$CW$6:$CW$553,$B150,'conditional forecasts_4'!$B$6:$B$553,"desl")</f>
        <v>14352.401327435853</v>
      </c>
      <c r="CC150">
        <f>SUMIFS('conditional forecasts_4'!CD$6:CD$553,'conditional forecasts_4'!$CW$6:$CW$553,$B150,'conditional forecasts_4'!$B$6:$B$553,"desl")</f>
        <v>15158.839313278828</v>
      </c>
      <c r="CD150">
        <f>SUMIFS('conditional forecasts_4'!CE$6:CE$553,'conditional forecasts_4'!$CW$6:$CW$553,$B150,'conditional forecasts_4'!$B$6:$B$553,"desl")</f>
        <v>15765.290034529073</v>
      </c>
      <c r="CE150">
        <f>SUMIFS('conditional forecasts_4'!CF$6:CF$553,'conditional forecasts_4'!$CW$6:$CW$553,$B150,'conditional forecasts_4'!$B$6:$B$553,"desl")</f>
        <v>14909.07137093165</v>
      </c>
      <c r="CF150">
        <f>SUMIFS('conditional forecasts_4'!CG$6:CG$553,'conditional forecasts_4'!$CW$6:$CW$553,$B150,'conditional forecasts_4'!$B$6:$B$553,"desl")</f>
        <v>17351.730735400874</v>
      </c>
      <c r="CG150">
        <f>SUMIFS('conditional forecasts_4'!CH$6:CH$553,'conditional forecasts_4'!$CW$6:$CW$553,$B150,'conditional forecasts_4'!$B$6:$B$553,"desl")</f>
        <v>17612.235870463752</v>
      </c>
      <c r="CH150">
        <f>SUMIFS('conditional forecasts_4'!CI$6:CI$553,'conditional forecasts_4'!$CW$6:$CW$553,$B150,'conditional forecasts_4'!$B$6:$B$553,"desl")</f>
        <v>18079.838548787709</v>
      </c>
      <c r="CI150">
        <f>SUMIFS('conditional forecasts_4'!CJ$6:CJ$553,'conditional forecasts_4'!$CW$6:$CW$553,$B150,'conditional forecasts_4'!$B$6:$B$553,"desl")</f>
        <v>16015.424492084938</v>
      </c>
      <c r="CJ150">
        <f>SUMIFS('conditional forecasts_4'!CK$6:CK$553,'conditional forecasts_4'!$CW$6:$CW$553,$B150,'conditional forecasts_4'!$B$6:$B$553,"desl")</f>
        <v>15483.101236561684</v>
      </c>
      <c r="CK150">
        <f>SUMIFS('conditional forecasts_4'!CL$6:CL$553,'conditional forecasts_4'!$CW$6:$CW$553,$B150,'conditional forecasts_4'!$B$6:$B$553,"desl")</f>
        <v>16618.97614750405</v>
      </c>
      <c r="CL150">
        <f>SUMIFS('conditional forecasts_4'!CM$6:CM$553,'conditional forecasts_4'!$CW$6:$CW$553,$B150,'conditional forecasts_4'!$B$6:$B$553,"desl")</f>
        <v>16391.129034003105</v>
      </c>
      <c r="CM150">
        <f>SUMIFS('conditional forecasts_4'!CN$6:CN$553,'conditional forecasts_4'!$CW$6:$CW$553,$B150,'conditional forecasts_4'!$B$6:$B$553,"desl")</f>
        <v>17280.910768057882</v>
      </c>
      <c r="CN150">
        <f>SUMIFS('conditional forecasts_4'!CO$6:CO$553,'conditional forecasts_4'!$CW$6:$CW$553,$B150,'conditional forecasts_4'!$B$6:$B$553,"desl")</f>
        <v>15778.951855394709</v>
      </c>
      <c r="CO150">
        <f>SUMIFS('conditional forecasts_4'!CP$6:CP$553,'conditional forecasts_4'!$CW$6:$CW$553,$B150,'conditional forecasts_4'!$B$6:$B$553,"desl")</f>
        <v>16600.477621487644</v>
      </c>
      <c r="CP150">
        <f>SUMIFS('conditional forecasts_4'!CQ$6:CQ$553,'conditional forecasts_4'!$CW$6:$CW$553,$B150,'conditional forecasts_4'!$B$6:$B$553,"desl")</f>
        <v>17274.650913751335</v>
      </c>
      <c r="CQ150">
        <f>SUMIFS('conditional forecasts_4'!CR$6:CR$553,'conditional forecasts_4'!$CW$6:$CW$553,$B150,'conditional forecasts_4'!$B$6:$B$553,"desl")</f>
        <v>16359.199914709108</v>
      </c>
      <c r="CR150">
        <f>SUMIFS('conditional forecasts_4'!CS$6:CS$553,'conditional forecasts_4'!$CW$6:$CW$553,$B150,'conditional forecasts_4'!$B$6:$B$553,"desl")</f>
        <v>18738.127263675458</v>
      </c>
      <c r="CS150">
        <f>SUMIFS('conditional forecasts_4'!CT$6:CT$553,'conditional forecasts_4'!$CW$6:$CW$553,$B150,'conditional forecasts_4'!$B$6:$B$553,"desl")</f>
        <v>19501.365934881447</v>
      </c>
      <c r="CT150">
        <f>SUMIFS('conditional forecasts_4'!CU$6:CU$553,'conditional forecasts_4'!$CW$6:$CW$553,$B150,'conditional forecasts_4'!$B$6:$B$553,"desl")</f>
        <v>18621.364043263042</v>
      </c>
    </row>
    <row r="151" spans="2:98" x14ac:dyDescent="0.3">
      <c r="B151">
        <v>5202</v>
      </c>
      <c r="C151">
        <f>SUMIFS('conditional forecasts_4'!D$6:D$553,'conditional forecasts_4'!$CW$6:$CW$553,$B151,'conditional forecasts_4'!$B$6:$B$553,"desl")</f>
        <v>1086.4073647741488</v>
      </c>
      <c r="D151">
        <f>SUMIFS('conditional forecasts_4'!E$6:E$553,'conditional forecasts_4'!$CW$6:$CW$553,$B151,'conditional forecasts_4'!$B$6:$B$553,"desl")</f>
        <v>1024.6118704780331</v>
      </c>
      <c r="E151">
        <f>SUMIFS('conditional forecasts_4'!F$6:F$553,'conditional forecasts_4'!$CW$6:$CW$553,$B151,'conditional forecasts_4'!$B$6:$B$553,"desl")</f>
        <v>1058.2867822911949</v>
      </c>
      <c r="F151">
        <f>SUMIFS('conditional forecasts_4'!G$6:G$553,'conditional forecasts_4'!$CW$6:$CW$553,$B151,'conditional forecasts_4'!$B$6:$B$553,"desl")</f>
        <v>1019.8484719757531</v>
      </c>
      <c r="G151">
        <f>SUMIFS('conditional forecasts_4'!H$6:H$553,'conditional forecasts_4'!$CW$6:$CW$553,$B151,'conditional forecasts_4'!$B$6:$B$553,"desl")</f>
        <v>1070.9207234462533</v>
      </c>
      <c r="H151">
        <f>SUMIFS('conditional forecasts_4'!I$6:I$553,'conditional forecasts_4'!$CW$6:$CW$553,$B151,'conditional forecasts_4'!$B$6:$B$553,"desl")</f>
        <v>991.69362699007536</v>
      </c>
      <c r="I151">
        <f>SUMIFS('conditional forecasts_4'!J$6:J$553,'conditional forecasts_4'!$CW$6:$CW$553,$B151,'conditional forecasts_4'!$B$6:$B$553,"desl")</f>
        <v>1016.923343063835</v>
      </c>
      <c r="J151">
        <f>SUMIFS('conditional forecasts_4'!K$6:K$553,'conditional forecasts_4'!$CW$6:$CW$553,$B151,'conditional forecasts_4'!$B$6:$B$553,"desl")</f>
        <v>1055.8705411640517</v>
      </c>
      <c r="K151">
        <f>SUMIFS('conditional forecasts_4'!L$6:L$553,'conditional forecasts_4'!$CW$6:$CW$553,$B151,'conditional forecasts_4'!$B$6:$B$553,"desl")</f>
        <v>993.64134376165725</v>
      </c>
      <c r="L151">
        <f>SUMIFS('conditional forecasts_4'!M$6:M$553,'conditional forecasts_4'!$CW$6:$CW$553,$B151,'conditional forecasts_4'!$B$6:$B$553,"desl")</f>
        <v>1129.8521757978888</v>
      </c>
      <c r="M151">
        <f>SUMIFS('conditional forecasts_4'!N$6:N$553,'conditional forecasts_4'!$CW$6:$CW$553,$B151,'conditional forecasts_4'!$B$6:$B$553,"desl")</f>
        <v>1153.2298779167891</v>
      </c>
      <c r="N151">
        <f>SUMIFS('conditional forecasts_4'!O$6:O$553,'conditional forecasts_4'!$CW$6:$CW$553,$B151,'conditional forecasts_4'!$B$6:$B$553,"desl")</f>
        <v>1135.6946932527749</v>
      </c>
      <c r="O151">
        <f>SUMIFS('conditional forecasts_4'!P$6:P$553,'conditional forecasts_4'!$CW$6:$CW$553,$B151,'conditional forecasts_4'!$B$6:$B$553,"desl")</f>
        <v>1057.4214107322534</v>
      </c>
      <c r="P151">
        <f>SUMIFS('conditional forecasts_4'!Q$6:Q$553,'conditional forecasts_4'!$CW$6:$CW$553,$B151,'conditional forecasts_4'!$B$6:$B$553,"desl")</f>
        <v>986.06803478842141</v>
      </c>
      <c r="Q151">
        <f>SUMIFS('conditional forecasts_4'!R$6:R$553,'conditional forecasts_4'!$CW$6:$CW$553,$B151,'conditional forecasts_4'!$B$6:$B$553,"desl")</f>
        <v>1041.2280415727132</v>
      </c>
      <c r="R151">
        <f>SUMIFS('conditional forecasts_4'!S$6:S$553,'conditional forecasts_4'!$CW$6:$CW$553,$B151,'conditional forecasts_4'!$B$6:$B$553,"desl")</f>
        <v>998.50262595254503</v>
      </c>
      <c r="S151">
        <f>SUMIFS('conditional forecasts_4'!T$6:T$553,'conditional forecasts_4'!$CW$6:$CW$553,$B151,'conditional forecasts_4'!$B$6:$B$553,"desl")</f>
        <v>1051.404936592362</v>
      </c>
      <c r="T151">
        <f>SUMIFS('conditional forecasts_4'!U$6:U$553,'conditional forecasts_4'!$CW$6:$CW$553,$B151,'conditional forecasts_4'!$B$6:$B$553,"desl")</f>
        <v>976.49714483373793</v>
      </c>
      <c r="U151">
        <f>SUMIFS('conditional forecasts_4'!V$6:V$553,'conditional forecasts_4'!$CW$6:$CW$553,$B151,'conditional forecasts_4'!$B$6:$B$553,"desl")</f>
        <v>1002.6973392088074</v>
      </c>
      <c r="V151">
        <f>SUMIFS('conditional forecasts_4'!W$6:W$553,'conditional forecasts_4'!$CW$6:$CW$553,$B151,'conditional forecasts_4'!$B$6:$B$553,"desl")</f>
        <v>1044.6968050863911</v>
      </c>
      <c r="W151">
        <f>SUMIFS('conditional forecasts_4'!X$6:X$553,'conditional forecasts_4'!$CW$6:$CW$553,$B151,'conditional forecasts_4'!$B$6:$B$553,"desl")</f>
        <v>986.67961660541289</v>
      </c>
      <c r="X151">
        <f>SUMIFS('conditional forecasts_4'!Y$6:Y$553,'conditional forecasts_4'!$CW$6:$CW$553,$B151,'conditional forecasts_4'!$B$6:$B$553,"desl")</f>
        <v>1127.9818035493577</v>
      </c>
      <c r="Y151">
        <f>SUMIFS('conditional forecasts_4'!Z$6:Z$553,'conditional forecasts_4'!$CW$6:$CW$553,$B151,'conditional forecasts_4'!$B$6:$B$553,"desl")</f>
        <v>1156.8927819470309</v>
      </c>
      <c r="Z151">
        <f>SUMIFS('conditional forecasts_4'!AA$6:AA$553,'conditional forecasts_4'!$CW$6:$CW$553,$B151,'conditional forecasts_4'!$B$6:$B$553,"desl")</f>
        <v>1144.3670663525322</v>
      </c>
      <c r="AA151">
        <f>SUMIFS('conditional forecasts_4'!AB$6:AB$553,'conditional forecasts_4'!$CW$6:$CW$553,$B151,'conditional forecasts_4'!$B$6:$B$553,"desl")</f>
        <v>1070.0093126728866</v>
      </c>
      <c r="AB151">
        <f>SUMIFS('conditional forecasts_4'!AC$6:AC$553,'conditional forecasts_4'!$CW$6:$CW$553,$B151,'conditional forecasts_4'!$B$6:$B$553,"desl")</f>
        <v>1001.5004867578397</v>
      </c>
      <c r="AC151">
        <f>SUMIFS('conditional forecasts_4'!AD$6:AD$553,'conditional forecasts_4'!$CW$6:$CW$553,$B151,'conditional forecasts_4'!$B$6:$B$553,"desl")</f>
        <v>1058.86616915068</v>
      </c>
      <c r="AD151">
        <f>SUMIFS('conditional forecasts_4'!AE$6:AE$553,'conditional forecasts_4'!$CW$6:$CW$553,$B151,'conditional forecasts_4'!$B$6:$B$553,"desl")</f>
        <v>1018.2045276670335</v>
      </c>
      <c r="AE151">
        <f>SUMIFS('conditional forecasts_4'!AF$6:AF$553,'conditional forecasts_4'!$CW$6:$CW$553,$B151,'conditional forecasts_4'!$B$6:$B$553,"desl")</f>
        <v>1073.3758598401819</v>
      </c>
      <c r="AF151">
        <f>SUMIFS('conditional forecasts_4'!AG$6:AG$553,'conditional forecasts_4'!$CW$6:$CW$553,$B151,'conditional forecasts_4'!$B$6:$B$553,"desl")</f>
        <v>1001.0492502762729</v>
      </c>
      <c r="AG151">
        <f>SUMIFS('conditional forecasts_4'!AH$6:AH$553,'conditional forecasts_4'!$CW$6:$CW$553,$B151,'conditional forecasts_4'!$B$6:$B$553,"desl")</f>
        <v>1030.0526098241248</v>
      </c>
      <c r="AH151">
        <f>SUMIFS('conditional forecasts_4'!AI$6:AI$553,'conditional forecasts_4'!$CW$6:$CW$553,$B151,'conditional forecasts_4'!$B$6:$B$553,"desl")</f>
        <v>1074.9214623927105</v>
      </c>
      <c r="AI151">
        <f>SUMIFS('conditional forecasts_4'!AJ$6:AJ$553,'conditional forecasts_4'!$CW$6:$CW$553,$B151,'conditional forecasts_4'!$B$6:$B$553,"desl")</f>
        <v>1019.7138412960848</v>
      </c>
      <c r="AJ151">
        <f>SUMIFS('conditional forecasts_4'!AK$6:AK$553,'conditional forecasts_4'!$CW$6:$CW$553,$B151,'conditional forecasts_4'!$B$6:$B$553,"desl")</f>
        <v>1163.7118609372783</v>
      </c>
      <c r="AK151">
        <f>SUMIFS('conditional forecasts_4'!AL$6:AL$553,'conditional forecasts_4'!$CW$6:$CW$553,$B151,'conditional forecasts_4'!$B$6:$B$553,"desl")</f>
        <v>1195.2213323806209</v>
      </c>
      <c r="AL151">
        <f>SUMIFS('conditional forecasts_4'!AM$6:AM$553,'conditional forecasts_4'!$CW$6:$CW$553,$B151,'conditional forecasts_4'!$B$6:$B$553,"desl")</f>
        <v>1185.2412550049376</v>
      </c>
      <c r="AM151">
        <f>SUMIFS('conditional forecasts_4'!AN$6:AN$553,'conditional forecasts_4'!$CW$6:$CW$553,$B151,'conditional forecasts_4'!$B$6:$B$553,"desl")</f>
        <v>1113.4047662746648</v>
      </c>
      <c r="AN151">
        <f>SUMIFS('conditional forecasts_4'!AO$6:AO$553,'conditional forecasts_4'!$CW$6:$CW$553,$B151,'conditional forecasts_4'!$B$6:$B$553,"desl")</f>
        <v>1047.3897197854803</v>
      </c>
      <c r="AO151">
        <f>SUMIFS('conditional forecasts_4'!AP$6:AP$553,'conditional forecasts_4'!$CW$6:$CW$553,$B151,'conditional forecasts_4'!$B$6:$B$553,"desl")</f>
        <v>1107.1977308687447</v>
      </c>
      <c r="AP151">
        <f>SUMIFS('conditional forecasts_4'!AQ$6:AQ$553,'conditional forecasts_4'!$CW$6:$CW$553,$B151,'conditional forecasts_4'!$B$6:$B$553,"desl")</f>
        <v>1068.9040441334218</v>
      </c>
      <c r="AQ151">
        <f>SUMIFS('conditional forecasts_4'!AR$6:AR$553,'conditional forecasts_4'!$CW$6:$CW$553,$B151,'conditional forecasts_4'!$B$6:$B$553,"desl")</f>
        <v>1126.3645812921418</v>
      </c>
      <c r="AR151">
        <f>SUMIFS('conditional forecasts_4'!AS$6:AS$553,'conditional forecasts_4'!$CW$6:$CW$553,$B151,'conditional forecasts_4'!$B$6:$B$553,"desl")</f>
        <v>1056.2660429270545</v>
      </c>
      <c r="AS151">
        <f>SUMIFS('conditional forecasts_4'!AT$6:AT$553,'conditional forecasts_4'!$CW$6:$CW$553,$B151,'conditional forecasts_4'!$B$6:$B$553,"desl")</f>
        <v>1087.4663927818774</v>
      </c>
      <c r="AT151">
        <f>SUMIFS('conditional forecasts_4'!AU$6:AU$553,'conditional forecasts_4'!$CW$6:$CW$553,$B151,'conditional forecasts_4'!$B$6:$B$553,"desl")</f>
        <v>1134.5291356717248</v>
      </c>
      <c r="AU151">
        <f>SUMIFS('conditional forecasts_4'!AV$6:AV$553,'conditional forecasts_4'!$CW$6:$CW$553,$B151,'conditional forecasts_4'!$B$6:$B$553,"desl")</f>
        <v>1081.5269519743615</v>
      </c>
      <c r="AV151">
        <f>SUMIFS('conditional forecasts_4'!AW$6:AW$553,'conditional forecasts_4'!$CW$6:$CW$553,$B151,'conditional forecasts_4'!$B$6:$B$553,"desl")</f>
        <v>1227.7399832753149</v>
      </c>
      <c r="AW151">
        <f>SUMIFS('conditional forecasts_4'!AX$6:AX$553,'conditional forecasts_4'!$CW$6:$CW$553,$B151,'conditional forecasts_4'!$B$6:$B$553,"desl")</f>
        <v>1261.4600813658435</v>
      </c>
      <c r="AX151">
        <f>SUMIFS('conditional forecasts_4'!AY$6:AY$553,'conditional forecasts_4'!$CW$6:$CW$553,$B151,'conditional forecasts_4'!$B$6:$B$553,"desl")</f>
        <v>1253.6688747778144</v>
      </c>
      <c r="AY151">
        <f>SUMIFS('conditional forecasts_4'!AZ$6:AZ$553,'conditional forecasts_4'!$CW$6:$CW$553,$B151,'conditional forecasts_4'!$B$6:$B$553,"desl")</f>
        <v>1183.9862974692544</v>
      </c>
      <c r="AZ151">
        <f>SUMIFS('conditional forecasts_4'!BA$6:BA$553,'conditional forecasts_4'!$CW$6:$CW$553,$B151,'conditional forecasts_4'!$B$6:$B$553,"desl")</f>
        <v>1120.0846185609532</v>
      </c>
      <c r="BA151">
        <f>SUMIFS('conditional forecasts_4'!BB$6:BB$553,'conditional forecasts_4'!$CW$6:$CW$553,$B151,'conditional forecasts_4'!$B$6:$B$553,"desl")</f>
        <v>1181.9664774304815</v>
      </c>
      <c r="BB151">
        <f>SUMIFS('conditional forecasts_4'!BC$6:BC$553,'conditional forecasts_4'!$CW$6:$CW$553,$B151,'conditional forecasts_4'!$B$6:$B$553,"desl")</f>
        <v>1145.7111190825558</v>
      </c>
      <c r="BC151">
        <f>SUMIFS('conditional forecasts_4'!BD$6:BD$553,'conditional forecasts_4'!$CW$6:$CW$553,$B151,'conditional forecasts_4'!$B$6:$B$553,"desl")</f>
        <v>1205.1777418968904</v>
      </c>
      <c r="BD151">
        <f>SUMIFS('conditional forecasts_4'!BE$6:BE$553,'conditional forecasts_4'!$CW$6:$CW$553,$B151,'conditional forecasts_4'!$B$6:$B$553,"desl")</f>
        <v>1137.0537025271385</v>
      </c>
      <c r="BE151">
        <f>SUMIFS('conditional forecasts_4'!BF$6:BF$553,'conditional forecasts_4'!$CW$6:$CW$553,$B151,'conditional forecasts_4'!$B$6:$B$553,"desl")</f>
        <v>1170.1954276175713</v>
      </c>
      <c r="BF151">
        <f>SUMIFS('conditional forecasts_4'!BG$6:BG$553,'conditional forecasts_4'!$CW$6:$CW$553,$B151,'conditional forecasts_4'!$B$6:$B$553,"desl")</f>
        <v>1219.1647442145108</v>
      </c>
      <c r="BG151">
        <f>SUMIFS('conditional forecasts_4'!BH$6:BH$553,'conditional forecasts_4'!$CW$6:$CW$553,$B151,'conditional forecasts_4'!$B$6:$B$553,"desl")</f>
        <v>1168.0348834127003</v>
      </c>
      <c r="BH151">
        <f>SUMIFS('conditional forecasts_4'!BI$6:BI$553,'conditional forecasts_4'!$CW$6:$CW$553,$B151,'conditional forecasts_4'!$B$6:$B$553,"desl")</f>
        <v>1316.0902373353813</v>
      </c>
      <c r="BI151">
        <f>SUMIFS('conditional forecasts_4'!BJ$6:BJ$553,'conditional forecasts_4'!$CW$6:$CW$553,$B151,'conditional forecasts_4'!$B$6:$B$553,"desl")</f>
        <v>1351.6305385698765</v>
      </c>
      <c r="BJ151">
        <f>SUMIFS('conditional forecasts_4'!BK$6:BK$553,'conditional forecasts_4'!$CW$6:$CW$553,$B151,'conditional forecasts_4'!$B$6:$B$553,"desl")</f>
        <v>1345.6473574746979</v>
      </c>
      <c r="BK151">
        <f>SUMIFS('conditional forecasts_4'!BL$6:BL$553,'conditional forecasts_4'!$CW$6:$CW$553,$B151,'conditional forecasts_4'!$B$6:$B$553,"desl")</f>
        <v>1277.7701004486589</v>
      </c>
      <c r="BL151">
        <f>SUMIFS('conditional forecasts_4'!BM$6:BM$553,'conditional forecasts_4'!$CW$6:$CW$553,$B151,'conditional forecasts_4'!$B$6:$B$553,"desl")</f>
        <v>1215.6772707546825</v>
      </c>
      <c r="BM151">
        <f>SUMIFS('conditional forecasts_4'!BN$6:BN$553,'conditional forecasts_4'!$CW$6:$CW$553,$B151,'conditional forecasts_4'!$B$6:$B$553,"desl")</f>
        <v>1279.3721436475194</v>
      </c>
      <c r="BN151">
        <f>SUMIFS('conditional forecasts_4'!BO$6:BO$553,'conditional forecasts_4'!$CW$6:$CW$553,$B151,'conditional forecasts_4'!$B$6:$B$553,"desl")</f>
        <v>1244.9275141112548</v>
      </c>
      <c r="BO151">
        <f>SUMIFS('conditional forecasts_4'!BP$6:BP$553,'conditional forecasts_4'!$CW$6:$CW$553,$B151,'conditional forecasts_4'!$B$6:$B$553,"desl")</f>
        <v>1306.1887473175125</v>
      </c>
      <c r="BP151">
        <f>SUMIFS('conditional forecasts_4'!BQ$6:BQ$553,'conditional forecasts_4'!$CW$6:$CW$553,$B151,'conditional forecasts_4'!$B$6:$B$553,"desl")</f>
        <v>1239.8231617539759</v>
      </c>
      <c r="BQ151">
        <f>SUMIFS('conditional forecasts_4'!BR$6:BR$553,'conditional forecasts_4'!$CW$6:$CW$553,$B151,'conditional forecasts_4'!$B$6:$B$553,"desl")</f>
        <v>1274.6639289899283</v>
      </c>
      <c r="BR151">
        <f>SUMIFS('conditional forecasts_4'!BS$6:BS$553,'conditional forecasts_4'!$CW$6:$CW$553,$B151,'conditional forecasts_4'!$B$6:$B$553,"desl")</f>
        <v>1325.2514488004551</v>
      </c>
      <c r="BS151">
        <f>SUMIFS('conditional forecasts_4'!BT$6:BT$553,'conditional forecasts_4'!$CW$6:$CW$553,$B151,'conditional forecasts_4'!$B$6:$B$553,"desl")</f>
        <v>1275.6462367580737</v>
      </c>
      <c r="BT151">
        <f>SUMIFS('conditional forecasts_4'!BU$6:BU$553,'conditional forecasts_4'!$CW$6:$CW$553,$B151,'conditional forecasts_4'!$B$6:$B$553,"desl")</f>
        <v>1425.1362070912282</v>
      </c>
      <c r="BU151">
        <f>SUMIFS('conditional forecasts_4'!BV$6:BV$553,'conditional forecasts_4'!$CW$6:$CW$553,$B151,'conditional forecasts_4'!$B$6:$B$553,"desl")</f>
        <v>1462.0465525779307</v>
      </c>
      <c r="BV151">
        <f>SUMIFS('conditional forecasts_4'!BW$6:BW$553,'conditional forecasts_4'!$CW$6:$CW$553,$B151,'conditional forecasts_4'!$B$6:$B$553,"desl")</f>
        <v>1457.4167185510485</v>
      </c>
      <c r="BW151">
        <f>SUMIFS('conditional forecasts_4'!BX$6:BX$553,'conditional forecasts_4'!$CW$6:$CW$553,$B151,'conditional forecasts_4'!$B$6:$B$553,"desl")</f>
        <v>1390.9389483370278</v>
      </c>
      <c r="BX151">
        <f>SUMIFS('conditional forecasts_4'!BY$6:BY$553,'conditional forecasts_4'!$CW$6:$CW$553,$B151,'conditional forecasts_4'!$B$6:$B$553,"desl")</f>
        <v>1330.353536302167</v>
      </c>
      <c r="BY151">
        <f>SUMIFS('conditional forecasts_4'!BZ$6:BZ$553,'conditional forecasts_4'!$CW$6:$CW$553,$B151,'conditional forecasts_4'!$B$6:$B$553,"desl")</f>
        <v>1395.7027369950517</v>
      </c>
      <c r="BZ151">
        <f>SUMIFS('conditional forecasts_4'!CA$6:CA$553,'conditional forecasts_4'!$CW$6:$CW$553,$B151,'conditional forecasts_4'!$B$6:$B$553,"desl")</f>
        <v>1363.0542900741157</v>
      </c>
      <c r="CA151">
        <f>SUMIFS('conditional forecasts_4'!CB$6:CB$553,'conditional forecasts_4'!$CW$6:$CW$553,$B151,'conditional forecasts_4'!$B$6:$B$553,"desl")</f>
        <v>1426.1934907884242</v>
      </c>
      <c r="CB151">
        <f>SUMIFS('conditional forecasts_4'!CC$6:CC$553,'conditional forecasts_4'!$CW$6:$CW$553,$B151,'conditional forecasts_4'!$B$6:$B$553,"desl")</f>
        <v>1361.6792730421985</v>
      </c>
      <c r="CC151">
        <f>SUMIFS('conditional forecasts_4'!CD$6:CD$553,'conditional forecasts_4'!$CW$6:$CW$553,$B151,'conditional forecasts_4'!$B$6:$B$553,"desl")</f>
        <v>1398.214404349216</v>
      </c>
      <c r="CD151">
        <f>SUMIFS('conditional forecasts_4'!CE$6:CE$553,'conditional forecasts_4'!$CW$6:$CW$553,$B151,'conditional forecasts_4'!$B$6:$B$553,"desl")</f>
        <v>1450.2232408452337</v>
      </c>
      <c r="CE151">
        <f>SUMIFS('conditional forecasts_4'!CF$6:CF$553,'conditional forecasts_4'!$CW$6:$CW$553,$B151,'conditional forecasts_4'!$B$6:$B$553,"desl")</f>
        <v>1401.7052412169253</v>
      </c>
      <c r="CF151">
        <f>SUMIFS('conditional forecasts_4'!CG$6:CG$553,'conditional forecasts_4'!$CW$6:$CW$553,$B151,'conditional forecasts_4'!$B$6:$B$553,"desl")</f>
        <v>1551.9567625463021</v>
      </c>
      <c r="CG151">
        <f>SUMIFS('conditional forecasts_4'!CH$6:CH$553,'conditional forecasts_4'!$CW$6:$CW$553,$B151,'conditional forecasts_4'!$B$6:$B$553,"desl")</f>
        <v>1589.3944338857232</v>
      </c>
      <c r="CH151">
        <f>SUMIFS('conditional forecasts_4'!CI$6:CI$553,'conditional forecasts_4'!$CW$6:$CW$553,$B151,'conditional forecasts_4'!$B$6:$B$553,"desl")</f>
        <v>1585.2139866205644</v>
      </c>
      <c r="CI151">
        <f>SUMIFS('conditional forecasts_4'!CJ$6:CJ$553,'conditional forecasts_4'!$CW$6:$CW$553,$B151,'conditional forecasts_4'!$B$6:$B$553,"desl")</f>
        <v>1519.2466948032284</v>
      </c>
      <c r="CJ151">
        <f>SUMIFS('conditional forecasts_4'!CK$6:CK$553,'conditional forecasts_4'!$CW$6:$CW$553,$B151,'conditional forecasts_4'!$B$6:$B$553,"desl")</f>
        <v>1459.4413661203102</v>
      </c>
      <c r="CK151">
        <f>SUMIFS('conditional forecasts_4'!CL$6:CL$553,'conditional forecasts_4'!$CW$6:$CW$553,$B151,'conditional forecasts_4'!$B$6:$B$553,"desl")</f>
        <v>1526.1566806697101</v>
      </c>
      <c r="CL151">
        <f>SUMIFS('conditional forecasts_4'!CM$6:CM$553,'conditional forecasts_4'!$CW$6:$CW$553,$B151,'conditional forecasts_4'!$B$6:$B$553,"desl")</f>
        <v>1495.2354177021807</v>
      </c>
      <c r="CM151">
        <f>SUMIFS('conditional forecasts_4'!CN$6:CN$553,'conditional forecasts_4'!$CW$6:$CW$553,$B151,'conditional forecasts_4'!$B$6:$B$553,"desl")</f>
        <v>1561.0571143808529</v>
      </c>
      <c r="CN151">
        <f>SUMIFS('conditional forecasts_4'!CO$6:CO$553,'conditional forecasts_4'!$CW$6:$CW$553,$B151,'conditional forecasts_4'!$B$6:$B$553,"desl")</f>
        <v>1499.7245304793933</v>
      </c>
      <c r="CO151">
        <f>SUMIFS('conditional forecasts_4'!CP$6:CP$553,'conditional forecasts_4'!$CW$6:$CW$553,$B151,'conditional forecasts_4'!$B$6:$B$553,"desl")</f>
        <v>1539.1783266180755</v>
      </c>
      <c r="CP151">
        <f>SUMIFS('conditional forecasts_4'!CQ$6:CQ$553,'conditional forecasts_4'!$CW$6:$CW$553,$B151,'conditional forecasts_4'!$B$6:$B$553,"desl")</f>
        <v>1596.8616058300042</v>
      </c>
      <c r="CQ151">
        <f>SUMIFS('conditional forecasts_4'!CR$6:CR$553,'conditional forecasts_4'!$CW$6:$CW$553,$B151,'conditional forecasts_4'!$B$6:$B$553,"desl")</f>
        <v>1545.7939452384353</v>
      </c>
      <c r="CR151">
        <f>SUMIFS('conditional forecasts_4'!CS$6:CS$553,'conditional forecasts_4'!$CW$6:$CW$553,$B151,'conditional forecasts_4'!$B$6:$B$553,"desl")</f>
        <v>1691.3344649967144</v>
      </c>
      <c r="CS151">
        <f>SUMIFS('conditional forecasts_4'!CT$6:CT$553,'conditional forecasts_4'!$CW$6:$CW$553,$B151,'conditional forecasts_4'!$B$6:$B$553,"desl")</f>
        <v>1753.679900577516</v>
      </c>
      <c r="CT151">
        <f>SUMIFS('conditional forecasts_4'!CU$6:CU$553,'conditional forecasts_4'!$CW$6:$CW$553,$B151,'conditional forecasts_4'!$B$6:$B$553,"desl")</f>
        <v>1680.2449048916747</v>
      </c>
    </row>
    <row r="152" spans="2:98" x14ac:dyDescent="0.3">
      <c r="B152">
        <v>5201</v>
      </c>
      <c r="C152">
        <f>SUMIFS('conditional forecasts_4'!D$6:D$553,'conditional forecasts_4'!$CW$6:$CW$553,$B152,'conditional forecasts_4'!$B$6:$B$553,"desl")</f>
        <v>940.32423580061607</v>
      </c>
      <c r="D152">
        <f>SUMIFS('conditional forecasts_4'!E$6:E$553,'conditional forecasts_4'!$CW$6:$CW$553,$B152,'conditional forecasts_4'!$B$6:$B$553,"desl")</f>
        <v>866.29580806495142</v>
      </c>
      <c r="E152">
        <f>SUMIFS('conditional forecasts_4'!F$6:F$553,'conditional forecasts_4'!$CW$6:$CW$553,$B152,'conditional forecasts_4'!$B$6:$B$553,"desl")</f>
        <v>865.36872848529515</v>
      </c>
      <c r="F152">
        <f>SUMIFS('conditional forecasts_4'!G$6:G$553,'conditional forecasts_4'!$CW$6:$CW$553,$B152,'conditional forecasts_4'!$B$6:$B$553,"desl")</f>
        <v>807.09736380917025</v>
      </c>
      <c r="G152">
        <f>SUMIFS('conditional forecasts_4'!H$6:H$553,'conditional forecasts_4'!$CW$6:$CW$553,$B152,'conditional forecasts_4'!$B$6:$B$553,"desl")</f>
        <v>775.07646119824585</v>
      </c>
      <c r="H152">
        <f>SUMIFS('conditional forecasts_4'!I$6:I$553,'conditional forecasts_4'!$CW$6:$CW$553,$B152,'conditional forecasts_4'!$B$6:$B$553,"desl")</f>
        <v>748.77897255627317</v>
      </c>
      <c r="I152">
        <f>SUMIFS('conditional forecasts_4'!J$6:J$553,'conditional forecasts_4'!$CW$6:$CW$553,$B152,'conditional forecasts_4'!$B$6:$B$553,"desl")</f>
        <v>718.32511862327488</v>
      </c>
      <c r="J152">
        <f>SUMIFS('conditional forecasts_4'!K$6:K$553,'conditional forecasts_4'!$CW$6:$CW$553,$B152,'conditional forecasts_4'!$B$6:$B$553,"desl")</f>
        <v>743.4002385540407</v>
      </c>
      <c r="K152">
        <f>SUMIFS('conditional forecasts_4'!L$6:L$553,'conditional forecasts_4'!$CW$6:$CW$553,$B152,'conditional forecasts_4'!$B$6:$B$553,"desl")</f>
        <v>728.94808182413954</v>
      </c>
      <c r="L152">
        <f>SUMIFS('conditional forecasts_4'!M$6:M$553,'conditional forecasts_4'!$CW$6:$CW$553,$B152,'conditional forecasts_4'!$B$6:$B$553,"desl")</f>
        <v>752.62814114200421</v>
      </c>
      <c r="M152">
        <f>SUMIFS('conditional forecasts_4'!N$6:N$553,'conditional forecasts_4'!$CW$6:$CW$553,$B152,'conditional forecasts_4'!$B$6:$B$553,"desl")</f>
        <v>797.1427340910061</v>
      </c>
      <c r="N152">
        <f>SUMIFS('conditional forecasts_4'!O$6:O$553,'conditional forecasts_4'!$CW$6:$CW$553,$B152,'conditional forecasts_4'!$B$6:$B$553,"desl")</f>
        <v>770.07159818713603</v>
      </c>
      <c r="O152">
        <f>SUMIFS('conditional forecasts_4'!P$6:P$553,'conditional forecasts_4'!$CW$6:$CW$553,$B152,'conditional forecasts_4'!$B$6:$B$553,"desl")</f>
        <v>814.80677267563749</v>
      </c>
      <c r="P152">
        <f>SUMIFS('conditional forecasts_4'!Q$6:Q$553,'conditional forecasts_4'!$CW$6:$CW$553,$B152,'conditional forecasts_4'!$B$6:$B$553,"desl")</f>
        <v>789.44027177610872</v>
      </c>
      <c r="Q152">
        <f>SUMIFS('conditional forecasts_4'!R$6:R$553,'conditional forecasts_4'!$CW$6:$CW$553,$B152,'conditional forecasts_4'!$B$6:$B$553,"desl")</f>
        <v>811.80611349358469</v>
      </c>
      <c r="R152">
        <f>SUMIFS('conditional forecasts_4'!S$6:S$553,'conditional forecasts_4'!$CW$6:$CW$553,$B152,'conditional forecasts_4'!$B$6:$B$553,"desl")</f>
        <v>764.70154300649517</v>
      </c>
      <c r="S152">
        <f>SUMIFS('conditional forecasts_4'!T$6:T$553,'conditional forecasts_4'!$CW$6:$CW$553,$B152,'conditional forecasts_4'!$B$6:$B$553,"desl")</f>
        <v>739.88604453777577</v>
      </c>
      <c r="T152">
        <f>SUMIFS('conditional forecasts_4'!U$6:U$553,'conditional forecasts_4'!$CW$6:$CW$553,$B152,'conditional forecasts_4'!$B$6:$B$553,"desl")</f>
        <v>720.40438593170984</v>
      </c>
      <c r="U152">
        <f>SUMIFS('conditional forecasts_4'!V$6:V$553,'conditional forecasts_4'!$CW$6:$CW$553,$B152,'conditional forecasts_4'!$B$6:$B$553,"desl")</f>
        <v>696.28086713324069</v>
      </c>
      <c r="V152">
        <f>SUMIFS('conditional forecasts_4'!W$6:W$553,'conditional forecasts_4'!$CW$6:$CW$553,$B152,'conditional forecasts_4'!$B$6:$B$553,"desl")</f>
        <v>727.81759381076199</v>
      </c>
      <c r="W152">
        <f>SUMIFS('conditional forecasts_4'!X$6:X$553,'conditional forecasts_4'!$CW$6:$CW$553,$B152,'conditional forecasts_4'!$B$6:$B$553,"desl")</f>
        <v>720.05382453933396</v>
      </c>
      <c r="X152">
        <f>SUMIFS('conditional forecasts_4'!Y$6:Y$553,'conditional forecasts_4'!$CW$6:$CW$553,$B152,'conditional forecasts_4'!$B$6:$B$553,"desl")</f>
        <v>749.85630869492275</v>
      </c>
      <c r="Y152">
        <f>SUMIFS('conditional forecasts_4'!Z$6:Z$553,'conditional forecasts_4'!$CW$6:$CW$553,$B152,'conditional forecasts_4'!$B$6:$B$553,"desl")</f>
        <v>798.88034271115794</v>
      </c>
      <c r="Z152">
        <f>SUMIFS('conditional forecasts_4'!AA$6:AA$553,'conditional forecasts_4'!$CW$6:$CW$553,$B152,'conditional forecasts_4'!$B$6:$B$553,"desl")</f>
        <v>774.3289879891131</v>
      </c>
      <c r="AA152">
        <f>SUMIFS('conditional forecasts_4'!AB$6:AB$553,'conditional forecasts_4'!$CW$6:$CW$553,$B152,'conditional forecasts_4'!$B$6:$B$553,"desl")</f>
        <v>819.76685746415808</v>
      </c>
      <c r="AB152">
        <f>SUMIFS('conditional forecasts_4'!AC$6:AC$553,'conditional forecasts_4'!$CW$6:$CW$553,$B152,'conditional forecasts_4'!$B$6:$B$553,"desl")</f>
        <v>793.91281256014952</v>
      </c>
      <c r="AC152">
        <f>SUMIFS('conditional forecasts_4'!AD$6:AD$553,'conditional forecasts_4'!$CW$6:$CW$553,$B152,'conditional forecasts_4'!$B$6:$B$553,"desl")</f>
        <v>815.51582597096149</v>
      </c>
      <c r="AD152">
        <f>SUMIFS('conditional forecasts_4'!AE$6:AE$553,'conditional forecasts_4'!$CW$6:$CW$553,$B152,'conditional forecasts_4'!$B$6:$B$553,"desl")</f>
        <v>768.1902773910499</v>
      </c>
      <c r="AE152">
        <f>SUMIFS('conditional forecasts_4'!AF$6:AF$553,'conditional forecasts_4'!$CW$6:$CW$553,$B152,'conditional forecasts_4'!$B$6:$B$553,"desl")</f>
        <v>744.15052172715559</v>
      </c>
      <c r="AF152">
        <f>SUMIFS('conditional forecasts_4'!AG$6:AG$553,'conditional forecasts_4'!$CW$6:$CW$553,$B152,'conditional forecasts_4'!$B$6:$B$553,"desl")</f>
        <v>726.49127718552415</v>
      </c>
      <c r="AG152">
        <f>SUMIFS('conditional forecasts_4'!AH$6:AH$553,'conditional forecasts_4'!$CW$6:$CW$553,$B152,'conditional forecasts_4'!$B$6:$B$553,"desl")</f>
        <v>704.97569121797471</v>
      </c>
      <c r="AH152">
        <f>SUMIFS('conditional forecasts_4'!AI$6:AI$553,'conditional forecasts_4'!$CW$6:$CW$553,$B152,'conditional forecasts_4'!$B$6:$B$553,"desl")</f>
        <v>739.50654309067363</v>
      </c>
      <c r="AI152">
        <f>SUMIFS('conditional forecasts_4'!AJ$6:AJ$553,'conditional forecasts_4'!$CW$6:$CW$553,$B152,'conditional forecasts_4'!$B$6:$B$553,"desl")</f>
        <v>734.74915533043895</v>
      </c>
      <c r="AJ152">
        <f>SUMIFS('conditional forecasts_4'!AK$6:AK$553,'conditional forecasts_4'!$CW$6:$CW$553,$B152,'conditional forecasts_4'!$B$6:$B$553,"desl")</f>
        <v>767.31474587008711</v>
      </c>
      <c r="AK152">
        <f>SUMIFS('conditional forecasts_4'!AL$6:AL$553,'conditional forecasts_4'!$CW$6:$CW$553,$B152,'conditional forecasts_4'!$B$6:$B$553,"desl")</f>
        <v>818.74360056576438</v>
      </c>
      <c r="AL152">
        <f>SUMIFS('conditional forecasts_4'!AM$6:AM$553,'conditional forecasts_4'!$CW$6:$CW$553,$B152,'conditional forecasts_4'!$B$6:$B$553,"desl")</f>
        <v>796.23891752288432</v>
      </c>
      <c r="AM152">
        <f>SUMIFS('conditional forecasts_4'!AN$6:AN$553,'conditional forecasts_4'!$CW$6:$CW$553,$B152,'conditional forecasts_4'!$B$6:$B$553,"desl")</f>
        <v>843.43412978957667</v>
      </c>
      <c r="AN152">
        <f>SUMIFS('conditional forecasts_4'!AO$6:AO$553,'conditional forecasts_4'!$CW$6:$CW$553,$B152,'conditional forecasts_4'!$B$6:$B$553,"desl")</f>
        <v>819.14427980653352</v>
      </c>
      <c r="AO152">
        <f>SUMIFS('conditional forecasts_4'!AP$6:AP$553,'conditional forecasts_4'!$CW$6:$CW$553,$B152,'conditional forecasts_4'!$B$6:$B$553,"desl")</f>
        <v>842.21691028528971</v>
      </c>
      <c r="AP152">
        <f>SUMIFS('conditional forecasts_4'!AQ$6:AQ$553,'conditional forecasts_4'!$CW$6:$CW$553,$B152,'conditional forecasts_4'!$B$6:$B$553,"desl")</f>
        <v>796.3546350234659</v>
      </c>
      <c r="AQ152">
        <f>SUMIFS('conditional forecasts_4'!AR$6:AR$553,'conditional forecasts_4'!$CW$6:$CW$553,$B152,'conditional forecasts_4'!$B$6:$B$553,"desl")</f>
        <v>773.84176383039971</v>
      </c>
      <c r="AR152">
        <f>SUMIFS('conditional forecasts_4'!AS$6:AS$553,'conditional forecasts_4'!$CW$6:$CW$553,$B152,'conditional forecasts_4'!$B$6:$B$553,"desl")</f>
        <v>757.81762298226067</v>
      </c>
      <c r="AS152">
        <f>SUMIFS('conditional forecasts_4'!AT$6:AT$553,'conditional forecasts_4'!$CW$6:$CW$553,$B152,'conditional forecasts_4'!$B$6:$B$553,"desl")</f>
        <v>738.05897528435594</v>
      </c>
      <c r="AT152">
        <f>SUMIFS('conditional forecasts_4'!AU$6:AU$553,'conditional forecasts_4'!$CW$6:$CW$553,$B152,'conditional forecasts_4'!$B$6:$B$553,"desl")</f>
        <v>774.4504011995848</v>
      </c>
      <c r="AU152">
        <f>SUMIFS('conditional forecasts_4'!AV$6:AV$553,'conditional forecasts_4'!$CW$6:$CW$553,$B152,'conditional forecasts_4'!$B$6:$B$553,"desl")</f>
        <v>771.61380099606322</v>
      </c>
      <c r="AV152">
        <f>SUMIFS('conditional forecasts_4'!AW$6:AW$553,'conditional forecasts_4'!$CW$6:$CW$553,$B152,'conditional forecasts_4'!$B$6:$B$553,"desl")</f>
        <v>806.10492567802191</v>
      </c>
      <c r="AW152">
        <f>SUMIFS('conditional forecasts_4'!AX$6:AX$553,'conditional forecasts_4'!$CW$6:$CW$553,$B152,'conditional forecasts_4'!$B$6:$B$553,"desl")</f>
        <v>859.41229700466135</v>
      </c>
      <c r="AX152">
        <f>SUMIFS('conditional forecasts_4'!AY$6:AY$553,'conditional forecasts_4'!$CW$6:$CW$553,$B152,'conditional forecasts_4'!$B$6:$B$553,"desl")</f>
        <v>838.70411703804325</v>
      </c>
      <c r="AY152">
        <f>SUMIFS('conditional forecasts_4'!AZ$6:AZ$553,'conditional forecasts_4'!$CW$6:$CW$553,$B152,'conditional forecasts_4'!$B$6:$B$553,"desl")</f>
        <v>887.60188597945876</v>
      </c>
      <c r="AZ152">
        <f>SUMIFS('conditional forecasts_4'!BA$6:BA$553,'conditional forecasts_4'!$CW$6:$CW$553,$B152,'conditional forecasts_4'!$B$6:$B$553,"desl")</f>
        <v>864.93011188161415</v>
      </c>
      <c r="BA152">
        <f>SUMIFS('conditional forecasts_4'!BB$6:BB$553,'conditional forecasts_4'!$CW$6:$CW$553,$B152,'conditional forecasts_4'!$B$6:$B$553,"desl")</f>
        <v>889.55946458456697</v>
      </c>
      <c r="BB152">
        <f>SUMIFS('conditional forecasts_4'!BC$6:BC$553,'conditional forecasts_4'!$CW$6:$CW$553,$B152,'conditional forecasts_4'!$B$6:$B$553,"desl")</f>
        <v>845.21926490290548</v>
      </c>
      <c r="BC152">
        <f>SUMIFS('conditional forecasts_4'!BD$6:BD$553,'conditional forecasts_4'!$CW$6:$CW$553,$B152,'conditional forecasts_4'!$B$6:$B$553,"desl")</f>
        <v>824.21549422160331</v>
      </c>
      <c r="BD152">
        <f>SUMIFS('conditional forecasts_4'!BE$6:BE$553,'conditional forecasts_4'!$CW$6:$CW$553,$B152,'conditional forecasts_4'!$B$6:$B$553,"desl")</f>
        <v>809.69944653494827</v>
      </c>
      <c r="BE152">
        <f>SUMIFS('conditional forecasts_4'!BF$6:BF$553,'conditional forecasts_4'!$CW$6:$CW$553,$B152,'conditional forecasts_4'!$B$6:$B$553,"desl")</f>
        <v>791.4499851040257</v>
      </c>
      <c r="BF152">
        <f>SUMIFS('conditional forecasts_4'!BG$6:BG$553,'conditional forecasts_4'!$CW$6:$CW$553,$B152,'conditional forecasts_4'!$B$6:$B$553,"desl")</f>
        <v>829.34716202719801</v>
      </c>
      <c r="BG152">
        <f>SUMIFS('conditional forecasts_4'!BH$6:BH$553,'conditional forecasts_4'!$CW$6:$CW$553,$B152,'conditional forecasts_4'!$B$6:$B$553,"desl")</f>
        <v>828.00637968717933</v>
      </c>
      <c r="BH152">
        <f>SUMIFS('conditional forecasts_4'!BI$6:BI$553,'conditional forecasts_4'!$CW$6:$CW$553,$B152,'conditional forecasts_4'!$B$6:$B$553,"desl")</f>
        <v>863.97901328297928</v>
      </c>
      <c r="BI152">
        <f>SUMIFS('conditional forecasts_4'!BJ$6:BJ$553,'conditional forecasts_4'!$CW$6:$CW$553,$B152,'conditional forecasts_4'!$B$6:$B$553,"desl")</f>
        <v>918.75349365389036</v>
      </c>
      <c r="BJ152">
        <f>SUMIFS('conditional forecasts_4'!BK$6:BK$553,'conditional forecasts_4'!$CW$6:$CW$553,$B152,'conditional forecasts_4'!$B$6:$B$553,"desl")</f>
        <v>899.501983312839</v>
      </c>
      <c r="BK152">
        <f>SUMIFS('conditional forecasts_4'!BL$6:BL$553,'conditional forecasts_4'!$CW$6:$CW$553,$B152,'conditional forecasts_4'!$B$6:$B$553,"desl")</f>
        <v>949.85172333830269</v>
      </c>
      <c r="BL152">
        <f>SUMIFS('conditional forecasts_4'!BM$6:BM$553,'conditional forecasts_4'!$CW$6:$CW$553,$B152,'conditional forecasts_4'!$B$6:$B$553,"desl")</f>
        <v>928.63135218511843</v>
      </c>
      <c r="BM152">
        <f>SUMIFS('conditional forecasts_4'!BN$6:BN$553,'conditional forecasts_4'!$CW$6:$CW$553,$B152,'conditional forecasts_4'!$B$6:$B$553,"desl")</f>
        <v>954.71070202419901</v>
      </c>
      <c r="BN152">
        <f>SUMIFS('conditional forecasts_4'!BO$6:BO$553,'conditional forecasts_4'!$CW$6:$CW$553,$B152,'conditional forecasts_4'!$B$6:$B$553,"desl")</f>
        <v>911.81107238635548</v>
      </c>
      <c r="BO152">
        <f>SUMIFS('conditional forecasts_4'!BP$6:BP$553,'conditional forecasts_4'!$CW$6:$CW$553,$B152,'conditional forecasts_4'!$B$6:$B$553,"desl")</f>
        <v>892.22302289446679</v>
      </c>
      <c r="BP152">
        <f>SUMIFS('conditional forecasts_4'!BQ$6:BQ$553,'conditional forecasts_4'!$CW$6:$CW$553,$B152,'conditional forecasts_4'!$B$6:$B$553,"desl")</f>
        <v>879.07726925971076</v>
      </c>
      <c r="BQ152">
        <f>SUMIFS('conditional forecasts_4'!BR$6:BR$553,'conditional forecasts_4'!$CW$6:$CW$553,$B152,'conditional forecasts_4'!$B$6:$B$553,"desl")</f>
        <v>862.1316194972419</v>
      </c>
      <c r="BR152">
        <f>SUMIFS('conditional forecasts_4'!BS$6:BS$553,'conditional forecasts_4'!$CW$6:$CW$553,$B152,'conditional forecasts_4'!$B$6:$B$553,"desl")</f>
        <v>901.25111185966239</v>
      </c>
      <c r="BS152">
        <f>SUMIFS('conditional forecasts_4'!BT$6:BT$553,'conditional forecasts_4'!$CW$6:$CW$553,$B152,'conditional forecasts_4'!$B$6:$B$553,"desl")</f>
        <v>901.04928190404189</v>
      </c>
      <c r="BT152">
        <f>SUMIFS('conditional forecasts_4'!BU$6:BU$553,'conditional forecasts_4'!$CW$6:$CW$553,$B152,'conditional forecasts_4'!$B$6:$B$553,"desl")</f>
        <v>938.09455799639295</v>
      </c>
      <c r="BU152">
        <f>SUMIFS('conditional forecasts_4'!BV$6:BV$553,'conditional forecasts_4'!$CW$6:$CW$553,$B152,'conditional forecasts_4'!$B$6:$B$553,"desl")</f>
        <v>993.9133698825791</v>
      </c>
      <c r="BV152">
        <f>SUMIFS('conditional forecasts_4'!BW$6:BW$553,'conditional forecasts_4'!$CW$6:$CW$553,$B152,'conditional forecasts_4'!$B$6:$B$553,"desl")</f>
        <v>975.73273631458835</v>
      </c>
      <c r="BW152">
        <f>SUMIFS('conditional forecasts_4'!BX$6:BX$553,'conditional forecasts_4'!$CW$6:$CW$553,$B152,'conditional forecasts_4'!$B$6:$B$553,"desl")</f>
        <v>1027.240232899067</v>
      </c>
      <c r="BX152">
        <f>SUMIFS('conditional forecasts_4'!BY$6:BY$553,'conditional forecasts_4'!$CW$6:$CW$553,$B152,'conditional forecasts_4'!$B$6:$B$553,"desl")</f>
        <v>1007.3127887455157</v>
      </c>
      <c r="BY152">
        <f>SUMIFS('conditional forecasts_4'!BZ$6:BZ$553,'conditional forecasts_4'!$CW$6:$CW$553,$B152,'conditional forecasts_4'!$B$6:$B$553,"desl")</f>
        <v>1034.8366538541281</v>
      </c>
      <c r="BZ152">
        <f>SUMIFS('conditional forecasts_4'!CA$6:CA$553,'conditional forecasts_4'!$CW$6:$CW$553,$B152,'conditional forecasts_4'!$B$6:$B$553,"desl")</f>
        <v>993.50169601030711</v>
      </c>
      <c r="CA152">
        <f>SUMIFS('conditional forecasts_4'!CB$6:CB$553,'conditional forecasts_4'!$CW$6:$CW$553,$B152,'conditional forecasts_4'!$B$6:$B$553,"desl")</f>
        <v>975.51443556345544</v>
      </c>
      <c r="CB152">
        <f>SUMIFS('conditional forecasts_4'!CC$6:CC$553,'conditional forecasts_4'!$CW$6:$CW$553,$B152,'conditional forecasts_4'!$B$6:$B$553,"desl")</f>
        <v>963.88080627084594</v>
      </c>
      <c r="CC152">
        <f>SUMIFS('conditional forecasts_4'!CD$6:CD$553,'conditional forecasts_4'!$CW$6:$CW$553,$B152,'conditional forecasts_4'!$B$6:$B$553,"desl")</f>
        <v>948.22256373144796</v>
      </c>
      <c r="CD152">
        <f>SUMIFS('conditional forecasts_4'!CE$6:CE$553,'conditional forecasts_4'!$CW$6:$CW$553,$B152,'conditional forecasts_4'!$B$6:$B$553,"desl")</f>
        <v>988.29778179843606</v>
      </c>
      <c r="CE152">
        <f>SUMIFS('conditional forecasts_4'!CF$6:CF$553,'conditional forecasts_4'!$CW$6:$CW$553,$B152,'conditional forecasts_4'!$B$6:$B$553,"desl")</f>
        <v>988.68145839295312</v>
      </c>
      <c r="CF152">
        <f>SUMIFS('conditional forecasts_4'!CG$6:CG$553,'conditional forecasts_4'!$CW$6:$CW$553,$B152,'conditional forecasts_4'!$B$6:$B$553,"desl")</f>
        <v>1025.9951975350909</v>
      </c>
      <c r="CG152">
        <f>SUMIFS('conditional forecasts_4'!CH$6:CH$553,'conditional forecasts_4'!$CW$6:$CW$553,$B152,'conditional forecasts_4'!$B$6:$B$553,"desl")</f>
        <v>1081.9104574972853</v>
      </c>
      <c r="CH152">
        <f>SUMIFS('conditional forecasts_4'!CI$6:CI$553,'conditional forecasts_4'!$CW$6:$CW$553,$B152,'conditional forecasts_4'!$B$6:$B$553,"desl")</f>
        <v>1063.8729962632076</v>
      </c>
      <c r="CI152">
        <f>SUMIFS('conditional forecasts_4'!CJ$6:CJ$553,'conditional forecasts_4'!$CW$6:$CW$553,$B152,'conditional forecasts_4'!$B$6:$B$553,"desl")</f>
        <v>1115.8131062363225</v>
      </c>
      <c r="CJ152">
        <f>SUMIFS('conditional forecasts_4'!CK$6:CK$553,'conditional forecasts_4'!$CW$6:$CW$553,$B152,'conditional forecasts_4'!$B$6:$B$553,"desl")</f>
        <v>1096.8107945139564</v>
      </c>
      <c r="CK152">
        <f>SUMIFS('conditional forecasts_4'!CL$6:CL$553,'conditional forecasts_4'!$CW$6:$CW$553,$B152,'conditional forecasts_4'!$B$6:$B$553,"desl")</f>
        <v>1125.9538446103102</v>
      </c>
      <c r="CL152">
        <f>SUMIFS('conditional forecasts_4'!CM$6:CM$553,'conditional forecasts_4'!$CW$6:$CW$553,$B152,'conditional forecasts_4'!$B$6:$B$553,"desl")</f>
        <v>1086.9251252420404</v>
      </c>
      <c r="CM152">
        <f>SUMIFS('conditional forecasts_4'!CN$6:CN$553,'conditional forecasts_4'!$CW$6:$CW$553,$B152,'conditional forecasts_4'!$B$6:$B$553,"desl")</f>
        <v>1071.6700770430284</v>
      </c>
      <c r="CN152">
        <f>SUMIFS('conditional forecasts_4'!CO$6:CO$553,'conditional forecasts_4'!$CW$6:$CW$553,$B152,'conditional forecasts_4'!$B$6:$B$553,"desl")</f>
        <v>1063.1653863174397</v>
      </c>
      <c r="CO152">
        <f>SUMIFS('conditional forecasts_4'!CP$6:CP$553,'conditional forecasts_4'!$CW$6:$CW$553,$B152,'conditional forecasts_4'!$B$6:$B$553,"desl")</f>
        <v>1050.211040088268</v>
      </c>
      <c r="CP152">
        <f>SUMIFS('conditional forecasts_4'!CQ$6:CQ$553,'conditional forecasts_4'!$CW$6:$CW$553,$B152,'conditional forecasts_4'!$B$6:$B$553,"desl")</f>
        <v>1092.0791816208284</v>
      </c>
      <c r="CQ152">
        <f>SUMIFS('conditional forecasts_4'!CR$6:CR$553,'conditional forecasts_4'!$CW$6:$CW$553,$B152,'conditional forecasts_4'!$B$6:$B$553,"desl")</f>
        <v>1093.4134744971311</v>
      </c>
      <c r="CR152">
        <f>SUMIFS('conditional forecasts_4'!CS$6:CS$553,'conditional forecasts_4'!$CW$6:$CW$553,$B152,'conditional forecasts_4'!$B$6:$B$553,"desl")</f>
        <v>1124.9707553588084</v>
      </c>
      <c r="CS152">
        <f>SUMIFS('conditional forecasts_4'!CT$6:CT$553,'conditional forecasts_4'!$CW$6:$CW$553,$B152,'conditional forecasts_4'!$B$6:$B$553,"desl")</f>
        <v>1181.5540248378452</v>
      </c>
      <c r="CT152">
        <f>SUMIFS('conditional forecasts_4'!CU$6:CU$553,'conditional forecasts_4'!$CW$6:$CW$553,$B152,'conditional forecasts_4'!$B$6:$B$553,"desl")</f>
        <v>1158.6159685253017</v>
      </c>
    </row>
    <row r="153" spans="2:98" x14ac:dyDescent="0.3">
      <c r="B153">
        <v>5200</v>
      </c>
      <c r="C153">
        <f>SUMIFS('conditional forecasts_4'!D$6:D$553,'conditional forecasts_4'!$CW$6:$CW$553,$B153,'conditional forecasts_4'!$B$6:$B$553,"desl")</f>
        <v>0</v>
      </c>
      <c r="D153">
        <f>SUMIFS('conditional forecasts_4'!E$6:E$553,'conditional forecasts_4'!$CW$6:$CW$553,$B153,'conditional forecasts_4'!$B$6:$B$553,"desl")</f>
        <v>0</v>
      </c>
      <c r="E153">
        <f>SUMIFS('conditional forecasts_4'!F$6:F$553,'conditional forecasts_4'!$CW$6:$CW$553,$B153,'conditional forecasts_4'!$B$6:$B$553,"desl")</f>
        <v>0</v>
      </c>
      <c r="F153">
        <f>SUMIFS('conditional forecasts_4'!G$6:G$553,'conditional forecasts_4'!$CW$6:$CW$553,$B153,'conditional forecasts_4'!$B$6:$B$553,"desl")</f>
        <v>0</v>
      </c>
      <c r="G153">
        <f>SUMIFS('conditional forecasts_4'!H$6:H$553,'conditional forecasts_4'!$CW$6:$CW$553,$B153,'conditional forecasts_4'!$B$6:$B$553,"desl")</f>
        <v>0</v>
      </c>
      <c r="H153">
        <f>SUMIFS('conditional forecasts_4'!I$6:I$553,'conditional forecasts_4'!$CW$6:$CW$553,$B153,'conditional forecasts_4'!$B$6:$B$553,"desl")</f>
        <v>0</v>
      </c>
      <c r="I153">
        <f>SUMIFS('conditional forecasts_4'!J$6:J$553,'conditional forecasts_4'!$CW$6:$CW$553,$B153,'conditional forecasts_4'!$B$6:$B$553,"desl")</f>
        <v>0</v>
      </c>
      <c r="J153">
        <f>SUMIFS('conditional forecasts_4'!K$6:K$553,'conditional forecasts_4'!$CW$6:$CW$553,$B153,'conditional forecasts_4'!$B$6:$B$553,"desl")</f>
        <v>0</v>
      </c>
      <c r="K153">
        <f>SUMIFS('conditional forecasts_4'!L$6:L$553,'conditional forecasts_4'!$CW$6:$CW$553,$B153,'conditional forecasts_4'!$B$6:$B$553,"desl")</f>
        <v>0</v>
      </c>
      <c r="L153">
        <f>SUMIFS('conditional forecasts_4'!M$6:M$553,'conditional forecasts_4'!$CW$6:$CW$553,$B153,'conditional forecasts_4'!$B$6:$B$553,"desl")</f>
        <v>0</v>
      </c>
      <c r="M153">
        <f>SUMIFS('conditional forecasts_4'!N$6:N$553,'conditional forecasts_4'!$CW$6:$CW$553,$B153,'conditional forecasts_4'!$B$6:$B$553,"desl")</f>
        <v>0</v>
      </c>
      <c r="N153">
        <f>SUMIFS('conditional forecasts_4'!O$6:O$553,'conditional forecasts_4'!$CW$6:$CW$553,$B153,'conditional forecasts_4'!$B$6:$B$553,"desl")</f>
        <v>0</v>
      </c>
      <c r="O153">
        <f>SUMIFS('conditional forecasts_4'!P$6:P$553,'conditional forecasts_4'!$CW$6:$CW$553,$B153,'conditional forecasts_4'!$B$6:$B$553,"desl")</f>
        <v>0</v>
      </c>
      <c r="P153">
        <f>SUMIFS('conditional forecasts_4'!Q$6:Q$553,'conditional forecasts_4'!$CW$6:$CW$553,$B153,'conditional forecasts_4'!$B$6:$B$553,"desl")</f>
        <v>0</v>
      </c>
      <c r="Q153">
        <f>SUMIFS('conditional forecasts_4'!R$6:R$553,'conditional forecasts_4'!$CW$6:$CW$553,$B153,'conditional forecasts_4'!$B$6:$B$553,"desl")</f>
        <v>0</v>
      </c>
      <c r="R153">
        <f>SUMIFS('conditional forecasts_4'!S$6:S$553,'conditional forecasts_4'!$CW$6:$CW$553,$B153,'conditional forecasts_4'!$B$6:$B$553,"desl")</f>
        <v>0</v>
      </c>
      <c r="S153">
        <f>SUMIFS('conditional forecasts_4'!T$6:T$553,'conditional forecasts_4'!$CW$6:$CW$553,$B153,'conditional forecasts_4'!$B$6:$B$553,"desl")</f>
        <v>0</v>
      </c>
      <c r="T153">
        <f>SUMIFS('conditional forecasts_4'!U$6:U$553,'conditional forecasts_4'!$CW$6:$CW$553,$B153,'conditional forecasts_4'!$B$6:$B$553,"desl")</f>
        <v>0</v>
      </c>
      <c r="U153">
        <f>SUMIFS('conditional forecasts_4'!V$6:V$553,'conditional forecasts_4'!$CW$6:$CW$553,$B153,'conditional forecasts_4'!$B$6:$B$553,"desl")</f>
        <v>0</v>
      </c>
      <c r="V153">
        <f>SUMIFS('conditional forecasts_4'!W$6:W$553,'conditional forecasts_4'!$CW$6:$CW$553,$B153,'conditional forecasts_4'!$B$6:$B$553,"desl")</f>
        <v>0</v>
      </c>
      <c r="W153">
        <f>SUMIFS('conditional forecasts_4'!X$6:X$553,'conditional forecasts_4'!$CW$6:$CW$553,$B153,'conditional forecasts_4'!$B$6:$B$553,"desl")</f>
        <v>0</v>
      </c>
      <c r="X153">
        <f>SUMIFS('conditional forecasts_4'!Y$6:Y$553,'conditional forecasts_4'!$CW$6:$CW$553,$B153,'conditional forecasts_4'!$B$6:$B$553,"desl")</f>
        <v>0</v>
      </c>
      <c r="Y153">
        <f>SUMIFS('conditional forecasts_4'!Z$6:Z$553,'conditional forecasts_4'!$CW$6:$CW$553,$B153,'conditional forecasts_4'!$B$6:$B$553,"desl")</f>
        <v>0</v>
      </c>
      <c r="Z153">
        <f>SUMIFS('conditional forecasts_4'!AA$6:AA$553,'conditional forecasts_4'!$CW$6:$CW$553,$B153,'conditional forecasts_4'!$B$6:$B$553,"desl")</f>
        <v>0</v>
      </c>
      <c r="AA153">
        <f>SUMIFS('conditional forecasts_4'!AB$6:AB$553,'conditional forecasts_4'!$CW$6:$CW$553,$B153,'conditional forecasts_4'!$B$6:$B$553,"desl")</f>
        <v>0</v>
      </c>
      <c r="AB153">
        <f>SUMIFS('conditional forecasts_4'!AC$6:AC$553,'conditional forecasts_4'!$CW$6:$CW$553,$B153,'conditional forecasts_4'!$B$6:$B$553,"desl")</f>
        <v>0</v>
      </c>
      <c r="AC153">
        <f>SUMIFS('conditional forecasts_4'!AD$6:AD$553,'conditional forecasts_4'!$CW$6:$CW$553,$B153,'conditional forecasts_4'!$B$6:$B$553,"desl")</f>
        <v>0</v>
      </c>
      <c r="AD153">
        <f>SUMIFS('conditional forecasts_4'!AE$6:AE$553,'conditional forecasts_4'!$CW$6:$CW$553,$B153,'conditional forecasts_4'!$B$6:$B$553,"desl")</f>
        <v>0</v>
      </c>
      <c r="AE153">
        <f>SUMIFS('conditional forecasts_4'!AF$6:AF$553,'conditional forecasts_4'!$CW$6:$CW$553,$B153,'conditional forecasts_4'!$B$6:$B$553,"desl")</f>
        <v>0</v>
      </c>
      <c r="AF153">
        <f>SUMIFS('conditional forecasts_4'!AG$6:AG$553,'conditional forecasts_4'!$CW$6:$CW$553,$B153,'conditional forecasts_4'!$B$6:$B$553,"desl")</f>
        <v>0</v>
      </c>
      <c r="AG153">
        <f>SUMIFS('conditional forecasts_4'!AH$6:AH$553,'conditional forecasts_4'!$CW$6:$CW$553,$B153,'conditional forecasts_4'!$B$6:$B$553,"desl")</f>
        <v>0</v>
      </c>
      <c r="AH153">
        <f>SUMIFS('conditional forecasts_4'!AI$6:AI$553,'conditional forecasts_4'!$CW$6:$CW$553,$B153,'conditional forecasts_4'!$B$6:$B$553,"desl")</f>
        <v>0</v>
      </c>
      <c r="AI153">
        <f>SUMIFS('conditional forecasts_4'!AJ$6:AJ$553,'conditional forecasts_4'!$CW$6:$CW$553,$B153,'conditional forecasts_4'!$B$6:$B$553,"desl")</f>
        <v>0</v>
      </c>
      <c r="AJ153">
        <f>SUMIFS('conditional forecasts_4'!AK$6:AK$553,'conditional forecasts_4'!$CW$6:$CW$553,$B153,'conditional forecasts_4'!$B$6:$B$553,"desl")</f>
        <v>0</v>
      </c>
      <c r="AK153">
        <f>SUMIFS('conditional forecasts_4'!AL$6:AL$553,'conditional forecasts_4'!$CW$6:$CW$553,$B153,'conditional forecasts_4'!$B$6:$B$553,"desl")</f>
        <v>0</v>
      </c>
      <c r="AL153">
        <f>SUMIFS('conditional forecasts_4'!AM$6:AM$553,'conditional forecasts_4'!$CW$6:$CW$553,$B153,'conditional forecasts_4'!$B$6:$B$553,"desl")</f>
        <v>0</v>
      </c>
      <c r="AM153">
        <f>SUMIFS('conditional forecasts_4'!AN$6:AN$553,'conditional forecasts_4'!$CW$6:$CW$553,$B153,'conditional forecasts_4'!$B$6:$B$553,"desl")</f>
        <v>0</v>
      </c>
      <c r="AN153">
        <f>SUMIFS('conditional forecasts_4'!AO$6:AO$553,'conditional forecasts_4'!$CW$6:$CW$553,$B153,'conditional forecasts_4'!$B$6:$B$553,"desl")</f>
        <v>0</v>
      </c>
      <c r="AO153">
        <f>SUMIFS('conditional forecasts_4'!AP$6:AP$553,'conditional forecasts_4'!$CW$6:$CW$553,$B153,'conditional forecasts_4'!$B$6:$B$553,"desl")</f>
        <v>0</v>
      </c>
      <c r="AP153">
        <f>SUMIFS('conditional forecasts_4'!AQ$6:AQ$553,'conditional forecasts_4'!$CW$6:$CW$553,$B153,'conditional forecasts_4'!$B$6:$B$553,"desl")</f>
        <v>0</v>
      </c>
      <c r="AQ153">
        <f>SUMIFS('conditional forecasts_4'!AR$6:AR$553,'conditional forecasts_4'!$CW$6:$CW$553,$B153,'conditional forecasts_4'!$B$6:$B$553,"desl")</f>
        <v>0</v>
      </c>
      <c r="AR153">
        <f>SUMIFS('conditional forecasts_4'!AS$6:AS$553,'conditional forecasts_4'!$CW$6:$CW$553,$B153,'conditional forecasts_4'!$B$6:$B$553,"desl")</f>
        <v>0</v>
      </c>
      <c r="AS153">
        <f>SUMIFS('conditional forecasts_4'!AT$6:AT$553,'conditional forecasts_4'!$CW$6:$CW$553,$B153,'conditional forecasts_4'!$B$6:$B$553,"desl")</f>
        <v>0</v>
      </c>
      <c r="AT153">
        <f>SUMIFS('conditional forecasts_4'!AU$6:AU$553,'conditional forecasts_4'!$CW$6:$CW$553,$B153,'conditional forecasts_4'!$B$6:$B$553,"desl")</f>
        <v>0</v>
      </c>
      <c r="AU153">
        <f>SUMIFS('conditional forecasts_4'!AV$6:AV$553,'conditional forecasts_4'!$CW$6:$CW$553,$B153,'conditional forecasts_4'!$B$6:$B$553,"desl")</f>
        <v>0</v>
      </c>
      <c r="AV153">
        <f>SUMIFS('conditional forecasts_4'!AW$6:AW$553,'conditional forecasts_4'!$CW$6:$CW$553,$B153,'conditional forecasts_4'!$B$6:$B$553,"desl")</f>
        <v>0</v>
      </c>
      <c r="AW153">
        <f>SUMIFS('conditional forecasts_4'!AX$6:AX$553,'conditional forecasts_4'!$CW$6:$CW$553,$B153,'conditional forecasts_4'!$B$6:$B$553,"desl")</f>
        <v>0</v>
      </c>
      <c r="AX153">
        <f>SUMIFS('conditional forecasts_4'!AY$6:AY$553,'conditional forecasts_4'!$CW$6:$CW$553,$B153,'conditional forecasts_4'!$B$6:$B$553,"desl")</f>
        <v>0</v>
      </c>
      <c r="AY153">
        <f>SUMIFS('conditional forecasts_4'!AZ$6:AZ$553,'conditional forecasts_4'!$CW$6:$CW$553,$B153,'conditional forecasts_4'!$B$6:$B$553,"desl")</f>
        <v>0</v>
      </c>
      <c r="AZ153">
        <f>SUMIFS('conditional forecasts_4'!BA$6:BA$553,'conditional forecasts_4'!$CW$6:$CW$553,$B153,'conditional forecasts_4'!$B$6:$B$553,"desl")</f>
        <v>0</v>
      </c>
      <c r="BA153">
        <f>SUMIFS('conditional forecasts_4'!BB$6:BB$553,'conditional forecasts_4'!$CW$6:$CW$553,$B153,'conditional forecasts_4'!$B$6:$B$553,"desl")</f>
        <v>0</v>
      </c>
      <c r="BB153">
        <f>SUMIFS('conditional forecasts_4'!BC$6:BC$553,'conditional forecasts_4'!$CW$6:$CW$553,$B153,'conditional forecasts_4'!$B$6:$B$553,"desl")</f>
        <v>0</v>
      </c>
      <c r="BC153">
        <f>SUMIFS('conditional forecasts_4'!BD$6:BD$553,'conditional forecasts_4'!$CW$6:$CW$553,$B153,'conditional forecasts_4'!$B$6:$B$553,"desl")</f>
        <v>0</v>
      </c>
      <c r="BD153">
        <f>SUMIFS('conditional forecasts_4'!BE$6:BE$553,'conditional forecasts_4'!$CW$6:$CW$553,$B153,'conditional forecasts_4'!$B$6:$B$553,"desl")</f>
        <v>0</v>
      </c>
      <c r="BE153">
        <f>SUMIFS('conditional forecasts_4'!BF$6:BF$553,'conditional forecasts_4'!$CW$6:$CW$553,$B153,'conditional forecasts_4'!$B$6:$B$553,"desl")</f>
        <v>0</v>
      </c>
      <c r="BF153">
        <f>SUMIFS('conditional forecasts_4'!BG$6:BG$553,'conditional forecasts_4'!$CW$6:$CW$553,$B153,'conditional forecasts_4'!$B$6:$B$553,"desl")</f>
        <v>0</v>
      </c>
      <c r="BG153">
        <f>SUMIFS('conditional forecasts_4'!BH$6:BH$553,'conditional forecasts_4'!$CW$6:$CW$553,$B153,'conditional forecasts_4'!$B$6:$B$553,"desl")</f>
        <v>0</v>
      </c>
      <c r="BH153">
        <f>SUMIFS('conditional forecasts_4'!BI$6:BI$553,'conditional forecasts_4'!$CW$6:$CW$553,$B153,'conditional forecasts_4'!$B$6:$B$553,"desl")</f>
        <v>0</v>
      </c>
      <c r="BI153">
        <f>SUMIFS('conditional forecasts_4'!BJ$6:BJ$553,'conditional forecasts_4'!$CW$6:$CW$553,$B153,'conditional forecasts_4'!$B$6:$B$553,"desl")</f>
        <v>0</v>
      </c>
      <c r="BJ153">
        <f>SUMIFS('conditional forecasts_4'!BK$6:BK$553,'conditional forecasts_4'!$CW$6:$CW$553,$B153,'conditional forecasts_4'!$B$6:$B$553,"desl")</f>
        <v>0</v>
      </c>
      <c r="BK153">
        <f>SUMIFS('conditional forecasts_4'!BL$6:BL$553,'conditional forecasts_4'!$CW$6:$CW$553,$B153,'conditional forecasts_4'!$B$6:$B$553,"desl")</f>
        <v>0</v>
      </c>
      <c r="BL153">
        <f>SUMIFS('conditional forecasts_4'!BM$6:BM$553,'conditional forecasts_4'!$CW$6:$CW$553,$B153,'conditional forecasts_4'!$B$6:$B$553,"desl")</f>
        <v>0</v>
      </c>
      <c r="BM153">
        <f>SUMIFS('conditional forecasts_4'!BN$6:BN$553,'conditional forecasts_4'!$CW$6:$CW$553,$B153,'conditional forecasts_4'!$B$6:$B$553,"desl")</f>
        <v>0</v>
      </c>
      <c r="BN153">
        <f>SUMIFS('conditional forecasts_4'!BO$6:BO$553,'conditional forecasts_4'!$CW$6:$CW$553,$B153,'conditional forecasts_4'!$B$6:$B$553,"desl")</f>
        <v>0</v>
      </c>
      <c r="BO153">
        <f>SUMIFS('conditional forecasts_4'!BP$6:BP$553,'conditional forecasts_4'!$CW$6:$CW$553,$B153,'conditional forecasts_4'!$B$6:$B$553,"desl")</f>
        <v>0</v>
      </c>
      <c r="BP153">
        <f>SUMIFS('conditional forecasts_4'!BQ$6:BQ$553,'conditional forecasts_4'!$CW$6:$CW$553,$B153,'conditional forecasts_4'!$B$6:$B$553,"desl")</f>
        <v>0</v>
      </c>
      <c r="BQ153">
        <f>SUMIFS('conditional forecasts_4'!BR$6:BR$553,'conditional forecasts_4'!$CW$6:$CW$553,$B153,'conditional forecasts_4'!$B$6:$B$553,"desl")</f>
        <v>0</v>
      </c>
      <c r="BR153">
        <f>SUMIFS('conditional forecasts_4'!BS$6:BS$553,'conditional forecasts_4'!$CW$6:$CW$553,$B153,'conditional forecasts_4'!$B$6:$B$553,"desl")</f>
        <v>0</v>
      </c>
      <c r="BS153">
        <f>SUMIFS('conditional forecasts_4'!BT$6:BT$553,'conditional forecasts_4'!$CW$6:$CW$553,$B153,'conditional forecasts_4'!$B$6:$B$553,"desl")</f>
        <v>0</v>
      </c>
      <c r="BT153">
        <f>SUMIFS('conditional forecasts_4'!BU$6:BU$553,'conditional forecasts_4'!$CW$6:$CW$553,$B153,'conditional forecasts_4'!$B$6:$B$553,"desl")</f>
        <v>0</v>
      </c>
      <c r="BU153">
        <f>SUMIFS('conditional forecasts_4'!BV$6:BV$553,'conditional forecasts_4'!$CW$6:$CW$553,$B153,'conditional forecasts_4'!$B$6:$B$553,"desl")</f>
        <v>0</v>
      </c>
      <c r="BV153">
        <f>SUMIFS('conditional forecasts_4'!BW$6:BW$553,'conditional forecasts_4'!$CW$6:$CW$553,$B153,'conditional forecasts_4'!$B$6:$B$553,"desl")</f>
        <v>0</v>
      </c>
      <c r="BW153">
        <f>SUMIFS('conditional forecasts_4'!BX$6:BX$553,'conditional forecasts_4'!$CW$6:$CW$553,$B153,'conditional forecasts_4'!$B$6:$B$553,"desl")</f>
        <v>0</v>
      </c>
      <c r="BX153">
        <f>SUMIFS('conditional forecasts_4'!BY$6:BY$553,'conditional forecasts_4'!$CW$6:$CW$553,$B153,'conditional forecasts_4'!$B$6:$B$553,"desl")</f>
        <v>0</v>
      </c>
      <c r="BY153">
        <f>SUMIFS('conditional forecasts_4'!BZ$6:BZ$553,'conditional forecasts_4'!$CW$6:$CW$553,$B153,'conditional forecasts_4'!$B$6:$B$553,"desl")</f>
        <v>0</v>
      </c>
      <c r="BZ153">
        <f>SUMIFS('conditional forecasts_4'!CA$6:CA$553,'conditional forecasts_4'!$CW$6:$CW$553,$B153,'conditional forecasts_4'!$B$6:$B$553,"desl")</f>
        <v>0</v>
      </c>
      <c r="CA153">
        <f>SUMIFS('conditional forecasts_4'!CB$6:CB$553,'conditional forecasts_4'!$CW$6:$CW$553,$B153,'conditional forecasts_4'!$B$6:$B$553,"desl")</f>
        <v>0</v>
      </c>
      <c r="CB153">
        <f>SUMIFS('conditional forecasts_4'!CC$6:CC$553,'conditional forecasts_4'!$CW$6:$CW$553,$B153,'conditional forecasts_4'!$B$6:$B$553,"desl")</f>
        <v>0</v>
      </c>
      <c r="CC153">
        <f>SUMIFS('conditional forecasts_4'!CD$6:CD$553,'conditional forecasts_4'!$CW$6:$CW$553,$B153,'conditional forecasts_4'!$B$6:$B$553,"desl")</f>
        <v>0</v>
      </c>
      <c r="CD153">
        <f>SUMIFS('conditional forecasts_4'!CE$6:CE$553,'conditional forecasts_4'!$CW$6:$CW$553,$B153,'conditional forecasts_4'!$B$6:$B$553,"desl")</f>
        <v>0</v>
      </c>
      <c r="CE153">
        <f>SUMIFS('conditional forecasts_4'!CF$6:CF$553,'conditional forecasts_4'!$CW$6:$CW$553,$B153,'conditional forecasts_4'!$B$6:$B$553,"desl")</f>
        <v>0</v>
      </c>
      <c r="CF153">
        <f>SUMIFS('conditional forecasts_4'!CG$6:CG$553,'conditional forecasts_4'!$CW$6:$CW$553,$B153,'conditional forecasts_4'!$B$6:$B$553,"desl")</f>
        <v>0</v>
      </c>
      <c r="CG153">
        <f>SUMIFS('conditional forecasts_4'!CH$6:CH$553,'conditional forecasts_4'!$CW$6:$CW$553,$B153,'conditional forecasts_4'!$B$6:$B$553,"desl")</f>
        <v>0</v>
      </c>
      <c r="CH153">
        <f>SUMIFS('conditional forecasts_4'!CI$6:CI$553,'conditional forecasts_4'!$CW$6:$CW$553,$B153,'conditional forecasts_4'!$B$6:$B$553,"desl")</f>
        <v>0</v>
      </c>
      <c r="CI153">
        <f>SUMIFS('conditional forecasts_4'!CJ$6:CJ$553,'conditional forecasts_4'!$CW$6:$CW$553,$B153,'conditional forecasts_4'!$B$6:$B$553,"desl")</f>
        <v>0</v>
      </c>
      <c r="CJ153">
        <f>SUMIFS('conditional forecasts_4'!CK$6:CK$553,'conditional forecasts_4'!$CW$6:$CW$553,$B153,'conditional forecasts_4'!$B$6:$B$553,"desl")</f>
        <v>0</v>
      </c>
      <c r="CK153">
        <f>SUMIFS('conditional forecasts_4'!CL$6:CL$553,'conditional forecasts_4'!$CW$6:$CW$553,$B153,'conditional forecasts_4'!$B$6:$B$553,"desl")</f>
        <v>0</v>
      </c>
      <c r="CL153">
        <f>SUMIFS('conditional forecasts_4'!CM$6:CM$553,'conditional forecasts_4'!$CW$6:$CW$553,$B153,'conditional forecasts_4'!$B$6:$B$553,"desl")</f>
        <v>0</v>
      </c>
      <c r="CM153">
        <f>SUMIFS('conditional forecasts_4'!CN$6:CN$553,'conditional forecasts_4'!$CW$6:$CW$553,$B153,'conditional forecasts_4'!$B$6:$B$553,"desl")</f>
        <v>0</v>
      </c>
      <c r="CN153">
        <f>SUMIFS('conditional forecasts_4'!CO$6:CO$553,'conditional forecasts_4'!$CW$6:$CW$553,$B153,'conditional forecasts_4'!$B$6:$B$553,"desl")</f>
        <v>0</v>
      </c>
      <c r="CO153">
        <f>SUMIFS('conditional forecasts_4'!CP$6:CP$553,'conditional forecasts_4'!$CW$6:$CW$553,$B153,'conditional forecasts_4'!$B$6:$B$553,"desl")</f>
        <v>0</v>
      </c>
      <c r="CP153">
        <f>SUMIFS('conditional forecasts_4'!CQ$6:CQ$553,'conditional forecasts_4'!$CW$6:$CW$553,$B153,'conditional forecasts_4'!$B$6:$B$553,"desl")</f>
        <v>0</v>
      </c>
      <c r="CQ153">
        <f>SUMIFS('conditional forecasts_4'!CR$6:CR$553,'conditional forecasts_4'!$CW$6:$CW$553,$B153,'conditional forecasts_4'!$B$6:$B$553,"desl")</f>
        <v>0</v>
      </c>
      <c r="CR153">
        <f>SUMIFS('conditional forecasts_4'!CS$6:CS$553,'conditional forecasts_4'!$CW$6:$CW$553,$B153,'conditional forecasts_4'!$B$6:$B$553,"desl")</f>
        <v>0</v>
      </c>
      <c r="CS153">
        <f>SUMIFS('conditional forecasts_4'!CT$6:CT$553,'conditional forecasts_4'!$CW$6:$CW$553,$B153,'conditional forecasts_4'!$B$6:$B$553,"desl")</f>
        <v>0</v>
      </c>
      <c r="CT153">
        <f>SUMIFS('conditional forecasts_4'!CU$6:CU$553,'conditional forecasts_4'!$CW$6:$CW$553,$B153,'conditional forecasts_4'!$B$6:$B$553,"desl")</f>
        <v>0</v>
      </c>
    </row>
    <row r="154" spans="2:98" x14ac:dyDescent="0.3">
      <c r="B154">
        <v>5301</v>
      </c>
      <c r="C154">
        <f>SUMIFS('conditional forecasts_4'!D$6:D$553,'conditional forecasts_4'!$CW$6:$CW$553,$B154,'conditional forecasts_4'!$B$6:$B$553,"desl")</f>
        <v>23550.582422663072</v>
      </c>
      <c r="D154">
        <f>SUMIFS('conditional forecasts_4'!E$6:E$553,'conditional forecasts_4'!$CW$6:$CW$553,$B154,'conditional forecasts_4'!$B$6:$B$553,"desl")</f>
        <v>23136.441133247288</v>
      </c>
      <c r="E154">
        <f>SUMIFS('conditional forecasts_4'!F$6:F$553,'conditional forecasts_4'!$CW$6:$CW$553,$B154,'conditional forecasts_4'!$B$6:$B$553,"desl")</f>
        <v>25364.788206564695</v>
      </c>
      <c r="F154">
        <f>SUMIFS('conditional forecasts_4'!G$6:G$553,'conditional forecasts_4'!$CW$6:$CW$553,$B154,'conditional forecasts_4'!$B$6:$B$553,"desl")</f>
        <v>23796.14865002863</v>
      </c>
      <c r="G154">
        <f>SUMIFS('conditional forecasts_4'!H$6:H$553,'conditional forecasts_4'!$CW$6:$CW$553,$B154,'conditional forecasts_4'!$B$6:$B$553,"desl")</f>
        <v>24688.155771282716</v>
      </c>
      <c r="H154">
        <f>SUMIFS('conditional forecasts_4'!I$6:I$553,'conditional forecasts_4'!$CW$6:$CW$553,$B154,'conditional forecasts_4'!$B$6:$B$553,"desl")</f>
        <v>22421.424041165661</v>
      </c>
      <c r="I154">
        <f>SUMIFS('conditional forecasts_4'!J$6:J$553,'conditional forecasts_4'!$CW$6:$CW$553,$B154,'conditional forecasts_4'!$B$6:$B$553,"desl")</f>
        <v>22327.594801835727</v>
      </c>
      <c r="J154">
        <f>SUMIFS('conditional forecasts_4'!K$6:K$553,'conditional forecasts_4'!$CW$6:$CW$553,$B154,'conditional forecasts_4'!$B$6:$B$553,"desl")</f>
        <v>22963.637970193544</v>
      </c>
      <c r="K154">
        <f>SUMIFS('conditional forecasts_4'!L$6:L$553,'conditional forecasts_4'!$CW$6:$CW$553,$B154,'conditional forecasts_4'!$B$6:$B$553,"desl")</f>
        <v>20875.046153738105</v>
      </c>
      <c r="L154">
        <f>SUMIFS('conditional forecasts_4'!M$6:M$553,'conditional forecasts_4'!$CW$6:$CW$553,$B154,'conditional forecasts_4'!$B$6:$B$553,"desl")</f>
        <v>23734.424036465021</v>
      </c>
      <c r="M154">
        <f>SUMIFS('conditional forecasts_4'!N$6:N$553,'conditional forecasts_4'!$CW$6:$CW$553,$B154,'conditional forecasts_4'!$B$6:$B$553,"desl")</f>
        <v>24348.431760384854</v>
      </c>
      <c r="N154">
        <f>SUMIFS('conditional forecasts_4'!O$6:O$553,'conditional forecasts_4'!$CW$6:$CW$553,$B154,'conditional forecasts_4'!$B$6:$B$553,"desl")</f>
        <v>23760.388155505367</v>
      </c>
      <c r="O154">
        <f>SUMIFS('conditional forecasts_4'!P$6:P$553,'conditional forecasts_4'!$CW$6:$CW$553,$B154,'conditional forecasts_4'!$B$6:$B$553,"desl")</f>
        <v>24087.30177065164</v>
      </c>
      <c r="P154">
        <f>SUMIFS('conditional forecasts_4'!Q$6:Q$553,'conditional forecasts_4'!$CW$6:$CW$553,$B154,'conditional forecasts_4'!$B$6:$B$553,"desl")</f>
        <v>23187.876119116416</v>
      </c>
      <c r="Q154">
        <f>SUMIFS('conditional forecasts_4'!R$6:R$553,'conditional forecasts_4'!$CW$6:$CW$553,$B154,'conditional forecasts_4'!$B$6:$B$553,"desl")</f>
        <v>25605.160423089714</v>
      </c>
      <c r="R154">
        <f>SUMIFS('conditional forecasts_4'!S$6:S$553,'conditional forecasts_4'!$CW$6:$CW$553,$B154,'conditional forecasts_4'!$B$6:$B$553,"desl")</f>
        <v>23861.794183310405</v>
      </c>
      <c r="S154">
        <f>SUMIFS('conditional forecasts_4'!T$6:T$553,'conditional forecasts_4'!$CW$6:$CW$553,$B154,'conditional forecasts_4'!$B$6:$B$553,"desl")</f>
        <v>24611.867104491488</v>
      </c>
      <c r="T154">
        <f>SUMIFS('conditional forecasts_4'!U$6:U$553,'conditional forecasts_4'!$CW$6:$CW$553,$B154,'conditional forecasts_4'!$B$6:$B$553,"desl")</f>
        <v>22270.936597010685</v>
      </c>
      <c r="U154">
        <f>SUMIFS('conditional forecasts_4'!V$6:V$553,'conditional forecasts_4'!$CW$6:$CW$553,$B154,'conditional forecasts_4'!$B$6:$B$553,"desl")</f>
        <v>22058.21719086451</v>
      </c>
      <c r="V154">
        <f>SUMIFS('conditional forecasts_4'!W$6:W$553,'conditional forecasts_4'!$CW$6:$CW$553,$B154,'conditional forecasts_4'!$B$6:$B$553,"desl")</f>
        <v>22634.727181977883</v>
      </c>
      <c r="W154">
        <f>SUMIFS('conditional forecasts_4'!X$6:X$553,'conditional forecasts_4'!$CW$6:$CW$553,$B154,'conditional forecasts_4'!$B$6:$B$553,"desl")</f>
        <v>20576.053520433808</v>
      </c>
      <c r="X154">
        <f>SUMIFS('conditional forecasts_4'!Y$6:Y$553,'conditional forecasts_4'!$CW$6:$CW$553,$B154,'conditional forecasts_4'!$B$6:$B$553,"desl")</f>
        <v>23555.911048883281</v>
      </c>
      <c r="Y154">
        <f>SUMIFS('conditional forecasts_4'!Z$6:Z$553,'conditional forecasts_4'!$CW$6:$CW$553,$B154,'conditional forecasts_4'!$B$6:$B$553,"desl")</f>
        <v>24356.295519157502</v>
      </c>
      <c r="Z154">
        <f>SUMIFS('conditional forecasts_4'!AA$6:AA$553,'conditional forecasts_4'!$CW$6:$CW$553,$B154,'conditional forecasts_4'!$B$6:$B$553,"desl")</f>
        <v>23963.526203686342</v>
      </c>
      <c r="AA154">
        <f>SUMIFS('conditional forecasts_4'!AB$6:AB$553,'conditional forecasts_4'!$CW$6:$CW$553,$B154,'conditional forecasts_4'!$B$6:$B$553,"desl")</f>
        <v>24443.949579505177</v>
      </c>
      <c r="AB154">
        <f>SUMIFS('conditional forecasts_4'!AC$6:AC$553,'conditional forecasts_4'!$CW$6:$CW$553,$B154,'conditional forecasts_4'!$B$6:$B$553,"desl")</f>
        <v>23632.919158526816</v>
      </c>
      <c r="AC154">
        <f>SUMIFS('conditional forecasts_4'!AD$6:AD$553,'conditional forecasts_4'!$CW$6:$CW$553,$B154,'conditional forecasts_4'!$B$6:$B$553,"desl")</f>
        <v>26079.169138640216</v>
      </c>
      <c r="AD154">
        <f>SUMIFS('conditional forecasts_4'!AE$6:AE$553,'conditional forecasts_4'!$CW$6:$CW$553,$B154,'conditional forecasts_4'!$B$6:$B$553,"desl")</f>
        <v>24329.965097400665</v>
      </c>
      <c r="AE154">
        <f>SUMIFS('conditional forecasts_4'!AF$6:AF$553,'conditional forecasts_4'!$CW$6:$CW$553,$B154,'conditional forecasts_4'!$B$6:$B$553,"desl")</f>
        <v>25068.995408296309</v>
      </c>
      <c r="AF154">
        <f>SUMIFS('conditional forecasts_4'!AG$6:AG$553,'conditional forecasts_4'!$CW$6:$CW$553,$B154,'conditional forecasts_4'!$B$6:$B$553,"desl")</f>
        <v>22734.071244662093</v>
      </c>
      <c r="AG154">
        <f>SUMIFS('conditional forecasts_4'!AH$6:AH$553,'conditional forecasts_4'!$CW$6:$CW$553,$B154,'conditional forecasts_4'!$B$6:$B$553,"desl")</f>
        <v>22553.741221752553</v>
      </c>
      <c r="AH154">
        <f>SUMIFS('conditional forecasts_4'!AI$6:AI$553,'conditional forecasts_4'!$CW$6:$CW$553,$B154,'conditional forecasts_4'!$B$6:$B$553,"desl")</f>
        <v>23187.003986160529</v>
      </c>
      <c r="AI154">
        <f>SUMIFS('conditional forecasts_4'!AJ$6:AJ$553,'conditional forecasts_4'!$CW$6:$CW$553,$B154,'conditional forecasts_4'!$B$6:$B$553,"desl")</f>
        <v>21201.031615878972</v>
      </c>
      <c r="AJ154">
        <f>SUMIFS('conditional forecasts_4'!AK$6:AK$553,'conditional forecasts_4'!$CW$6:$CW$553,$B154,'conditional forecasts_4'!$B$6:$B$553,"desl")</f>
        <v>24260.024125953161</v>
      </c>
      <c r="AK154">
        <f>SUMIFS('conditional forecasts_4'!AL$6:AL$553,'conditional forecasts_4'!$CW$6:$CW$553,$B154,'conditional forecasts_4'!$B$6:$B$553,"desl")</f>
        <v>25138.93959487071</v>
      </c>
      <c r="AL154">
        <f>SUMIFS('conditional forecasts_4'!AM$6:AM$553,'conditional forecasts_4'!$CW$6:$CW$553,$B154,'conditional forecasts_4'!$B$6:$B$553,"desl")</f>
        <v>24820.377862772984</v>
      </c>
      <c r="AM154">
        <f>SUMIFS('conditional forecasts_4'!AN$6:AN$553,'conditional forecasts_4'!$CW$6:$CW$553,$B154,'conditional forecasts_4'!$B$6:$B$553,"desl")</f>
        <v>25369.307483391527</v>
      </c>
      <c r="AN154">
        <f>SUMIFS('conditional forecasts_4'!AO$6:AO$553,'conditional forecasts_4'!$CW$6:$CW$553,$B154,'conditional forecasts_4'!$B$6:$B$553,"desl")</f>
        <v>24620.774608776075</v>
      </c>
      <c r="AO154">
        <f>SUMIFS('conditional forecasts_4'!AP$6:AP$553,'conditional forecasts_4'!$CW$6:$CW$553,$B154,'conditional forecasts_4'!$B$6:$B$553,"desl")</f>
        <v>27123.573841714056</v>
      </c>
      <c r="AP154">
        <f>SUMIFS('conditional forecasts_4'!AQ$6:AQ$553,'conditional forecasts_4'!$CW$6:$CW$553,$B154,'conditional forecasts_4'!$B$6:$B$553,"desl")</f>
        <v>25425.381735779301</v>
      </c>
      <c r="AQ154">
        <f>SUMIFS('conditional forecasts_4'!AR$6:AR$553,'conditional forecasts_4'!$CW$6:$CW$553,$B154,'conditional forecasts_4'!$B$6:$B$553,"desl")</f>
        <v>26210.946024382723</v>
      </c>
      <c r="AR154">
        <f>SUMIFS('conditional forecasts_4'!AS$6:AS$553,'conditional forecasts_4'!$CW$6:$CW$553,$B154,'conditional forecasts_4'!$B$6:$B$553,"desl")</f>
        <v>23919.901377200244</v>
      </c>
      <c r="AS154">
        <f>SUMIFS('conditional forecasts_4'!AT$6:AT$553,'conditional forecasts_4'!$CW$6:$CW$553,$B154,'conditional forecasts_4'!$B$6:$B$553,"desl")</f>
        <v>23783.075401273796</v>
      </c>
      <c r="AT154">
        <f>SUMIFS('conditional forecasts_4'!AU$6:AU$553,'conditional forecasts_4'!$CW$6:$CW$553,$B154,'conditional forecasts_4'!$B$6:$B$553,"desl")</f>
        <v>24461.573368293379</v>
      </c>
      <c r="AU154">
        <f>SUMIFS('conditional forecasts_4'!AV$6:AV$553,'conditional forecasts_4'!$CW$6:$CW$553,$B154,'conditional forecasts_4'!$B$6:$B$553,"desl")</f>
        <v>22523.861839903177</v>
      </c>
      <c r="AV154">
        <f>SUMIFS('conditional forecasts_4'!AW$6:AW$553,'conditional forecasts_4'!$CW$6:$CW$553,$B154,'conditional forecasts_4'!$B$6:$B$553,"desl")</f>
        <v>25634.280348846572</v>
      </c>
      <c r="AW154">
        <f>SUMIFS('conditional forecasts_4'!AX$6:AX$553,'conditional forecasts_4'!$CW$6:$CW$553,$B154,'conditional forecasts_4'!$B$6:$B$553,"desl")</f>
        <v>26566.868357139363</v>
      </c>
      <c r="AX154">
        <f>SUMIFS('conditional forecasts_4'!AY$6:AY$553,'conditional forecasts_4'!$CW$6:$CW$553,$B154,'conditional forecasts_4'!$B$6:$B$553,"desl")</f>
        <v>26302.702933897912</v>
      </c>
      <c r="AY154">
        <f>SUMIFS('conditional forecasts_4'!AZ$6:AZ$553,'conditional forecasts_4'!$CW$6:$CW$553,$B154,'conditional forecasts_4'!$B$6:$B$553,"desl")</f>
        <v>26905.205678994032</v>
      </c>
      <c r="AZ154">
        <f>SUMIFS('conditional forecasts_4'!BA$6:BA$553,'conditional forecasts_4'!$CW$6:$CW$553,$B154,'conditional forecasts_4'!$B$6:$B$553,"desl")</f>
        <v>26208.315416790665</v>
      </c>
      <c r="BA154">
        <f>SUMIFS('conditional forecasts_4'!BB$6:BB$553,'conditional forecasts_4'!$CW$6:$CW$553,$B154,'conditional forecasts_4'!$B$6:$B$553,"desl")</f>
        <v>28760.363058807419</v>
      </c>
      <c r="BB154">
        <f>SUMIFS('conditional forecasts_4'!BC$6:BC$553,'conditional forecasts_4'!$CW$6:$CW$553,$B154,'conditional forecasts_4'!$B$6:$B$553,"desl")</f>
        <v>27109.142583441509</v>
      </c>
      <c r="BC154">
        <f>SUMIFS('conditional forecasts_4'!BD$6:BD$553,'conditional forecasts_4'!$CW$6:$CW$553,$B154,'conditional forecasts_4'!$B$6:$B$553,"desl")</f>
        <v>27939.869852893196</v>
      </c>
      <c r="BD154">
        <f>SUMIFS('conditional forecasts_4'!BE$6:BE$553,'conditional forecasts_4'!$CW$6:$CW$553,$B154,'conditional forecasts_4'!$B$6:$B$553,"desl")</f>
        <v>25692.735176815841</v>
      </c>
      <c r="BE154">
        <f>SUMIFS('conditional forecasts_4'!BF$6:BF$553,'conditional forecasts_4'!$CW$6:$CW$553,$B154,'conditional forecasts_4'!$B$6:$B$553,"desl")</f>
        <v>25599.020179975465</v>
      </c>
      <c r="BF154">
        <f>SUMIFS('conditional forecasts_4'!BG$6:BG$553,'conditional forecasts_4'!$CW$6:$CW$553,$B154,'conditional forecasts_4'!$B$6:$B$553,"desl")</f>
        <v>26320.111901813762</v>
      </c>
      <c r="BG154">
        <f>SUMIFS('conditional forecasts_4'!BH$6:BH$553,'conditional forecasts_4'!$CW$6:$CW$553,$B154,'conditional forecasts_4'!$B$6:$B$553,"desl")</f>
        <v>24424.617761155801</v>
      </c>
      <c r="BH154">
        <f>SUMIFS('conditional forecasts_4'!BI$6:BI$553,'conditional forecasts_4'!$CW$6:$CW$553,$B154,'conditional forecasts_4'!$B$6:$B$553,"desl")</f>
        <v>27576.958710654486</v>
      </c>
      <c r="BI154">
        <f>SUMIFS('conditional forecasts_4'!BJ$6:BJ$553,'conditional forecasts_4'!$CW$6:$CW$553,$B154,'conditional forecasts_4'!$B$6:$B$553,"desl")</f>
        <v>28551.272339464682</v>
      </c>
      <c r="BJ154">
        <f>SUMIFS('conditional forecasts_4'!BK$6:BK$553,'conditional forecasts_4'!$CW$6:$CW$553,$B154,'conditional forecasts_4'!$B$6:$B$553,"desl")</f>
        <v>28328.784714603164</v>
      </c>
      <c r="BK154">
        <f>SUMIFS('conditional forecasts_4'!BL$6:BL$553,'conditional forecasts_4'!$CW$6:$CW$553,$B154,'conditional forecasts_4'!$B$6:$B$553,"desl")</f>
        <v>28973.098956432634</v>
      </c>
      <c r="BL154">
        <f>SUMIFS('conditional forecasts_4'!BM$6:BM$553,'conditional forecasts_4'!$CW$6:$CW$553,$B154,'conditional forecasts_4'!$B$6:$B$553,"desl")</f>
        <v>28318.307667300833</v>
      </c>
      <c r="BM154">
        <f>SUMIFS('conditional forecasts_4'!BN$6:BN$553,'conditional forecasts_4'!$CW$6:$CW$553,$B154,'conditional forecasts_4'!$B$6:$B$553,"desl")</f>
        <v>30912.787328989696</v>
      </c>
      <c r="BN154">
        <f>SUMIFS('conditional forecasts_4'!BO$6:BO$553,'conditional forecasts_4'!$CW$6:$CW$553,$B154,'conditional forecasts_4'!$B$6:$B$553,"desl")</f>
        <v>29304.192925930962</v>
      </c>
      <c r="BO154">
        <f>SUMIFS('conditional forecasts_4'!BP$6:BP$553,'conditional forecasts_4'!$CW$6:$CW$553,$B154,'conditional forecasts_4'!$B$6:$B$553,"desl")</f>
        <v>30177.367390144573</v>
      </c>
      <c r="BP154">
        <f>SUMIFS('conditional forecasts_4'!BQ$6:BQ$553,'conditional forecasts_4'!$CW$6:$CW$553,$B154,'conditional forecasts_4'!$B$6:$B$553,"desl")</f>
        <v>27971.892924744836</v>
      </c>
      <c r="BQ154">
        <f>SUMIFS('conditional forecasts_4'!BR$6:BR$553,'conditional forecasts_4'!$CW$6:$CW$553,$B154,'conditional forecasts_4'!$B$6:$B$553,"desl")</f>
        <v>27918.274482774417</v>
      </c>
      <c r="BR154">
        <f>SUMIFS('conditional forecasts_4'!BS$6:BS$553,'conditional forecasts_4'!$CW$6:$CW$553,$B154,'conditional forecasts_4'!$B$6:$B$553,"desl")</f>
        <v>28677.101760264766</v>
      </c>
      <c r="BS154">
        <f>SUMIFS('conditional forecasts_4'!BT$6:BT$553,'conditional forecasts_4'!$CW$6:$CW$553,$B154,'conditional forecasts_4'!$B$6:$B$553,"desl")</f>
        <v>26816.389993895398</v>
      </c>
      <c r="BT154">
        <f>SUMIFS('conditional forecasts_4'!BU$6:BU$553,'conditional forecasts_4'!$CW$6:$CW$553,$B154,'conditional forecasts_4'!$B$6:$B$553,"desl")</f>
        <v>30000.442231257795</v>
      </c>
      <c r="BU154">
        <f>SUMIFS('conditional forecasts_4'!BV$6:BV$553,'conditional forecasts_4'!$CW$6:$CW$553,$B154,'conditional forecasts_4'!$B$6:$B$553,"desl")</f>
        <v>31003.989626546012</v>
      </c>
      <c r="BV154">
        <f>SUMIFS('conditional forecasts_4'!BW$6:BW$553,'conditional forecasts_4'!$CW$6:$CW$553,$B154,'conditional forecasts_4'!$B$6:$B$553,"desl")</f>
        <v>30809.65951294759</v>
      </c>
      <c r="BW154">
        <f>SUMIFS('conditional forecasts_4'!BX$6:BX$553,'conditional forecasts_4'!$CW$6:$CW$553,$B154,'conditional forecasts_4'!$B$6:$B$553,"desl")</f>
        <v>31483.118980718504</v>
      </c>
      <c r="BX154">
        <f>SUMIFS('conditional forecasts_4'!BY$6:BY$553,'conditional forecasts_4'!$CW$6:$CW$553,$B154,'conditional forecasts_4'!$B$6:$B$553,"desl")</f>
        <v>30860.748907569483</v>
      </c>
      <c r="BY154">
        <f>SUMIFS('conditional forecasts_4'!BZ$6:BZ$553,'conditional forecasts_4'!$CW$6:$CW$553,$B154,'conditional forecasts_4'!$B$6:$B$553,"desl")</f>
        <v>33492.75360697462</v>
      </c>
      <c r="BZ154">
        <f>SUMIFS('conditional forecasts_4'!CA$6:CA$553,'conditional forecasts_4'!$CW$6:$CW$553,$B154,'conditional forecasts_4'!$B$6:$B$553,"desl")</f>
        <v>31927.389711413151</v>
      </c>
      <c r="CA154">
        <f>SUMIFS('conditional forecasts_4'!CB$6:CB$553,'conditional forecasts_4'!$CW$6:$CW$553,$B154,'conditional forecasts_4'!$B$6:$B$553,"desl")</f>
        <v>32848.316276142083</v>
      </c>
      <c r="CB154">
        <f>SUMIFS('conditional forecasts_4'!CC$6:CC$553,'conditional forecasts_4'!$CW$6:$CW$553,$B154,'conditional forecasts_4'!$B$6:$B$553,"desl")</f>
        <v>30692.054930229613</v>
      </c>
      <c r="CC154">
        <f>SUMIFS('conditional forecasts_4'!CD$6:CD$553,'conditional forecasts_4'!$CW$6:$CW$553,$B154,'conditional forecasts_4'!$B$6:$B$553,"desl")</f>
        <v>30684.721813350079</v>
      </c>
      <c r="CD154">
        <f>SUMIFS('conditional forecasts_4'!CE$6:CE$553,'conditional forecasts_4'!$CW$6:$CW$553,$B154,'conditional forecasts_4'!$B$6:$B$553,"desl")</f>
        <v>31482.239045882794</v>
      </c>
      <c r="CE154">
        <f>SUMIFS('conditional forecasts_4'!CF$6:CF$553,'conditional forecasts_4'!$CW$6:$CW$553,$B154,'conditional forecasts_4'!$B$6:$B$553,"desl")</f>
        <v>29649.092651861814</v>
      </c>
      <c r="CF154">
        <f>SUMIFS('conditional forecasts_4'!CG$6:CG$553,'conditional forecasts_4'!$CW$6:$CW$553,$B154,'conditional forecasts_4'!$B$6:$B$553,"desl")</f>
        <v>32848.144092748698</v>
      </c>
      <c r="CG154">
        <f>SUMIFS('conditional forecasts_4'!CH$6:CH$553,'conditional forecasts_4'!$CW$6:$CW$553,$B154,'conditional forecasts_4'!$B$6:$B$553,"desl")</f>
        <v>33855.677384483584</v>
      </c>
      <c r="CH154">
        <f>SUMIFS('conditional forecasts_4'!CI$6:CI$553,'conditional forecasts_4'!$CW$6:$CW$553,$B154,'conditional forecasts_4'!$B$6:$B$553,"desl")</f>
        <v>33658.934078372113</v>
      </c>
      <c r="CI154">
        <f>SUMIFS('conditional forecasts_4'!CJ$6:CJ$553,'conditional forecasts_4'!$CW$6:$CW$553,$B154,'conditional forecasts_4'!$B$6:$B$553,"desl")</f>
        <v>34329.221251502342</v>
      </c>
      <c r="CJ154">
        <f>SUMIFS('conditional forecasts_4'!CK$6:CK$553,'conditional forecasts_4'!$CW$6:$CW$553,$B154,'conditional forecasts_4'!$B$6:$B$553,"desl")</f>
        <v>33711.213690482691</v>
      </c>
      <c r="CK154">
        <f>SUMIFS('conditional forecasts_4'!CL$6:CL$553,'conditional forecasts_4'!$CW$6:$CW$553,$B154,'conditional forecasts_4'!$B$6:$B$553,"desl")</f>
        <v>36366.354981286742</v>
      </c>
      <c r="CL154">
        <f>SUMIFS('conditional forecasts_4'!CM$6:CM$553,'conditional forecasts_4'!$CW$6:$CW$553,$B154,'conditional forecasts_4'!$B$6:$B$553,"desl")</f>
        <v>34840.909022125634</v>
      </c>
      <c r="CM154">
        <f>SUMIFS('conditional forecasts_4'!CN$6:CN$553,'conditional forecasts_4'!$CW$6:$CW$553,$B154,'conditional forecasts_4'!$B$6:$B$553,"desl")</f>
        <v>35834.503534175354</v>
      </c>
      <c r="CN154">
        <f>SUMIFS('conditional forecasts_4'!CO$6:CO$553,'conditional forecasts_4'!$CW$6:$CW$553,$B154,'conditional forecasts_4'!$B$6:$B$553,"desl")</f>
        <v>33775.911234700332</v>
      </c>
      <c r="CO154">
        <f>SUMIFS('conditional forecasts_4'!CP$6:CP$553,'conditional forecasts_4'!$CW$6:$CW$553,$B154,'conditional forecasts_4'!$B$6:$B$553,"desl")</f>
        <v>33858.979399501593</v>
      </c>
      <c r="CP154">
        <f>SUMIFS('conditional forecasts_4'!CQ$6:CQ$553,'conditional forecasts_4'!$CW$6:$CW$553,$B154,'conditional forecasts_4'!$B$6:$B$553,"desl")</f>
        <v>34829.121846013928</v>
      </c>
      <c r="CQ154">
        <f>SUMIFS('conditional forecasts_4'!CR$6:CR$553,'conditional forecasts_4'!$CW$6:$CW$553,$B154,'conditional forecasts_4'!$B$6:$B$553,"desl")</f>
        <v>32969.546728464644</v>
      </c>
      <c r="CR154">
        <f>SUMIFS('conditional forecasts_4'!CS$6:CS$553,'conditional forecasts_4'!$CW$6:$CW$553,$B154,'conditional forecasts_4'!$B$6:$B$553,"desl")</f>
        <v>36057.980445973008</v>
      </c>
      <c r="CS154">
        <f>SUMIFS('conditional forecasts_4'!CT$6:CT$553,'conditional forecasts_4'!$CW$6:$CW$553,$B154,'conditional forecasts_4'!$B$6:$B$553,"desl")</f>
        <v>37572.968213498214</v>
      </c>
      <c r="CT154">
        <f>SUMIFS('conditional forecasts_4'!CU$6:CU$553,'conditional forecasts_4'!$CW$6:$CW$553,$B154,'conditional forecasts_4'!$B$6:$B$553,"desl")</f>
        <v>35938.890812330057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A53F-5571-4D4D-8637-D1EB3438C667}">
  <dimension ref="B2:CT154"/>
  <sheetViews>
    <sheetView topLeftCell="A132" workbookViewId="0">
      <selection activeCell="E155" sqref="E155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Adm!C3-Des!C3</f>
        <v>-465.21553133565976</v>
      </c>
      <c r="D3">
        <f>Adm!D3-Des!D3</f>
        <v>4.9378290678978374</v>
      </c>
      <c r="E3">
        <f>Adm!E3-Des!E3</f>
        <v>203.64150563206476</v>
      </c>
      <c r="F3">
        <f>Adm!F3-Des!F3</f>
        <v>505.97144540702629</v>
      </c>
      <c r="G3">
        <f>Adm!G3-Des!G3</f>
        <v>197.29652776377861</v>
      </c>
      <c r="H3">
        <f>Adm!H3-Des!H3</f>
        <v>686.56269623532353</v>
      </c>
      <c r="I3">
        <f>Adm!I3-Des!I3</f>
        <v>289.39564788101507</v>
      </c>
      <c r="J3">
        <f>Adm!J3-Des!J3</f>
        <v>60.782910050767896</v>
      </c>
      <c r="K3">
        <f>Adm!K3-Des!K3</f>
        <v>267.85690841912219</v>
      </c>
      <c r="L3">
        <f>Adm!L3-Des!L3</f>
        <v>-779.63823069983664</v>
      </c>
      <c r="M3">
        <f>Adm!M3-Des!M3</f>
        <v>-805.76285061722501</v>
      </c>
      <c r="N3">
        <f>Adm!N3-Des!N3</f>
        <v>-1097.715999782894</v>
      </c>
      <c r="O3">
        <f>Adm!O3-Des!O3</f>
        <v>-198.48378988842796</v>
      </c>
      <c r="P3">
        <f>Adm!P3-Des!P3</f>
        <v>273.87514578100854</v>
      </c>
      <c r="Q3">
        <f>Adm!Q3-Des!Q3</f>
        <v>368.40855245877174</v>
      </c>
      <c r="R3">
        <f>Adm!R3-Des!R3</f>
        <v>665.52467393256211</v>
      </c>
      <c r="S3">
        <f>Adm!S3-Des!S3</f>
        <v>348.63621846689239</v>
      </c>
      <c r="T3">
        <f>Adm!T3-Des!T3</f>
        <v>787.0450987467957</v>
      </c>
      <c r="U3">
        <f>Adm!U3-Des!U3</f>
        <v>363.43823251095637</v>
      </c>
      <c r="V3">
        <f>Adm!V3-Des!V3</f>
        <v>109.69212031131156</v>
      </c>
      <c r="W3">
        <f>Adm!W3-Des!W3</f>
        <v>300.1414332933964</v>
      </c>
      <c r="X3">
        <f>Adm!X3-Des!X3</f>
        <v>-743.98885096424874</v>
      </c>
      <c r="Y3">
        <f>Adm!Y3-Des!Y3</f>
        <v>-753.89634348184245</v>
      </c>
      <c r="Z3">
        <f>Adm!Z3-Des!Z3</f>
        <v>-1023.0177238719334</v>
      </c>
      <c r="AA3">
        <f>Adm!AA3-Des!AA3</f>
        <v>-101.6908488098743</v>
      </c>
      <c r="AB3">
        <f>Adm!AB3-Des!AB3</f>
        <v>384.15859905662001</v>
      </c>
      <c r="AC3">
        <f>Adm!AC3-Des!AC3</f>
        <v>480.1667344413836</v>
      </c>
      <c r="AD3">
        <f>Adm!AD3-Des!AD3</f>
        <v>768.402941958062</v>
      </c>
      <c r="AE3">
        <f>Adm!AE3-Des!AE3</f>
        <v>436.77044429526632</v>
      </c>
      <c r="AF3">
        <f>Adm!AF3-Des!AF3</f>
        <v>859.69354311363531</v>
      </c>
      <c r="AG3">
        <f>Adm!AG3-Des!AG3</f>
        <v>423.79007422672748</v>
      </c>
      <c r="AH3">
        <f>Adm!AH3-Des!AH3</f>
        <v>162.68197282526035</v>
      </c>
      <c r="AI3">
        <f>Adm!AI3-Des!AI3</f>
        <v>350.49174007167949</v>
      </c>
      <c r="AJ3">
        <f>Adm!AJ3-Des!AJ3</f>
        <v>-692.91210706133461</v>
      </c>
      <c r="AK3">
        <f>Adm!AK3-Des!AK3</f>
        <v>-700.43411220727376</v>
      </c>
      <c r="AL3">
        <f>Adm!AL3-Des!AL3</f>
        <v>-966.95733105850832</v>
      </c>
      <c r="AM3">
        <f>Adm!AM3-Des!AM3</f>
        <v>-43.742402812150431</v>
      </c>
      <c r="AN3">
        <f>Adm!AN3-Des!AN3</f>
        <v>442.82917064001413</v>
      </c>
      <c r="AO3">
        <f>Adm!AO3-Des!AO3</f>
        <v>538.25225690365005</v>
      </c>
      <c r="AP3">
        <f>Adm!AP3-Des!AP3</f>
        <v>824.66055198580489</v>
      </c>
      <c r="AQ3">
        <f>Adm!AQ3-Des!AQ3</f>
        <v>490.1781804626753</v>
      </c>
      <c r="AR3">
        <f>Adm!AR3-Des!AR3</f>
        <v>909.58686733717059</v>
      </c>
      <c r="AS3">
        <f>Adm!AS3-Des!AS3</f>
        <v>469.95702032932422</v>
      </c>
      <c r="AT3">
        <f>Adm!AT3-Des!AT3</f>
        <v>205.37092376026976</v>
      </c>
      <c r="AU3">
        <f>Adm!AU3-Des!AU3</f>
        <v>390.30934904047353</v>
      </c>
      <c r="AV3">
        <f>Adm!AV3-Des!AV3</f>
        <v>-655.18998241503596</v>
      </c>
      <c r="AW3">
        <f>Adm!AW3-Des!AW3</f>
        <v>-664.07920084038324</v>
      </c>
      <c r="AX3">
        <f>Adm!AX3-Des!AX3</f>
        <v>-931.46332175883435</v>
      </c>
      <c r="AY3">
        <f>Adm!AY3-Des!AY3</f>
        <v>-8.9065367856883313</v>
      </c>
      <c r="AZ3">
        <f>Adm!AZ3-Des!AZ3</f>
        <v>476.92826800377679</v>
      </c>
      <c r="BA3">
        <f>Adm!BA3-Des!BA3</f>
        <v>571.35324929654689</v>
      </c>
      <c r="BB3">
        <f>Adm!BB3-Des!BB3</f>
        <v>856.44620643721646</v>
      </c>
      <c r="BC3">
        <f>Adm!BC3-Des!BC3</f>
        <v>520.38289366134541</v>
      </c>
      <c r="BD3">
        <f>Adm!BD3-Des!BD3</f>
        <v>938.05535361542479</v>
      </c>
      <c r="BE3">
        <f>Adm!BE3-Des!BE3</f>
        <v>496.64867037738168</v>
      </c>
      <c r="BF3">
        <f>Adm!BF3-Des!BF3</f>
        <v>230.32421498376607</v>
      </c>
      <c r="BG3">
        <f>Adm!BG3-Des!BG3</f>
        <v>413.59057408447006</v>
      </c>
      <c r="BH3">
        <f>Adm!BH3-Des!BH3</f>
        <v>-633.53007311224246</v>
      </c>
      <c r="BI3">
        <f>Adm!BI3-Des!BI3</f>
        <v>-644.02534585890498</v>
      </c>
      <c r="BJ3">
        <f>Adm!BJ3-Des!BJ3</f>
        <v>-913.0278019839825</v>
      </c>
      <c r="BK3">
        <f>Adm!BK3-Des!BK3</f>
        <v>7.9010622969726683</v>
      </c>
      <c r="BL3">
        <f>Adm!BL3-Des!BL3</f>
        <v>492.14104781359674</v>
      </c>
      <c r="BM3">
        <f>Adm!BM3-Des!BM3</f>
        <v>585.08116092568162</v>
      </c>
      <c r="BN3">
        <f>Adm!BN3-Des!BN3</f>
        <v>868.88961965320414</v>
      </c>
      <c r="BO3">
        <f>Adm!BO3-Des!BO3</f>
        <v>531.81514694476391</v>
      </c>
      <c r="BP3">
        <f>Adm!BP3-Des!BP3</f>
        <v>948.77116639383348</v>
      </c>
      <c r="BQ3">
        <f>Adm!BQ3-Des!BQ3</f>
        <v>506.88458710415853</v>
      </c>
      <c r="BR3">
        <f>Adm!BR3-Des!BR3</f>
        <v>240.16736832755396</v>
      </c>
      <c r="BS3">
        <f>Adm!BS3-Des!BS3</f>
        <v>422.90081595444735</v>
      </c>
      <c r="BT3">
        <f>Adm!BT3-Des!BT3</f>
        <v>-625.15482030346448</v>
      </c>
      <c r="BU3">
        <f>Adm!BU3-Des!BU3</f>
        <v>-637.21352563191977</v>
      </c>
      <c r="BV3">
        <f>Adm!BV3-Des!BV3</f>
        <v>-908.51431877573123</v>
      </c>
      <c r="BW3">
        <f>Adm!BW3-Des!BW3</f>
        <v>9.4686219974501</v>
      </c>
      <c r="BX3">
        <f>Adm!BX3-Des!BX3</f>
        <v>490.43321565133556</v>
      </c>
      <c r="BY3">
        <f>Adm!BY3-Des!BY3</f>
        <v>580.29268424990005</v>
      </c>
      <c r="BZ3">
        <f>Adm!BZ3-Des!BZ3</f>
        <v>861.84799535422553</v>
      </c>
      <c r="CA3">
        <f>Adm!CA3-Des!CA3</f>
        <v>523.9203530471832</v>
      </c>
      <c r="CB3">
        <f>Adm!CB3-Des!CB3</f>
        <v>941.73863086902202</v>
      </c>
      <c r="CC3">
        <f>Adm!CC3-Des!CC3</f>
        <v>502.31363738154141</v>
      </c>
      <c r="CD3">
        <f>Adm!CD3-Des!CD3</f>
        <v>239.05659422838107</v>
      </c>
      <c r="CE3">
        <f>Adm!CE3-Des!CE3</f>
        <v>425.19743854733497</v>
      </c>
      <c r="CF3">
        <f>Adm!CF3-Des!CF3</f>
        <v>-620.75581496278573</v>
      </c>
      <c r="CG3">
        <f>Adm!CG3-Des!CG3</f>
        <v>-633.28447985894491</v>
      </c>
      <c r="CH3">
        <f>Adm!CH3-Des!CH3</f>
        <v>-908.48930592670968</v>
      </c>
      <c r="CI3">
        <f>Adm!CI3-Des!CI3</f>
        <v>2.2386295744800009</v>
      </c>
      <c r="CJ3">
        <f>Adm!CJ3-Des!CJ3</f>
        <v>473.26855611540577</v>
      </c>
      <c r="CK3">
        <f>Adm!CK3-Des!CK3</f>
        <v>551.58885038629433</v>
      </c>
      <c r="CL3">
        <f>Adm!CL3-Des!CL3</f>
        <v>825.14772346316386</v>
      </c>
      <c r="CM3">
        <f>Adm!CM3-Des!CM3</f>
        <v>480.58618146224217</v>
      </c>
      <c r="CN3">
        <f>Adm!CN3-Des!CN3</f>
        <v>899.68443967466737</v>
      </c>
      <c r="CO3">
        <f>Adm!CO3-Des!CO3</f>
        <v>474.67175118429805</v>
      </c>
      <c r="CP3">
        <f>Adm!CP3-Des!CP3</f>
        <v>213.21964438713258</v>
      </c>
      <c r="CQ3">
        <f>Adm!CQ3-Des!CQ3</f>
        <v>444.76716973738166</v>
      </c>
      <c r="CR3">
        <f>Adm!CR3-Des!CR3</f>
        <v>-568.68155258930437</v>
      </c>
      <c r="CS3">
        <f>Adm!CS3-Des!CS3</f>
        <v>-754.1491091086682</v>
      </c>
      <c r="CT3">
        <f>Adm!CT3-Des!CT3</f>
        <v>-540.64458942754209</v>
      </c>
    </row>
    <row r="4" spans="2:98" x14ac:dyDescent="0.3">
      <c r="B4">
        <v>1101</v>
      </c>
      <c r="C4">
        <f>Adm!C4-Des!C4</f>
        <v>-350.87746821064093</v>
      </c>
      <c r="D4">
        <f>Adm!D4-Des!D4</f>
        <v>-94.482453694852211</v>
      </c>
      <c r="E4">
        <f>Adm!E4-Des!E4</f>
        <v>177.85299830195117</v>
      </c>
      <c r="F4">
        <f>Adm!F4-Des!F4</f>
        <v>211.1844312448352</v>
      </c>
      <c r="G4">
        <f>Adm!G4-Des!G4</f>
        <v>35.342665661002684</v>
      </c>
      <c r="H4">
        <f>Adm!H4-Des!H4</f>
        <v>305.93204137297698</v>
      </c>
      <c r="I4">
        <f>Adm!I4-Des!I4</f>
        <v>58.237553200185175</v>
      </c>
      <c r="J4">
        <f>Adm!J4-Des!J4</f>
        <v>30.588231162215379</v>
      </c>
      <c r="K4">
        <f>Adm!K4-Des!K4</f>
        <v>-48.890802363783223</v>
      </c>
      <c r="L4">
        <f>Adm!L4-Des!L4</f>
        <v>-661.36960140145538</v>
      </c>
      <c r="M4">
        <f>Adm!M4-Des!M4</f>
        <v>-822.97688251708814</v>
      </c>
      <c r="N4">
        <f>Adm!N4-Des!N4</f>
        <v>-1284.8213216476565</v>
      </c>
      <c r="O4">
        <f>Adm!O4-Des!O4</f>
        <v>-569.89113201214604</v>
      </c>
      <c r="P4">
        <f>Adm!P4-Des!P4</f>
        <v>-181.63920243172061</v>
      </c>
      <c r="Q4">
        <f>Adm!Q4-Des!Q4</f>
        <v>175.2123482802117</v>
      </c>
      <c r="R4">
        <f>Adm!R4-Des!R4</f>
        <v>281.60183519603152</v>
      </c>
      <c r="S4">
        <f>Adm!S4-Des!S4</f>
        <v>130.77929372967264</v>
      </c>
      <c r="T4">
        <f>Adm!T4-Des!T4</f>
        <v>401.78440965606478</v>
      </c>
      <c r="U4">
        <f>Adm!U4-Des!U4</f>
        <v>143.77763268813396</v>
      </c>
      <c r="V4">
        <f>Adm!V4-Des!V4</f>
        <v>109.75363748653945</v>
      </c>
      <c r="W4">
        <f>Adm!W4-Des!W4</f>
        <v>29.029007697444285</v>
      </c>
      <c r="X4">
        <f>Adm!X4-Des!X4</f>
        <v>-572.61535937479357</v>
      </c>
      <c r="Y4">
        <f>Adm!Y4-Des!Y4</f>
        <v>-717.53945329599628</v>
      </c>
      <c r="Z4">
        <f>Adm!Z4-Des!Z4</f>
        <v>-1163.5123755747541</v>
      </c>
      <c r="AA4">
        <f>Adm!AA4-Des!AA4</f>
        <v>-437.90919265599814</v>
      </c>
      <c r="AB4">
        <f>Adm!AB4-Des!AB4</f>
        <v>-47.071451275959589</v>
      </c>
      <c r="AC4">
        <f>Adm!AC4-Des!AC4</f>
        <v>304.40843729012067</v>
      </c>
      <c r="AD4">
        <f>Adm!AD4-Des!AD4</f>
        <v>400.21923774725929</v>
      </c>
      <c r="AE4">
        <f>Adm!AE4-Des!AE4</f>
        <v>236.92468631488828</v>
      </c>
      <c r="AF4">
        <f>Adm!AF4-Des!AF4</f>
        <v>496.25639945302282</v>
      </c>
      <c r="AG4">
        <f>Adm!AG4-Des!AG4</f>
        <v>228.87760119982886</v>
      </c>
      <c r="AH4">
        <f>Adm!AH4-Des!AH4</f>
        <v>188.08683171513258</v>
      </c>
      <c r="AI4">
        <f>Adm!AI4-Des!AI4</f>
        <v>102.76311102736599</v>
      </c>
      <c r="AJ4">
        <f>Adm!AJ4-Des!AJ4</f>
        <v>-501.99879970289203</v>
      </c>
      <c r="AK4">
        <f>Adm!AK4-Des!AK4</f>
        <v>-649.2326735043107</v>
      </c>
      <c r="AL4">
        <f>Adm!AL4-Des!AL4</f>
        <v>-1097.2607484114774</v>
      </c>
      <c r="AM4">
        <f>Adm!AM4-Des!AM4</f>
        <v>-373.88221504879039</v>
      </c>
      <c r="AN4">
        <f>Adm!AN4-Des!AN4</f>
        <v>14.233639778837642</v>
      </c>
      <c r="AO4">
        <f>Adm!AO4-Des!AO4</f>
        <v>362.26845893674636</v>
      </c>
      <c r="AP4">
        <f>Adm!AP4-Des!AP4</f>
        <v>453.83378696731688</v>
      </c>
      <c r="AQ4">
        <f>Adm!AQ4-Des!AQ4</f>
        <v>285.59914341511103</v>
      </c>
      <c r="AR4">
        <f>Adm!AR4-Des!AR4</f>
        <v>539.567957749583</v>
      </c>
      <c r="AS4">
        <f>Adm!AS4-Des!AS4</f>
        <v>266.76561842293268</v>
      </c>
      <c r="AT4">
        <f>Adm!AT4-Des!AT4</f>
        <v>220.83410609408929</v>
      </c>
      <c r="AU4">
        <f>Adm!AU4-Des!AU4</f>
        <v>130.88018896083668</v>
      </c>
      <c r="AV4">
        <f>Adm!AV4-Des!AV4</f>
        <v>-477.93725812542561</v>
      </c>
      <c r="AW4">
        <f>Adm!AW4-Des!AW4</f>
        <v>-628.73978111470842</v>
      </c>
      <c r="AX4">
        <f>Adm!AX4-Des!AX4</f>
        <v>-1080.0318347038497</v>
      </c>
      <c r="AY4">
        <f>Adm!AY4-Des!AY4</f>
        <v>-359.81466069258749</v>
      </c>
      <c r="AZ4">
        <f>Adm!AZ4-Des!AZ4</f>
        <v>25.083142525044423</v>
      </c>
      <c r="BA4">
        <f>Adm!BA4-Des!BA4</f>
        <v>369.75925122854005</v>
      </c>
      <c r="BB4">
        <f>Adm!BB4-Des!BB4</f>
        <v>457.8166944859895</v>
      </c>
      <c r="BC4">
        <f>Adm!BC4-Des!BC4</f>
        <v>285.96897994160463</v>
      </c>
      <c r="BD4">
        <f>Adm!BD4-Des!BD4</f>
        <v>536.28449050428208</v>
      </c>
      <c r="BE4">
        <f>Adm!BE4-Des!BE4</f>
        <v>259.8471822023439</v>
      </c>
      <c r="BF4">
        <f>Adm!BF4-Des!BF4</f>
        <v>210.33532627612658</v>
      </c>
      <c r="BG4">
        <f>Adm!BG4-Des!BG4</f>
        <v>116.86664599400683</v>
      </c>
      <c r="BH4">
        <f>Adm!BH4-Des!BH4</f>
        <v>-495.40737213879311</v>
      </c>
      <c r="BI4">
        <f>Adm!BI4-Des!BI4</f>
        <v>-649.62163279965625</v>
      </c>
      <c r="BJ4">
        <f>Adm!BJ4-Des!BJ4</f>
        <v>-1104.2869753064779</v>
      </c>
      <c r="BK4">
        <f>Adm!BK4-Des!BK4</f>
        <v>-387.39458193561404</v>
      </c>
      <c r="BL4">
        <f>Adm!BL4-Des!BL4</f>
        <v>-5.7435064558503655</v>
      </c>
      <c r="BM4">
        <f>Adm!BM4-Des!BM4</f>
        <v>335.8079362509261</v>
      </c>
      <c r="BN4">
        <f>Adm!BN4-Des!BN4</f>
        <v>420.90830348237614</v>
      </c>
      <c r="BO4">
        <f>Adm!BO4-Des!BO4</f>
        <v>246.29968767397077</v>
      </c>
      <c r="BP4">
        <f>Adm!BP4-Des!BP4</f>
        <v>494.04288676001215</v>
      </c>
      <c r="BQ4">
        <f>Adm!BQ4-Des!BQ4</f>
        <v>215.16451458206029</v>
      </c>
      <c r="BR4">
        <f>Adm!BR4-Des!BR4</f>
        <v>163.23447370476424</v>
      </c>
      <c r="BS4">
        <f>Adm!BS4-Des!BS4</f>
        <v>67.226911726778781</v>
      </c>
      <c r="BT4">
        <f>Adm!BT4-Des!BT4</f>
        <v>-547.85191532808858</v>
      </c>
      <c r="BU4">
        <f>Adm!BU4-Des!BU4</f>
        <v>-705.23779425382781</v>
      </c>
      <c r="BV4">
        <f>Adm!BV4-Des!BV4</f>
        <v>-1163.4512291709498</v>
      </c>
      <c r="BW4">
        <f>Adm!BW4-Des!BW4</f>
        <v>-450.37048691471227</v>
      </c>
      <c r="BX4">
        <f>Adm!BX4-Des!BX4</f>
        <v>-72.557015675210096</v>
      </c>
      <c r="BY4">
        <f>Adm!BY4-Des!BY4</f>
        <v>265.45783952711827</v>
      </c>
      <c r="BZ4">
        <f>Adm!BZ4-Des!BZ4</f>
        <v>347.66668073048641</v>
      </c>
      <c r="CA4">
        <f>Adm!CA4-Des!CA4</f>
        <v>171.07341640496361</v>
      </c>
      <c r="CB4">
        <f>Adm!CB4-Des!CB4</f>
        <v>417.81868209058666</v>
      </c>
      <c r="CC4">
        <f>Adm!CC4-Des!CC4</f>
        <v>138.75669749834196</v>
      </c>
      <c r="CD4">
        <f>Adm!CD4-Des!CD4</f>
        <v>87.026968095922712</v>
      </c>
      <c r="CE4">
        <f>Adm!CE4-Des!CE4</f>
        <v>-9.0392874511089758</v>
      </c>
      <c r="CF4">
        <f>Adm!CF4-Des!CF4</f>
        <v>-625.15091124970786</v>
      </c>
      <c r="CG4">
        <f>Adm!CG4-Des!CG4</f>
        <v>-785.21972206539795</v>
      </c>
      <c r="CH4">
        <f>Adm!CH4-Des!CH4</f>
        <v>-1248.1752229925296</v>
      </c>
      <c r="CI4">
        <f>Adm!CI4-Des!CI4</f>
        <v>-541.64957213878188</v>
      </c>
      <c r="CJ4">
        <f>Adm!CJ4-Des!CJ4</f>
        <v>-171.7582054125678</v>
      </c>
      <c r="CK4">
        <f>Adm!CK4-Des!CK4</f>
        <v>158.11067736576661</v>
      </c>
      <c r="CL4">
        <f>Adm!CL4-Des!CL4</f>
        <v>235.05668308282111</v>
      </c>
      <c r="CM4">
        <f>Adm!CM4-Des!CM4</f>
        <v>55.056536128122389</v>
      </c>
      <c r="CN4">
        <f>Adm!CN4-Des!CN4</f>
        <v>303.91962385627994</v>
      </c>
      <c r="CO4">
        <f>Adm!CO4-Des!CO4</f>
        <v>34.823635218670461</v>
      </c>
      <c r="CP4">
        <f>Adm!CP4-Des!CP4</f>
        <v>-18.043108218675115</v>
      </c>
      <c r="CQ4">
        <f>Adm!CQ4-Des!CQ4</f>
        <v>-82.196354019873979</v>
      </c>
      <c r="CR4">
        <f>Adm!CR4-Des!CR4</f>
        <v>-700.58318762962335</v>
      </c>
      <c r="CS4">
        <f>Adm!CS4-Des!CS4</f>
        <v>-932.7198947623383</v>
      </c>
      <c r="CT4">
        <f>Adm!CT4-Des!CT4</f>
        <v>-1137.5427168003107</v>
      </c>
    </row>
    <row r="5" spans="2:98" x14ac:dyDescent="0.3">
      <c r="B5">
        <v>1100</v>
      </c>
      <c r="C5">
        <f>Adm!C5-Des!C5</f>
        <v>0</v>
      </c>
      <c r="D5">
        <f>Adm!D5-Des!D5</f>
        <v>0</v>
      </c>
      <c r="E5">
        <f>Adm!E5-Des!E5</f>
        <v>0</v>
      </c>
      <c r="F5">
        <f>Adm!F5-Des!F5</f>
        <v>0</v>
      </c>
      <c r="G5">
        <f>Adm!G5-Des!G5</f>
        <v>0</v>
      </c>
      <c r="H5">
        <f>Adm!H5-Des!H5</f>
        <v>0</v>
      </c>
      <c r="I5">
        <f>Adm!I5-Des!I5</f>
        <v>0</v>
      </c>
      <c r="J5">
        <f>Adm!J5-Des!J5</f>
        <v>0</v>
      </c>
      <c r="K5">
        <f>Adm!K5-Des!K5</f>
        <v>0</v>
      </c>
      <c r="L5">
        <f>Adm!L5-Des!L5</f>
        <v>0</v>
      </c>
      <c r="M5">
        <f>Adm!M5-Des!M5</f>
        <v>0</v>
      </c>
      <c r="N5">
        <f>Adm!N5-Des!N5</f>
        <v>0</v>
      </c>
      <c r="O5">
        <f>Adm!O5-Des!O5</f>
        <v>0</v>
      </c>
      <c r="P5">
        <f>Adm!P5-Des!P5</f>
        <v>0</v>
      </c>
      <c r="Q5">
        <f>Adm!Q5-Des!Q5</f>
        <v>0</v>
      </c>
      <c r="R5">
        <f>Adm!R5-Des!R5</f>
        <v>0</v>
      </c>
      <c r="S5">
        <f>Adm!S5-Des!S5</f>
        <v>0</v>
      </c>
      <c r="T5">
        <f>Adm!T5-Des!T5</f>
        <v>0</v>
      </c>
      <c r="U5">
        <f>Adm!U5-Des!U5</f>
        <v>0</v>
      </c>
      <c r="V5">
        <f>Adm!V5-Des!V5</f>
        <v>0</v>
      </c>
      <c r="W5">
        <f>Adm!W5-Des!W5</f>
        <v>0</v>
      </c>
      <c r="X5">
        <f>Adm!X5-Des!X5</f>
        <v>0</v>
      </c>
      <c r="Y5">
        <f>Adm!Y5-Des!Y5</f>
        <v>0</v>
      </c>
      <c r="Z5">
        <f>Adm!Z5-Des!Z5</f>
        <v>0</v>
      </c>
      <c r="AA5">
        <f>Adm!AA5-Des!AA5</f>
        <v>0</v>
      </c>
      <c r="AB5">
        <f>Adm!AB5-Des!AB5</f>
        <v>0</v>
      </c>
      <c r="AC5">
        <f>Adm!AC5-Des!AC5</f>
        <v>0</v>
      </c>
      <c r="AD5">
        <f>Adm!AD5-Des!AD5</f>
        <v>0</v>
      </c>
      <c r="AE5">
        <f>Adm!AE5-Des!AE5</f>
        <v>0</v>
      </c>
      <c r="AF5">
        <f>Adm!AF5-Des!AF5</f>
        <v>0</v>
      </c>
      <c r="AG5">
        <f>Adm!AG5-Des!AG5</f>
        <v>0</v>
      </c>
      <c r="AH5">
        <f>Adm!AH5-Des!AH5</f>
        <v>0</v>
      </c>
      <c r="AI5">
        <f>Adm!AI5-Des!AI5</f>
        <v>0</v>
      </c>
      <c r="AJ5">
        <f>Adm!AJ5-Des!AJ5</f>
        <v>0</v>
      </c>
      <c r="AK5">
        <f>Adm!AK5-Des!AK5</f>
        <v>0</v>
      </c>
      <c r="AL5">
        <f>Adm!AL5-Des!AL5</f>
        <v>0</v>
      </c>
      <c r="AM5">
        <f>Adm!AM5-Des!AM5</f>
        <v>0</v>
      </c>
      <c r="AN5">
        <f>Adm!AN5-Des!AN5</f>
        <v>0</v>
      </c>
      <c r="AO5">
        <f>Adm!AO5-Des!AO5</f>
        <v>0</v>
      </c>
      <c r="AP5">
        <f>Adm!AP5-Des!AP5</f>
        <v>0</v>
      </c>
      <c r="AQ5">
        <f>Adm!AQ5-Des!AQ5</f>
        <v>0</v>
      </c>
      <c r="AR5">
        <f>Adm!AR5-Des!AR5</f>
        <v>0</v>
      </c>
      <c r="AS5">
        <f>Adm!AS5-Des!AS5</f>
        <v>0</v>
      </c>
      <c r="AT5">
        <f>Adm!AT5-Des!AT5</f>
        <v>0</v>
      </c>
      <c r="AU5">
        <f>Adm!AU5-Des!AU5</f>
        <v>0</v>
      </c>
      <c r="AV5">
        <f>Adm!AV5-Des!AV5</f>
        <v>0</v>
      </c>
      <c r="AW5">
        <f>Adm!AW5-Des!AW5</f>
        <v>0</v>
      </c>
      <c r="AX5">
        <f>Adm!AX5-Des!AX5</f>
        <v>0</v>
      </c>
      <c r="AY5">
        <f>Adm!AY5-Des!AY5</f>
        <v>0</v>
      </c>
      <c r="AZ5">
        <f>Adm!AZ5-Des!AZ5</f>
        <v>0</v>
      </c>
      <c r="BA5">
        <f>Adm!BA5-Des!BA5</f>
        <v>0</v>
      </c>
      <c r="BB5">
        <f>Adm!BB5-Des!BB5</f>
        <v>0</v>
      </c>
      <c r="BC5">
        <f>Adm!BC5-Des!BC5</f>
        <v>0</v>
      </c>
      <c r="BD5">
        <f>Adm!BD5-Des!BD5</f>
        <v>0</v>
      </c>
      <c r="BE5">
        <f>Adm!BE5-Des!BE5</f>
        <v>0</v>
      </c>
      <c r="BF5">
        <f>Adm!BF5-Des!BF5</f>
        <v>0</v>
      </c>
      <c r="BG5">
        <f>Adm!BG5-Des!BG5</f>
        <v>0</v>
      </c>
      <c r="BH5">
        <f>Adm!BH5-Des!BH5</f>
        <v>0</v>
      </c>
      <c r="BI5">
        <f>Adm!BI5-Des!BI5</f>
        <v>0</v>
      </c>
      <c r="BJ5">
        <f>Adm!BJ5-Des!BJ5</f>
        <v>0</v>
      </c>
      <c r="BK5">
        <f>Adm!BK5-Des!BK5</f>
        <v>0</v>
      </c>
      <c r="BL5">
        <f>Adm!BL5-Des!BL5</f>
        <v>0</v>
      </c>
      <c r="BM5">
        <f>Adm!BM5-Des!BM5</f>
        <v>0</v>
      </c>
      <c r="BN5">
        <f>Adm!BN5-Des!BN5</f>
        <v>0</v>
      </c>
      <c r="BO5">
        <f>Adm!BO5-Des!BO5</f>
        <v>0</v>
      </c>
      <c r="BP5">
        <f>Adm!BP5-Des!BP5</f>
        <v>0</v>
      </c>
      <c r="BQ5">
        <f>Adm!BQ5-Des!BQ5</f>
        <v>0</v>
      </c>
      <c r="BR5">
        <f>Adm!BR5-Des!BR5</f>
        <v>0</v>
      </c>
      <c r="BS5">
        <f>Adm!BS5-Des!BS5</f>
        <v>0</v>
      </c>
      <c r="BT5">
        <f>Adm!BT5-Des!BT5</f>
        <v>0</v>
      </c>
      <c r="BU5">
        <f>Adm!BU5-Des!BU5</f>
        <v>0</v>
      </c>
      <c r="BV5">
        <f>Adm!BV5-Des!BV5</f>
        <v>0</v>
      </c>
      <c r="BW5">
        <f>Adm!BW5-Des!BW5</f>
        <v>0</v>
      </c>
      <c r="BX5">
        <f>Adm!BX5-Des!BX5</f>
        <v>0</v>
      </c>
      <c r="BY5">
        <f>Adm!BY5-Des!BY5</f>
        <v>0</v>
      </c>
      <c r="BZ5">
        <f>Adm!BZ5-Des!BZ5</f>
        <v>0</v>
      </c>
      <c r="CA5">
        <f>Adm!CA5-Des!CA5</f>
        <v>0</v>
      </c>
      <c r="CB5">
        <f>Adm!CB5-Des!CB5</f>
        <v>0</v>
      </c>
      <c r="CC5">
        <f>Adm!CC5-Des!CC5</f>
        <v>0</v>
      </c>
      <c r="CD5">
        <f>Adm!CD5-Des!CD5</f>
        <v>0</v>
      </c>
      <c r="CE5">
        <f>Adm!CE5-Des!CE5</f>
        <v>0</v>
      </c>
      <c r="CF5">
        <f>Adm!CF5-Des!CF5</f>
        <v>0</v>
      </c>
      <c r="CG5">
        <f>Adm!CG5-Des!CG5</f>
        <v>0</v>
      </c>
      <c r="CH5">
        <f>Adm!CH5-Des!CH5</f>
        <v>0</v>
      </c>
      <c r="CI5">
        <f>Adm!CI5-Des!CI5</f>
        <v>0</v>
      </c>
      <c r="CJ5">
        <f>Adm!CJ5-Des!CJ5</f>
        <v>0</v>
      </c>
      <c r="CK5">
        <f>Adm!CK5-Des!CK5</f>
        <v>0</v>
      </c>
      <c r="CL5">
        <f>Adm!CL5-Des!CL5</f>
        <v>0</v>
      </c>
      <c r="CM5">
        <f>Adm!CM5-Des!CM5</f>
        <v>0</v>
      </c>
      <c r="CN5">
        <f>Adm!CN5-Des!CN5</f>
        <v>0</v>
      </c>
      <c r="CO5">
        <f>Adm!CO5-Des!CO5</f>
        <v>0</v>
      </c>
      <c r="CP5">
        <f>Adm!CP5-Des!CP5</f>
        <v>0</v>
      </c>
      <c r="CQ5">
        <f>Adm!CQ5-Des!CQ5</f>
        <v>0</v>
      </c>
      <c r="CR5">
        <f>Adm!CR5-Des!CR5</f>
        <v>0</v>
      </c>
      <c r="CS5">
        <f>Adm!CS5-Des!CS5</f>
        <v>0</v>
      </c>
      <c r="CT5">
        <f>Adm!CT5-Des!CT5</f>
        <v>0</v>
      </c>
    </row>
    <row r="6" spans="2:98" x14ac:dyDescent="0.3">
      <c r="B6">
        <v>1202</v>
      </c>
      <c r="C6">
        <f>Adm!C6-Des!C6</f>
        <v>-266.77122889345765</v>
      </c>
      <c r="D6">
        <f>Adm!D6-Des!D6</f>
        <v>-67.376327957905005</v>
      </c>
      <c r="E6">
        <f>Adm!E6-Des!E6</f>
        <v>3.3681497083646263</v>
      </c>
      <c r="F6">
        <f>Adm!F6-Des!F6</f>
        <v>205.19679540954348</v>
      </c>
      <c r="G6">
        <f>Adm!G6-Des!G6</f>
        <v>37.858998841817311</v>
      </c>
      <c r="H6">
        <f>Adm!H6-Des!H6</f>
        <v>239.63426397569856</v>
      </c>
      <c r="I6">
        <f>Adm!I6-Des!I6</f>
        <v>133.44384590124741</v>
      </c>
      <c r="J6">
        <f>Adm!J6-Des!J6</f>
        <v>54.879644285590985</v>
      </c>
      <c r="K6">
        <f>Adm!K6-Des!K6</f>
        <v>115.20403653972176</v>
      </c>
      <c r="L6">
        <f>Adm!L6-Des!L6</f>
        <v>-313.41111895830363</v>
      </c>
      <c r="M6">
        <f>Adm!M6-Des!M6</f>
        <v>-347.27159804269331</v>
      </c>
      <c r="N6">
        <f>Adm!N6-Des!N6</f>
        <v>-609.26999756015198</v>
      </c>
      <c r="O6">
        <f>Adm!O6-Des!O6</f>
        <v>-319.93358189146443</v>
      </c>
      <c r="P6">
        <f>Adm!P6-Des!P6</f>
        <v>-31.387873364575626</v>
      </c>
      <c r="Q6">
        <f>Adm!Q6-Des!Q6</f>
        <v>72.322798082197096</v>
      </c>
      <c r="R6">
        <f>Adm!R6-Des!R6</f>
        <v>254.02081379716265</v>
      </c>
      <c r="S6">
        <f>Adm!S6-Des!S6</f>
        <v>97.520076628586594</v>
      </c>
      <c r="T6">
        <f>Adm!T6-Des!T6</f>
        <v>284.22996958030558</v>
      </c>
      <c r="U6">
        <f>Adm!U6-Des!U6</f>
        <v>171.11433936038247</v>
      </c>
      <c r="V6">
        <f>Adm!V6-Des!V6</f>
        <v>85.61859467231352</v>
      </c>
      <c r="W6">
        <f>Adm!W6-Des!W6</f>
        <v>136.94575254789333</v>
      </c>
      <c r="X6">
        <f>Adm!X6-Des!X6</f>
        <v>-294.9854148031809</v>
      </c>
      <c r="Y6">
        <f>Adm!Y6-Des!Y6</f>
        <v>-328.81735729585512</v>
      </c>
      <c r="Z6">
        <f>Adm!Z6-Des!Z6</f>
        <v>-587.2453854216144</v>
      </c>
      <c r="AA6">
        <f>Adm!AA6-Des!AA6</f>
        <v>-291.43811134015664</v>
      </c>
      <c r="AB6">
        <f>Adm!AB6-Des!AB6</f>
        <v>3.5213287387593937</v>
      </c>
      <c r="AC6">
        <f>Adm!AC6-Des!AC6</f>
        <v>111.2591961625883</v>
      </c>
      <c r="AD6">
        <f>Adm!AD6-Des!AD6</f>
        <v>293.54146294129032</v>
      </c>
      <c r="AE6">
        <f>Adm!AE6-Des!AE6</f>
        <v>134.36664417908355</v>
      </c>
      <c r="AF6">
        <f>Adm!AF6-Des!AF6</f>
        <v>316.38282205296082</v>
      </c>
      <c r="AG6">
        <f>Adm!AG6-Des!AG6</f>
        <v>198.17135324780679</v>
      </c>
      <c r="AH6">
        <f>Adm!AH6-Des!AH6</f>
        <v>108.46615893619492</v>
      </c>
      <c r="AI6">
        <f>Adm!AI6-Des!AI6</f>
        <v>157.10924672112083</v>
      </c>
      <c r="AJ6">
        <f>Adm!AJ6-Des!AJ6</f>
        <v>-275.97599030575543</v>
      </c>
      <c r="AK6">
        <f>Adm!AK6-Des!AK6</f>
        <v>-309.86071382125033</v>
      </c>
      <c r="AL6">
        <f>Adm!AL6-Des!AL6</f>
        <v>-567.80960521699808</v>
      </c>
      <c r="AM6">
        <f>Adm!AM6-Des!AM6</f>
        <v>-271.47157252383568</v>
      </c>
      <c r="AN6">
        <f>Adm!AN6-Des!AN6</f>
        <v>23.768374594464603</v>
      </c>
      <c r="AO6">
        <f>Adm!AO6-Des!AO6</f>
        <v>131.40289158410224</v>
      </c>
      <c r="AP6">
        <f>Adm!AP6-Des!AP6</f>
        <v>313.1791558026257</v>
      </c>
      <c r="AQ6">
        <f>Adm!AQ6-Des!AQ6</f>
        <v>153.13838536199546</v>
      </c>
      <c r="AR6">
        <f>Adm!AR6-Des!AR6</f>
        <v>334.00554231334536</v>
      </c>
      <c r="AS6">
        <f>Adm!AS6-Des!AS6</f>
        <v>214.46581185263358</v>
      </c>
      <c r="AT6">
        <f>Adm!AT6-Des!AT6</f>
        <v>123.37699137464801</v>
      </c>
      <c r="AU6">
        <f>Adm!AU6-Des!AU6</f>
        <v>170.70748872269724</v>
      </c>
      <c r="AV6">
        <f>Adm!AV6-Des!AV6</f>
        <v>-263.51698601972794</v>
      </c>
      <c r="AW6">
        <f>Adm!AW6-Des!AW6</f>
        <v>-298.31468226734546</v>
      </c>
      <c r="AX6">
        <f>Adm!AX6-Des!AX6</f>
        <v>-556.95826902078716</v>
      </c>
      <c r="AY6">
        <f>Adm!AY6-Des!AY6</f>
        <v>-261.15703934604426</v>
      </c>
      <c r="AZ6">
        <f>Adm!AZ6-Des!AZ6</f>
        <v>33.616013435939522</v>
      </c>
      <c r="BA6">
        <f>Adm!BA6-Des!BA6</f>
        <v>140.76847711872369</v>
      </c>
      <c r="BB6">
        <f>Adm!BB6-Des!BB6</f>
        <v>321.98982995611414</v>
      </c>
      <c r="BC6">
        <f>Adm!BC6-Des!BC6</f>
        <v>161.30162353943342</v>
      </c>
      <c r="BD6">
        <f>Adm!BD6-Des!BD6</f>
        <v>341.44299727819316</v>
      </c>
      <c r="BE6">
        <f>Adm!BE6-Des!BE6</f>
        <v>221.13282626323098</v>
      </c>
      <c r="BF6">
        <f>Adm!BF6-Des!BF6</f>
        <v>129.26500246961632</v>
      </c>
      <c r="BG6">
        <f>Adm!BG6-Des!BG6</f>
        <v>175.83320419531879</v>
      </c>
      <c r="BH6">
        <f>Adm!BH6-Des!BH6</f>
        <v>-259.12805603868264</v>
      </c>
      <c r="BI6">
        <f>Adm!BI6-Des!BI6</f>
        <v>-294.64256334981314</v>
      </c>
      <c r="BJ6">
        <f>Adm!BJ6-Des!BJ6</f>
        <v>-553.99543708602505</v>
      </c>
      <c r="BK6">
        <f>Adm!BK6-Des!BK6</f>
        <v>-258.90626986073858</v>
      </c>
      <c r="BL6">
        <f>Adm!BL6-Des!BL6</f>
        <v>35.151090922561252</v>
      </c>
      <c r="BM6">
        <f>Adm!BM6-Des!BM6</f>
        <v>141.59607102988593</v>
      </c>
      <c r="BN6">
        <f>Adm!BN6-Des!BN6</f>
        <v>322.14105370325751</v>
      </c>
      <c r="BO6">
        <f>Adm!BO6-Des!BO6</f>
        <v>160.83554859507785</v>
      </c>
      <c r="BP6">
        <f>Adm!BP6-Des!BP6</f>
        <v>340.44273452498282</v>
      </c>
      <c r="BQ6">
        <f>Adm!BQ6-Des!BQ6</f>
        <v>219.69164992462584</v>
      </c>
      <c r="BR6">
        <f>Adm!BR6-Des!BR6</f>
        <v>127.46388716684396</v>
      </c>
      <c r="BS6">
        <f>Adm!BS6-Des!BS6</f>
        <v>173.71369868175407</v>
      </c>
      <c r="BT6">
        <f>Adm!BT6-Des!BT6</f>
        <v>-261.58906867485484</v>
      </c>
      <c r="BU6">
        <f>Adm!BU6-Des!BU6</f>
        <v>-297.5478106437522</v>
      </c>
      <c r="BV6">
        <f>Adm!BV6-Des!BV6</f>
        <v>-557.52301824745564</v>
      </c>
      <c r="BW6">
        <f>Adm!BW6-Des!BW6</f>
        <v>-263.28013396476081</v>
      </c>
      <c r="BX6">
        <f>Adm!BX6-Des!BX6</f>
        <v>29.716959404546287</v>
      </c>
      <c r="BY6">
        <f>Adm!BY6-Des!BY6</f>
        <v>134.97124852724437</v>
      </c>
      <c r="BZ6">
        <f>Adm!BZ6-Des!BZ6</f>
        <v>314.35214390371493</v>
      </c>
      <c r="CA6">
        <f>Adm!CA6-Des!CA6</f>
        <v>152.11095171604393</v>
      </c>
      <c r="CB6">
        <f>Adm!CB6-Des!CB6</f>
        <v>331.20470440425697</v>
      </c>
      <c r="CC6">
        <f>Adm!CC6-Des!CC6</f>
        <v>210.47816451068229</v>
      </c>
      <c r="CD6">
        <f>Adm!CD6-Des!CD6</f>
        <v>118.80160379367408</v>
      </c>
      <c r="CE6">
        <f>Adm!CE6-Des!CE6</f>
        <v>165.94585560832274</v>
      </c>
      <c r="CF6">
        <f>Adm!CF6-Des!CF6</f>
        <v>-268.43617690162409</v>
      </c>
      <c r="CG6">
        <f>Adm!CG6-Des!CG6</f>
        <v>-303.85900418253823</v>
      </c>
      <c r="CH6">
        <f>Adm!CH6-Des!CH6</f>
        <v>-564.05709123733232</v>
      </c>
      <c r="CI6">
        <f>Adm!CI6-Des!CI6</f>
        <v>-270.99250143784684</v>
      </c>
      <c r="CJ6">
        <f>Adm!CJ6-Des!CJ6</f>
        <v>19.893407470297461</v>
      </c>
      <c r="CK6">
        <f>Adm!CK6-Des!CK6</f>
        <v>121.91275914552989</v>
      </c>
      <c r="CL6">
        <f>Adm!CL6-Des!CL6</f>
        <v>298.44035023362858</v>
      </c>
      <c r="CM6">
        <f>Adm!CM6-Des!CM6</f>
        <v>132.75949103419771</v>
      </c>
      <c r="CN6">
        <f>Adm!CN6-Des!CN6</f>
        <v>309.31319971936091</v>
      </c>
      <c r="CO6">
        <f>Adm!CO6-Des!CO6</f>
        <v>190.13482703908994</v>
      </c>
      <c r="CP6">
        <f>Adm!CP6-Des!CP6</f>
        <v>96.042351640197921</v>
      </c>
      <c r="CQ6">
        <f>Adm!CQ6-Des!CQ6</f>
        <v>149.20931228916743</v>
      </c>
      <c r="CR6">
        <f>Adm!CR6-Des!CR6</f>
        <v>-258.51823264113909</v>
      </c>
      <c r="CS6">
        <f>Adm!CS6-Des!CS6</f>
        <v>-368.29027253608774</v>
      </c>
      <c r="CT6">
        <f>Adm!CT6-Des!CT6</f>
        <v>-449.48789153577945</v>
      </c>
    </row>
    <row r="7" spans="2:98" x14ac:dyDescent="0.3">
      <c r="B7">
        <v>1201</v>
      </c>
      <c r="C7">
        <f>Adm!C7-Des!C7</f>
        <v>-70.105547642073873</v>
      </c>
      <c r="D7">
        <f>Adm!D7-Des!D7</f>
        <v>-32.42020518529732</v>
      </c>
      <c r="E7">
        <f>Adm!E7-Des!E7</f>
        <v>14.796015228998584</v>
      </c>
      <c r="F7">
        <f>Adm!F7-Des!F7</f>
        <v>56.699672494620131</v>
      </c>
      <c r="G7">
        <f>Adm!G7-Des!G7</f>
        <v>63.659207444134523</v>
      </c>
      <c r="H7">
        <f>Adm!H7-Des!H7</f>
        <v>83.536271882864952</v>
      </c>
      <c r="I7">
        <f>Adm!I7-Des!I7</f>
        <v>50.28368318930967</v>
      </c>
      <c r="J7">
        <f>Adm!J7-Des!J7</f>
        <v>27.931539995793202</v>
      </c>
      <c r="K7">
        <f>Adm!K7-Des!K7</f>
        <v>13.240624765685652</v>
      </c>
      <c r="L7">
        <f>Adm!L7-Des!L7</f>
        <v>-50.08183887140072</v>
      </c>
      <c r="M7">
        <f>Adm!M7-Des!M7</f>
        <v>-64.824995544174328</v>
      </c>
      <c r="N7">
        <f>Adm!N7-Des!N7</f>
        <v>-90.100506418857989</v>
      </c>
      <c r="O7">
        <f>Adm!O7-Des!O7</f>
        <v>-54.392614257509507</v>
      </c>
      <c r="P7">
        <f>Adm!P7-Des!P7</f>
        <v>-25.028806369918925</v>
      </c>
      <c r="Q7">
        <f>Adm!Q7-Des!Q7</f>
        <v>16.198863690597562</v>
      </c>
      <c r="R7">
        <f>Adm!R7-Des!R7</f>
        <v>62.194518791477691</v>
      </c>
      <c r="S7">
        <f>Adm!S7-Des!S7</f>
        <v>68.873343103768377</v>
      </c>
      <c r="T7">
        <f>Adm!T7-Des!T7</f>
        <v>85.686693177170923</v>
      </c>
      <c r="U7">
        <f>Adm!U7-Des!U7</f>
        <v>47.443575412973786</v>
      </c>
      <c r="V7">
        <f>Adm!V7-Des!V7</f>
        <v>18.575240803942734</v>
      </c>
      <c r="W7">
        <f>Adm!W7-Des!W7</f>
        <v>-1.0283605699202099</v>
      </c>
      <c r="X7">
        <f>Adm!X7-Des!X7</f>
        <v>-65.968304901712344</v>
      </c>
      <c r="Y7">
        <f>Adm!Y7-Des!Y7</f>
        <v>-78.864221494633455</v>
      </c>
      <c r="Z7">
        <f>Adm!Z7-Des!Z7</f>
        <v>-99.638524403596364</v>
      </c>
      <c r="AA7">
        <f>Adm!AA7-Des!AA7</f>
        <v>-58.427723652586849</v>
      </c>
      <c r="AB7">
        <f>Adm!AB7-Des!AB7</f>
        <v>-24.231363721841376</v>
      </c>
      <c r="AC7">
        <f>Adm!AC7-Des!AC7</f>
        <v>20.052191436688133</v>
      </c>
      <c r="AD7">
        <f>Adm!AD7-Des!AD7</f>
        <v>66.974014294902275</v>
      </c>
      <c r="AE7">
        <f>Adm!AE7-Des!AE7</f>
        <v>72.776847957402026</v>
      </c>
      <c r="AF7">
        <f>Adm!AF7-Des!AF7</f>
        <v>87.641805004928955</v>
      </c>
      <c r="AG7">
        <f>Adm!AG7-Des!AG7</f>
        <v>47.167031944506846</v>
      </c>
      <c r="AH7">
        <f>Adm!AH7-Des!AH7</f>
        <v>16.387222330679748</v>
      </c>
      <c r="AI7">
        <f>Adm!AI7-Des!AI7</f>
        <v>-4.4840176719128522</v>
      </c>
      <c r="AJ7">
        <f>Adm!AJ7-Des!AJ7</f>
        <v>-69.980555263655049</v>
      </c>
      <c r="AK7">
        <f>Adm!AK7-Des!AK7</f>
        <v>-82.82695956336687</v>
      </c>
      <c r="AL7">
        <f>Adm!AL7-Des!AL7</f>
        <v>-103.1326971399256</v>
      </c>
      <c r="AM7">
        <f>Adm!AM7-Des!AM7</f>
        <v>-61.240562182922446</v>
      </c>
      <c r="AN7">
        <f>Adm!AN7-Des!AN7</f>
        <v>-26.340310887192061</v>
      </c>
      <c r="AO7">
        <f>Adm!AO7-Des!AO7</f>
        <v>18.515371064978552</v>
      </c>
      <c r="AP7">
        <f>Adm!AP7-Des!AP7</f>
        <v>65.772697436092272</v>
      </c>
      <c r="AQ7">
        <f>Adm!AQ7-Des!AQ7</f>
        <v>71.629340740378723</v>
      </c>
      <c r="AR7">
        <f>Adm!AR7-Des!AR7</f>
        <v>86.284727242366955</v>
      </c>
      <c r="AS7">
        <f>Adm!AS7-Des!AS7</f>
        <v>45.410051006215781</v>
      </c>
      <c r="AT7">
        <f>Adm!AT7-Des!AT7</f>
        <v>14.145829316297835</v>
      </c>
      <c r="AU7">
        <f>Adm!AU7-Des!AU7</f>
        <v>-7.1855116631927558</v>
      </c>
      <c r="AV7">
        <f>Adm!AV7-Des!AV7</f>
        <v>-73.034164807041833</v>
      </c>
      <c r="AW7">
        <f>Adm!AW7-Des!AW7</f>
        <v>-86.08374955254439</v>
      </c>
      <c r="AX7">
        <f>Adm!AX7-Des!AX7</f>
        <v>-106.44811929568627</v>
      </c>
      <c r="AY7">
        <f>Adm!AY7-Des!AY7</f>
        <v>-64.508964511422789</v>
      </c>
      <c r="AZ7">
        <f>Adm!AZ7-Des!AZ7</f>
        <v>-29.511114848491388</v>
      </c>
      <c r="BA7">
        <f>Adm!BA7-Des!BA7</f>
        <v>15.440044124415493</v>
      </c>
      <c r="BB7">
        <f>Adm!BB7-Des!BB7</f>
        <v>62.753439550552827</v>
      </c>
      <c r="BC7">
        <f>Adm!BC7-Des!BC7</f>
        <v>68.609889413629588</v>
      </c>
      <c r="BD7">
        <f>Adm!BD7-Des!BD7</f>
        <v>83.210153166757266</v>
      </c>
      <c r="BE7">
        <f>Adm!BE7-Des!BE7</f>
        <v>42.238297515140545</v>
      </c>
      <c r="BF7">
        <f>Adm!BF7-Des!BF7</f>
        <v>10.851592132276238</v>
      </c>
      <c r="BG7">
        <f>Adm!BG7-Des!BG7</f>
        <v>-10.612908765872561</v>
      </c>
      <c r="BH7">
        <f>Adm!BH7-Des!BH7</f>
        <v>-76.595903206550076</v>
      </c>
      <c r="BI7">
        <f>Adm!BI7-Des!BI7</f>
        <v>-89.776626065411989</v>
      </c>
      <c r="BJ7">
        <f>Adm!BJ7-Des!BJ7</f>
        <v>-110.26747441326015</v>
      </c>
      <c r="BK7">
        <f>Adm!BK7-Des!BK7</f>
        <v>-68.448568396507142</v>
      </c>
      <c r="BL7">
        <f>Adm!BL7-Des!BL7</f>
        <v>-33.560473410059018</v>
      </c>
      <c r="BM7">
        <f>Adm!BM7-Des!BM7</f>
        <v>11.299436287759931</v>
      </c>
      <c r="BN7">
        <f>Adm!BN7-Des!BN7</f>
        <v>58.550763726713512</v>
      </c>
      <c r="BO7">
        <f>Adm!BO7-Des!BO7</f>
        <v>64.384438110069709</v>
      </c>
      <c r="BP7">
        <f>Adm!BP7-Des!BP7</f>
        <v>79.006052826046215</v>
      </c>
      <c r="BQ7">
        <f>Adm!BQ7-Des!BQ7</f>
        <v>38.094341138104937</v>
      </c>
      <c r="BR7">
        <f>Adm!BR7-Des!BR7</f>
        <v>6.7877738794693414</v>
      </c>
      <c r="BS7">
        <f>Adm!BS7-Des!BS7</f>
        <v>-14.608737450659874</v>
      </c>
      <c r="BT7">
        <f>Adm!BT7-Des!BT7</f>
        <v>-80.576529123495391</v>
      </c>
      <c r="BU7">
        <f>Adm!BU7-Des!BU7</f>
        <v>-93.834291523648631</v>
      </c>
      <c r="BV7">
        <f>Adm!BV7-Des!BV7</f>
        <v>-114.51977517759209</v>
      </c>
      <c r="BW7">
        <f>Adm!BW7-Des!BW7</f>
        <v>-73.011542365271396</v>
      </c>
      <c r="BX7">
        <f>Adm!BX7-Des!BX7</f>
        <v>-38.513205382101489</v>
      </c>
      <c r="BY7">
        <f>Adm!BY7-Des!BY7</f>
        <v>5.9501319996366533</v>
      </c>
      <c r="BZ7">
        <f>Adm!BZ7-Des!BZ7</f>
        <v>52.894339377361291</v>
      </c>
      <c r="CA7">
        <f>Adm!CA7-Des!CA7</f>
        <v>58.608069454908502</v>
      </c>
      <c r="CB7">
        <f>Adm!CB7-Des!CB7</f>
        <v>73.367018880566548</v>
      </c>
      <c r="CC7">
        <f>Adm!CC7-Des!CC7</f>
        <v>32.864058739965117</v>
      </c>
      <c r="CD7">
        <f>Adm!CD7-Des!CD7</f>
        <v>2.1785314157523885</v>
      </c>
      <c r="CE7">
        <f>Adm!CE7-Des!CE7</f>
        <v>-18.519363871779319</v>
      </c>
      <c r="CF7">
        <f>Adm!CF7-Des!CF7</f>
        <v>-83.900780351376</v>
      </c>
      <c r="CG7">
        <f>Adm!CG7-Des!CG7</f>
        <v>-96.897488612334854</v>
      </c>
      <c r="CH7">
        <f>Adm!CH7-Des!CH7</f>
        <v>-117.82397908073278</v>
      </c>
      <c r="CI7">
        <f>Adm!CI7-Des!CI7</f>
        <v>-77.138079430789162</v>
      </c>
      <c r="CJ7">
        <f>Adm!CJ7-Des!CJ7</f>
        <v>-44.00714374062693</v>
      </c>
      <c r="CK7">
        <f>Adm!CK7-Des!CK7</f>
        <v>-1.2562439780248269</v>
      </c>
      <c r="CL7">
        <f>Adm!CL7-Des!CL7</f>
        <v>44.102166529047679</v>
      </c>
      <c r="CM7">
        <f>Adm!CM7-Des!CM7</f>
        <v>48.596969411638838</v>
      </c>
      <c r="CN7">
        <f>Adm!CN7-Des!CN7</f>
        <v>63.245008595791091</v>
      </c>
      <c r="CO7">
        <f>Adm!CO7-Des!CO7</f>
        <v>24.065892868382946</v>
      </c>
      <c r="CP7">
        <f>Adm!CP7-Des!CP7</f>
        <v>-4.6046143915667699</v>
      </c>
      <c r="CQ7">
        <f>Adm!CQ7-Des!CQ7</f>
        <v>-20.404546174995801</v>
      </c>
      <c r="CR7">
        <f>Adm!CR7-Des!CR7</f>
        <v>-83.037466517794542</v>
      </c>
      <c r="CS7">
        <f>Adm!CS7-Des!CS7</f>
        <v>-99.57327166396891</v>
      </c>
      <c r="CT7">
        <f>Adm!CT7-Des!CT7</f>
        <v>-99.224074750183831</v>
      </c>
    </row>
    <row r="8" spans="2:98" x14ac:dyDescent="0.3">
      <c r="B8">
        <v>1303</v>
      </c>
      <c r="C8">
        <f>Adm!C8-Des!C8</f>
        <v>-2146.5910197927133</v>
      </c>
      <c r="D8">
        <f>Adm!D8-Des!D8</f>
        <v>-1673.3145564864553</v>
      </c>
      <c r="E8">
        <f>Adm!E8-Des!E8</f>
        <v>-789.86844230577844</v>
      </c>
      <c r="F8">
        <f>Adm!F8-Des!F8</f>
        <v>-251.22680868909447</v>
      </c>
      <c r="G8">
        <f>Adm!G8-Des!G8</f>
        <v>-1072.6067503818704</v>
      </c>
      <c r="H8">
        <f>Adm!H8-Des!H8</f>
        <v>1014.1974788238895</v>
      </c>
      <c r="I8">
        <f>Adm!I8-Des!I8</f>
        <v>211.00464218519119</v>
      </c>
      <c r="J8">
        <f>Adm!J8-Des!J8</f>
        <v>195.39535595445523</v>
      </c>
      <c r="K8">
        <f>Adm!K8-Des!K8</f>
        <v>1059.1588325238863</v>
      </c>
      <c r="L8">
        <f>Adm!L8-Des!L8</f>
        <v>-2386.1677048769179</v>
      </c>
      <c r="M8">
        <f>Adm!M8-Des!M8</f>
        <v>-3112.2975594204017</v>
      </c>
      <c r="N8">
        <f>Adm!N8-Des!N8</f>
        <v>-5694.0661606236063</v>
      </c>
      <c r="O8">
        <f>Adm!O8-Des!O8</f>
        <v>-2833.3333640764613</v>
      </c>
      <c r="P8">
        <f>Adm!P8-Des!P8</f>
        <v>-1409.2751398009423</v>
      </c>
      <c r="Q8">
        <f>Adm!Q8-Des!Q8</f>
        <v>-262.94420166128839</v>
      </c>
      <c r="R8">
        <f>Adm!R8-Des!R8</f>
        <v>614.07005994009523</v>
      </c>
      <c r="S8">
        <f>Adm!S8-Des!S8</f>
        <v>-168.53792415096177</v>
      </c>
      <c r="T8">
        <f>Adm!T8-Des!T8</f>
        <v>1823.287348863083</v>
      </c>
      <c r="U8">
        <f>Adm!U8-Des!U8</f>
        <v>1003.4336410256274</v>
      </c>
      <c r="V8">
        <f>Adm!V8-Des!V8</f>
        <v>986.48673461144608</v>
      </c>
      <c r="W8">
        <f>Adm!W8-Des!W8</f>
        <v>1873.6605121007578</v>
      </c>
      <c r="X8">
        <f>Adm!X8-Des!X8</f>
        <v>-1523.9789861759364</v>
      </c>
      <c r="Y8">
        <f>Adm!Y8-Des!Y8</f>
        <v>-2215.038803981648</v>
      </c>
      <c r="Z8">
        <f>Adm!Z8-Des!Z8</f>
        <v>-4789.0890902832271</v>
      </c>
      <c r="AA8">
        <f>Adm!AA8-Des!AA8</f>
        <v>-1946.2681391949682</v>
      </c>
      <c r="AB8">
        <f>Adm!AB8-Des!AB8</f>
        <v>-560.18494788896714</v>
      </c>
      <c r="AC8">
        <f>Adm!AC8-Des!AC8</f>
        <v>538.57847032942118</v>
      </c>
      <c r="AD8">
        <f>Adm!AD8-Des!AD8</f>
        <v>1370.835635590598</v>
      </c>
      <c r="AE8">
        <f>Adm!AE8-Des!AE8</f>
        <v>553.84094879979966</v>
      </c>
      <c r="AF8">
        <f>Adm!AF8-Des!AF8</f>
        <v>2523.1666761742836</v>
      </c>
      <c r="AG8">
        <f>Adm!AG8-Des!AG8</f>
        <v>1690.1345865889125</v>
      </c>
      <c r="AH8">
        <f>Adm!AH8-Des!AH8</f>
        <v>1664.9282677556839</v>
      </c>
      <c r="AI8">
        <f>Adm!AI8-Des!AI8</f>
        <v>2544.9333028689925</v>
      </c>
      <c r="AJ8">
        <f>Adm!AJ8-Des!AJ8</f>
        <v>-860.91424683037985</v>
      </c>
      <c r="AK8">
        <f>Adm!AK8-Des!AK8</f>
        <v>-1562.0618680130465</v>
      </c>
      <c r="AL8">
        <f>Adm!AL8-Des!AL8</f>
        <v>-4148.2380340479267</v>
      </c>
      <c r="AM8">
        <f>Adm!AM8-Des!AM8</f>
        <v>-1319.4600563580916</v>
      </c>
      <c r="AN8">
        <f>Adm!AN8-Des!AN8</f>
        <v>50.832536874828293</v>
      </c>
      <c r="AO8">
        <f>Adm!AO8-Des!AO8</f>
        <v>1132.3156820058248</v>
      </c>
      <c r="AP8">
        <f>Adm!AP8-Des!AP8</f>
        <v>1946.3103497073953</v>
      </c>
      <c r="AQ8">
        <f>Adm!AQ8-Des!AQ8</f>
        <v>1110.8551428188548</v>
      </c>
      <c r="AR8">
        <f>Adm!AR8-Des!AR8</f>
        <v>3062.4185320226425</v>
      </c>
      <c r="AS8">
        <f>Adm!AS8-Des!AS8</f>
        <v>2213.0546779337892</v>
      </c>
      <c r="AT8">
        <f>Adm!AT8-Des!AT8</f>
        <v>2173.2693706894897</v>
      </c>
      <c r="AU8">
        <f>Adm!AU8-Des!AU8</f>
        <v>3040.2768750403357</v>
      </c>
      <c r="AV8">
        <f>Adm!AV8-Des!AV8</f>
        <v>-377.53895531521994</v>
      </c>
      <c r="AW8">
        <f>Adm!AW8-Des!AW8</f>
        <v>-1090.3239010309662</v>
      </c>
      <c r="AX8">
        <f>Adm!AX8-Des!AX8</f>
        <v>-3688.4046685339508</v>
      </c>
      <c r="AY8">
        <f>Adm!AY8-Des!AY8</f>
        <v>-872.13109462882312</v>
      </c>
      <c r="AZ8">
        <f>Adm!AZ8-Des!AZ8</f>
        <v>485.03253877548559</v>
      </c>
      <c r="BA8">
        <f>Adm!BA8-Des!BA8</f>
        <v>1552.976882070383</v>
      </c>
      <c r="BB8">
        <f>Adm!BB8-Des!BB8</f>
        <v>2353.3492024680418</v>
      </c>
      <c r="BC8">
        <f>Adm!BC8-Des!BC8</f>
        <v>1504.4965060672621</v>
      </c>
      <c r="BD8">
        <f>Adm!BD8-Des!BD8</f>
        <v>3443.0883814808367</v>
      </c>
      <c r="BE8">
        <f>Adm!BE8-Des!BE8</f>
        <v>2581.2391290810083</v>
      </c>
      <c r="BF8">
        <f>Adm!BF8-Des!BF8</f>
        <v>2529.3889786903146</v>
      </c>
      <c r="BG8">
        <f>Adm!BG8-Des!BG8</f>
        <v>3384.607192253523</v>
      </c>
      <c r="BH8">
        <f>Adm!BH8-Des!BH8</f>
        <v>-44.888708162627154</v>
      </c>
      <c r="BI8">
        <f>Adm!BI8-Des!BI8</f>
        <v>-769.37736163384034</v>
      </c>
      <c r="BJ8">
        <f>Adm!BJ8-Des!BJ8</f>
        <v>-3379.2437919553904</v>
      </c>
      <c r="BK8">
        <f>Adm!BK8-Des!BK8</f>
        <v>-574.80105191040639</v>
      </c>
      <c r="BL8">
        <f>Adm!BL8-Des!BL8</f>
        <v>770.61457574980523</v>
      </c>
      <c r="BM8">
        <f>Adm!BM8-Des!BM8</f>
        <v>1827.0838782035171</v>
      </c>
      <c r="BN8">
        <f>Adm!BN8-Des!BN8</f>
        <v>2616.4559482134173</v>
      </c>
      <c r="BO8">
        <f>Adm!BO8-Des!BO8</f>
        <v>1757.2287922558535</v>
      </c>
      <c r="BP8">
        <f>Adm!BP8-Des!BP8</f>
        <v>3686.1115110838946</v>
      </c>
      <c r="BQ8">
        <f>Adm!BQ8-Des!BQ8</f>
        <v>2815.1033084045921</v>
      </c>
      <c r="BR8">
        <f>Adm!BR8-Des!BR8</f>
        <v>2754.3642950731592</v>
      </c>
      <c r="BS8">
        <f>Adm!BS8-Des!BS8</f>
        <v>3600.5521762771314</v>
      </c>
      <c r="BT8">
        <f>Adm!BT8-Des!BT8</f>
        <v>161.42415051021089</v>
      </c>
      <c r="BU8">
        <f>Adm!BU8-Des!BU8</f>
        <v>-573.68140942312311</v>
      </c>
      <c r="BV8">
        <f>Adm!BV8-Des!BV8</f>
        <v>-3195.3072387730717</v>
      </c>
      <c r="BW8">
        <f>Adm!BW8-Des!BW8</f>
        <v>-403.57523467956344</v>
      </c>
      <c r="BX8">
        <f>Adm!BX8-Des!BX8</f>
        <v>928.77306648458762</v>
      </c>
      <c r="BY8">
        <f>Adm!BY8-Des!BY8</f>
        <v>1972.7618089928474</v>
      </c>
      <c r="BZ8">
        <f>Adm!BZ8-Des!BZ8</f>
        <v>2751.3475856635123</v>
      </c>
      <c r="CA8">
        <f>Adm!CA8-Des!CA8</f>
        <v>1883.9819973798876</v>
      </c>
      <c r="CB8">
        <f>Adm!CB8-Des!CB8</f>
        <v>3807.8092887621679</v>
      </c>
      <c r="CC8">
        <f>Adm!CC8-Des!CC8</f>
        <v>2934.4352466946548</v>
      </c>
      <c r="CD8">
        <f>Adm!CD8-Des!CD8</f>
        <v>2872.7720984538901</v>
      </c>
      <c r="CE8">
        <f>Adm!CE8-Des!CE8</f>
        <v>3717.5059131489979</v>
      </c>
      <c r="CF8">
        <f>Adm!CF8-Des!CF8</f>
        <v>274.31645481146188</v>
      </c>
      <c r="CG8">
        <f>Adm!CG8-Des!CG8</f>
        <v>-469.46812509744632</v>
      </c>
      <c r="CH8">
        <f>Adm!CH8-Des!CH8</f>
        <v>-3105.6005406461045</v>
      </c>
      <c r="CI8">
        <f>Adm!CI8-Des!CI8</f>
        <v>-332.91247459405349</v>
      </c>
      <c r="CJ8">
        <f>Adm!CJ8-Des!CJ8</f>
        <v>976.62687570921116</v>
      </c>
      <c r="CK8">
        <f>Adm!CK8-Des!CK8</f>
        <v>1995.0975024501822</v>
      </c>
      <c r="CL8">
        <f>Adm!CL8-Des!CL8</f>
        <v>2759.5059765874357</v>
      </c>
      <c r="CM8">
        <f>Adm!CM8-Des!CM8</f>
        <v>1875.8383274979715</v>
      </c>
      <c r="CN8">
        <f>Adm!CN8-Des!CN8</f>
        <v>3797.923489091354</v>
      </c>
      <c r="CO8">
        <f>Adm!CO8-Des!CO8</f>
        <v>2957.3314571586088</v>
      </c>
      <c r="CP8">
        <f>Adm!CP8-Des!CP8</f>
        <v>2852.6533594022803</v>
      </c>
      <c r="CQ8">
        <f>Adm!CQ8-Des!CQ8</f>
        <v>3852.4928792968203</v>
      </c>
      <c r="CR8">
        <f>Adm!CR8-Des!CR8</f>
        <v>450.17481979356671</v>
      </c>
      <c r="CS8">
        <f>Adm!CS8-Des!CS8</f>
        <v>-956.18775823945907</v>
      </c>
      <c r="CT8">
        <f>Adm!CT8-Des!CT8</f>
        <v>-1828.025600603909</v>
      </c>
    </row>
    <row r="9" spans="2:98" x14ac:dyDescent="0.3">
      <c r="B9">
        <v>1302</v>
      </c>
      <c r="C9">
        <f>Adm!C9-Des!C9</f>
        <v>-5.2369650042315961</v>
      </c>
      <c r="D9">
        <f>Adm!D9-Des!D9</f>
        <v>-2.0988290248582437</v>
      </c>
      <c r="E9">
        <f>Adm!E9-Des!E9</f>
        <v>-0.29681339020471142</v>
      </c>
      <c r="F9">
        <f>Adm!F9-Des!F9</f>
        <v>1.8701279260253045</v>
      </c>
      <c r="G9">
        <f>Adm!G9-Des!G9</f>
        <v>3.3767561237119992E-2</v>
      </c>
      <c r="H9">
        <f>Adm!H9-Des!H9</f>
        <v>1.7718928910397231</v>
      </c>
      <c r="I9">
        <f>Adm!I9-Des!I9</f>
        <v>-1.7811401816806836</v>
      </c>
      <c r="J9">
        <f>Adm!J9-Des!J9</f>
        <v>-2.5948115227257489</v>
      </c>
      <c r="K9">
        <f>Adm!K9-Des!K9</f>
        <v>-4.4979773444506961</v>
      </c>
      <c r="L9">
        <f>Adm!L9-Des!L9</f>
        <v>-8.2599732757920101</v>
      </c>
      <c r="M9">
        <f>Adm!M9-Des!M9</f>
        <v>-5.794981557891127</v>
      </c>
      <c r="N9">
        <f>Adm!N9-Des!N9</f>
        <v>-6.0671304101343608</v>
      </c>
      <c r="O9">
        <f>Adm!O9-Des!O9</f>
        <v>-1.6595522031197838</v>
      </c>
      <c r="P9">
        <f>Adm!P9-Des!P9</f>
        <v>0.79663538815908552</v>
      </c>
      <c r="Q9">
        <f>Adm!Q9-Des!Q9</f>
        <v>1.3943498181967264</v>
      </c>
      <c r="R9">
        <f>Adm!R9-Des!R9</f>
        <v>3.6954742329022743</v>
      </c>
      <c r="S9">
        <f>Adm!S9-Des!S9</f>
        <v>1.5870148822037997</v>
      </c>
      <c r="T9">
        <f>Adm!T9-Des!T9</f>
        <v>2.7633769921583173</v>
      </c>
      <c r="U9">
        <f>Adm!U9-Des!U9</f>
        <v>-0.99660018885719381</v>
      </c>
      <c r="V9">
        <f>Adm!V9-Des!V9</f>
        <v>-2.0063663171325423</v>
      </c>
      <c r="W9">
        <f>Adm!W9-Des!W9</f>
        <v>-3.9698054745030902</v>
      </c>
      <c r="X9">
        <f>Adm!X9-Des!X9</f>
        <v>-7.5589557280954445</v>
      </c>
      <c r="Y9">
        <f>Adm!Y9-Des!Y9</f>
        <v>-4.7718581138336233</v>
      </c>
      <c r="Z9">
        <f>Adm!Z9-Des!Z9</f>
        <v>-4.6747726118333937</v>
      </c>
      <c r="AA9">
        <f>Adm!AA9-Des!AA9</f>
        <v>4.3749081793006184E-2</v>
      </c>
      <c r="AB9">
        <f>Adm!AB9-Des!AB9</f>
        <v>2.6736607146498166</v>
      </c>
      <c r="AC9">
        <f>Adm!AC9-Des!AC9</f>
        <v>3.2919710893669425</v>
      </c>
      <c r="AD9">
        <f>Adm!AD9-Des!AD9</f>
        <v>5.5012927403860132</v>
      </c>
      <c r="AE9">
        <f>Adm!AE9-Des!AE9</f>
        <v>3.254100743303443</v>
      </c>
      <c r="AF9">
        <f>Adm!AF9-Des!AF9</f>
        <v>4.3057591594917142</v>
      </c>
      <c r="AG9">
        <f>Adm!AG9-Des!AG9</f>
        <v>0.47321730399025341</v>
      </c>
      <c r="AH9">
        <f>Adm!AH9-Des!AH9</f>
        <v>-0.54677529170229633</v>
      </c>
      <c r="AI9">
        <f>Adm!AI9-Des!AI9</f>
        <v>-2.468515428930548</v>
      </c>
      <c r="AJ9">
        <f>Adm!AJ9-Des!AJ9</f>
        <v>-5.9839155674603184</v>
      </c>
      <c r="AK9">
        <f>Adm!AK9-Des!AK9</f>
        <v>-3.1111775560907446</v>
      </c>
      <c r="AL9">
        <f>Adm!AL9-Des!AL9</f>
        <v>-2.9314557678738282</v>
      </c>
      <c r="AM9">
        <f>Adm!AM9-Des!AM9</f>
        <v>1.8581789130133473</v>
      </c>
      <c r="AN9">
        <f>Adm!AN9-Des!AN9</f>
        <v>4.5438007657336108</v>
      </c>
      <c r="AO9">
        <f>Adm!AO9-Des!AO9</f>
        <v>5.2013787128297579</v>
      </c>
      <c r="AP9">
        <f>Adm!AP9-Des!AP9</f>
        <v>7.4345708146148937</v>
      </c>
      <c r="AQ9">
        <f>Adm!AQ9-Des!AQ9</f>
        <v>5.1988983811598786</v>
      </c>
      <c r="AR9">
        <f>Adm!AR9-Des!AR9</f>
        <v>6.2546259469997665</v>
      </c>
      <c r="AS9">
        <f>Adm!AS9-Des!AS9</f>
        <v>2.4246989474451155</v>
      </c>
      <c r="AT9">
        <f>Adm!AT9-Des!AT9</f>
        <v>1.4115823284780937</v>
      </c>
      <c r="AU9">
        <f>Adm!AU9-Des!AU9</f>
        <v>-0.49505979962988533</v>
      </c>
      <c r="AV9">
        <f>Adm!AV9-Des!AV9</f>
        <v>-3.9858770395589254</v>
      </c>
      <c r="AW9">
        <f>Adm!AW9-Des!AW9</f>
        <v>-1.0805437994433049</v>
      </c>
      <c r="AX9">
        <f>Adm!AX9-Des!AX9</f>
        <v>-0.86358267327353389</v>
      </c>
      <c r="AY9">
        <f>Adm!AY9-Des!AY9</f>
        <v>3.963990181679975</v>
      </c>
      <c r="AZ9">
        <f>Adm!AZ9-Des!AZ9</f>
        <v>6.6849782789815393</v>
      </c>
      <c r="BA9">
        <f>Adm!BA9-Des!BA9</f>
        <v>7.3735154674106518</v>
      </c>
      <c r="BB9">
        <f>Adm!BB9-Des!BB9</f>
        <v>9.6329829297213116</v>
      </c>
      <c r="BC9">
        <f>Adm!BC9-Des!BC9</f>
        <v>7.4197881496697917</v>
      </c>
      <c r="BD9">
        <f>Adm!BD9-Des!BD9</f>
        <v>8.4956082980531349</v>
      </c>
      <c r="BE9">
        <f>Adm!BE9-Des!BE9</f>
        <v>4.6847351572937654</v>
      </c>
      <c r="BF9">
        <f>Adm!BF9-Des!BF9</f>
        <v>3.6905513442084512</v>
      </c>
      <c r="BG9">
        <f>Adm!BG9-Des!BG9</f>
        <v>1.8031284876507456</v>
      </c>
      <c r="BH9">
        <f>Adm!BH9-Des!BH9</f>
        <v>-1.6681473986879638</v>
      </c>
      <c r="BI9">
        <f>Adm!BI9-Des!BI9</f>
        <v>1.2569539920630888</v>
      </c>
      <c r="BJ9">
        <f>Adm!BJ9-Des!BJ9</f>
        <v>1.4939105979441685</v>
      </c>
      <c r="BK9">
        <f>Adm!BK9-Des!BK9</f>
        <v>6.3419326434017904</v>
      </c>
      <c r="BL9">
        <f>Adm!BL9-Des!BL9</f>
        <v>9.0842719164012991</v>
      </c>
      <c r="BM9">
        <f>Adm!BM9-Des!BM9</f>
        <v>9.7955972890618028</v>
      </c>
      <c r="BN9">
        <f>Adm!BN9-Des!BN9</f>
        <v>12.079679719173207</v>
      </c>
      <c r="BO9">
        <f>Adm!BO9-Des!BO9</f>
        <v>9.8929022206679988</v>
      </c>
      <c r="BP9">
        <f>Adm!BP9-Des!BP9</f>
        <v>10.996277952895866</v>
      </c>
      <c r="BQ9">
        <f>Adm!BQ9-Des!BQ9</f>
        <v>7.2127043379210569</v>
      </c>
      <c r="BR9">
        <f>Adm!BR9-Des!BR9</f>
        <v>6.2435675885783439</v>
      </c>
      <c r="BS9">
        <f>Adm!BS9-Des!BS9</f>
        <v>4.3767357708612238</v>
      </c>
      <c r="BT9">
        <f>Adm!BT9-Des!BT9</f>
        <v>0.91981887236897109</v>
      </c>
      <c r="BU9">
        <f>Adm!BU9-Des!BU9</f>
        <v>3.852440181929623</v>
      </c>
      <c r="BV9">
        <f>Adm!BV9-Des!BV9</f>
        <v>4.0912685497875998</v>
      </c>
      <c r="BW9">
        <f>Adm!BW9-Des!BW9</f>
        <v>8.9387409222340466</v>
      </c>
      <c r="BX9">
        <f>Adm!BX9-Des!BX9</f>
        <v>11.683011559884495</v>
      </c>
      <c r="BY9">
        <f>Adm!BY9-Des!BY9</f>
        <v>12.404290599863778</v>
      </c>
      <c r="BZ9">
        <f>Adm!BZ9-Des!BZ9</f>
        <v>14.710990012780695</v>
      </c>
      <c r="CA9">
        <f>Adm!CA9-Des!CA9</f>
        <v>12.561475842108422</v>
      </c>
      <c r="CB9">
        <f>Adm!CB9-Des!CB9</f>
        <v>13.714851228607763</v>
      </c>
      <c r="CC9">
        <f>Adm!CC9-Des!CC9</f>
        <v>9.9878410003718443</v>
      </c>
      <c r="CD9">
        <f>Adm!CD9-Des!CD9</f>
        <v>9.0723495449157525</v>
      </c>
      <c r="CE9">
        <f>Adm!CE9-Des!CE9</f>
        <v>7.2449538358070313</v>
      </c>
      <c r="CF9">
        <f>Adm!CF9-Des!CF9</f>
        <v>3.8036551515554606</v>
      </c>
      <c r="CG9">
        <f>Adm!CG9-Des!CG9</f>
        <v>6.7214760599737033</v>
      </c>
      <c r="CH9">
        <f>Adm!CH9-Des!CH9</f>
        <v>6.9154047687280595</v>
      </c>
      <c r="CI9">
        <f>Adm!CI9-Des!CI9</f>
        <v>11.695088622773696</v>
      </c>
      <c r="CJ9">
        <f>Adm!CJ9-Des!CJ9</f>
        <v>14.36596431442667</v>
      </c>
      <c r="CK9">
        <f>Adm!CK9-Des!CK9</f>
        <v>15.022943794087546</v>
      </c>
      <c r="CL9">
        <f>Adm!CL9-Des!CL9</f>
        <v>17.310176154207539</v>
      </c>
      <c r="CM9">
        <f>Adm!CM9-Des!CM9</f>
        <v>15.182890714552556</v>
      </c>
      <c r="CN9">
        <f>Adm!CN9-Des!CN9</f>
        <v>16.475335519338529</v>
      </c>
      <c r="CO9">
        <f>Adm!CO9-Des!CO9</f>
        <v>12.920439277323375</v>
      </c>
      <c r="CP9">
        <f>Adm!CP9-Des!CP9</f>
        <v>12.213099066990672</v>
      </c>
      <c r="CQ9">
        <f>Adm!CQ9-Des!CQ9</f>
        <v>10.627390194273275</v>
      </c>
      <c r="CR9">
        <f>Adm!CR9-Des!CR9</f>
        <v>7.3253718456521568</v>
      </c>
      <c r="CS9">
        <f>Adm!CS9-Des!CS9</f>
        <v>10.165843672368396</v>
      </c>
      <c r="CT9">
        <f>Adm!CT9-Des!CT9</f>
        <v>10.802477832652869</v>
      </c>
    </row>
    <row r="10" spans="2:98" x14ac:dyDescent="0.3">
      <c r="B10">
        <v>1304</v>
      </c>
      <c r="C10">
        <f>Adm!C10-Des!C10</f>
        <v>1.1290866837285023</v>
      </c>
      <c r="D10">
        <f>Adm!D10-Des!D10</f>
        <v>9.7503627343241561</v>
      </c>
      <c r="E10">
        <f>Adm!E10-Des!E10</f>
        <v>21.001348904810541</v>
      </c>
      <c r="F10">
        <f>Adm!F10-Des!F10</f>
        <v>13.110903133183484</v>
      </c>
      <c r="G10">
        <f>Adm!G10-Des!G10</f>
        <v>10.740300053446205</v>
      </c>
      <c r="H10">
        <f>Adm!H10-Des!H10</f>
        <v>16.313370149450634</v>
      </c>
      <c r="I10">
        <f>Adm!I10-Des!I10</f>
        <v>10.244835824975482</v>
      </c>
      <c r="J10">
        <f>Adm!J10-Des!J10</f>
        <v>10.463671394685193</v>
      </c>
      <c r="K10">
        <f>Adm!K10-Des!K10</f>
        <v>6.3262202050536445</v>
      </c>
      <c r="L10">
        <f>Adm!L10-Des!L10</f>
        <v>-7.4965761049512594</v>
      </c>
      <c r="M10">
        <f>Adm!M10-Des!M10</f>
        <v>-7.4031597276161989</v>
      </c>
      <c r="N10">
        <f>Adm!N10-Des!N10</f>
        <v>-22.714251027734505</v>
      </c>
      <c r="O10">
        <f>Adm!O10-Des!O10</f>
        <v>7.4843091896898386</v>
      </c>
      <c r="P10">
        <f>Adm!P10-Des!P10</f>
        <v>9.4661627589556048</v>
      </c>
      <c r="Q10">
        <f>Adm!Q10-Des!Q10</f>
        <v>21.811591817526832</v>
      </c>
      <c r="R10">
        <f>Adm!R10-Des!R10</f>
        <v>14.693275980176779</v>
      </c>
      <c r="S10">
        <f>Adm!S10-Des!S10</f>
        <v>12.849096220612068</v>
      </c>
      <c r="T10">
        <f>Adm!T10-Des!T10</f>
        <v>17.781216587507473</v>
      </c>
      <c r="U10">
        <f>Adm!U10-Des!U10</f>
        <v>11.627142636575201</v>
      </c>
      <c r="V10">
        <f>Adm!V10-Des!V10</f>
        <v>11.735635109756004</v>
      </c>
      <c r="W10">
        <f>Adm!W10-Des!W10</f>
        <v>7.5129459091631361</v>
      </c>
      <c r="X10">
        <f>Adm!X10-Des!X10</f>
        <v>-6.1627345750357136</v>
      </c>
      <c r="Y10">
        <f>Adm!Y10-Des!Y10</f>
        <v>-5.9158059829860576</v>
      </c>
      <c r="Z10">
        <f>Adm!Z10-Des!Z10</f>
        <v>-21.130117920883123</v>
      </c>
      <c r="AA10">
        <f>Adm!AA10-Des!AA10</f>
        <v>9.1070145495569221</v>
      </c>
      <c r="AB10">
        <f>Adm!AB10-Des!AB10</f>
        <v>11.046386330268447</v>
      </c>
      <c r="AC10">
        <f>Adm!AC10-Des!AC10</f>
        <v>23.292718883502758</v>
      </c>
      <c r="AD10">
        <f>Adm!AD10-Des!AD10</f>
        <v>16.065226208680187</v>
      </c>
      <c r="AE10">
        <f>Adm!AE10-Des!AE10</f>
        <v>14.13524354060003</v>
      </c>
      <c r="AF10">
        <f>Adm!AF10-Des!AF10</f>
        <v>19.018894984608608</v>
      </c>
      <c r="AG10">
        <f>Adm!AG10-Des!AG10</f>
        <v>12.850556987264127</v>
      </c>
      <c r="AH10">
        <f>Adm!AH10-Des!AH10</f>
        <v>12.964575493116271</v>
      </c>
      <c r="AI10">
        <f>Adm!AI10-Des!AI10</f>
        <v>8.7524520555733147</v>
      </c>
      <c r="AJ10">
        <f>Adm!AJ10-Des!AJ10</f>
        <v>-4.9164323262405674</v>
      </c>
      <c r="AK10">
        <f>Adm!AK10-Des!AK10</f>
        <v>-4.6695924561329036</v>
      </c>
      <c r="AL10">
        <f>Adm!AL10-Des!AL10</f>
        <v>-19.890135248768175</v>
      </c>
      <c r="AM10">
        <f>Adm!AM10-Des!AM10</f>
        <v>10.336781316328313</v>
      </c>
      <c r="AN10">
        <f>Adm!AN10-Des!AN10</f>
        <v>12.263225206884997</v>
      </c>
      <c r="AO10">
        <f>Adm!AO10-Des!AO10</f>
        <v>24.493954457378578</v>
      </c>
      <c r="AP10">
        <f>Adm!AP10-Des!AP10</f>
        <v>17.247993914147017</v>
      </c>
      <c r="AQ10">
        <f>Adm!AQ10-Des!AQ10</f>
        <v>15.297229573838109</v>
      </c>
      <c r="AR10">
        <f>Adm!AR10-Des!AR10</f>
        <v>20.159386540677502</v>
      </c>
      <c r="AS10">
        <f>Adm!AS10-Des!AS10</f>
        <v>13.97101950218547</v>
      </c>
      <c r="AT10">
        <f>Adm!AT10-Des!AT10</f>
        <v>14.068291334687586</v>
      </c>
      <c r="AU10">
        <f>Adm!AU10-Des!AU10</f>
        <v>9.8433988321928609</v>
      </c>
      <c r="AV10">
        <f>Adm!AV10-Des!AV10</f>
        <v>-3.834881564360046</v>
      </c>
      <c r="AW10">
        <f>Adm!AW10-Des!AW10</f>
        <v>-3.595574236872892</v>
      </c>
      <c r="AX10">
        <f>Adm!AX10-Des!AX10</f>
        <v>-18.823495567283345</v>
      </c>
      <c r="AY10">
        <f>Adm!AY10-Des!AY10</f>
        <v>11.394946790434133</v>
      </c>
      <c r="AZ10">
        <f>Adm!AZ10-Des!AZ10</f>
        <v>13.311366883283441</v>
      </c>
      <c r="BA10">
        <f>Adm!BA10-Des!BA10</f>
        <v>25.5308038717925</v>
      </c>
      <c r="BB10">
        <f>Adm!BB10-Des!BB10</f>
        <v>18.2729587122829</v>
      </c>
      <c r="BC10">
        <f>Adm!BC10-Des!BC10</f>
        <v>16.310374805102853</v>
      </c>
      <c r="BD10">
        <f>Adm!BD10-Des!BD10</f>
        <v>21.161115682471262</v>
      </c>
      <c r="BE10">
        <f>Adm!BE10-Des!BE10</f>
        <v>14.961664724941201</v>
      </c>
      <c r="BF10">
        <f>Adm!BF10-Des!BF10</f>
        <v>15.047813134443189</v>
      </c>
      <c r="BG10">
        <f>Adm!BG10-Des!BG10</f>
        <v>10.811314644099568</v>
      </c>
      <c r="BH10">
        <f>Adm!BH10-Des!BH10</f>
        <v>-2.8793225763151753</v>
      </c>
      <c r="BI10">
        <f>Adm!BI10-Des!BI10</f>
        <v>-2.6530385216569528</v>
      </c>
      <c r="BJ10">
        <f>Adm!BJ10-Des!BJ10</f>
        <v>-17.894152544317038</v>
      </c>
      <c r="BK10">
        <f>Adm!BK10-Des!BK10</f>
        <v>12.311766152167536</v>
      </c>
      <c r="BL10">
        <f>Adm!BL10-Des!BL10</f>
        <v>14.217323103688102</v>
      </c>
      <c r="BM10">
        <f>Adm!BM10-Des!BM10</f>
        <v>26.428429766594661</v>
      </c>
      <c r="BN10">
        <f>Adm!BN10-Des!BN10</f>
        <v>19.165235093778378</v>
      </c>
      <c r="BO10">
        <f>Adm!BO10-Des!BO10</f>
        <v>17.200036446117394</v>
      </c>
      <c r="BP10">
        <f>Adm!BP10-Des!BP10</f>
        <v>22.049802550699241</v>
      </c>
      <c r="BQ10">
        <f>Adm!BQ10-Des!BQ10</f>
        <v>15.849110311774595</v>
      </c>
      <c r="BR10">
        <f>Adm!BR10-Des!BR10</f>
        <v>15.931322772065187</v>
      </c>
      <c r="BS10">
        <f>Adm!BS10-Des!BS10</f>
        <v>11.685798778826367</v>
      </c>
      <c r="BT10">
        <f>Adm!BT10-Des!BT10</f>
        <v>-2.020564088106255</v>
      </c>
      <c r="BU10">
        <f>Adm!BU10-Des!BU10</f>
        <v>-1.8167630141858382</v>
      </c>
      <c r="BV10">
        <f>Adm!BV10-Des!BV10</f>
        <v>-17.085088063971327</v>
      </c>
      <c r="BW10">
        <f>Adm!BW10-Des!BW10</f>
        <v>13.093008882723481</v>
      </c>
      <c r="BX10">
        <f>Adm!BX10-Des!BX10</f>
        <v>14.975697625653581</v>
      </c>
      <c r="BY10">
        <f>Adm!BY10-Des!BY10</f>
        <v>27.174622169932803</v>
      </c>
      <c r="BZ10">
        <f>Adm!BZ10-Des!BZ10</f>
        <v>19.914129570224048</v>
      </c>
      <c r="CA10">
        <f>Adm!CA10-Des!CA10</f>
        <v>17.967335584812943</v>
      </c>
      <c r="CB10">
        <f>Adm!CB10-Des!CB10</f>
        <v>22.847601990573139</v>
      </c>
      <c r="CC10">
        <f>Adm!CC10-Des!CC10</f>
        <v>16.681426722756285</v>
      </c>
      <c r="CD10">
        <f>Adm!CD10-Des!CD10</f>
        <v>16.791405046157962</v>
      </c>
      <c r="CE10">
        <f>Adm!CE10-Des!CE10</f>
        <v>12.555074393106253</v>
      </c>
      <c r="CF10">
        <f>Adm!CF10-Des!CF10</f>
        <v>-1.1695853073594975</v>
      </c>
      <c r="CG10">
        <f>Adm!CG10-Des!CG10</f>
        <v>-1.0172084004073696</v>
      </c>
      <c r="CH10">
        <f>Adm!CH10-Des!CH10</f>
        <v>-16.367210635350915</v>
      </c>
      <c r="CI10">
        <f>Adm!CI10-Des!CI10</f>
        <v>13.712738862164144</v>
      </c>
      <c r="CJ10">
        <f>Adm!CJ10-Des!CJ10</f>
        <v>15.500275975161557</v>
      </c>
      <c r="CK10">
        <f>Adm!CK10-Des!CK10</f>
        <v>27.618151879702282</v>
      </c>
      <c r="CL10">
        <f>Adm!CL10-Des!CL10</f>
        <v>20.367554311470499</v>
      </c>
      <c r="CM10">
        <f>Adm!CM10-Des!CM10</f>
        <v>18.445776888993336</v>
      </c>
      <c r="CN10">
        <f>Adm!CN10-Des!CN10</f>
        <v>23.453661708343347</v>
      </c>
      <c r="CO10">
        <f>Adm!CO10-Des!CO10</f>
        <v>17.556965358726075</v>
      </c>
      <c r="CP10">
        <f>Adm!CP10-Des!CP10</f>
        <v>17.671561031481048</v>
      </c>
      <c r="CQ10">
        <f>Adm!CQ10-Des!CQ10</f>
        <v>13.785779402053834</v>
      </c>
      <c r="CR10">
        <f>Adm!CR10-Des!CR10</f>
        <v>0.41715971697766463</v>
      </c>
      <c r="CS10">
        <f>Adm!CS10-Des!CS10</f>
        <v>-2.2925292213707422</v>
      </c>
      <c r="CT10">
        <f>Adm!CT10-Des!CT10</f>
        <v>-10.400132653960995</v>
      </c>
    </row>
    <row r="11" spans="2:98" x14ac:dyDescent="0.3">
      <c r="B11">
        <v>1301</v>
      </c>
      <c r="C11">
        <f>Adm!C11-Des!C11</f>
        <v>0.13933169858798067</v>
      </c>
      <c r="D11">
        <f>Adm!D11-Des!D11</f>
        <v>-6.1503050151871612</v>
      </c>
      <c r="E11">
        <f>Adm!E11-Des!E11</f>
        <v>5.9489828152467261</v>
      </c>
      <c r="F11">
        <f>Adm!F11-Des!F11</f>
        <v>-1.29519850138092</v>
      </c>
      <c r="G11">
        <f>Adm!G11-Des!G11</f>
        <v>-4.3142270372926355</v>
      </c>
      <c r="H11">
        <f>Adm!H11-Des!H11</f>
        <v>10.705521340707534</v>
      </c>
      <c r="I11">
        <f>Adm!I11-Des!I11</f>
        <v>-4.2829244874016119</v>
      </c>
      <c r="J11">
        <f>Adm!J11-Des!J11</f>
        <v>-0.53507303628670044</v>
      </c>
      <c r="K11">
        <f>Adm!K11-Des!K11</f>
        <v>4.8159214859064683</v>
      </c>
      <c r="L11">
        <f>Adm!L11-Des!L11</f>
        <v>-19.017505286292174</v>
      </c>
      <c r="M11">
        <f>Adm!M11-Des!M11</f>
        <v>-6.5297796610888916</v>
      </c>
      <c r="N11">
        <f>Adm!N11-Des!N11</f>
        <v>-23.391656548833261</v>
      </c>
      <c r="O11">
        <f>Adm!O11-Des!O11</f>
        <v>13.880045917013277</v>
      </c>
      <c r="P11">
        <f>Adm!P11-Des!P11</f>
        <v>-0.76290239644007229</v>
      </c>
      <c r="Q11">
        <f>Adm!Q11-Des!Q11</f>
        <v>6.5387298920138619</v>
      </c>
      <c r="R11">
        <f>Adm!R11-Des!R11</f>
        <v>1.1123049680183712</v>
      </c>
      <c r="S11">
        <f>Adm!S11-Des!S11</f>
        <v>-2.9489002492546419</v>
      </c>
      <c r="T11">
        <f>Adm!T11-Des!T11</f>
        <v>11.397014325584255</v>
      </c>
      <c r="U11">
        <f>Adm!U11-Des!U11</f>
        <v>-3.0112116318387283</v>
      </c>
      <c r="V11">
        <f>Adm!V11-Des!V11</f>
        <v>0.24386117796647788</v>
      </c>
      <c r="W11">
        <f>Adm!W11-Des!W11</f>
        <v>5.3363001941165038</v>
      </c>
      <c r="X11">
        <f>Adm!X11-Des!X11</f>
        <v>-18.568708714566732</v>
      </c>
      <c r="Y11">
        <f>Adm!Y11-Des!Y11</f>
        <v>-6.1086775442745633</v>
      </c>
      <c r="Z11">
        <f>Adm!Z11-Des!Z11</f>
        <v>-22.80938386309473</v>
      </c>
      <c r="AA11">
        <f>Adm!AA11-Des!AA11</f>
        <v>14.709480646343714</v>
      </c>
      <c r="AB11">
        <f>Adm!AB11-Des!AB11</f>
        <v>0.26895405642235914</v>
      </c>
      <c r="AC11">
        <f>Adm!AC11-Des!AC11</f>
        <v>7.6764048214973926</v>
      </c>
      <c r="AD11">
        <f>Adm!AD11-Des!AD11</f>
        <v>2.2548382813323382</v>
      </c>
      <c r="AE11">
        <f>Adm!AE11-Des!AE11</f>
        <v>-1.8722077449968424</v>
      </c>
      <c r="AF11">
        <f>Adm!AF11-Des!AF11</f>
        <v>12.386309055573935</v>
      </c>
      <c r="AG11">
        <f>Adm!AG11-Des!AG11</f>
        <v>-2.0894295032221617</v>
      </c>
      <c r="AH11">
        <f>Adm!AH11-Des!AH11</f>
        <v>1.1354161855813025</v>
      </c>
      <c r="AI11">
        <f>Adm!AI11-Des!AI11</f>
        <v>6.2331712030035877</v>
      </c>
      <c r="AJ11">
        <f>Adm!AJ11-Des!AJ11</f>
        <v>-17.643730420948241</v>
      </c>
      <c r="AK11">
        <f>Adm!AK11-Des!AK11</f>
        <v>-5.1479768430468766</v>
      </c>
      <c r="AL11">
        <f>Adm!AL11-Des!AL11</f>
        <v>-21.814902129373323</v>
      </c>
      <c r="AM11">
        <f>Adm!AM11-Des!AM11</f>
        <v>15.73312145467138</v>
      </c>
      <c r="AN11">
        <f>Adm!AN11-Des!AN11</f>
        <v>1.3179177857102999</v>
      </c>
      <c r="AO11">
        <f>Adm!AO11-Des!AO11</f>
        <v>8.7479239114500658</v>
      </c>
      <c r="AP11">
        <f>Adm!AP11-Des!AP11</f>
        <v>3.3458206366563044</v>
      </c>
      <c r="AQ11">
        <f>Adm!AQ11-Des!AQ11</f>
        <v>-0.76638482444682232</v>
      </c>
      <c r="AR11">
        <f>Adm!AR11-Des!AR11</f>
        <v>13.501147371800347</v>
      </c>
      <c r="AS11">
        <f>Adm!AS11-Des!AS11</f>
        <v>-0.9709392107180026</v>
      </c>
      <c r="AT11">
        <f>Adm!AT11-Des!AT11</f>
        <v>2.2545180616400398</v>
      </c>
      <c r="AU11">
        <f>Adm!AU11-Des!AU11</f>
        <v>7.3531755610900937</v>
      </c>
      <c r="AV11">
        <f>Adm!AV11-Des!AV11</f>
        <v>-16.519546627607838</v>
      </c>
      <c r="AW11">
        <f>Adm!AW11-Des!AW11</f>
        <v>-4.0148253952772777</v>
      </c>
      <c r="AX11">
        <f>Adm!AX11-Des!AX11</f>
        <v>-20.668320196373095</v>
      </c>
      <c r="AY11">
        <f>Adm!AY11-Des!AY11</f>
        <v>16.895886566363806</v>
      </c>
      <c r="AZ11">
        <f>Adm!AZ11-Des!AZ11</f>
        <v>2.4974283792681256</v>
      </c>
      <c r="BA11">
        <f>Adm!BA11-Des!BA11</f>
        <v>9.9429529294154637</v>
      </c>
      <c r="BB11">
        <f>Adm!BB11-Des!BB11</f>
        <v>4.5542567667697522</v>
      </c>
      <c r="BC11">
        <f>Adm!BC11-Des!BC11</f>
        <v>0.45338982568998532</v>
      </c>
      <c r="BD11">
        <f>Adm!BD11-Des!BD11</f>
        <v>14.730828635098671</v>
      </c>
      <c r="BE11">
        <f>Adm!BE11-Des!BE11</f>
        <v>0.26799428889516541</v>
      </c>
      <c r="BF11">
        <f>Adm!BF11-Des!BF11</f>
        <v>3.5026055548735116</v>
      </c>
      <c r="BG11">
        <f>Adm!BG11-Des!BG11</f>
        <v>8.6104931945697771</v>
      </c>
      <c r="BH11">
        <f>Adm!BH11-Des!BH11</f>
        <v>-15.253088781980185</v>
      </c>
      <c r="BI11">
        <f>Adm!BI11-Des!BI11</f>
        <v>-2.7396534169099684</v>
      </c>
      <c r="BJ11">
        <f>Adm!BJ11-Des!BJ11</f>
        <v>-19.385156771543322</v>
      </c>
      <c r="BK11">
        <f>Adm!BK11-Des!BK11</f>
        <v>18.186240696357302</v>
      </c>
      <c r="BL11">
        <f>Adm!BL11-Des!BL11</f>
        <v>3.7944207610197598</v>
      </c>
      <c r="BM11">
        <f>Adm!BM11-Des!BM11</f>
        <v>11.246620973744237</v>
      </c>
      <c r="BN11">
        <f>Adm!BN11-Des!BN11</f>
        <v>5.8654789961658977</v>
      </c>
      <c r="BO11">
        <f>Adm!BO11-Des!BO11</f>
        <v>1.7739369340793747</v>
      </c>
      <c r="BP11">
        <f>Adm!BP11-Des!BP11</f>
        <v>16.06312344381173</v>
      </c>
      <c r="BQ11">
        <f>Adm!BQ11-Des!BQ11</f>
        <v>1.6145468313023237</v>
      </c>
      <c r="BR11">
        <f>Adm!BR11-Des!BR11</f>
        <v>4.8651923068720802</v>
      </c>
      <c r="BS11">
        <f>Adm!BS11-Des!BS11</f>
        <v>9.9892735834259412</v>
      </c>
      <c r="BT11">
        <f>Adm!BT11-Des!BT11</f>
        <v>-13.860220495330825</v>
      </c>
      <c r="BU11">
        <f>Adm!BU11-Des!BU11</f>
        <v>-1.3371667405027949</v>
      </c>
      <c r="BV11">
        <f>Adm!BV11-Des!BV11</f>
        <v>-17.979219364615268</v>
      </c>
      <c r="BW11">
        <f>Adm!BW11-Des!BW11</f>
        <v>19.589156643702438</v>
      </c>
      <c r="BX11">
        <f>Adm!BX11-Des!BX11</f>
        <v>5.1893870993807134</v>
      </c>
      <c r="BY11">
        <f>Adm!BY11-Des!BY11</f>
        <v>12.632045809197745</v>
      </c>
      <c r="BZ11">
        <f>Adm!BZ11-Des!BZ11</f>
        <v>7.244346720614196</v>
      </c>
      <c r="CA11">
        <f>Adm!CA11-Des!CA11</f>
        <v>3.1539489428508265</v>
      </c>
      <c r="CB11">
        <f>Adm!CB11-Des!CB11</f>
        <v>17.455556600469421</v>
      </c>
      <c r="CC11">
        <f>Adm!CC11-Des!CC11</f>
        <v>3.0318573898810257</v>
      </c>
      <c r="CD11">
        <f>Adm!CD11-Des!CD11</f>
        <v>6.3186224132968043</v>
      </c>
      <c r="CE11">
        <f>Adm!CE11-Des!CE11</f>
        <v>11.485292358699279</v>
      </c>
      <c r="CF11">
        <f>Adm!CF11-Des!CF11</f>
        <v>-12.321711834796391</v>
      </c>
      <c r="CG11">
        <f>Adm!CG11-Des!CG11</f>
        <v>0.23271988551949008</v>
      </c>
      <c r="CH11">
        <f>Adm!CH11-Des!CH11</f>
        <v>-16.400209593158955</v>
      </c>
      <c r="CI11">
        <f>Adm!CI11-Des!CI11</f>
        <v>21.152912967137375</v>
      </c>
      <c r="CJ11">
        <f>Adm!CJ11-Des!CJ11</f>
        <v>6.705418145375015</v>
      </c>
      <c r="CK11">
        <f>Adm!CK11-Des!CK11</f>
        <v>14.053052524232486</v>
      </c>
      <c r="CL11">
        <f>Adm!CL11-Des!CL11</f>
        <v>8.6135576632968611</v>
      </c>
      <c r="CM11">
        <f>Adm!CM11-Des!CM11</f>
        <v>4.3915235963718757</v>
      </c>
      <c r="CN11">
        <f>Adm!CN11-Des!CN11</f>
        <v>18.70256311202623</v>
      </c>
      <c r="CO11">
        <f>Adm!CO11-Des!CO11</f>
        <v>4.4311176573103186</v>
      </c>
      <c r="CP11">
        <f>Adm!CP11-Des!CP11</f>
        <v>7.3267978103606559</v>
      </c>
      <c r="CQ11">
        <f>Adm!CQ11-Des!CQ11</f>
        <v>13.534604137876501</v>
      </c>
      <c r="CR11">
        <f>Adm!CR11-Des!CR11</f>
        <v>-9.9126629706143419</v>
      </c>
      <c r="CS11">
        <f>Adm!CS11-Des!CS11</f>
        <v>-3.1116366659271151</v>
      </c>
      <c r="CT11">
        <f>Adm!CT11-Des!CT11</f>
        <v>-3.5384983942500092</v>
      </c>
    </row>
    <row r="12" spans="2:98" x14ac:dyDescent="0.3">
      <c r="B12">
        <v>1401</v>
      </c>
      <c r="C12">
        <f>Adm!C12-Des!C12</f>
        <v>-229.2703976412779</v>
      </c>
      <c r="D12">
        <f>Adm!D12-Des!D12</f>
        <v>-63.773101275972294</v>
      </c>
      <c r="E12">
        <f>Adm!E12-Des!E12</f>
        <v>-134.92240851227166</v>
      </c>
      <c r="F12">
        <f>Adm!F12-Des!F12</f>
        <v>6.3869150791183529</v>
      </c>
      <c r="G12">
        <f>Adm!G12-Des!G12</f>
        <v>-103.03677426738273</v>
      </c>
      <c r="H12">
        <f>Adm!H12-Des!H12</f>
        <v>46.132513350106365</v>
      </c>
      <c r="I12">
        <f>Adm!I12-Des!I12</f>
        <v>-5.0774080856235742</v>
      </c>
      <c r="J12">
        <f>Adm!J12-Des!J12</f>
        <v>-36.759266861029118</v>
      </c>
      <c r="K12">
        <f>Adm!K12-Des!K12</f>
        <v>75.999882038138139</v>
      </c>
      <c r="L12">
        <f>Adm!L12-Des!L12</f>
        <v>-139.62903952734587</v>
      </c>
      <c r="M12">
        <f>Adm!M12-Des!M12</f>
        <v>-116.89733517123909</v>
      </c>
      <c r="N12">
        <f>Adm!N12-Des!N12</f>
        <v>-170.7704023316121</v>
      </c>
      <c r="O12">
        <f>Adm!O12-Des!O12</f>
        <v>-142.15735706016608</v>
      </c>
      <c r="P12">
        <f>Adm!P12-Des!P12</f>
        <v>-23.950183035545933</v>
      </c>
      <c r="Q12">
        <f>Adm!Q12-Des!Q12</f>
        <v>-104.46576745988841</v>
      </c>
      <c r="R12">
        <f>Adm!R12-Des!R12</f>
        <v>42.832214505355978</v>
      </c>
      <c r="S12">
        <f>Adm!S12-Des!S12</f>
        <v>-68.676927105783079</v>
      </c>
      <c r="T12">
        <f>Adm!T12-Des!T12</f>
        <v>72.531610641145335</v>
      </c>
      <c r="U12">
        <f>Adm!U12-Des!U12</f>
        <v>23.016202184887334</v>
      </c>
      <c r="V12">
        <f>Adm!V12-Des!V12</f>
        <v>-9.6115623718746974</v>
      </c>
      <c r="W12">
        <f>Adm!W12-Des!W12</f>
        <v>102.46350804489748</v>
      </c>
      <c r="X12">
        <f>Adm!X12-Des!X12</f>
        <v>-113.71987522252402</v>
      </c>
      <c r="Y12">
        <f>Adm!Y12-Des!Y12</f>
        <v>-91.392841814737722</v>
      </c>
      <c r="Z12">
        <f>Adm!Z12-Des!Z12</f>
        <v>-145.61405238930433</v>
      </c>
      <c r="AA12">
        <f>Adm!AA12-Des!AA12</f>
        <v>-116.95374378617839</v>
      </c>
      <c r="AB12">
        <f>Adm!AB12-Des!AB12</f>
        <v>1.3667785838929376</v>
      </c>
      <c r="AC12">
        <f>Adm!AC12-Des!AC12</f>
        <v>-79.232476508858326</v>
      </c>
      <c r="AD12">
        <f>Adm!AD12-Des!AD12</f>
        <v>67.735915924288975</v>
      </c>
      <c r="AE12">
        <f>Adm!AE12-Des!AE12</f>
        <v>-44.276625337757878</v>
      </c>
      <c r="AF12">
        <f>Adm!AF12-Des!AF12</f>
        <v>96.347169912437266</v>
      </c>
      <c r="AG12">
        <f>Adm!AG12-Des!AG12</f>
        <v>46.28226997716456</v>
      </c>
      <c r="AH12">
        <f>Adm!AH12-Des!AH12</f>
        <v>13.204792905133445</v>
      </c>
      <c r="AI12">
        <f>Adm!AI12-Des!AI12</f>
        <v>124.94538047391325</v>
      </c>
      <c r="AJ12">
        <f>Adm!AJ12-Des!AJ12</f>
        <v>-91.477092813738636</v>
      </c>
      <c r="AK12">
        <f>Adm!AK12-Des!AK12</f>
        <v>-69.340558875650004</v>
      </c>
      <c r="AL12">
        <f>Adm!AL12-Des!AL12</f>
        <v>-123.75109255723169</v>
      </c>
      <c r="AM12">
        <f>Adm!AM12-Des!AM12</f>
        <v>-95.303503412653299</v>
      </c>
      <c r="AN12">
        <f>Adm!AN12-Des!AN12</f>
        <v>22.77684603733951</v>
      </c>
      <c r="AO12">
        <f>Adm!AO12-Des!AO12</f>
        <v>-58.083944037779929</v>
      </c>
      <c r="AP12">
        <f>Adm!AP12-Des!AP12</f>
        <v>88.610010180624386</v>
      </c>
      <c r="AQ12">
        <f>Adm!AQ12-Des!AQ12</f>
        <v>-23.683548815575705</v>
      </c>
      <c r="AR12">
        <f>Adm!AR12-Des!AR12</f>
        <v>116.65629264973222</v>
      </c>
      <c r="AS12">
        <f>Adm!AS12-Des!AS12</f>
        <v>66.307358205115861</v>
      </c>
      <c r="AT12">
        <f>Adm!AT12-Des!AT12</f>
        <v>32.949172730778628</v>
      </c>
      <c r="AU12">
        <f>Adm!AU12-Des!AU12</f>
        <v>144.41643423668779</v>
      </c>
      <c r="AV12">
        <f>Adm!AV12-Des!AV12</f>
        <v>-72.268257992842564</v>
      </c>
      <c r="AW12">
        <f>Adm!AW12-Des!AW12</f>
        <v>-50.381017545955046</v>
      </c>
      <c r="AX12">
        <f>Adm!AX12-Des!AX12</f>
        <v>-105.02898262774011</v>
      </c>
      <c r="AY12">
        <f>Adm!AY12-Des!AY12</f>
        <v>-76.810438990612511</v>
      </c>
      <c r="AZ12">
        <f>Adm!AZ12-Des!AZ12</f>
        <v>41.04496143796905</v>
      </c>
      <c r="BA12">
        <f>Adm!BA12-Des!BA12</f>
        <v>-40.04000495408809</v>
      </c>
      <c r="BB12">
        <f>Adm!BB12-Des!BB12</f>
        <v>106.42925416435128</v>
      </c>
      <c r="BC12">
        <f>Adm!BC12-Des!BC12</f>
        <v>-6.0888376725570197</v>
      </c>
      <c r="BD12">
        <f>Adm!BD12-Des!BD12</f>
        <v>134.02829514455198</v>
      </c>
      <c r="BE12">
        <f>Adm!BE12-Des!BE12</f>
        <v>83.459801790127585</v>
      </c>
      <c r="BF12">
        <f>Adm!BF12-Des!BF12</f>
        <v>49.885219973762105</v>
      </c>
      <c r="BG12">
        <f>Adm!BG12-Des!BG12</f>
        <v>161.13775027116071</v>
      </c>
      <c r="BH12">
        <f>Adm!BH12-Des!BH12</f>
        <v>-55.762383879275603</v>
      </c>
      <c r="BI12">
        <f>Adm!BI12-Des!BI12</f>
        <v>-34.09340974936822</v>
      </c>
      <c r="BJ12">
        <f>Adm!BJ12-Des!BJ12</f>
        <v>-88.963174777191398</v>
      </c>
      <c r="BK12">
        <f>Adm!BK12-Des!BK12</f>
        <v>-60.968575743910606</v>
      </c>
      <c r="BL12">
        <f>Adm!BL12-Des!BL12</f>
        <v>56.664247791497019</v>
      </c>
      <c r="BM12">
        <f>Adm!BM12-Des!BM12</f>
        <v>-24.636896606390565</v>
      </c>
      <c r="BN12">
        <f>Adm!BN12-Des!BN12</f>
        <v>121.62810611805298</v>
      </c>
      <c r="BO12">
        <f>Adm!BO12-Des!BO12</f>
        <v>8.9224692773505012</v>
      </c>
      <c r="BP12">
        <f>Adm!BP12-Des!BP12</f>
        <v>148.87153854057533</v>
      </c>
      <c r="BQ12">
        <f>Adm!BQ12-Des!BQ12</f>
        <v>98.153888518764688</v>
      </c>
      <c r="BR12">
        <f>Adm!BR12-Des!BR12</f>
        <v>64.443893465250767</v>
      </c>
      <c r="BS12">
        <f>Adm!BS12-Des!BS12</f>
        <v>175.56423856057745</v>
      </c>
      <c r="BT12">
        <f>Adm!BT12-Des!BT12</f>
        <v>-41.480158973522975</v>
      </c>
      <c r="BU12">
        <f>Adm!BU12-Des!BU12</f>
        <v>-19.984831479817331</v>
      </c>
      <c r="BV12">
        <f>Adm!BV12-Des!BV12</f>
        <v>-75.071479499710222</v>
      </c>
      <c r="BW12">
        <f>Adm!BW12-Des!BW12</f>
        <v>-47.340667265509637</v>
      </c>
      <c r="BX12">
        <f>Adm!BX12-Des!BX12</f>
        <v>69.993862200456533</v>
      </c>
      <c r="BY12">
        <f>Adm!BY12-Des!BY12</f>
        <v>-11.609932646225843</v>
      </c>
      <c r="BZ12">
        <f>Adm!BZ12-Des!BZ12</f>
        <v>134.39134924454947</v>
      </c>
      <c r="CA12">
        <f>Adm!CA12-Des!CA12</f>
        <v>21.504107386799205</v>
      </c>
      <c r="CB12">
        <f>Adm!CB12-Des!CB12</f>
        <v>161.38025838105477</v>
      </c>
      <c r="CC12">
        <f>Adm!CC12-Des!CC12</f>
        <v>110.69201614445365</v>
      </c>
      <c r="CD12">
        <f>Adm!CD12-Des!CD12</f>
        <v>77.075607965167819</v>
      </c>
      <c r="CE12">
        <f>Adm!CE12-Des!CE12</f>
        <v>188.28587536258328</v>
      </c>
      <c r="CF12">
        <f>Adm!CF12-Des!CF12</f>
        <v>-28.736757084795045</v>
      </c>
      <c r="CG12">
        <f>Adm!CG12-Des!CG12</f>
        <v>-7.347696050625018</v>
      </c>
      <c r="CH12">
        <f>Adm!CH12-Des!CH12</f>
        <v>-62.698971970955427</v>
      </c>
      <c r="CI12">
        <f>Adm!CI12-Des!CI12</f>
        <v>-35.358104094250393</v>
      </c>
      <c r="CJ12">
        <f>Adm!CJ12-Des!CJ12</f>
        <v>81.483233168147308</v>
      </c>
      <c r="CK12">
        <f>Adm!CK12-Des!CK12</f>
        <v>-0.89655275092354714</v>
      </c>
      <c r="CL12">
        <f>Adm!CL12-Des!CL12</f>
        <v>144.80109005907161</v>
      </c>
      <c r="CM12">
        <f>Adm!CM12-Des!CM12</f>
        <v>31.263446328392547</v>
      </c>
      <c r="CN12">
        <f>Adm!CN12-Des!CN12</f>
        <v>170.47210132520513</v>
      </c>
      <c r="CO12">
        <f>Adm!CO12-Des!CO12</f>
        <v>120.6735521508599</v>
      </c>
      <c r="CP12">
        <f>Adm!CP12-Des!CP12</f>
        <v>84.382300527512143</v>
      </c>
      <c r="CQ12">
        <f>Adm!CQ12-Des!CQ12</f>
        <v>198.94324145525434</v>
      </c>
      <c r="CR12">
        <f>Adm!CR12-Des!CR12</f>
        <v>-6.8597119358764758</v>
      </c>
      <c r="CS12">
        <f>Adm!CS12-Des!CS12</f>
        <v>-29.765727102176697</v>
      </c>
      <c r="CT12">
        <f>Adm!CT12-Des!CT12</f>
        <v>10.44403262244532</v>
      </c>
    </row>
    <row r="13" spans="2:98" x14ac:dyDescent="0.3">
      <c r="B13">
        <v>1402</v>
      </c>
      <c r="C13">
        <f>Adm!C13-Des!C13</f>
        <v>6.8435033332504531</v>
      </c>
      <c r="D13">
        <f>Adm!D13-Des!D13</f>
        <v>-4.975042944514712</v>
      </c>
      <c r="E13">
        <f>Adm!E13-Des!E13</f>
        <v>-3.6163177155174395</v>
      </c>
      <c r="F13">
        <f>Adm!F13-Des!F13</f>
        <v>2.6405493899421941</v>
      </c>
      <c r="G13">
        <f>Adm!G13-Des!G13</f>
        <v>-3.3136799010035816</v>
      </c>
      <c r="H13">
        <f>Adm!H13-Des!H13</f>
        <v>5.8059825157645548</v>
      </c>
      <c r="I13">
        <f>Adm!I13-Des!I13</f>
        <v>-0.37643833531753046</v>
      </c>
      <c r="J13">
        <f>Adm!J13-Des!J13</f>
        <v>-2.0926137669556795</v>
      </c>
      <c r="K13">
        <f>Adm!K13-Des!K13</f>
        <v>4.5875515811187171</v>
      </c>
      <c r="L13">
        <f>Adm!L13-Des!L13</f>
        <v>-9.9862807838751166</v>
      </c>
      <c r="M13">
        <f>Adm!M13-Des!M13</f>
        <v>-4.2270825195564825</v>
      </c>
      <c r="N13">
        <f>Adm!N13-Des!N13</f>
        <v>-6.1128457334495394</v>
      </c>
      <c r="O13">
        <f>Adm!O13-Des!O13</f>
        <v>-1.4717571189000935</v>
      </c>
      <c r="P13">
        <f>Adm!P13-Des!P13</f>
        <v>2.5563031177452729</v>
      </c>
      <c r="Q13">
        <f>Adm!Q13-Des!Q13</f>
        <v>-1.2633504828266666</v>
      </c>
      <c r="R13">
        <f>Adm!R13-Des!R13</f>
        <v>7.1370297288244728</v>
      </c>
      <c r="S13">
        <f>Adm!S13-Des!S13</f>
        <v>2.557997930321676E-2</v>
      </c>
      <c r="T13">
        <f>Adm!T13-Des!T13</f>
        <v>8.634877161272172</v>
      </c>
      <c r="U13">
        <f>Adm!U13-Des!U13</f>
        <v>2.098120531641797</v>
      </c>
      <c r="V13">
        <f>Adm!V13-Des!V13</f>
        <v>5.5259279618709911E-2</v>
      </c>
      <c r="W13">
        <f>Adm!W13-Des!W13</f>
        <v>6.7432507365132111</v>
      </c>
      <c r="X13">
        <f>Adm!X13-Des!X13</f>
        <v>-7.6398159719565442</v>
      </c>
      <c r="Y13">
        <f>Adm!Y13-Des!Y13</f>
        <v>-1.59816899749962</v>
      </c>
      <c r="Z13">
        <f>Adm!Z13-Des!Z13</f>
        <v>-3.2474954516382439</v>
      </c>
      <c r="AA13">
        <f>Adm!AA13-Des!AA13</f>
        <v>1.4937022725493065</v>
      </c>
      <c r="AB13">
        <f>Adm!AB13-Des!AB13</f>
        <v>5.463791077564089</v>
      </c>
      <c r="AC13">
        <f>Adm!AC13-Des!AC13</f>
        <v>1.465971076066225</v>
      </c>
      <c r="AD13">
        <f>Adm!AD13-Des!AD13</f>
        <v>9.6456364094679685</v>
      </c>
      <c r="AE13">
        <f>Adm!AE13-Des!AE13</f>
        <v>2.34240363464734</v>
      </c>
      <c r="AF13">
        <f>Adm!AF13-Des!AF13</f>
        <v>10.827757197895977</v>
      </c>
      <c r="AG13">
        <f>Adm!AG13-Des!AG13</f>
        <v>4.238873259259762</v>
      </c>
      <c r="AH13">
        <f>Adm!AH13-Des!AH13</f>
        <v>2.1949523606363073</v>
      </c>
      <c r="AI13">
        <f>Adm!AI13-Des!AI13</f>
        <v>8.9053409225266478</v>
      </c>
      <c r="AJ13">
        <f>Adm!AJ13-Des!AJ13</f>
        <v>-5.4536418456720597</v>
      </c>
      <c r="AK13">
        <f>Adm!AK13-Des!AK13</f>
        <v>0.60186292196950575</v>
      </c>
      <c r="AL13">
        <f>Adm!AL13-Des!AL13</f>
        <v>-1.0472136823204821</v>
      </c>
      <c r="AM13">
        <f>Adm!AM13-Des!AM13</f>
        <v>3.6817809208035044</v>
      </c>
      <c r="AN13">
        <f>Adm!AN13-Des!AN13</f>
        <v>7.6291009066626998</v>
      </c>
      <c r="AO13">
        <f>Adm!AO13-Des!AO13</f>
        <v>3.5991634469053366</v>
      </c>
      <c r="AP13">
        <f>Adm!AP13-Des!AP13</f>
        <v>11.738643714404589</v>
      </c>
      <c r="AQ13">
        <f>Adm!AQ13-Des!AQ13</f>
        <v>4.3897244940904301</v>
      </c>
      <c r="AR13">
        <f>Adm!AR13-Des!AR13</f>
        <v>12.828096739527339</v>
      </c>
      <c r="AS13">
        <f>Adm!AS13-Des!AS13</f>
        <v>6.1958512236999042</v>
      </c>
      <c r="AT13">
        <f>Adm!AT13-Des!AT13</f>
        <v>4.1161414411672297</v>
      </c>
      <c r="AU13">
        <f>Adm!AU13-Des!AU13</f>
        <v>10.799904630061377</v>
      </c>
      <c r="AV13">
        <f>Adm!AV13-Des!AV13</f>
        <v>-3.5777163142318074</v>
      </c>
      <c r="AW13">
        <f>Adm!AW13-Des!AW13</f>
        <v>2.4638910147285173</v>
      </c>
      <c r="AX13">
        <f>Adm!AX13-Des!AX13</f>
        <v>0.80172306567202156</v>
      </c>
      <c r="AY13">
        <f>Adm!AY13-Des!AY13</f>
        <v>5.5152209597826243</v>
      </c>
      <c r="AZ13">
        <f>Adm!AZ13-Des!AZ13</f>
        <v>9.4430323602039152</v>
      </c>
      <c r="BA13">
        <f>Adm!BA13-Des!BA13</f>
        <v>5.3896964005081713</v>
      </c>
      <c r="BB13">
        <f>Adm!BB13-Des!BB13</f>
        <v>13.503231393103505</v>
      </c>
      <c r="BC13">
        <f>Adm!BC13-Des!BC13</f>
        <v>6.1275882595794258</v>
      </c>
      <c r="BD13">
        <f>Adm!BD13-Des!BD13</f>
        <v>14.539928080637566</v>
      </c>
      <c r="BE13">
        <f>Adm!BE13-Des!BE13</f>
        <v>7.8830984956689463</v>
      </c>
      <c r="BF13">
        <f>Adm!BF13-Des!BF13</f>
        <v>5.7802462298098192</v>
      </c>
      <c r="BG13">
        <f>Adm!BG13-Des!BG13</f>
        <v>12.441768752895527</v>
      </c>
      <c r="BH13">
        <f>Adm!BH13-Des!BH13</f>
        <v>-1.9579016932182185</v>
      </c>
      <c r="BI13">
        <f>Adm!BI13-Des!BI13</f>
        <v>4.061313950649776</v>
      </c>
      <c r="BJ13">
        <f>Adm!BJ13-Des!BJ13</f>
        <v>2.3762902980361105</v>
      </c>
      <c r="BK13">
        <f>Adm!BK13-Des!BK13</f>
        <v>7.0668337916086443</v>
      </c>
      <c r="BL13">
        <f>Adm!BL13-Des!BL13</f>
        <v>10.97236276758764</v>
      </c>
      <c r="BM13">
        <f>Adm!BM13-Des!BM13</f>
        <v>6.8983833340974599</v>
      </c>
      <c r="BN13">
        <f>Adm!BN13-Des!BN13</f>
        <v>14.993787408464883</v>
      </c>
      <c r="BO13">
        <f>Adm!BO13-Des!BO13</f>
        <v>7.6029923679190006</v>
      </c>
      <c r="BP13">
        <f>Adm!BP13-Des!BP13</f>
        <v>16.002943804421477</v>
      </c>
      <c r="BQ13">
        <f>Adm!BQ13-Des!BQ13</f>
        <v>9.3354222605411508</v>
      </c>
      <c r="BR13">
        <f>Adm!BR13-Des!BR13</f>
        <v>7.2216637675522009</v>
      </c>
      <c r="BS13">
        <f>Adm!BS13-Des!BS13</f>
        <v>13.869564707042969</v>
      </c>
      <c r="BT13">
        <f>Adm!BT13-Des!BT13</f>
        <v>-0.54899600210295318</v>
      </c>
      <c r="BU13">
        <f>Adm!BU13-Des!BU13</f>
        <v>5.444248764644172</v>
      </c>
      <c r="BV13">
        <f>Adm!BV13-Des!BV13</f>
        <v>3.726012281094782</v>
      </c>
      <c r="BW13">
        <f>Adm!BW13-Des!BW13</f>
        <v>8.3782965423203137</v>
      </c>
      <c r="BX13">
        <f>Adm!BX13-Des!BX13</f>
        <v>12.245231992903669</v>
      </c>
      <c r="BY13">
        <f>Adm!BY13-Des!BY13</f>
        <v>8.1388770378295305</v>
      </c>
      <c r="BZ13">
        <f>Adm!BZ13-Des!BZ13</f>
        <v>16.214918679780581</v>
      </c>
      <c r="CA13">
        <f>Adm!CA13-Des!CA13</f>
        <v>8.8224516983398331</v>
      </c>
      <c r="CB13">
        <f>Adm!CB13-Des!CB13</f>
        <v>17.238726622750647</v>
      </c>
      <c r="CC13">
        <f>Adm!CC13-Des!CC13</f>
        <v>10.600082970376377</v>
      </c>
      <c r="CD13">
        <f>Adm!CD13-Des!CD13</f>
        <v>8.5172228470585765</v>
      </c>
      <c r="CE13">
        <f>Adm!CE13-Des!CE13</f>
        <v>15.184428060767118</v>
      </c>
      <c r="CF13">
        <f>Adm!CF13-Des!CF13</f>
        <v>0.76158024950335346</v>
      </c>
      <c r="CG13">
        <f>Adm!CG13-Des!CG13</f>
        <v>6.7186915995536935</v>
      </c>
      <c r="CH13">
        <f>Adm!CH13-Des!CH13</f>
        <v>4.9305904927705626</v>
      </c>
      <c r="CI13">
        <f>Adm!CI13-Des!CI13</f>
        <v>9.4905360032266231</v>
      </c>
      <c r="CJ13">
        <f>Adm!CJ13-Des!CJ13</f>
        <v>13.253147229927407</v>
      </c>
      <c r="CK13">
        <f>Adm!CK13-Des!CK13</f>
        <v>9.0355477233935773</v>
      </c>
      <c r="CL13">
        <f>Adm!CL13-Des!CL13</f>
        <v>17.061815789340514</v>
      </c>
      <c r="CM13">
        <f>Adm!CM13-Des!CM13</f>
        <v>9.6360410531360117</v>
      </c>
      <c r="CN13">
        <f>Adm!CN13-Des!CN13</f>
        <v>18.084599733311933</v>
      </c>
      <c r="CO13">
        <f>Adm!CO13-Des!CO13</f>
        <v>11.672678326266364</v>
      </c>
      <c r="CP13">
        <f>Adm!CP13-Des!CP13</f>
        <v>9.5044459723551427</v>
      </c>
      <c r="CQ13">
        <f>Adm!CQ13-Des!CQ13</f>
        <v>16.817970998755143</v>
      </c>
      <c r="CR13">
        <f>Adm!CR13-Des!CR13</f>
        <v>2.9827128033410446</v>
      </c>
      <c r="CS13">
        <f>Adm!CS13-Des!CS13</f>
        <v>5.9139961735827455</v>
      </c>
      <c r="CT13">
        <f>Adm!CT13-Des!CT13</f>
        <v>10.858072435093661</v>
      </c>
    </row>
    <row r="14" spans="2:98" x14ac:dyDescent="0.3">
      <c r="B14">
        <v>1504</v>
      </c>
      <c r="C14">
        <f>Adm!C14-Des!C14</f>
        <v>-371.30163236982571</v>
      </c>
      <c r="D14">
        <f>Adm!D14-Des!D14</f>
        <v>-228.28833774642476</v>
      </c>
      <c r="E14">
        <f>Adm!E14-Des!E14</f>
        <v>-223.38516945020615</v>
      </c>
      <c r="F14">
        <f>Adm!F14-Des!F14</f>
        <v>-27.16901045448617</v>
      </c>
      <c r="G14">
        <f>Adm!G14-Des!G14</f>
        <v>-194.74535439850706</v>
      </c>
      <c r="H14">
        <f>Adm!H14-Des!H14</f>
        <v>0.57594174521750574</v>
      </c>
      <c r="I14">
        <f>Adm!I14-Des!I14</f>
        <v>-127.5326180246625</v>
      </c>
      <c r="J14">
        <f>Adm!J14-Des!J14</f>
        <v>-43.691978756025946</v>
      </c>
      <c r="K14">
        <f>Adm!K14-Des!K14</f>
        <v>111.01205921223891</v>
      </c>
      <c r="L14">
        <f>Adm!L14-Des!L14</f>
        <v>-252.24353983404535</v>
      </c>
      <c r="M14">
        <f>Adm!M14-Des!M14</f>
        <v>-150.77032735440162</v>
      </c>
      <c r="N14">
        <f>Adm!N14-Des!N14</f>
        <v>-409.3786383258157</v>
      </c>
      <c r="O14">
        <f>Adm!O14-Des!O14</f>
        <v>-371.75602849053507</v>
      </c>
      <c r="P14">
        <f>Adm!P14-Des!P14</f>
        <v>-216.51400994916753</v>
      </c>
      <c r="Q14">
        <f>Adm!Q14-Des!Q14</f>
        <v>-127.28626493309707</v>
      </c>
      <c r="R14">
        <f>Adm!R14-Des!R14</f>
        <v>115.83363999365224</v>
      </c>
      <c r="S14">
        <f>Adm!S14-Des!S14</f>
        <v>-62.408551973580643</v>
      </c>
      <c r="T14">
        <f>Adm!T14-Des!T14</f>
        <v>117.77910942547965</v>
      </c>
      <c r="U14">
        <f>Adm!U14-Des!U14</f>
        <v>-16.685052908268972</v>
      </c>
      <c r="V14">
        <f>Adm!V14-Des!V14</f>
        <v>62.726159232894588</v>
      </c>
      <c r="W14">
        <f>Adm!W14-Des!W14</f>
        <v>223.33931112415485</v>
      </c>
      <c r="X14">
        <f>Adm!X14-Des!X14</f>
        <v>-126.75808416616064</v>
      </c>
      <c r="Y14">
        <f>Adm!Y14-Des!Y14</f>
        <v>-13.318751278131913</v>
      </c>
      <c r="Z14">
        <f>Adm!Z14-Des!Z14</f>
        <v>-266.55349810624648</v>
      </c>
      <c r="AA14">
        <f>Adm!AA14-Des!AA14</f>
        <v>-231.71613230548132</v>
      </c>
      <c r="AB14">
        <f>Adm!AB14-Des!AB14</f>
        <v>-85.64055477115744</v>
      </c>
      <c r="AC14">
        <f>Adm!AC14-Des!AC14</f>
        <v>-8.0195904568074639</v>
      </c>
      <c r="AD14">
        <f>Adm!AD14-Des!AD14</f>
        <v>225.11431958821959</v>
      </c>
      <c r="AE14">
        <f>Adm!AE14-Des!AE14</f>
        <v>40.823400570974627</v>
      </c>
      <c r="AF14">
        <f>Adm!AF14-Des!AF14</f>
        <v>219.06443632769287</v>
      </c>
      <c r="AG14">
        <f>Adm!AG14-Des!AG14</f>
        <v>85.432107285304483</v>
      </c>
      <c r="AH14">
        <f>Adm!AH14-Des!AH14</f>
        <v>166.64093335679081</v>
      </c>
      <c r="AI14">
        <f>Adm!AI14-Des!AI14</f>
        <v>328.59659776032072</v>
      </c>
      <c r="AJ14">
        <f>Adm!AJ14-Des!AJ14</f>
        <v>-21.263554384629288</v>
      </c>
      <c r="AK14">
        <f>Adm!AK14-Des!AK14</f>
        <v>91.316424638469698</v>
      </c>
      <c r="AL14">
        <f>Adm!AL14-Des!AL14</f>
        <v>-163.5345477033411</v>
      </c>
      <c r="AM14">
        <f>Adm!AM14-Des!AM14</f>
        <v>-130.71436909178806</v>
      </c>
      <c r="AN14">
        <f>Adm!AN14-Des!AN14</f>
        <v>13.152409658787292</v>
      </c>
      <c r="AO14">
        <f>Adm!AO14-Des!AO14</f>
        <v>88.449824511209727</v>
      </c>
      <c r="AP14">
        <f>Adm!AP14-Des!AP14</f>
        <v>319.19032250605642</v>
      </c>
      <c r="AQ14">
        <f>Adm!AQ14-Des!AQ14</f>
        <v>132.5284560623677</v>
      </c>
      <c r="AR14">
        <f>Adm!AR14-Des!AR14</f>
        <v>308.56748417680933</v>
      </c>
      <c r="AS14">
        <f>Adm!AS14-Des!AS14</f>
        <v>173.04617385813026</v>
      </c>
      <c r="AT14">
        <f>Adm!AT14-Des!AT14</f>
        <v>252.74824169209455</v>
      </c>
      <c r="AU14">
        <f>Adm!AU14-Des!AU14</f>
        <v>413.53495126782559</v>
      </c>
      <c r="AV14">
        <f>Adm!AV14-Des!AV14</f>
        <v>62.702035323848349</v>
      </c>
      <c r="AW14">
        <f>Adm!AW14-Des!AW14</f>
        <v>174.32538633382364</v>
      </c>
      <c r="AX14">
        <f>Adm!AX14-Des!AX14</f>
        <v>-81.615854183751253</v>
      </c>
      <c r="AY14">
        <f>Adm!AY14-Des!AY14</f>
        <v>-50.09220599723767</v>
      </c>
      <c r="AZ14">
        <f>Adm!AZ14-Des!AZ14</f>
        <v>92.285263930680458</v>
      </c>
      <c r="BA14">
        <f>Adm!BA14-Des!BA14</f>
        <v>165.97521043566076</v>
      </c>
      <c r="BB14">
        <f>Adm!BB14-Des!BB14</f>
        <v>395.08450663933263</v>
      </c>
      <c r="BC14">
        <f>Adm!BC14-Des!BC14</f>
        <v>206.8442573623629</v>
      </c>
      <c r="BD14">
        <f>Adm!BD14-Des!BD14</f>
        <v>381.39569328729476</v>
      </c>
      <c r="BE14">
        <f>Adm!BE14-Des!BE14</f>
        <v>244.47623332560352</v>
      </c>
      <c r="BF14">
        <f>Adm!BF14-Des!BF14</f>
        <v>322.84263728739143</v>
      </c>
      <c r="BG14">
        <f>Adm!BG14-Des!BG14</f>
        <v>482.32255284215944</v>
      </c>
      <c r="BH14">
        <f>Adm!BH14-Des!BH14</f>
        <v>130.18742816252825</v>
      </c>
      <c r="BI14">
        <f>Adm!BI14-Des!BI14</f>
        <v>240.50669068823527</v>
      </c>
      <c r="BJ14">
        <f>Adm!BJ14-Des!BJ14</f>
        <v>-16.728821764590975</v>
      </c>
      <c r="BK14">
        <f>Adm!BK14-Des!BK14</f>
        <v>13.534352638745531</v>
      </c>
      <c r="BL14">
        <f>Adm!BL14-Des!BL14</f>
        <v>154.71212993039717</v>
      </c>
      <c r="BM14">
        <f>Adm!BM14-Des!BM14</f>
        <v>227.28300102398043</v>
      </c>
      <c r="BN14">
        <f>Adm!BN14-Des!BN14</f>
        <v>455.35749715087331</v>
      </c>
      <c r="BO14">
        <f>Adm!BO14-Des!BO14</f>
        <v>266.14796017480739</v>
      </c>
      <c r="BP14">
        <f>Adm!BP14-Des!BP14</f>
        <v>439.7526489001234</v>
      </c>
      <c r="BQ14">
        <f>Adm!BQ14-Des!BQ14</f>
        <v>301.84615735195484</v>
      </c>
      <c r="BR14">
        <f>Adm!BR14-Des!BR14</f>
        <v>379.11441275442576</v>
      </c>
      <c r="BS14">
        <f>Adm!BS14-Des!BS14</f>
        <v>537.32551390942263</v>
      </c>
      <c r="BT14">
        <f>Adm!BT14-Des!BT14</f>
        <v>183.72676761125376</v>
      </c>
      <c r="BU14">
        <f>Adm!BU14-Des!BU14</f>
        <v>292.42161804029729</v>
      </c>
      <c r="BV14">
        <f>Adm!BV14-Des!BV14</f>
        <v>33.50499134087795</v>
      </c>
      <c r="BW14">
        <f>Adm!BW14-Des!BW14</f>
        <v>62.195474649186053</v>
      </c>
      <c r="BX14">
        <f>Adm!BX14-Des!BX14</f>
        <v>202.10087803946089</v>
      </c>
      <c r="BY14">
        <f>Adm!BY14-Des!BY14</f>
        <v>273.86214968278273</v>
      </c>
      <c r="BZ14">
        <f>Adm!BZ14-Des!BZ14</f>
        <v>501.65767310785759</v>
      </c>
      <c r="CA14">
        <f>Adm!CA14-Des!CA14</f>
        <v>312.6199081073546</v>
      </c>
      <c r="CB14">
        <f>Adm!CB14-Des!CB14</f>
        <v>486.60544007343469</v>
      </c>
      <c r="CC14">
        <f>Adm!CC14-Des!CC14</f>
        <v>348.92499963590035</v>
      </c>
      <c r="CD14">
        <f>Adm!CD14-Des!CD14</f>
        <v>425.87596281582773</v>
      </c>
      <c r="CE14">
        <f>Adm!CE14-Des!CE14</f>
        <v>582.92196448766208</v>
      </c>
      <c r="CF14">
        <f>Adm!CF14-Des!CF14</f>
        <v>227.19486169256425</v>
      </c>
      <c r="CG14">
        <f>Adm!CG14-Des!CG14</f>
        <v>332.89133988061621</v>
      </c>
      <c r="CH14">
        <f>Adm!CH14-Des!CH14</f>
        <v>70.449435837510464</v>
      </c>
      <c r="CI14">
        <f>Adm!CI14-Des!CI14</f>
        <v>95.681365449582245</v>
      </c>
      <c r="CJ14">
        <f>Adm!CJ14-Des!CJ14</f>
        <v>232.67863875382955</v>
      </c>
      <c r="CK14">
        <f>Adm!CK14-Des!CK14</f>
        <v>302.77031281093832</v>
      </c>
      <c r="CL14">
        <f>Adm!CL14-Des!CL14</f>
        <v>531.57938867517851</v>
      </c>
      <c r="CM14">
        <f>Adm!CM14-Des!CM14</f>
        <v>344.80463532437852</v>
      </c>
      <c r="CN14">
        <f>Adm!CN14-Des!CN14</f>
        <v>523.60396739372209</v>
      </c>
      <c r="CO14">
        <f>Adm!CO14-Des!CO14</f>
        <v>393.21165815393624</v>
      </c>
      <c r="CP14">
        <f>Adm!CP14-Des!CP14</f>
        <v>470.81124470164741</v>
      </c>
      <c r="CQ14">
        <f>Adm!CQ14-Des!CQ14</f>
        <v>642.0682210405821</v>
      </c>
      <c r="CR14">
        <f>Adm!CR14-Des!CR14</f>
        <v>275.00728995222562</v>
      </c>
      <c r="CS14">
        <f>Adm!CS14-Des!CS14</f>
        <v>330.0259283164919</v>
      </c>
      <c r="CT14">
        <f>Adm!CT14-Des!CT14</f>
        <v>208.92387438059086</v>
      </c>
    </row>
    <row r="15" spans="2:98" x14ac:dyDescent="0.3">
      <c r="B15">
        <v>1506</v>
      </c>
      <c r="C15">
        <f>Adm!C15-Des!C15</f>
        <v>-2814.2840676033893</v>
      </c>
      <c r="D15">
        <f>Adm!D15-Des!D15</f>
        <v>-1450.5768643680012</v>
      </c>
      <c r="E15">
        <f>Adm!E15-Des!E15</f>
        <v>-752.32806842394621</v>
      </c>
      <c r="F15">
        <f>Adm!F15-Des!F15</f>
        <v>170.93826479226118</v>
      </c>
      <c r="G15">
        <f>Adm!G15-Des!G15</f>
        <v>-139.91708274862322</v>
      </c>
      <c r="H15">
        <f>Adm!H15-Des!H15</f>
        <v>920.32296074449278</v>
      </c>
      <c r="I15">
        <f>Adm!I15-Des!I15</f>
        <v>471.89824256072552</v>
      </c>
      <c r="J15">
        <f>Adm!J15-Des!J15</f>
        <v>160.99402409851882</v>
      </c>
      <c r="K15">
        <f>Adm!K15-Des!K15</f>
        <v>621.94861855750878</v>
      </c>
      <c r="L15">
        <f>Adm!L15-Des!L15</f>
        <v>-1487.2859654939894</v>
      </c>
      <c r="M15">
        <f>Adm!M15-Des!M15</f>
        <v>-1950.2337734702578</v>
      </c>
      <c r="N15">
        <f>Adm!N15-Des!N15</f>
        <v>-2907.3262406228878</v>
      </c>
      <c r="O15">
        <f>Adm!O15-Des!O15</f>
        <v>-1666.4676217547822</v>
      </c>
      <c r="P15">
        <f>Adm!P15-Des!P15</f>
        <v>-665.95851974148081</v>
      </c>
      <c r="Q15">
        <f>Adm!Q15-Des!Q15</f>
        <v>-210.15088135183032</v>
      </c>
      <c r="R15">
        <f>Adm!R15-Des!R15</f>
        <v>636.78207456967175</v>
      </c>
      <c r="S15">
        <f>Adm!S15-Des!S15</f>
        <v>314.40044943618341</v>
      </c>
      <c r="T15">
        <f>Adm!T15-Des!T15</f>
        <v>1305.1520440299482</v>
      </c>
      <c r="U15">
        <f>Adm!U15-Des!U15</f>
        <v>837.11102087544987</v>
      </c>
      <c r="V15">
        <f>Adm!V15-Des!V15</f>
        <v>498.34295768282573</v>
      </c>
      <c r="W15">
        <f>Adm!W15-Des!W15</f>
        <v>926.96763285205725</v>
      </c>
      <c r="X15">
        <f>Adm!X15-Des!X15</f>
        <v>-1200.0579457518998</v>
      </c>
      <c r="Y15">
        <f>Adm!Y15-Des!Y15</f>
        <v>-1670.823820216754</v>
      </c>
      <c r="Z15">
        <f>Adm!Z15-Des!Z15</f>
        <v>-2624.539897511615</v>
      </c>
      <c r="AA15">
        <f>Adm!AA15-Des!AA15</f>
        <v>-1368.4726079211187</v>
      </c>
      <c r="AB15">
        <f>Adm!AB15-Des!AB15</f>
        <v>-348.78175376915624</v>
      </c>
      <c r="AC15">
        <f>Adm!AC15-Des!AC15</f>
        <v>121.58471288809051</v>
      </c>
      <c r="AD15">
        <f>Adm!AD15-Des!AD15</f>
        <v>973.20338337056</v>
      </c>
      <c r="AE15">
        <f>Adm!AE15-Des!AE15</f>
        <v>644.1417922485507</v>
      </c>
      <c r="AF15">
        <f>Adm!AF15-Des!AF15</f>
        <v>1619.0918540320044</v>
      </c>
      <c r="AG15">
        <f>Adm!AG15-Des!AG15</f>
        <v>1130.8364826949764</v>
      </c>
      <c r="AH15">
        <f>Adm!AH15-Des!AH15</f>
        <v>772.2906171627701</v>
      </c>
      <c r="AI15">
        <f>Adm!AI15-Des!AI15</f>
        <v>1185.044956550526</v>
      </c>
      <c r="AJ15">
        <f>Adm!AJ15-Des!AJ15</f>
        <v>-952.47300851742875</v>
      </c>
      <c r="AK15">
        <f>Adm!AK15-Des!AK15</f>
        <v>-1428.819475029557</v>
      </c>
      <c r="AL15">
        <f>Adm!AL15-Des!AL15</f>
        <v>-2384.8381922979552</v>
      </c>
      <c r="AM15">
        <f>Adm!AM15-Des!AM15</f>
        <v>-1129.6679147683944</v>
      </c>
      <c r="AN15">
        <f>Adm!AN15-Des!AN15</f>
        <v>-110.99487842772032</v>
      </c>
      <c r="AO15">
        <f>Adm!AO15-Des!AO15</f>
        <v>357.27652160921571</v>
      </c>
      <c r="AP15">
        <f>Adm!AP15-Des!AP15</f>
        <v>1205.3138639438512</v>
      </c>
      <c r="AQ15">
        <f>Adm!AQ15-Des!AQ15</f>
        <v>871.17423213834627</v>
      </c>
      <c r="AR15">
        <f>Adm!AR15-Des!AR15</f>
        <v>1839.7896205545694</v>
      </c>
      <c r="AS15">
        <f>Adm!AS15-Des!AS15</f>
        <v>1344.3340830867328</v>
      </c>
      <c r="AT15">
        <f>Adm!AT15-Des!AT15</f>
        <v>978.19281351048085</v>
      </c>
      <c r="AU15">
        <f>Adm!AU15-Des!AU15</f>
        <v>1383.4365323881866</v>
      </c>
      <c r="AV15">
        <f>Adm!AV15-Des!AV15</f>
        <v>-761.09538516148314</v>
      </c>
      <c r="AW15">
        <f>Adm!AW15-Des!AW15</f>
        <v>-1243.6928683664264</v>
      </c>
      <c r="AX15">
        <f>Adm!AX15-Des!AX15</f>
        <v>-2205.1277418906066</v>
      </c>
      <c r="AY15">
        <f>Adm!AY15-Des!AY15</f>
        <v>-954.65661522373011</v>
      </c>
      <c r="AZ15">
        <f>Adm!AZ15-Des!AZ15</f>
        <v>59.78522659076225</v>
      </c>
      <c r="BA15">
        <f>Adm!BA15-Des!BA15</f>
        <v>524.00287092380495</v>
      </c>
      <c r="BB15">
        <f>Adm!BB15-Des!BB15</f>
        <v>1367.9187283348037</v>
      </c>
      <c r="BC15">
        <f>Adm!BC15-Des!BC15</f>
        <v>1029.4446532329894</v>
      </c>
      <c r="BD15">
        <f>Adm!BD15-Des!BD15</f>
        <v>1993.4771289393611</v>
      </c>
      <c r="BE15">
        <f>Adm!BE15-Des!BE15</f>
        <v>1493.2359778720747</v>
      </c>
      <c r="BF15">
        <f>Adm!BF15-Des!BF15</f>
        <v>1122.1863411786562</v>
      </c>
      <c r="BG15">
        <f>Adm!BG15-Des!BG15</f>
        <v>1522.4698279197046</v>
      </c>
      <c r="BH15">
        <f>Adm!BH15-Des!BH15</f>
        <v>-627.03540706753301</v>
      </c>
      <c r="BI15">
        <f>Adm!BI15-Des!BI15</f>
        <v>-1114.6103460789509</v>
      </c>
      <c r="BJ15">
        <f>Adm!BJ15-Des!BJ15</f>
        <v>-2081.0258637647494</v>
      </c>
      <c r="BK15">
        <f>Adm!BK15-Des!BK15</f>
        <v>-835.51682253583749</v>
      </c>
      <c r="BL15">
        <f>Adm!BL15-Des!BL15</f>
        <v>174.04572274085149</v>
      </c>
      <c r="BM15">
        <f>Adm!BM15-Des!BM15</f>
        <v>633.57724961688837</v>
      </c>
      <c r="BN15">
        <f>Adm!BN15-Des!BN15</f>
        <v>1473.1376724408037</v>
      </c>
      <c r="BO15">
        <f>Adm!BO15-Des!BO15</f>
        <v>1130.7642883283188</v>
      </c>
      <c r="BP15">
        <f>Adm!BP15-Des!BP15</f>
        <v>2091.4169230318021</v>
      </c>
      <c r="BQ15">
        <f>Adm!BQ15-Des!BQ15</f>
        <v>1588.2695494810832</v>
      </c>
      <c r="BR15">
        <f>Adm!BR15-Des!BR15</f>
        <v>1214.6042164416995</v>
      </c>
      <c r="BS15">
        <f>Adm!BS15-Des!BS15</f>
        <v>1612.2479594217002</v>
      </c>
      <c r="BT15">
        <f>Adm!BT15-Des!BT15</f>
        <v>-540.31795860079183</v>
      </c>
      <c r="BU15">
        <f>Adm!BU15-Des!BU15</f>
        <v>-1031.7619383677884</v>
      </c>
      <c r="BV15">
        <f>Adm!BV15-Des!BV15</f>
        <v>-2003.1126101638147</v>
      </c>
      <c r="BW15">
        <f>Adm!BW15-Des!BW15</f>
        <v>-763.61590852298468</v>
      </c>
      <c r="BX15">
        <f>Adm!BX15-Des!BX15</f>
        <v>239.17290890380718</v>
      </c>
      <c r="BY15">
        <f>Adm!BY15-Des!BY15</f>
        <v>691.82041897756608</v>
      </c>
      <c r="BZ15">
        <f>Adm!BZ15-Des!BZ15</f>
        <v>1525.285548859245</v>
      </c>
      <c r="CA15">
        <f>Adm!CA15-Des!CA15</f>
        <v>1178.551408690666</v>
      </c>
      <c r="CB15">
        <f>Adm!CB15-Des!CB15</f>
        <v>2137.2985795268887</v>
      </c>
      <c r="CC15">
        <f>Adm!CC15-Des!CC15</f>
        <v>1634.9095934254001</v>
      </c>
      <c r="CD15">
        <f>Adm!CD15-Des!CD15</f>
        <v>1264.2005799034596</v>
      </c>
      <c r="CE15">
        <f>Adm!CE15-Des!CE15</f>
        <v>1665.7619314074655</v>
      </c>
      <c r="CF15">
        <f>Adm!CF15-Des!CF15</f>
        <v>-483.68916839485064</v>
      </c>
      <c r="CG15">
        <f>Adm!CG15-Des!CG15</f>
        <v>-974.97331540770756</v>
      </c>
      <c r="CH15">
        <f>Adm!CH15-Des!CH15</f>
        <v>-1951.0245627072109</v>
      </c>
      <c r="CI15">
        <f>Adm!CI15-Des!CI15</f>
        <v>-721.53417582524526</v>
      </c>
      <c r="CJ15">
        <f>Adm!CJ15-Des!CJ15</f>
        <v>266.06158423900706</v>
      </c>
      <c r="CK15">
        <f>Adm!CK15-Des!CK15</f>
        <v>699.1713942065071</v>
      </c>
      <c r="CL15">
        <f>Adm!CL15-Des!CL15</f>
        <v>1517.5629646159487</v>
      </c>
      <c r="CM15">
        <f>Adm!CM15-Des!CM15</f>
        <v>1155.3823531930848</v>
      </c>
      <c r="CN15">
        <f>Adm!CN15-Des!CN15</f>
        <v>2109.7132178749325</v>
      </c>
      <c r="CO15">
        <f>Adm!CO15-Des!CO15</f>
        <v>1625.3664909215677</v>
      </c>
      <c r="CP15">
        <f>Adm!CP15-Des!CP15</f>
        <v>1238.8223817106573</v>
      </c>
      <c r="CQ15">
        <f>Adm!CQ15-Des!CQ15</f>
        <v>1722.2086371054684</v>
      </c>
      <c r="CR15">
        <f>Adm!CR15-Des!CR15</f>
        <v>-381.76334505431078</v>
      </c>
      <c r="CS15">
        <f>Adm!CS15-Des!CS15</f>
        <v>-1183.1704176133899</v>
      </c>
      <c r="CT15">
        <f>Adm!CT15-Des!CT15</f>
        <v>-1237.9878296206134</v>
      </c>
    </row>
    <row r="16" spans="2:98" x14ac:dyDescent="0.3">
      <c r="B16">
        <v>1502</v>
      </c>
      <c r="C16">
        <f>Adm!C16-Des!C16</f>
        <v>-29.816473819156954</v>
      </c>
      <c r="D16">
        <f>Adm!D16-Des!D16</f>
        <v>-12.900228309776224</v>
      </c>
      <c r="E16">
        <f>Adm!E16-Des!E16</f>
        <v>-19.056107708057795</v>
      </c>
      <c r="F16">
        <f>Adm!F16-Des!F16</f>
        <v>-6.8257772204638343</v>
      </c>
      <c r="G16">
        <f>Adm!G16-Des!G16</f>
        <v>-24.942430284533287</v>
      </c>
      <c r="H16">
        <f>Adm!H16-Des!H16</f>
        <v>5.4282573554537805</v>
      </c>
      <c r="I16">
        <f>Adm!I16-Des!I16</f>
        <v>-17.130145278749723</v>
      </c>
      <c r="J16">
        <f>Adm!J16-Des!J16</f>
        <v>-23.345934592863728</v>
      </c>
      <c r="K16">
        <f>Adm!K16-Des!K16</f>
        <v>-2.4262055524526716</v>
      </c>
      <c r="L16">
        <f>Adm!L16-Des!L16</f>
        <v>-64.806470719969752</v>
      </c>
      <c r="M16">
        <f>Adm!M16-Des!M16</f>
        <v>-74.777047295894121</v>
      </c>
      <c r="N16">
        <f>Adm!N16-Des!N16</f>
        <v>-86.568934955398731</v>
      </c>
      <c r="O16">
        <f>Adm!O16-Des!O16</f>
        <v>-44.432132097418219</v>
      </c>
      <c r="P16">
        <f>Adm!P16-Des!P16</f>
        <v>-14.103679573618734</v>
      </c>
      <c r="Q16">
        <f>Adm!Q16-Des!Q16</f>
        <v>-12.258114275162797</v>
      </c>
      <c r="R16">
        <f>Adm!R16-Des!R16</f>
        <v>5.0467072496925596</v>
      </c>
      <c r="S16">
        <f>Adm!S16-Des!S16</f>
        <v>-11.678852047806373</v>
      </c>
      <c r="T16">
        <f>Adm!T16-Des!T16</f>
        <v>16.710762924722616</v>
      </c>
      <c r="U16">
        <f>Adm!U16-Des!U16</f>
        <v>-7.8122102719981115</v>
      </c>
      <c r="V16">
        <f>Adm!V16-Des!V16</f>
        <v>-15.327521634283357</v>
      </c>
      <c r="W16">
        <f>Adm!W16-Des!W16</f>
        <v>5.3308622100906575</v>
      </c>
      <c r="X16">
        <f>Adm!X16-Des!X16</f>
        <v>-55.898333120275453</v>
      </c>
      <c r="Y16">
        <f>Adm!Y16-Des!Y16</f>
        <v>-64.054828932232027</v>
      </c>
      <c r="Z16">
        <f>Adm!Z16-Des!Z16</f>
        <v>-74.147359638746067</v>
      </c>
      <c r="AA16">
        <f>Adm!AA16-Des!AA16</f>
        <v>-30.933094566089324</v>
      </c>
      <c r="AB16">
        <f>Adm!AB16-Des!AB16</f>
        <v>-0.41679705266338374</v>
      </c>
      <c r="AC16">
        <f>Adm!AC16-Des!AC16</f>
        <v>0.80993458658042528</v>
      </c>
      <c r="AD16">
        <f>Adm!AD16-Des!AD16</f>
        <v>17.049920620591678</v>
      </c>
      <c r="AE16">
        <f>Adm!AE16-Des!AE16</f>
        <v>-0.77832026342329641</v>
      </c>
      <c r="AF16">
        <f>Adm!AF16-Des!AF16</f>
        <v>26.762653649628362</v>
      </c>
      <c r="AG16">
        <f>Adm!AG16-Des!AG16</f>
        <v>1.7599734155369902</v>
      </c>
      <c r="AH16">
        <f>Adm!AH16-Des!AH16</f>
        <v>-5.9076056731097424</v>
      </c>
      <c r="AI16">
        <f>Adm!AI16-Des!AI16</f>
        <v>14.805422933549636</v>
      </c>
      <c r="AJ16">
        <f>Adm!AJ16-Des!AJ16</f>
        <v>-46.285201042122424</v>
      </c>
      <c r="AK16">
        <f>Adm!AK16-Des!AK16</f>
        <v>-54.306924865140729</v>
      </c>
      <c r="AL16">
        <f>Adm!AL16-Des!AL16</f>
        <v>-64.314974872076874</v>
      </c>
      <c r="AM16">
        <f>Adm!AM16-Des!AM16</f>
        <v>-21.083252651488294</v>
      </c>
      <c r="AN16">
        <f>Adm!AN16-Des!AN16</f>
        <v>9.3801841542608031</v>
      </c>
      <c r="AO16">
        <f>Adm!AO16-Des!AO16</f>
        <v>10.484752434816897</v>
      </c>
      <c r="AP16">
        <f>Adm!AP16-Des!AP16</f>
        <v>26.539138375356856</v>
      </c>
      <c r="AQ16">
        <f>Adm!AQ16-Des!AQ16</f>
        <v>8.4767659698323996</v>
      </c>
      <c r="AR16">
        <f>Adm!AR16-Des!AR16</f>
        <v>35.760363322482277</v>
      </c>
      <c r="AS16">
        <f>Adm!AS16-Des!AS16</f>
        <v>10.50815486745384</v>
      </c>
      <c r="AT16">
        <f>Adm!AT16-Des!AT16</f>
        <v>2.6267885597594045</v>
      </c>
      <c r="AU16">
        <f>Adm!AU16-Des!AU16</f>
        <v>23.177740853411422</v>
      </c>
      <c r="AV16">
        <f>Adm!AV16-Des!AV16</f>
        <v>-38.023274335116412</v>
      </c>
      <c r="AW16">
        <f>Adm!AW16-Des!AW16</f>
        <v>-46.117679635979158</v>
      </c>
      <c r="AX16">
        <f>Adm!AX16-Des!AX16</f>
        <v>-56.181976931185716</v>
      </c>
      <c r="AY16">
        <f>Adm!AY16-Des!AY16</f>
        <v>-13.010627207593245</v>
      </c>
      <c r="AZ16">
        <f>Adm!AZ16-Des!AZ16</f>
        <v>17.374601626058649</v>
      </c>
      <c r="BA16">
        <f>Adm!BA16-Des!BA16</f>
        <v>18.378664527621339</v>
      </c>
      <c r="BB16">
        <f>Adm!BB16-Des!BB16</f>
        <v>34.313722042081849</v>
      </c>
      <c r="BC16">
        <f>Adm!BC16-Des!BC16</f>
        <v>16.12101328567681</v>
      </c>
      <c r="BD16">
        <f>Adm!BD16-Des!BD16</f>
        <v>43.271447833823913</v>
      </c>
      <c r="BE16">
        <f>Adm!BE16-Des!BE16</f>
        <v>17.888956477290492</v>
      </c>
      <c r="BF16">
        <f>Adm!BF16-Des!BF16</f>
        <v>9.8823734833043204</v>
      </c>
      <c r="BG16">
        <f>Adm!BG16-Des!BG16</f>
        <v>30.312434163252419</v>
      </c>
      <c r="BH16">
        <f>Adm!BH16-Des!BH16</f>
        <v>-31.007245973116625</v>
      </c>
      <c r="BI16">
        <f>Adm!BI16-Des!BI16</f>
        <v>-39.219781957943709</v>
      </c>
      <c r="BJ16">
        <f>Adm!BJ16-Des!BJ16</f>
        <v>-49.401642231697153</v>
      </c>
      <c r="BK16">
        <f>Adm!BK16-Des!BK16</f>
        <v>-6.3450208380953939</v>
      </c>
      <c r="BL16">
        <f>Adm!BL16-Des!BL16</f>
        <v>23.932409577918648</v>
      </c>
      <c r="BM16">
        <f>Adm!BM16-Des!BM16</f>
        <v>24.840325950918327</v>
      </c>
      <c r="BN16">
        <f>Adm!BN16-Des!BN16</f>
        <v>40.694525352040813</v>
      </c>
      <c r="BO16">
        <f>Adm!BO16-Des!BO16</f>
        <v>22.436994016671861</v>
      </c>
      <c r="BP16">
        <f>Adm!BP16-Des!BP16</f>
        <v>49.535101882003502</v>
      </c>
      <c r="BQ16">
        <f>Adm!BQ16-Des!BQ16</f>
        <v>24.104458917427678</v>
      </c>
      <c r="BR16">
        <f>Adm!BR16-Des!BR16</f>
        <v>16.041602619499116</v>
      </c>
      <c r="BS16">
        <f>Adm!BS16-Des!BS16</f>
        <v>36.393281814435284</v>
      </c>
      <c r="BT16">
        <f>Adm!BT16-Des!BT16</f>
        <v>-25.038941771124399</v>
      </c>
      <c r="BU16">
        <f>Adm!BU16-Des!BU16</f>
        <v>-33.403912729925864</v>
      </c>
      <c r="BV16">
        <f>Adm!BV16-Des!BV16</f>
        <v>-43.77345015173357</v>
      </c>
      <c r="BW16">
        <f>Adm!BW16-Des!BW16</f>
        <v>-0.92253569721316353</v>
      </c>
      <c r="BX16">
        <f>Adm!BX16-Des!BX16</f>
        <v>29.159885852022256</v>
      </c>
      <c r="BY16">
        <f>Adm!BY16-Des!BY16</f>
        <v>29.918729950443137</v>
      </c>
      <c r="BZ16">
        <f>Adm!BZ16-Des!BZ16</f>
        <v>45.70271334749367</v>
      </c>
      <c r="CA16">
        <f>Adm!CA16-Des!CA16</f>
        <v>27.473248526220587</v>
      </c>
      <c r="CB16">
        <f>Adm!CB16-Des!CB16</f>
        <v>54.692822176160064</v>
      </c>
      <c r="CC16">
        <f>Adm!CC16-Des!CC16</f>
        <v>29.442305205158618</v>
      </c>
      <c r="CD16">
        <f>Adm!CD16-Des!CD16</f>
        <v>21.556895678266613</v>
      </c>
      <c r="CE16">
        <f>Adm!CE16-Des!CE16</f>
        <v>42.007690390345928</v>
      </c>
      <c r="CF16">
        <f>Adm!CF16-Des!CF16</f>
        <v>-19.473327468158047</v>
      </c>
      <c r="CG16">
        <f>Adm!CG16-Des!CG16</f>
        <v>-28.083962725656775</v>
      </c>
      <c r="CH16">
        <f>Adm!CH16-Des!CH16</f>
        <v>-38.900413010030363</v>
      </c>
      <c r="CI16">
        <f>Adm!CI16-Des!CI16</f>
        <v>3.3807410017119679</v>
      </c>
      <c r="CJ16">
        <f>Adm!CJ16-Des!CJ16</f>
        <v>32.826051237425489</v>
      </c>
      <c r="CK16">
        <f>Adm!CK16-Des!CK16</f>
        <v>33.036821665154363</v>
      </c>
      <c r="CL16">
        <f>Adm!CL16-Des!CL16</f>
        <v>48.652215351582981</v>
      </c>
      <c r="CM16">
        <f>Adm!CM16-Des!CM16</f>
        <v>30.416401630861301</v>
      </c>
      <c r="CN16">
        <f>Adm!CN16-Des!CN16</f>
        <v>58.318821915094503</v>
      </c>
      <c r="CO16">
        <f>Adm!CO16-Des!CO16</f>
        <v>34.252393511918726</v>
      </c>
      <c r="CP16">
        <f>Adm!CP16-Des!CP16</f>
        <v>26.24643715007295</v>
      </c>
      <c r="CQ16">
        <f>Adm!CQ16-Des!CQ16</f>
        <v>52.037570370720502</v>
      </c>
      <c r="CR16">
        <f>Adm!CR16-Des!CR16</f>
        <v>-12.901386234492932</v>
      </c>
      <c r="CS16">
        <f>Adm!CS16-Des!CS16</f>
        <v>-28.574888883322501</v>
      </c>
      <c r="CT16">
        <f>Adm!CT16-Des!CT16</f>
        <v>-9.841139168181968</v>
      </c>
    </row>
    <row r="17" spans="2:98" x14ac:dyDescent="0.3">
      <c r="B17">
        <v>1501</v>
      </c>
      <c r="C17">
        <f>Adm!C17-Des!C17</f>
        <v>-349.07458747295209</v>
      </c>
      <c r="D17">
        <f>Adm!D17-Des!D17</f>
        <v>-177.43670828389054</v>
      </c>
      <c r="E17">
        <f>Adm!E17-Des!E17</f>
        <v>-159.43872145153114</v>
      </c>
      <c r="F17">
        <f>Adm!F17-Des!F17</f>
        <v>-14.841562349531614</v>
      </c>
      <c r="G17">
        <f>Adm!G17-Des!G17</f>
        <v>-109.82980984024834</v>
      </c>
      <c r="H17">
        <f>Adm!H17-Des!H17</f>
        <v>89.561824464119809</v>
      </c>
      <c r="I17">
        <f>Adm!I17-Des!I17</f>
        <v>63.150457276099587</v>
      </c>
      <c r="J17">
        <f>Adm!J17-Des!J17</f>
        <v>50.097342200216417</v>
      </c>
      <c r="K17">
        <f>Adm!K17-Des!K17</f>
        <v>148.11671504592505</v>
      </c>
      <c r="L17">
        <f>Adm!L17-Des!L17</f>
        <v>-157.05297497827337</v>
      </c>
      <c r="M17">
        <f>Adm!M17-Des!M17</f>
        <v>-215.69973266265561</v>
      </c>
      <c r="N17">
        <f>Adm!N17-Des!N17</f>
        <v>-417.37259726017282</v>
      </c>
      <c r="O17">
        <f>Adm!O17-Des!O17</f>
        <v>-310.79286323887004</v>
      </c>
      <c r="P17">
        <f>Adm!P17-Des!P17</f>
        <v>-132.73083119096736</v>
      </c>
      <c r="Q17">
        <f>Adm!Q17-Des!Q17</f>
        <v>-101.7495237263106</v>
      </c>
      <c r="R17">
        <f>Adm!R17-Des!R17</f>
        <v>57.944232478043432</v>
      </c>
      <c r="S17">
        <f>Adm!S17-Des!S17</f>
        <v>-29.299414821124628</v>
      </c>
      <c r="T17">
        <f>Adm!T17-Des!T17</f>
        <v>161.60502402791803</v>
      </c>
      <c r="U17">
        <f>Adm!U17-Des!U17</f>
        <v>136.90111440993496</v>
      </c>
      <c r="V17">
        <f>Adm!V17-Des!V17</f>
        <v>125.00978285258793</v>
      </c>
      <c r="W17">
        <f>Adm!W17-Des!W17</f>
        <v>221.40123307605222</v>
      </c>
      <c r="X17">
        <f>Adm!X17-Des!X17</f>
        <v>-85.897439659750262</v>
      </c>
      <c r="Y17">
        <f>Adm!Y17-Des!Y17</f>
        <v>-148.91902645408845</v>
      </c>
      <c r="Z17">
        <f>Adm!Z17-Des!Z17</f>
        <v>-355.95036435447037</v>
      </c>
      <c r="AA17">
        <f>Adm!AA17-Des!AA17</f>
        <v>-253.82258613096224</v>
      </c>
      <c r="AB17">
        <f>Adm!AB17-Des!AB17</f>
        <v>-78.40630551536151</v>
      </c>
      <c r="AC17">
        <f>Adm!AC17-Des!AC17</f>
        <v>-48.10707347667244</v>
      </c>
      <c r="AD17">
        <f>Adm!AD17-Des!AD17</f>
        <v>112.45274032457564</v>
      </c>
      <c r="AE17">
        <f>Adm!AE17-Des!AE17</f>
        <v>26.748346702659546</v>
      </c>
      <c r="AF17">
        <f>Adm!AF17-Des!AF17</f>
        <v>218.93555022115038</v>
      </c>
      <c r="AG17">
        <f>Adm!AG17-Des!AG17</f>
        <v>194.65853461340112</v>
      </c>
      <c r="AH17">
        <f>Adm!AH17-Des!AH17</f>
        <v>182.17179350447213</v>
      </c>
      <c r="AI17">
        <f>Adm!AI17-Des!AI17</f>
        <v>277.14741456392403</v>
      </c>
      <c r="AJ17">
        <f>Adm!AJ17-Des!AJ17</f>
        <v>-31.992346798355356</v>
      </c>
      <c r="AK17">
        <f>Adm!AK17-Des!AK17</f>
        <v>-96.904231991695269</v>
      </c>
      <c r="AL17">
        <f>Adm!AL17-Des!AL17</f>
        <v>-305.63012893133191</v>
      </c>
      <c r="AM17">
        <f>Adm!AM17-Des!AM17</f>
        <v>-204.89650424624074</v>
      </c>
      <c r="AN17">
        <f>Adm!AN17-Des!AN17</f>
        <v>-30.574587065930245</v>
      </c>
      <c r="AO17">
        <f>Adm!AO17-Des!AO17</f>
        <v>-1.1257211040228867</v>
      </c>
      <c r="AP17">
        <f>Adm!AP17-Des!AP17</f>
        <v>158.75774872810166</v>
      </c>
      <c r="AQ17">
        <f>Adm!AQ17-Des!AQ17</f>
        <v>72.483840404328021</v>
      </c>
      <c r="AR17">
        <f>Adm!AR17-Des!AR17</f>
        <v>264.14508014217677</v>
      </c>
      <c r="AS17">
        <f>Adm!AS17-Des!AS17</f>
        <v>239.32530831985105</v>
      </c>
      <c r="AT17">
        <f>Adm!AT17-Des!AT17</f>
        <v>226.2259897022841</v>
      </c>
      <c r="AU17">
        <f>Adm!AU17-Des!AU17</f>
        <v>320.48382586846628</v>
      </c>
      <c r="AV17">
        <f>Adm!AV17-Des!AV17</f>
        <v>10.513557484790908</v>
      </c>
      <c r="AW17">
        <f>Adm!AW17-Des!AW17</f>
        <v>-55.318689711368506</v>
      </c>
      <c r="AX17">
        <f>Adm!AX17-Des!AX17</f>
        <v>-265.00941640331666</v>
      </c>
      <c r="AY17">
        <f>Adm!AY17-Des!AY17</f>
        <v>-165.23218137787262</v>
      </c>
      <c r="AZ17">
        <f>Adm!AZ17-Des!AZ17</f>
        <v>8.1862921760691734</v>
      </c>
      <c r="BA17">
        <f>Adm!BA17-Des!BA17</f>
        <v>36.809826772428778</v>
      </c>
      <c r="BB17">
        <f>Adm!BB17-Des!BB17</f>
        <v>195.94898919491902</v>
      </c>
      <c r="BC17">
        <f>Adm!BC17-Des!BC17</f>
        <v>108.99688449556834</v>
      </c>
      <c r="BD17">
        <f>Adm!BD17-Des!BD17</f>
        <v>300.02177830117967</v>
      </c>
      <c r="BE17">
        <f>Adm!BE17-Des!BE17</f>
        <v>274.58249187842785</v>
      </c>
      <c r="BF17">
        <f>Adm!BF17-Des!BF17</f>
        <v>260.86058804673644</v>
      </c>
      <c r="BG17">
        <f>Adm!BG17-Des!BG17</f>
        <v>354.48026065807653</v>
      </c>
      <c r="BH17">
        <f>Adm!BH17-Des!BH17</f>
        <v>43.850614956079426</v>
      </c>
      <c r="BI17">
        <f>Adm!BI17-Des!BI17</f>
        <v>-22.662749009604795</v>
      </c>
      <c r="BJ17">
        <f>Adm!BJ17-Des!BJ17</f>
        <v>-233.05337862766532</v>
      </c>
      <c r="BK17">
        <f>Adm!BK17-Des!BK17</f>
        <v>-133.98924610197173</v>
      </c>
      <c r="BL17">
        <f>Adm!BL17-Des!BL17</f>
        <v>38.710990751603276</v>
      </c>
      <c r="BM17">
        <f>Adm!BM17-Des!BM17</f>
        <v>66.621703832540334</v>
      </c>
      <c r="BN17">
        <f>Adm!BN17-Des!BN17</f>
        <v>225.06608897826686</v>
      </c>
      <c r="BO17">
        <f>Adm!BO17-Des!BO17</f>
        <v>137.45079997442735</v>
      </c>
      <c r="BP17">
        <f>Adm!BP17-Des!BP17</f>
        <v>327.85657624526584</v>
      </c>
      <c r="BQ17">
        <f>Adm!BQ17-Des!BQ17</f>
        <v>301.85088489377836</v>
      </c>
      <c r="BR17">
        <f>Adm!BR17-Des!BR17</f>
        <v>287.61687522118359</v>
      </c>
      <c r="BS17">
        <f>Adm!BS17-Des!BS17</f>
        <v>380.77013696545418</v>
      </c>
      <c r="BT17">
        <f>Adm!BT17-Des!BT17</f>
        <v>69.699030968737134</v>
      </c>
      <c r="BU17">
        <f>Adm!BU17-Des!BU17</f>
        <v>2.7369632621464461</v>
      </c>
      <c r="BV17">
        <f>Adm!BV17-Des!BV17</f>
        <v>-208.1483947959955</v>
      </c>
      <c r="BW17">
        <f>Adm!BW17-Des!BW17</f>
        <v>-109.66127038672221</v>
      </c>
      <c r="BX17">
        <f>Adm!BX17-Des!BX17</f>
        <v>62.358508553992351</v>
      </c>
      <c r="BY17">
        <f>Adm!BY17-Des!BY17</f>
        <v>89.492037128576385</v>
      </c>
      <c r="BZ17">
        <f>Adm!BZ17-Des!BZ17</f>
        <v>247.10539633005942</v>
      </c>
      <c r="CA17">
        <f>Adm!CA17-Des!CA17</f>
        <v>158.68044601761926</v>
      </c>
      <c r="CB17">
        <f>Adm!CB17-Des!CB17</f>
        <v>348.38939500081733</v>
      </c>
      <c r="CC17">
        <f>Adm!CC17-Des!CC17</f>
        <v>321.87959446182231</v>
      </c>
      <c r="CD17">
        <f>Adm!CD17-Des!CD17</f>
        <v>307.3795952699902</v>
      </c>
      <c r="CE17">
        <f>Adm!CE17-Des!CE17</f>
        <v>400.48697344782317</v>
      </c>
      <c r="CF17">
        <f>Adm!CF17-Des!CF17</f>
        <v>89.518197400927193</v>
      </c>
      <c r="CG17">
        <f>Adm!CG17-Des!CG17</f>
        <v>22.669797439946933</v>
      </c>
      <c r="CH17">
        <f>Adm!CH17-Des!CH17</f>
        <v>-188.2523319393033</v>
      </c>
      <c r="CI17">
        <f>Adm!CI17-Des!CI17</f>
        <v>-90.025239781531127</v>
      </c>
      <c r="CJ17">
        <f>Adm!CJ17-Des!CJ17</f>
        <v>81.395962639792515</v>
      </c>
      <c r="CK17">
        <f>Adm!CK17-Des!CK17</f>
        <v>107.28714832702917</v>
      </c>
      <c r="CL17">
        <f>Adm!CL17-Des!CL17</f>
        <v>263.83657537961562</v>
      </c>
      <c r="CM17">
        <f>Adm!CM17-Des!CM17</f>
        <v>173.53721925715649</v>
      </c>
      <c r="CN17">
        <f>Adm!CN17-Des!CN17</f>
        <v>361.24167218493403</v>
      </c>
      <c r="CO17">
        <f>Adm!CO17-Des!CO17</f>
        <v>334.94750122633195</v>
      </c>
      <c r="CP17">
        <f>Adm!CP17-Des!CP17</f>
        <v>315.52606128684351</v>
      </c>
      <c r="CQ17">
        <f>Adm!CQ17-Des!CQ17</f>
        <v>414.53865116550674</v>
      </c>
      <c r="CR17">
        <f>Adm!CR17-Des!CR17</f>
        <v>115.20558940567162</v>
      </c>
      <c r="CS17">
        <f>Adm!CS17-Des!CS17</f>
        <v>-4.8716259362770415</v>
      </c>
      <c r="CT17">
        <f>Adm!CT17-Des!CT17</f>
        <v>-85.046827913410652</v>
      </c>
    </row>
    <row r="18" spans="2:98" x14ac:dyDescent="0.3">
      <c r="B18">
        <v>1505</v>
      </c>
      <c r="C18">
        <f>Adm!C18-Des!C18</f>
        <v>-670.2454146357004</v>
      </c>
      <c r="D18">
        <f>Adm!D18-Des!D18</f>
        <v>-202.73634938105988</v>
      </c>
      <c r="E18">
        <f>Adm!E18-Des!E18</f>
        <v>80.987131659444458</v>
      </c>
      <c r="F18">
        <f>Adm!F18-Des!F18</f>
        <v>309.00115332093014</v>
      </c>
      <c r="G18">
        <f>Adm!G18-Des!G18</f>
        <v>133.84405230871721</v>
      </c>
      <c r="H18">
        <f>Adm!H18-Des!H18</f>
        <v>333.15286556606975</v>
      </c>
      <c r="I18">
        <f>Adm!I18-Des!I18</f>
        <v>-5.7402488310726767</v>
      </c>
      <c r="J18">
        <f>Adm!J18-Des!J18</f>
        <v>-105.14779328870668</v>
      </c>
      <c r="K18">
        <f>Adm!K18-Des!K18</f>
        <v>-132.54906472642688</v>
      </c>
      <c r="L18">
        <f>Adm!L18-Des!L18</f>
        <v>-714.10804373782048</v>
      </c>
      <c r="M18">
        <f>Adm!M18-Des!M18</f>
        <v>-700.7117916084826</v>
      </c>
      <c r="N18">
        <f>Adm!N18-Des!N18</f>
        <v>-845.03750325907231</v>
      </c>
      <c r="O18">
        <f>Adm!O18-Des!O18</f>
        <v>-331.86672469288442</v>
      </c>
      <c r="P18">
        <f>Adm!P18-Des!P18</f>
        <v>105.59993381311529</v>
      </c>
      <c r="Q18">
        <f>Adm!Q18-Des!Q18</f>
        <v>317.84539889244979</v>
      </c>
      <c r="R18">
        <f>Adm!R18-Des!R18</f>
        <v>553.58057848401654</v>
      </c>
      <c r="S18">
        <f>Adm!S18-Des!S18</f>
        <v>331.51620410775331</v>
      </c>
      <c r="T18">
        <f>Adm!T18-Des!T18</f>
        <v>470.44398258244814</v>
      </c>
      <c r="U18">
        <f>Adm!U18-Des!U18</f>
        <v>85.135962190672217</v>
      </c>
      <c r="V18">
        <f>Adm!V18-Des!V18</f>
        <v>-41.217926117292791</v>
      </c>
      <c r="W18">
        <f>Adm!W18-Des!W18</f>
        <v>-73.323785845782368</v>
      </c>
      <c r="X18">
        <f>Adm!X18-Des!X18</f>
        <v>-633.67793155310119</v>
      </c>
      <c r="Y18">
        <f>Adm!Y18-Des!Y18</f>
        <v>-581.75157849076118</v>
      </c>
      <c r="Z18">
        <f>Adm!Z18-Des!Z18</f>
        <v>-684.86621756724435</v>
      </c>
      <c r="AA18">
        <f>Adm!AA18-Des!AA18</f>
        <v>-141.25413865266</v>
      </c>
      <c r="AB18">
        <f>Adm!AB18-Des!AB18</f>
        <v>308.18892175671886</v>
      </c>
      <c r="AC18">
        <f>Adm!AC18-Des!AC18</f>
        <v>514.8226478243464</v>
      </c>
      <c r="AD18">
        <f>Adm!AD18-Des!AD18</f>
        <v>734.09828897191574</v>
      </c>
      <c r="AE18">
        <f>Adm!AE18-Des!AE18</f>
        <v>492.63761728448071</v>
      </c>
      <c r="AF18">
        <f>Adm!AF18-Des!AF18</f>
        <v>615.31881072198576</v>
      </c>
      <c r="AG18">
        <f>Adm!AG18-Des!AG18</f>
        <v>220.10509514161504</v>
      </c>
      <c r="AH18">
        <f>Adm!AH18-Des!AH18</f>
        <v>90.524977532769299</v>
      </c>
      <c r="AI18">
        <f>Adm!AI18-Des!AI18</f>
        <v>60.300642971890284</v>
      </c>
      <c r="AJ18">
        <f>Adm!AJ18-Des!AJ18</f>
        <v>-495.29452045287917</v>
      </c>
      <c r="AK18">
        <f>Adm!AK18-Des!AK18</f>
        <v>-437.68233668247603</v>
      </c>
      <c r="AL18">
        <f>Adm!AL18-Des!AL18</f>
        <v>-535.48208454340283</v>
      </c>
      <c r="AM18">
        <f>Adm!AM18-Des!AM18</f>
        <v>12.337595973562657</v>
      </c>
      <c r="AN18">
        <f>Adm!AN18-Des!AN18</f>
        <v>464.46478952320922</v>
      </c>
      <c r="AO18">
        <f>Adm!AO18-Des!AO18</f>
        <v>672.04690123666205</v>
      </c>
      <c r="AP18">
        <f>Adm!AP18-Des!AP18</f>
        <v>890.56098898730852</v>
      </c>
      <c r="AQ18">
        <f>Adm!AQ18-Des!AQ18</f>
        <v>646.95080333989426</v>
      </c>
      <c r="AR18">
        <f>Adm!AR18-Des!AR18</f>
        <v>766.68924019677524</v>
      </c>
      <c r="AS18">
        <f>Adm!AS18-Des!AS18</f>
        <v>368.47469332237779</v>
      </c>
      <c r="AT18">
        <f>Adm!AT18-Des!AT18</f>
        <v>236.51112148773973</v>
      </c>
      <c r="AU18">
        <f>Adm!AU18-Des!AU18</f>
        <v>204.94947146045524</v>
      </c>
      <c r="AV18">
        <f>Adm!AV18-Des!AV18</f>
        <v>-350.85200488538248</v>
      </c>
      <c r="AW18">
        <f>Adm!AW18-Des!AW18</f>
        <v>-292.54803280503438</v>
      </c>
      <c r="AX18">
        <f>Adm!AX18-Des!AX18</f>
        <v>-389.18132833195114</v>
      </c>
      <c r="AY18">
        <f>Adm!AY18-Des!AY18</f>
        <v>159.83161931076665</v>
      </c>
      <c r="AZ18">
        <f>Adm!AZ18-Des!AZ18</f>
        <v>612.84388250561233</v>
      </c>
      <c r="BA18">
        <f>Adm!BA18-Des!BA18</f>
        <v>820.84708156794795</v>
      </c>
      <c r="BB18">
        <f>Adm!BB18-Des!BB18</f>
        <v>1039.3324187553744</v>
      </c>
      <c r="BC18">
        <f>Adm!BC18-Des!BC18</f>
        <v>795.3668418192683</v>
      </c>
      <c r="BD18">
        <f>Adm!BD18-Des!BD18</f>
        <v>914.57879850146446</v>
      </c>
      <c r="BE18">
        <f>Adm!BE18-Des!BE18</f>
        <v>515.79305130146304</v>
      </c>
      <c r="BF18">
        <f>Adm!BF18-Des!BF18</f>
        <v>383.28093341470139</v>
      </c>
      <c r="BG18">
        <f>Adm!BG18-Des!BG18</f>
        <v>351.20445511608386</v>
      </c>
      <c r="BH18">
        <f>Adm!BH18-Des!BH18</f>
        <v>-205.09852034534561</v>
      </c>
      <c r="BI18">
        <f>Adm!BI18-Des!BI18</f>
        <v>-147.30198873435529</v>
      </c>
      <c r="BJ18">
        <f>Adm!BJ18-Des!BJ18</f>
        <v>-244.43944345980935</v>
      </c>
      <c r="BK18">
        <f>Adm!BK18-Des!BK18</f>
        <v>304.12397046854039</v>
      </c>
      <c r="BL18">
        <f>Adm!BL18-Des!BL18</f>
        <v>756.83077477435336</v>
      </c>
      <c r="BM18">
        <f>Adm!BM18-Des!BM18</f>
        <v>964.77852609251204</v>
      </c>
      <c r="BN18">
        <f>Adm!BN18-Des!BN18</f>
        <v>1183.5452127267354</v>
      </c>
      <c r="BO18">
        <f>Adm!BO18-Des!BO18</f>
        <v>940.22303804641297</v>
      </c>
      <c r="BP18">
        <f>Adm!BP18-Des!BP18</f>
        <v>1060.366066422157</v>
      </c>
      <c r="BQ18">
        <f>Adm!BQ18-Des!BQ18</f>
        <v>662.60504852959502</v>
      </c>
      <c r="BR18">
        <f>Adm!BR18-Des!BR18</f>
        <v>530.91007288285255</v>
      </c>
      <c r="BS18">
        <f>Adm!BS18-Des!BS18</f>
        <v>499.08923736518864</v>
      </c>
      <c r="BT18">
        <f>Adm!BT18-Des!BT18</f>
        <v>-57.830636711276384</v>
      </c>
      <c r="BU18">
        <f>Adm!BU18-Des!BU18</f>
        <v>-1.6728944192936979</v>
      </c>
      <c r="BV18">
        <f>Adm!BV18-Des!BV18</f>
        <v>-101.35132873718567</v>
      </c>
      <c r="BW18">
        <f>Adm!BW18-Des!BW18</f>
        <v>444.20901879859412</v>
      </c>
      <c r="BX18">
        <f>Adm!BX18-Des!BX18</f>
        <v>894.17059464241174</v>
      </c>
      <c r="BY18">
        <f>Adm!BY18-Des!BY18</f>
        <v>1100.4850543591178</v>
      </c>
      <c r="BZ18">
        <f>Adm!BZ18-Des!BZ18</f>
        <v>1319.4863115641847</v>
      </c>
      <c r="CA18">
        <f>Adm!CA18-Des!CA18</f>
        <v>1078.6588604633962</v>
      </c>
      <c r="CB18">
        <f>Adm!CB18-Des!CB18</f>
        <v>1203.3764968643573</v>
      </c>
      <c r="CC18">
        <f>Adm!CC18-Des!CC18</f>
        <v>811.44874329080949</v>
      </c>
      <c r="CD18">
        <f>Adm!CD18-Des!CD18</f>
        <v>685.49828546115259</v>
      </c>
      <c r="CE18">
        <f>Adm!CE18-Des!CE18</f>
        <v>657.71998546689838</v>
      </c>
      <c r="CF18">
        <f>Adm!CF18-Des!CF18</f>
        <v>101.62204979208946</v>
      </c>
      <c r="CG18">
        <f>Adm!CG18-Des!CG18</f>
        <v>154.25859737952942</v>
      </c>
      <c r="CH18">
        <f>Adm!CH18-Des!CH18</f>
        <v>46.426329431511022</v>
      </c>
      <c r="CI18">
        <f>Adm!CI18-Des!CI18</f>
        <v>580.18001687471724</v>
      </c>
      <c r="CJ18">
        <f>Adm!CJ18-Des!CJ18</f>
        <v>1016.4959617976174</v>
      </c>
      <c r="CK18">
        <f>Adm!CK18-Des!CK18</f>
        <v>1210.5889712629651</v>
      </c>
      <c r="CL18">
        <f>Adm!CL18-Des!CL18</f>
        <v>1423.7546779337354</v>
      </c>
      <c r="CM18">
        <f>Adm!CM18-Des!CM18</f>
        <v>1185.0444415854536</v>
      </c>
      <c r="CN18">
        <f>Adm!CN18-Des!CN18</f>
        <v>1325.5224953495317</v>
      </c>
      <c r="CO18">
        <f>Adm!CO18-Des!CO18</f>
        <v>961.38396544715988</v>
      </c>
      <c r="CP18">
        <f>Adm!CP18-Des!CP18</f>
        <v>861.47706168917694</v>
      </c>
      <c r="CQ18">
        <f>Adm!CQ18-Des!CQ18</f>
        <v>884.08820617182892</v>
      </c>
      <c r="CR18">
        <f>Adm!CR18-Des!CR18</f>
        <v>317.25248445719626</v>
      </c>
      <c r="CS18">
        <f>Adm!CS18-Des!CS18</f>
        <v>331.81870786101717</v>
      </c>
      <c r="CT18">
        <f>Adm!CT18-Des!CT18</f>
        <v>415.62125264650012</v>
      </c>
    </row>
    <row r="19" spans="2:98" x14ac:dyDescent="0.3">
      <c r="B19">
        <v>1503</v>
      </c>
      <c r="C19">
        <f>Adm!C19-Des!C19</f>
        <v>-1583.8010010351245</v>
      </c>
      <c r="D19">
        <f>Adm!D19-Des!D19</f>
        <v>-973.97486572534763</v>
      </c>
      <c r="E19">
        <f>Adm!E19-Des!E19</f>
        <v>-1006.7337512544345</v>
      </c>
      <c r="F19">
        <f>Adm!F19-Des!F19</f>
        <v>-138.14896343946202</v>
      </c>
      <c r="G19">
        <f>Adm!G19-Des!G19</f>
        <v>-652.67631559709844</v>
      </c>
      <c r="H19">
        <f>Adm!H19-Des!H19</f>
        <v>611.72686944735142</v>
      </c>
      <c r="I19">
        <f>Adm!I19-Des!I19</f>
        <v>185.4451879262142</v>
      </c>
      <c r="J19">
        <f>Adm!J19-Des!J19</f>
        <v>-18.057874238895238</v>
      </c>
      <c r="K19">
        <f>Adm!K19-Des!K19</f>
        <v>753.88020087216682</v>
      </c>
      <c r="L19">
        <f>Adm!L19-Des!L19</f>
        <v>-1289.99917063063</v>
      </c>
      <c r="M19">
        <f>Adm!M19-Des!M19</f>
        <v>-1443.2179322740958</v>
      </c>
      <c r="N19">
        <f>Adm!N19-Des!N19</f>
        <v>-2244.5266275628492</v>
      </c>
      <c r="O19">
        <f>Adm!O19-Des!O19</f>
        <v>-1308.5990770836761</v>
      </c>
      <c r="P19">
        <f>Adm!P19-Des!P19</f>
        <v>-499.19147022518337</v>
      </c>
      <c r="Q19">
        <f>Adm!Q19-Des!Q19</f>
        <v>-534.41395949008256</v>
      </c>
      <c r="R19">
        <f>Adm!R19-Des!R19</f>
        <v>446.41358915191813</v>
      </c>
      <c r="S19">
        <f>Adm!S19-Des!S19</f>
        <v>-55.641094873371912</v>
      </c>
      <c r="T19">
        <f>Adm!T19-Des!T19</f>
        <v>1142.5742006064775</v>
      </c>
      <c r="U19">
        <f>Adm!U19-Des!U19</f>
        <v>692.19320380366844</v>
      </c>
      <c r="V19">
        <f>Adm!V19-Des!V19</f>
        <v>463.50984350455656</v>
      </c>
      <c r="W19">
        <f>Adm!W19-Des!W19</f>
        <v>1219.9241336414998</v>
      </c>
      <c r="X19">
        <f>Adm!X19-Des!X19</f>
        <v>-816.08477770645368</v>
      </c>
      <c r="Y19">
        <f>Adm!Y19-Des!Y19</f>
        <v>-953.7872236253861</v>
      </c>
      <c r="Z19">
        <f>Adm!Z19-Des!Z19</f>
        <v>-1740.5757264716376</v>
      </c>
      <c r="AA19">
        <f>Adm!AA19-Des!AA19</f>
        <v>-796.43446816724827</v>
      </c>
      <c r="AB19">
        <f>Adm!AB19-Des!AB19</f>
        <v>9.9272185913523572</v>
      </c>
      <c r="AC19">
        <f>Adm!AC19-Des!AC19</f>
        <v>-39.942594037540402</v>
      </c>
      <c r="AD19">
        <f>Adm!AD19-Des!AD19</f>
        <v>918.94352328403693</v>
      </c>
      <c r="AE19">
        <f>Adm!AE19-Des!AE19</f>
        <v>393.06621828227435</v>
      </c>
      <c r="AF19">
        <f>Adm!AF19-Des!AF19</f>
        <v>1569.9008562063482</v>
      </c>
      <c r="AG19">
        <f>Adm!AG19-Des!AG19</f>
        <v>1102.8313076010127</v>
      </c>
      <c r="AH19">
        <f>Adm!AH19-Des!AH19</f>
        <v>862.17675248867454</v>
      </c>
      <c r="AI19">
        <f>Adm!AI19-Des!AI19</f>
        <v>1610.0706709355181</v>
      </c>
      <c r="AJ19">
        <f>Adm!AJ19-Des!AJ19</f>
        <v>-432.55319002648139</v>
      </c>
      <c r="AK19">
        <f>Adm!AK19-Des!AK19</f>
        <v>-576.30415391857059</v>
      </c>
      <c r="AL19">
        <f>Adm!AL19-Des!AL19</f>
        <v>-1369.4761131325831</v>
      </c>
      <c r="AM19">
        <f>Adm!AM19-Des!AM19</f>
        <v>-432.50765919195146</v>
      </c>
      <c r="AN19">
        <f>Adm!AN19-Des!AN19</f>
        <v>365.71079163385912</v>
      </c>
      <c r="AO19">
        <f>Adm!AO19-Des!AO19</f>
        <v>306.68768028909835</v>
      </c>
      <c r="AP19">
        <f>Adm!AP19-Des!AP19</f>
        <v>1255.4939385907201</v>
      </c>
      <c r="AQ19">
        <f>Adm!AQ19-Des!AQ19</f>
        <v>718.84007929687868</v>
      </c>
      <c r="AR19">
        <f>Adm!AR19-Des!AR19</f>
        <v>1884.5767289737614</v>
      </c>
      <c r="AS19">
        <f>Adm!AS19-Des!AS19</f>
        <v>1406.5429450447664</v>
      </c>
      <c r="AT19">
        <f>Adm!AT19-Des!AT19</f>
        <v>1155.4711702674649</v>
      </c>
      <c r="AU19">
        <f>Adm!AU19-Des!AU19</f>
        <v>1893.7472021899976</v>
      </c>
      <c r="AV19">
        <f>Adm!AV19-Des!AV19</f>
        <v>-157.66359026340433</v>
      </c>
      <c r="AW19">
        <f>Adm!AW19-Des!AW19</f>
        <v>-309.54034766873519</v>
      </c>
      <c r="AX19">
        <f>Adm!AX19-Des!AX19</f>
        <v>-1110.4646341027965</v>
      </c>
      <c r="AY19">
        <f>Adm!AY19-Des!AY19</f>
        <v>-181.17092336401765</v>
      </c>
      <c r="AZ19">
        <f>Adm!AZ19-Des!AZ19</f>
        <v>609.23804524183106</v>
      </c>
      <c r="BA19">
        <f>Adm!BA19-Des!BA19</f>
        <v>542.18657359192548</v>
      </c>
      <c r="BB19">
        <f>Adm!BB19-Des!BB19</f>
        <v>1482.7816912874459</v>
      </c>
      <c r="BC19">
        <f>Adm!BC19-Des!BC19</f>
        <v>937.84459442967636</v>
      </c>
      <c r="BD19">
        <f>Adm!BD19-Des!BD19</f>
        <v>2095.3525166170803</v>
      </c>
      <c r="BE19">
        <f>Adm!BE19-Des!BE19</f>
        <v>1609.2382547576763</v>
      </c>
      <c r="BF19">
        <f>Adm!BF19-Des!BF19</f>
        <v>1350.2697334261611</v>
      </c>
      <c r="BG19">
        <f>Adm!BG19-Des!BG19</f>
        <v>2080.8106342717801</v>
      </c>
      <c r="BH19">
        <f>Adm!BH19-Des!BH19</f>
        <v>21.767623240439207</v>
      </c>
      <c r="BI19">
        <f>Adm!BI19-Des!BI19</f>
        <v>-137.70243977984137</v>
      </c>
      <c r="BJ19">
        <f>Adm!BJ19-Des!BJ19</f>
        <v>-946.21959482912825</v>
      </c>
      <c r="BK19">
        <f>Adm!BK19-Des!BK19</f>
        <v>-24.509827056157519</v>
      </c>
      <c r="BL19">
        <f>Adm!BL19-Des!BL19</f>
        <v>758.38589220788708</v>
      </c>
      <c r="BM19">
        <f>Adm!BM19-Des!BM19</f>
        <v>683.99600227109295</v>
      </c>
      <c r="BN19">
        <f>Adm!BN19-Des!BN19</f>
        <v>1617.5476307180124</v>
      </c>
      <c r="BO19">
        <f>Adm!BO19-Des!BO19</f>
        <v>1065.9614837596873</v>
      </c>
      <c r="BP19">
        <f>Adm!BP19-Des!BP19</f>
        <v>2217.2551778431825</v>
      </c>
      <c r="BQ19">
        <f>Adm!BQ19-Des!BQ19</f>
        <v>1725.3115211611876</v>
      </c>
      <c r="BR19">
        <f>Adm!BR19-Des!BR19</f>
        <v>1460.7435765264308</v>
      </c>
      <c r="BS19">
        <f>Adm!BS19-Des!BS19</f>
        <v>2185.6656219355427</v>
      </c>
      <c r="BT19">
        <f>Adm!BT19-Des!BT19</f>
        <v>120.68122345224037</v>
      </c>
      <c r="BU19">
        <f>Adm!BU19-Des!BU19</f>
        <v>-45.337740678682167</v>
      </c>
      <c r="BV19">
        <f>Adm!BV19-Des!BV19</f>
        <v>-861.18333489338329</v>
      </c>
      <c r="BW19">
        <f>Adm!BW19-Des!BW19</f>
        <v>52.452597549632628</v>
      </c>
      <c r="BX19">
        <f>Adm!BX19-Des!BX19</f>
        <v>826.83243630266406</v>
      </c>
      <c r="BY19">
        <f>Adm!BY19-Des!BY19</f>
        <v>744.05740268305453</v>
      </c>
      <c r="BZ19">
        <f>Adm!BZ19-Des!BZ19</f>
        <v>1670.1101043007729</v>
      </c>
      <c r="CA19">
        <f>Adm!CA19-Des!CA19</f>
        <v>1112.6549859730949</v>
      </c>
      <c r="CB19">
        <f>Adm!CB19-Des!CB19</f>
        <v>2260.1892475861696</v>
      </c>
      <c r="CC19">
        <f>Adm!CC19-Des!CC19</f>
        <v>1766.5590998417065</v>
      </c>
      <c r="CD19">
        <f>Adm!CD19-Des!CD19</f>
        <v>1501.7304609189323</v>
      </c>
      <c r="CE19">
        <f>Adm!CE19-Des!CE19</f>
        <v>2226.5615022457423</v>
      </c>
      <c r="CF19">
        <f>Adm!CF19-Des!CF19</f>
        <v>160.1602104740723</v>
      </c>
      <c r="CG19">
        <f>Adm!CG19-Des!CG19</f>
        <v>-10.149789655066343</v>
      </c>
      <c r="CH19">
        <f>Adm!CH19-Des!CH19</f>
        <v>-834.19740279654434</v>
      </c>
      <c r="CI19">
        <f>Adm!CI19-Des!CI19</f>
        <v>67.736928997979703</v>
      </c>
      <c r="CJ19">
        <f>Adm!CJ19-Des!CJ19</f>
        <v>827.47748709667394</v>
      </c>
      <c r="CK19">
        <f>Adm!CK19-Des!CK19</f>
        <v>727.44485820107366</v>
      </c>
      <c r="CL19">
        <f>Adm!CL19-Des!CL19</f>
        <v>1642.1903558684262</v>
      </c>
      <c r="CM19">
        <f>Adm!CM19-Des!CM19</f>
        <v>1073.1599099384039</v>
      </c>
      <c r="CN19">
        <f>Adm!CN19-Des!CN19</f>
        <v>2216.3063420960589</v>
      </c>
      <c r="CO19">
        <f>Adm!CO19-Des!CO19</f>
        <v>1737.5614637903182</v>
      </c>
      <c r="CP19">
        <f>Adm!CP19-Des!CP19</f>
        <v>1451.6888192459464</v>
      </c>
      <c r="CQ19">
        <f>Adm!CQ19-Des!CQ19</f>
        <v>2249.8528641980338</v>
      </c>
      <c r="CR19">
        <f>Adm!CR19-Des!CR19</f>
        <v>242.11685710307211</v>
      </c>
      <c r="CS19">
        <f>Adm!CS19-Des!CS19</f>
        <v>-290.43970696417455</v>
      </c>
      <c r="CT19">
        <f>Adm!CT19-Des!CT19</f>
        <v>-167.30692480680955</v>
      </c>
    </row>
    <row r="20" spans="2:98" x14ac:dyDescent="0.3">
      <c r="B20">
        <v>1602</v>
      </c>
      <c r="C20">
        <f>Adm!C20-Des!C20</f>
        <v>-455.14207313259908</v>
      </c>
      <c r="D20">
        <f>Adm!D20-Des!D20</f>
        <v>-290.41364853042069</v>
      </c>
      <c r="E20">
        <f>Adm!E20-Des!E20</f>
        <v>-305.30261640763933</v>
      </c>
      <c r="F20">
        <f>Adm!F20-Des!F20</f>
        <v>-35.351497834898737</v>
      </c>
      <c r="G20">
        <f>Adm!G20-Des!G20</f>
        <v>-184.06440861728174</v>
      </c>
      <c r="H20">
        <f>Adm!H20-Des!H20</f>
        <v>34.90215017607693</v>
      </c>
      <c r="I20">
        <f>Adm!I20-Des!I20</f>
        <v>5.4458173284610893</v>
      </c>
      <c r="J20">
        <f>Adm!J20-Des!J20</f>
        <v>15.737550357650207</v>
      </c>
      <c r="K20">
        <f>Adm!K20-Des!K20</f>
        <v>122.25181913061624</v>
      </c>
      <c r="L20">
        <f>Adm!L20-Des!L20</f>
        <v>-183.28994654129451</v>
      </c>
      <c r="M20">
        <f>Adm!M20-Des!M20</f>
        <v>-226.6619390789765</v>
      </c>
      <c r="N20">
        <f>Adm!N20-Des!N20</f>
        <v>-491.87643279622398</v>
      </c>
      <c r="O20">
        <f>Adm!O20-Des!O20</f>
        <v>-505.84188355662491</v>
      </c>
      <c r="P20">
        <f>Adm!P20-Des!P20</f>
        <v>-235.62922208093664</v>
      </c>
      <c r="Q20">
        <f>Adm!Q20-Des!Q20</f>
        <v>-219.92948915127909</v>
      </c>
      <c r="R20">
        <f>Adm!R20-Des!R20</f>
        <v>50.553465744693767</v>
      </c>
      <c r="S20">
        <f>Adm!S20-Des!S20</f>
        <v>-86.145059733692051</v>
      </c>
      <c r="T20">
        <f>Adm!T20-Des!T20</f>
        <v>132.31844716734804</v>
      </c>
      <c r="U20">
        <f>Adm!U20-Des!U20</f>
        <v>100.68927553203093</v>
      </c>
      <c r="V20">
        <f>Adm!V20-Des!V20</f>
        <v>116.06647200048678</v>
      </c>
      <c r="W20">
        <f>Adm!W20-Des!W20</f>
        <v>225.27583959762069</v>
      </c>
      <c r="X20">
        <f>Adm!X20-Des!X20</f>
        <v>-76.055099199258621</v>
      </c>
      <c r="Y20">
        <f>Adm!Y20-Des!Y20</f>
        <v>-117.5521069768281</v>
      </c>
      <c r="Z20">
        <f>Adm!Z20-Des!Z20</f>
        <v>-383.50138732614914</v>
      </c>
      <c r="AA20">
        <f>Adm!AA20-Des!AA20</f>
        <v>-399.34728143914981</v>
      </c>
      <c r="AB20">
        <f>Adm!AB20-Des!AB20</f>
        <v>-131.70998177670481</v>
      </c>
      <c r="AC20">
        <f>Adm!AC20-Des!AC20</f>
        <v>-118.6410183340713</v>
      </c>
      <c r="AD20">
        <f>Adm!AD20-Des!AD20</f>
        <v>149.58650801978047</v>
      </c>
      <c r="AE20">
        <f>Adm!AE20-Des!AE20</f>
        <v>10.995852095902364</v>
      </c>
      <c r="AF20">
        <f>Adm!AF20-Des!AF20</f>
        <v>227.7622804045036</v>
      </c>
      <c r="AG20">
        <f>Adm!AG20-Des!AG20</f>
        <v>194.49228515239793</v>
      </c>
      <c r="AH20">
        <f>Adm!AH20-Des!AH20</f>
        <v>208.23642282574338</v>
      </c>
      <c r="AI20">
        <f>Adm!AI20-Des!AI20</f>
        <v>315.85956449595869</v>
      </c>
      <c r="AJ20">
        <f>Adm!AJ20-Des!AJ20</f>
        <v>13.063372165734336</v>
      </c>
      <c r="AK20">
        <f>Adm!AK20-Des!AK20</f>
        <v>-29.758794110865892</v>
      </c>
      <c r="AL20">
        <f>Adm!AL20-Des!AL20</f>
        <v>-296.95352333607843</v>
      </c>
      <c r="AM20">
        <f>Adm!AM20-Des!AM20</f>
        <v>-314.0652727291108</v>
      </c>
      <c r="AN20">
        <f>Adm!AN20-Des!AN20</f>
        <v>-47.802745111653394</v>
      </c>
      <c r="AO20">
        <f>Adm!AO20-Des!AO20</f>
        <v>-36.254882290303158</v>
      </c>
      <c r="AP20">
        <f>Adm!AP20-Des!AP20</f>
        <v>230.33137081102723</v>
      </c>
      <c r="AQ20">
        <f>Adm!AQ20-Des!AQ20</f>
        <v>90.049524500419011</v>
      </c>
      <c r="AR20">
        <f>Adm!AR20-Des!AR20</f>
        <v>305.15445008086158</v>
      </c>
      <c r="AS20">
        <f>Adm!AS20-Des!AS20</f>
        <v>270.31059102463587</v>
      </c>
      <c r="AT20">
        <f>Adm!AT20-Des!AT20</f>
        <v>282.58894528989822</v>
      </c>
      <c r="AU20">
        <f>Adm!AU20-Des!AU20</f>
        <v>388.83994013718029</v>
      </c>
      <c r="AV20">
        <f>Adm!AV20-Des!AV20</f>
        <v>84.73132189963826</v>
      </c>
      <c r="AW20">
        <f>Adm!AW20-Des!AW20</f>
        <v>40.620870647862375</v>
      </c>
      <c r="AX20">
        <f>Adm!AX20-Des!AX20</f>
        <v>-227.8629408099257</v>
      </c>
      <c r="AY20">
        <f>Adm!AY20-Des!AY20</f>
        <v>-246.27477794425249</v>
      </c>
      <c r="AZ20">
        <f>Adm!AZ20-Des!AZ20</f>
        <v>18.678548148647678</v>
      </c>
      <c r="BA20">
        <f>Adm!BA20-Des!BA20</f>
        <v>28.916372760550985</v>
      </c>
      <c r="BB20">
        <f>Adm!BB20-Des!BB20</f>
        <v>294.20104320505106</v>
      </c>
      <c r="BC20">
        <f>Adm!BC20-Des!BC20</f>
        <v>152.63312517641498</v>
      </c>
      <c r="BD20">
        <f>Adm!BD20-Des!BD20</f>
        <v>366.47125960924541</v>
      </c>
      <c r="BE20">
        <f>Adm!BE20-Des!BE20</f>
        <v>330.38068255077951</v>
      </c>
      <c r="BF20">
        <f>Adm!BF20-Des!BF20</f>
        <v>341.43097558030513</v>
      </c>
      <c r="BG20">
        <f>Adm!BG20-Des!BG20</f>
        <v>446.46976169160462</v>
      </c>
      <c r="BH20">
        <f>Adm!BH20-Des!BH20</f>
        <v>141.16154126547599</v>
      </c>
      <c r="BI20">
        <f>Adm!BI20-Des!BI20</f>
        <v>95.861643121541874</v>
      </c>
      <c r="BJ20">
        <f>Adm!BJ20-Des!BJ20</f>
        <v>-173.80169773690795</v>
      </c>
      <c r="BK20">
        <f>Adm!BK20-Des!BK20</f>
        <v>-193.38004896426219</v>
      </c>
      <c r="BL20">
        <f>Adm!BL20-Des!BL20</f>
        <v>70.426381691700044</v>
      </c>
      <c r="BM20">
        <f>Adm!BM20-Des!BM20</f>
        <v>79.545772554080031</v>
      </c>
      <c r="BN20">
        <f>Adm!BN20-Des!BN20</f>
        <v>343.74886553058059</v>
      </c>
      <c r="BO20">
        <f>Adm!BO20-Des!BO20</f>
        <v>201.14068697610992</v>
      </c>
      <c r="BP20">
        <f>Adm!BP20-Des!BP20</f>
        <v>413.97720771397371</v>
      </c>
      <c r="BQ20">
        <f>Adm!BQ20-Des!BQ20</f>
        <v>376.91215068428301</v>
      </c>
      <c r="BR20">
        <f>Adm!BR20-Des!BR20</f>
        <v>386.995499610347</v>
      </c>
      <c r="BS20">
        <f>Adm!BS20-Des!BS20</f>
        <v>491.05083118421408</v>
      </c>
      <c r="BT20">
        <f>Adm!BT20-Des!BT20</f>
        <v>184.72035489678774</v>
      </c>
      <c r="BU20">
        <f>Adm!BU20-Des!BU20</f>
        <v>138.34641660490024</v>
      </c>
      <c r="BV20">
        <f>Adm!BV20-Des!BV20</f>
        <v>-132.43950993850922</v>
      </c>
      <c r="BW20">
        <f>Adm!BW20-Des!BW20</f>
        <v>-153.16598365226764</v>
      </c>
      <c r="BX20">
        <f>Adm!BX20-Des!BX20</f>
        <v>109.50837220369158</v>
      </c>
      <c r="BY20">
        <f>Adm!BY20-Des!BY20</f>
        <v>117.56498870148607</v>
      </c>
      <c r="BZ20">
        <f>Adm!BZ20-Des!BZ20</f>
        <v>380.82737192297554</v>
      </c>
      <c r="CA20">
        <f>Adm!CA20-Des!CA20</f>
        <v>237.43612129021312</v>
      </c>
      <c r="CB20">
        <f>Adm!CB20-Des!CB20</f>
        <v>449.65028119780891</v>
      </c>
      <c r="CC20">
        <f>Adm!CC20-Des!CC20</f>
        <v>412.08306543166054</v>
      </c>
      <c r="CD20">
        <f>Adm!CD20-Des!CD20</f>
        <v>421.70679006223827</v>
      </c>
      <c r="CE20">
        <f>Adm!CE20-Des!CE20</f>
        <v>525.23637195333049</v>
      </c>
      <c r="CF20">
        <f>Adm!CF20-Des!CF20</f>
        <v>218.20576963176063</v>
      </c>
      <c r="CG20">
        <f>Adm!CG20-Des!CG20</f>
        <v>170.85815567995587</v>
      </c>
      <c r="CH20">
        <f>Adm!CH20-Des!CH20</f>
        <v>-101.22298975980902</v>
      </c>
      <c r="CI20">
        <f>Adm!CI20-Des!CI20</f>
        <v>-123.47124453497418</v>
      </c>
      <c r="CJ20">
        <f>Adm!CJ20-Des!CJ20</f>
        <v>137.54453539151109</v>
      </c>
      <c r="CK20">
        <f>Adm!CK20-Des!CK20</f>
        <v>143.85923696603186</v>
      </c>
      <c r="CL20">
        <f>Adm!CL20-Des!CL20</f>
        <v>406.26868819041192</v>
      </c>
      <c r="CM20">
        <f>Adm!CM20-Des!CM20</f>
        <v>262.06467219006845</v>
      </c>
      <c r="CN20">
        <f>Adm!CN20-Des!CN20</f>
        <v>474.10481208414058</v>
      </c>
      <c r="CO20">
        <f>Adm!CO20-Des!CO20</f>
        <v>439.31380468724637</v>
      </c>
      <c r="CP20">
        <f>Adm!CP20-Des!CP20</f>
        <v>446.0313709771126</v>
      </c>
      <c r="CQ20">
        <f>Adm!CQ20-Des!CQ20</f>
        <v>556.36407203874433</v>
      </c>
      <c r="CR20">
        <f>Adm!CR20-Des!CR20</f>
        <v>256.22730566732753</v>
      </c>
      <c r="CS20">
        <f>Adm!CS20-Des!CS20</f>
        <v>163.15126868546804</v>
      </c>
      <c r="CT20">
        <f>Adm!CT20-Des!CT20</f>
        <v>-4.0814158117500483</v>
      </c>
    </row>
    <row r="21" spans="2:98" x14ac:dyDescent="0.3">
      <c r="B21">
        <v>1601</v>
      </c>
      <c r="C21">
        <f>Adm!C21-Des!C21</f>
        <v>-25.590971403375772</v>
      </c>
      <c r="D21">
        <f>Adm!D21-Des!D21</f>
        <v>-13.893527944190186</v>
      </c>
      <c r="E21">
        <f>Adm!E21-Des!E21</f>
        <v>13.94893472951701</v>
      </c>
      <c r="F21">
        <f>Adm!F21-Des!F21</f>
        <v>15.61210101369122</v>
      </c>
      <c r="G21">
        <f>Adm!G21-Des!G21</f>
        <v>7.013018869356813</v>
      </c>
      <c r="H21">
        <f>Adm!H21-Des!H21</f>
        <v>26.699047627086394</v>
      </c>
      <c r="I21">
        <f>Adm!I21-Des!I21</f>
        <v>18.101807692816728</v>
      </c>
      <c r="J21">
        <f>Adm!J21-Des!J21</f>
        <v>15.640478530275807</v>
      </c>
      <c r="K21">
        <f>Adm!K21-Des!K21</f>
        <v>18.959790465918083</v>
      </c>
      <c r="L21">
        <f>Adm!L21-Des!L21</f>
        <v>-27.935335627916217</v>
      </c>
      <c r="M21">
        <f>Adm!M21-Des!M21</f>
        <v>-48.728718171890783</v>
      </c>
      <c r="N21">
        <f>Adm!N21-Des!N21</f>
        <v>-100.1554436153977</v>
      </c>
      <c r="O21">
        <f>Adm!O21-Des!O21</f>
        <v>-53.705569014065453</v>
      </c>
      <c r="P21">
        <f>Adm!P21-Des!P21</f>
        <v>-24.41457802909251</v>
      </c>
      <c r="Q21">
        <f>Adm!Q21-Des!Q21</f>
        <v>17.445639074812245</v>
      </c>
      <c r="R21">
        <f>Adm!R21-Des!R21</f>
        <v>27.063475584914823</v>
      </c>
      <c r="S21">
        <f>Adm!S21-Des!S21</f>
        <v>20.808961678834841</v>
      </c>
      <c r="T21">
        <f>Adm!T21-Des!T21</f>
        <v>38.886165201312238</v>
      </c>
      <c r="U21">
        <f>Adm!U21-Des!U21</f>
        <v>28.35318213779275</v>
      </c>
      <c r="V21">
        <f>Adm!V21-Des!V21</f>
        <v>23.986287232764681</v>
      </c>
      <c r="W21">
        <f>Adm!W21-Des!W21</f>
        <v>26.166339740761195</v>
      </c>
      <c r="X21">
        <f>Adm!X21-Des!X21</f>
        <v>-20.975996693387877</v>
      </c>
      <c r="Y21">
        <f>Adm!Y21-Des!Y21</f>
        <v>-41.466462587303113</v>
      </c>
      <c r="Z21">
        <f>Adm!Z21-Des!Z21</f>
        <v>-92.364046031193354</v>
      </c>
      <c r="AA21">
        <f>Adm!AA21-Des!AA21</f>
        <v>-45.348827107497598</v>
      </c>
      <c r="AB21">
        <f>Adm!AB21-Des!AB21</f>
        <v>-15.670928124981199</v>
      </c>
      <c r="AC21">
        <f>Adm!AC21-Des!AC21</f>
        <v>26.312655500103034</v>
      </c>
      <c r="AD21">
        <f>Adm!AD21-Des!AD21</f>
        <v>35.813467048880213</v>
      </c>
      <c r="AE21">
        <f>Adm!AE21-Des!AE21</f>
        <v>29.289633112321035</v>
      </c>
      <c r="AF21">
        <f>Adm!AF21-Des!AF21</f>
        <v>47.049047628286658</v>
      </c>
      <c r="AG21">
        <f>Adm!AG21-Des!AG21</f>
        <v>36.234978958389732</v>
      </c>
      <c r="AH21">
        <f>Adm!AH21-Des!AH21</f>
        <v>31.666278394899152</v>
      </c>
      <c r="AI21">
        <f>Adm!AI21-Des!AI21</f>
        <v>33.730575665297899</v>
      </c>
      <c r="AJ21">
        <f>Adm!AJ21-Des!AJ21</f>
        <v>-13.454786152976567</v>
      </c>
      <c r="AK21">
        <f>Adm!AK21-Des!AK21</f>
        <v>-33.937036456266739</v>
      </c>
      <c r="AL21">
        <f>Adm!AL21-Des!AL21</f>
        <v>-84.797301396070196</v>
      </c>
      <c r="AM21">
        <f>Adm!AM21-Des!AM21</f>
        <v>-37.73483540216278</v>
      </c>
      <c r="AN21">
        <f>Adm!AN21-Des!AN21</f>
        <v>-8.0158426911417067</v>
      </c>
      <c r="AO21">
        <f>Adm!AO21-Des!AO21</f>
        <v>33.989825053731387</v>
      </c>
      <c r="AP21">
        <f>Adm!AP21-Des!AP21</f>
        <v>43.485285854703775</v>
      </c>
      <c r="AQ21">
        <f>Adm!AQ21-Des!AQ21</f>
        <v>36.926239250859552</v>
      </c>
      <c r="AR21">
        <f>Adm!AR21-Des!AR21</f>
        <v>54.624980906320332</v>
      </c>
      <c r="AS21">
        <f>Adm!AS21-Des!AS21</f>
        <v>43.734972342598994</v>
      </c>
      <c r="AT21">
        <f>Adm!AT21-Des!AT21</f>
        <v>39.087948600181122</v>
      </c>
      <c r="AU21">
        <f>Adm!AU21-Des!AU21</f>
        <v>41.083179240517502</v>
      </c>
      <c r="AV21">
        <f>Adm!AV21-Des!AV21</f>
        <v>-6.1547463573458998</v>
      </c>
      <c r="AW21">
        <f>Adm!AW21-Des!AW21</f>
        <v>-26.671518724212966</v>
      </c>
      <c r="AX21">
        <f>Adm!AX21-Des!AX21</f>
        <v>-77.551727682769439</v>
      </c>
      <c r="AY21">
        <f>Adm!AY21-Des!AY21</f>
        <v>-30.500969399250977</v>
      </c>
      <c r="AZ21">
        <f>Adm!AZ21-Des!AZ21</f>
        <v>-0.79213443514466064</v>
      </c>
      <c r="BA21">
        <f>Adm!BA21-Des!BA21</f>
        <v>41.199902261294319</v>
      </c>
      <c r="BB21">
        <f>Adm!BB21-Des!BB21</f>
        <v>50.675851529458456</v>
      </c>
      <c r="BC21">
        <f>Adm!BC21-Des!BC21</f>
        <v>44.091488683992097</v>
      </c>
      <c r="BD21">
        <f>Adm!BD21-Des!BD21</f>
        <v>61.760799652250107</v>
      </c>
      <c r="BE21">
        <f>Adm!BE21-Des!BE21</f>
        <v>50.839444407442215</v>
      </c>
      <c r="BF21">
        <f>Adm!BF21-Des!BF21</f>
        <v>46.160944134701346</v>
      </c>
      <c r="BG21">
        <f>Adm!BG21-Des!BG21</f>
        <v>48.125442557487276</v>
      </c>
      <c r="BH21">
        <f>Adm!BH21-Des!BH21</f>
        <v>0.85745129220444483</v>
      </c>
      <c r="BI21">
        <f>Adm!BI21-Des!BI21</f>
        <v>-19.689430149948706</v>
      </c>
      <c r="BJ21">
        <f>Adm!BJ21-Des!BJ21</f>
        <v>-70.600618379209195</v>
      </c>
      <c r="BK21">
        <f>Adm!BK21-Des!BK21</f>
        <v>-23.582111908313649</v>
      </c>
      <c r="BL21">
        <f>Adm!BL21-Des!BL21</f>
        <v>6.0936415135491586</v>
      </c>
      <c r="BM21">
        <f>Adm!BM21-Des!BM21</f>
        <v>48.05323789493066</v>
      </c>
      <c r="BN21">
        <f>Adm!BN21-Des!BN21</f>
        <v>57.49974791269981</v>
      </c>
      <c r="BO21">
        <f>Adm!BO21-Des!BO21</f>
        <v>50.891694935358558</v>
      </c>
      <c r="BP21">
        <f>Adm!BP21-Des!BP21</f>
        <v>68.545369521446872</v>
      </c>
      <c r="BQ21">
        <f>Adm!BQ21-Des!BQ21</f>
        <v>57.617260707905864</v>
      </c>
      <c r="BR21">
        <f>Adm!BR21-Des!BR21</f>
        <v>52.939279291502928</v>
      </c>
      <c r="BS21">
        <f>Adm!BS21-Des!BS21</f>
        <v>54.907008260634285</v>
      </c>
      <c r="BT21">
        <f>Adm!BT21-Des!BT21</f>
        <v>7.6378017223331085</v>
      </c>
      <c r="BU21">
        <f>Adm!BU21-Des!BU21</f>
        <v>-12.923022519223508</v>
      </c>
      <c r="BV21">
        <f>Adm!BV21-Des!BV21</f>
        <v>-63.867801227241813</v>
      </c>
      <c r="BW21">
        <f>Adm!BW21-Des!BW21</f>
        <v>-16.905259314337528</v>
      </c>
      <c r="BX21">
        <f>Adm!BX21-Des!BX21</f>
        <v>12.695913088531981</v>
      </c>
      <c r="BY21">
        <f>Adm!BY21-Des!BY21</f>
        <v>54.573290862510717</v>
      </c>
      <c r="BZ21">
        <f>Adm!BZ21-Des!BZ21</f>
        <v>63.946572456267518</v>
      </c>
      <c r="CA21">
        <f>Adm!CA21-Des!CA21</f>
        <v>57.292371220514866</v>
      </c>
      <c r="CB21">
        <f>Adm!CB21-Des!CB21</f>
        <v>74.941029596365993</v>
      </c>
      <c r="CC21">
        <f>Adm!CC21-Des!CC21</f>
        <v>64.053839142386053</v>
      </c>
      <c r="CD21">
        <f>Adm!CD21-Des!CD21</f>
        <v>59.456464704310108</v>
      </c>
      <c r="CE21">
        <f>Adm!CE21-Des!CE21</f>
        <v>61.526435330312744</v>
      </c>
      <c r="CF21">
        <f>Adm!CF21-Des!CF21</f>
        <v>14.356032087228442</v>
      </c>
      <c r="CG21">
        <f>Adm!CG21-Des!CG21</f>
        <v>-6.1418288885937358</v>
      </c>
      <c r="CH21">
        <f>Adm!CH21-Des!CH21</f>
        <v>-57.091488985296024</v>
      </c>
      <c r="CI21">
        <f>Adm!CI21-Des!CI21</f>
        <v>-10.212010075422867</v>
      </c>
      <c r="CJ21">
        <f>Adm!CJ21-Des!CJ21</f>
        <v>19.205745274643387</v>
      </c>
      <c r="CK21">
        <f>Adm!CK21-Des!CK21</f>
        <v>60.77409426999332</v>
      </c>
      <c r="CL21">
        <f>Adm!CL21-Des!CL21</f>
        <v>69.897459360805584</v>
      </c>
      <c r="CM21">
        <f>Adm!CM21-Des!CM21</f>
        <v>62.897912595924225</v>
      </c>
      <c r="CN21">
        <f>Adm!CN21-Des!CN21</f>
        <v>80.347125497837297</v>
      </c>
      <c r="CO21">
        <f>Adm!CO21-Des!CO21</f>
        <v>69.783300385609465</v>
      </c>
      <c r="CP21">
        <f>Adm!CP21-Des!CP21</f>
        <v>64.686489350342683</v>
      </c>
      <c r="CQ21">
        <f>Adm!CQ21-Des!CQ21</f>
        <v>68.830521833479509</v>
      </c>
      <c r="CR21">
        <f>Adm!CR21-Des!CR21</f>
        <v>22.805082875550283</v>
      </c>
      <c r="CS21">
        <f>Adm!CS21-Des!CS21</f>
        <v>-7.1717792867935515</v>
      </c>
      <c r="CT21">
        <f>Adm!CT21-Des!CT21</f>
        <v>-34.434356678001443</v>
      </c>
    </row>
    <row r="22" spans="2:98" x14ac:dyDescent="0.3">
      <c r="B22">
        <v>1600</v>
      </c>
      <c r="C22">
        <f>Adm!C22-Des!C22</f>
        <v>0</v>
      </c>
      <c r="D22">
        <f>Adm!D22-Des!D22</f>
        <v>0</v>
      </c>
      <c r="E22">
        <f>Adm!E22-Des!E22</f>
        <v>0</v>
      </c>
      <c r="F22">
        <f>Adm!F22-Des!F22</f>
        <v>0</v>
      </c>
      <c r="G22">
        <f>Adm!G22-Des!G22</f>
        <v>0</v>
      </c>
      <c r="H22">
        <f>Adm!H22-Des!H22</f>
        <v>0</v>
      </c>
      <c r="I22">
        <f>Adm!I22-Des!I22</f>
        <v>0</v>
      </c>
      <c r="J22">
        <f>Adm!J22-Des!J22</f>
        <v>0</v>
      </c>
      <c r="K22">
        <f>Adm!K22-Des!K22</f>
        <v>0</v>
      </c>
      <c r="L22">
        <f>Adm!L22-Des!L22</f>
        <v>0</v>
      </c>
      <c r="M22">
        <f>Adm!M22-Des!M22</f>
        <v>0</v>
      </c>
      <c r="N22">
        <f>Adm!N22-Des!N22</f>
        <v>0</v>
      </c>
      <c r="O22">
        <f>Adm!O22-Des!O22</f>
        <v>0</v>
      </c>
      <c r="P22">
        <f>Adm!P22-Des!P22</f>
        <v>0</v>
      </c>
      <c r="Q22">
        <f>Adm!Q22-Des!Q22</f>
        <v>0</v>
      </c>
      <c r="R22">
        <f>Adm!R22-Des!R22</f>
        <v>0</v>
      </c>
      <c r="S22">
        <f>Adm!S22-Des!S22</f>
        <v>0</v>
      </c>
      <c r="T22">
        <f>Adm!T22-Des!T22</f>
        <v>0</v>
      </c>
      <c r="U22">
        <f>Adm!U22-Des!U22</f>
        <v>0</v>
      </c>
      <c r="V22">
        <f>Adm!V22-Des!V22</f>
        <v>0</v>
      </c>
      <c r="W22">
        <f>Adm!W22-Des!W22</f>
        <v>0</v>
      </c>
      <c r="X22">
        <f>Adm!X22-Des!X22</f>
        <v>0</v>
      </c>
      <c r="Y22">
        <f>Adm!Y22-Des!Y22</f>
        <v>0</v>
      </c>
      <c r="Z22">
        <f>Adm!Z22-Des!Z22</f>
        <v>0</v>
      </c>
      <c r="AA22">
        <f>Adm!AA22-Des!AA22</f>
        <v>0</v>
      </c>
      <c r="AB22">
        <f>Adm!AB22-Des!AB22</f>
        <v>0</v>
      </c>
      <c r="AC22">
        <f>Adm!AC22-Des!AC22</f>
        <v>0</v>
      </c>
      <c r="AD22">
        <f>Adm!AD22-Des!AD22</f>
        <v>0</v>
      </c>
      <c r="AE22">
        <f>Adm!AE22-Des!AE22</f>
        <v>0</v>
      </c>
      <c r="AF22">
        <f>Adm!AF22-Des!AF22</f>
        <v>0</v>
      </c>
      <c r="AG22">
        <f>Adm!AG22-Des!AG22</f>
        <v>0</v>
      </c>
      <c r="AH22">
        <f>Adm!AH22-Des!AH22</f>
        <v>0</v>
      </c>
      <c r="AI22">
        <f>Adm!AI22-Des!AI22</f>
        <v>0</v>
      </c>
      <c r="AJ22">
        <f>Adm!AJ22-Des!AJ22</f>
        <v>0</v>
      </c>
      <c r="AK22">
        <f>Adm!AK22-Des!AK22</f>
        <v>0</v>
      </c>
      <c r="AL22">
        <f>Adm!AL22-Des!AL22</f>
        <v>0</v>
      </c>
      <c r="AM22">
        <f>Adm!AM22-Des!AM22</f>
        <v>0</v>
      </c>
      <c r="AN22">
        <f>Adm!AN22-Des!AN22</f>
        <v>0</v>
      </c>
      <c r="AO22">
        <f>Adm!AO22-Des!AO22</f>
        <v>0</v>
      </c>
      <c r="AP22">
        <f>Adm!AP22-Des!AP22</f>
        <v>0</v>
      </c>
      <c r="AQ22">
        <f>Adm!AQ22-Des!AQ22</f>
        <v>0</v>
      </c>
      <c r="AR22">
        <f>Adm!AR22-Des!AR22</f>
        <v>0</v>
      </c>
      <c r="AS22">
        <f>Adm!AS22-Des!AS22</f>
        <v>0</v>
      </c>
      <c r="AT22">
        <f>Adm!AT22-Des!AT22</f>
        <v>0</v>
      </c>
      <c r="AU22">
        <f>Adm!AU22-Des!AU22</f>
        <v>0</v>
      </c>
      <c r="AV22">
        <f>Adm!AV22-Des!AV22</f>
        <v>0</v>
      </c>
      <c r="AW22">
        <f>Adm!AW22-Des!AW22</f>
        <v>0</v>
      </c>
      <c r="AX22">
        <f>Adm!AX22-Des!AX22</f>
        <v>0</v>
      </c>
      <c r="AY22">
        <f>Adm!AY22-Des!AY22</f>
        <v>0</v>
      </c>
      <c r="AZ22">
        <f>Adm!AZ22-Des!AZ22</f>
        <v>0</v>
      </c>
      <c r="BA22">
        <f>Adm!BA22-Des!BA22</f>
        <v>0</v>
      </c>
      <c r="BB22">
        <f>Adm!BB22-Des!BB22</f>
        <v>0</v>
      </c>
      <c r="BC22">
        <f>Adm!BC22-Des!BC22</f>
        <v>0</v>
      </c>
      <c r="BD22">
        <f>Adm!BD22-Des!BD22</f>
        <v>0</v>
      </c>
      <c r="BE22">
        <f>Adm!BE22-Des!BE22</f>
        <v>0</v>
      </c>
      <c r="BF22">
        <f>Adm!BF22-Des!BF22</f>
        <v>0</v>
      </c>
      <c r="BG22">
        <f>Adm!BG22-Des!BG22</f>
        <v>0</v>
      </c>
      <c r="BH22">
        <f>Adm!BH22-Des!BH22</f>
        <v>0</v>
      </c>
      <c r="BI22">
        <f>Adm!BI22-Des!BI22</f>
        <v>0</v>
      </c>
      <c r="BJ22">
        <f>Adm!BJ22-Des!BJ22</f>
        <v>0</v>
      </c>
      <c r="BK22">
        <f>Adm!BK22-Des!BK22</f>
        <v>0</v>
      </c>
      <c r="BL22">
        <f>Adm!BL22-Des!BL22</f>
        <v>0</v>
      </c>
      <c r="BM22">
        <f>Adm!BM22-Des!BM22</f>
        <v>0</v>
      </c>
      <c r="BN22">
        <f>Adm!BN22-Des!BN22</f>
        <v>0</v>
      </c>
      <c r="BO22">
        <f>Adm!BO22-Des!BO22</f>
        <v>0</v>
      </c>
      <c r="BP22">
        <f>Adm!BP22-Des!BP22</f>
        <v>0</v>
      </c>
      <c r="BQ22">
        <f>Adm!BQ22-Des!BQ22</f>
        <v>0</v>
      </c>
      <c r="BR22">
        <f>Adm!BR22-Des!BR22</f>
        <v>0</v>
      </c>
      <c r="BS22">
        <f>Adm!BS22-Des!BS22</f>
        <v>0</v>
      </c>
      <c r="BT22">
        <f>Adm!BT22-Des!BT22</f>
        <v>0</v>
      </c>
      <c r="BU22">
        <f>Adm!BU22-Des!BU22</f>
        <v>0</v>
      </c>
      <c r="BV22">
        <f>Adm!BV22-Des!BV22</f>
        <v>0</v>
      </c>
      <c r="BW22">
        <f>Adm!BW22-Des!BW22</f>
        <v>0</v>
      </c>
      <c r="BX22">
        <f>Adm!BX22-Des!BX22</f>
        <v>0</v>
      </c>
      <c r="BY22">
        <f>Adm!BY22-Des!BY22</f>
        <v>0</v>
      </c>
      <c r="BZ22">
        <f>Adm!BZ22-Des!BZ22</f>
        <v>0</v>
      </c>
      <c r="CA22">
        <f>Adm!CA22-Des!CA22</f>
        <v>0</v>
      </c>
      <c r="CB22">
        <f>Adm!CB22-Des!CB22</f>
        <v>0</v>
      </c>
      <c r="CC22">
        <f>Adm!CC22-Des!CC22</f>
        <v>0</v>
      </c>
      <c r="CD22">
        <f>Adm!CD22-Des!CD22</f>
        <v>0</v>
      </c>
      <c r="CE22">
        <f>Adm!CE22-Des!CE22</f>
        <v>0</v>
      </c>
      <c r="CF22">
        <f>Adm!CF22-Des!CF22</f>
        <v>0</v>
      </c>
      <c r="CG22">
        <f>Adm!CG22-Des!CG22</f>
        <v>0</v>
      </c>
      <c r="CH22">
        <f>Adm!CH22-Des!CH22</f>
        <v>0</v>
      </c>
      <c r="CI22">
        <f>Adm!CI22-Des!CI22</f>
        <v>0</v>
      </c>
      <c r="CJ22">
        <f>Adm!CJ22-Des!CJ22</f>
        <v>0</v>
      </c>
      <c r="CK22">
        <f>Adm!CK22-Des!CK22</f>
        <v>0</v>
      </c>
      <c r="CL22">
        <f>Adm!CL22-Des!CL22</f>
        <v>0</v>
      </c>
      <c r="CM22">
        <f>Adm!CM22-Des!CM22</f>
        <v>0</v>
      </c>
      <c r="CN22">
        <f>Adm!CN22-Des!CN22</f>
        <v>0</v>
      </c>
      <c r="CO22">
        <f>Adm!CO22-Des!CO22</f>
        <v>0</v>
      </c>
      <c r="CP22">
        <f>Adm!CP22-Des!CP22</f>
        <v>0</v>
      </c>
      <c r="CQ22">
        <f>Adm!CQ22-Des!CQ22</f>
        <v>0</v>
      </c>
      <c r="CR22">
        <f>Adm!CR22-Des!CR22</f>
        <v>0</v>
      </c>
      <c r="CS22">
        <f>Adm!CS22-Des!CS22</f>
        <v>0</v>
      </c>
      <c r="CT22">
        <f>Adm!CT22-Des!CT22</f>
        <v>0</v>
      </c>
    </row>
    <row r="23" spans="2:98" x14ac:dyDescent="0.3">
      <c r="B23">
        <v>1701</v>
      </c>
      <c r="C23">
        <f>Adm!C23-Des!C23</f>
        <v>-92.046447517499473</v>
      </c>
      <c r="D23">
        <f>Adm!D23-Des!D23</f>
        <v>127.07515123824578</v>
      </c>
      <c r="E23">
        <f>Adm!E23-Des!E23</f>
        <v>111.8954875338577</v>
      </c>
      <c r="F23">
        <f>Adm!F23-Des!F23</f>
        <v>103.92805605356534</v>
      </c>
      <c r="G23">
        <f>Adm!G23-Des!G23</f>
        <v>-25.523989258994334</v>
      </c>
      <c r="H23">
        <f>Adm!H23-Des!H23</f>
        <v>225.24887534345453</v>
      </c>
      <c r="I23">
        <f>Adm!I23-Des!I23</f>
        <v>105.85977857395483</v>
      </c>
      <c r="J23">
        <f>Adm!J23-Des!J23</f>
        <v>-42.739957538299677</v>
      </c>
      <c r="K23">
        <f>Adm!K23-Des!K23</f>
        <v>57.141961018744951</v>
      </c>
      <c r="L23">
        <f>Adm!L23-Des!L23</f>
        <v>-483.93797583500009</v>
      </c>
      <c r="M23">
        <f>Adm!M23-Des!M23</f>
        <v>-625.74063992097399</v>
      </c>
      <c r="N23">
        <f>Adm!N23-Des!N23</f>
        <v>-729.00872186755896</v>
      </c>
      <c r="O23">
        <f>Adm!O23-Des!O23</f>
        <v>-82.282148639281331</v>
      </c>
      <c r="P23">
        <f>Adm!P23-Des!P23</f>
        <v>212.38098662781704</v>
      </c>
      <c r="Q23">
        <f>Adm!Q23-Des!Q23</f>
        <v>239.94442925143449</v>
      </c>
      <c r="R23">
        <f>Adm!R23-Des!R23</f>
        <v>220.81198230337532</v>
      </c>
      <c r="S23">
        <f>Adm!S23-Des!S23</f>
        <v>89.806554397482614</v>
      </c>
      <c r="T23">
        <f>Adm!T23-Des!T23</f>
        <v>308.05302058410325</v>
      </c>
      <c r="U23">
        <f>Adm!U23-Des!U23</f>
        <v>168.19364316078963</v>
      </c>
      <c r="V23">
        <f>Adm!V23-Des!V23</f>
        <v>9.9895252998453543</v>
      </c>
      <c r="W23">
        <f>Adm!W23-Des!W23</f>
        <v>102.21308097908332</v>
      </c>
      <c r="X23">
        <f>Adm!X23-Des!X23</f>
        <v>-438.41411214596928</v>
      </c>
      <c r="Y23">
        <f>Adm!Y23-Des!Y23</f>
        <v>-577.54319261065848</v>
      </c>
      <c r="Z23">
        <f>Adm!Z23-Des!Z23</f>
        <v>-678.11499826350564</v>
      </c>
      <c r="AA23">
        <f>Adm!AA23-Des!AA23</f>
        <v>-28.623355836170504</v>
      </c>
      <c r="AB23">
        <f>Adm!AB23-Des!AB23</f>
        <v>267.54262926927868</v>
      </c>
      <c r="AC23">
        <f>Adm!AC23-Des!AC23</f>
        <v>294.4882385327619</v>
      </c>
      <c r="AD23">
        <f>Adm!AD23-Des!AD23</f>
        <v>272.82643459835663</v>
      </c>
      <c r="AE23">
        <f>Adm!AE23-Des!AE23</f>
        <v>137.90346345070247</v>
      </c>
      <c r="AF23">
        <f>Adm!AF23-Des!AF23</f>
        <v>351.57407306442246</v>
      </c>
      <c r="AG23">
        <f>Adm!AG23-Des!AG23</f>
        <v>207.28333848489137</v>
      </c>
      <c r="AH23">
        <f>Adm!AH23-Des!AH23</f>
        <v>45.397171918365984</v>
      </c>
      <c r="AI23">
        <f>Adm!AI23-Des!AI23</f>
        <v>134.99544770708462</v>
      </c>
      <c r="AJ23">
        <f>Adm!AJ23-Des!AJ23</f>
        <v>-407.17046312218463</v>
      </c>
      <c r="AK23">
        <f>Adm!AK23-Des!AK23</f>
        <v>-546.98880062291437</v>
      </c>
      <c r="AL23">
        <f>Adm!AL23-Des!AL23</f>
        <v>-647.7951132924909</v>
      </c>
      <c r="AM23">
        <f>Adm!AM23-Des!AM23</f>
        <v>1.5178470251626095</v>
      </c>
      <c r="AN23">
        <f>Adm!AN23-Des!AN23</f>
        <v>297.25421717800464</v>
      </c>
      <c r="AO23">
        <f>Adm!AO23-Des!AO23</f>
        <v>323.34850443031974</v>
      </c>
      <c r="AP23">
        <f>Adm!AP23-Des!AP23</f>
        <v>300.38543823732971</v>
      </c>
      <c r="AQ23">
        <f>Adm!AQ23-Des!AQ23</f>
        <v>163.79530723044945</v>
      </c>
      <c r="AR23">
        <f>Adm!AR23-Des!AR23</f>
        <v>375.5811652136922</v>
      </c>
      <c r="AS23">
        <f>Adm!AS23-Des!AS23</f>
        <v>229.35223147658962</v>
      </c>
      <c r="AT23">
        <f>Adm!AT23-Des!AT23</f>
        <v>65.614002787284335</v>
      </c>
      <c r="AU23">
        <f>Adm!AU23-Des!AU23</f>
        <v>153.53652772785154</v>
      </c>
      <c r="AV23">
        <f>Adm!AV23-Des!AV23</f>
        <v>-390.09507367771903</v>
      </c>
      <c r="AW23">
        <f>Adm!AW23-Des!AW23</f>
        <v>-531.18499446860233</v>
      </c>
      <c r="AX23">
        <f>Adm!AX23-Des!AX23</f>
        <v>-633.11889825502249</v>
      </c>
      <c r="AY23">
        <f>Adm!AY23-Des!AY23</f>
        <v>15.145869600808965</v>
      </c>
      <c r="AZ23">
        <f>Adm!AZ23-Des!AZ23</f>
        <v>309.85306325215879</v>
      </c>
      <c r="BA23">
        <f>Adm!BA23-Des!BA23</f>
        <v>334.894365486673</v>
      </c>
      <c r="BB23">
        <f>Adm!BB23-Des!BB23</f>
        <v>310.83482994174346</v>
      </c>
      <c r="BC23">
        <f>Adm!BC23-Des!BC23</f>
        <v>173.10590843231057</v>
      </c>
      <c r="BD23">
        <f>Adm!BD23-Des!BD23</f>
        <v>383.7245400476445</v>
      </c>
      <c r="BE23">
        <f>Adm!BE23-Des!BE23</f>
        <v>236.31621477803719</v>
      </c>
      <c r="BF23">
        <f>Adm!BF23-Des!BF23</f>
        <v>71.396401731034075</v>
      </c>
      <c r="BG23">
        <f>Adm!BG23-Des!BG23</f>
        <v>158.13481372661818</v>
      </c>
      <c r="BH23">
        <f>Adm!BH23-Des!BH23</f>
        <v>-386.69211576602902</v>
      </c>
      <c r="BI23">
        <f>Adm!BI23-Des!BI23</f>
        <v>-528.99853974301459</v>
      </c>
      <c r="BJ23">
        <f>Adm!BJ23-Des!BJ23</f>
        <v>-632.17188318448916</v>
      </c>
      <c r="BK23">
        <f>Adm!BK23-Des!BK23</f>
        <v>14.84505317589992</v>
      </c>
      <c r="BL23">
        <f>Adm!BL23-Des!BL23</f>
        <v>308.32997473803789</v>
      </c>
      <c r="BM23">
        <f>Adm!BM23-Des!BM23</f>
        <v>332.22364177110421</v>
      </c>
      <c r="BN23">
        <f>Adm!BN23-Des!BN23</f>
        <v>307.1434428400853</v>
      </c>
      <c r="BO23">
        <f>Adm!BO23-Des!BO23</f>
        <v>168.55927803965369</v>
      </c>
      <c r="BP23">
        <f>Adm!BP23-Des!BP23</f>
        <v>378.49468833382934</v>
      </c>
      <c r="BQ23">
        <f>Adm!BQ23-Des!BQ23</f>
        <v>230.53669193814176</v>
      </c>
      <c r="BR23">
        <f>Adm!BR23-Des!BR23</f>
        <v>65.114093046777271</v>
      </c>
      <c r="BS23">
        <f>Adm!BS23-Des!BS23</f>
        <v>151.27243032571005</v>
      </c>
      <c r="BT23">
        <f>Adm!BT23-Des!BT23</f>
        <v>-394.34829477629046</v>
      </c>
      <c r="BU23">
        <f>Adm!BU23-Des!BU23</f>
        <v>-537.77436850372533</v>
      </c>
      <c r="BV23">
        <f>Adm!BV23-Des!BV23</f>
        <v>-642.44063502460767</v>
      </c>
      <c r="BW23">
        <f>Adm!BW23-Des!BW23</f>
        <v>2.7602103595127119</v>
      </c>
      <c r="BX23">
        <f>Adm!BX23-Des!BX23</f>
        <v>294.26811139012898</v>
      </c>
      <c r="BY23">
        <f>Adm!BY23-Des!BY23</f>
        <v>316.28547178828467</v>
      </c>
      <c r="BZ23">
        <f>Adm!BZ23-Des!BZ23</f>
        <v>289.7457747658591</v>
      </c>
      <c r="CA23">
        <f>Adm!CA23-Des!CA23</f>
        <v>150.41133348406129</v>
      </c>
      <c r="CB23">
        <f>Adm!CB23-Des!CB23</f>
        <v>360.47900648981567</v>
      </c>
      <c r="CC23">
        <f>Adm!CC23-Des!CC23</f>
        <v>213.50009555857923</v>
      </c>
      <c r="CD23">
        <f>Adm!CD23-Des!CD23</f>
        <v>49.618805143685677</v>
      </c>
      <c r="CE23">
        <f>Adm!CE23-Des!CE23</f>
        <v>137.34786902445103</v>
      </c>
      <c r="CF23">
        <f>Adm!CF23-Des!CF23</f>
        <v>-407.34475627950633</v>
      </c>
      <c r="CG23">
        <f>Adm!CG23-Des!CG23</f>
        <v>-551.19744799960336</v>
      </c>
      <c r="CH23">
        <f>Adm!CH23-Des!CH23</f>
        <v>-658.16616935666252</v>
      </c>
      <c r="CI23">
        <f>Adm!CI23-Des!CI23</f>
        <v>-17.075899671921434</v>
      </c>
      <c r="CJ23">
        <f>Adm!CJ23-Des!CJ23</f>
        <v>268.89435309472992</v>
      </c>
      <c r="CK23">
        <f>Adm!CK23-Des!CK23</f>
        <v>284.65484540327225</v>
      </c>
      <c r="CL23">
        <f>Adm!CL23-Des!CL23</f>
        <v>253.92923506378156</v>
      </c>
      <c r="CM23">
        <f>Adm!CM23-Des!CM23</f>
        <v>111.28067129493547</v>
      </c>
      <c r="CN23">
        <f>Adm!CN23-Des!CN23</f>
        <v>322.26700369470973</v>
      </c>
      <c r="CO23">
        <f>Adm!CO23-Des!CO23</f>
        <v>183.71630407763041</v>
      </c>
      <c r="CP23">
        <f>Adm!CP23-Des!CP23</f>
        <v>18.457361811087594</v>
      </c>
      <c r="CQ23">
        <f>Adm!CQ23-Des!CQ23</f>
        <v>132.08618356819898</v>
      </c>
      <c r="CR23">
        <f>Adm!CR23-Des!CR23</f>
        <v>-399.17738071797066</v>
      </c>
      <c r="CS23">
        <f>Adm!CS23-Des!CS23</f>
        <v>-634.29699549980796</v>
      </c>
      <c r="CT23">
        <f>Adm!CT23-Des!CT23</f>
        <v>-469.4796770573148</v>
      </c>
    </row>
    <row r="24" spans="2:98" x14ac:dyDescent="0.3">
      <c r="B24">
        <v>1702</v>
      </c>
      <c r="C24">
        <f>Adm!C24-Des!C24</f>
        <v>-112.91067045641057</v>
      </c>
      <c r="D24">
        <f>Adm!D24-Des!D24</f>
        <v>85.639815491012996</v>
      </c>
      <c r="E24">
        <f>Adm!E24-Des!E24</f>
        <v>344.11522229627235</v>
      </c>
      <c r="F24">
        <f>Adm!F24-Des!F24</f>
        <v>376.80739168185755</v>
      </c>
      <c r="G24">
        <f>Adm!G24-Des!G24</f>
        <v>241.71161530087875</v>
      </c>
      <c r="H24">
        <f>Adm!H24-Des!H24</f>
        <v>444.85038862654619</v>
      </c>
      <c r="I24">
        <f>Adm!I24-Des!I24</f>
        <v>187.88109161671946</v>
      </c>
      <c r="J24">
        <f>Adm!J24-Des!J24</f>
        <v>96.354405652400601</v>
      </c>
      <c r="K24">
        <f>Adm!K24-Des!K24</f>
        <v>61.071952171763314</v>
      </c>
      <c r="L24">
        <f>Adm!L24-Des!L24</f>
        <v>-452.24649314429325</v>
      </c>
      <c r="M24">
        <f>Adm!M24-Des!M24</f>
        <v>-472.59750525711388</v>
      </c>
      <c r="N24">
        <f>Adm!N24-Des!N24</f>
        <v>-779.01357805842099</v>
      </c>
      <c r="O24">
        <f>Adm!O24-Des!O24</f>
        <v>-63.525136244224086</v>
      </c>
      <c r="P24">
        <f>Adm!P24-Des!P24</f>
        <v>167.50160305821419</v>
      </c>
      <c r="Q24">
        <f>Adm!Q24-Des!Q24</f>
        <v>449.53829101630572</v>
      </c>
      <c r="R24">
        <f>Adm!R24-Des!R24</f>
        <v>470.36950107908297</v>
      </c>
      <c r="S24">
        <f>Adm!S24-Des!S24</f>
        <v>337.70074592210358</v>
      </c>
      <c r="T24">
        <f>Adm!T24-Des!T24</f>
        <v>509.37725080677865</v>
      </c>
      <c r="U24">
        <f>Adm!U24-Des!U24</f>
        <v>231.21746355376627</v>
      </c>
      <c r="V24">
        <f>Adm!V24-Des!V24</f>
        <v>122.36247536355859</v>
      </c>
      <c r="W24">
        <f>Adm!W24-Des!W24</f>
        <v>80.684381554286119</v>
      </c>
      <c r="X24">
        <f>Adm!X24-Des!X24</f>
        <v>-424.43598379009336</v>
      </c>
      <c r="Y24">
        <f>Adm!Y24-Des!Y24</f>
        <v>-429.08892673918672</v>
      </c>
      <c r="Z24">
        <f>Adm!Z24-Des!Z24</f>
        <v>-718.24745975483393</v>
      </c>
      <c r="AA24">
        <f>Adm!AA24-Des!AA24</f>
        <v>11.289728931832087</v>
      </c>
      <c r="AB24">
        <f>Adm!AB24-Des!AB24</f>
        <v>249.15222345752363</v>
      </c>
      <c r="AC24">
        <f>Adm!AC24-Des!AC24</f>
        <v>530.33354011634128</v>
      </c>
      <c r="AD24">
        <f>Adm!AD24-Des!AD24</f>
        <v>544.62839635725777</v>
      </c>
      <c r="AE24">
        <f>Adm!AE24-Des!AE24</f>
        <v>402.7729796505273</v>
      </c>
      <c r="AF24">
        <f>Adm!AF24-Des!AF24</f>
        <v>565.47379429878856</v>
      </c>
      <c r="AG24">
        <f>Adm!AG24-Des!AG24</f>
        <v>280.46782315402243</v>
      </c>
      <c r="AH24">
        <f>Adm!AH24-Des!AH24</f>
        <v>167.59136327129863</v>
      </c>
      <c r="AI24">
        <f>Adm!AI24-Des!AI24</f>
        <v>124.49078895748062</v>
      </c>
      <c r="AJ24">
        <f>Adm!AJ24-Des!AJ24</f>
        <v>-380.15684224307824</v>
      </c>
      <c r="AK24">
        <f>Adm!AK24-Des!AK24</f>
        <v>-383.28065892253608</v>
      </c>
      <c r="AL24">
        <f>Adm!AL24-Des!AL24</f>
        <v>-670.60647129405379</v>
      </c>
      <c r="AM24">
        <f>Adm!AM24-Des!AM24</f>
        <v>60.491084310963743</v>
      </c>
      <c r="AN24">
        <f>Adm!AN24-Des!AN24</f>
        <v>299.24472868090197</v>
      </c>
      <c r="AO24">
        <f>Adm!AO24-Des!AO24</f>
        <v>580.42677266052397</v>
      </c>
      <c r="AP24">
        <f>Adm!AP24-Des!AP24</f>
        <v>593.7948714098452</v>
      </c>
      <c r="AQ24">
        <f>Adm!AQ24-Des!AQ24</f>
        <v>450.2301063221712</v>
      </c>
      <c r="AR24">
        <f>Adm!AR24-Des!AR24</f>
        <v>610.73254306117497</v>
      </c>
      <c r="AS24">
        <f>Adm!AS24-Des!AS24</f>
        <v>323.40844416127402</v>
      </c>
      <c r="AT24">
        <f>Adm!AT24-Des!AT24</f>
        <v>208.4413809239677</v>
      </c>
      <c r="AU24">
        <f>Adm!AU24-Des!AU24</f>
        <v>163.71499864028647</v>
      </c>
      <c r="AV24">
        <f>Adm!AV24-Des!AV24</f>
        <v>-342.01361794293098</v>
      </c>
      <c r="AW24">
        <f>Adm!AW24-Des!AW24</f>
        <v>-345.74511096545348</v>
      </c>
      <c r="AX24">
        <f>Adm!AX24-Des!AX24</f>
        <v>-633.37836453016916</v>
      </c>
      <c r="AY24">
        <f>Adm!AY24-Des!AY24</f>
        <v>97.507916440643839</v>
      </c>
      <c r="AZ24">
        <f>Adm!AZ24-Des!AZ24</f>
        <v>335.97535032196129</v>
      </c>
      <c r="BA24">
        <f>Adm!BA24-Des!BA24</f>
        <v>616.69622951531528</v>
      </c>
      <c r="BB24">
        <f>Adm!BB24-Des!BB24</f>
        <v>629.40567330846579</v>
      </c>
      <c r="BC24">
        <f>Adm!BC24-Des!BC24</f>
        <v>485.0207232503376</v>
      </c>
      <c r="BD24">
        <f>Adm!BD24-Des!BD24</f>
        <v>644.60474841984797</v>
      </c>
      <c r="BE24">
        <f>Adm!BE24-Des!BE24</f>
        <v>356.32496980881024</v>
      </c>
      <c r="BF24">
        <f>Adm!BF24-Des!BF24</f>
        <v>240.40465823808245</v>
      </c>
      <c r="BG24">
        <f>Adm!BG24-Des!BG24</f>
        <v>194.74102278441205</v>
      </c>
      <c r="BH24">
        <f>Adm!BH24-Des!BH24</f>
        <v>-311.91426904666378</v>
      </c>
      <c r="BI24">
        <f>Adm!BI24-Des!BI24</f>
        <v>-316.57225843252218</v>
      </c>
      <c r="BJ24">
        <f>Adm!BJ24-Des!BJ24</f>
        <v>-605.1324705297111</v>
      </c>
      <c r="BK24">
        <f>Adm!BK24-Des!BK24</f>
        <v>124.84567299357059</v>
      </c>
      <c r="BL24">
        <f>Adm!BL24-Des!BL24</f>
        <v>362.46503309985565</v>
      </c>
      <c r="BM24">
        <f>Adm!BM24-Des!BM24</f>
        <v>642.45361643442811</v>
      </c>
      <c r="BN24">
        <f>Adm!BN24-Des!BN24</f>
        <v>654.60064998029702</v>
      </c>
      <c r="BO24">
        <f>Adm!BO24-Des!BO24</f>
        <v>509.85423632642687</v>
      </c>
      <c r="BP24">
        <f>Adm!BP24-Des!BP24</f>
        <v>669.26421734481937</v>
      </c>
      <c r="BQ24">
        <f>Adm!BQ24-Des!BQ24</f>
        <v>380.92472853963864</v>
      </c>
      <c r="BR24">
        <f>Adm!BR24-Des!BR24</f>
        <v>264.92514303018652</v>
      </c>
      <c r="BS24">
        <f>Adm!BS24-Des!BS24</f>
        <v>218.98616625229306</v>
      </c>
      <c r="BT24">
        <f>Adm!BT24-Des!BT24</f>
        <v>-288.31999335810906</v>
      </c>
      <c r="BU24">
        <f>Adm!BU24-Des!BU24</f>
        <v>-294.13039221579402</v>
      </c>
      <c r="BV24">
        <f>Adm!BV24-Des!BV24</f>
        <v>-584.3569279399635</v>
      </c>
      <c r="BW24">
        <f>Adm!BW24-Des!BW24</f>
        <v>143.58565694148456</v>
      </c>
      <c r="BX24">
        <f>Adm!BX24-Des!BX24</f>
        <v>379.10848070496422</v>
      </c>
      <c r="BY24">
        <f>Adm!BY24-Des!BY24</f>
        <v>657.36559160796014</v>
      </c>
      <c r="BZ24">
        <f>Adm!BZ24-Des!BZ24</f>
        <v>668.59050720289542</v>
      </c>
      <c r="CA24">
        <f>Adm!CA24-Des!CA24</f>
        <v>524.05579334707545</v>
      </c>
      <c r="CB24">
        <f>Adm!CB24-Des!CB24</f>
        <v>684.88131024225277</v>
      </c>
      <c r="CC24">
        <f>Adm!CC24-Des!CC24</f>
        <v>398.8887369201102</v>
      </c>
      <c r="CD24">
        <f>Adm!CD24-Des!CD24</f>
        <v>285.56780316412824</v>
      </c>
      <c r="CE24">
        <f>Adm!CE24-Des!CE24</f>
        <v>241.80342983921446</v>
      </c>
      <c r="CF24">
        <f>Adm!CF24-Des!CF24</f>
        <v>-264.69586504613471</v>
      </c>
      <c r="CG24">
        <f>Adm!CG24-Des!CG24</f>
        <v>-271.79933945039647</v>
      </c>
      <c r="CH24">
        <f>Adm!CH24-Des!CH24</f>
        <v>-565.76399373384811</v>
      </c>
      <c r="CI24">
        <f>Adm!CI24-Des!CI24</f>
        <v>156.30806457815925</v>
      </c>
      <c r="CJ24">
        <f>Adm!CJ24-Des!CJ24</f>
        <v>384.50518251427184</v>
      </c>
      <c r="CK24">
        <f>Adm!CK24-Des!CK24</f>
        <v>655.15138207739619</v>
      </c>
      <c r="CL24">
        <f>Adm!CL24-Des!CL24</f>
        <v>661.76038978122415</v>
      </c>
      <c r="CM24">
        <f>Adm!CM24-Des!CM24</f>
        <v>514.6122908848829</v>
      </c>
      <c r="CN24">
        <f>Adm!CN24-Des!CN24</f>
        <v>679.14915539047161</v>
      </c>
      <c r="CO24">
        <f>Adm!CO24-Des!CO24</f>
        <v>406.05761127704682</v>
      </c>
      <c r="CP24">
        <f>Adm!CP24-Des!CP24</f>
        <v>298.74091538498942</v>
      </c>
      <c r="CQ24">
        <f>Adm!CQ24-Des!CQ24</f>
        <v>287.31238685435528</v>
      </c>
      <c r="CR24">
        <f>Adm!CR24-Des!CR24</f>
        <v>-207.03940432345735</v>
      </c>
      <c r="CS24">
        <f>Adm!CS24-Des!CS24</f>
        <v>-302.29314631630768</v>
      </c>
      <c r="CT24">
        <f>Adm!CT24-Des!CT24</f>
        <v>-349.8115347339608</v>
      </c>
    </row>
    <row r="25" spans="2:98" x14ac:dyDescent="0.3">
      <c r="B25">
        <v>1700</v>
      </c>
      <c r="C25">
        <f>Adm!C25-Des!C25</f>
        <v>0</v>
      </c>
      <c r="D25">
        <f>Adm!D25-Des!D25</f>
        <v>0</v>
      </c>
      <c r="E25">
        <f>Adm!E25-Des!E25</f>
        <v>0</v>
      </c>
      <c r="F25">
        <f>Adm!F25-Des!F25</f>
        <v>0</v>
      </c>
      <c r="G25">
        <f>Adm!G25-Des!G25</f>
        <v>0</v>
      </c>
      <c r="H25">
        <f>Adm!H25-Des!H25</f>
        <v>0</v>
      </c>
      <c r="I25">
        <f>Adm!I25-Des!I25</f>
        <v>0</v>
      </c>
      <c r="J25">
        <f>Adm!J25-Des!J25</f>
        <v>0</v>
      </c>
      <c r="K25">
        <f>Adm!K25-Des!K25</f>
        <v>0</v>
      </c>
      <c r="L25">
        <f>Adm!L25-Des!L25</f>
        <v>0</v>
      </c>
      <c r="M25">
        <f>Adm!M25-Des!M25</f>
        <v>0</v>
      </c>
      <c r="N25">
        <f>Adm!N25-Des!N25</f>
        <v>0</v>
      </c>
      <c r="O25">
        <f>Adm!O25-Des!O25</f>
        <v>0</v>
      </c>
      <c r="P25">
        <f>Adm!P25-Des!P25</f>
        <v>0</v>
      </c>
      <c r="Q25">
        <f>Adm!Q25-Des!Q25</f>
        <v>0</v>
      </c>
      <c r="R25">
        <f>Adm!R25-Des!R25</f>
        <v>0</v>
      </c>
      <c r="S25">
        <f>Adm!S25-Des!S25</f>
        <v>0</v>
      </c>
      <c r="T25">
        <f>Adm!T25-Des!T25</f>
        <v>0</v>
      </c>
      <c r="U25">
        <f>Adm!U25-Des!U25</f>
        <v>0</v>
      </c>
      <c r="V25">
        <f>Adm!V25-Des!V25</f>
        <v>0</v>
      </c>
      <c r="W25">
        <f>Adm!W25-Des!W25</f>
        <v>0</v>
      </c>
      <c r="X25">
        <f>Adm!X25-Des!X25</f>
        <v>0</v>
      </c>
      <c r="Y25">
        <f>Adm!Y25-Des!Y25</f>
        <v>0</v>
      </c>
      <c r="Z25">
        <f>Adm!Z25-Des!Z25</f>
        <v>0</v>
      </c>
      <c r="AA25">
        <f>Adm!AA25-Des!AA25</f>
        <v>0</v>
      </c>
      <c r="AB25">
        <f>Adm!AB25-Des!AB25</f>
        <v>0</v>
      </c>
      <c r="AC25">
        <f>Adm!AC25-Des!AC25</f>
        <v>0</v>
      </c>
      <c r="AD25">
        <f>Adm!AD25-Des!AD25</f>
        <v>0</v>
      </c>
      <c r="AE25">
        <f>Adm!AE25-Des!AE25</f>
        <v>0</v>
      </c>
      <c r="AF25">
        <f>Adm!AF25-Des!AF25</f>
        <v>0</v>
      </c>
      <c r="AG25">
        <f>Adm!AG25-Des!AG25</f>
        <v>0</v>
      </c>
      <c r="AH25">
        <f>Adm!AH25-Des!AH25</f>
        <v>0</v>
      </c>
      <c r="AI25">
        <f>Adm!AI25-Des!AI25</f>
        <v>0</v>
      </c>
      <c r="AJ25">
        <f>Adm!AJ25-Des!AJ25</f>
        <v>0</v>
      </c>
      <c r="AK25">
        <f>Adm!AK25-Des!AK25</f>
        <v>0</v>
      </c>
      <c r="AL25">
        <f>Adm!AL25-Des!AL25</f>
        <v>0</v>
      </c>
      <c r="AM25">
        <f>Adm!AM25-Des!AM25</f>
        <v>0</v>
      </c>
      <c r="AN25">
        <f>Adm!AN25-Des!AN25</f>
        <v>0</v>
      </c>
      <c r="AO25">
        <f>Adm!AO25-Des!AO25</f>
        <v>0</v>
      </c>
      <c r="AP25">
        <f>Adm!AP25-Des!AP25</f>
        <v>0</v>
      </c>
      <c r="AQ25">
        <f>Adm!AQ25-Des!AQ25</f>
        <v>0</v>
      </c>
      <c r="AR25">
        <f>Adm!AR25-Des!AR25</f>
        <v>0</v>
      </c>
      <c r="AS25">
        <f>Adm!AS25-Des!AS25</f>
        <v>0</v>
      </c>
      <c r="AT25">
        <f>Adm!AT25-Des!AT25</f>
        <v>0</v>
      </c>
      <c r="AU25">
        <f>Adm!AU25-Des!AU25</f>
        <v>0</v>
      </c>
      <c r="AV25">
        <f>Adm!AV25-Des!AV25</f>
        <v>0</v>
      </c>
      <c r="AW25">
        <f>Adm!AW25-Des!AW25</f>
        <v>0</v>
      </c>
      <c r="AX25">
        <f>Adm!AX25-Des!AX25</f>
        <v>0</v>
      </c>
      <c r="AY25">
        <f>Adm!AY25-Des!AY25</f>
        <v>0</v>
      </c>
      <c r="AZ25">
        <f>Adm!AZ25-Des!AZ25</f>
        <v>0</v>
      </c>
      <c r="BA25">
        <f>Adm!BA25-Des!BA25</f>
        <v>0</v>
      </c>
      <c r="BB25">
        <f>Adm!BB25-Des!BB25</f>
        <v>0</v>
      </c>
      <c r="BC25">
        <f>Adm!BC25-Des!BC25</f>
        <v>0</v>
      </c>
      <c r="BD25">
        <f>Adm!BD25-Des!BD25</f>
        <v>0</v>
      </c>
      <c r="BE25">
        <f>Adm!BE25-Des!BE25</f>
        <v>0</v>
      </c>
      <c r="BF25">
        <f>Adm!BF25-Des!BF25</f>
        <v>0</v>
      </c>
      <c r="BG25">
        <f>Adm!BG25-Des!BG25</f>
        <v>0</v>
      </c>
      <c r="BH25">
        <f>Adm!BH25-Des!BH25</f>
        <v>0</v>
      </c>
      <c r="BI25">
        <f>Adm!BI25-Des!BI25</f>
        <v>0</v>
      </c>
      <c r="BJ25">
        <f>Adm!BJ25-Des!BJ25</f>
        <v>0</v>
      </c>
      <c r="BK25">
        <f>Adm!BK25-Des!BK25</f>
        <v>0</v>
      </c>
      <c r="BL25">
        <f>Adm!BL25-Des!BL25</f>
        <v>0</v>
      </c>
      <c r="BM25">
        <f>Adm!BM25-Des!BM25</f>
        <v>0</v>
      </c>
      <c r="BN25">
        <f>Adm!BN25-Des!BN25</f>
        <v>0</v>
      </c>
      <c r="BO25">
        <f>Adm!BO25-Des!BO25</f>
        <v>0</v>
      </c>
      <c r="BP25">
        <f>Adm!BP25-Des!BP25</f>
        <v>0</v>
      </c>
      <c r="BQ25">
        <f>Adm!BQ25-Des!BQ25</f>
        <v>0</v>
      </c>
      <c r="BR25">
        <f>Adm!BR25-Des!BR25</f>
        <v>0</v>
      </c>
      <c r="BS25">
        <f>Adm!BS25-Des!BS25</f>
        <v>0</v>
      </c>
      <c r="BT25">
        <f>Adm!BT25-Des!BT25</f>
        <v>0</v>
      </c>
      <c r="BU25">
        <f>Adm!BU25-Des!BU25</f>
        <v>0</v>
      </c>
      <c r="BV25">
        <f>Adm!BV25-Des!BV25</f>
        <v>0</v>
      </c>
      <c r="BW25">
        <f>Adm!BW25-Des!BW25</f>
        <v>0</v>
      </c>
      <c r="BX25">
        <f>Adm!BX25-Des!BX25</f>
        <v>0</v>
      </c>
      <c r="BY25">
        <f>Adm!BY25-Des!BY25</f>
        <v>0</v>
      </c>
      <c r="BZ25">
        <f>Adm!BZ25-Des!BZ25</f>
        <v>0</v>
      </c>
      <c r="CA25">
        <f>Adm!CA25-Des!CA25</f>
        <v>0</v>
      </c>
      <c r="CB25">
        <f>Adm!CB25-Des!CB25</f>
        <v>0</v>
      </c>
      <c r="CC25">
        <f>Adm!CC25-Des!CC25</f>
        <v>0</v>
      </c>
      <c r="CD25">
        <f>Adm!CD25-Des!CD25</f>
        <v>0</v>
      </c>
      <c r="CE25">
        <f>Adm!CE25-Des!CE25</f>
        <v>0</v>
      </c>
      <c r="CF25">
        <f>Adm!CF25-Des!CF25</f>
        <v>0</v>
      </c>
      <c r="CG25">
        <f>Adm!CG25-Des!CG25</f>
        <v>0</v>
      </c>
      <c r="CH25">
        <f>Adm!CH25-Des!CH25</f>
        <v>0</v>
      </c>
      <c r="CI25">
        <f>Adm!CI25-Des!CI25</f>
        <v>0</v>
      </c>
      <c r="CJ25">
        <f>Adm!CJ25-Des!CJ25</f>
        <v>0</v>
      </c>
      <c r="CK25">
        <f>Adm!CK25-Des!CK25</f>
        <v>0</v>
      </c>
      <c r="CL25">
        <f>Adm!CL25-Des!CL25</f>
        <v>0</v>
      </c>
      <c r="CM25">
        <f>Adm!CM25-Des!CM25</f>
        <v>0</v>
      </c>
      <c r="CN25">
        <f>Adm!CN25-Des!CN25</f>
        <v>0</v>
      </c>
      <c r="CO25">
        <f>Adm!CO25-Des!CO25</f>
        <v>0</v>
      </c>
      <c r="CP25">
        <f>Adm!CP25-Des!CP25</f>
        <v>0</v>
      </c>
      <c r="CQ25">
        <f>Adm!CQ25-Des!CQ25</f>
        <v>0</v>
      </c>
      <c r="CR25">
        <f>Adm!CR25-Des!CR25</f>
        <v>0</v>
      </c>
      <c r="CS25">
        <f>Adm!CS25-Des!CS25</f>
        <v>0</v>
      </c>
      <c r="CT25">
        <f>Adm!CT25-Des!CT25</f>
        <v>0</v>
      </c>
    </row>
    <row r="26" spans="2:98" x14ac:dyDescent="0.3">
      <c r="B26">
        <v>2102</v>
      </c>
      <c r="C26">
        <f>Adm!C26-Des!C26</f>
        <v>-635.52106971735839</v>
      </c>
      <c r="D26">
        <f>Adm!D26-Des!D26</f>
        <v>-399.98606582289221</v>
      </c>
      <c r="E26">
        <f>Adm!E26-Des!E26</f>
        <v>-322.45150955809277</v>
      </c>
      <c r="F26">
        <f>Adm!F26-Des!F26</f>
        <v>-154.49336967754971</v>
      </c>
      <c r="G26">
        <f>Adm!G26-Des!G26</f>
        <v>-287.55922166013806</v>
      </c>
      <c r="H26">
        <f>Adm!H26-Des!H26</f>
        <v>12.464080991518586</v>
      </c>
      <c r="I26">
        <f>Adm!I26-Des!I26</f>
        <v>-29.366282486554155</v>
      </c>
      <c r="J26">
        <f>Adm!J26-Des!J26</f>
        <v>23.39867835343739</v>
      </c>
      <c r="K26">
        <f>Adm!K26-Des!K26</f>
        <v>174.99499430447668</v>
      </c>
      <c r="L26">
        <f>Adm!L26-Des!L26</f>
        <v>-334.29518368800746</v>
      </c>
      <c r="M26">
        <f>Adm!M26-Des!M26</f>
        <v>-374.03604493786088</v>
      </c>
      <c r="N26">
        <f>Adm!N26-Des!N26</f>
        <v>-829.8958111319771</v>
      </c>
      <c r="O26">
        <f>Adm!O26-Des!O26</f>
        <v>-584.97413011116623</v>
      </c>
      <c r="P26">
        <f>Adm!P26-Des!P26</f>
        <v>-378.1663714712904</v>
      </c>
      <c r="Q26">
        <f>Adm!Q26-Des!Q26</f>
        <v>-209.64684724921563</v>
      </c>
      <c r="R26">
        <f>Adm!R26-Des!R26</f>
        <v>-44.605340880467793</v>
      </c>
      <c r="S26">
        <f>Adm!S26-Des!S26</f>
        <v>-158.58773202106886</v>
      </c>
      <c r="T26">
        <f>Adm!T26-Des!T26</f>
        <v>138.96015853978588</v>
      </c>
      <c r="U26">
        <f>Adm!U26-Des!U26</f>
        <v>112.20194335760107</v>
      </c>
      <c r="V26">
        <f>Adm!V26-Des!V26</f>
        <v>169.66640116467852</v>
      </c>
      <c r="W26">
        <f>Adm!W26-Des!W26</f>
        <v>327.24667924919322</v>
      </c>
      <c r="X26">
        <f>Adm!X26-Des!X26</f>
        <v>-177.43287762437694</v>
      </c>
      <c r="Y26">
        <f>Adm!Y26-Des!Y26</f>
        <v>-215.38542625951277</v>
      </c>
      <c r="Z26">
        <f>Adm!Z26-Des!Z26</f>
        <v>-673.24910035864832</v>
      </c>
      <c r="AA26">
        <f>Adm!AA26-Des!AA26</f>
        <v>-432.01682559434221</v>
      </c>
      <c r="AB26">
        <f>Adm!AB26-Des!AB26</f>
        <v>-230.18191555381645</v>
      </c>
      <c r="AC26">
        <f>Adm!AC26-Des!AC26</f>
        <v>-66.663538862236692</v>
      </c>
      <c r="AD26">
        <f>Adm!AD26-Des!AD26</f>
        <v>94.434667355334568</v>
      </c>
      <c r="AE26">
        <f>Adm!AE26-Des!AE26</f>
        <v>-21.992046056920117</v>
      </c>
      <c r="AF26">
        <f>Adm!AF26-Des!AF26</f>
        <v>274.34481187874189</v>
      </c>
      <c r="AG26">
        <f>Adm!AG26-Des!AG26</f>
        <v>247.05576109497633</v>
      </c>
      <c r="AH26">
        <f>Adm!AH26-Des!AH26</f>
        <v>303.98830356732697</v>
      </c>
      <c r="AI26">
        <f>Adm!AI26-Des!AI26</f>
        <v>460.54394001242463</v>
      </c>
      <c r="AJ26">
        <f>Adm!AJ26-Des!AJ26</f>
        <v>-45.847069735645618</v>
      </c>
      <c r="AK26">
        <f>Adm!AK26-Des!AK26</f>
        <v>-86.152641120684166</v>
      </c>
      <c r="AL26">
        <f>Adm!AL26-Des!AL26</f>
        <v>-546.8249594155568</v>
      </c>
      <c r="AM26">
        <f>Adm!AM26-Des!AM26</f>
        <v>-308.62142346332757</v>
      </c>
      <c r="AN26">
        <f>Adm!AN26-Des!AN26</f>
        <v>-109.83454110405683</v>
      </c>
      <c r="AO26">
        <f>Adm!AO26-Des!AO26</f>
        <v>50.750777335176281</v>
      </c>
      <c r="AP26">
        <f>Adm!AP26-Des!AP26</f>
        <v>209.10400149178577</v>
      </c>
      <c r="AQ26">
        <f>Adm!AQ26-Des!AQ26</f>
        <v>90.147098933648522</v>
      </c>
      <c r="AR26">
        <f>Adm!AR26-Des!AR26</f>
        <v>384.16173827917328</v>
      </c>
      <c r="AS26">
        <f>Adm!AS26-Des!AS26</f>
        <v>354.72568733093522</v>
      </c>
      <c r="AT26">
        <f>Adm!AT26-Des!AT26</f>
        <v>409.63182507855345</v>
      </c>
      <c r="AU26">
        <f>Adm!AU26-Des!AU26</f>
        <v>564.21333126901663</v>
      </c>
      <c r="AV26">
        <f>Adm!AV26-Des!AV26</f>
        <v>55.832792616606184</v>
      </c>
      <c r="AW26">
        <f>Adm!AW26-Des!AW26</f>
        <v>13.471192504491228</v>
      </c>
      <c r="AX26">
        <f>Adm!AX26-Des!AX26</f>
        <v>-449.346516273009</v>
      </c>
      <c r="AY26">
        <f>Adm!AY26-Des!AY26</f>
        <v>-213.36910900598923</v>
      </c>
      <c r="AZ26">
        <f>Adm!AZ26-Des!AZ26</f>
        <v>-16.855150746960589</v>
      </c>
      <c r="BA26">
        <f>Adm!BA26-Des!BA26</f>
        <v>141.45702093446744</v>
      </c>
      <c r="BB26">
        <f>Adm!BB26-Des!BB26</f>
        <v>297.58189210835781</v>
      </c>
      <c r="BC26">
        <f>Adm!BC26-Des!BC26</f>
        <v>176.47384491248704</v>
      </c>
      <c r="BD26">
        <f>Adm!BD26-Des!BD26</f>
        <v>468.42903296045097</v>
      </c>
      <c r="BE26">
        <f>Adm!BE26-Des!BE26</f>
        <v>437.022199792219</v>
      </c>
      <c r="BF26">
        <f>Adm!BF26-Des!BF26</f>
        <v>490.03002967964358</v>
      </c>
      <c r="BG26">
        <f>Adm!BG26-Des!BG26</f>
        <v>642.76222784346919</v>
      </c>
      <c r="BH26">
        <f>Adm!BH26-Des!BH26</f>
        <v>132.55623529860122</v>
      </c>
      <c r="BI26">
        <f>Adm!BI26-Des!BI26</f>
        <v>88.370653495897386</v>
      </c>
      <c r="BJ26">
        <f>Adm!BJ26-Des!BJ26</f>
        <v>-376.28602841408838</v>
      </c>
      <c r="BK26">
        <f>Adm!BK26-Des!BK26</f>
        <v>-142.1710235827145</v>
      </c>
      <c r="BL26">
        <f>Adm!BL26-Des!BL26</f>
        <v>52.457912999930613</v>
      </c>
      <c r="BM26">
        <f>Adm!BM26-Des!BM26</f>
        <v>208.8727516464005</v>
      </c>
      <c r="BN26">
        <f>Adm!BN26-Des!BN26</f>
        <v>363.10682307715342</v>
      </c>
      <c r="BO26">
        <f>Adm!BO26-Des!BO26</f>
        <v>240.13952636323074</v>
      </c>
      <c r="BP26">
        <f>Adm!BP26-Des!BP26</f>
        <v>530.29440687924762</v>
      </c>
      <c r="BQ26">
        <f>Adm!BQ26-Des!BQ26</f>
        <v>497.17085215643874</v>
      </c>
      <c r="BR26">
        <f>Adm!BR26-Des!BR26</f>
        <v>548.56137748457422</v>
      </c>
      <c r="BS26">
        <f>Adm!BS26-Des!BS26</f>
        <v>699.77646889166863</v>
      </c>
      <c r="BT26">
        <f>Adm!BT26-Des!BT26</f>
        <v>188.13436594929544</v>
      </c>
      <c r="BU26">
        <f>Adm!BU26-Des!BU26</f>
        <v>142.55297764732222</v>
      </c>
      <c r="BV26">
        <f>Adm!BV26-Des!BV26</f>
        <v>-323.51710486850061</v>
      </c>
      <c r="BW26">
        <f>Adm!BW26-Des!BW26</f>
        <v>-90.897331955005939</v>
      </c>
      <c r="BX26">
        <f>Adm!BX26-Des!BX26</f>
        <v>102.10165226078607</v>
      </c>
      <c r="BY26">
        <f>Adm!BY26-Des!BY26</f>
        <v>256.73160807218574</v>
      </c>
      <c r="BZ26">
        <f>Adm!BZ26-Des!BZ26</f>
        <v>409.05677650527741</v>
      </c>
      <c r="CA26">
        <f>Adm!CA26-Des!CA26</f>
        <v>284.14292125314478</v>
      </c>
      <c r="CB26">
        <f>Adm!CB26-Des!CB26</f>
        <v>572.44177045910692</v>
      </c>
      <c r="CC26">
        <f>Adm!CC26-Des!CC26</f>
        <v>537.68834148289943</v>
      </c>
      <c r="CD26">
        <f>Adm!CD26-Des!CD26</f>
        <v>587.78382939735639</v>
      </c>
      <c r="CE26">
        <f>Adm!CE26-Des!CE26</f>
        <v>738.07169793156208</v>
      </c>
      <c r="CF26">
        <f>Adm!CF26-Des!CF26</f>
        <v>225.82423828094898</v>
      </c>
      <c r="CG26">
        <f>Adm!CG26-Des!CG26</f>
        <v>179.80183867547703</v>
      </c>
      <c r="CH26">
        <f>Adm!CH26-Des!CH26</f>
        <v>-286.77379460752991</v>
      </c>
      <c r="CI26">
        <f>Adm!CI26-Des!CI26</f>
        <v>-54.830723396052235</v>
      </c>
      <c r="CJ26">
        <f>Adm!CJ26-Des!CJ26</f>
        <v>137.04018191892328</v>
      </c>
      <c r="CK26">
        <f>Adm!CK26-Des!CK26</f>
        <v>289.66286167348608</v>
      </c>
      <c r="CL26">
        <f>Adm!CL26-Des!CL26</f>
        <v>440.24500056102534</v>
      </c>
      <c r="CM26">
        <f>Adm!CM26-Des!CM26</f>
        <v>312.02912837163058</v>
      </c>
      <c r="CN26">
        <f>Adm!CN26-Des!CN26</f>
        <v>596.61619981598187</v>
      </c>
      <c r="CO26">
        <f>Adm!CO26-Des!CO26</f>
        <v>561.6081089957288</v>
      </c>
      <c r="CP26">
        <f>Adm!CP26-Des!CP26</f>
        <v>601.65061428975105</v>
      </c>
      <c r="CQ26">
        <f>Adm!CQ26-Des!CQ26</f>
        <v>763.15873579189065</v>
      </c>
      <c r="CR26">
        <f>Adm!CR26-Des!CR26</f>
        <v>260.26728364374458</v>
      </c>
      <c r="CS26">
        <f>Adm!CS26-Des!CS26</f>
        <v>129.91671734689317</v>
      </c>
      <c r="CT26">
        <f>Adm!CT26-Des!CT26</f>
        <v>-105.54267373985658</v>
      </c>
    </row>
    <row r="27" spans="2:98" x14ac:dyDescent="0.3">
      <c r="B27">
        <v>2104</v>
      </c>
      <c r="C27">
        <f>Adm!C27-Des!C27</f>
        <v>-183.74035677514212</v>
      </c>
      <c r="D27">
        <f>Adm!D27-Des!D27</f>
        <v>316.5921774590754</v>
      </c>
      <c r="E27">
        <f>Adm!E27-Des!E27</f>
        <v>355.15649311155767</v>
      </c>
      <c r="F27">
        <f>Adm!F27-Des!F27</f>
        <v>414.39446644150439</v>
      </c>
      <c r="G27">
        <f>Adm!G27-Des!G27</f>
        <v>146.63511125004993</v>
      </c>
      <c r="H27">
        <f>Adm!H27-Des!H27</f>
        <v>135.03794605912799</v>
      </c>
      <c r="I27">
        <f>Adm!I27-Des!I27</f>
        <v>-5.5644957471365615</v>
      </c>
      <c r="J27">
        <f>Adm!J27-Des!J27</f>
        <v>1.790469256496408</v>
      </c>
      <c r="K27">
        <f>Adm!K27-Des!K27</f>
        <v>-40.362557768012721</v>
      </c>
      <c r="L27">
        <f>Adm!L27-Des!L27</f>
        <v>-281.30861847754159</v>
      </c>
      <c r="M27">
        <f>Adm!M27-Des!M27</f>
        <v>-108.78854811904898</v>
      </c>
      <c r="N27">
        <f>Adm!N27-Des!N27</f>
        <v>-425.76868891563174</v>
      </c>
      <c r="O27">
        <f>Adm!O27-Des!O27</f>
        <v>-237.23860682697205</v>
      </c>
      <c r="P27">
        <f>Adm!P27-Des!P27</f>
        <v>76.843456379225017</v>
      </c>
      <c r="Q27">
        <f>Adm!Q27-Des!Q27</f>
        <v>336.49792063569794</v>
      </c>
      <c r="R27">
        <f>Adm!R27-Des!R27</f>
        <v>372.58999706055135</v>
      </c>
      <c r="S27">
        <f>Adm!S27-Des!S27</f>
        <v>138.8560959899512</v>
      </c>
      <c r="T27">
        <f>Adm!T27-Des!T27</f>
        <v>97.118689577215036</v>
      </c>
      <c r="U27">
        <f>Adm!U27-Des!U27</f>
        <v>-33.257420683346368</v>
      </c>
      <c r="V27">
        <f>Adm!V27-Des!V27</f>
        <v>-30.921893180299094</v>
      </c>
      <c r="W27">
        <f>Adm!W27-Des!W27</f>
        <v>-58.491017634726177</v>
      </c>
      <c r="X27">
        <f>Adm!X27-Des!X27</f>
        <v>-280.7230542412542</v>
      </c>
      <c r="Y27">
        <f>Adm!Y27-Des!Y27</f>
        <v>-85.785200030199235</v>
      </c>
      <c r="Z27">
        <f>Adm!Z27-Des!Z27</f>
        <v>-387.53511373957213</v>
      </c>
      <c r="AA27">
        <f>Adm!AA27-Des!AA27</f>
        <v>-192.37904916835021</v>
      </c>
      <c r="AB27">
        <f>Adm!AB27-Des!AB27</f>
        <v>118.81023425216665</v>
      </c>
      <c r="AC27">
        <f>Adm!AC27-Des!AC27</f>
        <v>370.08791278454657</v>
      </c>
      <c r="AD27">
        <f>Adm!AD27-Des!AD27</f>
        <v>396.65823414292174</v>
      </c>
      <c r="AE27">
        <f>Adm!AE27-Des!AE27</f>
        <v>155.91068371017559</v>
      </c>
      <c r="AF27">
        <f>Adm!AF27-Des!AF27</f>
        <v>111.01468066662619</v>
      </c>
      <c r="AG27">
        <f>Adm!AG27-Des!AG27</f>
        <v>-19.005701996575681</v>
      </c>
      <c r="AH27">
        <f>Adm!AH27-Des!AH27</f>
        <v>-14.229169017339927</v>
      </c>
      <c r="AI27">
        <f>Adm!AI27-Des!AI27</f>
        <v>-38.748634175033771</v>
      </c>
      <c r="AJ27">
        <f>Adm!AJ27-Des!AJ27</f>
        <v>-258.34660186449776</v>
      </c>
      <c r="AK27">
        <f>Adm!AK27-Des!AK27</f>
        <v>-61.617996338028092</v>
      </c>
      <c r="AL27">
        <f>Adm!AL27-Des!AL27</f>
        <v>-362.43280740643388</v>
      </c>
      <c r="AM27">
        <f>Adm!AM27-Des!AM27</f>
        <v>-167.04595244671771</v>
      </c>
      <c r="AN27">
        <f>Adm!AN27-Des!AN27</f>
        <v>143.7971426131179</v>
      </c>
      <c r="AO27">
        <f>Adm!AO27-Des!AO27</f>
        <v>394.23057388694451</v>
      </c>
      <c r="AP27">
        <f>Adm!AP27-Des!AP27</f>
        <v>419.55460269113837</v>
      </c>
      <c r="AQ27">
        <f>Adm!AQ27-Des!AQ27</f>
        <v>177.33299733638091</v>
      </c>
      <c r="AR27">
        <f>Adm!AR27-Des!AR27</f>
        <v>130.98384944976419</v>
      </c>
      <c r="AS27">
        <f>Adm!AS27-Des!AS27</f>
        <v>-0.21324369158810441</v>
      </c>
      <c r="AT27">
        <f>Adm!AT27-Des!AT27</f>
        <v>3.8354485385098087</v>
      </c>
      <c r="AU27">
        <f>Adm!AU27-Des!AU27</f>
        <v>-20.933118926550151</v>
      </c>
      <c r="AV27">
        <f>Adm!AV27-Des!AV27</f>
        <v>-240.41421335543396</v>
      </c>
      <c r="AW27">
        <f>Adm!AW27-Des!AW27</f>
        <v>-43.403435157903232</v>
      </c>
      <c r="AX27">
        <f>Adm!AX27-Des!AX27</f>
        <v>-343.97961031498403</v>
      </c>
      <c r="AY27">
        <f>Adm!AY27-Des!AY27</f>
        <v>-148.5461304766684</v>
      </c>
      <c r="AZ27">
        <f>Adm!AZ27-Des!AZ27</f>
        <v>162.09595831209242</v>
      </c>
      <c r="BA27">
        <f>Adm!BA27-Des!BA27</f>
        <v>412.1102568437127</v>
      </c>
      <c r="BB27">
        <f>Adm!BB27-Des!BB27</f>
        <v>436.87690770922154</v>
      </c>
      <c r="BC27">
        <f>Adm!BC27-Des!BC27</f>
        <v>194.0485736259011</v>
      </c>
      <c r="BD27">
        <f>Adm!BD27-Des!BD27</f>
        <v>147.1104693663433</v>
      </c>
      <c r="BE27">
        <f>Adm!BE27-Des!BE27</f>
        <v>15.375317350992418</v>
      </c>
      <c r="BF27">
        <f>Adm!BF27-Des!BF27</f>
        <v>18.940705560413335</v>
      </c>
      <c r="BG27">
        <f>Adm!BG27-Des!BG27</f>
        <v>-6.2676480655450177</v>
      </c>
      <c r="BH27">
        <f>Adm!BH27-Des!BH27</f>
        <v>-226.15636447385941</v>
      </c>
      <c r="BI27">
        <f>Adm!BI27-Des!BI27</f>
        <v>-29.522902990139073</v>
      </c>
      <c r="BJ27">
        <f>Adm!BJ27-Des!BJ27</f>
        <v>-330.43651449271022</v>
      </c>
      <c r="BK27">
        <f>Adm!BK27-Des!BK27</f>
        <v>-135.28430667631028</v>
      </c>
      <c r="BL27">
        <f>Adm!BL27-Des!BL27</f>
        <v>175.14708390229862</v>
      </c>
      <c r="BM27">
        <f>Adm!BM27-Des!BM27</f>
        <v>425.02448992595669</v>
      </c>
      <c r="BN27">
        <f>Adm!BN27-Des!BN27</f>
        <v>449.71271444346894</v>
      </c>
      <c r="BO27">
        <f>Adm!BO27-Des!BO27</f>
        <v>206.82693834875886</v>
      </c>
      <c r="BP27">
        <f>Adm!BP27-Des!BP27</f>
        <v>159.79436205379443</v>
      </c>
      <c r="BQ27">
        <f>Adm!BQ27-Des!BQ27</f>
        <v>27.856949344788745</v>
      </c>
      <c r="BR27">
        <f>Adm!BR27-Des!BR27</f>
        <v>31.043345191307026</v>
      </c>
      <c r="BS27">
        <f>Adm!BS27-Des!BS27</f>
        <v>5.232916701197837</v>
      </c>
      <c r="BT27">
        <f>Adm!BT27-Des!BT27</f>
        <v>-215.48062147870451</v>
      </c>
      <c r="BU27">
        <f>Adm!BU27-Des!BU27</f>
        <v>-19.826839680422609</v>
      </c>
      <c r="BV27">
        <f>Adm!BV27-Des!BV27</f>
        <v>-321.7318100137652</v>
      </c>
      <c r="BW27">
        <f>Adm!BW27-Des!BW27</f>
        <v>-127.38005242307554</v>
      </c>
      <c r="BX27">
        <f>Adm!BX27-Des!BX27</f>
        <v>182.65951483082313</v>
      </c>
      <c r="BY27">
        <f>Adm!BY27-Des!BY27</f>
        <v>432.71781607384651</v>
      </c>
      <c r="BZ27">
        <f>Adm!BZ27-Des!BZ27</f>
        <v>458.19343380874784</v>
      </c>
      <c r="CA27">
        <f>Adm!CA27-Des!CA27</f>
        <v>216.54686933547146</v>
      </c>
      <c r="CB27">
        <f>Adm!CB27-Des!CB27</f>
        <v>170.85744564356173</v>
      </c>
      <c r="CC27">
        <f>Adm!CC27-Des!CC27</f>
        <v>39.890876329650837</v>
      </c>
      <c r="CD27">
        <f>Adm!CD27-Des!CD27</f>
        <v>43.205661140911616</v>
      </c>
      <c r="CE27">
        <f>Adm!CE27-Des!CE27</f>
        <v>16.364425429276935</v>
      </c>
      <c r="CF27">
        <f>Adm!CF27-Des!CF27</f>
        <v>-206.57058967988041</v>
      </c>
      <c r="CG27">
        <f>Adm!CG27-Des!CG27</f>
        <v>-14.051558133290655</v>
      </c>
      <c r="CH27">
        <f>Adm!CH27-Des!CH27</f>
        <v>-319.40324829091719</v>
      </c>
      <c r="CI27">
        <f>Adm!CI27-Des!CI27</f>
        <v>-128.0900586529242</v>
      </c>
      <c r="CJ27">
        <f>Adm!CJ27-Des!CJ27</f>
        <v>180.03421163397024</v>
      </c>
      <c r="CK27">
        <f>Adm!CK27-Des!CK27</f>
        <v>429.93273639396011</v>
      </c>
      <c r="CL27">
        <f>Adm!CL27-Des!CL27</f>
        <v>457.85894800184974</v>
      </c>
      <c r="CM27">
        <f>Adm!CM27-Des!CM27</f>
        <v>220.31263105797098</v>
      </c>
      <c r="CN27">
        <f>Adm!CN27-Des!CN27</f>
        <v>181.2640057727981</v>
      </c>
      <c r="CO27">
        <f>Adm!CO27-Des!CO27</f>
        <v>57.335340272336225</v>
      </c>
      <c r="CP27">
        <f>Adm!CP27-Des!CP27</f>
        <v>68.264837210441328</v>
      </c>
      <c r="CQ27">
        <f>Adm!CQ27-Des!CQ27</f>
        <v>45.951892427675375</v>
      </c>
      <c r="CR27">
        <f>Adm!CR27-Des!CR27</f>
        <v>-182.58765274086954</v>
      </c>
      <c r="CS27">
        <f>Adm!CS27-Des!CS27</f>
        <v>-18.679844750463417</v>
      </c>
      <c r="CT27">
        <f>Adm!CT27-Des!CT27</f>
        <v>-277.50872725331715</v>
      </c>
    </row>
    <row r="28" spans="2:98" x14ac:dyDescent="0.3">
      <c r="B28">
        <v>2101</v>
      </c>
      <c r="C28">
        <f>Adm!C28-Des!C28</f>
        <v>-2155.1395672005747</v>
      </c>
      <c r="D28">
        <f>Adm!D28-Des!D28</f>
        <v>-1884.9892256342882</v>
      </c>
      <c r="E28">
        <f>Adm!E28-Des!E28</f>
        <v>-1518.2252517252809</v>
      </c>
      <c r="F28">
        <f>Adm!F28-Des!F28</f>
        <v>-739.36491164938525</v>
      </c>
      <c r="G28">
        <f>Adm!G28-Des!G28</f>
        <v>-819.58326475131616</v>
      </c>
      <c r="H28">
        <f>Adm!H28-Des!H28</f>
        <v>-4.9086723702357631</v>
      </c>
      <c r="I28">
        <f>Adm!I28-Des!I28</f>
        <v>-107.15073332238262</v>
      </c>
      <c r="J28">
        <f>Adm!J28-Des!J28</f>
        <v>3.4823562986139223</v>
      </c>
      <c r="K28">
        <f>Adm!K28-Des!K28</f>
        <v>307.31930709451444</v>
      </c>
      <c r="L28">
        <f>Adm!L28-Des!L28</f>
        <v>-911.46915831200022</v>
      </c>
      <c r="M28">
        <f>Adm!M28-Des!M28</f>
        <v>-1034.7094356859534</v>
      </c>
      <c r="N28">
        <f>Adm!N28-Des!N28</f>
        <v>-2227.2522185565704</v>
      </c>
      <c r="O28">
        <f>Adm!O28-Des!O28</f>
        <v>-1902.9050522006519</v>
      </c>
      <c r="P28">
        <f>Adm!P28-Des!P28</f>
        <v>-1483.2036783828617</v>
      </c>
      <c r="Q28">
        <f>Adm!Q28-Des!Q28</f>
        <v>-951.77577399464008</v>
      </c>
      <c r="R28">
        <f>Adm!R28-Des!R28</f>
        <v>-203.94260344950362</v>
      </c>
      <c r="S28">
        <f>Adm!S28-Des!S28</f>
        <v>-267.96898930887983</v>
      </c>
      <c r="T28">
        <f>Adm!T28-Des!T28</f>
        <v>512.89389997139006</v>
      </c>
      <c r="U28">
        <f>Adm!U28-Des!U28</f>
        <v>417.50208706528883</v>
      </c>
      <c r="V28">
        <f>Adm!V28-Des!V28</f>
        <v>508.49188172019512</v>
      </c>
      <c r="W28">
        <f>Adm!W28-Des!W28</f>
        <v>797.31020676683147</v>
      </c>
      <c r="X28">
        <f>Adm!X28-Des!X28</f>
        <v>-429.79522447741329</v>
      </c>
      <c r="Y28">
        <f>Adm!Y28-Des!Y28</f>
        <v>-553.21502780364881</v>
      </c>
      <c r="Z28">
        <f>Adm!Z28-Des!Z28</f>
        <v>-1738.7764541438319</v>
      </c>
      <c r="AA28">
        <f>Adm!AA28-Des!AA28</f>
        <v>-1400.9867726694392</v>
      </c>
      <c r="AB28">
        <f>Adm!AB28-Des!AB28</f>
        <v>-968.90185195692538</v>
      </c>
      <c r="AC28">
        <f>Adm!AC28-Des!AC28</f>
        <v>-431.29695000759148</v>
      </c>
      <c r="AD28">
        <f>Adm!AD28-Des!AD28</f>
        <v>314.0860115002497</v>
      </c>
      <c r="AE28">
        <f>Adm!AE28-Des!AE28</f>
        <v>239.56764637096239</v>
      </c>
      <c r="AF28">
        <f>Adm!AF28-Des!AF28</f>
        <v>1004.6849716740444</v>
      </c>
      <c r="AG28">
        <f>Adm!AG28-Des!AG28</f>
        <v>892.13177248249576</v>
      </c>
      <c r="AH28">
        <f>Adm!AH28-Des!AH28</f>
        <v>967.62921428537811</v>
      </c>
      <c r="AI28">
        <f>Adm!AI28-Des!AI28</f>
        <v>1244.2934338296209</v>
      </c>
      <c r="AJ28">
        <f>Adm!AJ28-Des!AJ28</f>
        <v>8.5604120620992035</v>
      </c>
      <c r="AK28">
        <f>Adm!AK28-Des!AK28</f>
        <v>-120.83301688597567</v>
      </c>
      <c r="AL28">
        <f>Adm!AL28-Des!AL28</f>
        <v>-1310.9770552741174</v>
      </c>
      <c r="AM28">
        <f>Adm!AM28-Des!AM28</f>
        <v>-977.48607301044285</v>
      </c>
      <c r="AN28">
        <f>Adm!AN28-Des!AN28</f>
        <v>-550.15468421953938</v>
      </c>
      <c r="AO28">
        <f>Adm!AO28-Des!AO28</f>
        <v>-18.124832380925</v>
      </c>
      <c r="AP28">
        <f>Adm!AP28-Des!AP28</f>
        <v>720.76836129206913</v>
      </c>
      <c r="AQ28">
        <f>Adm!AQ28-Des!AQ28</f>
        <v>638.91622008107697</v>
      </c>
      <c r="AR28">
        <f>Adm!AR28-Des!AR28</f>
        <v>1396.0284836123083</v>
      </c>
      <c r="AS28">
        <f>Adm!AS28-Des!AS28</f>
        <v>1275.0507958295048</v>
      </c>
      <c r="AT28">
        <f>Adm!AT28-Des!AT28</f>
        <v>1342.0108505439766</v>
      </c>
      <c r="AU28">
        <f>Adm!AU28-Des!AU28</f>
        <v>1610.3395643805052</v>
      </c>
      <c r="AV28">
        <f>Adm!AV28-Des!AV28</f>
        <v>366.73086110703389</v>
      </c>
      <c r="AW28">
        <f>Adm!AW28-Des!AW28</f>
        <v>230.06159631114497</v>
      </c>
      <c r="AX28">
        <f>Adm!AX28-Des!AX28</f>
        <v>-966.76473261381943</v>
      </c>
      <c r="AY28">
        <f>Adm!AY28-Des!AY28</f>
        <v>-639.49663071328177</v>
      </c>
      <c r="AZ28">
        <f>Adm!AZ28-Des!AZ28</f>
        <v>-218.13397377366891</v>
      </c>
      <c r="BA28">
        <f>Adm!BA28-Des!BA28</f>
        <v>307.97572480630333</v>
      </c>
      <c r="BB28">
        <f>Adm!BB28-Des!BB28</f>
        <v>1040.8495763929441</v>
      </c>
      <c r="BC28">
        <f>Adm!BC28-Des!BC28</f>
        <v>952.81651615946066</v>
      </c>
      <c r="BD28">
        <f>Adm!BD28-Des!BD28</f>
        <v>1703.6033844375997</v>
      </c>
      <c r="BE28">
        <f>Adm!BE28-Des!BE28</f>
        <v>1576.2230989004556</v>
      </c>
      <c r="BF28">
        <f>Adm!BF28-Des!BF28</f>
        <v>1636.7841698213942</v>
      </c>
      <c r="BG28">
        <f>Adm!BG28-Des!BG28</f>
        <v>1898.7825878725725</v>
      </c>
      <c r="BH28">
        <f>Adm!BH28-Des!BH28</f>
        <v>648.9477952431771</v>
      </c>
      <c r="BI28">
        <f>Adm!BI28-Des!BI28</f>
        <v>506.16461510713816</v>
      </c>
      <c r="BJ28">
        <f>Adm!BJ28-Des!BJ28</f>
        <v>-696.67058920243835</v>
      </c>
      <c r="BK28">
        <f>Adm!BK28-Des!BK28</f>
        <v>-375.31324000256427</v>
      </c>
      <c r="BL28">
        <f>Adm!BL28-Des!BL28</f>
        <v>40.241665725796338</v>
      </c>
      <c r="BM28">
        <f>Adm!BM28-Des!BM28</f>
        <v>560.66726535012822</v>
      </c>
      <c r="BN28">
        <f>Adm!BN28-Des!BN28</f>
        <v>1288.0126960890302</v>
      </c>
      <c r="BO28">
        <f>Adm!BO28-Des!BO28</f>
        <v>1194.6391762365383</v>
      </c>
      <c r="BP28">
        <f>Adm!BP28-Des!BP28</f>
        <v>1940.2912756574133</v>
      </c>
      <c r="BQ28">
        <f>Adm!BQ28-Des!BQ28</f>
        <v>1807.9700838653007</v>
      </c>
      <c r="BR28">
        <f>Adm!BR28-Des!BR28</f>
        <v>1863.7316317412806</v>
      </c>
      <c r="BS28">
        <f>Adm!BS28-Des!BS28</f>
        <v>2120.9761344181516</v>
      </c>
      <c r="BT28">
        <f>Adm!BT28-Des!BT28</f>
        <v>866.30445301470536</v>
      </c>
      <c r="BU28">
        <f>Adm!BU28-Des!BU28</f>
        <v>718.46651334611852</v>
      </c>
      <c r="BV28">
        <f>Adm!BV28-Des!BV28</f>
        <v>-489.74094604485254</v>
      </c>
      <c r="BW28">
        <f>Adm!BW28-Des!BW28</f>
        <v>-174.09097252602442</v>
      </c>
      <c r="BX28">
        <f>Adm!BX28-Des!BX28</f>
        <v>235.52508482154553</v>
      </c>
      <c r="BY28">
        <f>Adm!BY28-Des!BY28</f>
        <v>750.01836594468659</v>
      </c>
      <c r="BZ28">
        <f>Adm!BZ28-Des!BZ28</f>
        <v>1471.7811801245025</v>
      </c>
      <c r="CA28">
        <f>Adm!CA28-Des!CA28</f>
        <v>1373.5359624746798</v>
      </c>
      <c r="CB28">
        <f>Adm!CB28-Des!CB28</f>
        <v>2115.2899632056779</v>
      </c>
      <c r="CC28">
        <f>Adm!CC28-Des!CC28</f>
        <v>1980.0845500244832</v>
      </c>
      <c r="CD28">
        <f>Adm!CD28-Des!CD28</f>
        <v>2033.7463366645188</v>
      </c>
      <c r="CE28">
        <f>Adm!CE28-Des!CE28</f>
        <v>2289.1510074232792</v>
      </c>
      <c r="CF28">
        <f>Adm!CF28-Des!CF28</f>
        <v>1032.2548522065445</v>
      </c>
      <c r="CG28">
        <f>Adm!CG28-Des!CG28</f>
        <v>881.08499985787603</v>
      </c>
      <c r="CH28">
        <f>Adm!CH28-Des!CH28</f>
        <v>-332.08378459463893</v>
      </c>
      <c r="CI28">
        <f>Adm!CI28-Des!CI28</f>
        <v>-22.949350473832965</v>
      </c>
      <c r="CJ28">
        <f>Adm!CJ28-Des!CJ28</f>
        <v>378.72552405993702</v>
      </c>
      <c r="CK28">
        <f>Adm!CK28-Des!CK28</f>
        <v>883.53705468292537</v>
      </c>
      <c r="CL28">
        <f>Adm!CL28-Des!CL28</f>
        <v>1598.1490803956312</v>
      </c>
      <c r="CM28">
        <f>Adm!CM28-Des!CM28</f>
        <v>1491.1756684943539</v>
      </c>
      <c r="CN28">
        <f>Adm!CN28-Des!CN28</f>
        <v>2227.5657034939377</v>
      </c>
      <c r="CO28">
        <f>Adm!CO28-Des!CO28</f>
        <v>2097.6007708421112</v>
      </c>
      <c r="CP28">
        <f>Adm!CP28-Des!CP28</f>
        <v>2137.786567923089</v>
      </c>
      <c r="CQ28">
        <f>Adm!CQ28-Des!CQ28</f>
        <v>2424.3190320390731</v>
      </c>
      <c r="CR28">
        <f>Adm!CR28-Des!CR28</f>
        <v>1205.4360934979723</v>
      </c>
      <c r="CS28">
        <f>Adm!CS28-Des!CS28</f>
        <v>861.14316423244964</v>
      </c>
      <c r="CT28">
        <f>Adm!CT28-Des!CT28</f>
        <v>145.79629509809456</v>
      </c>
    </row>
    <row r="29" spans="2:98" x14ac:dyDescent="0.3">
      <c r="B29">
        <v>2105</v>
      </c>
      <c r="C29">
        <f>Adm!C29-Des!C29</f>
        <v>-100.85222784562768</v>
      </c>
      <c r="D29">
        <f>Adm!D29-Des!D29</f>
        <v>585.27555257343045</v>
      </c>
      <c r="E29">
        <f>Adm!E29-Des!E29</f>
        <v>729.09907861430395</v>
      </c>
      <c r="F29">
        <f>Adm!F29-Des!F29</f>
        <v>576.06024673732747</v>
      </c>
      <c r="G29">
        <f>Adm!G29-Des!G29</f>
        <v>241.29812470192678</v>
      </c>
      <c r="H29">
        <f>Adm!H29-Des!H29</f>
        <v>328.66815661198939</v>
      </c>
      <c r="I29">
        <f>Adm!I29-Des!I29</f>
        <v>157.53701416498939</v>
      </c>
      <c r="J29">
        <f>Adm!J29-Des!J29</f>
        <v>54.926835138448041</v>
      </c>
      <c r="K29">
        <f>Adm!K29-Des!K29</f>
        <v>20.005856873385028</v>
      </c>
      <c r="L29">
        <f>Adm!L29-Des!L29</f>
        <v>-373.46682226697158</v>
      </c>
      <c r="M29">
        <f>Adm!M29-Des!M29</f>
        <v>-405.2541472350307</v>
      </c>
      <c r="N29">
        <f>Adm!N29-Des!N29</f>
        <v>-581.48986698830458</v>
      </c>
      <c r="O29">
        <f>Adm!O29-Des!O29</f>
        <v>13.230099091815987</v>
      </c>
      <c r="P29">
        <f>Adm!P29-Des!P29</f>
        <v>546.06209634866764</v>
      </c>
      <c r="Q29">
        <f>Adm!Q29-Des!Q29</f>
        <v>711.96963799568448</v>
      </c>
      <c r="R29">
        <f>Adm!R29-Des!R29</f>
        <v>574.52889695596787</v>
      </c>
      <c r="S29">
        <f>Adm!S29-Des!S29</f>
        <v>215.94649751038924</v>
      </c>
      <c r="T29">
        <f>Adm!T29-Des!T29</f>
        <v>277.88126567484596</v>
      </c>
      <c r="U29">
        <f>Adm!U29-Des!U29</f>
        <v>96.64732963256165</v>
      </c>
      <c r="V29">
        <f>Adm!V29-Des!V29</f>
        <v>1.6675572339811424</v>
      </c>
      <c r="W29">
        <f>Adm!W29-Des!W29</f>
        <v>-18.719531052337061</v>
      </c>
      <c r="X29">
        <f>Adm!X29-Des!X29</f>
        <v>-390.85888946613682</v>
      </c>
      <c r="Y29">
        <f>Adm!Y29-Des!Y29</f>
        <v>-404.74896150195354</v>
      </c>
      <c r="Z29">
        <f>Adm!Z29-Des!Z29</f>
        <v>-572.69189027813457</v>
      </c>
      <c r="AA29">
        <f>Adm!AA29-Des!AA29</f>
        <v>20.333928027498132</v>
      </c>
      <c r="AB29">
        <f>Adm!AB29-Des!AB29</f>
        <v>544.28601047704876</v>
      </c>
      <c r="AC29">
        <f>Adm!AC29-Des!AC29</f>
        <v>698.31511170909425</v>
      </c>
      <c r="AD29">
        <f>Adm!AD29-Des!AD29</f>
        <v>550.65091248914359</v>
      </c>
      <c r="AE29">
        <f>Adm!AE29-Des!AE29</f>
        <v>186.19638862850252</v>
      </c>
      <c r="AF29">
        <f>Adm!AF29-Des!AF29</f>
        <v>246.88964461429691</v>
      </c>
      <c r="AG29">
        <f>Adm!AG29-Des!AG29</f>
        <v>67.741340168453917</v>
      </c>
      <c r="AH29">
        <f>Adm!AH29-Des!AH29</f>
        <v>-23.643749189666096</v>
      </c>
      <c r="AI29">
        <f>Adm!AI29-Des!AI29</f>
        <v>-40.428270451430308</v>
      </c>
      <c r="AJ29">
        <f>Adm!AJ29-Des!AJ29</f>
        <v>-409.74672488601936</v>
      </c>
      <c r="AK29">
        <f>Adm!AK29-Des!AK29</f>
        <v>-421.80312248003384</v>
      </c>
      <c r="AL29">
        <f>Adm!AL29-Des!AL29</f>
        <v>-588.80802325662546</v>
      </c>
      <c r="AM29">
        <f>Adm!AM29-Des!AM29</f>
        <v>4.4256855199773781</v>
      </c>
      <c r="AN29">
        <f>Adm!AN29-Des!AN29</f>
        <v>527.98850903223922</v>
      </c>
      <c r="AO29">
        <f>Adm!AO29-Des!AO29</f>
        <v>681.14649797225343</v>
      </c>
      <c r="AP29">
        <f>Adm!AP29-Des!AP29</f>
        <v>532.29936777766761</v>
      </c>
      <c r="AQ29">
        <f>Adm!AQ29-Des!AQ29</f>
        <v>166.60458228333141</v>
      </c>
      <c r="AR29">
        <f>Adm!AR29-Des!AR29</f>
        <v>226.29130964765318</v>
      </c>
      <c r="AS29">
        <f>Adm!AS29-Des!AS29</f>
        <v>46.603371479214957</v>
      </c>
      <c r="AT29">
        <f>Adm!AT29-Des!AT29</f>
        <v>-44.763846119234131</v>
      </c>
      <c r="AU29">
        <f>Adm!AU29-Des!AU29</f>
        <v>-61.052334615804057</v>
      </c>
      <c r="AV29">
        <f>Adm!AV29-Des!AV29</f>
        <v>-429.6040665775547</v>
      </c>
      <c r="AW29">
        <f>Adm!AW29-Des!AW29</f>
        <v>-440.87325924569518</v>
      </c>
      <c r="AX29">
        <f>Adm!AX29-Des!AX29</f>
        <v>-607.27562180423797</v>
      </c>
      <c r="AY29">
        <f>Adm!AY29-Des!AY29</f>
        <v>-13.728169060962955</v>
      </c>
      <c r="AZ29">
        <f>Adm!AZ29-Des!AZ29</f>
        <v>509.86587640133871</v>
      </c>
      <c r="BA29">
        <f>Adm!BA29-Des!BA29</f>
        <v>662.85888446371951</v>
      </c>
      <c r="BB29">
        <f>Adm!BB29-Des!BB29</f>
        <v>513.7676016199232</v>
      </c>
      <c r="BC29">
        <f>Adm!BC29-Des!BC29</f>
        <v>147.85139049161694</v>
      </c>
      <c r="BD29">
        <f>Adm!BD29-Des!BD29</f>
        <v>207.39866527839149</v>
      </c>
      <c r="BE29">
        <f>Adm!BE29-Des!BE29</f>
        <v>27.664505718300006</v>
      </c>
      <c r="BF29">
        <f>Adm!BF29-Des!BF29</f>
        <v>-63.680580822867796</v>
      </c>
      <c r="BG29">
        <f>Adm!BG29-Des!BG29</f>
        <v>-79.919560677402842</v>
      </c>
      <c r="BH29">
        <f>Adm!BH29-Des!BH29</f>
        <v>-448.4317263758262</v>
      </c>
      <c r="BI29">
        <f>Adm!BI29-Des!BI29</f>
        <v>-459.69103388863459</v>
      </c>
      <c r="BJ29">
        <f>Adm!BJ29-Des!BJ29</f>
        <v>-626.10949440439731</v>
      </c>
      <c r="BK29">
        <f>Adm!BK29-Des!BK29</f>
        <v>-32.579020094390216</v>
      </c>
      <c r="BL29">
        <f>Adm!BL29-Des!BL29</f>
        <v>491.03526921203775</v>
      </c>
      <c r="BM29">
        <f>Adm!BM29-Des!BM29</f>
        <v>644.12420539832419</v>
      </c>
      <c r="BN29">
        <f>Adm!BN29-Des!BN29</f>
        <v>495.22903811018932</v>
      </c>
      <c r="BO29">
        <f>Adm!BO29-Des!BO29</f>
        <v>129.60667854281132</v>
      </c>
      <c r="BP29">
        <f>Adm!BP29-Des!BP29</f>
        <v>189.50776036989896</v>
      </c>
      <c r="BQ29">
        <f>Adm!BQ29-Des!BQ29</f>
        <v>10.113757211522397</v>
      </c>
      <c r="BR29">
        <f>Adm!BR29-Des!BR29</f>
        <v>-81.004150530493689</v>
      </c>
      <c r="BS29">
        <f>Adm!BS29-Des!BS29</f>
        <v>-97.232023609176395</v>
      </c>
      <c r="BT29">
        <f>Adm!BT29-Des!BT29</f>
        <v>-466.02390416335015</v>
      </c>
      <c r="BU29">
        <f>Adm!BU29-Des!BU29</f>
        <v>-477.86395293419741</v>
      </c>
      <c r="BV29">
        <f>Adm!BV29-Des!BV29</f>
        <v>-645.08089199264964</v>
      </c>
      <c r="BW29">
        <f>Adm!BW29-Des!BW29</f>
        <v>-52.382571976428608</v>
      </c>
      <c r="BX29">
        <f>Adm!BX29-Des!BX29</f>
        <v>470.62519348804403</v>
      </c>
      <c r="BY29">
        <f>Adm!BY29-Des!BY29</f>
        <v>623.60683173248435</v>
      </c>
      <c r="BZ29">
        <f>Adm!BZ29-Des!BZ29</f>
        <v>475.30260886555129</v>
      </c>
      <c r="CA29">
        <f>Adm!CA29-Des!CA29</f>
        <v>111.00122667280903</v>
      </c>
      <c r="CB29">
        <f>Adm!CB29-Des!CB29</f>
        <v>172.75566764312316</v>
      </c>
      <c r="CC29">
        <f>Adm!CC29-Des!CC29</f>
        <v>-4.672156776056454</v>
      </c>
      <c r="CD29">
        <f>Adm!CD29-Des!CD29</f>
        <v>-94.262815843057524</v>
      </c>
      <c r="CE29">
        <f>Adm!CE29-Des!CE29</f>
        <v>-109.93533297571776</v>
      </c>
      <c r="CF29">
        <f>Adm!CF29-Des!CF29</f>
        <v>-479.49799050077081</v>
      </c>
      <c r="CG29">
        <f>Adm!CG29-Des!CG29</f>
        <v>-493.50779492577203</v>
      </c>
      <c r="CH29">
        <f>Adm!CH29-Des!CH29</f>
        <v>-664.05911987253103</v>
      </c>
      <c r="CI29">
        <f>Adm!CI29-Des!CI29</f>
        <v>-75.105831474482557</v>
      </c>
      <c r="CJ29">
        <f>Adm!CJ29-Des!CJ29</f>
        <v>444.33864362296617</v>
      </c>
      <c r="CK29">
        <f>Adm!CK29-Des!CK29</f>
        <v>594.88127651023979</v>
      </c>
      <c r="CL29">
        <f>Adm!CL29-Des!CL29</f>
        <v>446.8838861705317</v>
      </c>
      <c r="CM29">
        <f>Adm!CM29-Des!CM29</f>
        <v>84.594363666965364</v>
      </c>
      <c r="CN29">
        <f>Adm!CN29-Des!CN29</f>
        <v>151.56853697189217</v>
      </c>
      <c r="CO29">
        <f>Adm!CO29-Des!CO29</f>
        <v>-13.616544474580223</v>
      </c>
      <c r="CP29">
        <f>Adm!CP29-Des!CP29</f>
        <v>-102.15997475950462</v>
      </c>
      <c r="CQ29">
        <f>Adm!CQ29-Des!CQ29</f>
        <v>-88.945384977390404</v>
      </c>
      <c r="CR29">
        <f>Adm!CR29-Des!CR29</f>
        <v>-468.24760805359483</v>
      </c>
      <c r="CS29">
        <f>Adm!CS29-Des!CS29</f>
        <v>-549.05653194337742</v>
      </c>
      <c r="CT29">
        <f>Adm!CT29-Des!CT29</f>
        <v>-555.29211490120611</v>
      </c>
    </row>
    <row r="30" spans="2:98" x14ac:dyDescent="0.3">
      <c r="B30">
        <v>2103</v>
      </c>
      <c r="C30">
        <f>Adm!C30-Des!C30</f>
        <v>-149.69397535288329</v>
      </c>
      <c r="D30">
        <f>Adm!D30-Des!D30</f>
        <v>-153.21201364990486</v>
      </c>
      <c r="E30">
        <f>Adm!E30-Des!E30</f>
        <v>-107.65698791949592</v>
      </c>
      <c r="F30">
        <f>Adm!F30-Des!F30</f>
        <v>-73.262555659439613</v>
      </c>
      <c r="G30">
        <f>Adm!G30-Des!G30</f>
        <v>-71.869968533736937</v>
      </c>
      <c r="H30">
        <f>Adm!H30-Des!H30</f>
        <v>-26.931556919870332</v>
      </c>
      <c r="I30">
        <f>Adm!I30-Des!I30</f>
        <v>-25.85182249327147</v>
      </c>
      <c r="J30">
        <f>Adm!J30-Des!J30</f>
        <v>7.1932849851375522</v>
      </c>
      <c r="K30">
        <f>Adm!K30-Des!K30</f>
        <v>14.792612029635734</v>
      </c>
      <c r="L30">
        <f>Adm!L30-Des!L30</f>
        <v>-45.090920826537058</v>
      </c>
      <c r="M30">
        <f>Adm!M30-Des!M30</f>
        <v>-67.503848663225313</v>
      </c>
      <c r="N30">
        <f>Adm!N30-Des!N30</f>
        <v>-169.15382377134989</v>
      </c>
      <c r="O30">
        <f>Adm!O30-Des!O30</f>
        <v>-152.39805955840916</v>
      </c>
      <c r="P30">
        <f>Adm!P30-Des!P30</f>
        <v>-128.19563395121827</v>
      </c>
      <c r="Q30">
        <f>Adm!Q30-Des!Q30</f>
        <v>-68.51187562764494</v>
      </c>
      <c r="R30">
        <f>Adm!R30-Des!R30</f>
        <v>-28.805426280241591</v>
      </c>
      <c r="S30">
        <f>Adm!S30-Des!S30</f>
        <v>-27.772427541795878</v>
      </c>
      <c r="T30">
        <f>Adm!T30-Des!T30</f>
        <v>16.812842837022686</v>
      </c>
      <c r="U30">
        <f>Adm!U30-Des!U30</f>
        <v>15.895251078808769</v>
      </c>
      <c r="V30">
        <f>Adm!V30-Des!V30</f>
        <v>49.055523609478314</v>
      </c>
      <c r="W30">
        <f>Adm!W30-Des!W30</f>
        <v>57.745721134312134</v>
      </c>
      <c r="X30">
        <f>Adm!X30-Des!X30</f>
        <v>0.30723370699558927</v>
      </c>
      <c r="Y30">
        <f>Adm!Y30-Des!Y30</f>
        <v>-19.952115382295801</v>
      </c>
      <c r="Z30">
        <f>Adm!Z30-Des!Z30</f>
        <v>-120.4299660322979</v>
      </c>
      <c r="AA30">
        <f>Adm!AA30-Des!AA30</f>
        <v>-103.72028061224512</v>
      </c>
      <c r="AB30">
        <f>Adm!AB30-Des!AB30</f>
        <v>-80.558818692485829</v>
      </c>
      <c r="AC30">
        <f>Adm!AC30-Des!AC30</f>
        <v>-22.452420275727263</v>
      </c>
      <c r="AD30">
        <f>Adm!AD30-Des!AD30</f>
        <v>15.670712970411273</v>
      </c>
      <c r="AE30">
        <f>Adm!AE30-Des!AE30</f>
        <v>15.424415963964861</v>
      </c>
      <c r="AF30">
        <f>Adm!AF30-Des!AF30</f>
        <v>59.116846381662185</v>
      </c>
      <c r="AG30">
        <f>Adm!AG30-Des!AG30</f>
        <v>57.603511306336713</v>
      </c>
      <c r="AH30">
        <f>Adm!AH30-Des!AH30</f>
        <v>90.316323647427225</v>
      </c>
      <c r="AI30">
        <f>Adm!AI30-Des!AI30</f>
        <v>98.584455210548981</v>
      </c>
      <c r="AJ30">
        <f>Adm!AJ30-Des!AJ30</f>
        <v>40.691588910555993</v>
      </c>
      <c r="AK30">
        <f>Adm!AK30-Des!AK30</f>
        <v>19.936400821736129</v>
      </c>
      <c r="AL30">
        <f>Adm!AL30-Des!AL30</f>
        <v>-81.071661780961449</v>
      </c>
      <c r="AM30">
        <f>Adm!AM30-Des!AM30</f>
        <v>-64.9269675004183</v>
      </c>
      <c r="AN30">
        <f>Adm!AN30-Des!AN30</f>
        <v>-42.377273432841321</v>
      </c>
      <c r="AO30">
        <f>Adm!AO30-Des!AO30</f>
        <v>15.0581868645653</v>
      </c>
      <c r="AP30">
        <f>Adm!AP30-Des!AP30</f>
        <v>52.452867041002946</v>
      </c>
      <c r="AQ30">
        <f>Adm!AQ30-Des!AQ30</f>
        <v>51.442205055677164</v>
      </c>
      <c r="AR30">
        <f>Adm!AR30-Des!AR30</f>
        <v>94.370138609817332</v>
      </c>
      <c r="AS30">
        <f>Adm!AS30-Des!AS30</f>
        <v>92.12863505506914</v>
      </c>
      <c r="AT30">
        <f>Adm!AT30-Des!AT30</f>
        <v>124.17311093893102</v>
      </c>
      <c r="AU30">
        <f>Adm!AU30-Des!AU30</f>
        <v>131.83623170448209</v>
      </c>
      <c r="AV30">
        <f>Adm!AV30-Des!AV30</f>
        <v>73.387070591695874</v>
      </c>
      <c r="AW30">
        <f>Adm!AW30-Des!AW30</f>
        <v>52.100052779144448</v>
      </c>
      <c r="AX30">
        <f>Adm!AX30-Des!AX30</f>
        <v>-49.43904914576558</v>
      </c>
      <c r="AY30">
        <f>Adm!AY30-Des!AY30</f>
        <v>-33.84014098361672</v>
      </c>
      <c r="AZ30">
        <f>Adm!AZ30-Des!AZ30</f>
        <v>-11.855670441190796</v>
      </c>
      <c r="BA30">
        <f>Adm!BA30-Des!BA30</f>
        <v>44.999502936515682</v>
      </c>
      <c r="BB30">
        <f>Adm!BB30-Des!BB30</f>
        <v>81.80801495534638</v>
      </c>
      <c r="BC30">
        <f>Adm!BC30-Des!BC30</f>
        <v>80.214880594437091</v>
      </c>
      <c r="BD30">
        <f>Adm!BD30-Des!BD30</f>
        <v>122.57102317865986</v>
      </c>
      <c r="BE30">
        <f>Adm!BE30-Des!BE30</f>
        <v>119.77171777084368</v>
      </c>
      <c r="BF30">
        <f>Adm!BF30-Des!BF30</f>
        <v>151.27241944099376</v>
      </c>
      <c r="BG30">
        <f>Adm!BG30-Des!BG30</f>
        <v>158.40371743394451</v>
      </c>
      <c r="BH30">
        <f>Adm!BH30-Des!BH30</f>
        <v>99.431765675167867</v>
      </c>
      <c r="BI30">
        <f>Adm!BI30-Des!BI30</f>
        <v>77.628301885763449</v>
      </c>
      <c r="BJ30">
        <f>Adm!BJ30-Des!BJ30</f>
        <v>-24.422545707097015</v>
      </c>
      <c r="BK30">
        <f>Adm!BK30-Des!BK30</f>
        <v>-9.3307442818713753</v>
      </c>
      <c r="BL30">
        <f>Adm!BL30-Des!BL30</f>
        <v>12.152958993102629</v>
      </c>
      <c r="BM30">
        <f>Adm!BM30-Des!BM30</f>
        <v>68.516814175091099</v>
      </c>
      <c r="BN30">
        <f>Adm!BN30-Des!BN30</f>
        <v>104.84697767746786</v>
      </c>
      <c r="BO30">
        <f>Adm!BO30-Des!BO30</f>
        <v>102.79087250836631</v>
      </c>
      <c r="BP30">
        <f>Adm!BP30-Des!BP30</f>
        <v>144.69910362741587</v>
      </c>
      <c r="BQ30">
        <f>Adm!BQ30-Des!BQ30</f>
        <v>141.46286213178087</v>
      </c>
      <c r="BR30">
        <f>Adm!BR30-Des!BR30</f>
        <v>172.52995170512349</v>
      </c>
      <c r="BS30">
        <f>Adm!BS30-Des!BS30</f>
        <v>179.2215016017409</v>
      </c>
      <c r="BT30">
        <f>Adm!BT30-Des!BT30</f>
        <v>119.79543330371598</v>
      </c>
      <c r="BU30">
        <f>Adm!BU30-Des!BU30</f>
        <v>97.519861391760514</v>
      </c>
      <c r="BV30">
        <f>Adm!BV30-Des!BV30</f>
        <v>-5.0176838063079003</v>
      </c>
      <c r="BW30">
        <f>Adm!BW30-Des!BW30</f>
        <v>9.5835132590582361</v>
      </c>
      <c r="BX30">
        <f>Adm!BX30-Des!BX30</f>
        <v>30.588537664517617</v>
      </c>
      <c r="BY30">
        <f>Adm!BY30-Des!BY30</f>
        <v>86.502846773754868</v>
      </c>
      <c r="BZ30">
        <f>Adm!BZ30-Des!BZ30</f>
        <v>122.42692763501782</v>
      </c>
      <c r="CA30">
        <f>Adm!CA30-Des!CA30</f>
        <v>120.01591481401977</v>
      </c>
      <c r="CB30">
        <f>Adm!CB30-Des!CB30</f>
        <v>161.6193034282544</v>
      </c>
      <c r="CC30">
        <f>Adm!CC30-Des!CC30</f>
        <v>158.11752299187208</v>
      </c>
      <c r="CD30">
        <f>Adm!CD30-Des!CD30</f>
        <v>188.93833406042143</v>
      </c>
      <c r="CE30">
        <f>Adm!CE30-Des!CE30</f>
        <v>195.37316944512634</v>
      </c>
      <c r="CF30">
        <f>Adm!CF30-Des!CF30</f>
        <v>135.64170929647082</v>
      </c>
      <c r="CG30">
        <f>Adm!CG30-Des!CG30</f>
        <v>112.96591618029106</v>
      </c>
      <c r="CH30">
        <f>Adm!CH30-Des!CH30</f>
        <v>9.8998460732325384</v>
      </c>
      <c r="CI30">
        <f>Adm!CI30-Des!CI30</f>
        <v>23.860234901393369</v>
      </c>
      <c r="CJ30">
        <f>Adm!CJ30-Des!CJ30</f>
        <v>44.144942702828757</v>
      </c>
      <c r="CK30">
        <f>Adm!CK30-Des!CK30</f>
        <v>99.360381411862591</v>
      </c>
      <c r="CL30">
        <f>Adm!CL30-Des!CL30</f>
        <v>134.84174119322324</v>
      </c>
      <c r="CM30">
        <f>Adm!CM30-Des!CM30</f>
        <v>132.21115139649828</v>
      </c>
      <c r="CN30">
        <f>Adm!CN30-Des!CN30</f>
        <v>174.03146636096415</v>
      </c>
      <c r="CO30">
        <f>Adm!CO30-Des!CO30</f>
        <v>171.14311924790024</v>
      </c>
      <c r="CP30">
        <f>Adm!CP30-Des!CP30</f>
        <v>201.71838440014062</v>
      </c>
      <c r="CQ30">
        <f>Adm!CQ30-Des!CQ30</f>
        <v>209.83055865618735</v>
      </c>
      <c r="CR30">
        <f>Adm!CR30-Des!CR30</f>
        <v>148.91080575605838</v>
      </c>
      <c r="CS30">
        <f>Adm!CS30-Des!CS30</f>
        <v>120.25069354390916</v>
      </c>
      <c r="CT30">
        <f>Adm!CT30-Des!CT30</f>
        <v>40.552396925929088</v>
      </c>
    </row>
    <row r="31" spans="2:98" x14ac:dyDescent="0.3">
      <c r="B31">
        <v>2204</v>
      </c>
      <c r="C31">
        <f>Adm!C31-Des!C31</f>
        <v>-36.272347988123727</v>
      </c>
      <c r="D31">
        <f>Adm!D31-Des!D31</f>
        <v>28.253824847168005</v>
      </c>
      <c r="E31">
        <f>Adm!E31-Des!E31</f>
        <v>123.91835030733819</v>
      </c>
      <c r="F31">
        <f>Adm!F31-Des!F31</f>
        <v>122.01016990826867</v>
      </c>
      <c r="G31">
        <f>Adm!G31-Des!G31</f>
        <v>96.82595879433552</v>
      </c>
      <c r="H31">
        <f>Adm!H31-Des!H31</f>
        <v>110.12535159389159</v>
      </c>
      <c r="I31">
        <f>Adm!I31-Des!I31</f>
        <v>55.199029802395557</v>
      </c>
      <c r="J31">
        <f>Adm!J31-Des!J31</f>
        <v>80.931210168291898</v>
      </c>
      <c r="K31">
        <f>Adm!K31-Des!K31</f>
        <v>45.082694063548274</v>
      </c>
      <c r="L31">
        <f>Adm!L31-Des!L31</f>
        <v>-35.107770725189596</v>
      </c>
      <c r="M31">
        <f>Adm!M31-Des!M31</f>
        <v>-1.8773291402370091</v>
      </c>
      <c r="N31">
        <f>Adm!N31-Des!N31</f>
        <v>-145.40738817291123</v>
      </c>
      <c r="O31">
        <f>Adm!O31-Des!O31</f>
        <v>-48.467706026910832</v>
      </c>
      <c r="P31">
        <f>Adm!P31-Des!P31</f>
        <v>-51.981111016557634</v>
      </c>
      <c r="Q31">
        <f>Adm!Q31-Des!Q31</f>
        <v>84.412891938109283</v>
      </c>
      <c r="R31">
        <f>Adm!R31-Des!R31</f>
        <v>85.670592185203873</v>
      </c>
      <c r="S31">
        <f>Adm!S31-Des!S31</f>
        <v>83.485396952151348</v>
      </c>
      <c r="T31">
        <f>Adm!T31-Des!T31</f>
        <v>92.216530556329417</v>
      </c>
      <c r="U31">
        <f>Adm!U31-Des!U31</f>
        <v>45.789811718276098</v>
      </c>
      <c r="V31">
        <f>Adm!V31-Des!V31</f>
        <v>78.075964704243802</v>
      </c>
      <c r="W31">
        <f>Adm!W31-Des!W31</f>
        <v>55.007039267353434</v>
      </c>
      <c r="X31">
        <f>Adm!X31-Des!X31</f>
        <v>-13.958237890379564</v>
      </c>
      <c r="Y31">
        <f>Adm!Y31-Des!Y31</f>
        <v>28.030546207907719</v>
      </c>
      <c r="Z31">
        <f>Adm!Z31-Des!Z31</f>
        <v>-111.4140000754208</v>
      </c>
      <c r="AA31">
        <f>Adm!AA31-Des!AA31</f>
        <v>-14.424152690698463</v>
      </c>
      <c r="AB31">
        <f>Adm!AB31-Des!AB31</f>
        <v>-21.06417284371588</v>
      </c>
      <c r="AC31">
        <f>Adm!AC31-Des!AC31</f>
        <v>111.14157830980116</v>
      </c>
      <c r="AD31">
        <f>Adm!AD31-Des!AD31</f>
        <v>108.77725745269078</v>
      </c>
      <c r="AE31">
        <f>Adm!AE31-Des!AE31</f>
        <v>104.5732190165113</v>
      </c>
      <c r="AF31">
        <f>Adm!AF31-Des!AF31</f>
        <v>113.00808528759831</v>
      </c>
      <c r="AG31">
        <f>Adm!AG31-Des!AG31</f>
        <v>67.543366699913918</v>
      </c>
      <c r="AH31">
        <f>Adm!AH31-Des!AH31</f>
        <v>101.31733870812462</v>
      </c>
      <c r="AI31">
        <f>Adm!AI31-Des!AI31</f>
        <v>79.637723170266213</v>
      </c>
      <c r="AJ31">
        <f>Adm!AJ31-Des!AJ31</f>
        <v>11.597888255772432</v>
      </c>
      <c r="AK31">
        <f>Adm!AK31-Des!AK31</f>
        <v>53.956032170719368</v>
      </c>
      <c r="AL31">
        <f>Adm!AL31-Des!AL31</f>
        <v>-85.590251645913156</v>
      </c>
      <c r="AM31">
        <f>Adm!AM31-Des!AM31</f>
        <v>10.975747796539622</v>
      </c>
      <c r="AN31">
        <f>Adm!AN31-Des!AN31</f>
        <v>3.7220483073837158</v>
      </c>
      <c r="AO31">
        <f>Adm!AO31-Des!AO31</f>
        <v>135.21867548178517</v>
      </c>
      <c r="AP31">
        <f>Adm!AP31-Des!AP31</f>
        <v>132.12007856951004</v>
      </c>
      <c r="AQ31">
        <f>Adm!AQ31-Des!AQ31</f>
        <v>127.2222012267282</v>
      </c>
      <c r="AR31">
        <f>Adm!AR31-Des!AR31</f>
        <v>135.06830950946221</v>
      </c>
      <c r="AS31">
        <f>Adm!AS31-Des!AS31</f>
        <v>89.169835554416295</v>
      </c>
      <c r="AT31">
        <f>Adm!AT31-Des!AT31</f>
        <v>122.68095819577798</v>
      </c>
      <c r="AU31">
        <f>Adm!AU31-Des!AU31</f>
        <v>100.88173969198743</v>
      </c>
      <c r="AV31">
        <f>Adm!AV31-Des!AV31</f>
        <v>32.801891250150277</v>
      </c>
      <c r="AW31">
        <f>Adm!AW31-Des!AW31</f>
        <v>75.121738936830866</v>
      </c>
      <c r="AX31">
        <f>Adm!AX31-Des!AX31</f>
        <v>-64.527276778756573</v>
      </c>
      <c r="AY31">
        <f>Adm!AY31-Des!AY31</f>
        <v>31.83610044196962</v>
      </c>
      <c r="AZ31">
        <f>Adm!AZ31-Des!AZ31</f>
        <v>24.280562531083433</v>
      </c>
      <c r="BA31">
        <f>Adm!BA31-Des!BA31</f>
        <v>155.40506395589773</v>
      </c>
      <c r="BB31">
        <f>Adm!BB31-Des!BB31</f>
        <v>151.9056373648167</v>
      </c>
      <c r="BC31">
        <f>Adm!BC31-Des!BC31</f>
        <v>146.61651642171626</v>
      </c>
      <c r="BD31">
        <f>Adm!BD31-Des!BD31</f>
        <v>154.10539031143009</v>
      </c>
      <c r="BE31">
        <f>Adm!BE31-Des!BE31</f>
        <v>107.89126429576402</v>
      </c>
      <c r="BF31">
        <f>Adm!BF31-Des!BF31</f>
        <v>141.1224831299686</v>
      </c>
      <c r="BG31">
        <f>Adm!BG31-Des!BG31</f>
        <v>119.06663609897214</v>
      </c>
      <c r="BH31">
        <f>Adm!BH31-Des!BH31</f>
        <v>50.741109190663281</v>
      </c>
      <c r="BI31">
        <f>Adm!BI31-Des!BI31</f>
        <v>92.818573928097862</v>
      </c>
      <c r="BJ31">
        <f>Adm!BJ31-Des!BJ31</f>
        <v>-47.071081469629405</v>
      </c>
      <c r="BK31">
        <f>Adm!BK31-Des!BK31</f>
        <v>49.056677085385218</v>
      </c>
      <c r="BL31">
        <f>Adm!BL31-Des!BL31</f>
        <v>41.275724980418431</v>
      </c>
      <c r="BM31">
        <f>Adm!BM31-Des!BM31</f>
        <v>172.18872165696359</v>
      </c>
      <c r="BN31">
        <f>Adm!BN31-Des!BN31</f>
        <v>168.49109819270086</v>
      </c>
      <c r="BO31">
        <f>Adm!BO31-Des!BO31</f>
        <v>163.01063452446419</v>
      </c>
      <c r="BP31">
        <f>Adm!BP31-Des!BP31</f>
        <v>170.30288350674016</v>
      </c>
      <c r="BQ31">
        <f>Adm!BQ31-Des!BQ31</f>
        <v>123.87107901102604</v>
      </c>
      <c r="BR31">
        <f>Adm!BR31-Des!BR31</f>
        <v>156.84798889887179</v>
      </c>
      <c r="BS31">
        <f>Adm!BS31-Des!BS31</f>
        <v>134.49098348178154</v>
      </c>
      <c r="BT31">
        <f>Adm!BT31-Des!BT31</f>
        <v>65.818180151100478</v>
      </c>
      <c r="BU31">
        <f>Adm!BU31-Des!BU31</f>
        <v>107.51846303545858</v>
      </c>
      <c r="BV31">
        <f>Adm!BV31-Des!BV31</f>
        <v>-32.745182119551146</v>
      </c>
      <c r="BW31">
        <f>Adm!BW31-Des!BW31</f>
        <v>63.057846196186233</v>
      </c>
      <c r="BX31">
        <f>Adm!BX31-Des!BX31</f>
        <v>55.05035208098343</v>
      </c>
      <c r="BY31">
        <f>Adm!BY31-Des!BY31</f>
        <v>185.87140844455644</v>
      </c>
      <c r="BZ31">
        <f>Adm!BZ31-Des!BZ31</f>
        <v>182.22308499068367</v>
      </c>
      <c r="CA31">
        <f>Adm!CA31-Des!CA31</f>
        <v>176.89660329944229</v>
      </c>
      <c r="CB31">
        <f>Adm!CB31-Des!CB31</f>
        <v>184.36574966807962</v>
      </c>
      <c r="CC31">
        <f>Adm!CC31-Des!CC31</f>
        <v>138.02056757997946</v>
      </c>
      <c r="CD31">
        <f>Adm!CD31-Des!CD31</f>
        <v>170.87956813585606</v>
      </c>
      <c r="CE31">
        <f>Adm!CE31-Des!CE31</f>
        <v>148.12157744672857</v>
      </c>
      <c r="CF31">
        <f>Adm!CF31-Des!CF31</f>
        <v>78.757980292604771</v>
      </c>
      <c r="CG31">
        <f>Adm!CG31-Des!CG31</f>
        <v>119.55057636856031</v>
      </c>
      <c r="CH31">
        <f>Adm!CH31-Des!CH31</f>
        <v>-21.682811081050318</v>
      </c>
      <c r="CI31">
        <f>Adm!CI31-Des!CI31</f>
        <v>73.293751606207934</v>
      </c>
      <c r="CJ31">
        <f>Adm!CJ31-Des!CJ31</f>
        <v>64.746324880678458</v>
      </c>
      <c r="CK31">
        <f>Adm!CK31-Des!CK31</f>
        <v>195.48969759160764</v>
      </c>
      <c r="CL31">
        <f>Adm!CL31-Des!CL31</f>
        <v>192.42725363503575</v>
      </c>
      <c r="CM31">
        <f>Adm!CM31-Des!CM31</f>
        <v>187.89288196566883</v>
      </c>
      <c r="CN31">
        <f>Adm!CN31-Des!CN31</f>
        <v>196.77980654505086</v>
      </c>
      <c r="CO31">
        <f>Adm!CO31-Des!CO31</f>
        <v>152.09465145896479</v>
      </c>
      <c r="CP31">
        <f>Adm!CP31-Des!CP31</f>
        <v>185.35638116343853</v>
      </c>
      <c r="CQ31">
        <f>Adm!CQ31-Des!CQ31</f>
        <v>166.29857647473636</v>
      </c>
      <c r="CR31">
        <f>Adm!CR31-Des!CR31</f>
        <v>91.732315270584877</v>
      </c>
      <c r="CS31">
        <f>Adm!CS31-Des!CS31</f>
        <v>123.55257175145243</v>
      </c>
      <c r="CT31">
        <f>Adm!CT31-Des!CT31</f>
        <v>8.8586989297358514</v>
      </c>
    </row>
    <row r="32" spans="2:98" x14ac:dyDescent="0.3">
      <c r="B32">
        <v>2202</v>
      </c>
      <c r="C32">
        <f>Adm!C32-Des!C32</f>
        <v>-982.77306521836817</v>
      </c>
      <c r="D32">
        <f>Adm!D32-Des!D32</f>
        <v>-659.46915321033885</v>
      </c>
      <c r="E32">
        <f>Adm!E32-Des!E32</f>
        <v>-242.13396058408307</v>
      </c>
      <c r="F32">
        <f>Adm!F32-Des!F32</f>
        <v>379.25606196672925</v>
      </c>
      <c r="G32">
        <f>Adm!G32-Des!G32</f>
        <v>202.83653963943289</v>
      </c>
      <c r="H32">
        <f>Adm!H32-Des!H32</f>
        <v>721.11703356231737</v>
      </c>
      <c r="I32">
        <f>Adm!I32-Des!I32</f>
        <v>416.53267094035436</v>
      </c>
      <c r="J32">
        <f>Adm!J32-Des!J32</f>
        <v>389.16066707207301</v>
      </c>
      <c r="K32">
        <f>Adm!K32-Des!K32</f>
        <v>469.59998886831818</v>
      </c>
      <c r="L32">
        <f>Adm!L32-Des!L32</f>
        <v>-659.5057565297584</v>
      </c>
      <c r="M32">
        <f>Adm!M32-Des!M32</f>
        <v>-741.77943254752063</v>
      </c>
      <c r="N32">
        <f>Adm!N32-Des!N32</f>
        <v>-1604.4655516618996</v>
      </c>
      <c r="O32">
        <f>Adm!O32-Des!O32</f>
        <v>-893.18360411691901</v>
      </c>
      <c r="P32">
        <f>Adm!P32-Des!P32</f>
        <v>-391.32107010060918</v>
      </c>
      <c r="Q32">
        <f>Adm!Q32-Des!Q32</f>
        <v>238.8236297261592</v>
      </c>
      <c r="R32">
        <f>Adm!R32-Des!R32</f>
        <v>678.32836375049737</v>
      </c>
      <c r="S32">
        <f>Adm!S32-Des!S32</f>
        <v>527.17552601619172</v>
      </c>
      <c r="T32">
        <f>Adm!T32-Des!T32</f>
        <v>973.84797905700998</v>
      </c>
      <c r="U32">
        <f>Adm!U32-Des!U32</f>
        <v>654.03646854719227</v>
      </c>
      <c r="V32">
        <f>Adm!V32-Des!V32</f>
        <v>594.14679884453926</v>
      </c>
      <c r="W32">
        <f>Adm!W32-Des!W32</f>
        <v>663.77370913847972</v>
      </c>
      <c r="X32">
        <f>Adm!X32-Des!X32</f>
        <v>-467.30490732474664</v>
      </c>
      <c r="Y32">
        <f>Adm!Y32-Des!Y32</f>
        <v>-540.56422798165477</v>
      </c>
      <c r="Z32">
        <f>Adm!Z32-Des!Z32</f>
        <v>-1388.4702094411605</v>
      </c>
      <c r="AA32">
        <f>Adm!AA32-Des!AA32</f>
        <v>-656.47097014337942</v>
      </c>
      <c r="AB32">
        <f>Adm!AB32-Des!AB32</f>
        <v>-136.33000897230886</v>
      </c>
      <c r="AC32">
        <f>Adm!AC32-Des!AC32</f>
        <v>505.29128240952741</v>
      </c>
      <c r="AD32">
        <f>Adm!AD32-Des!AD32</f>
        <v>946.44731983988368</v>
      </c>
      <c r="AE32">
        <f>Adm!AE32-Des!AE32</f>
        <v>787.48543623775004</v>
      </c>
      <c r="AF32">
        <f>Adm!AF32-Des!AF32</f>
        <v>1219.7815065411351</v>
      </c>
      <c r="AG32">
        <f>Adm!AG32-Des!AG32</f>
        <v>883.50459307029269</v>
      </c>
      <c r="AH32">
        <f>Adm!AH32-Des!AH32</f>
        <v>809.02778844112345</v>
      </c>
      <c r="AI32">
        <f>Adm!AI32-Des!AI32</f>
        <v>868.47378738558564</v>
      </c>
      <c r="AJ32">
        <f>Adm!AJ32-Des!AJ32</f>
        <v>-267.71397966618406</v>
      </c>
      <c r="AK32">
        <f>Adm!AK32-Des!AK32</f>
        <v>-341.88968467933137</v>
      </c>
      <c r="AL32">
        <f>Adm!AL32-Des!AL32</f>
        <v>-1188.2335921788599</v>
      </c>
      <c r="AM32">
        <f>Adm!AM32-Des!AM32</f>
        <v>-453.98624051535626</v>
      </c>
      <c r="AN32">
        <f>Adm!AN32-Des!AN32</f>
        <v>67.698195110918277</v>
      </c>
      <c r="AO32">
        <f>Adm!AO32-Des!AO32</f>
        <v>709.3700087224488</v>
      </c>
      <c r="AP32">
        <f>Adm!AP32-Des!AP32</f>
        <v>1148.8591742202989</v>
      </c>
      <c r="AQ32">
        <f>Adm!AQ32-Des!AQ32</f>
        <v>986.69456983618511</v>
      </c>
      <c r="AR32">
        <f>Adm!AR32-Des!AR32</f>
        <v>1414.670564920888</v>
      </c>
      <c r="AS32">
        <f>Adm!AS32-Des!AS32</f>
        <v>1073.4772124863694</v>
      </c>
      <c r="AT32">
        <f>Adm!AT32-Des!AT32</f>
        <v>994.00845808424947</v>
      </c>
      <c r="AU32">
        <f>Adm!AU32-Des!AU32</f>
        <v>1048.8282445262357</v>
      </c>
      <c r="AV32">
        <f>Adm!AV32-Des!AV32</f>
        <v>-91.320205902161433</v>
      </c>
      <c r="AW32">
        <f>Adm!AW32-Des!AW32</f>
        <v>-168.67108732910037</v>
      </c>
      <c r="AX32">
        <f>Adm!AX32-Des!AX32</f>
        <v>-1017.4665818449785</v>
      </c>
      <c r="AY32">
        <f>Adm!AY32-Des!AY32</f>
        <v>-285.1512070337576</v>
      </c>
      <c r="AZ32">
        <f>Adm!AZ32-Des!AZ32</f>
        <v>234.84669569809284</v>
      </c>
      <c r="BA32">
        <f>Adm!BA32-Des!BA32</f>
        <v>874.81450649108137</v>
      </c>
      <c r="BB32">
        <f>Adm!BB32-Des!BB32</f>
        <v>1312.3955813809234</v>
      </c>
      <c r="BC32">
        <f>Adm!BC32-Des!BC32</f>
        <v>1148.0387072123003</v>
      </c>
      <c r="BD32">
        <f>Adm!BD32-Des!BD32</f>
        <v>1573.5562890853953</v>
      </c>
      <c r="BE32">
        <f>Adm!BE32-Des!BE32</f>
        <v>1229.7179846220206</v>
      </c>
      <c r="BF32">
        <f>Adm!BF32-Des!BF32</f>
        <v>1147.5128032761222</v>
      </c>
      <c r="BG32">
        <f>Adm!BG32-Des!BG32</f>
        <v>1199.5781084677983</v>
      </c>
      <c r="BH32">
        <f>Adm!BH32-Des!BH32</f>
        <v>56.692570555249404</v>
      </c>
      <c r="BI32">
        <f>Adm!BI32-Des!BI32</f>
        <v>-23.374126936321773</v>
      </c>
      <c r="BJ32">
        <f>Adm!BJ32-Des!BJ32</f>
        <v>-874.86953278486362</v>
      </c>
      <c r="BK32">
        <f>Adm!BK32-Des!BK32</f>
        <v>-145.22634024539548</v>
      </c>
      <c r="BL32">
        <f>Adm!BL32-Des!BL32</f>
        <v>372.17443676894436</v>
      </c>
      <c r="BM32">
        <f>Adm!BM32-Des!BM32</f>
        <v>1009.7044293379804</v>
      </c>
      <c r="BN32">
        <f>Adm!BN32-Des!BN32</f>
        <v>1445.1098069288946</v>
      </c>
      <c r="BO32">
        <f>Adm!BO32-Des!BO32</f>
        <v>1278.9262277159532</v>
      </c>
      <c r="BP32">
        <f>Adm!BP32-Des!BP32</f>
        <v>1702.995620479378</v>
      </c>
      <c r="BQ32">
        <f>Adm!BQ32-Des!BQ32</f>
        <v>1358.0242303341884</v>
      </c>
      <c r="BR32">
        <f>Adm!BR32-Des!BR32</f>
        <v>1274.8284503203013</v>
      </c>
      <c r="BS32">
        <f>Adm!BS32-Des!BS32</f>
        <v>1325.7776345891607</v>
      </c>
      <c r="BT32">
        <f>Adm!BT32-Des!BT32</f>
        <v>181.3359438833495</v>
      </c>
      <c r="BU32">
        <f>Adm!BU32-Des!BU32</f>
        <v>98.991883474777751</v>
      </c>
      <c r="BV32">
        <f>Adm!BV32-Des!BV32</f>
        <v>-755.65420428297421</v>
      </c>
      <c r="BW32">
        <f>Adm!BW32-Des!BW32</f>
        <v>-29.972186670317569</v>
      </c>
      <c r="BX32">
        <f>Adm!BX32-Des!BX32</f>
        <v>482.98397316992123</v>
      </c>
      <c r="BY32">
        <f>Adm!BY32-Des!BY32</f>
        <v>1116.1626713440501</v>
      </c>
      <c r="BZ32">
        <f>Adm!BZ32-Des!BZ32</f>
        <v>1548.0431499744154</v>
      </c>
      <c r="CA32">
        <f>Adm!CA32-Des!CA32</f>
        <v>1379.8773569687064</v>
      </c>
      <c r="CB32">
        <f>Adm!CB32-Des!CB32</f>
        <v>1803.9884842997435</v>
      </c>
      <c r="CC32">
        <f>Adm!CC32-Des!CC32</f>
        <v>1461.1098685823399</v>
      </c>
      <c r="CD32">
        <f>Adm!CD32-Des!CD32</f>
        <v>1381.5137206398258</v>
      </c>
      <c r="CE32">
        <f>Adm!CE32-Des!CE32</f>
        <v>1436.4311448679509</v>
      </c>
      <c r="CF32">
        <f>Adm!CF32-Des!CF32</f>
        <v>294.80172282839158</v>
      </c>
      <c r="CG32">
        <f>Adm!CG32-Des!CG32</f>
        <v>212.43282838534014</v>
      </c>
      <c r="CH32">
        <f>Adm!CH32-Des!CH32</f>
        <v>-646.3589622383397</v>
      </c>
      <c r="CI32">
        <f>Adm!CI32-Des!CI32</f>
        <v>70.777252830022007</v>
      </c>
      <c r="CJ32">
        <f>Adm!CJ32-Des!CJ32</f>
        <v>571.27063633061516</v>
      </c>
      <c r="CK32">
        <f>Adm!CK32-Des!CK32</f>
        <v>1189.8685863304536</v>
      </c>
      <c r="CL32">
        <f>Adm!CL32-Des!CL32</f>
        <v>1610.488888334834</v>
      </c>
      <c r="CM32">
        <f>Adm!CM32-Des!CM32</f>
        <v>1432.7791075411451</v>
      </c>
      <c r="CN32">
        <f>Adm!CN32-Des!CN32</f>
        <v>1857.4079993826508</v>
      </c>
      <c r="CO32">
        <f>Adm!CO32-Des!CO32</f>
        <v>1529.4516894287508</v>
      </c>
      <c r="CP32">
        <f>Adm!CP32-Des!CP32</f>
        <v>1454.4187331489866</v>
      </c>
      <c r="CQ32">
        <f>Adm!CQ32-Des!CQ32</f>
        <v>1561.7216378998228</v>
      </c>
      <c r="CR32">
        <f>Adm!CR32-Des!CR32</f>
        <v>436.83023757157389</v>
      </c>
      <c r="CS32">
        <f>Adm!CS32-Des!CS32</f>
        <v>223.41573473047538</v>
      </c>
      <c r="CT32">
        <f>Adm!CT32-Des!CT32</f>
        <v>-181.22523561559501</v>
      </c>
    </row>
    <row r="33" spans="2:98" x14ac:dyDescent="0.3">
      <c r="B33">
        <v>2203</v>
      </c>
      <c r="C33">
        <f>Adm!C33-Des!C33</f>
        <v>-321.86601696826438</v>
      </c>
      <c r="D33">
        <f>Adm!D33-Des!D33</f>
        <v>-111.95784085297839</v>
      </c>
      <c r="E33">
        <f>Adm!E33-Des!E33</f>
        <v>85.145466066289714</v>
      </c>
      <c r="F33">
        <f>Adm!F33-Des!F33</f>
        <v>92.144634315703229</v>
      </c>
      <c r="G33">
        <f>Adm!G33-Des!G33</f>
        <v>68.927140586082487</v>
      </c>
      <c r="H33">
        <f>Adm!H33-Des!H33</f>
        <v>100.72124955847801</v>
      </c>
      <c r="I33">
        <f>Adm!I33-Des!I33</f>
        <v>59.691590339359323</v>
      </c>
      <c r="J33">
        <f>Adm!J33-Des!J33</f>
        <v>42.013045366033452</v>
      </c>
      <c r="K33">
        <f>Adm!K33-Des!K33</f>
        <v>4.7605829690196515</v>
      </c>
      <c r="L33">
        <f>Adm!L33-Des!L33</f>
        <v>-107.92062709059633</v>
      </c>
      <c r="M33">
        <f>Adm!M33-Des!M33</f>
        <v>-175.7753145604911</v>
      </c>
      <c r="N33">
        <f>Adm!N33-Des!N33</f>
        <v>-329.00202212455258</v>
      </c>
      <c r="O33">
        <f>Adm!O33-Des!O33</f>
        <v>-146.71621118578184</v>
      </c>
      <c r="P33">
        <f>Adm!P33-Des!P33</f>
        <v>-26.623852308219739</v>
      </c>
      <c r="Q33">
        <f>Adm!Q33-Des!Q33</f>
        <v>134.63621152068333</v>
      </c>
      <c r="R33">
        <f>Adm!R33-Des!R33</f>
        <v>122.281148793836</v>
      </c>
      <c r="S33">
        <f>Adm!S33-Des!S33</f>
        <v>84.609043618527267</v>
      </c>
      <c r="T33">
        <f>Adm!T33-Des!T33</f>
        <v>110.1835207028887</v>
      </c>
      <c r="U33">
        <f>Adm!U33-Des!U33</f>
        <v>70.328681598124945</v>
      </c>
      <c r="V33">
        <f>Adm!V33-Des!V33</f>
        <v>55.638951373272562</v>
      </c>
      <c r="W33">
        <f>Adm!W33-Des!W33</f>
        <v>23.893605093930432</v>
      </c>
      <c r="X33">
        <f>Adm!X33-Des!X33</f>
        <v>-83.028089443542626</v>
      </c>
      <c r="Y33">
        <f>Adm!Y33-Des!Y33</f>
        <v>-145.86751474838775</v>
      </c>
      <c r="Z33">
        <f>Adm!Z33-Des!Z33</f>
        <v>-295.66873607703565</v>
      </c>
      <c r="AA33">
        <f>Adm!AA33-Des!AA33</f>
        <v>-111.69897651520978</v>
      </c>
      <c r="AB33">
        <f>Adm!AB33-Des!AB33</f>
        <v>8.3295086099928994</v>
      </c>
      <c r="AC33">
        <f>Adm!AC33-Des!AC33</f>
        <v>168.14612266444828</v>
      </c>
      <c r="AD33">
        <f>Adm!AD33-Des!AD33</f>
        <v>153.59857618266585</v>
      </c>
      <c r="AE33">
        <f>Adm!AE33-Des!AE33</f>
        <v>113.68223151229188</v>
      </c>
      <c r="AF33">
        <f>Adm!AF33-Des!AF33</f>
        <v>137.47758036205062</v>
      </c>
      <c r="AG33">
        <f>Adm!AG33-Des!AG33</f>
        <v>96.567396947508541</v>
      </c>
      <c r="AH33">
        <f>Adm!AH33-Des!AH33</f>
        <v>81.541929468718536</v>
      </c>
      <c r="AI33">
        <f>Adm!AI33-Des!AI33</f>
        <v>50.009721791007109</v>
      </c>
      <c r="AJ33">
        <f>Adm!AJ33-Des!AJ33</f>
        <v>-56.382423832407881</v>
      </c>
      <c r="AK33">
        <f>Adm!AK33-Des!AK33</f>
        <v>-118.59802650542053</v>
      </c>
      <c r="AL33">
        <f>Adm!AL33-Des!AL33</f>
        <v>-267.85686067278129</v>
      </c>
      <c r="AM33">
        <f>Adm!AM33-Des!AM33</f>
        <v>-83.542784337710827</v>
      </c>
      <c r="AN33">
        <f>Adm!AN33-Des!AN33</f>
        <v>36.572380207583365</v>
      </c>
      <c r="AO33">
        <f>Adm!AO33-Des!AO33</f>
        <v>196.21072608224142</v>
      </c>
      <c r="AP33">
        <f>Adm!AP33-Des!AP33</f>
        <v>181.25979025132244</v>
      </c>
      <c r="AQ33">
        <f>Adm!AQ33-Des!AQ33</f>
        <v>140.79268999541898</v>
      </c>
      <c r="AR33">
        <f>Adm!AR33-Des!AR33</f>
        <v>163.98892123529777</v>
      </c>
      <c r="AS33">
        <f>Adm!AS33-Des!AS33</f>
        <v>122.5284091762644</v>
      </c>
      <c r="AT33">
        <f>Adm!AT33-Des!AT33</f>
        <v>107.07314055408824</v>
      </c>
      <c r="AU33">
        <f>Adm!AU33-Des!AU33</f>
        <v>75.262296922216478</v>
      </c>
      <c r="AV33">
        <f>Adm!AV33-Des!AV33</f>
        <v>-31.270092884281439</v>
      </c>
      <c r="AW33">
        <f>Adm!AW33-Des!AW33</f>
        <v>-93.532911752062205</v>
      </c>
      <c r="AX33">
        <f>Adm!AX33-Des!AX33</f>
        <v>-242.80513208510013</v>
      </c>
      <c r="AY33">
        <f>Adm!AY33-Des!AY33</f>
        <v>-58.524269018137488</v>
      </c>
      <c r="AZ33">
        <f>Adm!AZ33-Des!AZ33</f>
        <v>61.503406591430007</v>
      </c>
      <c r="BA33">
        <f>Adm!BA33-Des!BA33</f>
        <v>220.9895538808421</v>
      </c>
      <c r="BB33">
        <f>Adm!BB33-Des!BB33</f>
        <v>205.83174520442799</v>
      </c>
      <c r="BC33">
        <f>Adm!BC33-Des!BC33</f>
        <v>165.12486342887951</v>
      </c>
      <c r="BD33">
        <f>Adm!BD33-Des!BD33</f>
        <v>188.07202774716382</v>
      </c>
      <c r="BE33">
        <f>Adm!BE33-Des!BE33</f>
        <v>146.37098890988932</v>
      </c>
      <c r="BF33">
        <f>Adm!BF33-Des!BF33</f>
        <v>130.69207138575018</v>
      </c>
      <c r="BG33">
        <f>Adm!BG33-Des!BG33</f>
        <v>98.673669201832354</v>
      </c>
      <c r="BH33">
        <f>Adm!BH33-Des!BH33</f>
        <v>-8.0567758093158091</v>
      </c>
      <c r="BI33">
        <f>Adm!BI33-Des!BI33</f>
        <v>-70.51586854804691</v>
      </c>
      <c r="BJ33">
        <f>Adm!BJ33-Des!BJ33</f>
        <v>-219.98705657849916</v>
      </c>
      <c r="BK33">
        <f>Adm!BK33-Des!BK33</f>
        <v>-35.906261485780078</v>
      </c>
      <c r="BL33">
        <f>Adm!BL33-Des!BL33</f>
        <v>83.928402226656544</v>
      </c>
      <c r="BM33">
        <f>Adm!BM33-Des!BM33</f>
        <v>243.24127937973515</v>
      </c>
      <c r="BN33">
        <f>Adm!BN33-Des!BN33</f>
        <v>227.94298546266282</v>
      </c>
      <c r="BO33">
        <f>Adm!BO33-Des!BO33</f>
        <v>187.13645774830547</v>
      </c>
      <c r="BP33">
        <f>Adm!BP33-Des!BP33</f>
        <v>210.02278815222598</v>
      </c>
      <c r="BQ33">
        <f>Adm!BQ33-Des!BQ33</f>
        <v>168.28441319368744</v>
      </c>
      <c r="BR33">
        <f>Adm!BR33-Des!BR33</f>
        <v>152.56324001024041</v>
      </c>
      <c r="BS33">
        <f>Adm!BS33-Des!BS33</f>
        <v>120.46064299130603</v>
      </c>
      <c r="BT33">
        <f>Adm!BT33-Des!BT33</f>
        <v>13.567243358378619</v>
      </c>
      <c r="BU33">
        <f>Adm!BU33-Des!BU33</f>
        <v>-49.158335287213504</v>
      </c>
      <c r="BV33">
        <f>Adm!BV33-Des!BV33</f>
        <v>-199.00008561715072</v>
      </c>
      <c r="BW33">
        <f>Adm!BW33-Des!BW33</f>
        <v>-15.361963519891333</v>
      </c>
      <c r="BX33">
        <f>Adm!BX33-Des!BX33</f>
        <v>104.02282142060881</v>
      </c>
      <c r="BY33">
        <f>Adm!BY33-Des!BY33</f>
        <v>262.96662571308434</v>
      </c>
      <c r="BZ33">
        <f>Adm!BZ33-Des!BZ33</f>
        <v>247.47118027933243</v>
      </c>
      <c r="CA33">
        <f>Adm!CA33-Des!CA33</f>
        <v>206.70630855233549</v>
      </c>
      <c r="CB33">
        <f>Adm!CB33-Des!CB33</f>
        <v>229.88796321885661</v>
      </c>
      <c r="CC33">
        <f>Adm!CC33-Des!CC33</f>
        <v>188.6410954132798</v>
      </c>
      <c r="CD33">
        <f>Adm!CD33-Des!CD33</f>
        <v>173.47710931940424</v>
      </c>
      <c r="CE33">
        <f>Adm!CE33-Des!CE33</f>
        <v>141.81465773014361</v>
      </c>
      <c r="CF33">
        <f>Adm!CF33-Des!CF33</f>
        <v>35.05599085393942</v>
      </c>
      <c r="CG33">
        <f>Adm!CG33-Des!CG33</f>
        <v>-27.997162208562258</v>
      </c>
      <c r="CH33">
        <f>Adm!CH33-Des!CH33</f>
        <v>-178.7061290633369</v>
      </c>
      <c r="CI33">
        <f>Adm!CI33-Des!CI33</f>
        <v>3.6237722883752213</v>
      </c>
      <c r="CJ33">
        <f>Adm!CJ33-Des!CJ33</f>
        <v>121.42489506237871</v>
      </c>
      <c r="CK33">
        <f>Adm!CK33-Des!CK33</f>
        <v>278.7806916892041</v>
      </c>
      <c r="CL33">
        <f>Adm!CL33-Des!CL33</f>
        <v>262.4468489238734</v>
      </c>
      <c r="CM33">
        <f>Adm!CM33-Des!CM33</f>
        <v>221.48400894053111</v>
      </c>
      <c r="CN33">
        <f>Adm!CN33-Des!CN33</f>
        <v>245.61020917936912</v>
      </c>
      <c r="CO33">
        <f>Adm!CO33-Des!CO33</f>
        <v>207.51827826151134</v>
      </c>
      <c r="CP33">
        <f>Adm!CP33-Des!CP33</f>
        <v>192.9738947159633</v>
      </c>
      <c r="CQ33">
        <f>Adm!CQ33-Des!CQ33</f>
        <v>169.29290244748472</v>
      </c>
      <c r="CR33">
        <f>Adm!CR33-Des!CR33</f>
        <v>65.429101718696984</v>
      </c>
      <c r="CS33">
        <f>Adm!CS33-Des!CS33</f>
        <v>-21.788485093476311</v>
      </c>
      <c r="CT33">
        <f>Adm!CT33-Des!CT33</f>
        <v>-117.58244771019349</v>
      </c>
    </row>
    <row r="34" spans="2:98" x14ac:dyDescent="0.3">
      <c r="B34">
        <v>2201</v>
      </c>
      <c r="C34">
        <f>Adm!C34-Des!C34</f>
        <v>-148.88296447550647</v>
      </c>
      <c r="D34">
        <f>Adm!D34-Des!D34</f>
        <v>-49.199963606925849</v>
      </c>
      <c r="E34">
        <f>Adm!E34-Des!E34</f>
        <v>-37.702489683424233</v>
      </c>
      <c r="F34">
        <f>Adm!F34-Des!F34</f>
        <v>1.9486264717363611</v>
      </c>
      <c r="G34">
        <f>Adm!G34-Des!G34</f>
        <v>6.8941754373182675</v>
      </c>
      <c r="H34">
        <f>Adm!H34-Des!H34</f>
        <v>21.349324460268917</v>
      </c>
      <c r="I34">
        <f>Adm!I34-Des!I34</f>
        <v>39.179013233090927</v>
      </c>
      <c r="J34">
        <f>Adm!J34-Des!J34</f>
        <v>20.805970180975237</v>
      </c>
      <c r="K34">
        <f>Adm!K34-Des!K34</f>
        <v>32.701468696413258</v>
      </c>
      <c r="L34">
        <f>Adm!L34-Des!L34</f>
        <v>-17.225183118745122</v>
      </c>
      <c r="M34">
        <f>Adm!M34-Des!M34</f>
        <v>-60.033910327566218</v>
      </c>
      <c r="N34">
        <f>Adm!N34-Des!N34</f>
        <v>-96.840202120364665</v>
      </c>
      <c r="O34">
        <f>Adm!O34-Des!O34</f>
        <v>-104.53798512348726</v>
      </c>
      <c r="P34">
        <f>Adm!P34-Des!P34</f>
        <v>-57.639401769387064</v>
      </c>
      <c r="Q34">
        <f>Adm!Q34-Des!Q34</f>
        <v>-15.015364539414691</v>
      </c>
      <c r="R34">
        <f>Adm!R34-Des!R34</f>
        <v>19.045526973437632</v>
      </c>
      <c r="S34">
        <f>Adm!S34-Des!S34</f>
        <v>35.646899379652609</v>
      </c>
      <c r="T34">
        <f>Adm!T34-Des!T34</f>
        <v>44.45102904036878</v>
      </c>
      <c r="U34">
        <f>Adm!U34-Des!U34</f>
        <v>62.69595320639587</v>
      </c>
      <c r="V34">
        <f>Adm!V34-Des!V34</f>
        <v>41.839013220057609</v>
      </c>
      <c r="W34">
        <f>Adm!W34-Des!W34</f>
        <v>52.847573354783663</v>
      </c>
      <c r="X34">
        <f>Adm!X34-Des!X34</f>
        <v>2.6194579506829996</v>
      </c>
      <c r="Y34">
        <f>Adm!Y34-Des!Y34</f>
        <v>-39.184714223280139</v>
      </c>
      <c r="Z34">
        <f>Adm!Z34-Des!Z34</f>
        <v>-74.676952999536866</v>
      </c>
      <c r="AA34">
        <f>Adm!AA34-Des!AA34</f>
        <v>-80.939421995513612</v>
      </c>
      <c r="AB34">
        <f>Adm!AB34-Des!AB34</f>
        <v>-33.128076897994674</v>
      </c>
      <c r="AC34">
        <f>Adm!AC34-Des!AC34</f>
        <v>9.7636272464851572</v>
      </c>
      <c r="AD34">
        <f>Adm!AD34-Des!AD34</f>
        <v>43.434162405631696</v>
      </c>
      <c r="AE34">
        <f>Adm!AE34-Des!AE34</f>
        <v>59.208799912452378</v>
      </c>
      <c r="AF34">
        <f>Adm!AF34-Des!AF34</f>
        <v>66.978567516987823</v>
      </c>
      <c r="AG34">
        <f>Adm!AG34-Des!AG34</f>
        <v>84.196081053283478</v>
      </c>
      <c r="AH34">
        <f>Adm!AH34-Des!AH34</f>
        <v>62.444675618225347</v>
      </c>
      <c r="AI34">
        <f>Adm!AI34-Des!AI34</f>
        <v>72.749408844005302</v>
      </c>
      <c r="AJ34">
        <f>Adm!AJ34-Des!AJ34</f>
        <v>22.010617601058129</v>
      </c>
      <c r="AK34">
        <f>Adm!AK34-Des!AK34</f>
        <v>-20.140685443744928</v>
      </c>
      <c r="AL34">
        <f>Adm!AL34-Des!AL34</f>
        <v>-55.86511646845986</v>
      </c>
      <c r="AM34">
        <f>Adm!AM34-Des!AM34</f>
        <v>-62.299499357333502</v>
      </c>
      <c r="AN34">
        <f>Adm!AN34-Des!AN34</f>
        <v>-14.65490917390764</v>
      </c>
      <c r="AO34">
        <f>Adm!AO34-Des!AO34</f>
        <v>28.02683426255976</v>
      </c>
      <c r="AP34">
        <f>Adm!AP34-Des!AP34</f>
        <v>61.410939810809055</v>
      </c>
      <c r="AQ34">
        <f>Adm!AQ34-Des!AQ34</f>
        <v>76.811232462608814</v>
      </c>
      <c r="AR34">
        <f>Adm!AR34-Des!AR34</f>
        <v>84.130375155267075</v>
      </c>
      <c r="AS34">
        <f>Adm!AS34-Des!AS34</f>
        <v>100.85057050203864</v>
      </c>
      <c r="AT34">
        <f>Adm!AT34-Des!AT34</f>
        <v>78.59252921039274</v>
      </c>
      <c r="AU34">
        <f>Adm!AU34-Des!AU34</f>
        <v>88.415181051740205</v>
      </c>
      <c r="AV34">
        <f>Adm!AV34-Des!AV34</f>
        <v>37.240693516753254</v>
      </c>
      <c r="AW34">
        <f>Adm!AW34-Des!AW34</f>
        <v>-5.2936147733465759</v>
      </c>
      <c r="AX34">
        <f>Adm!AX34-Des!AX34</f>
        <v>-41.355832744440249</v>
      </c>
      <c r="AY34">
        <f>Adm!AY34-Des!AY34</f>
        <v>-48.098662985511055</v>
      </c>
      <c r="AZ34">
        <f>Adm!AZ34-Des!AZ34</f>
        <v>-0.75098338933128161</v>
      </c>
      <c r="BA34">
        <f>Adm!BA34-Des!BA34</f>
        <v>41.630974952088309</v>
      </c>
      <c r="BB34">
        <f>Adm!BB34-Des!BB34</f>
        <v>74.704260195677193</v>
      </c>
      <c r="BC34">
        <f>Adm!BC34-Des!BC34</f>
        <v>89.781036031787153</v>
      </c>
      <c r="BD34">
        <f>Adm!BD34-Des!BD34</f>
        <v>96.767129524277152</v>
      </c>
      <c r="BE34">
        <f>Adm!BE34-Des!BE34</f>
        <v>113.15018274165902</v>
      </c>
      <c r="BF34">
        <f>Adm!BF34-Des!BF34</f>
        <v>90.556173422715915</v>
      </c>
      <c r="BG34">
        <f>Adm!BG34-Des!BG34</f>
        <v>100.04745136829354</v>
      </c>
      <c r="BH34">
        <f>Adm!BH34-Des!BH34</f>
        <v>48.547150897316214</v>
      </c>
      <c r="BI34">
        <f>Adm!BI34-Des!BI34</f>
        <v>5.6915235158458017</v>
      </c>
      <c r="BJ34">
        <f>Adm!BJ34-Des!BJ34</f>
        <v>-30.689471260592882</v>
      </c>
      <c r="BK34">
        <f>Adm!BK34-Des!BK34</f>
        <v>-37.749937799115742</v>
      </c>
      <c r="BL34">
        <f>Adm!BL34-Des!BL34</f>
        <v>9.281625272922156</v>
      </c>
      <c r="BM34">
        <f>Adm!BM34-Des!BM34</f>
        <v>51.351756439740029</v>
      </c>
      <c r="BN34">
        <f>Adm!BN34-Des!BN34</f>
        <v>84.122401592441747</v>
      </c>
      <c r="BO34">
        <f>Adm!BO34-Des!BO34</f>
        <v>98.911605686397024</v>
      </c>
      <c r="BP34">
        <f>Adm!BP34-Des!BP34</f>
        <v>105.63026379765074</v>
      </c>
      <c r="BQ34">
        <f>Adm!BQ34-Des!BQ34</f>
        <v>121.76823031676327</v>
      </c>
      <c r="BR34">
        <f>Adm!BR34-Des!BR34</f>
        <v>98.949044141993454</v>
      </c>
      <c r="BS34">
        <f>Adm!BS34-Des!BS34</f>
        <v>108.22692984963578</v>
      </c>
      <c r="BT34">
        <f>Adm!BT34-Des!BT34</f>
        <v>56.51142999061824</v>
      </c>
      <c r="BU34">
        <f>Adm!BU34-Des!BU34</f>
        <v>13.421674999274842</v>
      </c>
      <c r="BV34">
        <f>Adm!BV34-Des!BV34</f>
        <v>-23.229138188269189</v>
      </c>
      <c r="BW34">
        <f>Adm!BW34-Des!BW34</f>
        <v>-30.606062984705659</v>
      </c>
      <c r="BX34">
        <f>Adm!BX34-Des!BX34</f>
        <v>16.063086490950127</v>
      </c>
      <c r="BY34">
        <f>Adm!BY34-Des!BY34</f>
        <v>57.74157195183443</v>
      </c>
      <c r="BZ34">
        <f>Adm!BZ34-Des!BZ34</f>
        <v>90.124753415383793</v>
      </c>
      <c r="CA34">
        <f>Adm!CA34-Des!CA34</f>
        <v>104.57562651634157</v>
      </c>
      <c r="CB34">
        <f>Adm!CB34-Des!CB34</f>
        <v>111.04986774887516</v>
      </c>
      <c r="CC34">
        <f>Adm!CC34-Des!CC34</f>
        <v>127.06614682299983</v>
      </c>
      <c r="CD34">
        <f>Adm!CD34-Des!CD34</f>
        <v>104.24595591048808</v>
      </c>
      <c r="CE34">
        <f>Adm!CE34-Des!CE34</f>
        <v>113.60352007762367</v>
      </c>
      <c r="CF34">
        <f>Adm!CF34-Des!CF34</f>
        <v>61.976190584899996</v>
      </c>
      <c r="CG34">
        <f>Adm!CG34-Des!CG34</f>
        <v>18.894582664830182</v>
      </c>
      <c r="CH34">
        <f>Adm!CH34-Des!CH34</f>
        <v>-17.911749483187009</v>
      </c>
      <c r="CI34">
        <f>Adm!CI34-Des!CI34</f>
        <v>-25.641180456637699</v>
      </c>
      <c r="CJ34">
        <f>Adm!CJ34-Des!CJ34</f>
        <v>20.465623653661282</v>
      </c>
      <c r="CK34">
        <f>Adm!CK34-Des!CK34</f>
        <v>61.390376479352312</v>
      </c>
      <c r="CL34">
        <f>Adm!CL34-Des!CL34</f>
        <v>93.022202534873827</v>
      </c>
      <c r="CM34">
        <f>Adm!CM34-Des!CM34</f>
        <v>106.77414193182187</v>
      </c>
      <c r="CN34">
        <f>Adm!CN34-Des!CN34</f>
        <v>112.63747383007819</v>
      </c>
      <c r="CO34">
        <f>Adm!CO34-Des!CO34</f>
        <v>128.66534239462328</v>
      </c>
      <c r="CP34">
        <f>Adm!CP34-Des!CP34</f>
        <v>105.52390363970744</v>
      </c>
      <c r="CQ34">
        <f>Adm!CQ34-Des!CQ34</f>
        <v>117.07940674026463</v>
      </c>
      <c r="CR34">
        <f>Adm!CR34-Des!CR34</f>
        <v>68.159962161500289</v>
      </c>
      <c r="CS34">
        <f>Adm!CS34-Des!CS34</f>
        <v>19.174143438475994</v>
      </c>
      <c r="CT34">
        <f>Adm!CT34-Des!CT34</f>
        <v>-2.4564669445987874</v>
      </c>
    </row>
    <row r="35" spans="2:98" x14ac:dyDescent="0.3">
      <c r="B35">
        <v>2307</v>
      </c>
      <c r="C35">
        <f>Adm!C35-Des!C35</f>
        <v>-541.05838146031624</v>
      </c>
      <c r="D35">
        <f>Adm!D35-Des!D35</f>
        <v>-293.52586041864561</v>
      </c>
      <c r="E35">
        <f>Adm!E35-Des!E35</f>
        <v>-77.595903218276362</v>
      </c>
      <c r="F35">
        <f>Adm!F35-Des!F35</f>
        <v>-21.837234288203945</v>
      </c>
      <c r="G35">
        <f>Adm!G35-Des!G35</f>
        <v>-3.5171875123874088</v>
      </c>
      <c r="H35">
        <f>Adm!H35-Des!H35</f>
        <v>129.2453231230902</v>
      </c>
      <c r="I35">
        <f>Adm!I35-Des!I35</f>
        <v>168.51764395658915</v>
      </c>
      <c r="J35">
        <f>Adm!J35-Des!J35</f>
        <v>118.26160412231707</v>
      </c>
      <c r="K35">
        <f>Adm!K35-Des!K35</f>
        <v>155.94507195710457</v>
      </c>
      <c r="L35">
        <f>Adm!L35-Des!L35</f>
        <v>-88.922120343270535</v>
      </c>
      <c r="M35">
        <f>Adm!M35-Des!M35</f>
        <v>-331.71864632224242</v>
      </c>
      <c r="N35">
        <f>Adm!N35-Des!N35</f>
        <v>-643.65449071607713</v>
      </c>
      <c r="O35">
        <f>Adm!O35-Des!O35</f>
        <v>-403.40763687780986</v>
      </c>
      <c r="P35">
        <f>Adm!P35-Des!P35</f>
        <v>-184.62452439106164</v>
      </c>
      <c r="Q35">
        <f>Adm!Q35-Des!Q35</f>
        <v>56.098048343831124</v>
      </c>
      <c r="R35">
        <f>Adm!R35-Des!R35</f>
        <v>112.08413195494995</v>
      </c>
      <c r="S35">
        <f>Adm!S35-Des!S35</f>
        <v>135.22752504887535</v>
      </c>
      <c r="T35">
        <f>Adm!T35-Des!T35</f>
        <v>260.63146938290652</v>
      </c>
      <c r="U35">
        <f>Adm!U35-Des!U35</f>
        <v>294.14129251759323</v>
      </c>
      <c r="V35">
        <f>Adm!V35-Des!V35</f>
        <v>239.92452288612185</v>
      </c>
      <c r="W35">
        <f>Adm!W35-Des!W35</f>
        <v>275.08994031957741</v>
      </c>
      <c r="X35">
        <f>Adm!X35-Des!X35</f>
        <v>32.774479223834987</v>
      </c>
      <c r="Y35">
        <f>Adm!Y35-Des!Y35</f>
        <v>-204.45446170223613</v>
      </c>
      <c r="Z35">
        <f>Adm!Z35-Des!Z35</f>
        <v>-510.33171900433763</v>
      </c>
      <c r="AA35">
        <f>Adm!AA35-Des!AA35</f>
        <v>-265.21610340722327</v>
      </c>
      <c r="AB35">
        <f>Adm!AB35-Des!AB35</f>
        <v>-44.303516989300078</v>
      </c>
      <c r="AC35">
        <f>Adm!AC35-Des!AC35</f>
        <v>195.3194383924083</v>
      </c>
      <c r="AD35">
        <f>Adm!AD35-Des!AD35</f>
        <v>247.75847830621888</v>
      </c>
      <c r="AE35">
        <f>Adm!AE35-Des!AE35</f>
        <v>266.2604755635989</v>
      </c>
      <c r="AF35">
        <f>Adm!AF35-Des!AF35</f>
        <v>387.21083116875479</v>
      </c>
      <c r="AG35">
        <f>Adm!AG35-Des!AG35</f>
        <v>417.29567154733104</v>
      </c>
      <c r="AH35">
        <f>Adm!AH35-Des!AH35</f>
        <v>360.94113314204469</v>
      </c>
      <c r="AI35">
        <f>Adm!AI35-Des!AI35</f>
        <v>395.0731374529671</v>
      </c>
      <c r="AJ35">
        <f>Adm!AJ35-Des!AJ35</f>
        <v>152.45564630031504</v>
      </c>
      <c r="AK35">
        <f>Adm!AK35-Des!AK35</f>
        <v>-84.731915545950415</v>
      </c>
      <c r="AL35">
        <f>Adm!AL35-Des!AL35</f>
        <v>-390.53349400608704</v>
      </c>
      <c r="AM35">
        <f>Adm!AM35-Des!AM35</f>
        <v>-145.50729153875545</v>
      </c>
      <c r="AN35">
        <f>Adm!AN35-Des!AN35</f>
        <v>75.040656292509539</v>
      </c>
      <c r="AO35">
        <f>Adm!AO35-Des!AO35</f>
        <v>313.9747761853414</v>
      </c>
      <c r="AP35">
        <f>Adm!AP35-Des!AP35</f>
        <v>365.40320731489828</v>
      </c>
      <c r="AQ35">
        <f>Adm!AQ35-Des!AQ35</f>
        <v>382.6274940574076</v>
      </c>
      <c r="AR35">
        <f>Adm!AR35-Des!AR35</f>
        <v>502.13643013350566</v>
      </c>
      <c r="AS35">
        <f>Adm!AS35-Des!AS35</f>
        <v>530.74978971824567</v>
      </c>
      <c r="AT35">
        <f>Adm!AT35-Des!AT35</f>
        <v>473.0242578499217</v>
      </c>
      <c r="AU35">
        <f>Adm!AU35-Des!AU35</f>
        <v>505.97778068636626</v>
      </c>
      <c r="AV35">
        <f>Adm!AV35-Des!AV35</f>
        <v>262.40577526409834</v>
      </c>
      <c r="AW35">
        <f>Adm!AW35-Des!AW35</f>
        <v>24.457811437695</v>
      </c>
      <c r="AX35">
        <f>Adm!AX35-Des!AX35</f>
        <v>-281.98238736895701</v>
      </c>
      <c r="AY35">
        <f>Adm!AY35-Des!AY35</f>
        <v>-37.558522054745481</v>
      </c>
      <c r="AZ35">
        <f>Adm!AZ35-Des!AZ35</f>
        <v>182.35258574209684</v>
      </c>
      <c r="BA35">
        <f>Adm!BA35-Des!BA35</f>
        <v>420.57643364182059</v>
      </c>
      <c r="BB35">
        <f>Adm!BB35-Des!BB35</f>
        <v>471.21703417700246</v>
      </c>
      <c r="BC35">
        <f>Adm!BC35-Des!BC35</f>
        <v>487.59772763976662</v>
      </c>
      <c r="BD35">
        <f>Adm!BD35-Des!BD35</f>
        <v>606.24024975958491</v>
      </c>
      <c r="BE35">
        <f>Adm!BE35-Des!BE35</f>
        <v>633.99420460573583</v>
      </c>
      <c r="BF35">
        <f>Adm!BF35-Des!BF35</f>
        <v>575.43376326439829</v>
      </c>
      <c r="BG35">
        <f>Adm!BG35-Des!BG35</f>
        <v>607.57948491958132</v>
      </c>
      <c r="BH35">
        <f>Adm!BH35-Des!BH35</f>
        <v>363.21789007435609</v>
      </c>
      <c r="BI35">
        <f>Adm!BI35-Des!BI35</f>
        <v>124.48508305229097</v>
      </c>
      <c r="BJ35">
        <f>Adm!BJ35-Des!BJ35</f>
        <v>-182.74549708621544</v>
      </c>
      <c r="BK35">
        <f>Adm!BK35-Des!BK35</f>
        <v>60.881469182086221</v>
      </c>
      <c r="BL35">
        <f>Adm!BL35-Des!BL35</f>
        <v>280.00029728790605</v>
      </c>
      <c r="BM35">
        <f>Adm!BM35-Des!BM35</f>
        <v>517.45844252968072</v>
      </c>
      <c r="BN35">
        <f>Adm!BN35-Des!BN35</f>
        <v>567.38739699259031</v>
      </c>
      <c r="BO35">
        <f>Adm!BO35-Des!BO35</f>
        <v>583.13516777333189</v>
      </c>
      <c r="BP35">
        <f>Adm!BP35-Des!BP35</f>
        <v>701.23570976547444</v>
      </c>
      <c r="BQ35">
        <f>Adm!BQ35-Des!BQ35</f>
        <v>728.52975871416675</v>
      </c>
      <c r="BR35">
        <f>Adm!BR35-Des!BR35</f>
        <v>669.5565278207755</v>
      </c>
      <c r="BS35">
        <f>Adm!BS35-Des!BS35</f>
        <v>701.27674866738016</v>
      </c>
      <c r="BT35">
        <f>Adm!BT35-Des!BT35</f>
        <v>456.40167278757053</v>
      </c>
      <c r="BU35">
        <f>Adm!BU35-Des!BU35</f>
        <v>216.99470691337137</v>
      </c>
      <c r="BV35">
        <f>Adm!BV35-Des!BV35</f>
        <v>-91.116488484388356</v>
      </c>
      <c r="BW35">
        <f>Adm!BW35-Des!BW35</f>
        <v>151.42898844450247</v>
      </c>
      <c r="BX35">
        <f>Adm!BX35-Des!BX35</f>
        <v>369.33869170275102</v>
      </c>
      <c r="BY35">
        <f>Adm!BY35-Des!BY35</f>
        <v>605.60035184701701</v>
      </c>
      <c r="BZ35">
        <f>Adm!BZ35-Des!BZ35</f>
        <v>654.52989004062283</v>
      </c>
      <c r="CA35">
        <f>Adm!CA35-Des!CA35</f>
        <v>669.6567925041154</v>
      </c>
      <c r="CB35">
        <f>Adm!CB35-Des!CB35</f>
        <v>787.6327354670475</v>
      </c>
      <c r="CC35">
        <f>Adm!CC35-Des!CC35</f>
        <v>815.29380939770908</v>
      </c>
      <c r="CD35">
        <f>Adm!CD35-Des!CD35</f>
        <v>757.02989781884435</v>
      </c>
      <c r="CE35">
        <f>Adm!CE35-Des!CE35</f>
        <v>789.51445830986268</v>
      </c>
      <c r="CF35">
        <f>Adm!CF35-Des!CF35</f>
        <v>545.10331147054421</v>
      </c>
      <c r="CG35">
        <f>Adm!CG35-Des!CG35</f>
        <v>305.49710602115601</v>
      </c>
      <c r="CH35">
        <f>Adm!CH35-Des!CH35</f>
        <v>-3.7378354837255756</v>
      </c>
      <c r="CI35">
        <f>Adm!CI35-Des!CI35</f>
        <v>236.75569594679473</v>
      </c>
      <c r="CJ35">
        <f>Adm!CJ35-Des!CJ35</f>
        <v>451.84043266717208</v>
      </c>
      <c r="CK35">
        <f>Adm!CK35-Des!CK35</f>
        <v>684.5869902196705</v>
      </c>
      <c r="CL35">
        <f>Adm!CL35-Des!CL35</f>
        <v>730.81870001306106</v>
      </c>
      <c r="CM35">
        <f>Adm!CM35-Des!CM35</f>
        <v>743.73280723228072</v>
      </c>
      <c r="CN35">
        <f>Adm!CN35-Des!CN35</f>
        <v>860.93567564792465</v>
      </c>
      <c r="CO35">
        <f>Adm!CO35-Des!CO35</f>
        <v>891.79395837288848</v>
      </c>
      <c r="CP35">
        <f>Adm!CP35-Des!CP35</f>
        <v>833.70930577601575</v>
      </c>
      <c r="CQ35">
        <f>Adm!CQ35-Des!CQ35</f>
        <v>876.96680843991317</v>
      </c>
      <c r="CR35">
        <f>Adm!CR35-Des!CR35</f>
        <v>651.15464106458103</v>
      </c>
      <c r="CS35">
        <f>Adm!CS35-Des!CS35</f>
        <v>346.4032628270952</v>
      </c>
      <c r="CT35">
        <f>Adm!CT35-Des!CT35</f>
        <v>170.58758795658741</v>
      </c>
    </row>
    <row r="36" spans="2:98" x14ac:dyDescent="0.3">
      <c r="B36">
        <v>2302</v>
      </c>
      <c r="C36">
        <f>Adm!C36-Des!C36</f>
        <v>-503.95524384646251</v>
      </c>
      <c r="D36">
        <f>Adm!D36-Des!D36</f>
        <v>-125.7247631721973</v>
      </c>
      <c r="E36">
        <f>Adm!E36-Des!E36</f>
        <v>-131.19574976924059</v>
      </c>
      <c r="F36">
        <f>Adm!F36-Des!F36</f>
        <v>-4.7554181661071198</v>
      </c>
      <c r="G36">
        <f>Adm!G36-Des!G36</f>
        <v>-100.38293875185173</v>
      </c>
      <c r="H36">
        <f>Adm!H36-Des!H36</f>
        <v>33.253854776519347</v>
      </c>
      <c r="I36">
        <f>Adm!I36-Des!I36</f>
        <v>90.320520913918244</v>
      </c>
      <c r="J36">
        <f>Adm!J36-Des!J36</f>
        <v>14.255034084637828</v>
      </c>
      <c r="K36">
        <f>Adm!K36-Des!K36</f>
        <v>134.62751574273648</v>
      </c>
      <c r="L36">
        <f>Adm!L36-Des!L36</f>
        <v>-167.87033131245494</v>
      </c>
      <c r="M36">
        <f>Adm!M36-Des!M36</f>
        <v>-384.26000486996168</v>
      </c>
      <c r="N36">
        <f>Adm!N36-Des!N36</f>
        <v>-622.52103480338701</v>
      </c>
      <c r="O36">
        <f>Adm!O36-Des!O36</f>
        <v>-519.72848201597071</v>
      </c>
      <c r="P36">
        <f>Adm!P36-Des!P36</f>
        <v>-158.61373783075328</v>
      </c>
      <c r="Q36">
        <f>Adm!Q36-Des!Q36</f>
        <v>-41.830602180435108</v>
      </c>
      <c r="R36">
        <f>Adm!R36-Des!R36</f>
        <v>120.96159882588131</v>
      </c>
      <c r="S36">
        <f>Adm!S36-Des!S36</f>
        <v>36.174570794037209</v>
      </c>
      <c r="T36">
        <f>Adm!T36-Des!T36</f>
        <v>176.56208530050139</v>
      </c>
      <c r="U36">
        <f>Adm!U36-Des!U36</f>
        <v>222.51812042183906</v>
      </c>
      <c r="V36">
        <f>Adm!V36-Des!V36</f>
        <v>143.31619682494465</v>
      </c>
      <c r="W36">
        <f>Adm!W36-Des!W36</f>
        <v>263.22633361455428</v>
      </c>
      <c r="X36">
        <f>Adm!X36-Des!X36</f>
        <v>-31.36221079932011</v>
      </c>
      <c r="Y36">
        <f>Adm!Y36-Des!Y36</f>
        <v>-236.43033471433773</v>
      </c>
      <c r="Z36">
        <f>Adm!Z36-Des!Z36</f>
        <v>-466.30667966732699</v>
      </c>
      <c r="AA36">
        <f>Adm!AA36-Des!AA36</f>
        <v>-359.46232173209569</v>
      </c>
      <c r="AB36">
        <f>Adm!AB36-Des!AB36</f>
        <v>0.27408576278548935</v>
      </c>
      <c r="AC36">
        <f>Adm!AC36-Des!AC36</f>
        <v>111.46758790613012</v>
      </c>
      <c r="AD36">
        <f>Adm!AD36-Des!AD36</f>
        <v>267.28921278575945</v>
      </c>
      <c r="AE36">
        <f>Adm!AE36-Des!AE36</f>
        <v>176.46095403217441</v>
      </c>
      <c r="AF36">
        <f>Adm!AF36-Des!AF36</f>
        <v>312.93690614178718</v>
      </c>
      <c r="AG36">
        <f>Adm!AG36-Des!AG36</f>
        <v>357.18376719250114</v>
      </c>
      <c r="AH36">
        <f>Adm!AH36-Des!AH36</f>
        <v>277.74345153687796</v>
      </c>
      <c r="AI36">
        <f>Adm!AI36-Des!AI36</f>
        <v>397.95946623030477</v>
      </c>
      <c r="AJ36">
        <f>Adm!AJ36-Des!AJ36</f>
        <v>103.56323929113933</v>
      </c>
      <c r="AK36">
        <f>Adm!AK36-Des!AK36</f>
        <v>-101.70745595814628</v>
      </c>
      <c r="AL36">
        <f>Adm!AL36-Des!AL36</f>
        <v>-332.18804794525158</v>
      </c>
      <c r="AM36">
        <f>Adm!AM36-Des!AM36</f>
        <v>-226.24553069219951</v>
      </c>
      <c r="AN36">
        <f>Adm!AN36-Des!AN36</f>
        <v>132.36991357343982</v>
      </c>
      <c r="AO36">
        <f>Adm!AO36-Des!AO36</f>
        <v>242.23826738922617</v>
      </c>
      <c r="AP36">
        <f>Adm!AP36-Des!AP36</f>
        <v>396.52769927415557</v>
      </c>
      <c r="AQ36">
        <f>Adm!AQ36-Des!AQ36</f>
        <v>303.99882717852961</v>
      </c>
      <c r="AR36">
        <f>Adm!AR36-Des!AR36</f>
        <v>438.71027447633219</v>
      </c>
      <c r="AS36">
        <f>Adm!AS36-Des!AS36</f>
        <v>481.27459018701211</v>
      </c>
      <c r="AT36">
        <f>Adm!AT36-Des!AT36</f>
        <v>400.36390018286602</v>
      </c>
      <c r="AU36">
        <f>Adm!AU36-Des!AU36</f>
        <v>519.38342922205629</v>
      </c>
      <c r="AV36">
        <f>Adm!AV36-Des!AV36</f>
        <v>224.03814379317305</v>
      </c>
      <c r="AW36">
        <f>Adm!AW36-Des!AW36</f>
        <v>17.970242654655067</v>
      </c>
      <c r="AX36">
        <f>Adm!AX36-Des!AX36</f>
        <v>-213.2765788167269</v>
      </c>
      <c r="AY36">
        <f>Adm!AY36-Des!AY36</f>
        <v>-108.16943207291956</v>
      </c>
      <c r="AZ36">
        <f>Adm!AZ36-Des!AZ36</f>
        <v>249.49126234041614</v>
      </c>
      <c r="BA36">
        <f>Adm!BA36-Des!BA36</f>
        <v>358.28958979699382</v>
      </c>
      <c r="BB36">
        <f>Adm!BB36-Des!BB36</f>
        <v>511.43631708956127</v>
      </c>
      <c r="BC36">
        <f>Adm!BC36-Des!BC36</f>
        <v>417.74823461846654</v>
      </c>
      <c r="BD36">
        <f>Adm!BD36-Des!BD36</f>
        <v>551.33128843373493</v>
      </c>
      <c r="BE36">
        <f>Adm!BE36-Des!BE36</f>
        <v>592.82372221442552</v>
      </c>
      <c r="BF36">
        <f>Adm!BF36-Des!BF36</f>
        <v>510.8998902636024</v>
      </c>
      <c r="BG36">
        <f>Adm!BG36-Des!BG36</f>
        <v>628.94990056700954</v>
      </c>
      <c r="BH36">
        <f>Adm!BH36-Des!BH36</f>
        <v>332.65585300219709</v>
      </c>
      <c r="BI36">
        <f>Adm!BI36-Des!BI36</f>
        <v>125.63864347563913</v>
      </c>
      <c r="BJ36">
        <f>Adm!BJ36-Des!BJ36</f>
        <v>-106.5708365057526</v>
      </c>
      <c r="BK36">
        <f>Adm!BK36-Des!BK36</f>
        <v>-2.4401362466985574</v>
      </c>
      <c r="BL36">
        <f>Adm!BL36-Des!BL36</f>
        <v>354.2429865134086</v>
      </c>
      <c r="BM36">
        <f>Adm!BM36-Des!BM36</f>
        <v>462.08593725929359</v>
      </c>
      <c r="BN36">
        <f>Adm!BN36-Des!BN36</f>
        <v>614.32778714561618</v>
      </c>
      <c r="BO36">
        <f>Adm!BO36-Des!BO36</f>
        <v>519.81012876394698</v>
      </c>
      <c r="BP36">
        <f>Adm!BP36-Des!BP36</f>
        <v>652.65033817871881</v>
      </c>
      <c r="BQ36">
        <f>Adm!BQ36-Des!BQ36</f>
        <v>693.47602746486655</v>
      </c>
      <c r="BR36">
        <f>Adm!BR36-Des!BR36</f>
        <v>610.92469406432406</v>
      </c>
      <c r="BS36">
        <f>Adm!BS36-Des!BS36</f>
        <v>728.32681235789255</v>
      </c>
      <c r="BT36">
        <f>Adm!BT36-Des!BT36</f>
        <v>431.29467157295335</v>
      </c>
      <c r="BU36">
        <f>Adm!BU36-Des!BU36</f>
        <v>223.389585001456</v>
      </c>
      <c r="BV36">
        <f>Adm!BV36-Des!BV36</f>
        <v>-9.8834234295559327</v>
      </c>
      <c r="BW36">
        <f>Adm!BW36-Des!BW36</f>
        <v>93.03423058539147</v>
      </c>
      <c r="BX36">
        <f>Adm!BX36-Des!BX36</f>
        <v>448.43859589312387</v>
      </c>
      <c r="BY36">
        <f>Adm!BY36-Des!BY36</f>
        <v>555.06734516310189</v>
      </c>
      <c r="BZ36">
        <f>Adm!BZ36-Des!BZ36</f>
        <v>706.3086687697878</v>
      </c>
      <c r="CA36">
        <f>Adm!CA36-Des!CA36</f>
        <v>611.1308358931301</v>
      </c>
      <c r="CB36">
        <f>Adm!CB36-Des!CB36</f>
        <v>743.71390889270833</v>
      </c>
      <c r="CC36">
        <f>Adm!CC36-Des!CC36</f>
        <v>784.65134663027629</v>
      </c>
      <c r="CD36">
        <f>Adm!CD36-Des!CD36</f>
        <v>702.44730905348092</v>
      </c>
      <c r="CE36">
        <f>Adm!CE36-Des!CE36</f>
        <v>820.20637343817157</v>
      </c>
      <c r="CF36">
        <f>Adm!CF36-Des!CF36</f>
        <v>523.26974891832879</v>
      </c>
      <c r="CG36">
        <f>Adm!CG36-Des!CG36</f>
        <v>314.913498910822</v>
      </c>
      <c r="CH36">
        <f>Adm!CH36-Des!CH36</f>
        <v>80.398827542891468</v>
      </c>
      <c r="CI36">
        <f>Adm!CI36-Des!CI36</f>
        <v>181.25289864206752</v>
      </c>
      <c r="CJ36">
        <f>Adm!CJ36-Des!CJ36</f>
        <v>533.91939163140455</v>
      </c>
      <c r="CK36">
        <f>Adm!CK36-Des!CK36</f>
        <v>637.1402616721798</v>
      </c>
      <c r="CL36">
        <f>Adm!CL36-Des!CL36</f>
        <v>786.02700630571826</v>
      </c>
      <c r="CM36">
        <f>Adm!CM36-Des!CM36</f>
        <v>689.39195360456279</v>
      </c>
      <c r="CN36">
        <f>Adm!CN36-Des!CN36</f>
        <v>821.25465133449256</v>
      </c>
      <c r="CO36">
        <f>Adm!CO36-Des!CO36</f>
        <v>867.02021151608028</v>
      </c>
      <c r="CP36">
        <f>Adm!CP36-Des!CP36</f>
        <v>784.97327640772573</v>
      </c>
      <c r="CQ36">
        <f>Adm!CQ36-Des!CQ36</f>
        <v>908.30935186683837</v>
      </c>
      <c r="CR36">
        <f>Adm!CR36-Des!CR36</f>
        <v>636.29782479322876</v>
      </c>
      <c r="CS36">
        <f>Adm!CS36-Des!CS36</f>
        <v>355.47723439243509</v>
      </c>
      <c r="CT36">
        <f>Adm!CT36-Des!CT36</f>
        <v>255.10664150049979</v>
      </c>
    </row>
    <row r="37" spans="2:98" x14ac:dyDescent="0.3">
      <c r="B37">
        <v>2301</v>
      </c>
      <c r="C37">
        <f>Adm!C37-Des!C37</f>
        <v>-865.41893620585233</v>
      </c>
      <c r="D37">
        <f>Adm!D37-Des!D37</f>
        <v>-480.24024045019701</v>
      </c>
      <c r="E37">
        <f>Adm!E37-Des!E37</f>
        <v>7.6471755748639225</v>
      </c>
      <c r="F37">
        <f>Adm!F37-Des!F37</f>
        <v>242.74344595869661</v>
      </c>
      <c r="G37">
        <f>Adm!G37-Des!G37</f>
        <v>219.07308127683336</v>
      </c>
      <c r="H37">
        <f>Adm!H37-Des!H37</f>
        <v>463.8991284630315</v>
      </c>
      <c r="I37">
        <f>Adm!I37-Des!I37</f>
        <v>399.68378791410009</v>
      </c>
      <c r="J37">
        <f>Adm!J37-Des!J37</f>
        <v>487.6108378834283</v>
      </c>
      <c r="K37">
        <f>Adm!K37-Des!K37</f>
        <v>408.61001505280228</v>
      </c>
      <c r="L37">
        <f>Adm!L37-Des!L37</f>
        <v>-41.526975888367815</v>
      </c>
      <c r="M37">
        <f>Adm!M37-Des!M37</f>
        <v>-218.46418923688498</v>
      </c>
      <c r="N37">
        <f>Adm!N37-Des!N37</f>
        <v>-817.10376955561742</v>
      </c>
      <c r="O37">
        <f>Adm!O37-Des!O37</f>
        <v>-470.47467298506263</v>
      </c>
      <c r="P37">
        <f>Adm!P37-Des!P37</f>
        <v>-174.91444606609343</v>
      </c>
      <c r="Q37">
        <f>Adm!Q37-Des!Q37</f>
        <v>250.55391444941142</v>
      </c>
      <c r="R37">
        <f>Adm!R37-Des!R37</f>
        <v>407.67734894287764</v>
      </c>
      <c r="S37">
        <f>Adm!S37-Des!S37</f>
        <v>355.00848076015609</v>
      </c>
      <c r="T37">
        <f>Adm!T37-Des!T37</f>
        <v>573.99306048299718</v>
      </c>
      <c r="U37">
        <f>Adm!U37-Des!U37</f>
        <v>497.60013108485236</v>
      </c>
      <c r="V37">
        <f>Adm!V37-Des!V37</f>
        <v>582.69816011385751</v>
      </c>
      <c r="W37">
        <f>Adm!W37-Des!W37</f>
        <v>502.27423760046418</v>
      </c>
      <c r="X37">
        <f>Adm!X37-Des!X37</f>
        <v>50.572627606631841</v>
      </c>
      <c r="Y37">
        <f>Adm!Y37-Des!Y37</f>
        <v>-132.01210047920131</v>
      </c>
      <c r="Z37">
        <f>Adm!Z37-Des!Z37</f>
        <v>-738.74026740015029</v>
      </c>
      <c r="AA37">
        <f>Adm!AA37-Des!AA37</f>
        <v>-399.19493778080709</v>
      </c>
      <c r="AB37">
        <f>Adm!AB37-Des!AB37</f>
        <v>-107.88145175217596</v>
      </c>
      <c r="AC37">
        <f>Adm!AC37-Des!AC37</f>
        <v>316.71239830254581</v>
      </c>
      <c r="AD37">
        <f>Adm!AD37-Des!AD37</f>
        <v>475.58325888644072</v>
      </c>
      <c r="AE37">
        <f>Adm!AE37-Des!AE37</f>
        <v>425.66897866336581</v>
      </c>
      <c r="AF37">
        <f>Adm!AF37-Des!AF37</f>
        <v>646.92145145583186</v>
      </c>
      <c r="AG37">
        <f>Adm!AG37-Des!AG37</f>
        <v>571.51324311988856</v>
      </c>
      <c r="AH37">
        <f>Adm!AH37-Des!AH37</f>
        <v>656.26942421975991</v>
      </c>
      <c r="AI37">
        <f>Adm!AI37-Des!AI37</f>
        <v>574.6486549724807</v>
      </c>
      <c r="AJ37">
        <f>Adm!AJ37-Des!AJ37</f>
        <v>121.5106715884051</v>
      </c>
      <c r="AK37">
        <f>Adm!AK37-Des!AK37</f>
        <v>-62.312698148771915</v>
      </c>
      <c r="AL37">
        <f>Adm!AL37-Des!AL37</f>
        <v>-669.9274386174975</v>
      </c>
      <c r="AM37">
        <f>Adm!AM37-Des!AM37</f>
        <v>-330.96875185993008</v>
      </c>
      <c r="AN37">
        <f>Adm!AN37-Des!AN37</f>
        <v>-40.064912534902987</v>
      </c>
      <c r="AO37">
        <f>Adm!AO37-Des!AO37</f>
        <v>384.20901018936593</v>
      </c>
      <c r="AP37">
        <f>Adm!AP37-Des!AP37</f>
        <v>542.83151319200442</v>
      </c>
      <c r="AQ37">
        <f>Adm!AQ37-Des!AQ37</f>
        <v>492.76019272810549</v>
      </c>
      <c r="AR37">
        <f>Adm!AR37-Des!AR37</f>
        <v>713.95411929615238</v>
      </c>
      <c r="AS37">
        <f>Adm!AS37-Des!AS37</f>
        <v>638.55029118939933</v>
      </c>
      <c r="AT37">
        <f>Adm!AT37-Des!AT37</f>
        <v>723.30045698014828</v>
      </c>
      <c r="AU37">
        <f>Adm!AU37-Des!AU37</f>
        <v>641.58429010830719</v>
      </c>
      <c r="AV37">
        <f>Adm!AV37-Des!AV37</f>
        <v>188.21366952921858</v>
      </c>
      <c r="AW37">
        <f>Adm!AW37-Des!AW37</f>
        <v>4.0236420594201263</v>
      </c>
      <c r="AX37">
        <f>Adm!AX37-Des!AX37</f>
        <v>-604.04252976288808</v>
      </c>
      <c r="AY37">
        <f>Adm!AY37-Des!AY37</f>
        <v>-265.54851542328151</v>
      </c>
      <c r="AZ37">
        <f>Adm!AZ37-Des!AZ37</f>
        <v>24.942635192646776</v>
      </c>
      <c r="BA37">
        <f>Adm!BA37-Des!BA37</f>
        <v>448.89425025846253</v>
      </c>
      <c r="BB37">
        <f>Adm!BB37-Des!BB37</f>
        <v>607.29015431174525</v>
      </c>
      <c r="BC37">
        <f>Adm!BC37-Des!BC37</f>
        <v>557.06672783532895</v>
      </c>
      <c r="BD37">
        <f>Adm!BD37-Des!BD37</f>
        <v>778.1483360807074</v>
      </c>
      <c r="BE37">
        <f>Adm!BE37-Des!BE37</f>
        <v>702.63657244415481</v>
      </c>
      <c r="BF37">
        <f>Adm!BF37-Des!BF37</f>
        <v>787.25535778631479</v>
      </c>
      <c r="BG37">
        <f>Adm!BG37-Des!BG37</f>
        <v>705.36714021730063</v>
      </c>
      <c r="BH37">
        <f>Adm!BH37-Des!BH37</f>
        <v>251.77673573780521</v>
      </c>
      <c r="BI37">
        <f>Adm!BI37-Des!BI37</f>
        <v>67.320839857822193</v>
      </c>
      <c r="BJ37">
        <f>Adm!BJ37-Des!BJ37</f>
        <v>-541.04780367553167</v>
      </c>
      <c r="BK37">
        <f>Adm!BK37-Des!BK37</f>
        <v>-202.87575612370233</v>
      </c>
      <c r="BL37">
        <f>Adm!BL37-Des!BL37</f>
        <v>87.29806121913407</v>
      </c>
      <c r="BM37">
        <f>Adm!BM37-Des!BM37</f>
        <v>510.96569470049462</v>
      </c>
      <c r="BN37">
        <f>Adm!BN37-Des!BN37</f>
        <v>669.13916254636365</v>
      </c>
      <c r="BO37">
        <f>Adm!BO37-Des!BO37</f>
        <v>618.77501959531764</v>
      </c>
      <c r="BP37">
        <f>Adm!BP37-Des!BP37</f>
        <v>839.80151752387701</v>
      </c>
      <c r="BQ37">
        <f>Adm!BQ37-Des!BQ37</f>
        <v>764.30144540688184</v>
      </c>
      <c r="BR37">
        <f>Adm!BR37-Des!BR37</f>
        <v>848.95580614601363</v>
      </c>
      <c r="BS37">
        <f>Adm!BS37-Des!BS37</f>
        <v>767.06606978377022</v>
      </c>
      <c r="BT37">
        <f>Adm!BT37-Des!BT37</f>
        <v>313.37218653076434</v>
      </c>
      <c r="BU37">
        <f>Adm!BU37-Des!BU37</f>
        <v>128.66179015514604</v>
      </c>
      <c r="BV37">
        <f>Adm!BV37-Des!BV37</f>
        <v>-480.12627267002472</v>
      </c>
      <c r="BW37">
        <f>Adm!BW37-Des!BW37</f>
        <v>-142.50559823579215</v>
      </c>
      <c r="BX37">
        <f>Adm!BX37-Des!BX37</f>
        <v>147.0644945479512</v>
      </c>
      <c r="BY37">
        <f>Adm!BY37-Des!BY37</f>
        <v>570.18816760803202</v>
      </c>
      <c r="BZ37">
        <f>Adm!BZ37-Des!BZ37</f>
        <v>727.9964492278657</v>
      </c>
      <c r="CA37">
        <f>Adm!CA37-Des!CA37</f>
        <v>677.53956863136023</v>
      </c>
      <c r="CB37">
        <f>Adm!CB37-Des!CB37</f>
        <v>898.78691922101939</v>
      </c>
      <c r="CC37">
        <f>Adm!CC37-Des!CC37</f>
        <v>823.79325383483092</v>
      </c>
      <c r="CD37">
        <f>Adm!CD37-Des!CD37</f>
        <v>909.14920017498048</v>
      </c>
      <c r="CE37">
        <f>Adm!CE37-Des!CE37</f>
        <v>827.99944372005257</v>
      </c>
      <c r="CF37">
        <f>Adm!CF37-Des!CF37</f>
        <v>374.87347801086116</v>
      </c>
      <c r="CG37">
        <f>Adm!CG37-Des!CG37</f>
        <v>190.27948139380078</v>
      </c>
      <c r="CH37">
        <f>Adm!CH37-Des!CH37</f>
        <v>-419.07984374821763</v>
      </c>
      <c r="CI37">
        <f>Adm!CI37-Des!CI37</f>
        <v>-82.794282346489126</v>
      </c>
      <c r="CJ37">
        <f>Adm!CJ37-Des!CJ37</f>
        <v>204.69511444049112</v>
      </c>
      <c r="CK37">
        <f>Adm!CK37-Des!CK37</f>
        <v>625.28811951810894</v>
      </c>
      <c r="CL37">
        <f>Adm!CL37-Des!CL37</f>
        <v>781.47004560987534</v>
      </c>
      <c r="CM37">
        <f>Adm!CM37-Des!CM37</f>
        <v>729.43650911737859</v>
      </c>
      <c r="CN37">
        <f>Adm!CN37-Des!CN37</f>
        <v>951.83777641502229</v>
      </c>
      <c r="CO37">
        <f>Adm!CO37-Des!CO37</f>
        <v>880.61652853707437</v>
      </c>
      <c r="CP37">
        <f>Adm!CP37-Des!CP37</f>
        <v>965.6850863056502</v>
      </c>
      <c r="CQ37">
        <f>Adm!CQ37-Des!CQ37</f>
        <v>896.41723148636174</v>
      </c>
      <c r="CR37">
        <f>Adm!CR37-Des!CR37</f>
        <v>442.88702169577891</v>
      </c>
      <c r="CS37">
        <f>Adm!CS37-Des!CS37</f>
        <v>217.43111019374919</v>
      </c>
      <c r="CT37">
        <f>Adm!CT37-Des!CT37</f>
        <v>-235.79814500252542</v>
      </c>
    </row>
    <row r="38" spans="2:98" x14ac:dyDescent="0.3">
      <c r="B38">
        <v>2304</v>
      </c>
      <c r="C38">
        <f>Adm!C38-Des!C38</f>
        <v>13.912075694153032</v>
      </c>
      <c r="D38">
        <f>Adm!D38-Des!D38</f>
        <v>-10.690607176741025</v>
      </c>
      <c r="E38">
        <f>Adm!E38-Des!E38</f>
        <v>53.295523038177521</v>
      </c>
      <c r="F38">
        <f>Adm!F38-Des!F38</f>
        <v>52.546488712299833</v>
      </c>
      <c r="G38">
        <f>Adm!G38-Des!G38</f>
        <v>24.363419650723813</v>
      </c>
      <c r="H38">
        <f>Adm!H38-Des!H38</f>
        <v>73.166810011783411</v>
      </c>
      <c r="I38">
        <f>Adm!I38-Des!I38</f>
        <v>58.741436046355204</v>
      </c>
      <c r="J38">
        <f>Adm!J38-Des!J38</f>
        <v>79.049237586762501</v>
      </c>
      <c r="K38">
        <f>Adm!K38-Des!K38</f>
        <v>84.794654214881859</v>
      </c>
      <c r="L38">
        <f>Adm!L38-Des!L38</f>
        <v>-0.15212349579860529</v>
      </c>
      <c r="M38">
        <f>Adm!M38-Des!M38</f>
        <v>-0.73879790967248482</v>
      </c>
      <c r="N38">
        <f>Adm!N38-Des!N38</f>
        <v>-112.71234645694625</v>
      </c>
      <c r="O38">
        <f>Adm!O38-Des!O38</f>
        <v>-13.287833061244214</v>
      </c>
      <c r="P38">
        <f>Adm!P38-Des!P38</f>
        <v>24.981200507379071</v>
      </c>
      <c r="Q38">
        <f>Adm!Q38-Des!Q38</f>
        <v>80.937700371984647</v>
      </c>
      <c r="R38">
        <f>Adm!R38-Des!R38</f>
        <v>74.484761037405463</v>
      </c>
      <c r="S38">
        <f>Adm!S38-Des!S38</f>
        <v>47.496979237408539</v>
      </c>
      <c r="T38">
        <f>Adm!T38-Des!T38</f>
        <v>93.067406736448334</v>
      </c>
      <c r="U38">
        <f>Adm!U38-Des!U38</f>
        <v>79.36162379081037</v>
      </c>
      <c r="V38">
        <f>Adm!V38-Des!V38</f>
        <v>101.29333808855858</v>
      </c>
      <c r="W38">
        <f>Adm!W38-Des!W38</f>
        <v>108.87559774875865</v>
      </c>
      <c r="X38">
        <f>Adm!X38-Des!X38</f>
        <v>26.156588700275108</v>
      </c>
      <c r="Y38">
        <f>Adm!Y38-Des!Y38</f>
        <v>26.421079734770615</v>
      </c>
      <c r="Z38">
        <f>Adm!Z38-Des!Z38</f>
        <v>-86.176474459203575</v>
      </c>
      <c r="AA38">
        <f>Adm!AA38-Des!AA38</f>
        <v>11.752287411696216</v>
      </c>
      <c r="AB38">
        <f>Adm!AB38-Des!AB38</f>
        <v>48.136879291158664</v>
      </c>
      <c r="AC38">
        <f>Adm!AC38-Des!AC38</f>
        <v>102.44561673671114</v>
      </c>
      <c r="AD38">
        <f>Adm!AD38-Des!AD38</f>
        <v>95.028862839323438</v>
      </c>
      <c r="AE38">
        <f>Adm!AE38-Des!AE38</f>
        <v>67.81461658594219</v>
      </c>
      <c r="AF38">
        <f>Adm!AF38-Des!AF38</f>
        <v>113.68597325284622</v>
      </c>
      <c r="AG38">
        <f>Adm!AG38-Des!AG38</f>
        <v>100.50566266906884</v>
      </c>
      <c r="AH38">
        <f>Adm!AH38-Des!AH38</f>
        <v>122.91665335380304</v>
      </c>
      <c r="AI38">
        <f>Adm!AI38-Des!AI38</f>
        <v>130.77935572842875</v>
      </c>
      <c r="AJ38">
        <f>Adm!AJ38-Des!AJ38</f>
        <v>48.11267608677008</v>
      </c>
      <c r="AK38">
        <f>Adm!AK38-Des!AK38</f>
        <v>48.243223009254677</v>
      </c>
      <c r="AL38">
        <f>Adm!AL38-Des!AL38</f>
        <v>-64.610743887861531</v>
      </c>
      <c r="AM38">
        <f>Adm!AM38-Des!AM38</f>
        <v>32.995698263307759</v>
      </c>
      <c r="AN38">
        <f>Adm!AN38-Des!AN38</f>
        <v>69.031160945357442</v>
      </c>
      <c r="AO38">
        <f>Adm!AO38-Des!AO38</f>
        <v>122.99189664532128</v>
      </c>
      <c r="AP38">
        <f>Adm!AP38-Des!AP38</f>
        <v>115.25401761641115</v>
      </c>
      <c r="AQ38">
        <f>Adm!AQ38-Des!AQ38</f>
        <v>87.770110560717228</v>
      </c>
      <c r="AR38">
        <f>Adm!AR38-Des!AR38</f>
        <v>133.44072861188977</v>
      </c>
      <c r="AS38">
        <f>Adm!AS38-Des!AS38</f>
        <v>120.13142570060148</v>
      </c>
      <c r="AT38">
        <f>Adm!AT38-Des!AT38</f>
        <v>142.47000491663175</v>
      </c>
      <c r="AU38">
        <f>Adm!AU38-Des!AU38</f>
        <v>150.28781963632287</v>
      </c>
      <c r="AV38">
        <f>Adm!AV38-Des!AV38</f>
        <v>67.570763308564665</v>
      </c>
      <c r="AW38">
        <f>Adm!AW38-Des!AW38</f>
        <v>67.619346421785281</v>
      </c>
      <c r="AX38">
        <f>Adm!AX38-Des!AX38</f>
        <v>-45.360176165652092</v>
      </c>
      <c r="AY38">
        <f>Adm!AY38-Des!AY38</f>
        <v>52.080401854637671</v>
      </c>
      <c r="AZ38">
        <f>Adm!AZ38-Des!AZ38</f>
        <v>87.924026093790985</v>
      </c>
      <c r="BA38">
        <f>Adm!BA38-Des!BA38</f>
        <v>141.68532919418044</v>
      </c>
      <c r="BB38">
        <f>Adm!BB38-Des!BB38</f>
        <v>133.75624200164089</v>
      </c>
      <c r="BC38">
        <f>Adm!BC38-Des!BC38</f>
        <v>106.098611889626</v>
      </c>
      <c r="BD38">
        <f>Adm!BD38-Des!BD38</f>
        <v>151.61496104296066</v>
      </c>
      <c r="BE38">
        <f>Adm!BE38-Des!BE38</f>
        <v>138.16732982717451</v>
      </c>
      <c r="BF38">
        <f>Adm!BF38-Des!BF38</f>
        <v>160.37747419145961</v>
      </c>
      <c r="BG38">
        <f>Adm!BG38-Des!BG38</f>
        <v>168.07092496773271</v>
      </c>
      <c r="BH38">
        <f>Adm!BH38-Des!BH38</f>
        <v>85.229742615135365</v>
      </c>
      <c r="BI38">
        <f>Adm!BI38-Des!BI38</f>
        <v>85.15316580885974</v>
      </c>
      <c r="BJ38">
        <f>Adm!BJ38-Des!BJ38</f>
        <v>-27.951661652188932</v>
      </c>
      <c r="BK38">
        <f>Adm!BK38-Des!BK38</f>
        <v>69.365531626660641</v>
      </c>
      <c r="BL38">
        <f>Adm!BL38-Des!BL38</f>
        <v>105.08973237554756</v>
      </c>
      <c r="BM38">
        <f>Adm!BM38-Des!BM38</f>
        <v>158.73646210964716</v>
      </c>
      <c r="BN38">
        <f>Adm!BN38-Des!BN38</f>
        <v>150.69657200375184</v>
      </c>
      <c r="BO38">
        <f>Adm!BO38-Des!BO38</f>
        <v>122.92858836121763</v>
      </c>
      <c r="BP38">
        <f>Adm!BP38-Des!BP38</f>
        <v>168.32994297244375</v>
      </c>
      <c r="BQ38">
        <f>Adm!BQ38-Des!BQ38</f>
        <v>154.75710970599789</v>
      </c>
      <c r="BR38">
        <f>Adm!BR38-Des!BR38</f>
        <v>176.82777895231641</v>
      </c>
      <c r="BS38">
        <f>Adm!BS38-Des!BS38</f>
        <v>184.36712943928171</v>
      </c>
      <c r="BT38">
        <f>Adm!BT38-Des!BT38</f>
        <v>101.3623251261439</v>
      </c>
      <c r="BU38">
        <f>Adm!BU38-Des!BU38</f>
        <v>101.12356430247632</v>
      </c>
      <c r="BV38">
        <f>Adm!BV38-Des!BV38</f>
        <v>-12.126832484519127</v>
      </c>
      <c r="BW38">
        <f>Adm!BW38-Des!BW38</f>
        <v>85.076858824469127</v>
      </c>
      <c r="BX38">
        <f>Adm!BX38-Des!BX38</f>
        <v>120.73016019125475</v>
      </c>
      <c r="BY38">
        <f>Adm!BY38-Des!BY38</f>
        <v>174.34923655108298</v>
      </c>
      <c r="BZ38">
        <f>Adm!BZ38-Des!BZ38</f>
        <v>166.31289683379043</v>
      </c>
      <c r="CA38">
        <f>Adm!CA38-Des!CA38</f>
        <v>138.55509616045128</v>
      </c>
      <c r="CB38">
        <f>Adm!CB38-Des!CB38</f>
        <v>183.94104735580208</v>
      </c>
      <c r="CC38">
        <f>Adm!CC38-Des!CC38</f>
        <v>170.29471618397884</v>
      </c>
      <c r="CD38">
        <f>Adm!CD38-Des!CD38</f>
        <v>192.21275562480059</v>
      </c>
      <c r="CE38">
        <f>Adm!CE38-Des!CE38</f>
        <v>199.51486155894122</v>
      </c>
      <c r="CF38">
        <f>Adm!CF38-Des!CF38</f>
        <v>116.20683630483086</v>
      </c>
      <c r="CG38">
        <f>Adm!CG38-Des!CG38</f>
        <v>115.62899887484355</v>
      </c>
      <c r="CH38">
        <f>Adm!CH38-Des!CH38</f>
        <v>2.0584191932712201</v>
      </c>
      <c r="CI38">
        <f>Adm!CI38-Des!CI38</f>
        <v>99.032217049346059</v>
      </c>
      <c r="CJ38">
        <f>Adm!CJ38-Des!CJ38</f>
        <v>134.59753739731161</v>
      </c>
      <c r="CK38">
        <f>Adm!CK38-Des!CK38</f>
        <v>188.27047992094015</v>
      </c>
      <c r="CL38">
        <f>Adm!CL38-Des!CL38</f>
        <v>180.69427310445258</v>
      </c>
      <c r="CM38">
        <f>Adm!CM38-Des!CM38</f>
        <v>153.24754709332808</v>
      </c>
      <c r="CN38">
        <f>Adm!CN38-Des!CN38</f>
        <v>199.18121682155027</v>
      </c>
      <c r="CO38">
        <f>Adm!CO38-Des!CO38</f>
        <v>186.21624115090754</v>
      </c>
      <c r="CP38">
        <f>Adm!CP38-Des!CP38</f>
        <v>207.19791383796337</v>
      </c>
      <c r="CQ38">
        <f>Adm!CQ38-Des!CQ38</f>
        <v>215.63360814852172</v>
      </c>
      <c r="CR38">
        <f>Adm!CR38-Des!CR38</f>
        <v>131.77996903787403</v>
      </c>
      <c r="CS38">
        <f>Adm!CS38-Des!CS38</f>
        <v>116.0122612682992</v>
      </c>
      <c r="CT38">
        <f>Adm!CT38-Des!CT38</f>
        <v>42.674200979002876</v>
      </c>
    </row>
    <row r="39" spans="2:98" x14ac:dyDescent="0.3">
      <c r="B39">
        <v>2305</v>
      </c>
      <c r="C39">
        <f>Adm!C39-Des!C39</f>
        <v>-1080.6180829186733</v>
      </c>
      <c r="D39">
        <f>Adm!D39-Des!D39</f>
        <v>-691.55307650413056</v>
      </c>
      <c r="E39">
        <f>Adm!E39-Des!E39</f>
        <v>-236.24239452209349</v>
      </c>
      <c r="F39">
        <f>Adm!F39-Des!F39</f>
        <v>133.7000009122969</v>
      </c>
      <c r="G39">
        <f>Adm!G39-Des!G39</f>
        <v>149.19393699570082</v>
      </c>
      <c r="H39">
        <f>Adm!H39-Des!H39</f>
        <v>485.20797755155718</v>
      </c>
      <c r="I39">
        <f>Adm!I39-Des!I39</f>
        <v>528.22184814105117</v>
      </c>
      <c r="J39">
        <f>Adm!J39-Des!J39</f>
        <v>785.909755104738</v>
      </c>
      <c r="K39">
        <f>Adm!K39-Des!K39</f>
        <v>702.36136772831196</v>
      </c>
      <c r="L39">
        <f>Adm!L39-Des!L39</f>
        <v>295.09022314384879</v>
      </c>
      <c r="M39">
        <f>Adm!M39-Des!M39</f>
        <v>-29.055143245274849</v>
      </c>
      <c r="N39">
        <f>Adm!N39-Des!N39</f>
        <v>-1028.236561840697</v>
      </c>
      <c r="O39">
        <f>Adm!O39-Des!O39</f>
        <v>-1282.6942549560904</v>
      </c>
      <c r="P39">
        <f>Adm!P39-Des!P39</f>
        <v>-951.12974603662951</v>
      </c>
      <c r="Q39">
        <f>Adm!Q39-Des!Q39</f>
        <v>-379.89514067976825</v>
      </c>
      <c r="R39">
        <f>Adm!R39-Des!R39</f>
        <v>163.79249339485818</v>
      </c>
      <c r="S39">
        <f>Adm!S39-Des!S39</f>
        <v>249.5902263650737</v>
      </c>
      <c r="T39">
        <f>Adm!T39-Des!T39</f>
        <v>634.54248282885192</v>
      </c>
      <c r="U39">
        <f>Adm!U39-Des!U39</f>
        <v>700.25639799164014</v>
      </c>
      <c r="V39">
        <f>Adm!V39-Des!V39</f>
        <v>969.03863950630011</v>
      </c>
      <c r="W39">
        <f>Adm!W39-Des!W39</f>
        <v>880.74045855739541</v>
      </c>
      <c r="X39">
        <f>Adm!X39-Des!X39</f>
        <v>453.72085492770475</v>
      </c>
      <c r="Y39">
        <f>Adm!Y39-Des!Y39</f>
        <v>100.78615488903165</v>
      </c>
      <c r="Z39">
        <f>Adm!Z39-Des!Z39</f>
        <v>-930.98805367831483</v>
      </c>
      <c r="AA39">
        <f>Adm!AA39-Des!AA39</f>
        <v>-1212.3774939454333</v>
      </c>
      <c r="AB39">
        <f>Adm!AB39-Des!AB39</f>
        <v>-894.01123367726177</v>
      </c>
      <c r="AC39">
        <f>Adm!AC39-Des!AC39</f>
        <v>-320.04008848069111</v>
      </c>
      <c r="AD39">
        <f>Adm!AD39-Des!AD39</f>
        <v>239.0209503523522</v>
      </c>
      <c r="AE39">
        <f>Adm!AE39-Des!AE39</f>
        <v>345.72057845809286</v>
      </c>
      <c r="AF39">
        <f>Adm!AF39-Des!AF39</f>
        <v>749.29349249315987</v>
      </c>
      <c r="AG39">
        <f>Adm!AG39-Des!AG39</f>
        <v>825.95024189377818</v>
      </c>
      <c r="AH39">
        <f>Adm!AH39-Des!AH39</f>
        <v>1096.4277122042968</v>
      </c>
      <c r="AI39">
        <f>Adm!AI39-Des!AI39</f>
        <v>1002.3565364086548</v>
      </c>
      <c r="AJ39">
        <f>Adm!AJ39-Des!AJ39</f>
        <v>565.66101329940625</v>
      </c>
      <c r="AK39">
        <f>Adm!AK39-Des!AK39</f>
        <v>202.75896462245601</v>
      </c>
      <c r="AL39">
        <f>Adm!AL39-Des!AL39</f>
        <v>-836.7965563947696</v>
      </c>
      <c r="AM39">
        <f>Adm!AM39-Des!AM39</f>
        <v>-1122.7777289402804</v>
      </c>
      <c r="AN39">
        <f>Adm!AN39-Des!AN39</f>
        <v>-805.98544944519881</v>
      </c>
      <c r="AO39">
        <f>Adm!AO39-Des!AO39</f>
        <v>-231.36513822732559</v>
      </c>
      <c r="AP39">
        <f>Adm!AP39-Des!AP39</f>
        <v>329.64061651862608</v>
      </c>
      <c r="AQ39">
        <f>Adm!AQ39-Des!AQ39</f>
        <v>438.78711328082409</v>
      </c>
      <c r="AR39">
        <f>Adm!AR39-Des!AR39</f>
        <v>844.70989776269153</v>
      </c>
      <c r="AS39">
        <f>Adm!AS39-Des!AS39</f>
        <v>923.18139179202149</v>
      </c>
      <c r="AT39">
        <f>Adm!AT39-Des!AT39</f>
        <v>1194.6370476824268</v>
      </c>
      <c r="AU39">
        <f>Adm!AU39-Des!AU39</f>
        <v>1100.5622597961942</v>
      </c>
      <c r="AV39">
        <f>Adm!AV39-Des!AV39</f>
        <v>662.92912938620043</v>
      </c>
      <c r="AW39">
        <f>Adm!AW39-Des!AW39</f>
        <v>298.40083282080309</v>
      </c>
      <c r="AX39">
        <f>Adm!AX39-Des!AX39</f>
        <v>-743.08427945033168</v>
      </c>
      <c r="AY39">
        <f>Adm!AY39-Des!AY39</f>
        <v>-1030.8822492562313</v>
      </c>
      <c r="AZ39">
        <f>Adm!AZ39-Des!AZ39</f>
        <v>-715.46604929346904</v>
      </c>
      <c r="BA39">
        <f>Adm!BA39-Des!BA39</f>
        <v>-141.62356674097282</v>
      </c>
      <c r="BB39">
        <f>Adm!BB39-Des!BB39</f>
        <v>419.17242760768363</v>
      </c>
      <c r="BC39">
        <f>Adm!BC39-Des!BC39</f>
        <v>528.50496415346765</v>
      </c>
      <c r="BD39">
        <f>Adm!BD39-Des!BD39</f>
        <v>934.77723054203716</v>
      </c>
      <c r="BE39">
        <f>Adm!BE39-Des!BE39</f>
        <v>1013.5518655447656</v>
      </c>
      <c r="BF39">
        <f>Adm!BF39-Des!BF39</f>
        <v>1285.1319433971239</v>
      </c>
      <c r="BG39">
        <f>Adm!BG39-Des!BG39</f>
        <v>1190.9631202286341</v>
      </c>
      <c r="BH39">
        <f>Adm!BH39-Des!BH39</f>
        <v>753.05142291206744</v>
      </c>
      <c r="BI39">
        <f>Adm!BI39-Des!BI39</f>
        <v>388.13045191344713</v>
      </c>
      <c r="BJ39">
        <f>Adm!BJ39-Des!BJ39</f>
        <v>-653.79200730130788</v>
      </c>
      <c r="BK39">
        <f>Adm!BK39-Des!BK39</f>
        <v>-942.02852826076332</v>
      </c>
      <c r="BL39">
        <f>Adm!BL39-Des!BL39</f>
        <v>-627.04215514146313</v>
      </c>
      <c r="BM39">
        <f>Adm!BM39-Des!BM39</f>
        <v>-53.636708127277416</v>
      </c>
      <c r="BN39">
        <f>Adm!BN39-Des!BN39</f>
        <v>506.69001802049138</v>
      </c>
      <c r="BO39">
        <f>Adm!BO39-Des!BO39</f>
        <v>615.50584583642967</v>
      </c>
      <c r="BP39">
        <f>Adm!BP39-Des!BP39</f>
        <v>1021.2238981506566</v>
      </c>
      <c r="BQ39">
        <f>Adm!BQ39-Des!BQ39</f>
        <v>1099.4497789254051</v>
      </c>
      <c r="BR39">
        <f>Adm!BR39-Des!BR39</f>
        <v>1370.5606729608771</v>
      </c>
      <c r="BS39">
        <f>Adm!BS39-Des!BS39</f>
        <v>1276.094542205522</v>
      </c>
      <c r="BT39">
        <f>Adm!BT39-Des!BT39</f>
        <v>838.14374232889008</v>
      </c>
      <c r="BU39">
        <f>Adm!BU39-Des!BU39</f>
        <v>473.48894876255554</v>
      </c>
      <c r="BV39">
        <f>Adm!BV39-Des!BV39</f>
        <v>-567.89038605108021</v>
      </c>
      <c r="BW39">
        <f>Adm!BW39-Des!BW39</f>
        <v>-855.43736416410911</v>
      </c>
      <c r="BX39">
        <f>Adm!BX39-Des!BX39</f>
        <v>-539.84843806472509</v>
      </c>
      <c r="BY39">
        <f>Adm!BY39-Des!BY39</f>
        <v>33.775644438363088</v>
      </c>
      <c r="BZ39">
        <f>Adm!BZ39-Des!BZ39</f>
        <v>593.65743422640617</v>
      </c>
      <c r="CA39">
        <f>Adm!CA39-Des!CA39</f>
        <v>701.20944612065796</v>
      </c>
      <c r="CB39">
        <f>Adm!CB39-Des!CB39</f>
        <v>1104.9129415609855</v>
      </c>
      <c r="CC39">
        <f>Adm!CC39-Des!CC39</f>
        <v>1180.7160895173338</v>
      </c>
      <c r="CD39">
        <f>Adm!CD39-Des!CD39</f>
        <v>1449.5763297272892</v>
      </c>
      <c r="CE39">
        <f>Adm!CE39-Des!CE39</f>
        <v>1353.7088696941948</v>
      </c>
      <c r="CF39">
        <f>Adm!CF39-Des!CF39</f>
        <v>915.76184897237022</v>
      </c>
      <c r="CG39">
        <f>Adm!CG39-Des!CG39</f>
        <v>552.74361562636363</v>
      </c>
      <c r="CH39">
        <f>Adm!CH39-Des!CH39</f>
        <v>-485.56676844442018</v>
      </c>
      <c r="CI39">
        <f>Adm!CI39-Des!CI39</f>
        <v>-769.16936698296513</v>
      </c>
      <c r="CJ39">
        <f>Adm!CJ39-Des!CJ39</f>
        <v>-449.72344220918126</v>
      </c>
      <c r="CK39">
        <f>Adm!CK39-Des!CK39</f>
        <v>126.82113115105699</v>
      </c>
      <c r="CL39">
        <f>Adm!CL39-Des!CL39</f>
        <v>687.94191192794005</v>
      </c>
      <c r="CM39">
        <f>Adm!CM39-Des!CM39</f>
        <v>793.57728717194709</v>
      </c>
      <c r="CN39">
        <f>Adm!CN39-Des!CN39</f>
        <v>1192.6771115465515</v>
      </c>
      <c r="CO39">
        <f>Adm!CO39-Des!CO39</f>
        <v>1261.6391876365583</v>
      </c>
      <c r="CP39">
        <f>Adm!CP39-Des!CP39</f>
        <v>1517.506694351393</v>
      </c>
      <c r="CQ39">
        <f>Adm!CQ39-Des!CQ39</f>
        <v>1416.5681834693855</v>
      </c>
      <c r="CR39">
        <f>Adm!CR39-Des!CR39</f>
        <v>958.26624554136333</v>
      </c>
      <c r="CS39">
        <f>Adm!CS39-Des!CS39</f>
        <v>584.57007980971002</v>
      </c>
      <c r="CT39">
        <f>Adm!CT39-Des!CT39</f>
        <v>-376.22188694013357</v>
      </c>
    </row>
    <row r="40" spans="2:98" x14ac:dyDescent="0.3">
      <c r="B40">
        <v>2306</v>
      </c>
      <c r="C40">
        <f>Adm!C40-Des!C40</f>
        <v>-34.970541331136701</v>
      </c>
      <c r="D40">
        <f>Adm!D40-Des!D40</f>
        <v>28.928551351461124</v>
      </c>
      <c r="E40">
        <f>Adm!E40-Des!E40</f>
        <v>47.799550158942907</v>
      </c>
      <c r="F40">
        <f>Adm!F40-Des!F40</f>
        <v>56.066780669642981</v>
      </c>
      <c r="G40">
        <f>Adm!G40-Des!G40</f>
        <v>-3.1277941486322334</v>
      </c>
      <c r="H40">
        <f>Adm!H40-Des!H40</f>
        <v>41.812197745388517</v>
      </c>
      <c r="I40">
        <f>Adm!I40-Des!I40</f>
        <v>25.578944330942591</v>
      </c>
      <c r="J40">
        <f>Adm!J40-Des!J40</f>
        <v>5.0431661084973598</v>
      </c>
      <c r="K40">
        <f>Adm!K40-Des!K40</f>
        <v>42.518714918999819</v>
      </c>
      <c r="L40">
        <f>Adm!L40-Des!L40</f>
        <v>-46.132579610984124</v>
      </c>
      <c r="M40">
        <f>Adm!M40-Des!M40</f>
        <v>-42.099020688028702</v>
      </c>
      <c r="N40">
        <f>Adm!N40-Des!N40</f>
        <v>-70.250148954956046</v>
      </c>
      <c r="O40">
        <f>Adm!O40-Des!O40</f>
        <v>-7.2107478872893012</v>
      </c>
      <c r="P40">
        <f>Adm!P40-Des!P40</f>
        <v>66.29349435283001</v>
      </c>
      <c r="Q40">
        <f>Adm!Q40-Des!Q40</f>
        <v>60.12589272658272</v>
      </c>
      <c r="R40">
        <f>Adm!R40-Des!R40</f>
        <v>72.210378608327744</v>
      </c>
      <c r="S40">
        <f>Adm!S40-Des!S40</f>
        <v>22.381111200753764</v>
      </c>
      <c r="T40">
        <f>Adm!T40-Des!T40</f>
        <v>58.805064444355196</v>
      </c>
      <c r="U40">
        <f>Adm!U40-Des!U40</f>
        <v>38.623683919921348</v>
      </c>
      <c r="V40">
        <f>Adm!V40-Des!V40</f>
        <v>20.298852824546202</v>
      </c>
      <c r="W40">
        <f>Adm!W40-Des!W40</f>
        <v>60.944835107668609</v>
      </c>
      <c r="X40">
        <f>Adm!X40-Des!X40</f>
        <v>-23.304756843203222</v>
      </c>
      <c r="Y40">
        <f>Adm!Y40-Des!Y40</f>
        <v>-14.946461288579883</v>
      </c>
      <c r="Z40">
        <f>Adm!Z40-Des!Z40</f>
        <v>-40.926154036900186</v>
      </c>
      <c r="AA40">
        <f>Adm!AA40-Des!AA40</f>
        <v>21.67596496302167</v>
      </c>
      <c r="AB40">
        <f>Adm!AB40-Des!AB40</f>
        <v>92.851767971623758</v>
      </c>
      <c r="AC40">
        <f>Adm!AC40-Des!AC40</f>
        <v>83.612507916576533</v>
      </c>
      <c r="AD40">
        <f>Adm!AD40-Des!AD40</f>
        <v>93.038700673783296</v>
      </c>
      <c r="AE40">
        <f>Adm!AE40-Des!AE40</f>
        <v>41.670128873743124</v>
      </c>
      <c r="AF40">
        <f>Adm!AF40-Des!AF40</f>
        <v>77.747417958735582</v>
      </c>
      <c r="AG40">
        <f>Adm!AG40-Des!AG40</f>
        <v>58.050985077743917</v>
      </c>
      <c r="AH40">
        <f>Adm!AH40-Des!AH40</f>
        <v>40.544049636315435</v>
      </c>
      <c r="AI40">
        <f>Adm!AI40-Des!AI40</f>
        <v>81.941865440206755</v>
      </c>
      <c r="AJ40">
        <f>Adm!AJ40-Des!AJ40</f>
        <v>-1.8186317253216657</v>
      </c>
      <c r="AK40">
        <f>Adm!AK40-Des!AK40</f>
        <v>6.7397164682097923</v>
      </c>
      <c r="AL40">
        <f>Adm!AL40-Des!AL40</f>
        <v>-19.268011107547295</v>
      </c>
      <c r="AM40">
        <f>Adm!AM40-Des!AM40</f>
        <v>43.152704987803304</v>
      </c>
      <c r="AN40">
        <f>Adm!AN40-Des!AN40</f>
        <v>114.0422514372093</v>
      </c>
      <c r="AO40">
        <f>Adm!AO40-Des!AO40</f>
        <v>104.43700305439961</v>
      </c>
      <c r="AP40">
        <f>Adm!AP40-Des!AP40</f>
        <v>113.44464857133039</v>
      </c>
      <c r="AQ40">
        <f>Adm!AQ40-Des!AQ40</f>
        <v>61.650565928321498</v>
      </c>
      <c r="AR40">
        <f>Adm!AR40-Des!AR40</f>
        <v>97.35412193936429</v>
      </c>
      <c r="AS40">
        <f>Adm!AS40-Des!AS40</f>
        <v>77.387218292796774</v>
      </c>
      <c r="AT40">
        <f>Adm!AT40-Des!AT40</f>
        <v>59.735754740320374</v>
      </c>
      <c r="AU40">
        <f>Adm!AU40-Des!AU40</f>
        <v>101.09932185144282</v>
      </c>
      <c r="AV40">
        <f>Adm!AV40-Des!AV40</f>
        <v>17.368260906766864</v>
      </c>
      <c r="AW40">
        <f>Adm!AW40-Des!AW40</f>
        <v>25.961552581976093</v>
      </c>
      <c r="AX40">
        <f>Adm!AX40-Des!AX40</f>
        <v>-5.4193882452977959E-2</v>
      </c>
      <c r="AY40">
        <f>Adm!AY40-Des!AY40</f>
        <v>62.290966533931396</v>
      </c>
      <c r="AZ40">
        <f>Adm!AZ40-Des!AZ40</f>
        <v>133.03947489583294</v>
      </c>
      <c r="BA40">
        <f>Adm!BA40-Des!BA40</f>
        <v>123.2490307863236</v>
      </c>
      <c r="BB40">
        <f>Adm!BB40-Des!BB40</f>
        <v>132.05568361349424</v>
      </c>
      <c r="BC40">
        <f>Adm!BC40-Des!BC40</f>
        <v>80.068914645602433</v>
      </c>
      <c r="BD40">
        <f>Adm!BD40-Des!BD40</f>
        <v>115.60142771939911</v>
      </c>
      <c r="BE40">
        <f>Adm!BE40-Des!BE40</f>
        <v>95.486891632186655</v>
      </c>
      <c r="BF40">
        <f>Adm!BF40-Des!BF40</f>
        <v>77.70484911751231</v>
      </c>
      <c r="BG40">
        <f>Adm!BG40-Des!BG40</f>
        <v>118.94560657530974</v>
      </c>
      <c r="BH40">
        <f>Adm!BH40-Des!BH40</f>
        <v>35.091976518940896</v>
      </c>
      <c r="BI40">
        <f>Adm!BI40-Des!BI40</f>
        <v>43.559995362464917</v>
      </c>
      <c r="BJ40">
        <f>Adm!BJ40-Des!BJ40</f>
        <v>17.418544951825709</v>
      </c>
      <c r="BK40">
        <f>Adm!BK40-Des!BK40</f>
        <v>79.643833421306113</v>
      </c>
      <c r="BL40">
        <f>Adm!BL40-Des!BL40</f>
        <v>150.28609814833368</v>
      </c>
      <c r="BM40">
        <f>Adm!BM40-Des!BM40</f>
        <v>140.40934303202198</v>
      </c>
      <c r="BN40">
        <f>Adm!BN40-Des!BN40</f>
        <v>149.15147661434321</v>
      </c>
      <c r="BO40">
        <f>Adm!BO40-Des!BO40</f>
        <v>97.117172448545716</v>
      </c>
      <c r="BP40">
        <f>Adm!BP40-Des!BP40</f>
        <v>132.60685076431582</v>
      </c>
      <c r="BQ40">
        <f>Adm!BQ40-Des!BQ40</f>
        <v>112.43562374379059</v>
      </c>
      <c r="BR40">
        <f>Adm!BR40-Des!BR40</f>
        <v>94.561775203687148</v>
      </c>
      <c r="BS40">
        <f>Adm!BS40-Des!BS40</f>
        <v>135.6574338246395</v>
      </c>
      <c r="BT40">
        <f>Adm!BT40-Des!BT40</f>
        <v>51.597402078029063</v>
      </c>
      <c r="BU40">
        <f>Adm!BU40-Des!BU40</f>
        <v>59.806480594194909</v>
      </c>
      <c r="BV40">
        <f>Adm!BV40-Des!BV40</f>
        <v>33.3826811252261</v>
      </c>
      <c r="BW40">
        <f>Adm!BW40-Des!BW40</f>
        <v>95.349487175788681</v>
      </c>
      <c r="BX40">
        <f>Adm!BX40-Des!BX40</f>
        <v>165.81325997745341</v>
      </c>
      <c r="BY40">
        <f>Adm!BY40-Des!BY40</f>
        <v>155.88760028058675</v>
      </c>
      <c r="BZ40">
        <f>Adm!BZ40-Des!BZ40</f>
        <v>164.73515371897031</v>
      </c>
      <c r="CA40">
        <f>Adm!CA40-Des!CA40</f>
        <v>112.94424453293664</v>
      </c>
      <c r="CB40">
        <f>Adm!CB40-Des!CB40</f>
        <v>148.75136998366304</v>
      </c>
      <c r="CC40">
        <f>Adm!CC40-Des!CC40</f>
        <v>128.86808793289003</v>
      </c>
      <c r="CD40">
        <f>Adm!CD40-Des!CD40</f>
        <v>111.13411751194906</v>
      </c>
      <c r="CE40">
        <f>Adm!CE40-Des!CE40</f>
        <v>152.1195862572639</v>
      </c>
      <c r="CF40">
        <f>Adm!CF40-Des!CF40</f>
        <v>67.648435023876004</v>
      </c>
      <c r="CG40">
        <f>Adm!CG40-Des!CG40</f>
        <v>75.161467544101015</v>
      </c>
      <c r="CH40">
        <f>Adm!CH40-Des!CH40</f>
        <v>47.849567555061981</v>
      </c>
      <c r="CI40">
        <f>Adm!CI40-Des!CI40</f>
        <v>108.92120416473722</v>
      </c>
      <c r="CJ40">
        <f>Adm!CJ40-Des!CJ40</f>
        <v>178.65393963631027</v>
      </c>
      <c r="CK40">
        <f>Adm!CK40-Des!CK40</f>
        <v>168.33368226170739</v>
      </c>
      <c r="CL40">
        <f>Adm!CL40-Des!CL40</f>
        <v>177.6043915267544</v>
      </c>
      <c r="CM40">
        <f>Adm!CM40-Des!CM40</f>
        <v>126.74914934428193</v>
      </c>
      <c r="CN40">
        <f>Adm!CN40-Des!CN40</f>
        <v>163.89019608727017</v>
      </c>
      <c r="CO40">
        <f>Adm!CO40-Des!CO40</f>
        <v>146.5605337968276</v>
      </c>
      <c r="CP40">
        <f>Adm!CP40-Des!CP40</f>
        <v>129.46618248032109</v>
      </c>
      <c r="CQ40">
        <f>Adm!CQ40-Des!CQ40</f>
        <v>173.67848110814964</v>
      </c>
      <c r="CR40">
        <f>Adm!CR40-Des!CR40</f>
        <v>89.721147765190835</v>
      </c>
      <c r="CS40">
        <f>Adm!CS40-Des!CS40</f>
        <v>77.581973604311656</v>
      </c>
      <c r="CT40">
        <f>Adm!CT40-Des!CT40</f>
        <v>90.588559442992505</v>
      </c>
    </row>
    <row r="41" spans="2:98" x14ac:dyDescent="0.3">
      <c r="B41">
        <v>2303</v>
      </c>
      <c r="C41">
        <f>Adm!C41-Des!C41</f>
        <v>-4712.7623945515879</v>
      </c>
      <c r="D41">
        <f>Adm!D41-Des!D41</f>
        <v>-1844.7402398039776</v>
      </c>
      <c r="E41">
        <f>Adm!E41-Des!E41</f>
        <v>-3123.6860864476657</v>
      </c>
      <c r="F41">
        <f>Adm!F41-Des!F41</f>
        <v>-691.65572254254585</v>
      </c>
      <c r="G41">
        <f>Adm!G41-Des!G41</f>
        <v>-1075.5555146899314</v>
      </c>
      <c r="H41">
        <f>Adm!H41-Des!H41</f>
        <v>511.17008397878089</v>
      </c>
      <c r="I41">
        <f>Adm!I41-Des!I41</f>
        <v>1281.638009610444</v>
      </c>
      <c r="J41">
        <f>Adm!J41-Des!J41</f>
        <v>131.02126591591514</v>
      </c>
      <c r="K41">
        <f>Adm!K41-Des!K41</f>
        <v>1824.0102230830671</v>
      </c>
      <c r="L41">
        <f>Adm!L41-Des!L41</f>
        <v>-1075.0269033188524</v>
      </c>
      <c r="M41">
        <f>Adm!M41-Des!M41</f>
        <v>-3023.1875875422265</v>
      </c>
      <c r="N41">
        <f>Adm!N41-Des!N41</f>
        <v>-3773.1411023549153</v>
      </c>
      <c r="O41">
        <f>Adm!O41-Des!O41</f>
        <v>-4254.095881356061</v>
      </c>
      <c r="P41">
        <f>Adm!P41-Des!P41</f>
        <v>-1460.1330944531655</v>
      </c>
      <c r="Q41">
        <f>Adm!Q41-Des!Q41</f>
        <v>-1682.1651994185086</v>
      </c>
      <c r="R41">
        <f>Adm!R41-Des!R41</f>
        <v>650.07688784305356</v>
      </c>
      <c r="S41">
        <f>Adm!S41-Des!S41</f>
        <v>514.7946764554581</v>
      </c>
      <c r="T41">
        <f>Adm!T41-Des!T41</f>
        <v>1987.2748172891661</v>
      </c>
      <c r="U41">
        <f>Adm!U41-Des!U41</f>
        <v>2680.4254027619281</v>
      </c>
      <c r="V41">
        <f>Adm!V41-Des!V41</f>
        <v>1489.4956226041977</v>
      </c>
      <c r="W41">
        <f>Adm!W41-Des!W41</f>
        <v>3148.1759466650183</v>
      </c>
      <c r="X41">
        <f>Adm!X41-Des!X41</f>
        <v>287.0177287846891</v>
      </c>
      <c r="Y41">
        <f>Adm!Y41-Des!Y41</f>
        <v>-1591.1911533617204</v>
      </c>
      <c r="Z41">
        <f>Adm!Z41-Des!Z41</f>
        <v>-2269.4844658571601</v>
      </c>
      <c r="AA41">
        <f>Adm!AA41-Des!AA41</f>
        <v>-2692.7714938228928</v>
      </c>
      <c r="AB41">
        <f>Adm!AB41-Des!AB41</f>
        <v>126.0137790558947</v>
      </c>
      <c r="AC41">
        <f>Adm!AC41-Des!AC41</f>
        <v>-108.99440538120689</v>
      </c>
      <c r="AD41">
        <f>Adm!AD41-Des!AD41</f>
        <v>2181.2775693640942</v>
      </c>
      <c r="AE41">
        <f>Adm!AE41-Des!AE41</f>
        <v>1988.9382448681099</v>
      </c>
      <c r="AF41">
        <f>Adm!AF41-Des!AF41</f>
        <v>3402.7612993584225</v>
      </c>
      <c r="AG41">
        <f>Adm!AG41-Des!AG41</f>
        <v>4045.5064932066634</v>
      </c>
      <c r="AH41">
        <f>Adm!AH41-Des!AH41</f>
        <v>2816.8594760129308</v>
      </c>
      <c r="AI41">
        <f>Adm!AI41-Des!AI41</f>
        <v>4450.4961305291545</v>
      </c>
      <c r="AJ41">
        <f>Adm!AJ41-Des!AJ41</f>
        <v>1574.5199538490779</v>
      </c>
      <c r="AK41">
        <f>Adm!AK41-Des!AK41</f>
        <v>-311.84640098521777</v>
      </c>
      <c r="AL41">
        <f>Adm!AL41-Des!AL41</f>
        <v>-995.34552318396891</v>
      </c>
      <c r="AM41">
        <f>Adm!AM41-Des!AM41</f>
        <v>-1424.0406993806537</v>
      </c>
      <c r="AN41">
        <f>Adm!AN41-Des!AN41</f>
        <v>1386.7627948707523</v>
      </c>
      <c r="AO41">
        <f>Adm!AO41-Des!AO41</f>
        <v>1139.7137101185726</v>
      </c>
      <c r="AP41">
        <f>Adm!AP41-Des!AP41</f>
        <v>3413.4175012427804</v>
      </c>
      <c r="AQ41">
        <f>Adm!AQ41-Des!AQ41</f>
        <v>3200.5452063945231</v>
      </c>
      <c r="AR41">
        <f>Adm!AR41-Des!AR41</f>
        <v>4591.2745905773736</v>
      </c>
      <c r="AS41">
        <f>Adm!AS41-Des!AS41</f>
        <v>5210.219664758999</v>
      </c>
      <c r="AT41">
        <f>Adm!AT41-Des!AT41</f>
        <v>3958.8568858877297</v>
      </c>
      <c r="AU41">
        <f>Adm!AU41-Des!AU41</f>
        <v>5572.128541788803</v>
      </c>
      <c r="AV41">
        <f>Adm!AV41-Des!AV41</f>
        <v>2678.62843345285</v>
      </c>
      <c r="AW41">
        <f>Adm!AW41-Des!AW41</f>
        <v>777.30405492174759</v>
      </c>
      <c r="AX41">
        <f>Adm!AX41-Des!AX41</f>
        <v>80.601792589077377</v>
      </c>
      <c r="AY41">
        <f>Adm!AY41-Des!AY41</f>
        <v>-360.54822331571995</v>
      </c>
      <c r="AZ41">
        <f>Adm!AZ41-Des!AZ41</f>
        <v>2437.6690192228161</v>
      </c>
      <c r="BA41">
        <f>Adm!BA41-Des!BA41</f>
        <v>2177.3574734507129</v>
      </c>
      <c r="BB41">
        <f>Adm!BB41-Des!BB41</f>
        <v>4436.9700863344333</v>
      </c>
      <c r="BC41">
        <f>Adm!BC41-Des!BC41</f>
        <v>4209.3449776921334</v>
      </c>
      <c r="BD41">
        <f>Adm!BD41-Des!BD41</f>
        <v>5584.9995857606737</v>
      </c>
      <c r="BE41">
        <f>Adm!BE41-Des!BE41</f>
        <v>6188.9022275813586</v>
      </c>
      <c r="BF41">
        <f>Adm!BF41-Des!BF41</f>
        <v>4922.778575316981</v>
      </c>
      <c r="BG41">
        <f>Adm!BG41-Des!BG41</f>
        <v>6521.6592188432405</v>
      </c>
      <c r="BH41">
        <f>Adm!BH41-Des!BH41</f>
        <v>3614.0760984408735</v>
      </c>
      <c r="BI41">
        <f>Adm!BI41-Des!BI41</f>
        <v>1698.8272080045354</v>
      </c>
      <c r="BJ41">
        <f>Adm!BJ41-Des!BJ41</f>
        <v>988.21091249266465</v>
      </c>
      <c r="BK41">
        <f>Adm!BK41-Des!BK41</f>
        <v>533.0976196024385</v>
      </c>
      <c r="BL41">
        <f>Adm!BL41-Des!BL41</f>
        <v>3317.3885333891267</v>
      </c>
      <c r="BM41">
        <f>Adm!BM41-Des!BM41</f>
        <v>3043.4282129424973</v>
      </c>
      <c r="BN41">
        <f>Adm!BN41-Des!BN41</f>
        <v>5290.0156718274593</v>
      </c>
      <c r="BO41">
        <f>Adm!BO41-Des!BO41</f>
        <v>5050.3407467378638</v>
      </c>
      <c r="BP41">
        <f>Adm!BP41-Des!BP41</f>
        <v>6415.1495260462252</v>
      </c>
      <c r="BQ41">
        <f>Adm!BQ41-Des!BQ41</f>
        <v>7009.3916501555832</v>
      </c>
      <c r="BR41">
        <f>Adm!BR41-Des!BR41</f>
        <v>5734.44537289461</v>
      </c>
      <c r="BS41">
        <f>Adm!BS41-Des!BS41</f>
        <v>7324.6615255882061</v>
      </c>
      <c r="BT41">
        <f>Adm!BT41-Des!BT41</f>
        <v>4407.657663443224</v>
      </c>
      <c r="BU41">
        <f>Adm!BU41-Des!BU41</f>
        <v>2481.2850607678192</v>
      </c>
      <c r="BV41">
        <f>Adm!BV41-Des!BV41</f>
        <v>1757.1448155322469</v>
      </c>
      <c r="BW41">
        <f>Adm!BW41-Des!BW41</f>
        <v>1285.9551188391706</v>
      </c>
      <c r="BX41">
        <f>Adm!BX41-Des!BX41</f>
        <v>4052.2331112226238</v>
      </c>
      <c r="BY41">
        <f>Adm!BY41-Des!BY41</f>
        <v>3759.7693515144638</v>
      </c>
      <c r="BZ41">
        <f>Adm!BZ41-Des!BZ41</f>
        <v>5989.470104588414</v>
      </c>
      <c r="CA41">
        <f>Adm!CA41-Des!CA41</f>
        <v>5736.8459844916579</v>
      </c>
      <c r="CB41">
        <f>Adm!CB41-Des!CB41</f>
        <v>7094.5153748994926</v>
      </c>
      <c r="CC41">
        <f>Adm!CC41-Des!CC41</f>
        <v>7688.1085716142843</v>
      </c>
      <c r="CD41">
        <f>Adm!CD41-Des!CD41</f>
        <v>6417.9877860186461</v>
      </c>
      <c r="CE41">
        <f>Adm!CE41-Des!CE41</f>
        <v>8015.601346481053</v>
      </c>
      <c r="CF41">
        <f>Adm!CF41-Des!CF41</f>
        <v>5104.2876458797691</v>
      </c>
      <c r="CG41">
        <f>Adm!CG41-Des!CG41</f>
        <v>3176.970491777829</v>
      </c>
      <c r="CH41">
        <f>Adm!CH41-Des!CH41</f>
        <v>2440.8523570242251</v>
      </c>
      <c r="CI41">
        <f>Adm!CI41-Des!CI41</f>
        <v>1945.0721804487912</v>
      </c>
      <c r="CJ41">
        <f>Adm!CJ41-Des!CJ41</f>
        <v>4675.2361556859541</v>
      </c>
      <c r="CK41">
        <f>Adm!CK41-Des!CK41</f>
        <v>4336.930157781826</v>
      </c>
      <c r="CL41">
        <f>Adm!CL41-Des!CL41</f>
        <v>6527.1040906668204</v>
      </c>
      <c r="CM41">
        <f>Adm!CM41-Des!CM41</f>
        <v>6243.512836594753</v>
      </c>
      <c r="CN41">
        <f>Adm!CN41-Des!CN41</f>
        <v>7582.7147850800975</v>
      </c>
      <c r="CO41">
        <f>Adm!CO41-Des!CO41</f>
        <v>8207.1250716916547</v>
      </c>
      <c r="CP41">
        <f>Adm!CP41-Des!CP41</f>
        <v>6940.2498711285589</v>
      </c>
      <c r="CQ41">
        <f>Adm!CQ41-Des!CQ41</f>
        <v>8626.4588287554652</v>
      </c>
      <c r="CR41">
        <f>Adm!CR41-Des!CR41</f>
        <v>5939.5305350438575</v>
      </c>
      <c r="CS41">
        <f>Adm!CS41-Des!CS41</f>
        <v>3487.9087174362721</v>
      </c>
      <c r="CT41">
        <f>Adm!CT41-Des!CT41</f>
        <v>3907.1874865916761</v>
      </c>
    </row>
    <row r="42" spans="2:98" x14ac:dyDescent="0.3">
      <c r="B42">
        <v>2300</v>
      </c>
      <c r="C42">
        <f>Adm!C42-Des!C42</f>
        <v>0</v>
      </c>
      <c r="D42">
        <f>Adm!D42-Des!D42</f>
        <v>0</v>
      </c>
      <c r="E42">
        <f>Adm!E42-Des!E42</f>
        <v>0</v>
      </c>
      <c r="F42">
        <f>Adm!F42-Des!F42</f>
        <v>0</v>
      </c>
      <c r="G42">
        <f>Adm!G42-Des!G42</f>
        <v>0</v>
      </c>
      <c r="H42">
        <f>Adm!H42-Des!H42</f>
        <v>0</v>
      </c>
      <c r="I42">
        <f>Adm!I42-Des!I42</f>
        <v>0</v>
      </c>
      <c r="J42">
        <f>Adm!J42-Des!J42</f>
        <v>0</v>
      </c>
      <c r="K42">
        <f>Adm!K42-Des!K42</f>
        <v>0</v>
      </c>
      <c r="L42">
        <f>Adm!L42-Des!L42</f>
        <v>0</v>
      </c>
      <c r="M42">
        <f>Adm!M42-Des!M42</f>
        <v>0</v>
      </c>
      <c r="N42">
        <f>Adm!N42-Des!N42</f>
        <v>0</v>
      </c>
      <c r="O42">
        <f>Adm!O42-Des!O42</f>
        <v>0</v>
      </c>
      <c r="P42">
        <f>Adm!P42-Des!P42</f>
        <v>0</v>
      </c>
      <c r="Q42">
        <f>Adm!Q42-Des!Q42</f>
        <v>0</v>
      </c>
      <c r="R42">
        <f>Adm!R42-Des!R42</f>
        <v>0</v>
      </c>
      <c r="S42">
        <f>Adm!S42-Des!S42</f>
        <v>0</v>
      </c>
      <c r="T42">
        <f>Adm!T42-Des!T42</f>
        <v>0</v>
      </c>
      <c r="U42">
        <f>Adm!U42-Des!U42</f>
        <v>0</v>
      </c>
      <c r="V42">
        <f>Adm!V42-Des!V42</f>
        <v>0</v>
      </c>
      <c r="W42">
        <f>Adm!W42-Des!W42</f>
        <v>0</v>
      </c>
      <c r="X42">
        <f>Adm!X42-Des!X42</f>
        <v>0</v>
      </c>
      <c r="Y42">
        <f>Adm!Y42-Des!Y42</f>
        <v>0</v>
      </c>
      <c r="Z42">
        <f>Adm!Z42-Des!Z42</f>
        <v>0</v>
      </c>
      <c r="AA42">
        <f>Adm!AA42-Des!AA42</f>
        <v>0</v>
      </c>
      <c r="AB42">
        <f>Adm!AB42-Des!AB42</f>
        <v>0</v>
      </c>
      <c r="AC42">
        <f>Adm!AC42-Des!AC42</f>
        <v>0</v>
      </c>
      <c r="AD42">
        <f>Adm!AD42-Des!AD42</f>
        <v>0</v>
      </c>
      <c r="AE42">
        <f>Adm!AE42-Des!AE42</f>
        <v>0</v>
      </c>
      <c r="AF42">
        <f>Adm!AF42-Des!AF42</f>
        <v>0</v>
      </c>
      <c r="AG42">
        <f>Adm!AG42-Des!AG42</f>
        <v>0</v>
      </c>
      <c r="AH42">
        <f>Adm!AH42-Des!AH42</f>
        <v>0</v>
      </c>
      <c r="AI42">
        <f>Adm!AI42-Des!AI42</f>
        <v>0</v>
      </c>
      <c r="AJ42">
        <f>Adm!AJ42-Des!AJ42</f>
        <v>0</v>
      </c>
      <c r="AK42">
        <f>Adm!AK42-Des!AK42</f>
        <v>0</v>
      </c>
      <c r="AL42">
        <f>Adm!AL42-Des!AL42</f>
        <v>0</v>
      </c>
      <c r="AM42">
        <f>Adm!AM42-Des!AM42</f>
        <v>0</v>
      </c>
      <c r="AN42">
        <f>Adm!AN42-Des!AN42</f>
        <v>0</v>
      </c>
      <c r="AO42">
        <f>Adm!AO42-Des!AO42</f>
        <v>0</v>
      </c>
      <c r="AP42">
        <f>Adm!AP42-Des!AP42</f>
        <v>0</v>
      </c>
      <c r="AQ42">
        <f>Adm!AQ42-Des!AQ42</f>
        <v>0</v>
      </c>
      <c r="AR42">
        <f>Adm!AR42-Des!AR42</f>
        <v>0</v>
      </c>
      <c r="AS42">
        <f>Adm!AS42-Des!AS42</f>
        <v>0</v>
      </c>
      <c r="AT42">
        <f>Adm!AT42-Des!AT42</f>
        <v>0</v>
      </c>
      <c r="AU42">
        <f>Adm!AU42-Des!AU42</f>
        <v>0</v>
      </c>
      <c r="AV42">
        <f>Adm!AV42-Des!AV42</f>
        <v>0</v>
      </c>
      <c r="AW42">
        <f>Adm!AW42-Des!AW42</f>
        <v>0</v>
      </c>
      <c r="AX42">
        <f>Adm!AX42-Des!AX42</f>
        <v>0</v>
      </c>
      <c r="AY42">
        <f>Adm!AY42-Des!AY42</f>
        <v>0</v>
      </c>
      <c r="AZ42">
        <f>Adm!AZ42-Des!AZ42</f>
        <v>0</v>
      </c>
      <c r="BA42">
        <f>Adm!BA42-Des!BA42</f>
        <v>0</v>
      </c>
      <c r="BB42">
        <f>Adm!BB42-Des!BB42</f>
        <v>0</v>
      </c>
      <c r="BC42">
        <f>Adm!BC42-Des!BC42</f>
        <v>0</v>
      </c>
      <c r="BD42">
        <f>Adm!BD42-Des!BD42</f>
        <v>0</v>
      </c>
      <c r="BE42">
        <f>Adm!BE42-Des!BE42</f>
        <v>0</v>
      </c>
      <c r="BF42">
        <f>Adm!BF42-Des!BF42</f>
        <v>0</v>
      </c>
      <c r="BG42">
        <f>Adm!BG42-Des!BG42</f>
        <v>0</v>
      </c>
      <c r="BH42">
        <f>Adm!BH42-Des!BH42</f>
        <v>0</v>
      </c>
      <c r="BI42">
        <f>Adm!BI42-Des!BI42</f>
        <v>0</v>
      </c>
      <c r="BJ42">
        <f>Adm!BJ42-Des!BJ42</f>
        <v>0</v>
      </c>
      <c r="BK42">
        <f>Adm!BK42-Des!BK42</f>
        <v>0</v>
      </c>
      <c r="BL42">
        <f>Adm!BL42-Des!BL42</f>
        <v>0</v>
      </c>
      <c r="BM42">
        <f>Adm!BM42-Des!BM42</f>
        <v>0</v>
      </c>
      <c r="BN42">
        <f>Adm!BN42-Des!BN42</f>
        <v>0</v>
      </c>
      <c r="BO42">
        <f>Adm!BO42-Des!BO42</f>
        <v>0</v>
      </c>
      <c r="BP42">
        <f>Adm!BP42-Des!BP42</f>
        <v>0</v>
      </c>
      <c r="BQ42">
        <f>Adm!BQ42-Des!BQ42</f>
        <v>0</v>
      </c>
      <c r="BR42">
        <f>Adm!BR42-Des!BR42</f>
        <v>0</v>
      </c>
      <c r="BS42">
        <f>Adm!BS42-Des!BS42</f>
        <v>0</v>
      </c>
      <c r="BT42">
        <f>Adm!BT42-Des!BT42</f>
        <v>0</v>
      </c>
      <c r="BU42">
        <f>Adm!BU42-Des!BU42</f>
        <v>0</v>
      </c>
      <c r="BV42">
        <f>Adm!BV42-Des!BV42</f>
        <v>0</v>
      </c>
      <c r="BW42">
        <f>Adm!BW42-Des!BW42</f>
        <v>0</v>
      </c>
      <c r="BX42">
        <f>Adm!BX42-Des!BX42</f>
        <v>0</v>
      </c>
      <c r="BY42">
        <f>Adm!BY42-Des!BY42</f>
        <v>0</v>
      </c>
      <c r="BZ42">
        <f>Adm!BZ42-Des!BZ42</f>
        <v>0</v>
      </c>
      <c r="CA42">
        <f>Adm!CA42-Des!CA42</f>
        <v>0</v>
      </c>
      <c r="CB42">
        <f>Adm!CB42-Des!CB42</f>
        <v>0</v>
      </c>
      <c r="CC42">
        <f>Adm!CC42-Des!CC42</f>
        <v>0</v>
      </c>
      <c r="CD42">
        <f>Adm!CD42-Des!CD42</f>
        <v>0</v>
      </c>
      <c r="CE42">
        <f>Adm!CE42-Des!CE42</f>
        <v>0</v>
      </c>
      <c r="CF42">
        <f>Adm!CF42-Des!CF42</f>
        <v>0</v>
      </c>
      <c r="CG42">
        <f>Adm!CG42-Des!CG42</f>
        <v>0</v>
      </c>
      <c r="CH42">
        <f>Adm!CH42-Des!CH42</f>
        <v>0</v>
      </c>
      <c r="CI42">
        <f>Adm!CI42-Des!CI42</f>
        <v>0</v>
      </c>
      <c r="CJ42">
        <f>Adm!CJ42-Des!CJ42</f>
        <v>0</v>
      </c>
      <c r="CK42">
        <f>Adm!CK42-Des!CK42</f>
        <v>0</v>
      </c>
      <c r="CL42">
        <f>Adm!CL42-Des!CL42</f>
        <v>0</v>
      </c>
      <c r="CM42">
        <f>Adm!CM42-Des!CM42</f>
        <v>0</v>
      </c>
      <c r="CN42">
        <f>Adm!CN42-Des!CN42</f>
        <v>0</v>
      </c>
      <c r="CO42">
        <f>Adm!CO42-Des!CO42</f>
        <v>0</v>
      </c>
      <c r="CP42">
        <f>Adm!CP42-Des!CP42</f>
        <v>0</v>
      </c>
      <c r="CQ42">
        <f>Adm!CQ42-Des!CQ42</f>
        <v>0</v>
      </c>
      <c r="CR42">
        <f>Adm!CR42-Des!CR42</f>
        <v>0</v>
      </c>
      <c r="CS42">
        <f>Adm!CS42-Des!CS42</f>
        <v>0</v>
      </c>
      <c r="CT42">
        <f>Adm!CT42-Des!CT42</f>
        <v>0</v>
      </c>
    </row>
    <row r="43" spans="2:98" x14ac:dyDescent="0.3">
      <c r="B43">
        <v>2402</v>
      </c>
      <c r="C43">
        <f>Adm!C43-Des!C43</f>
        <v>-156.23055505927323</v>
      </c>
      <c r="D43">
        <f>Adm!D43-Des!D43</f>
        <v>-65.816964761207259</v>
      </c>
      <c r="E43">
        <f>Adm!E43-Des!E43</f>
        <v>-19.333402844402826</v>
      </c>
      <c r="F43">
        <f>Adm!F43-Des!F43</f>
        <v>18.298512306435896</v>
      </c>
      <c r="G43">
        <f>Adm!G43-Des!G43</f>
        <v>6.4265147053502005</v>
      </c>
      <c r="H43">
        <f>Adm!H43-Des!H43</f>
        <v>55.502465139410674</v>
      </c>
      <c r="I43">
        <f>Adm!I43-Des!I43</f>
        <v>52.720010027594185</v>
      </c>
      <c r="J43">
        <f>Adm!J43-Des!J43</f>
        <v>66.737193540597787</v>
      </c>
      <c r="K43">
        <f>Adm!K43-Des!K43</f>
        <v>83.420157793017324</v>
      </c>
      <c r="L43">
        <f>Adm!L43-Des!L43</f>
        <v>0.44597754547044133</v>
      </c>
      <c r="M43">
        <f>Adm!M43-Des!M43</f>
        <v>-31.151512814703437</v>
      </c>
      <c r="N43">
        <f>Adm!N43-Des!N43</f>
        <v>-117.52401222364188</v>
      </c>
      <c r="O43">
        <f>Adm!O43-Des!O43</f>
        <v>-89.730601689091259</v>
      </c>
      <c r="P43">
        <f>Adm!P43-Des!P43</f>
        <v>-47.256715224086065</v>
      </c>
      <c r="Q43">
        <f>Adm!Q43-Des!Q43</f>
        <v>-6.7859559436260497</v>
      </c>
      <c r="R43">
        <f>Adm!R43-Des!R43</f>
        <v>30.913496010584026</v>
      </c>
      <c r="S43">
        <f>Adm!S43-Des!S43</f>
        <v>24.875612418454352</v>
      </c>
      <c r="T43">
        <f>Adm!T43-Des!T43</f>
        <v>77.764139339334292</v>
      </c>
      <c r="U43">
        <f>Adm!U43-Des!U43</f>
        <v>79.069737009637606</v>
      </c>
      <c r="V43">
        <f>Adm!V43-Des!V43</f>
        <v>96.566974931967707</v>
      </c>
      <c r="W43">
        <f>Adm!W43-Des!W43</f>
        <v>115.19685100328513</v>
      </c>
      <c r="X43">
        <f>Adm!X43-Des!X43</f>
        <v>33.968714006752634</v>
      </c>
      <c r="Y43">
        <f>Adm!Y43-Des!Y43</f>
        <v>3.8509137925514096</v>
      </c>
      <c r="Z43">
        <f>Adm!Z43-Des!Z43</f>
        <v>-81.355499869197615</v>
      </c>
      <c r="AA43">
        <f>Adm!AA43-Des!AA43</f>
        <v>-52.763788633560239</v>
      </c>
      <c r="AB43">
        <f>Adm!AB43-Des!AB43</f>
        <v>-10.032447991515028</v>
      </c>
      <c r="AC43">
        <f>Adm!AC43-Des!AC43</f>
        <v>30.150290014362326</v>
      </c>
      <c r="AD43">
        <f>Adm!AD43-Des!AD43</f>
        <v>67.200247901039461</v>
      </c>
      <c r="AE43">
        <f>Adm!AE43-Des!AE43</f>
        <v>60.397489523080139</v>
      </c>
      <c r="AF43">
        <f>Adm!AF43-Des!AF43</f>
        <v>112.62596922076136</v>
      </c>
      <c r="AG43">
        <f>Adm!AG43-Des!AG43</f>
        <v>113.50150113635561</v>
      </c>
      <c r="AH43">
        <f>Adm!AH43-Des!AH43</f>
        <v>130.80149387047697</v>
      </c>
      <c r="AI43">
        <f>Adm!AI43-Des!AI43</f>
        <v>149.38670265092878</v>
      </c>
      <c r="AJ43">
        <f>Adm!AJ43-Des!AJ43</f>
        <v>68.161288998985469</v>
      </c>
      <c r="AK43">
        <f>Adm!AK43-Des!AK43</f>
        <v>38.002632876700432</v>
      </c>
      <c r="AL43">
        <f>Adm!AL43-Des!AL43</f>
        <v>-47.340697627560871</v>
      </c>
      <c r="AM43">
        <f>Adm!AM43-Des!AM43</f>
        <v>-18.990124219476456</v>
      </c>
      <c r="AN43">
        <f>Adm!AN43-Des!AN43</f>
        <v>23.41827185651573</v>
      </c>
      <c r="AO43">
        <f>Adm!AO43-Des!AO43</f>
        <v>63.229816988618381</v>
      </c>
      <c r="AP43">
        <f>Adm!AP43-Des!AP43</f>
        <v>99.891190284681898</v>
      </c>
      <c r="AQ43">
        <f>Adm!AQ43-Des!AQ43</f>
        <v>92.704766502745542</v>
      </c>
      <c r="AR43">
        <f>Adm!AR43-Des!AR43</f>
        <v>144.56856380984755</v>
      </c>
      <c r="AS43">
        <f>Adm!AS43-Des!AS43</f>
        <v>145.10661467163118</v>
      </c>
      <c r="AT43">
        <f>Adm!AT43-Des!AT43</f>
        <v>162.10006988497412</v>
      </c>
      <c r="AU43">
        <f>Adm!AU43-Des!AU43</f>
        <v>180.40899489391597</v>
      </c>
      <c r="AV43">
        <f>Adm!AV43-Des!AV43</f>
        <v>98.932265754473065</v>
      </c>
      <c r="AW43">
        <f>Adm!AW43-Des!AW43</f>
        <v>68.538043789365361</v>
      </c>
      <c r="AX43">
        <f>Adm!AX43-Des!AX43</f>
        <v>-17.036273756586752</v>
      </c>
      <c r="AY43">
        <f>Adm!AY43-Des!AY43</f>
        <v>11.077681828063533</v>
      </c>
      <c r="AZ43">
        <f>Adm!AZ43-Des!AZ43</f>
        <v>53.237304632037649</v>
      </c>
      <c r="BA43">
        <f>Adm!BA43-Des!BA43</f>
        <v>92.786489937048145</v>
      </c>
      <c r="BB43">
        <f>Adm!BB43-Des!BB43</f>
        <v>129.17518961261555</v>
      </c>
      <c r="BC43">
        <f>Adm!BC43-Des!BC43</f>
        <v>121.71190042284115</v>
      </c>
      <c r="BD43">
        <f>Adm!BD43-Des!BD43</f>
        <v>173.3011850012922</v>
      </c>
      <c r="BE43">
        <f>Adm!BE43-Des!BE43</f>
        <v>173.57200950093022</v>
      </c>
      <c r="BF43">
        <f>Adm!BF43-Des!BF43</f>
        <v>190.30782977288379</v>
      </c>
      <c r="BG43">
        <f>Adm!BG43-Des!BG43</f>
        <v>208.3685020374362</v>
      </c>
      <c r="BH43">
        <f>Adm!BH43-Des!BH43</f>
        <v>126.65111428214686</v>
      </c>
      <c r="BI43">
        <f>Adm!BI43-Des!BI43</f>
        <v>96.021688743034701</v>
      </c>
      <c r="BJ43">
        <f>Adm!BJ43-Des!BJ43</f>
        <v>10.216139833144439</v>
      </c>
      <c r="BK43">
        <f>Adm!BK43-Des!BK43</f>
        <v>38.10246589252381</v>
      </c>
      <c r="BL43">
        <f>Adm!BL43-Des!BL43</f>
        <v>80.03862598994283</v>
      </c>
      <c r="BM43">
        <f>Adm!BM43-Des!BM43</f>
        <v>119.36935257230016</v>
      </c>
      <c r="BN43">
        <f>Adm!BN43-Des!BN43</f>
        <v>155.54486526381254</v>
      </c>
      <c r="BO43">
        <f>Adm!BO43-Des!BO43</f>
        <v>147.87270626127952</v>
      </c>
      <c r="BP43">
        <f>Adm!BP43-Des!BP43</f>
        <v>199.25510444249744</v>
      </c>
      <c r="BQ43">
        <f>Adm!BQ43-Des!BQ43</f>
        <v>199.31778006204718</v>
      </c>
      <c r="BR43">
        <f>Adm!BR43-Des!BR43</f>
        <v>215.8410184041411</v>
      </c>
      <c r="BS43">
        <f>Adm!BS43-Des!BS43</f>
        <v>233.68277336795313</v>
      </c>
      <c r="BT43">
        <f>Adm!BT43-Des!BT43</f>
        <v>151.74047545737938</v>
      </c>
      <c r="BU43">
        <f>Adm!BU43-Des!BU43</f>
        <v>120.88309919635037</v>
      </c>
      <c r="BV43">
        <f>Adm!BV43-Des!BV43</f>
        <v>34.851727051375519</v>
      </c>
      <c r="BW43">
        <f>Adm!BW43-Des!BW43</f>
        <v>62.520694871397723</v>
      </c>
      <c r="BX43">
        <f>Adm!BX43-Des!BX43</f>
        <v>104.25422932733977</v>
      </c>
      <c r="BY43">
        <f>Adm!BY43-Des!BY43</f>
        <v>143.40216618330965</v>
      </c>
      <c r="BZ43">
        <f>Adm!BZ43-Des!BZ43</f>
        <v>179.41783691104388</v>
      </c>
      <c r="CA43">
        <f>Adm!CA43-Des!CA43</f>
        <v>171.6085194904299</v>
      </c>
      <c r="CB43">
        <f>Adm!CB43-Des!CB43</f>
        <v>222.87090670122893</v>
      </c>
      <c r="CC43">
        <f>Adm!CC43-Des!CC43</f>
        <v>222.81851555011258</v>
      </c>
      <c r="CD43">
        <f>Adm!CD43-Des!CD43</f>
        <v>239.21417855049788</v>
      </c>
      <c r="CE43">
        <f>Adm!CE43-Des!CE43</f>
        <v>256.89381370252249</v>
      </c>
      <c r="CF43">
        <f>Adm!CF43-Des!CF43</f>
        <v>174.73659000447992</v>
      </c>
      <c r="CG43">
        <f>Adm!CG43-Des!CG43</f>
        <v>143.59800503554129</v>
      </c>
      <c r="CH43">
        <f>Adm!CH43-Des!CH43</f>
        <v>57.228856028321388</v>
      </c>
      <c r="CI43">
        <f>Adm!CI43-Des!CI43</f>
        <v>84.567409398535574</v>
      </c>
      <c r="CJ43">
        <f>Adm!CJ43-Des!CJ43</f>
        <v>126.02360996128232</v>
      </c>
      <c r="CK43">
        <f>Adm!CK43-Des!CK43</f>
        <v>164.97955378946244</v>
      </c>
      <c r="CL43">
        <f>Adm!CL43-Des!CL43</f>
        <v>201.06646546265074</v>
      </c>
      <c r="CM43">
        <f>Adm!CM43-Des!CM43</f>
        <v>193.2854509782137</v>
      </c>
      <c r="CN43">
        <f>Adm!CN43-Des!CN43</f>
        <v>244.87553038457258</v>
      </c>
      <c r="CO43">
        <f>Adm!CO43-Des!CO43</f>
        <v>245.12652908426867</v>
      </c>
      <c r="CP43">
        <f>Adm!CP43-Des!CP43</f>
        <v>260.0808722768262</v>
      </c>
      <c r="CQ43">
        <f>Adm!CQ43-Des!CQ43</f>
        <v>280.06688130646444</v>
      </c>
      <c r="CR43">
        <f>Adm!CR43-Des!CR43</f>
        <v>196.51401313648159</v>
      </c>
      <c r="CS43">
        <f>Adm!CS43-Des!CS43</f>
        <v>156.08233280430932</v>
      </c>
      <c r="CT43">
        <f>Adm!CT43-Des!CT43</f>
        <v>102.74768242439154</v>
      </c>
    </row>
    <row r="44" spans="2:98" x14ac:dyDescent="0.3">
      <c r="B44">
        <v>2401</v>
      </c>
      <c r="C44">
        <f>Adm!C44-Des!C44</f>
        <v>-1207.7675225719609</v>
      </c>
      <c r="D44">
        <f>Adm!D44-Des!D44</f>
        <v>-1262.9977988103042</v>
      </c>
      <c r="E44">
        <f>Adm!E44-Des!E44</f>
        <v>-903.57183352226548</v>
      </c>
      <c r="F44">
        <f>Adm!F44-Des!F44</f>
        <v>-507.4400374484685</v>
      </c>
      <c r="G44">
        <f>Adm!G44-Des!G44</f>
        <v>-343.5495330111462</v>
      </c>
      <c r="H44">
        <f>Adm!H44-Des!H44</f>
        <v>190.72744599758562</v>
      </c>
      <c r="I44">
        <f>Adm!I44-Des!I44</f>
        <v>280.99688539404178</v>
      </c>
      <c r="J44">
        <f>Adm!J44-Des!J44</f>
        <v>539.15844544021002</v>
      </c>
      <c r="K44">
        <f>Adm!K44-Des!K44</f>
        <v>548.33177223363327</v>
      </c>
      <c r="L44">
        <f>Adm!L44-Des!L44</f>
        <v>99.23032845764601</v>
      </c>
      <c r="M44">
        <f>Adm!M44-Des!M44</f>
        <v>-173.88496566203276</v>
      </c>
      <c r="N44">
        <f>Adm!N44-Des!N44</f>
        <v>-1182.5379409244829</v>
      </c>
      <c r="O44">
        <f>Adm!O44-Des!O44</f>
        <v>-1106.3601060290816</v>
      </c>
      <c r="P44">
        <f>Adm!P44-Des!P44</f>
        <v>-947.5336156837493</v>
      </c>
      <c r="Q44">
        <f>Adm!Q44-Des!Q44</f>
        <v>-505.7980427283137</v>
      </c>
      <c r="R44">
        <f>Adm!R44-Des!R44</f>
        <v>-173.91241912511123</v>
      </c>
      <c r="S44">
        <f>Adm!S44-Des!S44</f>
        <v>-69.479678051482551</v>
      </c>
      <c r="T44">
        <f>Adm!T44-Des!T44</f>
        <v>441.86463070123364</v>
      </c>
      <c r="U44">
        <f>Adm!U44-Des!U44</f>
        <v>538.46889977232968</v>
      </c>
      <c r="V44">
        <f>Adm!V44-Des!V44</f>
        <v>807.15775343976611</v>
      </c>
      <c r="W44">
        <f>Adm!W44-Des!W44</f>
        <v>815.71348164922574</v>
      </c>
      <c r="X44">
        <f>Adm!X44-Des!X44</f>
        <v>352.48429584048517</v>
      </c>
      <c r="Y44">
        <f>Adm!Y44-Des!Y44</f>
        <v>56.564799666059116</v>
      </c>
      <c r="Z44">
        <f>Adm!Z44-Des!Z44</f>
        <v>-974.20420860903369</v>
      </c>
      <c r="AA44">
        <f>Adm!AA44-Des!AA44</f>
        <v>-912.32150106028348</v>
      </c>
      <c r="AB44">
        <f>Adm!AB44-Des!AB44</f>
        <v>-757.40969070053552</v>
      </c>
      <c r="AC44">
        <f>Adm!AC44-Des!AC44</f>
        <v>-310.86929495725099</v>
      </c>
      <c r="AD44">
        <f>Adm!AD44-Des!AD44</f>
        <v>30.12531443917851</v>
      </c>
      <c r="AE44">
        <f>Adm!AE44-Des!AE44</f>
        <v>143.04547773764898</v>
      </c>
      <c r="AF44">
        <f>Adm!AF44-Des!AF44</f>
        <v>658.87677728376957</v>
      </c>
      <c r="AG44">
        <f>Adm!AG44-Des!AG44</f>
        <v>754.98784164092831</v>
      </c>
      <c r="AH44">
        <f>Adm!AH44-Des!AH44</f>
        <v>1019.2529365508226</v>
      </c>
      <c r="AI44">
        <f>Adm!AI44-Des!AI44</f>
        <v>1021.4600349514681</v>
      </c>
      <c r="AJ44">
        <f>Adm!AJ44-Des!AJ44</f>
        <v>551.83217315935144</v>
      </c>
      <c r="AK44">
        <f>Adm!AK44-Des!AK44</f>
        <v>250.57512774459246</v>
      </c>
      <c r="AL44">
        <f>Adm!AL44-Des!AL44</f>
        <v>-784.18224278006392</v>
      </c>
      <c r="AM44">
        <f>Adm!AM44-Des!AM44</f>
        <v>-725.16229181651306</v>
      </c>
      <c r="AN44">
        <f>Adm!AN44-Des!AN44</f>
        <v>-572.34563151853399</v>
      </c>
      <c r="AO44">
        <f>Adm!AO44-Des!AO44</f>
        <v>-127.39901724296215</v>
      </c>
      <c r="AP44">
        <f>Adm!AP44-Des!AP44</f>
        <v>212.35758848317437</v>
      </c>
      <c r="AQ44">
        <f>Adm!AQ44-Des!AQ44</f>
        <v>324.28553741789892</v>
      </c>
      <c r="AR44">
        <f>Adm!AR44-Des!AR44</f>
        <v>839.21312635956201</v>
      </c>
      <c r="AS44">
        <f>Adm!AS44-Des!AS44</f>
        <v>934.29335556452634</v>
      </c>
      <c r="AT44">
        <f>Adm!AT44-Des!AT44</f>
        <v>1197.1882631168723</v>
      </c>
      <c r="AU44">
        <f>Adm!AU44-Des!AU44</f>
        <v>1197.5638451029404</v>
      </c>
      <c r="AV44">
        <f>Adm!AV44-Des!AV44</f>
        <v>725.66625179496805</v>
      </c>
      <c r="AW44">
        <f>Adm!AW44-Des!AW44</f>
        <v>421.86052104032206</v>
      </c>
      <c r="AX44">
        <f>Adm!AX44-Des!AX44</f>
        <v>-615.49469466196661</v>
      </c>
      <c r="AY44">
        <f>Adm!AY44-Des!AY44</f>
        <v>-558.9083266975158</v>
      </c>
      <c r="AZ44">
        <f>Adm!AZ44-Des!AZ44</f>
        <v>-408.23184736326903</v>
      </c>
      <c r="BA44">
        <f>Adm!BA44-Des!BA44</f>
        <v>34.888400322523921</v>
      </c>
      <c r="BB44">
        <f>Adm!BB44-Des!BB44</f>
        <v>373.06381154112478</v>
      </c>
      <c r="BC44">
        <f>Adm!BC44-Des!BC44</f>
        <v>483.54400663634669</v>
      </c>
      <c r="BD44">
        <f>Adm!BD44-Des!BD44</f>
        <v>997.05076259159205</v>
      </c>
      <c r="BE44">
        <f>Adm!BE44-Des!BE44</f>
        <v>1090.6679247134416</v>
      </c>
      <c r="BF44">
        <f>Adm!BF44-Des!BF44</f>
        <v>1352.0346965020244</v>
      </c>
      <c r="BG44">
        <f>Adm!BG44-Des!BG44</f>
        <v>1350.8301429849439</v>
      </c>
      <c r="BH44">
        <f>Adm!BH44-Des!BH44</f>
        <v>877.32948103540048</v>
      </c>
      <c r="BI44">
        <f>Adm!BI44-Des!BI44</f>
        <v>571.92368233637535</v>
      </c>
      <c r="BJ44">
        <f>Adm!BJ44-Des!BJ44</f>
        <v>-467.01739982333311</v>
      </c>
      <c r="BK44">
        <f>Adm!BK44-Des!BK44</f>
        <v>-412.00824110329995</v>
      </c>
      <c r="BL44">
        <f>Adm!BL44-Des!BL44</f>
        <v>-262.91673510815099</v>
      </c>
      <c r="BM44">
        <f>Adm!BM44-Des!BM44</f>
        <v>178.59357213462863</v>
      </c>
      <c r="BN44">
        <f>Adm!BN44-Des!BN44</f>
        <v>515.12651483386162</v>
      </c>
      <c r="BO44">
        <f>Adm!BO44-Des!BO44</f>
        <v>623.94143596022104</v>
      </c>
      <c r="BP44">
        <f>Adm!BP44-Des!BP44</f>
        <v>1135.7900354178723</v>
      </c>
      <c r="BQ44">
        <f>Adm!BQ44-Des!BQ44</f>
        <v>1227.8036502864043</v>
      </c>
      <c r="BR44">
        <f>Adm!BR44-Des!BR44</f>
        <v>1487.6785225937474</v>
      </c>
      <c r="BS44">
        <f>Adm!BS44-Des!BS44</f>
        <v>1485.1476809107667</v>
      </c>
      <c r="BT44">
        <f>Adm!BT44-Des!BT44</f>
        <v>1010.5213826368877</v>
      </c>
      <c r="BU44">
        <f>Adm!BU44-Des!BU44</f>
        <v>704.18956587167031</v>
      </c>
      <c r="BV44">
        <f>Adm!BV44-Des!BV44</f>
        <v>-335.53010908549186</v>
      </c>
      <c r="BW44">
        <f>Adm!BW44-Des!BW44</f>
        <v>-281.26312999279435</v>
      </c>
      <c r="BX44">
        <f>Adm!BX44-Des!BX44</f>
        <v>-133.03875822879036</v>
      </c>
      <c r="BY44">
        <f>Adm!BY44-Des!BY44</f>
        <v>307.29850875738566</v>
      </c>
      <c r="BZ44">
        <f>Adm!BZ44-Des!BZ44</f>
        <v>642.20581962352753</v>
      </c>
      <c r="CA44">
        <f>Adm!CA44-Des!CA44</f>
        <v>748.89487619876672</v>
      </c>
      <c r="CB44">
        <f>Adm!CB44-Des!CB44</f>
        <v>1258.225979732968</v>
      </c>
      <c r="CC44">
        <f>Adm!CC44-Des!CC44</f>
        <v>1347.6133757819107</v>
      </c>
      <c r="CD44">
        <f>Adm!CD44-Des!CD44</f>
        <v>1605.1796092494906</v>
      </c>
      <c r="CE44">
        <f>Adm!CE44-Des!CE44</f>
        <v>1601.1065960436381</v>
      </c>
      <c r="CF44">
        <f>Adm!CF44-Des!CF44</f>
        <v>1126.0287715783452</v>
      </c>
      <c r="CG44">
        <f>Adm!CG44-Des!CG44</f>
        <v>820.35120686633763</v>
      </c>
      <c r="CH44">
        <f>Adm!CH44-Des!CH44</f>
        <v>-217.91133000256832</v>
      </c>
      <c r="CI44">
        <f>Adm!CI44-Des!CI44</f>
        <v>-161.90313436669021</v>
      </c>
      <c r="CJ44">
        <f>Adm!CJ44-Des!CJ44</f>
        <v>-12.388836322851148</v>
      </c>
      <c r="CK44">
        <f>Adm!CK44-Des!CK44</f>
        <v>427.95259102448472</v>
      </c>
      <c r="CL44">
        <f>Adm!CL44-Des!CL44</f>
        <v>762.031989737392</v>
      </c>
      <c r="CM44">
        <f>Adm!CM44-Des!CM44</f>
        <v>865.26475977148948</v>
      </c>
      <c r="CN44">
        <f>Adm!CN44-Des!CN44</f>
        <v>1370.3219695549715</v>
      </c>
      <c r="CO44">
        <f>Adm!CO44-Des!CO44</f>
        <v>1455.1405928487029</v>
      </c>
      <c r="CP44">
        <f>Adm!CP44-Des!CP44</f>
        <v>1700.4274545420103</v>
      </c>
      <c r="CQ44">
        <f>Adm!CQ44-Des!CQ44</f>
        <v>1695.2267994647364</v>
      </c>
      <c r="CR44">
        <f>Adm!CR44-Des!CR44</f>
        <v>1220.1093046581623</v>
      </c>
      <c r="CS44">
        <f>Adm!CS44-Des!CS44</f>
        <v>856.04811367851835</v>
      </c>
      <c r="CT44">
        <f>Adm!CT44-Des!CT44</f>
        <v>6.7020821239193538</v>
      </c>
    </row>
    <row r="45" spans="2:98" x14ac:dyDescent="0.3">
      <c r="B45">
        <v>2404</v>
      </c>
      <c r="C45">
        <f>Adm!C45-Des!C45</f>
        <v>-2802.7582122334379</v>
      </c>
      <c r="D45">
        <f>Adm!D45-Des!D45</f>
        <v>-1716.9738939341223</v>
      </c>
      <c r="E45">
        <f>Adm!E45-Des!E45</f>
        <v>-1686.2342861097586</v>
      </c>
      <c r="F45">
        <f>Adm!F45-Des!F45</f>
        <v>-566.13942358142594</v>
      </c>
      <c r="G45">
        <f>Adm!G45-Des!G45</f>
        <v>-825.12760758614604</v>
      </c>
      <c r="H45">
        <f>Adm!H45-Des!H45</f>
        <v>240.51073449257274</v>
      </c>
      <c r="I45">
        <f>Adm!I45-Des!I45</f>
        <v>497.85281227034466</v>
      </c>
      <c r="J45">
        <f>Adm!J45-Des!J45</f>
        <v>395.6619115833746</v>
      </c>
      <c r="K45">
        <f>Adm!K45-Des!K45</f>
        <v>1164.1405461467493</v>
      </c>
      <c r="L45">
        <f>Adm!L45-Des!L45</f>
        <v>-499.26270284180646</v>
      </c>
      <c r="M45">
        <f>Adm!M45-Des!M45</f>
        <v>-1229.3226527458864</v>
      </c>
      <c r="N45">
        <f>Adm!N45-Des!N45</f>
        <v>-2216.4943247209467</v>
      </c>
      <c r="O45">
        <f>Adm!O45-Des!O45</f>
        <v>-2344.5729354100113</v>
      </c>
      <c r="P45">
        <f>Adm!P45-Des!P45</f>
        <v>-1225.8555839334276</v>
      </c>
      <c r="Q45">
        <f>Adm!Q45-Des!Q45</f>
        <v>-1091.3306856998715</v>
      </c>
      <c r="R45">
        <f>Adm!R45-Des!R45</f>
        <v>28.728687418037225</v>
      </c>
      <c r="S45">
        <f>Adm!S45-Des!S45</f>
        <v>-237.65615876860466</v>
      </c>
      <c r="T45">
        <f>Adm!T45-Des!T45</f>
        <v>810.7946180829731</v>
      </c>
      <c r="U45">
        <f>Adm!U45-Des!U45</f>
        <v>1068.2537801694307</v>
      </c>
      <c r="V45">
        <f>Adm!V45-Des!V45</f>
        <v>981.62118420919069</v>
      </c>
      <c r="W45">
        <f>Adm!W45-Des!W45</f>
        <v>1747.8081029845871</v>
      </c>
      <c r="X45">
        <f>Adm!X45-Des!X45</f>
        <v>67.851187092850523</v>
      </c>
      <c r="Y45">
        <f>Adm!Y45-Des!Y45</f>
        <v>-694.18053355754455</v>
      </c>
      <c r="Z45">
        <f>Adm!Z45-Des!Z45</f>
        <v>-1719.7316988047824</v>
      </c>
      <c r="AA45">
        <f>Adm!AA45-Des!AA45</f>
        <v>-1878.3195042779407</v>
      </c>
      <c r="AB45">
        <f>Adm!AB45-Des!AB45</f>
        <v>-776.39253364890283</v>
      </c>
      <c r="AC45">
        <f>Adm!AC45-Des!AC45</f>
        <v>-646.00702955887755</v>
      </c>
      <c r="AD45">
        <f>Adm!AD45-Des!AD45</f>
        <v>477.87133303078372</v>
      </c>
      <c r="AE45">
        <f>Adm!AE45-Des!AE45</f>
        <v>216.71162944449316</v>
      </c>
      <c r="AF45">
        <f>Adm!AF45-Des!AF45</f>
        <v>1266.4591140646698</v>
      </c>
      <c r="AG45">
        <f>Adm!AG45-Des!AG45</f>
        <v>1519.0576940172377</v>
      </c>
      <c r="AH45">
        <f>Adm!AH45-Des!AH45</f>
        <v>1422.0072494168435</v>
      </c>
      <c r="AI45">
        <f>Adm!AI45-Des!AI45</f>
        <v>2174.4608148156294</v>
      </c>
      <c r="AJ45">
        <f>Adm!AJ45-Des!AJ45</f>
        <v>479.98994112387845</v>
      </c>
      <c r="AK45">
        <f>Adm!AK45-Des!AK45</f>
        <v>-295.61339120233606</v>
      </c>
      <c r="AL45">
        <f>Adm!AL45-Des!AL45</f>
        <v>-1333.1677086351046</v>
      </c>
      <c r="AM45">
        <f>Adm!AM45-Des!AM45</f>
        <v>-1502.2907767461129</v>
      </c>
      <c r="AN45">
        <f>Adm!AN45-Des!AN45</f>
        <v>-409.78083088500716</v>
      </c>
      <c r="AO45">
        <f>Adm!AO45-Des!AO45</f>
        <v>-287.98700636453577</v>
      </c>
      <c r="AP45">
        <f>Adm!AP45-Des!AP45</f>
        <v>827.96793081764736</v>
      </c>
      <c r="AQ45">
        <f>Adm!AQ45-Des!AQ45</f>
        <v>559.43929607086102</v>
      </c>
      <c r="AR45">
        <f>Adm!AR45-Des!AR45</f>
        <v>1602.1833964919933</v>
      </c>
      <c r="AS45">
        <f>Adm!AS45-Des!AS45</f>
        <v>1847.8473237681974</v>
      </c>
      <c r="AT45">
        <f>Adm!AT45-Des!AT45</f>
        <v>1743.5962383179449</v>
      </c>
      <c r="AU45">
        <f>Adm!AU45-Des!AU45</f>
        <v>2488.3339619554772</v>
      </c>
      <c r="AV45">
        <f>Adm!AV45-Des!AV45</f>
        <v>785.56899553247786</v>
      </c>
      <c r="AW45">
        <f>Adm!AW45-Des!AW45</f>
        <v>1.2356582933061873</v>
      </c>
      <c r="AX45">
        <f>Adm!AX45-Des!AX45</f>
        <v>-1045.2041789116047</v>
      </c>
      <c r="AY45">
        <f>Adm!AY45-Des!AY45</f>
        <v>-1223.0620569272851</v>
      </c>
      <c r="AZ45">
        <f>Adm!AZ45-Des!AZ45</f>
        <v>-138.90632765351074</v>
      </c>
      <c r="BA45">
        <f>Adm!BA45-Des!BA45</f>
        <v>-24.985834534174501</v>
      </c>
      <c r="BB45">
        <f>Adm!BB45-Des!BB45</f>
        <v>1083.5520646438727</v>
      </c>
      <c r="BC45">
        <f>Adm!BC45-Des!BC45</f>
        <v>807.95828300818357</v>
      </c>
      <c r="BD45">
        <f>Adm!BD45-Des!BD45</f>
        <v>1843.8610014288806</v>
      </c>
      <c r="BE45">
        <f>Adm!BE45-Des!BE45</f>
        <v>2082.7975378593019</v>
      </c>
      <c r="BF45">
        <f>Adm!BF45-Des!BF45</f>
        <v>1971.8585787288121</v>
      </c>
      <c r="BG45">
        <f>Adm!BG45-Des!BG45</f>
        <v>2709.9041948107861</v>
      </c>
      <c r="BH45">
        <f>Adm!BH45-Des!BH45</f>
        <v>1000.4159916930712</v>
      </c>
      <c r="BI45">
        <f>Adm!BI45-Des!BI45</f>
        <v>209.30753174074016</v>
      </c>
      <c r="BJ45">
        <f>Adm!BJ45-Des!BJ45</f>
        <v>-843.97489614731421</v>
      </c>
      <c r="BK45">
        <f>Adm!BK45-Des!BK45</f>
        <v>-1028.7452101493946</v>
      </c>
      <c r="BL45">
        <f>Adm!BL45-Des!BL45</f>
        <v>48.450296889595847</v>
      </c>
      <c r="BM45">
        <f>Adm!BM45-Des!BM45</f>
        <v>155.4168554717362</v>
      </c>
      <c r="BN45">
        <f>Adm!BN45-Des!BN45</f>
        <v>1257.0925556353286</v>
      </c>
      <c r="BO45">
        <f>Adm!BO45-Des!BO45</f>
        <v>974.8352514484377</v>
      </c>
      <c r="BP45">
        <f>Adm!BP45-Des!BP45</f>
        <v>2004.3841076603312</v>
      </c>
      <c r="BQ45">
        <f>Adm!BQ45-Des!BQ45</f>
        <v>2237.3687322223432</v>
      </c>
      <c r="BR45">
        <f>Adm!BR45-Des!BR45</f>
        <v>2120.9273110056802</v>
      </c>
      <c r="BS45">
        <f>Adm!BS45-Des!BS45</f>
        <v>2853.8953712043494</v>
      </c>
      <c r="BT45">
        <f>Adm!BT45-Des!BT45</f>
        <v>1139.6349838376627</v>
      </c>
      <c r="BU45">
        <f>Adm!BU45-Des!BU45</f>
        <v>343.83669990710223</v>
      </c>
      <c r="BV45">
        <f>Adm!BV45-Des!BV45</f>
        <v>-714.35922713849504</v>
      </c>
      <c r="BW45">
        <f>Adm!BW45-Des!BW45</f>
        <v>-904.59688426361026</v>
      </c>
      <c r="BX45">
        <f>Adm!BX45-Des!BX45</f>
        <v>166.32216864866496</v>
      </c>
      <c r="BY45">
        <f>Adm!BY45-Des!BY45</f>
        <v>266.14218405539941</v>
      </c>
      <c r="BZ45">
        <f>Adm!BZ45-Des!BZ45</f>
        <v>1360.0373298847007</v>
      </c>
      <c r="CA45">
        <f>Adm!CA45-Des!CA45</f>
        <v>1069.9207380825756</v>
      </c>
      <c r="CB45">
        <f>Adm!CB45-Des!CB45</f>
        <v>2092.31164625768</v>
      </c>
      <c r="CC45">
        <f>Adm!CC45-Des!CC45</f>
        <v>2319.6188034303705</v>
      </c>
      <c r="CD45">
        <f>Adm!CD45-Des!CD45</f>
        <v>2199.5167232065705</v>
      </c>
      <c r="CE45">
        <f>Adm!CE45-Des!CE45</f>
        <v>2930.8552664900599</v>
      </c>
      <c r="CF45">
        <f>Adm!CF45-Des!CF45</f>
        <v>1216.456991979283</v>
      </c>
      <c r="CG45">
        <f>Adm!CG45-Des!CG45</f>
        <v>420.91028467504657</v>
      </c>
      <c r="CH45">
        <f>Adm!CH45-Des!CH45</f>
        <v>-638.02361001149984</v>
      </c>
      <c r="CI45">
        <f>Adm!CI45-Des!CI45</f>
        <v>-830.89599291640661</v>
      </c>
      <c r="CJ45">
        <f>Adm!CJ45-Des!CJ45</f>
        <v>234.78825797717764</v>
      </c>
      <c r="CK45">
        <f>Adm!CK45-Des!CK45</f>
        <v>325.29594347049715</v>
      </c>
      <c r="CL45">
        <f>Adm!CL45-Des!CL45</f>
        <v>1410.1862621534856</v>
      </c>
      <c r="CM45">
        <f>Adm!CM45-Des!CM45</f>
        <v>1106.5404690875675</v>
      </c>
      <c r="CN45">
        <f>Adm!CN45-Des!CN45</f>
        <v>2112.9117662289445</v>
      </c>
      <c r="CO45">
        <f>Adm!CO45-Des!CO45</f>
        <v>2335.1231939972604</v>
      </c>
      <c r="CP45">
        <f>Adm!CP45-Des!CP45</f>
        <v>2181.4797848469352</v>
      </c>
      <c r="CQ45">
        <f>Adm!CQ45-Des!CQ45</f>
        <v>2929.8289068986196</v>
      </c>
      <c r="CR45">
        <f>Adm!CR45-Des!CR45</f>
        <v>1294.40886460197</v>
      </c>
      <c r="CS45">
        <f>Adm!CS45-Des!CS45</f>
        <v>222.66583206354699</v>
      </c>
      <c r="CT45">
        <f>Adm!CT45-Des!CT45</f>
        <v>-143.28927139308871</v>
      </c>
    </row>
    <row r="46" spans="2:98" x14ac:dyDescent="0.3">
      <c r="B46">
        <v>2403</v>
      </c>
      <c r="C46">
        <f>Adm!C46-Des!C46</f>
        <v>-5.1478035919412832</v>
      </c>
      <c r="D46">
        <f>Adm!D46-Des!D46</f>
        <v>34.042386942710493</v>
      </c>
      <c r="E46">
        <f>Adm!E46-Des!E46</f>
        <v>53.355112290899058</v>
      </c>
      <c r="F46">
        <f>Adm!F46-Des!F46</f>
        <v>47.111961628870404</v>
      </c>
      <c r="G46">
        <f>Adm!G46-Des!G46</f>
        <v>32.137111380361489</v>
      </c>
      <c r="H46">
        <f>Adm!H46-Des!H46</f>
        <v>57.96121832865191</v>
      </c>
      <c r="I46">
        <f>Adm!I46-Des!I46</f>
        <v>52.63488599760467</v>
      </c>
      <c r="J46">
        <f>Adm!J46-Des!J46</f>
        <v>52.893767098599881</v>
      </c>
      <c r="K46">
        <f>Adm!K46-Des!K46</f>
        <v>72.387842004891354</v>
      </c>
      <c r="L46">
        <f>Adm!L46-Des!L46</f>
        <v>23.939110042100992</v>
      </c>
      <c r="M46">
        <f>Adm!M46-Des!M46</f>
        <v>6.3884089783844047</v>
      </c>
      <c r="N46">
        <f>Adm!N46-Des!N46</f>
        <v>-30.590193907102332</v>
      </c>
      <c r="O46">
        <f>Adm!O46-Des!O46</f>
        <v>19.258060260806417</v>
      </c>
      <c r="P46">
        <f>Adm!P46-Des!P46</f>
        <v>41.377607333790024</v>
      </c>
      <c r="Q46">
        <f>Adm!Q46-Des!Q46</f>
        <v>56.195038897283837</v>
      </c>
      <c r="R46">
        <f>Adm!R46-Des!R46</f>
        <v>49.888594617126671</v>
      </c>
      <c r="S46">
        <f>Adm!S46-Des!S46</f>
        <v>33.969682853607765</v>
      </c>
      <c r="T46">
        <f>Adm!T46-Des!T46</f>
        <v>60.177908749558924</v>
      </c>
      <c r="U46">
        <f>Adm!U46-Des!U46</f>
        <v>55.261954957256307</v>
      </c>
      <c r="V46">
        <f>Adm!V46-Des!V46</f>
        <v>55.660125650270174</v>
      </c>
      <c r="W46">
        <f>Adm!W46-Des!W46</f>
        <v>75.064119159661857</v>
      </c>
      <c r="X46">
        <f>Adm!X46-Des!X46</f>
        <v>26.352129587065576</v>
      </c>
      <c r="Y46">
        <f>Adm!Y46-Des!Y46</f>
        <v>8.3872372102778741</v>
      </c>
      <c r="Z46">
        <f>Adm!Z46-Des!Z46</f>
        <v>-28.949771479349124</v>
      </c>
      <c r="AA46">
        <f>Adm!AA46-Des!AA46</f>
        <v>20.706544214139058</v>
      </c>
      <c r="AB46">
        <f>Adm!AB46-Des!AB46</f>
        <v>42.767182531273022</v>
      </c>
      <c r="AC46">
        <f>Adm!AC46-Des!AC46</f>
        <v>57.578281866718442</v>
      </c>
      <c r="AD46">
        <f>Adm!AD46-Des!AD46</f>
        <v>51.262188220483608</v>
      </c>
      <c r="AE46">
        <f>Adm!AE46-Des!AE46</f>
        <v>35.294337439042636</v>
      </c>
      <c r="AF46">
        <f>Adm!AF46-Des!AF46</f>
        <v>61.41221722814538</v>
      </c>
      <c r="AG46">
        <f>Adm!AG46-Des!AG46</f>
        <v>56.386476844425829</v>
      </c>
      <c r="AH46">
        <f>Adm!AH46-Des!AH46</f>
        <v>56.676561022165743</v>
      </c>
      <c r="AI46">
        <f>Adm!AI46-Des!AI46</f>
        <v>75.984450449165422</v>
      </c>
      <c r="AJ46">
        <f>Adm!AJ46-Des!AJ46</f>
        <v>27.188111458513049</v>
      </c>
      <c r="AK46">
        <f>Adm!AK46-Des!AK46</f>
        <v>9.1417694248111729</v>
      </c>
      <c r="AL46">
        <f>Adm!AL46-Des!AL46</f>
        <v>-28.283594156460424</v>
      </c>
      <c r="AM46">
        <f>Adm!AM46-Des!AM46</f>
        <v>21.274041261834157</v>
      </c>
      <c r="AN46">
        <f>Adm!AN46-Des!AN46</f>
        <v>43.229751310532208</v>
      </c>
      <c r="AO46">
        <f>Adm!AO46-Des!AO46</f>
        <v>57.937553162580798</v>
      </c>
      <c r="AP46">
        <f>Adm!AP46-Des!AP46</f>
        <v>51.526650675364465</v>
      </c>
      <c r="AQ46">
        <f>Adm!AQ46-Des!AQ46</f>
        <v>35.475038324018044</v>
      </c>
      <c r="AR46">
        <f>Adm!AR46-Des!AR46</f>
        <v>61.518169941207248</v>
      </c>
      <c r="AS46">
        <f>Adm!AS46-Des!AS46</f>
        <v>56.42204288021901</v>
      </c>
      <c r="AT46">
        <f>Adm!AT46-Des!AT46</f>
        <v>56.641389792382085</v>
      </c>
      <c r="AU46">
        <f>Adm!AU46-Des!AU46</f>
        <v>75.875301251010626</v>
      </c>
      <c r="AV46">
        <f>Adm!AV46-Des!AV46</f>
        <v>27.001277158818368</v>
      </c>
      <c r="AW46">
        <f>Adm!AW46-Des!AW46</f>
        <v>8.8748568056765293</v>
      </c>
      <c r="AX46">
        <f>Adm!AX46-Des!AX46</f>
        <v>-28.631126863637689</v>
      </c>
      <c r="AY46">
        <f>Adm!AY46-Des!AY46</f>
        <v>20.846682064257891</v>
      </c>
      <c r="AZ46">
        <f>Adm!AZ46-Des!AZ46</f>
        <v>42.72377410235265</v>
      </c>
      <c r="BA46">
        <f>Adm!BA46-Des!BA46</f>
        <v>57.353907481297085</v>
      </c>
      <c r="BB46">
        <f>Adm!BB46-Des!BB46</f>
        <v>50.865933401897053</v>
      </c>
      <c r="BC46">
        <f>Adm!BC46-Des!BC46</f>
        <v>34.737920575583473</v>
      </c>
      <c r="BD46">
        <f>Adm!BD46-Des!BD46</f>
        <v>60.706023625426724</v>
      </c>
      <c r="BE46">
        <f>Adm!BE46-Des!BE46</f>
        <v>55.537389575131499</v>
      </c>
      <c r="BF46">
        <f>Adm!BF46-Des!BF46</f>
        <v>55.68790679481117</v>
      </c>
      <c r="BG46">
        <f>Adm!BG46-Des!BG46</f>
        <v>74.857316841061333</v>
      </c>
      <c r="BH46">
        <f>Adm!BH46-Des!BH46</f>
        <v>25.9228809783869</v>
      </c>
      <c r="BI46">
        <f>Adm!BI46-Des!BI46</f>
        <v>7.7388783596521762</v>
      </c>
      <c r="BJ46">
        <f>Adm!BJ46-Des!BJ46</f>
        <v>-29.82398023280399</v>
      </c>
      <c r="BK46">
        <f>Adm!BK46-Des!BK46</f>
        <v>19.595088707158425</v>
      </c>
      <c r="BL46">
        <f>Adm!BL46-Des!BL46</f>
        <v>41.409128092936101</v>
      </c>
      <c r="BM46">
        <f>Adm!BM46-Des!BM46</f>
        <v>55.970198999426998</v>
      </c>
      <c r="BN46">
        <f>Adm!BN46-Des!BN46</f>
        <v>49.406769460217788</v>
      </c>
      <c r="BO46">
        <f>Adm!BO46-Des!BO46</f>
        <v>33.198240833077534</v>
      </c>
      <c r="BP46">
        <f>Adm!BP46-Des!BP46</f>
        <v>59.083968668278658</v>
      </c>
      <c r="BQ46">
        <f>Adm!BQ46-Des!BQ46</f>
        <v>53.835970426452775</v>
      </c>
      <c r="BR46">
        <f>Adm!BR46-Des!BR46</f>
        <v>53.916013470167172</v>
      </c>
      <c r="BS46">
        <f>Adm!BS46-Des!BS46</f>
        <v>73.029502954957593</v>
      </c>
      <c r="BT46">
        <f>Adm!BT46-Des!BT46</f>
        <v>24.057404593858223</v>
      </c>
      <c r="BU46">
        <f>Adm!BU46-Des!BU46</f>
        <v>5.8537847197966357</v>
      </c>
      <c r="BV46">
        <f>Adm!BV46-Des!BV46</f>
        <v>-31.716273202017305</v>
      </c>
      <c r="BW46">
        <f>Adm!BW46-Des!BW46</f>
        <v>17.696635211631531</v>
      </c>
      <c r="BX46">
        <f>Adm!BX46-Des!BX46</f>
        <v>39.490065280232841</v>
      </c>
      <c r="BY46">
        <f>Adm!BY46-Des!BY46</f>
        <v>54.000330566469131</v>
      </c>
      <c r="BZ46">
        <f>Adm!BZ46-Des!BZ46</f>
        <v>47.345625193069509</v>
      </c>
      <c r="CA46">
        <f>Adm!CA46-Des!CA46</f>
        <v>31.005853283372971</v>
      </c>
      <c r="CB46">
        <f>Adm!CB46-Des!CB46</f>
        <v>56.734681207394488</v>
      </c>
      <c r="CC46">
        <f>Adm!CC46-Des!CC46</f>
        <v>51.329832229084673</v>
      </c>
      <c r="CD46">
        <f>Adm!CD46-Des!CD46</f>
        <v>51.285181132701325</v>
      </c>
      <c r="CE46">
        <f>Adm!CE46-Des!CE46</f>
        <v>70.33330205520474</v>
      </c>
      <c r="CF46">
        <f>Adm!CF46-Des!CF46</f>
        <v>21.372525527090602</v>
      </c>
      <c r="CG46">
        <f>Adm!CG46-Des!CG46</f>
        <v>3.2491784424615844</v>
      </c>
      <c r="CH46">
        <f>Adm!CH46-Des!CH46</f>
        <v>-34.191936621535376</v>
      </c>
      <c r="CI46">
        <f>Adm!CI46-Des!CI46</f>
        <v>15.380942456866535</v>
      </c>
      <c r="CJ46">
        <f>Adm!CJ46-Des!CJ46</f>
        <v>37.319786958421162</v>
      </c>
      <c r="CK46">
        <f>Adm!CK46-Des!CK46</f>
        <v>51.86630013420671</v>
      </c>
      <c r="CL46">
        <f>Adm!CL46-Des!CL46</f>
        <v>45.295492479966811</v>
      </c>
      <c r="CM46">
        <f>Adm!CM46-Des!CM46</f>
        <v>28.772954771350783</v>
      </c>
      <c r="CN46">
        <f>Adm!CN46-Des!CN46</f>
        <v>54.262834954120876</v>
      </c>
      <c r="CO46">
        <f>Adm!CO46-Des!CO46</f>
        <v>48.437579791161284</v>
      </c>
      <c r="CP46">
        <f>Adm!CP46-Des!CP46</f>
        <v>46.814761172361614</v>
      </c>
      <c r="CQ46">
        <f>Adm!CQ46-Des!CQ46</f>
        <v>67.056421332825721</v>
      </c>
      <c r="CR46">
        <f>Adm!CR46-Des!CR46</f>
        <v>18.289787708046276</v>
      </c>
      <c r="CS46">
        <f>Adm!CS46-Des!CS46</f>
        <v>-11.187882498545832</v>
      </c>
      <c r="CT46">
        <f>Adm!CT46-Des!CT46</f>
        <v>-17.237701504757979</v>
      </c>
    </row>
    <row r="47" spans="2:98" x14ac:dyDescent="0.3">
      <c r="B47">
        <v>2501</v>
      </c>
      <c r="C47">
        <f>Adm!C47-Des!C47</f>
        <v>-200.04499134279433</v>
      </c>
      <c r="D47">
        <f>Adm!D47-Des!D47</f>
        <v>-56.988433258519422</v>
      </c>
      <c r="E47">
        <f>Adm!E47-Des!E47</f>
        <v>-12.012080330209983</v>
      </c>
      <c r="F47">
        <f>Adm!F47-Des!F47</f>
        <v>43.685699819977458</v>
      </c>
      <c r="G47">
        <f>Adm!G47-Des!G47</f>
        <v>-10.695789845572676</v>
      </c>
      <c r="H47">
        <f>Adm!H47-Des!H47</f>
        <v>52.336299440228458</v>
      </c>
      <c r="I47">
        <f>Adm!I47-Des!I47</f>
        <v>23.129240910255703</v>
      </c>
      <c r="J47">
        <f>Adm!J47-Des!J47</f>
        <v>48.825126235815901</v>
      </c>
      <c r="K47">
        <f>Adm!K47-Des!K47</f>
        <v>55.434121284402636</v>
      </c>
      <c r="L47">
        <f>Adm!L47-Des!L47</f>
        <v>-20.575586391748061</v>
      </c>
      <c r="M47">
        <f>Adm!M47-Des!M47</f>
        <v>17.457763052662244</v>
      </c>
      <c r="N47">
        <f>Adm!N47-Des!N47</f>
        <v>-90.702942390038515</v>
      </c>
      <c r="O47">
        <f>Adm!O47-Des!O47</f>
        <v>-56.124877450980875</v>
      </c>
      <c r="P47">
        <f>Adm!P47-Des!P47</f>
        <v>4.6037562251775626</v>
      </c>
      <c r="Q47">
        <f>Adm!Q47-Des!Q47</f>
        <v>35.929294558187166</v>
      </c>
      <c r="R47">
        <f>Adm!R47-Des!R47</f>
        <v>89.963175973231841</v>
      </c>
      <c r="S47">
        <f>Adm!S47-Des!S47</f>
        <v>32.756734992871202</v>
      </c>
      <c r="T47">
        <f>Adm!T47-Des!T47</f>
        <v>90.704620776913544</v>
      </c>
      <c r="U47">
        <f>Adm!U47-Des!U47</f>
        <v>61.254189386035705</v>
      </c>
      <c r="V47">
        <f>Adm!V47-Des!V47</f>
        <v>87.682213593315851</v>
      </c>
      <c r="W47">
        <f>Adm!W47-Des!W47</f>
        <v>95.084933044096147</v>
      </c>
      <c r="X47">
        <f>Adm!X47-Des!X47</f>
        <v>22.262989451608178</v>
      </c>
      <c r="Y47">
        <f>Adm!Y47-Des!Y47</f>
        <v>63.961196940993318</v>
      </c>
      <c r="Z47">
        <f>Adm!Z47-Des!Z47</f>
        <v>-41.580212346100211</v>
      </c>
      <c r="AA47">
        <f>Adm!AA47-Des!AA47</f>
        <v>-6.3919693545320797</v>
      </c>
      <c r="AB47">
        <f>Adm!AB47-Des!AB47</f>
        <v>52.969191142776253</v>
      </c>
      <c r="AC47">
        <f>Adm!AC47-Des!AC47</f>
        <v>81.735318021104604</v>
      </c>
      <c r="AD47">
        <f>Adm!AD47-Des!AD47</f>
        <v>133.00854817637503</v>
      </c>
      <c r="AE47">
        <f>Adm!AE47-Des!AE47</f>
        <v>73.658399166475078</v>
      </c>
      <c r="AF47">
        <f>Adm!AF47-Des!AF47</f>
        <v>130.47888469875454</v>
      </c>
      <c r="AG47">
        <f>Adm!AG47-Des!AG47</f>
        <v>100.85286394763102</v>
      </c>
      <c r="AH47">
        <f>Adm!AH47-Des!AH47</f>
        <v>127.70081970889225</v>
      </c>
      <c r="AI47">
        <f>Adm!AI47-Des!AI47</f>
        <v>135.71802078151052</v>
      </c>
      <c r="AJ47">
        <f>Adm!AJ47-Des!AJ47</f>
        <v>63.415980834786069</v>
      </c>
      <c r="AK47">
        <f>Adm!AK47-Des!AK47</f>
        <v>105.40183158098625</v>
      </c>
      <c r="AL47">
        <f>Adm!AL47-Des!AL47</f>
        <v>-0.1007977334198813</v>
      </c>
      <c r="AM47">
        <f>Adm!AM47-Des!AM47</f>
        <v>34.922992092626032</v>
      </c>
      <c r="AN47">
        <f>Adm!AN47-Des!AN47</f>
        <v>93.972278123646674</v>
      </c>
      <c r="AO47">
        <f>Adm!AO47-Des!AO47</f>
        <v>122.32356948594838</v>
      </c>
      <c r="AP47">
        <f>Adm!AP47-Des!AP47</f>
        <v>173.11674952432077</v>
      </c>
      <c r="AQ47">
        <f>Adm!AQ47-Des!AQ47</f>
        <v>113.26431846448156</v>
      </c>
      <c r="AR47">
        <f>Adm!AR47-Des!AR47</f>
        <v>169.61174140081516</v>
      </c>
      <c r="AS47">
        <f>Adm!AS47-Des!AS47</f>
        <v>139.5916039981289</v>
      </c>
      <c r="AT47">
        <f>Adm!AT47-Des!AT47</f>
        <v>166.15572528842756</v>
      </c>
      <c r="AU47">
        <f>Adm!AU47-Des!AU47</f>
        <v>174.00047874429833</v>
      </c>
      <c r="AV47">
        <f>Adm!AV47-Des!AV47</f>
        <v>101.60828637779514</v>
      </c>
      <c r="AW47">
        <f>Adm!AW47-Des!AW47</f>
        <v>143.53868070773126</v>
      </c>
      <c r="AX47">
        <f>Adm!AX47-Des!AX47</f>
        <v>37.966684426929646</v>
      </c>
      <c r="AY47">
        <f>Adm!AY47-Des!AY47</f>
        <v>72.873105474413137</v>
      </c>
      <c r="AZ47">
        <f>Adm!AZ47-Des!AZ47</f>
        <v>131.74517900145429</v>
      </c>
      <c r="BA47">
        <f>Adm!BA47-Des!BA47</f>
        <v>159.86826433233159</v>
      </c>
      <c r="BB47">
        <f>Adm!BB47-Des!BB47</f>
        <v>210.40352829222502</v>
      </c>
      <c r="BC47">
        <f>Adm!BC47-Des!BC47</f>
        <v>150.28687654251587</v>
      </c>
      <c r="BD47">
        <f>Adm!BD47-Des!BD47</f>
        <v>206.38121625814119</v>
      </c>
      <c r="BE47">
        <f>Adm!BE47-Des!BE47</f>
        <v>176.12703170837233</v>
      </c>
      <c r="BF47">
        <f>Adm!BF47-Des!BF47</f>
        <v>202.47538282583753</v>
      </c>
      <c r="BG47">
        <f>Adm!BG47-Des!BG47</f>
        <v>210.11693861538777</v>
      </c>
      <c r="BH47">
        <f>Adm!BH47-Des!BH47</f>
        <v>137.52786854757562</v>
      </c>
      <c r="BI47">
        <f>Adm!BI47-Des!BI47</f>
        <v>179.26425284894697</v>
      </c>
      <c r="BJ47">
        <f>Adm!BJ47-Des!BJ47</f>
        <v>73.501879643461507</v>
      </c>
      <c r="BK47">
        <f>Adm!BK47-Des!BK47</f>
        <v>108.22598277919724</v>
      </c>
      <c r="BL47">
        <f>Adm!BL47-Des!BL47</f>
        <v>166.92986430989686</v>
      </c>
      <c r="BM47">
        <f>Adm!BM47-Des!BM47</f>
        <v>194.90385184532988</v>
      </c>
      <c r="BN47">
        <f>Adm!BN47-Des!BN47</f>
        <v>245.31027225767821</v>
      </c>
      <c r="BO47">
        <f>Adm!BO47-Des!BO47</f>
        <v>185.08037050955727</v>
      </c>
      <c r="BP47">
        <f>Adm!BP47-Des!BP47</f>
        <v>241.0658246999426</v>
      </c>
      <c r="BQ47">
        <f>Adm!BQ47-Des!BQ47</f>
        <v>210.69029251192137</v>
      </c>
      <c r="BR47">
        <f>Adm!BR47-Des!BR47</f>
        <v>236.88539912559622</v>
      </c>
      <c r="BS47">
        <f>Adm!BS47-Des!BS47</f>
        <v>244.32475224891323</v>
      </c>
      <c r="BT47">
        <f>Adm!BT47-Des!BT47</f>
        <v>171.47620298687991</v>
      </c>
      <c r="BU47">
        <f>Adm!BU47-Des!BU47</f>
        <v>212.90257665413799</v>
      </c>
      <c r="BV47">
        <f>Adm!BV47-Des!BV47</f>
        <v>106.80549230209215</v>
      </c>
      <c r="BW47">
        <f>Adm!BW47-Des!BW47</f>
        <v>141.21410372488663</v>
      </c>
      <c r="BX47">
        <f>Adm!BX47-Des!BX47</f>
        <v>199.67594276156819</v>
      </c>
      <c r="BY47">
        <f>Adm!BY47-Des!BY47</f>
        <v>227.53141654257092</v>
      </c>
      <c r="BZ47">
        <f>Adm!BZ47-Des!BZ47</f>
        <v>277.97040517365588</v>
      </c>
      <c r="CA47">
        <f>Adm!CA47-Des!CA47</f>
        <v>217.91199734371253</v>
      </c>
      <c r="CB47">
        <f>Adm!CB47-Des!CB47</f>
        <v>274.14810040892917</v>
      </c>
      <c r="CC47">
        <f>Adm!CC47-Des!CC47</f>
        <v>244.00149550589822</v>
      </c>
      <c r="CD47">
        <f>Adm!CD47-Des!CD47</f>
        <v>270.28572793030708</v>
      </c>
      <c r="CE47">
        <f>Adm!CE47-Des!CE47</f>
        <v>277.57136056533716</v>
      </c>
      <c r="CF47">
        <f>Adm!CF47-Des!CF47</f>
        <v>204.27500445302474</v>
      </c>
      <c r="CG47">
        <f>Adm!CG47-Des!CG47</f>
        <v>244.97786855865866</v>
      </c>
      <c r="CH47">
        <f>Adm!CH47-Des!CH47</f>
        <v>137.9785662577757</v>
      </c>
      <c r="CI47">
        <f>Adm!CI47-Des!CI47</f>
        <v>171.47300197998038</v>
      </c>
      <c r="CJ47">
        <f>Adm!CJ47-Des!CJ47</f>
        <v>229.19466296487417</v>
      </c>
      <c r="CK47">
        <f>Adm!CK47-Des!CK47</f>
        <v>256.63837225249245</v>
      </c>
      <c r="CL47">
        <f>Adm!CL47-Des!CL47</f>
        <v>307.31795034596166</v>
      </c>
      <c r="CM47">
        <f>Adm!CM47-Des!CM47</f>
        <v>247.98934309553465</v>
      </c>
      <c r="CN47">
        <f>Adm!CN47-Des!CN47</f>
        <v>305.44388072079505</v>
      </c>
      <c r="CO47">
        <f>Adm!CO47-Des!CO47</f>
        <v>277.26027507505273</v>
      </c>
      <c r="CP47">
        <f>Adm!CP47-Des!CP47</f>
        <v>304.77314441989256</v>
      </c>
      <c r="CQ47">
        <f>Adm!CQ47-Des!CQ47</f>
        <v>313.52904887837417</v>
      </c>
      <c r="CR47">
        <f>Adm!CR47-Des!CR47</f>
        <v>241.85124086998576</v>
      </c>
      <c r="CS47">
        <f>Adm!CS47-Des!CS47</f>
        <v>269.95951138992518</v>
      </c>
      <c r="CT47">
        <f>Adm!CT47-Des!CT47</f>
        <v>186.0110615607507</v>
      </c>
    </row>
    <row r="48" spans="2:98" x14ac:dyDescent="0.3">
      <c r="B48">
        <v>2503</v>
      </c>
      <c r="C48">
        <f>Adm!C48-Des!C48</f>
        <v>-590.36138238595322</v>
      </c>
      <c r="D48">
        <f>Adm!D48-Des!D48</f>
        <v>-452.32093506665797</v>
      </c>
      <c r="E48">
        <f>Adm!E48-Des!E48</f>
        <v>-399.22903181021638</v>
      </c>
      <c r="F48">
        <f>Adm!F48-Des!F48</f>
        <v>-144.85661513441664</v>
      </c>
      <c r="G48">
        <f>Adm!G48-Des!G48</f>
        <v>-244.47845549674184</v>
      </c>
      <c r="H48">
        <f>Adm!H48-Des!H48</f>
        <v>131.26730899047334</v>
      </c>
      <c r="I48">
        <f>Adm!I48-Des!I48</f>
        <v>43.351132620922272</v>
      </c>
      <c r="J48">
        <f>Adm!J48-Des!J48</f>
        <v>42.875625097157808</v>
      </c>
      <c r="K48">
        <f>Adm!K48-Des!K48</f>
        <v>165.79708588778067</v>
      </c>
      <c r="L48">
        <f>Adm!L48-Des!L48</f>
        <v>-350.41802681919489</v>
      </c>
      <c r="M48">
        <f>Adm!M48-Des!M48</f>
        <v>-387.46673899712187</v>
      </c>
      <c r="N48">
        <f>Adm!N48-Des!N48</f>
        <v>-781.19607097011567</v>
      </c>
      <c r="O48">
        <f>Adm!O48-Des!O48</f>
        <v>-502.649270972463</v>
      </c>
      <c r="P48">
        <f>Adm!P48-Des!P48</f>
        <v>-347.16930242077342</v>
      </c>
      <c r="Q48">
        <f>Adm!Q48-Des!Q48</f>
        <v>-251.19224427228346</v>
      </c>
      <c r="R48">
        <f>Adm!R48-Des!R48</f>
        <v>-2.3483168115485569</v>
      </c>
      <c r="S48">
        <f>Adm!S48-Des!S48</f>
        <v>-95.880819715132475</v>
      </c>
      <c r="T48">
        <f>Adm!T48-Des!T48</f>
        <v>263.88662398588531</v>
      </c>
      <c r="U48">
        <f>Adm!U48-Des!U48</f>
        <v>176.03264977322806</v>
      </c>
      <c r="V48">
        <f>Adm!V48-Des!V48</f>
        <v>175.08180265653937</v>
      </c>
      <c r="W48">
        <f>Adm!W48-Des!W48</f>
        <v>294.57423758839514</v>
      </c>
      <c r="X48">
        <f>Adm!X48-Des!X48</f>
        <v>-221.35335905225838</v>
      </c>
      <c r="Y48">
        <f>Adm!Y48-Des!Y48</f>
        <v>-256.29056430965238</v>
      </c>
      <c r="Z48">
        <f>Adm!Z48-Des!Z48</f>
        <v>-645.89021232993264</v>
      </c>
      <c r="AA48">
        <f>Adm!AA48-Des!AA48</f>
        <v>-363.15015719772373</v>
      </c>
      <c r="AB48">
        <f>Adm!AB48-Des!AB48</f>
        <v>-205.20344553891846</v>
      </c>
      <c r="AC48">
        <f>Adm!AC48-Des!AC48</f>
        <v>-109.1614061637124</v>
      </c>
      <c r="AD48">
        <f>Adm!AD48-Des!AD48</f>
        <v>137.54868132509819</v>
      </c>
      <c r="AE48">
        <f>Adm!AE48-Des!AE48</f>
        <v>40.452954067712653</v>
      </c>
      <c r="AF48">
        <f>Adm!AF48-Des!AF48</f>
        <v>396.29291225848829</v>
      </c>
      <c r="AG48">
        <f>Adm!AG48-Des!AG48</f>
        <v>305.0019218497705</v>
      </c>
      <c r="AH48">
        <f>Adm!AH48-Des!AH48</f>
        <v>301.48969026951272</v>
      </c>
      <c r="AI48">
        <f>Adm!AI48-Des!AI48</f>
        <v>419.30056516854529</v>
      </c>
      <c r="AJ48">
        <f>Adm!AJ48-Des!AJ48</f>
        <v>-97.620276642205681</v>
      </c>
      <c r="AK48">
        <f>Adm!AK48-Des!AK48</f>
        <v>-133.12810140185229</v>
      </c>
      <c r="AL48">
        <f>Adm!AL48-Des!AL48</f>
        <v>-523.12409483774809</v>
      </c>
      <c r="AM48">
        <f>Adm!AM48-Des!AM48</f>
        <v>-240.79236320534528</v>
      </c>
      <c r="AN48">
        <f>Adm!AN48-Des!AN48</f>
        <v>-83.391265185565317</v>
      </c>
      <c r="AO48">
        <f>Adm!AO48-Des!AO48</f>
        <v>11.891079008502402</v>
      </c>
      <c r="AP48">
        <f>Adm!AP48-Des!AP48</f>
        <v>257.59288776171161</v>
      </c>
      <c r="AQ48">
        <f>Adm!AQ48-Des!AQ48</f>
        <v>159.24977647189371</v>
      </c>
      <c r="AR48">
        <f>Adm!AR48-Des!AR48</f>
        <v>513.65992549346265</v>
      </c>
      <c r="AS48">
        <f>Adm!AS48-Des!AS48</f>
        <v>420.85187773167308</v>
      </c>
      <c r="AT48">
        <f>Adm!AT48-Des!AT48</f>
        <v>415.84433768254166</v>
      </c>
      <c r="AU48">
        <f>Adm!AU48-Des!AU48</f>
        <v>532.27370430815654</v>
      </c>
      <c r="AV48">
        <f>Adm!AV48-Des!AV48</f>
        <v>14.136382744281946</v>
      </c>
      <c r="AW48">
        <f>Adm!AW48-Des!AW48</f>
        <v>-22.421124960577799</v>
      </c>
      <c r="AX48">
        <f>Adm!AX48-Des!AX48</f>
        <v>-413.33944582664935</v>
      </c>
      <c r="AY48">
        <f>Adm!AY48-Des!AY48</f>
        <v>-131.86327079102421</v>
      </c>
      <c r="AZ48">
        <f>Adm!AZ48-Des!AZ48</f>
        <v>24.690261682837445</v>
      </c>
      <c r="BA48">
        <f>Adm!BA48-Des!BA48</f>
        <v>119.09341354504568</v>
      </c>
      <c r="BB48">
        <f>Adm!BB48-Des!BB48</f>
        <v>363.87087161035424</v>
      </c>
      <c r="BC48">
        <f>Adm!BC48-Des!BC48</f>
        <v>264.56720978004387</v>
      </c>
      <c r="BD48">
        <f>Adm!BD48-Des!BD48</f>
        <v>618.00164975125244</v>
      </c>
      <c r="BE48">
        <f>Adm!BE48-Des!BE48</f>
        <v>524.22385190230989</v>
      </c>
      <c r="BF48">
        <f>Adm!BF48-Des!BF48</f>
        <v>518.26461004914881</v>
      </c>
      <c r="BG48">
        <f>Adm!BG48-Des!BG48</f>
        <v>633.759724804303</v>
      </c>
      <c r="BH48">
        <f>Adm!BH48-Des!BH48</f>
        <v>114.69441945034896</v>
      </c>
      <c r="BI48">
        <f>Adm!BI48-Des!BI48</f>
        <v>77.199815383708938</v>
      </c>
      <c r="BJ48">
        <f>Adm!BJ48-Des!BJ48</f>
        <v>-314.67614758862965</v>
      </c>
      <c r="BK48">
        <f>Adm!BK48-Des!BK48</f>
        <v>-34.178481230128455</v>
      </c>
      <c r="BL48">
        <f>Adm!BL48-Des!BL48</f>
        <v>121.39036830821533</v>
      </c>
      <c r="BM48">
        <f>Adm!BM48-Des!BM48</f>
        <v>214.83163746791979</v>
      </c>
      <c r="BN48">
        <f>Adm!BN48-Des!BN48</f>
        <v>458.70768836954812</v>
      </c>
      <c r="BO48">
        <f>Adm!BO48-Des!BO48</f>
        <v>358.59996639328256</v>
      </c>
      <c r="BP48">
        <f>Adm!BP48-Des!BP48</f>
        <v>711.35219882157071</v>
      </c>
      <c r="BQ48">
        <f>Adm!BQ48-Des!BQ48</f>
        <v>617.01496697147468</v>
      </c>
      <c r="BR48">
        <f>Adm!BR48-Des!BR48</f>
        <v>610.58828892209749</v>
      </c>
      <c r="BS48">
        <f>Adm!BS48-Des!BS48</f>
        <v>725.64333419899413</v>
      </c>
      <c r="BT48">
        <f>Adm!BT48-Des!BT48</f>
        <v>206.07342866536419</v>
      </c>
      <c r="BU48">
        <f>Adm!BU48-Des!BU48</f>
        <v>167.90773313080535</v>
      </c>
      <c r="BV48">
        <f>Adm!BV48-Des!BV48</f>
        <v>-224.89011344836035</v>
      </c>
      <c r="BW48">
        <f>Adm!BW48-Des!BW48</f>
        <v>54.401187661379481</v>
      </c>
      <c r="BX48">
        <f>Adm!BX48-Des!BX48</f>
        <v>208.52590686861913</v>
      </c>
      <c r="BY48">
        <f>Adm!BY48-Des!BY48</f>
        <v>300.42671295128548</v>
      </c>
      <c r="BZ48">
        <f>Adm!BZ48-Des!BZ48</f>
        <v>542.89020044923109</v>
      </c>
      <c r="CA48">
        <f>Adm!CA48-Des!CA48</f>
        <v>441.75605582189019</v>
      </c>
      <c r="CB48">
        <f>Adm!CB48-Des!CB48</f>
        <v>794.08454517334758</v>
      </c>
      <c r="CC48">
        <f>Adm!CC48-Des!CC48</f>
        <v>700.0114719286903</v>
      </c>
      <c r="CD48">
        <f>Adm!CD48-Des!CD48</f>
        <v>694.43747074395469</v>
      </c>
      <c r="CE48">
        <f>Adm!CE48-Des!CE48</f>
        <v>810.620604108105</v>
      </c>
      <c r="CF48">
        <f>Adm!CF48-Des!CF48</f>
        <v>292.01769548116044</v>
      </c>
      <c r="CG48">
        <f>Adm!CG48-Des!CG48</f>
        <v>254.15739782383025</v>
      </c>
      <c r="CH48">
        <f>Adm!CH48-Des!CH48</f>
        <v>-139.42361673997675</v>
      </c>
      <c r="CI48">
        <f>Adm!CI48-Des!CI48</f>
        <v>137.91136802491746</v>
      </c>
      <c r="CJ48">
        <f>Adm!CJ48-Des!CJ48</f>
        <v>288.98870908636218</v>
      </c>
      <c r="CK48">
        <f>Adm!CK48-Des!CK48</f>
        <v>376.66603372291229</v>
      </c>
      <c r="CL48">
        <f>Adm!CL48-Des!CL48</f>
        <v>615.96346971303501</v>
      </c>
      <c r="CM48">
        <f>Adm!CM48-Des!CM48</f>
        <v>511.19399988308305</v>
      </c>
      <c r="CN48">
        <f>Adm!CN48-Des!CN48</f>
        <v>861.06447884586396</v>
      </c>
      <c r="CO48">
        <f>Adm!CO48-Des!CO48</f>
        <v>770.82120074779596</v>
      </c>
      <c r="CP48">
        <f>Adm!CP48-Des!CP48</f>
        <v>758.85764319370446</v>
      </c>
      <c r="CQ48">
        <f>Adm!CQ48-Des!CQ48</f>
        <v>890.02504282042082</v>
      </c>
      <c r="CR48">
        <f>Adm!CR48-Des!CR48</f>
        <v>401.96657308807244</v>
      </c>
      <c r="CS48">
        <f>Adm!CS48-Des!CS48</f>
        <v>270.07526544111261</v>
      </c>
      <c r="CT48">
        <f>Adm!CT48-Des!CT48</f>
        <v>117.52022832447437</v>
      </c>
    </row>
    <row r="49" spans="2:98" x14ac:dyDescent="0.3">
      <c r="B49">
        <v>2502</v>
      </c>
      <c r="C49">
        <f>Adm!C49-Des!C49</f>
        <v>-11.090852178380885</v>
      </c>
      <c r="D49">
        <f>Adm!D49-Des!D49</f>
        <v>-13.925046273385703</v>
      </c>
      <c r="E49">
        <f>Adm!E49-Des!E49</f>
        <v>-4.2422004159473943</v>
      </c>
      <c r="F49">
        <f>Adm!F49-Des!F49</f>
        <v>-10.101457380147338</v>
      </c>
      <c r="G49">
        <f>Adm!G49-Des!G49</f>
        <v>-3.7070497343145803</v>
      </c>
      <c r="H49">
        <f>Adm!H49-Des!H49</f>
        <v>2.7004686625671752</v>
      </c>
      <c r="I49">
        <f>Adm!I49-Des!I49</f>
        <v>4.4851079243967433</v>
      </c>
      <c r="J49">
        <f>Adm!J49-Des!J49</f>
        <v>11.99233088396025</v>
      </c>
      <c r="K49">
        <f>Adm!K49-Des!K49</f>
        <v>10.765397577915863</v>
      </c>
      <c r="L49">
        <f>Adm!L49-Des!L49</f>
        <v>3.606339316676042</v>
      </c>
      <c r="M49">
        <f>Adm!M49-Des!M49</f>
        <v>-2.7906942399764318</v>
      </c>
      <c r="N49">
        <f>Adm!N49-Des!N49</f>
        <v>-33.392328991557918</v>
      </c>
      <c r="O49">
        <f>Adm!O49-Des!O49</f>
        <v>-13.663500400938915</v>
      </c>
      <c r="P49">
        <f>Adm!P49-Des!P49</f>
        <v>-17.575210418479642</v>
      </c>
      <c r="Q49">
        <f>Adm!Q49-Des!Q49</f>
        <v>4.5867162812932634</v>
      </c>
      <c r="R49">
        <f>Adm!R49-Des!R49</f>
        <v>-2.5800166884961868</v>
      </c>
      <c r="S49">
        <f>Adm!S49-Des!S49</f>
        <v>5.2108666250493059</v>
      </c>
      <c r="T49">
        <f>Adm!T49-Des!T49</f>
        <v>11.042674718606094</v>
      </c>
      <c r="U49">
        <f>Adm!U49-Des!U49</f>
        <v>13.257129714172834</v>
      </c>
      <c r="V49">
        <f>Adm!V49-Des!V49</f>
        <v>20.664144279156915</v>
      </c>
      <c r="W49">
        <f>Adm!W49-Des!W49</f>
        <v>19.740408405494463</v>
      </c>
      <c r="X49">
        <f>Adm!X49-Des!X49</f>
        <v>13.062061854490878</v>
      </c>
      <c r="Y49">
        <f>Adm!Y49-Des!Y49</f>
        <v>7.0440200884560227</v>
      </c>
      <c r="Z49">
        <f>Adm!Z49-Des!Z49</f>
        <v>-23.543730935790592</v>
      </c>
      <c r="AA49">
        <f>Adm!AA49-Des!AA49</f>
        <v>-4.0498301584520675</v>
      </c>
      <c r="AB49">
        <f>Adm!AB49-Des!AB49</f>
        <v>-8.3620949859257507</v>
      </c>
      <c r="AC49">
        <f>Adm!AC49-Des!AC49</f>
        <v>13.390321316373445</v>
      </c>
      <c r="AD49">
        <f>Adm!AD49-Des!AD49</f>
        <v>5.9048206369186289</v>
      </c>
      <c r="AE49">
        <f>Adm!AE49-Des!AE49</f>
        <v>13.521056111250829</v>
      </c>
      <c r="AF49">
        <f>Adm!AF49-Des!AF49</f>
        <v>19.300844843733472</v>
      </c>
      <c r="AG49">
        <f>Adm!AG49-Des!AG49</f>
        <v>21.529540596694915</v>
      </c>
      <c r="AH49">
        <f>Adm!AH49-Des!AH49</f>
        <v>28.956314821597147</v>
      </c>
      <c r="AI49">
        <f>Adm!AI49-Des!AI49</f>
        <v>28.02101163210483</v>
      </c>
      <c r="AJ49">
        <f>Adm!AJ49-Des!AJ49</f>
        <v>21.28894437789512</v>
      </c>
      <c r="AK49">
        <f>Adm!AK49-Des!AK49</f>
        <v>15.183181329506482</v>
      </c>
      <c r="AL49">
        <f>Adm!AL49-Des!AL49</f>
        <v>-15.511963090092479</v>
      </c>
      <c r="AM49">
        <f>Adm!AM49-Des!AM49</f>
        <v>3.8665878795394804</v>
      </c>
      <c r="AN49">
        <f>Adm!AN49-Des!AN49</f>
        <v>-0.5633260497692163</v>
      </c>
      <c r="AO49">
        <f>Adm!AO49-Des!AO49</f>
        <v>21.070899698681814</v>
      </c>
      <c r="AP49">
        <f>Adm!AP49-Des!AP49</f>
        <v>13.468100941886718</v>
      </c>
      <c r="AQ49">
        <f>Adm!AQ49-Des!AQ49</f>
        <v>20.971114716028637</v>
      </c>
      <c r="AR49">
        <f>Adm!AR49-Des!AR49</f>
        <v>26.646124537233561</v>
      </c>
      <c r="AS49">
        <f>Adm!AS49-Des!AS49</f>
        <v>28.781897618138373</v>
      </c>
      <c r="AT49">
        <f>Adm!AT49-Des!AT49</f>
        <v>36.128046791194322</v>
      </c>
      <c r="AU49">
        <f>Adm!AU49-Des!AU49</f>
        <v>35.121340558295486</v>
      </c>
      <c r="AV49">
        <f>Adm!AV49-Des!AV49</f>
        <v>28.32166206897017</v>
      </c>
      <c r="AW49">
        <f>Adm!AW49-Des!AW49</f>
        <v>22.146449902409159</v>
      </c>
      <c r="AX49">
        <f>Adm!AX49-Des!AX49</f>
        <v>-8.6237901286921499</v>
      </c>
      <c r="AY49">
        <f>Adm!AY49-Des!AY49</f>
        <v>10.673040955224707</v>
      </c>
      <c r="AZ49">
        <f>Adm!AZ49-Des!AZ49</f>
        <v>6.1563814467041311</v>
      </c>
      <c r="BA49">
        <f>Adm!BA49-Des!BA49</f>
        <v>27.701856657449838</v>
      </c>
      <c r="BB49">
        <f>Adm!BB49-Des!BB49</f>
        <v>20.011355814034914</v>
      </c>
      <c r="BC49">
        <f>Adm!BC49-Des!BC49</f>
        <v>27.429773213370282</v>
      </c>
      <c r="BD49">
        <f>Adm!BD49-Des!BD49</f>
        <v>33.023976750715235</v>
      </c>
      <c r="BE49">
        <f>Adm!BE49-Des!BE49</f>
        <v>35.082273228926368</v>
      </c>
      <c r="BF49">
        <f>Adm!BF49-Des!BF49</f>
        <v>42.353236145141153</v>
      </c>
      <c r="BG49">
        <f>Adm!BG49-Des!BG49</f>
        <v>41.272607065357079</v>
      </c>
      <c r="BH49">
        <f>Adm!BH49-Des!BH49</f>
        <v>34.399650390472402</v>
      </c>
      <c r="BI49">
        <f>Adm!BI49-Des!BI49</f>
        <v>28.15171850279728</v>
      </c>
      <c r="BJ49">
        <f>Adm!BJ49-Des!BJ49</f>
        <v>-2.6903377485306805</v>
      </c>
      <c r="BK49">
        <f>Adm!BK49-Des!BK49</f>
        <v>16.536133415068775</v>
      </c>
      <c r="BL49">
        <f>Adm!BL49-Des!BL49</f>
        <v>11.951083677792042</v>
      </c>
      <c r="BM49">
        <f>Adm!BM49-Des!BM49</f>
        <v>33.430400099835595</v>
      </c>
      <c r="BN49">
        <f>Adm!BN49-Des!BN49</f>
        <v>25.675825481604932</v>
      </c>
      <c r="BO49">
        <f>Adm!BO49-Des!BO49</f>
        <v>33.031606973512254</v>
      </c>
      <c r="BP49">
        <f>Adm!BP49-Des!BP49</f>
        <v>38.563459124324879</v>
      </c>
      <c r="BQ49">
        <f>Adm!BQ49-Des!BQ49</f>
        <v>40.558157991928539</v>
      </c>
      <c r="BR49">
        <f>Adm!BR49-Des!BR49</f>
        <v>47.762688776632672</v>
      </c>
      <c r="BS49">
        <f>Adm!BS49-Des!BS49</f>
        <v>46.611672629262813</v>
      </c>
      <c r="BT49">
        <f>Adm!BT49-Des!BT49</f>
        <v>39.664376649325675</v>
      </c>
      <c r="BU49">
        <f>Adm!BU49-Des!BU49</f>
        <v>33.339853895483742</v>
      </c>
      <c r="BV49">
        <f>Adm!BV49-Des!BV49</f>
        <v>2.4225214999698323</v>
      </c>
      <c r="BW49">
        <f>Adm!BW49-Des!BW49</f>
        <v>21.579877793111024</v>
      </c>
      <c r="BX49">
        <f>Adm!BX49-Des!BX49</f>
        <v>16.936627862544839</v>
      </c>
      <c r="BY49">
        <f>Adm!BY49-Des!BY49</f>
        <v>38.371446837081379</v>
      </c>
      <c r="BZ49">
        <f>Adm!BZ49-Des!BZ49</f>
        <v>30.585209300243804</v>
      </c>
      <c r="CA49">
        <f>Adm!CA49-Des!CA49</f>
        <v>37.916828715042612</v>
      </c>
      <c r="CB49">
        <f>Adm!CB49-Des!CB49</f>
        <v>43.423113409003008</v>
      </c>
      <c r="CC49">
        <f>Adm!CC49-Des!CC49</f>
        <v>45.380618674850922</v>
      </c>
      <c r="CD49">
        <f>Adm!CD49-Des!CD49</f>
        <v>52.528514713195705</v>
      </c>
      <c r="CE49">
        <f>Adm!CE49-Des!CE49</f>
        <v>51.298621362875366</v>
      </c>
      <c r="CF49">
        <f>Adm!CF49-Des!CF49</f>
        <v>44.254384211500849</v>
      </c>
      <c r="CG49">
        <f>Adm!CG49-Des!CG49</f>
        <v>37.821929631161794</v>
      </c>
      <c r="CH49">
        <f>Adm!CH49-Des!CH49</f>
        <v>6.7965452605072869</v>
      </c>
      <c r="CI49">
        <f>Adm!CI49-Des!CI49</f>
        <v>25.855605450458739</v>
      </c>
      <c r="CJ49">
        <f>Adm!CJ49-Des!CJ49</f>
        <v>21.130533328757224</v>
      </c>
      <c r="CK49">
        <f>Adm!CK49-Des!CK49</f>
        <v>42.507967999036566</v>
      </c>
      <c r="CL49">
        <f>Adm!CL49-Des!CL49</f>
        <v>34.738263227287035</v>
      </c>
      <c r="CM49">
        <f>Adm!CM49-Des!CM49</f>
        <v>42.084434292663531</v>
      </c>
      <c r="CN49">
        <f>Adm!CN49-Des!CN49</f>
        <v>47.724241333960521</v>
      </c>
      <c r="CO49">
        <f>Adm!CO49-Des!CO49</f>
        <v>49.883899763155171</v>
      </c>
      <c r="CP49">
        <f>Adm!CP49-Des!CP49</f>
        <v>57.140250765269769</v>
      </c>
      <c r="CQ49">
        <f>Adm!CQ49-Des!CQ49</f>
        <v>56.183259382890725</v>
      </c>
      <c r="CR49">
        <f>Adm!CR49-Des!CR49</f>
        <v>48.531597255110398</v>
      </c>
      <c r="CS49">
        <f>Adm!CS49-Des!CS49</f>
        <v>39.632738248303639</v>
      </c>
      <c r="CT49">
        <f>Adm!CT49-Des!CT49</f>
        <v>14.589256333504068</v>
      </c>
    </row>
    <row r="50" spans="2:98" x14ac:dyDescent="0.3">
      <c r="B50">
        <v>2504</v>
      </c>
      <c r="C50">
        <f>Adm!C50-Des!C50</f>
        <v>-3743.1765687773177</v>
      </c>
      <c r="D50">
        <f>Adm!D50-Des!D50</f>
        <v>-2936.945757151504</v>
      </c>
      <c r="E50">
        <f>Adm!E50-Des!E50</f>
        <v>-2458.5711263331841</v>
      </c>
      <c r="F50">
        <f>Adm!F50-Des!F50</f>
        <v>-888.21475044827002</v>
      </c>
      <c r="G50">
        <f>Adm!G50-Des!G50</f>
        <v>-1137.8723267173609</v>
      </c>
      <c r="H50">
        <f>Adm!H50-Des!H50</f>
        <v>375.94093236699337</v>
      </c>
      <c r="I50">
        <f>Adm!I50-Des!I50</f>
        <v>197.16584959509692</v>
      </c>
      <c r="J50">
        <f>Adm!J50-Des!J50</f>
        <v>667.38976255014495</v>
      </c>
      <c r="K50">
        <f>Adm!K50-Des!K50</f>
        <v>1520.09711730036</v>
      </c>
      <c r="L50">
        <f>Adm!L50-Des!L50</f>
        <v>-638.76457091801876</v>
      </c>
      <c r="M50">
        <f>Adm!M50-Des!M50</f>
        <v>-947.41909318221497</v>
      </c>
      <c r="N50">
        <f>Adm!N50-Des!N50</f>
        <v>-2753.4682264493867</v>
      </c>
      <c r="O50">
        <f>Adm!O50-Des!O50</f>
        <v>-2720.4449752369801</v>
      </c>
      <c r="P50">
        <f>Adm!P50-Des!P50</f>
        <v>-2372.8164828270128</v>
      </c>
      <c r="Q50">
        <f>Adm!Q50-Des!Q50</f>
        <v>-2086.2227029278729</v>
      </c>
      <c r="R50">
        <f>Adm!R50-Des!R50</f>
        <v>-613.27833451325569</v>
      </c>
      <c r="S50">
        <f>Adm!S50-Des!S50</f>
        <v>-644.6575458444695</v>
      </c>
      <c r="T50">
        <f>Adm!T50-Des!T50</f>
        <v>1056.3202828908306</v>
      </c>
      <c r="U50">
        <f>Adm!U50-Des!U50</f>
        <v>1004.9351017034078</v>
      </c>
      <c r="V50">
        <f>Adm!V50-Des!V50</f>
        <v>1525.0968781559641</v>
      </c>
      <c r="W50">
        <f>Adm!W50-Des!W50</f>
        <v>2358.0995422721107</v>
      </c>
      <c r="X50">
        <f>Adm!X50-Des!X50</f>
        <v>140.34854268103845</v>
      </c>
      <c r="Y50">
        <f>Adm!Y50-Des!Y50</f>
        <v>-253.86359710620854</v>
      </c>
      <c r="Z50">
        <f>Adm!Z50-Des!Z50</f>
        <v>-2143.049324900976</v>
      </c>
      <c r="AA50">
        <f>Adm!AA50-Des!AA50</f>
        <v>-2165.3728830745167</v>
      </c>
      <c r="AB50">
        <f>Adm!AB50-Des!AB50</f>
        <v>-1837.404620322498</v>
      </c>
      <c r="AC50">
        <f>Adm!AC50-Des!AC50</f>
        <v>-1541.4188073465539</v>
      </c>
      <c r="AD50">
        <f>Adm!AD50-Des!AD50</f>
        <v>-43.42444652660015</v>
      </c>
      <c r="AE50">
        <f>Adm!AE50-Des!AE50</f>
        <v>-48.49578956338064</v>
      </c>
      <c r="AF50">
        <f>Adm!AF50-Des!AF50</f>
        <v>1669.8038060989393</v>
      </c>
      <c r="AG50">
        <f>Adm!AG50-Des!AG50</f>
        <v>1622.8107436570826</v>
      </c>
      <c r="AH50">
        <f>Adm!AH50-Des!AH50</f>
        <v>2135.8040887603202</v>
      </c>
      <c r="AI50">
        <f>Adm!AI50-Des!AI50</f>
        <v>2954.1899985094315</v>
      </c>
      <c r="AJ50">
        <f>Adm!AJ50-Des!AJ50</f>
        <v>718.72967826144122</v>
      </c>
      <c r="AK50">
        <f>Adm!AK50-Des!AK50</f>
        <v>306.76281750307953</v>
      </c>
      <c r="AL50">
        <f>Adm!AL50-Des!AL50</f>
        <v>-1598.6562206163144</v>
      </c>
      <c r="AM50">
        <f>Adm!AM50-Des!AM50</f>
        <v>-1635.0020090001863</v>
      </c>
      <c r="AN50">
        <f>Adm!AN50-Des!AN50</f>
        <v>-1318.4769207337213</v>
      </c>
      <c r="AO50">
        <f>Adm!AO50-Des!AO50</f>
        <v>-1031.1316394300011</v>
      </c>
      <c r="AP50">
        <f>Adm!AP50-Des!AP50</f>
        <v>460.97620987615301</v>
      </c>
      <c r="AQ50">
        <f>Adm!AQ50-Des!AQ50</f>
        <v>452.25454844890737</v>
      </c>
      <c r="AR50">
        <f>Adm!AR50-Des!AR50</f>
        <v>2168.1297140553997</v>
      </c>
      <c r="AS50">
        <f>Adm!AS50-Des!AS50</f>
        <v>2118.6665531050121</v>
      </c>
      <c r="AT50">
        <f>Adm!AT50-Des!AT50</f>
        <v>2627.9955151027061</v>
      </c>
      <c r="AU50">
        <f>Adm!AU50-Des!AU50</f>
        <v>3440.8509194539029</v>
      </c>
      <c r="AV50">
        <f>Adm!AV50-Des!AV50</f>
        <v>1197.9643044659224</v>
      </c>
      <c r="AW50">
        <f>Adm!AW50-Des!AW50</f>
        <v>777.20754547307661</v>
      </c>
      <c r="AX50">
        <f>Adm!AX50-Des!AX50</f>
        <v>-1137.5343991618065</v>
      </c>
      <c r="AY50">
        <f>Adm!AY50-Des!AY50</f>
        <v>-1182.9215118799202</v>
      </c>
      <c r="AZ50">
        <f>Adm!AZ50-Des!AZ50</f>
        <v>-874.59704304465413</v>
      </c>
      <c r="BA50">
        <f>Adm!BA50-Des!BA50</f>
        <v>-594.40532215403073</v>
      </c>
      <c r="BB50">
        <f>Adm!BB50-Des!BB50</f>
        <v>891.49057987743345</v>
      </c>
      <c r="BC50">
        <f>Adm!BC50-Des!BC50</f>
        <v>877.20668138194014</v>
      </c>
      <c r="BD50">
        <f>Adm!BD50-Des!BD50</f>
        <v>2587.8327074842791</v>
      </c>
      <c r="BE50">
        <f>Adm!BE50-Des!BE50</f>
        <v>2533.1586260040976</v>
      </c>
      <c r="BF50">
        <f>Adm!BF50-Des!BF50</f>
        <v>3037.1512309252894</v>
      </c>
      <c r="BG50">
        <f>Adm!BG50-Des!BG50</f>
        <v>3844.4906564259782</v>
      </c>
      <c r="BH50">
        <f>Adm!BH50-Des!BH50</f>
        <v>1595.9313438607123</v>
      </c>
      <c r="BI50">
        <f>Adm!BI50-Des!BI50</f>
        <v>1169.4041687776198</v>
      </c>
      <c r="BJ50">
        <f>Adm!BJ50-Des!BJ50</f>
        <v>-751.14525142450839</v>
      </c>
      <c r="BK50">
        <f>Adm!BK50-Des!BK50</f>
        <v>-802.33586510060195</v>
      </c>
      <c r="BL50">
        <f>Adm!BL50-Des!BL50</f>
        <v>-499.79706477747641</v>
      </c>
      <c r="BM50">
        <f>Adm!BM50-Des!BM50</f>
        <v>-225.3822970094152</v>
      </c>
      <c r="BN50">
        <f>Adm!BN50-Des!BN50</f>
        <v>1254.7268437620223</v>
      </c>
      <c r="BO50">
        <f>Adm!BO50-Des!BO50</f>
        <v>1234.6386559037901</v>
      </c>
      <c r="BP50">
        <f>Adm!BP50-Des!BP50</f>
        <v>2939.4684937392685</v>
      </c>
      <c r="BQ50">
        <f>Adm!BQ50-Des!BQ50</f>
        <v>2879.0830668215904</v>
      </c>
      <c r="BR50">
        <f>Adm!BR50-Des!BR50</f>
        <v>3377.5806790033348</v>
      </c>
      <c r="BS50">
        <f>Adm!BS50-Des!BS50</f>
        <v>4179.80840234878</v>
      </c>
      <c r="BT50">
        <f>Adm!BT50-Des!BT50</f>
        <v>1926.6772556098913</v>
      </c>
      <c r="BU50">
        <f>Adm!BU50-Des!BU50</f>
        <v>1496.197866362545</v>
      </c>
      <c r="BV50">
        <f>Adm!BV50-Des!BV50</f>
        <v>-427.75065520365388</v>
      </c>
      <c r="BW50">
        <f>Adm!BW50-Des!BW50</f>
        <v>-482.04537544847699</v>
      </c>
      <c r="BX50">
        <f>Adm!BX50-Des!BX50</f>
        <v>-182.75267888465896</v>
      </c>
      <c r="BY50">
        <f>Adm!BY50-Des!BY50</f>
        <v>87.747961881455922</v>
      </c>
      <c r="BZ50">
        <f>Adm!BZ50-Des!BZ50</f>
        <v>1562.8206217075131</v>
      </c>
      <c r="CA50">
        <f>Adm!CA50-Des!CA50</f>
        <v>1536.3732416674684</v>
      </c>
      <c r="CB50">
        <f>Adm!CB50-Des!CB50</f>
        <v>3233.7108026466194</v>
      </c>
      <c r="CC50">
        <f>Adm!CC50-Des!CC50</f>
        <v>3165.3122513999806</v>
      </c>
      <c r="CD50">
        <f>Adm!CD50-Des!CD50</f>
        <v>3656.2400353647572</v>
      </c>
      <c r="CE50">
        <f>Adm!CE50-Des!CE50</f>
        <v>4452.3691227479812</v>
      </c>
      <c r="CF50">
        <f>Adm!CF50-Des!CF50</f>
        <v>2195.4568754210704</v>
      </c>
      <c r="CG50">
        <f>Adm!CG50-Des!CG50</f>
        <v>1763.8154205389419</v>
      </c>
      <c r="CH50">
        <f>Adm!CH50-Des!CH50</f>
        <v>-159.00816120520722</v>
      </c>
      <c r="CI50">
        <f>Adm!CI50-Des!CI50</f>
        <v>-210.15821768064779</v>
      </c>
      <c r="CJ50">
        <f>Adm!CJ50-Des!CJ50</f>
        <v>92.576300265227474</v>
      </c>
      <c r="CK50">
        <f>Adm!CK50-Des!CK50</f>
        <v>364.94625608632487</v>
      </c>
      <c r="CL50">
        <f>Adm!CL50-Des!CL50</f>
        <v>1843.0182965970307</v>
      </c>
      <c r="CM50">
        <f>Adm!CM50-Des!CM50</f>
        <v>1809.1956758792548</v>
      </c>
      <c r="CN50">
        <f>Adm!CN50-Des!CN50</f>
        <v>3494.3330880691774</v>
      </c>
      <c r="CO50">
        <f>Adm!CO50-Des!CO50</f>
        <v>3416.9810554998858</v>
      </c>
      <c r="CP50">
        <f>Adm!CP50-Des!CP50</f>
        <v>3837.7531222455509</v>
      </c>
      <c r="CQ50">
        <f>Adm!CQ50-Des!CQ50</f>
        <v>4669.2600289078382</v>
      </c>
      <c r="CR50">
        <f>Adm!CR50-Des!CR50</f>
        <v>2398.3737802460309</v>
      </c>
      <c r="CS50">
        <f>Adm!CS50-Des!CS50</f>
        <v>1709.8849305593794</v>
      </c>
      <c r="CT50">
        <f>Adm!CT50-Des!CT50</f>
        <v>695.22185889049615</v>
      </c>
    </row>
    <row r="51" spans="2:98" x14ac:dyDescent="0.3">
      <c r="B51">
        <v>2605</v>
      </c>
      <c r="C51">
        <f>Adm!C51-Des!C51</f>
        <v>-9712.3782354621908</v>
      </c>
      <c r="D51">
        <f>Adm!D51-Des!D51</f>
        <v>-8333.2032144902441</v>
      </c>
      <c r="E51">
        <f>Adm!E51-Des!E51</f>
        <v>-8140.6726637303</v>
      </c>
      <c r="F51">
        <f>Adm!F51-Des!F51</f>
        <v>-4182.7874626990561</v>
      </c>
      <c r="G51">
        <f>Adm!G51-Des!G51</f>
        <v>-3885.0508218965551</v>
      </c>
      <c r="H51">
        <f>Adm!H51-Des!H51</f>
        <v>-511.76132042189784</v>
      </c>
      <c r="I51">
        <f>Adm!I51-Des!I51</f>
        <v>80.094938479382108</v>
      </c>
      <c r="J51">
        <f>Adm!J51-Des!J51</f>
        <v>-589.84770906188351</v>
      </c>
      <c r="K51">
        <f>Adm!K51-Des!K51</f>
        <v>1506.7654168279369</v>
      </c>
      <c r="L51">
        <f>Adm!L51-Des!L51</f>
        <v>-2906.7084046556665</v>
      </c>
      <c r="M51">
        <f>Adm!M51-Des!M51</f>
        <v>-5659.9178982512713</v>
      </c>
      <c r="N51">
        <f>Adm!N51-Des!N51</f>
        <v>-7754.2547233275618</v>
      </c>
      <c r="O51">
        <f>Adm!O51-Des!O51</f>
        <v>-7512.7710394082715</v>
      </c>
      <c r="P51">
        <f>Adm!P51-Des!P51</f>
        <v>-4366.6087208401259</v>
      </c>
      <c r="Q51">
        <f>Adm!Q51-Des!Q51</f>
        <v>-4311.3386414374836</v>
      </c>
      <c r="R51">
        <f>Adm!R51-Des!R51</f>
        <v>-1108.3082219477001</v>
      </c>
      <c r="S51">
        <f>Adm!S51-Des!S51</f>
        <v>-1392.9827963005155</v>
      </c>
      <c r="T51">
        <f>Adm!T51-Des!T51</f>
        <v>1655.6010156783159</v>
      </c>
      <c r="U51">
        <f>Adm!U51-Des!U51</f>
        <v>2085.9326341691158</v>
      </c>
      <c r="V51">
        <f>Adm!V51-Des!V51</f>
        <v>1369.8311412597686</v>
      </c>
      <c r="W51">
        <f>Adm!W51-Des!W51</f>
        <v>3477.1936303809925</v>
      </c>
      <c r="X51">
        <f>Adm!X51-Des!X51</f>
        <v>-872.29600737871806</v>
      </c>
      <c r="Y51">
        <f>Adm!Y51-Des!Y51</f>
        <v>-3541.6152752612252</v>
      </c>
      <c r="Z51">
        <f>Adm!Z51-Des!Z51</f>
        <v>-5567.1650510466934</v>
      </c>
      <c r="AA51">
        <f>Adm!AA51-Des!AA51</f>
        <v>-5289.3007032637543</v>
      </c>
      <c r="AB51">
        <f>Adm!AB51-Des!AB51</f>
        <v>-2147.5971633494191</v>
      </c>
      <c r="AC51">
        <f>Adm!AC51-Des!AC51</f>
        <v>-2137.9753157756968</v>
      </c>
      <c r="AD51">
        <f>Adm!AD51-Des!AD51</f>
        <v>989.50658780347658</v>
      </c>
      <c r="AE51">
        <f>Adm!AE51-Des!AE51</f>
        <v>616.33896497808746</v>
      </c>
      <c r="AF51">
        <f>Adm!AF51-Des!AF51</f>
        <v>3579.4492983860291</v>
      </c>
      <c r="AG51">
        <f>Adm!AG51-Des!AG51</f>
        <v>3938.2226669397278</v>
      </c>
      <c r="AH51">
        <f>Adm!AH51-Des!AH51</f>
        <v>3168.901619551405</v>
      </c>
      <c r="AI51">
        <f>Adm!AI51-Des!AI51</f>
        <v>5240.451935644578</v>
      </c>
      <c r="AJ51">
        <f>Adm!AJ51-Des!AJ51</f>
        <v>868.52180892206889</v>
      </c>
      <c r="AK51">
        <f>Adm!AK51-Des!AK51</f>
        <v>-1815.356824949813</v>
      </c>
      <c r="AL51">
        <f>Adm!AL51-Des!AL51</f>
        <v>-3853.2809005297095</v>
      </c>
      <c r="AM51">
        <f>Adm!AM51-Des!AM51</f>
        <v>-3590.3920180565729</v>
      </c>
      <c r="AN51">
        <f>Adm!AN51-Des!AN51</f>
        <v>-469.42110839489396</v>
      </c>
      <c r="AO51">
        <f>Adm!AO51-Des!AO51</f>
        <v>-487.56492871246155</v>
      </c>
      <c r="AP51">
        <f>Adm!AP51-Des!AP51</f>
        <v>2605.622817098636</v>
      </c>
      <c r="AQ51">
        <f>Adm!AQ51-Des!AQ51</f>
        <v>2193.5192514327573</v>
      </c>
      <c r="AR51">
        <f>Adm!AR51-Des!AR51</f>
        <v>5115.7015298909901</v>
      </c>
      <c r="AS51">
        <f>Adm!AS51-Des!AS51</f>
        <v>5434.2561230834945</v>
      </c>
      <c r="AT51">
        <f>Adm!AT51-Des!AT51</f>
        <v>4627.5332851713756</v>
      </c>
      <c r="AU51">
        <f>Adm!AU51-Des!AU51</f>
        <v>6665.6000678516175</v>
      </c>
      <c r="AV51">
        <f>Adm!AV51-Des!AV51</f>
        <v>2264.1178137349089</v>
      </c>
      <c r="AW51">
        <f>Adm!AW51-Des!AW51</f>
        <v>-446.23462926330103</v>
      </c>
      <c r="AX51">
        <f>Adm!AX51-Des!AX51</f>
        <v>-2508.8676713243913</v>
      </c>
      <c r="AY51">
        <f>Adm!AY51-Des!AY51</f>
        <v>-2270.2554681524707</v>
      </c>
      <c r="AZ51">
        <f>Adm!AZ51-Des!AZ51</f>
        <v>825.86752751423774</v>
      </c>
      <c r="BA51">
        <f>Adm!BA51-Des!BA51</f>
        <v>781.80882853541698</v>
      </c>
      <c r="BB51">
        <f>Adm!BB51-Des!BB51</f>
        <v>3848.024479172047</v>
      </c>
      <c r="BC51">
        <f>Adm!BC51-Des!BC51</f>
        <v>3408.2653810013144</v>
      </c>
      <c r="BD51">
        <f>Adm!BD51-Des!BD51</f>
        <v>6302.6372660045963</v>
      </c>
      <c r="BE51">
        <f>Adm!BE51-Des!BE51</f>
        <v>6593.7066791211037</v>
      </c>
      <c r="BF51">
        <f>Adm!BF51-Des!BF51</f>
        <v>5760.1136818496889</v>
      </c>
      <c r="BG51">
        <f>Adm!BG51-Des!BG51</f>
        <v>7771.9728373576436</v>
      </c>
      <c r="BH51">
        <f>Adm!BH51-Des!BH51</f>
        <v>3344.7890653764334</v>
      </c>
      <c r="BI51">
        <f>Adm!BI51-Des!BI51</f>
        <v>608.987403801646</v>
      </c>
      <c r="BJ51">
        <f>Adm!BJ51-Des!BJ51</f>
        <v>-1479.0567969352232</v>
      </c>
      <c r="BK51">
        <f>Adm!BK51-Des!BK51</f>
        <v>-1265.8692575864479</v>
      </c>
      <c r="BL51">
        <f>Adm!BL51-Des!BL51</f>
        <v>1804.9953179592048</v>
      </c>
      <c r="BM51">
        <f>Adm!BM51-Des!BM51</f>
        <v>1736.2425927695949</v>
      </c>
      <c r="BN51">
        <f>Adm!BN51-Des!BN51</f>
        <v>4778.8451714820694</v>
      </c>
      <c r="BO51">
        <f>Adm!BO51-Des!BO51</f>
        <v>4317.0217340766758</v>
      </c>
      <c r="BP51">
        <f>Adm!BP51-Des!BP51</f>
        <v>7191.1054173225239</v>
      </c>
      <c r="BQ51">
        <f>Adm!BQ51-Des!BQ51</f>
        <v>7463.4895793254618</v>
      </c>
      <c r="BR51">
        <f>Adm!BR51-Des!BR51</f>
        <v>6612.1670263336709</v>
      </c>
      <c r="BS51">
        <f>Adm!BS51-Des!BS51</f>
        <v>8606.184559308298</v>
      </c>
      <c r="BT51">
        <f>Adm!BT51-Des!BT51</f>
        <v>4159.7545159968795</v>
      </c>
      <c r="BU51">
        <f>Adm!BU51-Des!BU51</f>
        <v>1402.103857111375</v>
      </c>
      <c r="BV51">
        <f>Adm!BV51-Des!BV51</f>
        <v>-711.10707783320686</v>
      </c>
      <c r="BW51">
        <f>Adm!BW51-Des!BW51</f>
        <v>-526.27588722102519</v>
      </c>
      <c r="BX51">
        <f>Adm!BX51-Des!BX51</f>
        <v>2514.2371121131146</v>
      </c>
      <c r="BY51">
        <f>Adm!BY51-Des!BY51</f>
        <v>2415.3808574519499</v>
      </c>
      <c r="BZ51">
        <f>Adm!BZ51-Des!BZ51</f>
        <v>5431.1000694982649</v>
      </c>
      <c r="CA51">
        <f>Adm!CA51-Des!CA51</f>
        <v>4948.6512602821167</v>
      </c>
      <c r="CB51">
        <f>Adm!CB51-Des!CB51</f>
        <v>7810.5584754771262</v>
      </c>
      <c r="CC51">
        <f>Adm!CC51-Des!CC51</f>
        <v>8079.5789189938005</v>
      </c>
      <c r="CD51">
        <f>Adm!CD51-Des!CD51</f>
        <v>7231.6514170241717</v>
      </c>
      <c r="CE51">
        <f>Adm!CE51-Des!CE51</f>
        <v>9231.1677067845012</v>
      </c>
      <c r="CF51">
        <f>Adm!CF51-Des!CF51</f>
        <v>4785.9468942028179</v>
      </c>
      <c r="CG51">
        <f>Adm!CG51-Des!CG51</f>
        <v>2018.1452357052622</v>
      </c>
      <c r="CH51">
        <f>Adm!CH51-Des!CH51</f>
        <v>-122.41492954816204</v>
      </c>
      <c r="CI51">
        <f>Adm!CI51-Des!CI51</f>
        <v>17.002984891143569</v>
      </c>
      <c r="CJ51">
        <f>Adm!CJ51-Des!CJ51</f>
        <v>2997.2775940262873</v>
      </c>
      <c r="CK51">
        <f>Adm!CK51-Des!CK51</f>
        <v>2829.0540857265369</v>
      </c>
      <c r="CL51">
        <f>Adm!CL51-Des!CL51</f>
        <v>5792.4065593716732</v>
      </c>
      <c r="CM51">
        <f>Adm!CM51-Des!CM51</f>
        <v>5273.2500562045097</v>
      </c>
      <c r="CN51">
        <f>Adm!CN51-Des!CN51</f>
        <v>8126.1110921892323</v>
      </c>
      <c r="CO51">
        <f>Adm!CO51-Des!CO51</f>
        <v>8449.2838584641286</v>
      </c>
      <c r="CP51">
        <f>Adm!CP51-Des!CP51</f>
        <v>7564.9135882418996</v>
      </c>
      <c r="CQ51">
        <f>Adm!CQ51-Des!CQ51</f>
        <v>9701.8209845129168</v>
      </c>
      <c r="CR51">
        <f>Adm!CR51-Des!CR51</f>
        <v>5488.6972823152973</v>
      </c>
      <c r="CS51">
        <f>Adm!CS51-Des!CS51</f>
        <v>1978.4004296166022</v>
      </c>
      <c r="CT51">
        <f>Adm!CT51-Des!CT51</f>
        <v>1833.4406181736194</v>
      </c>
    </row>
    <row r="52" spans="2:98" x14ac:dyDescent="0.3">
      <c r="B52">
        <v>2601</v>
      </c>
      <c r="C52">
        <f>Adm!C52-Des!C52</f>
        <v>-342.89750752761779</v>
      </c>
      <c r="D52">
        <f>Adm!D52-Des!D52</f>
        <v>-306.35337728689547</v>
      </c>
      <c r="E52">
        <f>Adm!E52-Des!E52</f>
        <v>-215.85527890234061</v>
      </c>
      <c r="F52">
        <f>Adm!F52-Des!F52</f>
        <v>-172.60616732275776</v>
      </c>
      <c r="G52">
        <f>Adm!G52-Des!G52</f>
        <v>-162.09464183119508</v>
      </c>
      <c r="H52">
        <f>Adm!H52-Des!H52</f>
        <v>-84.894835832124954</v>
      </c>
      <c r="I52">
        <f>Adm!I52-Des!I52</f>
        <v>-81.121539405871886</v>
      </c>
      <c r="J52">
        <f>Adm!J52-Des!J52</f>
        <v>-37.909392653128862</v>
      </c>
      <c r="K52">
        <f>Adm!K52-Des!K52</f>
        <v>7.1769650048895528</v>
      </c>
      <c r="L52">
        <f>Adm!L52-Des!L52</f>
        <v>-86.645434642254031</v>
      </c>
      <c r="M52">
        <f>Adm!M52-Des!M52</f>
        <v>-118.24316324480537</v>
      </c>
      <c r="N52">
        <f>Adm!N52-Des!N52</f>
        <v>-238.90982745103202</v>
      </c>
      <c r="O52">
        <f>Adm!O52-Des!O52</f>
        <v>-171.21299971484552</v>
      </c>
      <c r="P52">
        <f>Adm!P52-Des!P52</f>
        <v>-181.94663323829604</v>
      </c>
      <c r="Q52">
        <f>Adm!Q52-Des!Q52</f>
        <v>-148.03030426170517</v>
      </c>
      <c r="R52">
        <f>Adm!R52-Des!R52</f>
        <v>-137.93200226293675</v>
      </c>
      <c r="S52">
        <f>Adm!S52-Des!S52</f>
        <v>-133.58350945203631</v>
      </c>
      <c r="T52">
        <f>Adm!T52-Des!T52</f>
        <v>-50.006411953384259</v>
      </c>
      <c r="U52">
        <f>Adm!U52-Des!U52</f>
        <v>-35.22063934268283</v>
      </c>
      <c r="V52">
        <f>Adm!V52-Des!V52</f>
        <v>16.609943780977915</v>
      </c>
      <c r="W52">
        <f>Adm!W52-Des!W52</f>
        <v>65.05797281658613</v>
      </c>
      <c r="X52">
        <f>Adm!X52-Des!X52</f>
        <v>-30.556730568514354</v>
      </c>
      <c r="Y52">
        <f>Adm!Y52-Des!Y52</f>
        <v>-68.623673183746178</v>
      </c>
      <c r="Z52">
        <f>Adm!Z52-Des!Z52</f>
        <v>-198.26068960346902</v>
      </c>
      <c r="AA52">
        <f>Adm!AA52-Des!AA52</f>
        <v>-139.62894923932663</v>
      </c>
      <c r="AB52">
        <f>Adm!AB52-Des!AB52</f>
        <v>-157.77385816373999</v>
      </c>
      <c r="AC52">
        <f>Adm!AC52-Des!AC52</f>
        <v>-128.77417831611251</v>
      </c>
      <c r="AD52">
        <f>Adm!AD52-Des!AD52</f>
        <v>-121.07455944044023</v>
      </c>
      <c r="AE52">
        <f>Adm!AE52-Des!AE52</f>
        <v>-117.26300712773173</v>
      </c>
      <c r="AF52">
        <f>Adm!AF52-Des!AF52</f>
        <v>-33.309864253272508</v>
      </c>
      <c r="AG52">
        <f>Adm!AG52-Des!AG52</f>
        <v>-18.113806242449755</v>
      </c>
      <c r="AH52">
        <f>Adm!AH52-Des!AH52</f>
        <v>33.571222077306629</v>
      </c>
      <c r="AI52">
        <f>Adm!AI52-Des!AI52</f>
        <v>81.074747395806526</v>
      </c>
      <c r="AJ52">
        <f>Adm!AJ52-Des!AJ52</f>
        <v>-16.247240287566569</v>
      </c>
      <c r="AK52">
        <f>Adm!AK52-Des!AK52</f>
        <v>-56.600445620397068</v>
      </c>
      <c r="AL52">
        <f>Adm!AL52-Des!AL52</f>
        <v>-188.87641132170813</v>
      </c>
      <c r="AM52">
        <f>Adm!AM52-Des!AM52</f>
        <v>-133.02223184565537</v>
      </c>
      <c r="AN52">
        <f>Adm!AN52-Des!AN52</f>
        <v>-153.90174318032109</v>
      </c>
      <c r="AO52">
        <f>Adm!AO52-Des!AO52</f>
        <v>-127.45076730327651</v>
      </c>
      <c r="AP52">
        <f>Adm!AP52-Des!AP52</f>
        <v>-122.01631145305419</v>
      </c>
      <c r="AQ52">
        <f>Adm!AQ52-Des!AQ52</f>
        <v>-120.14527400134148</v>
      </c>
      <c r="AR52">
        <f>Adm!AR52-Des!AR52</f>
        <v>-37.830988991866434</v>
      </c>
      <c r="AS52">
        <f>Adm!AS52-Des!AS52</f>
        <v>-24.053577904709073</v>
      </c>
      <c r="AT52">
        <f>Adm!AT52-Des!AT52</f>
        <v>26.315046407468344</v>
      </c>
      <c r="AU52">
        <f>Adm!AU52-Des!AU52</f>
        <v>72.482901944460309</v>
      </c>
      <c r="AV52">
        <f>Adm!AV52-Des!AV52</f>
        <v>-26.286423369502927</v>
      </c>
      <c r="AW52">
        <f>Adm!AW52-Des!AW52</f>
        <v>-68.241287325442954</v>
      </c>
      <c r="AX52">
        <f>Adm!AX52-Des!AX52</f>
        <v>-202.2633933167134</v>
      </c>
      <c r="AY52">
        <f>Adm!AY52-Des!AY52</f>
        <v>-148.2508501949967</v>
      </c>
      <c r="AZ52">
        <f>Adm!AZ52-Des!AZ52</f>
        <v>-171.0014043250344</v>
      </c>
      <c r="BA52">
        <f>Adm!BA52-Des!BA52</f>
        <v>-146.3894387037974</v>
      </c>
      <c r="BB52">
        <f>Adm!BB52-Des!BB52</f>
        <v>-142.71983729815429</v>
      </c>
      <c r="BC52">
        <f>Adm!BC52-Des!BC52</f>
        <v>-142.52165726243811</v>
      </c>
      <c r="BD52">
        <f>Adm!BD52-Des!BD52</f>
        <v>-61.791348592102622</v>
      </c>
      <c r="BE52">
        <f>Adm!BE52-Des!BE52</f>
        <v>-49.525249096505604</v>
      </c>
      <c r="BF52">
        <f>Adm!BF52-Des!BF52</f>
        <v>-0.61623841332561824</v>
      </c>
      <c r="BG52">
        <f>Adm!BG52-Des!BG52</f>
        <v>44.124059032829337</v>
      </c>
      <c r="BH52">
        <f>Adm!BH52-Des!BH52</f>
        <v>-56.056225826356467</v>
      </c>
      <c r="BI52">
        <f>Adm!BI52-Des!BI52</f>
        <v>-99.416518210848835</v>
      </c>
      <c r="BJ52">
        <f>Adm!BJ52-Des!BJ52</f>
        <v>-234.84637494973481</v>
      </c>
      <c r="BK52">
        <f>Adm!BK52-Des!BK52</f>
        <v>-182.24984852708803</v>
      </c>
      <c r="BL52">
        <f>Adm!BL52-Des!BL52</f>
        <v>-206.42936044394651</v>
      </c>
      <c r="BM52">
        <f>Adm!BM52-Des!BM52</f>
        <v>-183.26242070546118</v>
      </c>
      <c r="BN52">
        <f>Adm!BN52-Des!BN52</f>
        <v>-181.05440037591779</v>
      </c>
      <c r="BO52">
        <f>Adm!BO52-Des!BO52</f>
        <v>-182.3305777013436</v>
      </c>
      <c r="BP52">
        <f>Adm!BP52-Des!BP52</f>
        <v>-103.07757808088081</v>
      </c>
      <c r="BQ52">
        <f>Adm!BQ52-Des!BQ52</f>
        <v>-92.274534082624086</v>
      </c>
      <c r="BR52">
        <f>Adm!BR52-Des!BR52</f>
        <v>-44.789775414149744</v>
      </c>
      <c r="BS52">
        <f>Adm!BS52-Des!BS52</f>
        <v>-1.4056441865814122</v>
      </c>
      <c r="BT52">
        <f>Adm!BT52-Des!BT52</f>
        <v>-102.84614142659416</v>
      </c>
      <c r="BU52">
        <f>Adm!BU52-Des!BU52</f>
        <v>-147.35382755157093</v>
      </c>
      <c r="BV52">
        <f>Adm!BV52-Des!BV52</f>
        <v>-283.82342497355694</v>
      </c>
      <c r="BW52">
        <f>Adm!BW52-Des!BW52</f>
        <v>-232.19482812973547</v>
      </c>
      <c r="BX52">
        <f>Adm!BX52-Des!BX52</f>
        <v>-257.33783119616032</v>
      </c>
      <c r="BY52">
        <f>Adm!BY52-Des!BY52</f>
        <v>-235.21765394184854</v>
      </c>
      <c r="BZ52">
        <f>Adm!BZ52-Des!BZ52</f>
        <v>-234.22358261778231</v>
      </c>
      <c r="CA52">
        <f>Adm!CA52-Des!CA52</f>
        <v>-236.93014750603993</v>
      </c>
      <c r="CB52">
        <f>Adm!CB52-Des!CB52</f>
        <v>-159.31079407841548</v>
      </c>
      <c r="CC52">
        <f>Adm!CC52-Des!CC52</f>
        <v>-150.25910754706956</v>
      </c>
      <c r="CD52">
        <f>Adm!CD52-Des!CD52</f>
        <v>-104.49691183176969</v>
      </c>
      <c r="CE52">
        <f>Adm!CE52-Des!CE52</f>
        <v>-62.639079133491578</v>
      </c>
      <c r="CF52">
        <f>Adm!CF52-Des!CF52</f>
        <v>-165.26242576528125</v>
      </c>
      <c r="CG52">
        <f>Adm!CG52-Des!CG52</f>
        <v>-210.53969701534061</v>
      </c>
      <c r="CH52">
        <f>Adm!CH52-Des!CH52</f>
        <v>-347.37900766240591</v>
      </c>
      <c r="CI52">
        <f>Adm!CI52-Des!CI52</f>
        <v>-295.79621892485011</v>
      </c>
      <c r="CJ52">
        <f>Adm!CJ52-Des!CJ52</f>
        <v>-320.8143370305861</v>
      </c>
      <c r="CK52">
        <f>Adm!CK52-Des!CK52</f>
        <v>-298.66661439693985</v>
      </c>
      <c r="CL52">
        <f>Adm!CL52-Des!CL52</f>
        <v>-297.72763948760553</v>
      </c>
      <c r="CM52">
        <f>Adm!CM52-Des!CM52</f>
        <v>-301.43584979899447</v>
      </c>
      <c r="CN52">
        <f>Adm!CN52-Des!CN52</f>
        <v>-225.61908295545686</v>
      </c>
      <c r="CO52">
        <f>Adm!CO52-Des!CO52</f>
        <v>-219.27469023671006</v>
      </c>
      <c r="CP52">
        <f>Adm!CP52-Des!CP52</f>
        <v>-179.17005655851267</v>
      </c>
      <c r="CQ52">
        <f>Adm!CQ52-Des!CQ52</f>
        <v>-139.94034642886368</v>
      </c>
      <c r="CR52">
        <f>Adm!CR52-Des!CR52</f>
        <v>-244.66579263704602</v>
      </c>
      <c r="CS52">
        <f>Adm!CS52-Des!CS52</f>
        <v>-308.41823862074943</v>
      </c>
      <c r="CT52">
        <f>Adm!CT52-Des!CT52</f>
        <v>-388.10420754141637</v>
      </c>
    </row>
    <row r="53" spans="2:98" x14ac:dyDescent="0.3">
      <c r="B53">
        <v>2602</v>
      </c>
      <c r="C53">
        <f>Adm!C53-Des!C53</f>
        <v>-1815.5073180411005</v>
      </c>
      <c r="D53">
        <f>Adm!D53-Des!D53</f>
        <v>-467.11216968377039</v>
      </c>
      <c r="E53">
        <f>Adm!E53-Des!E53</f>
        <v>954.84987136197356</v>
      </c>
      <c r="F53">
        <f>Adm!F53-Des!F53</f>
        <v>2575.3860918269288</v>
      </c>
      <c r="G53">
        <f>Adm!G53-Des!G53</f>
        <v>2590.1796973697055</v>
      </c>
      <c r="H53">
        <f>Adm!H53-Des!H53</f>
        <v>2289.1947396974792</v>
      </c>
      <c r="I53">
        <f>Adm!I53-Des!I53</f>
        <v>1019.0185107499155</v>
      </c>
      <c r="J53">
        <f>Adm!J53-Des!J53</f>
        <v>22.472996623732797</v>
      </c>
      <c r="K53">
        <f>Adm!K53-Des!K53</f>
        <v>92.125592595518356</v>
      </c>
      <c r="L53">
        <f>Adm!L53-Des!L53</f>
        <v>-772.81718184802139</v>
      </c>
      <c r="M53">
        <f>Adm!M53-Des!M53</f>
        <v>-657.03277390346466</v>
      </c>
      <c r="N53">
        <f>Adm!N53-Des!N53</f>
        <v>-221.60478331590548</v>
      </c>
      <c r="O53">
        <f>Adm!O53-Des!O53</f>
        <v>767.76533852758939</v>
      </c>
      <c r="P53">
        <f>Adm!P53-Des!P53</f>
        <v>1489.6809999145385</v>
      </c>
      <c r="Q53">
        <f>Adm!Q53-Des!Q53</f>
        <v>1365.2135080963203</v>
      </c>
      <c r="R53">
        <f>Adm!R53-Des!R53</f>
        <v>1554.439417666857</v>
      </c>
      <c r="S53">
        <f>Adm!S53-Des!S53</f>
        <v>1079.3590660191308</v>
      </c>
      <c r="T53">
        <f>Adm!T53-Des!T53</f>
        <v>1057.9513511164751</v>
      </c>
      <c r="U53">
        <f>Adm!U53-Des!U53</f>
        <v>333.45721848771154</v>
      </c>
      <c r="V53">
        <f>Adm!V53-Des!V53</f>
        <v>-174.15353120768305</v>
      </c>
      <c r="W53">
        <f>Adm!W53-Des!W53</f>
        <v>185.13848557151869</v>
      </c>
      <c r="X53">
        <f>Adm!X53-Des!X53</f>
        <v>-594.5793976532882</v>
      </c>
      <c r="Y53">
        <f>Adm!Y53-Des!Y53</f>
        <v>-539.20391512601554</v>
      </c>
      <c r="Z53">
        <f>Adm!Z53-Des!Z53</f>
        <v>-227.60998497986429</v>
      </c>
      <c r="AA53">
        <f>Adm!AA53-Des!AA53</f>
        <v>642.34829393371547</v>
      </c>
      <c r="AB53">
        <f>Adm!AB53-Des!AB53</f>
        <v>1281.3595982688671</v>
      </c>
      <c r="AC53">
        <f>Adm!AC53-Des!AC53</f>
        <v>1114.0323192686715</v>
      </c>
      <c r="AD53">
        <f>Adm!AD53-Des!AD53</f>
        <v>1291.8826017218885</v>
      </c>
      <c r="AE53">
        <f>Adm!AE53-Des!AE53</f>
        <v>826.12254254053096</v>
      </c>
      <c r="AF53">
        <f>Adm!AF53-Des!AF53</f>
        <v>825.85622536633309</v>
      </c>
      <c r="AG53">
        <f>Adm!AG53-Des!AG53</f>
        <v>127.97074839524839</v>
      </c>
      <c r="AH53">
        <f>Adm!AH53-Des!AH53</f>
        <v>-352.38494344847049</v>
      </c>
      <c r="AI53">
        <f>Adm!AI53-Des!AI53</f>
        <v>30.777455590346108</v>
      </c>
      <c r="AJ53">
        <f>Adm!AJ53-Des!AJ53</f>
        <v>-731.54612361910495</v>
      </c>
      <c r="AK53">
        <f>Adm!AK53-Des!AK53</f>
        <v>-666.9021918213698</v>
      </c>
      <c r="AL53">
        <f>Adm!AL53-Des!AL53</f>
        <v>-354.03212942080972</v>
      </c>
      <c r="AM53">
        <f>Adm!AM53-Des!AM53</f>
        <v>511.01524127657922</v>
      </c>
      <c r="AN53">
        <f>Adm!AN53-Des!AN53</f>
        <v>1141.7893881476421</v>
      </c>
      <c r="AO53">
        <f>Adm!AO53-Des!AO53</f>
        <v>965.94650201625427</v>
      </c>
      <c r="AP53">
        <f>Adm!AP53-Des!AP53</f>
        <v>1137.4669822077531</v>
      </c>
      <c r="AQ53">
        <f>Adm!AQ53-Des!AQ53</f>
        <v>668.99023608356219</v>
      </c>
      <c r="AR53">
        <f>Adm!AR53-Des!AR53</f>
        <v>669.92497946193953</v>
      </c>
      <c r="AS53">
        <f>Adm!AS53-Des!AS53</f>
        <v>-23.459268407459604</v>
      </c>
      <c r="AT53">
        <f>Adm!AT53-Des!AT53</f>
        <v>-497.20501411961959</v>
      </c>
      <c r="AU53">
        <f>Adm!AU53-Des!AU53</f>
        <v>-106.71185590510049</v>
      </c>
      <c r="AV53">
        <f>Adm!AV53-Des!AV53</f>
        <v>-862.23819005658606</v>
      </c>
      <c r="AW53">
        <f>Adm!AW53-Des!AW53</f>
        <v>-792.21496428793307</v>
      </c>
      <c r="AX53">
        <f>Adm!AX53-Des!AX53</f>
        <v>-475.77981947815624</v>
      </c>
      <c r="AY53">
        <f>Adm!AY53-Des!AY53</f>
        <v>391.10655608406796</v>
      </c>
      <c r="AZ53">
        <f>Adm!AZ53-Des!AZ53</f>
        <v>1022.4562863541537</v>
      </c>
      <c r="BA53">
        <f>Adm!BA53-Des!BA53</f>
        <v>846.58255409724825</v>
      </c>
      <c r="BB53">
        <f>Adm!BB53-Des!BB53</f>
        <v>1018.1171486780986</v>
      </c>
      <c r="BC53">
        <f>Adm!BC53-Des!BC53</f>
        <v>550.17884777626568</v>
      </c>
      <c r="BD53">
        <f>Adm!BD53-Des!BD53</f>
        <v>552.39153110128791</v>
      </c>
      <c r="BE53">
        <f>Adm!BE53-Des!BE53</f>
        <v>-139.02633211825832</v>
      </c>
      <c r="BF53">
        <f>Adm!BF53-Des!BF53</f>
        <v>-610.35881429665369</v>
      </c>
      <c r="BG53">
        <f>Adm!BG53-Des!BG53</f>
        <v>-217.31850274209137</v>
      </c>
      <c r="BH53">
        <f>Adm!BH53-Des!BH53</f>
        <v>-970.42841417764748</v>
      </c>
      <c r="BI53">
        <f>Adm!BI53-Des!BI53</f>
        <v>-898.25198621205709</v>
      </c>
      <c r="BJ53">
        <f>Adm!BJ53-Des!BJ53</f>
        <v>-579.90015223783803</v>
      </c>
      <c r="BK53">
        <f>Adm!BK53-Des!BK53</f>
        <v>288.8213889131107</v>
      </c>
      <c r="BL53">
        <f>Adm!BL53-Des!BL53</f>
        <v>922.13420024732113</v>
      </c>
      <c r="BM53">
        <f>Adm!BM53-Des!BM53</f>
        <v>748.52332553430915</v>
      </c>
      <c r="BN53">
        <f>Adm!BN53-Des!BN53</f>
        <v>922.67182974856132</v>
      </c>
      <c r="BO53">
        <f>Adm!BO53-Des!BO53</f>
        <v>457.57914124712443</v>
      </c>
      <c r="BP53">
        <f>Adm!BP53-Des!BP53</f>
        <v>462.57881361342697</v>
      </c>
      <c r="BQ53">
        <f>Adm!BQ53-Des!BQ53</f>
        <v>-226.51569066893535</v>
      </c>
      <c r="BR53">
        <f>Adm!BR53-Des!BR53</f>
        <v>-696.39972230407966</v>
      </c>
      <c r="BS53">
        <f>Adm!BS53-Des!BS53</f>
        <v>-303.06096767898271</v>
      </c>
      <c r="BT53">
        <f>Adm!BT53-Des!BT53</f>
        <v>-1057.0177243384032</v>
      </c>
      <c r="BU53">
        <f>Adm!BU53-Des!BU53</f>
        <v>-986.45055160192987</v>
      </c>
      <c r="BV53">
        <f>Adm!BV53-Des!BV53</f>
        <v>-669.70757336891484</v>
      </c>
      <c r="BW53">
        <f>Adm!BW53-Des!BW53</f>
        <v>198.41752458884275</v>
      </c>
      <c r="BX53">
        <f>Adm!BX53-Des!BX53</f>
        <v>833.15036674659586</v>
      </c>
      <c r="BY53">
        <f>Adm!BY53-Des!BY53</f>
        <v>663.64075272753371</v>
      </c>
      <c r="BZ53">
        <f>Adm!BZ53-Des!BZ53</f>
        <v>844.58244265729445</v>
      </c>
      <c r="CA53">
        <f>Adm!CA53-Des!CA53</f>
        <v>388.14312525644254</v>
      </c>
      <c r="CB53">
        <f>Adm!CB53-Des!CB53</f>
        <v>402.02171232031469</v>
      </c>
      <c r="CC53">
        <f>Adm!CC53-Des!CC53</f>
        <v>-280.09104323795236</v>
      </c>
      <c r="CD53">
        <f>Adm!CD53-Des!CD53</f>
        <v>-746.9395805974309</v>
      </c>
      <c r="CE53">
        <f>Adm!CE53-Des!CE53</f>
        <v>-355.89358058203925</v>
      </c>
      <c r="CF53">
        <f>Adm!CF53-Des!CF53</f>
        <v>-1117.7204198362424</v>
      </c>
      <c r="CG53">
        <f>Adm!CG53-Des!CG53</f>
        <v>-1059.5591298106247</v>
      </c>
      <c r="CH53">
        <f>Adm!CH53-Des!CH53</f>
        <v>-757.33124166887865</v>
      </c>
      <c r="CI53">
        <f>Adm!CI53-Des!CI53</f>
        <v>97.995364790145686</v>
      </c>
      <c r="CJ53">
        <f>Adm!CJ53-Des!CJ53</f>
        <v>725.66839585662274</v>
      </c>
      <c r="CK53">
        <f>Adm!CK53-Des!CK53</f>
        <v>559.07196696223946</v>
      </c>
      <c r="CL53">
        <f>Adm!CL53-Des!CL53</f>
        <v>757.53289987048993</v>
      </c>
      <c r="CM53">
        <f>Adm!CM53-Des!CM53</f>
        <v>327.98955643542558</v>
      </c>
      <c r="CN53">
        <f>Adm!CN53-Des!CN53</f>
        <v>378.56914612366745</v>
      </c>
      <c r="CO53">
        <f>Adm!CO53-Des!CO53</f>
        <v>-260.74732607599617</v>
      </c>
      <c r="CP53">
        <f>Adm!CP53-Des!CP53</f>
        <v>-717.89374069750829</v>
      </c>
      <c r="CQ53">
        <f>Adm!CQ53-Des!CQ53</f>
        <v>-303.37873161415519</v>
      </c>
      <c r="CR53">
        <f>Adm!CR53-Des!CR53</f>
        <v>-1109.7963505899006</v>
      </c>
      <c r="CS53">
        <f>Adm!CS53-Des!CS53</f>
        <v>-1218.9397889584088</v>
      </c>
      <c r="CT53">
        <f>Adm!CT53-Des!CT53</f>
        <v>-516.98421046521435</v>
      </c>
    </row>
    <row r="54" spans="2:98" x14ac:dyDescent="0.3">
      <c r="B54">
        <v>2603</v>
      </c>
      <c r="C54">
        <f>Adm!C54-Des!C54</f>
        <v>-1167.4280967367381</v>
      </c>
      <c r="D54">
        <f>Adm!D54-Des!D54</f>
        <v>-845.57503386893632</v>
      </c>
      <c r="E54">
        <f>Adm!E54-Des!E54</f>
        <v>-677.22344745343753</v>
      </c>
      <c r="F54">
        <f>Adm!F54-Des!F54</f>
        <v>-237.73837470792932</v>
      </c>
      <c r="G54">
        <f>Adm!G54-Des!G54</f>
        <v>-218.47481099065408</v>
      </c>
      <c r="H54">
        <f>Adm!H54-Des!H54</f>
        <v>150.30888183777415</v>
      </c>
      <c r="I54">
        <f>Adm!I54-Des!I54</f>
        <v>238.43172222417707</v>
      </c>
      <c r="J54">
        <f>Adm!J54-Des!J54</f>
        <v>210.94085248018018</v>
      </c>
      <c r="K54">
        <f>Adm!K54-Des!K54</f>
        <v>452.02101569148726</v>
      </c>
      <c r="L54">
        <f>Adm!L54-Des!L54</f>
        <v>-63.942299563526831</v>
      </c>
      <c r="M54">
        <f>Adm!M54-Des!M54</f>
        <v>-336.07102039365554</v>
      </c>
      <c r="N54">
        <f>Adm!N54-Des!N54</f>
        <v>-713.22790148950889</v>
      </c>
      <c r="O54">
        <f>Adm!O54-Des!O54</f>
        <v>-628.13806410726556</v>
      </c>
      <c r="P54">
        <f>Adm!P54-Des!P54</f>
        <v>-380.84689469197565</v>
      </c>
      <c r="Q54">
        <f>Adm!Q54-Des!Q54</f>
        <v>-307.93431799247173</v>
      </c>
      <c r="R54">
        <f>Adm!R54-Des!R54</f>
        <v>23.871547767394986</v>
      </c>
      <c r="S54">
        <f>Adm!S54-Des!S54</f>
        <v>30.651041521740808</v>
      </c>
      <c r="T54">
        <f>Adm!T54-Des!T54</f>
        <v>399.08043924402591</v>
      </c>
      <c r="U54">
        <f>Adm!U54-Des!U54</f>
        <v>495.49242284582897</v>
      </c>
      <c r="V54">
        <f>Adm!V54-Des!V54</f>
        <v>474.95412257662792</v>
      </c>
      <c r="W54">
        <f>Adm!W54-Des!W54</f>
        <v>717.52526360141019</v>
      </c>
      <c r="X54">
        <f>Adm!X54-Des!X54</f>
        <v>202.80399216177693</v>
      </c>
      <c r="Y54">
        <f>Adm!Y54-Des!Y54</f>
        <v>-71.589643538512064</v>
      </c>
      <c r="Z54">
        <f>Adm!Z54-Des!Z54</f>
        <v>-454.95040622289525</v>
      </c>
      <c r="AA54">
        <f>Adm!AA54-Des!AA54</f>
        <v>-377.8400860395418</v>
      </c>
      <c r="AB54">
        <f>Adm!AB54-Des!AB54</f>
        <v>-139.02870781132424</v>
      </c>
      <c r="AC54">
        <f>Adm!AC54-Des!AC54</f>
        <v>-74.208547184120107</v>
      </c>
      <c r="AD54">
        <f>Adm!AD54-Des!AD54</f>
        <v>250.62102860745745</v>
      </c>
      <c r="AE54">
        <f>Adm!AE54-Des!AE54</f>
        <v>251.8788116589194</v>
      </c>
      <c r="AF54">
        <f>Adm!AF54-Des!AF54</f>
        <v>616.11652080933754</v>
      </c>
      <c r="AG54">
        <f>Adm!AG54-Des!AG54</f>
        <v>709.26513592509536</v>
      </c>
      <c r="AH54">
        <f>Adm!AH54-Des!AH54</f>
        <v>685.90400859219972</v>
      </c>
      <c r="AI54">
        <f>Adm!AI54-Des!AI54</f>
        <v>925.69520687187833</v>
      </c>
      <c r="AJ54">
        <f>Adm!AJ54-Des!AJ54</f>
        <v>408.00754006919851</v>
      </c>
      <c r="AK54">
        <f>Adm!AK54-Des!AK54</f>
        <v>130.34280769427642</v>
      </c>
      <c r="AL54">
        <f>Adm!AL54-Des!AL54</f>
        <v>-256.65125833432967</v>
      </c>
      <c r="AM54">
        <f>Adm!AM54-Des!AM54</f>
        <v>-183.52575593979145</v>
      </c>
      <c r="AN54">
        <f>Adm!AN54-Des!AN54</f>
        <v>51.032569120375229</v>
      </c>
      <c r="AO54">
        <f>Adm!AO54-Des!AO54</f>
        <v>111.46932341782667</v>
      </c>
      <c r="AP54">
        <f>Adm!AP54-Des!AP54</f>
        <v>431.94589780767183</v>
      </c>
      <c r="AQ54">
        <f>Adm!AQ54-Des!AQ54</f>
        <v>429.02560122755676</v>
      </c>
      <c r="AR54">
        <f>Adm!AR54-Des!AR54</f>
        <v>789.35414138013857</v>
      </c>
      <c r="AS54">
        <f>Adm!AS54-Des!AS54</f>
        <v>878.88757472753514</v>
      </c>
      <c r="AT54">
        <f>Adm!AT54-Des!AT54</f>
        <v>852.16306752802711</v>
      </c>
      <c r="AU54">
        <f>Adm!AU54-Des!AU54</f>
        <v>1088.7543175874744</v>
      </c>
      <c r="AV54">
        <f>Adm!AV54-Des!AV54</f>
        <v>567.92818262400442</v>
      </c>
      <c r="AW54">
        <f>Adm!AW54-Des!AW54</f>
        <v>287.10180673220748</v>
      </c>
      <c r="AX54">
        <f>Adm!AX54-Des!AX54</f>
        <v>-103.12550590955925</v>
      </c>
      <c r="AY54">
        <f>Adm!AY54-Des!AY54</f>
        <v>-33.31296927886342</v>
      </c>
      <c r="AZ54">
        <f>Adm!AZ54-Des!AZ54</f>
        <v>197.87696522775968</v>
      </c>
      <c r="BA54">
        <f>Adm!BA54-Des!BA54</f>
        <v>254.93234857507741</v>
      </c>
      <c r="BB54">
        <f>Adm!BB54-Des!BB54</f>
        <v>572.06024162235917</v>
      </c>
      <c r="BC54">
        <f>Adm!BC54-Des!BC54</f>
        <v>565.8612265822303</v>
      </c>
      <c r="BD54">
        <f>Adm!BD54-Des!BD54</f>
        <v>923.00328223930865</v>
      </c>
      <c r="BE54">
        <f>Adm!BE54-Des!BE54</f>
        <v>1009.4479951518006</v>
      </c>
      <c r="BF54">
        <f>Adm!BF54-Des!BF54</f>
        <v>979.72327465889157</v>
      </c>
      <c r="BG54">
        <f>Adm!BG54-Des!BG54</f>
        <v>1213.3830973918812</v>
      </c>
      <c r="BH54">
        <f>Adm!BH54-Des!BH54</f>
        <v>689.66977954483809</v>
      </c>
      <c r="BI54">
        <f>Adm!BI54-Des!BI54</f>
        <v>405.97719617885195</v>
      </c>
      <c r="BJ54">
        <f>Adm!BJ54-Des!BJ54</f>
        <v>12.888235678403362</v>
      </c>
      <c r="BK54">
        <f>Adm!BK54-Des!BK54</f>
        <v>79.838070673356924</v>
      </c>
      <c r="BL54">
        <f>Adm!BL54-Des!BL54</f>
        <v>308.17072419746273</v>
      </c>
      <c r="BM54">
        <f>Adm!BM54-Des!BM54</f>
        <v>362.39090937722722</v>
      </c>
      <c r="BN54">
        <f>Adm!BN54-Des!BN54</f>
        <v>676.7278079404241</v>
      </c>
      <c r="BO54">
        <f>Adm!BO54-Des!BO54</f>
        <v>667.80330493196197</v>
      </c>
      <c r="BP54">
        <f>Adm!BP54-Des!BP54</f>
        <v>1022.2998624363636</v>
      </c>
      <c r="BQ54">
        <f>Adm!BQ54-Des!BQ54</f>
        <v>1106.1826051357766</v>
      </c>
      <c r="BR54">
        <f>Adm!BR54-Des!BR54</f>
        <v>1073.9706428258432</v>
      </c>
      <c r="BS54">
        <f>Adm!BS54-Des!BS54</f>
        <v>1305.1980098938884</v>
      </c>
      <c r="BT54">
        <f>Adm!BT54-Des!BT54</f>
        <v>779.07895292989815</v>
      </c>
      <c r="BU54">
        <f>Adm!BU54-Des!BU54</f>
        <v>492.9752021483273</v>
      </c>
      <c r="BV54">
        <f>Adm!BV54-Des!BV54</f>
        <v>97.438937209648429</v>
      </c>
      <c r="BW54">
        <f>Adm!BW54-Des!BW54</f>
        <v>161.88317213122627</v>
      </c>
      <c r="BX54">
        <f>Adm!BX54-Des!BX54</f>
        <v>387.6478458285419</v>
      </c>
      <c r="BY54">
        <f>Adm!BY54-Des!BY54</f>
        <v>439.26213722773537</v>
      </c>
      <c r="BZ54">
        <f>Adm!BZ54-Des!BZ54</f>
        <v>751.01601491638485</v>
      </c>
      <c r="CA54">
        <f>Adm!CA54-Des!CA54</f>
        <v>739.62244610505149</v>
      </c>
      <c r="CB54">
        <f>Adm!CB54-Des!CB54</f>
        <v>1091.8641945813406</v>
      </c>
      <c r="CC54">
        <f>Adm!CC54-Des!CC54</f>
        <v>1173.7765751978395</v>
      </c>
      <c r="CD54">
        <f>Adm!CD54-Des!CD54</f>
        <v>1139.8885552588736</v>
      </c>
      <c r="CE54">
        <f>Adm!CE54-Des!CE54</f>
        <v>1369.6390587723981</v>
      </c>
      <c r="CF54">
        <f>Adm!CF54-Des!CF54</f>
        <v>842.06815359545726</v>
      </c>
      <c r="CG54">
        <f>Adm!CG54-Des!CG54</f>
        <v>554.29724764804814</v>
      </c>
      <c r="CH54">
        <f>Adm!CH54-Des!CH54</f>
        <v>156.6476643484948</v>
      </c>
      <c r="CI54">
        <f>Adm!CI54-Des!CI54</f>
        <v>218.58965609952611</v>
      </c>
      <c r="CJ54">
        <f>Adm!CJ54-Des!CJ54</f>
        <v>441.68616439504058</v>
      </c>
      <c r="CK54">
        <f>Adm!CK54-Des!CK54</f>
        <v>490.1052268262747</v>
      </c>
      <c r="CL54">
        <f>Adm!CL54-Des!CL54</f>
        <v>799.89527598918721</v>
      </c>
      <c r="CM54">
        <f>Adm!CM54-Des!CM54</f>
        <v>786.5068265702912</v>
      </c>
      <c r="CN54">
        <f>Adm!CN54-Des!CN54</f>
        <v>1136.140438548583</v>
      </c>
      <c r="CO54">
        <f>Adm!CO54-Des!CO54</f>
        <v>1219.3283053534706</v>
      </c>
      <c r="CP54">
        <f>Adm!CP54-Des!CP54</f>
        <v>1174.2394758456676</v>
      </c>
      <c r="CQ54">
        <f>Adm!CQ54-Des!CQ54</f>
        <v>1402.7448546259593</v>
      </c>
      <c r="CR54">
        <f>Adm!CR54-Des!CR54</f>
        <v>909.31245157073317</v>
      </c>
      <c r="CS54">
        <f>Adm!CS54-Des!CS54</f>
        <v>514.94056609845757</v>
      </c>
      <c r="CT54">
        <f>Adm!CT54-Des!CT54</f>
        <v>353.52676816226267</v>
      </c>
    </row>
    <row r="55" spans="2:98" x14ac:dyDescent="0.3">
      <c r="B55">
        <v>2604</v>
      </c>
      <c r="C55">
        <f>Adm!C55-Des!C55</f>
        <v>-12221.36709795432</v>
      </c>
      <c r="D55">
        <f>Adm!D55-Des!D55</f>
        <v>-10784.191063792283</v>
      </c>
      <c r="E55">
        <f>Adm!E55-Des!E55</f>
        <v>-9021.0599135285338</v>
      </c>
      <c r="F55">
        <f>Adm!F55-Des!F55</f>
        <v>-4504.0034400443374</v>
      </c>
      <c r="G55">
        <f>Adm!G55-Des!G55</f>
        <v>-2383.3897133159103</v>
      </c>
      <c r="H55">
        <f>Adm!H55-Des!H55</f>
        <v>20.915523936174395</v>
      </c>
      <c r="I55">
        <f>Adm!I55-Des!I55</f>
        <v>1844.9520813921158</v>
      </c>
      <c r="J55">
        <f>Adm!J55-Des!J55</f>
        <v>461.02525671134754</v>
      </c>
      <c r="K55">
        <f>Adm!K55-Des!K55</f>
        <v>3218.1255885294086</v>
      </c>
      <c r="L55">
        <f>Adm!L55-Des!L55</f>
        <v>-619.23908717599443</v>
      </c>
      <c r="M55">
        <f>Adm!M55-Des!M55</f>
        <v>-4915.026533434524</v>
      </c>
      <c r="N55">
        <f>Adm!N55-Des!N55</f>
        <v>-5579.3010999705566</v>
      </c>
      <c r="O55">
        <f>Adm!O55-Des!O55</f>
        <v>-5607.7497995565072</v>
      </c>
      <c r="P55">
        <f>Adm!P55-Des!P55</f>
        <v>-4368.9337542621897</v>
      </c>
      <c r="Q55">
        <f>Adm!Q55-Des!Q55</f>
        <v>-5550.5133612536565</v>
      </c>
      <c r="R55">
        <f>Adm!R55-Des!R55</f>
        <v>-3640.2356166467966</v>
      </c>
      <c r="S55">
        <f>Adm!S55-Des!S55</f>
        <v>-1970.8253761114111</v>
      </c>
      <c r="T55">
        <f>Adm!T55-Des!T55</f>
        <v>897.32062154645564</v>
      </c>
      <c r="U55">
        <f>Adm!U55-Des!U55</f>
        <v>3245.4626619017431</v>
      </c>
      <c r="V55">
        <f>Adm!V55-Des!V55</f>
        <v>2231.553112737482</v>
      </c>
      <c r="W55">
        <f>Adm!W55-Des!W55</f>
        <v>5112.7770880419976</v>
      </c>
      <c r="X55">
        <f>Adm!X55-Des!X55</f>
        <v>1211.3170123926075</v>
      </c>
      <c r="Y55">
        <f>Adm!Y55-Des!Y55</f>
        <v>-3280.1260995196517</v>
      </c>
      <c r="Z55">
        <f>Adm!Z55-Des!Z55</f>
        <v>-4193.6262028351575</v>
      </c>
      <c r="AA55">
        <f>Adm!AA55-Des!AA55</f>
        <v>-4430.214961591877</v>
      </c>
      <c r="AB55">
        <f>Adm!AB55-Des!AB55</f>
        <v>-3303.9836006776004</v>
      </c>
      <c r="AC55">
        <f>Adm!AC55-Des!AC55</f>
        <v>-4502.8157572092059</v>
      </c>
      <c r="AD55">
        <f>Adm!AD55-Des!AD55</f>
        <v>-2545.6512005006589</v>
      </c>
      <c r="AE55">
        <f>Adm!AE55-Des!AE55</f>
        <v>-804.80376434147274</v>
      </c>
      <c r="AF55">
        <f>Adm!AF55-Des!AF55</f>
        <v>2126.0740146733333</v>
      </c>
      <c r="AG55">
        <f>Adm!AG55-Des!AG55</f>
        <v>4509.8685840872677</v>
      </c>
      <c r="AH55">
        <f>Adm!AH55-Des!AH55</f>
        <v>3501.6254154366111</v>
      </c>
      <c r="AI55">
        <f>Adm!AI55-Des!AI55</f>
        <v>6365.5293303143535</v>
      </c>
      <c r="AJ55">
        <f>Adm!AJ55-Des!AJ55</f>
        <v>2433.8974677177166</v>
      </c>
      <c r="AK55">
        <f>Adm!AK55-Des!AK55</f>
        <v>-2092.4947968335287</v>
      </c>
      <c r="AL55">
        <f>Adm!AL55-Des!AL55</f>
        <v>-3041.4438723391818</v>
      </c>
      <c r="AM55">
        <f>Adm!AM55-Des!AM55</f>
        <v>-3312.0317065463878</v>
      </c>
      <c r="AN55">
        <f>Adm!AN55-Des!AN55</f>
        <v>-2216.6716013302821</v>
      </c>
      <c r="AO55">
        <f>Adm!AO55-Des!AO55</f>
        <v>-3441.1233803380774</v>
      </c>
      <c r="AP55">
        <f>Adm!AP55-Des!AP55</f>
        <v>-1502.396086505024</v>
      </c>
      <c r="AQ55">
        <f>Adm!AQ55-Des!AQ55</f>
        <v>227.81727660497563</v>
      </c>
      <c r="AR55">
        <f>Adm!AR55-Des!AR55</f>
        <v>3154.4973589475685</v>
      </c>
      <c r="AS55">
        <f>Adm!AS55-Des!AS55</f>
        <v>5537.4256492668892</v>
      </c>
      <c r="AT55">
        <f>Adm!AT55-Des!AT55</f>
        <v>4527.8508720512218</v>
      </c>
      <c r="AU55">
        <f>Adm!AU55-Des!AU55</f>
        <v>7386.7763871959305</v>
      </c>
      <c r="AV55">
        <f>Adm!AV55-Des!AV55</f>
        <v>3444.9280839456565</v>
      </c>
      <c r="AW55">
        <f>Adm!AW55-Des!AW55</f>
        <v>-1096.6516473246224</v>
      </c>
      <c r="AX55">
        <f>Adm!AX55-Des!AX55</f>
        <v>-2064.0778007021154</v>
      </c>
      <c r="AY55">
        <f>Adm!AY55-Des!AY55</f>
        <v>-2354.1788425747736</v>
      </c>
      <c r="AZ55">
        <f>Adm!AZ55-Des!AZ55</f>
        <v>-1277.3702335383168</v>
      </c>
      <c r="BA55">
        <f>Adm!BA55-Des!BA55</f>
        <v>-2518.1841071403278</v>
      </c>
      <c r="BB55">
        <f>Adm!BB55-Des!BB55</f>
        <v>-593.28353368599801</v>
      </c>
      <c r="BC55">
        <f>Adm!BC55-Des!BC55</f>
        <v>1125.3024370041994</v>
      </c>
      <c r="BD55">
        <f>Adm!BD55-Des!BD55</f>
        <v>4041.869884337189</v>
      </c>
      <c r="BE55">
        <f>Adm!BE55-Des!BE55</f>
        <v>6415.4710179036783</v>
      </c>
      <c r="BF55">
        <f>Adm!BF55-Des!BF55</f>
        <v>5396.7647261961974</v>
      </c>
      <c r="BG55">
        <f>Adm!BG55-Des!BG55</f>
        <v>8246.360391768967</v>
      </c>
      <c r="BH55">
        <f>Adm!BH55-Des!BH55</f>
        <v>4294.7594767033379</v>
      </c>
      <c r="BI55">
        <f>Adm!BI55-Des!BI55</f>
        <v>-257.10272719046725</v>
      </c>
      <c r="BJ55">
        <f>Adm!BJ55-Des!BJ55</f>
        <v>-1235.3709590332228</v>
      </c>
      <c r="BK55">
        <f>Adm!BK55-Des!BK55</f>
        <v>-1536.8432987731239</v>
      </c>
      <c r="BL55">
        <f>Adm!BL55-Des!BL55</f>
        <v>-471.84771446100694</v>
      </c>
      <c r="BM55">
        <f>Adm!BM55-Des!BM55</f>
        <v>-1724.7733423598047</v>
      </c>
      <c r="BN55">
        <f>Adm!BN55-Des!BN55</f>
        <v>187.90905101177123</v>
      </c>
      <c r="BO55">
        <f>Adm!BO55-Des!BO55</f>
        <v>1894.4038256946778</v>
      </c>
      <c r="BP55">
        <f>Adm!BP55-Des!BP55</f>
        <v>4799.27664241813</v>
      </c>
      <c r="BQ55">
        <f>Adm!BQ55-Des!BQ55</f>
        <v>7161.8818253222125</v>
      </c>
      <c r="BR55">
        <f>Adm!BR55-Des!BR55</f>
        <v>6133.1964187824997</v>
      </c>
      <c r="BS55">
        <f>Adm!BS55-Des!BS55</f>
        <v>8974.1124725853624</v>
      </c>
      <c r="BT55">
        <f>Adm!BT55-Des!BT55</f>
        <v>5015.2784443780674</v>
      </c>
      <c r="BU55">
        <f>Adm!BU55-Des!BU55</f>
        <v>457.50189472145212</v>
      </c>
      <c r="BV55">
        <f>Adm!BV55-Des!BV55</f>
        <v>-525.89216606124091</v>
      </c>
      <c r="BW55">
        <f>Adm!BW55-Des!BW55</f>
        <v>-832.67570685576538</v>
      </c>
      <c r="BX55">
        <f>Adm!BX55-Des!BX55</f>
        <v>225.53877940927578</v>
      </c>
      <c r="BY55">
        <f>Adm!BY55-Des!BY55</f>
        <v>-1036.8949022767947</v>
      </c>
      <c r="BZ55">
        <f>Adm!BZ55-Des!BZ55</f>
        <v>862.82925067060569</v>
      </c>
      <c r="CA55">
        <f>Adm!CA55-Des!CA55</f>
        <v>2553.1939953239953</v>
      </c>
      <c r="CB55">
        <f>Adm!CB55-Des!CB55</f>
        <v>5440.2647314037195</v>
      </c>
      <c r="CC55">
        <f>Adm!CC55-Des!CC55</f>
        <v>7785.8526770249719</v>
      </c>
      <c r="CD55">
        <f>Adm!CD55-Des!CD55</f>
        <v>6743.8192601796491</v>
      </c>
      <c r="CE55">
        <f>Adm!CE55-Des!CE55</f>
        <v>9577.2451302231766</v>
      </c>
      <c r="CF55">
        <f>Adm!CF55-Des!CF55</f>
        <v>5617.5972454215744</v>
      </c>
      <c r="CG55">
        <f>Adm!CG55-Des!CG55</f>
        <v>1064.4969679376118</v>
      </c>
      <c r="CH55">
        <f>Adm!CH55-Des!CH55</f>
        <v>88.393478278116163</v>
      </c>
      <c r="CI55">
        <f>Adm!CI55-Des!CI55</f>
        <v>-211.19672555266152</v>
      </c>
      <c r="CJ55">
        <f>Adm!CJ55-Des!CJ55</f>
        <v>853.10259532545115</v>
      </c>
      <c r="CK55">
        <f>Adm!CK55-Des!CK55</f>
        <v>-411.15897037224113</v>
      </c>
      <c r="CL55">
        <f>Adm!CL55-Des!CL55</f>
        <v>1489.7474020962954</v>
      </c>
      <c r="CM55">
        <f>Adm!CM55-Des!CM55</f>
        <v>3166.4357492048571</v>
      </c>
      <c r="CN55">
        <f>Adm!CN55-Des!CN55</f>
        <v>6012.7959290032186</v>
      </c>
      <c r="CO55">
        <f>Adm!CO55-Des!CO55</f>
        <v>8322.9512749682144</v>
      </c>
      <c r="CP55">
        <f>Adm!CP55-Des!CP55</f>
        <v>7123.5934920180634</v>
      </c>
      <c r="CQ55">
        <f>Adm!CQ55-Des!CQ55</f>
        <v>9840.1552861639902</v>
      </c>
      <c r="CR55">
        <f>Adm!CR55-Des!CR55</f>
        <v>6211.616394800647</v>
      </c>
      <c r="CS55">
        <f>Adm!CS55-Des!CS55</f>
        <v>854.06144352464071</v>
      </c>
      <c r="CT55">
        <f>Adm!CT55-Des!CT55</f>
        <v>1959.3825029464497</v>
      </c>
    </row>
    <row r="56" spans="2:98" x14ac:dyDescent="0.3">
      <c r="B56">
        <v>2600</v>
      </c>
      <c r="C56">
        <f>Adm!C56-Des!C56</f>
        <v>0</v>
      </c>
      <c r="D56">
        <f>Adm!D56-Des!D56</f>
        <v>0</v>
      </c>
      <c r="E56">
        <f>Adm!E56-Des!E56</f>
        <v>0</v>
      </c>
      <c r="F56">
        <f>Adm!F56-Des!F56</f>
        <v>0</v>
      </c>
      <c r="G56">
        <f>Adm!G56-Des!G56</f>
        <v>0</v>
      </c>
      <c r="H56">
        <f>Adm!H56-Des!H56</f>
        <v>0</v>
      </c>
      <c r="I56">
        <f>Adm!I56-Des!I56</f>
        <v>0</v>
      </c>
      <c r="J56">
        <f>Adm!J56-Des!J56</f>
        <v>0</v>
      </c>
      <c r="K56">
        <f>Adm!K56-Des!K56</f>
        <v>0</v>
      </c>
      <c r="L56">
        <f>Adm!L56-Des!L56</f>
        <v>0</v>
      </c>
      <c r="M56">
        <f>Adm!M56-Des!M56</f>
        <v>0</v>
      </c>
      <c r="N56">
        <f>Adm!N56-Des!N56</f>
        <v>0</v>
      </c>
      <c r="O56">
        <f>Adm!O56-Des!O56</f>
        <v>0</v>
      </c>
      <c r="P56">
        <f>Adm!P56-Des!P56</f>
        <v>0</v>
      </c>
      <c r="Q56">
        <f>Adm!Q56-Des!Q56</f>
        <v>0</v>
      </c>
      <c r="R56">
        <f>Adm!R56-Des!R56</f>
        <v>0</v>
      </c>
      <c r="S56">
        <f>Adm!S56-Des!S56</f>
        <v>0</v>
      </c>
      <c r="T56">
        <f>Adm!T56-Des!T56</f>
        <v>0</v>
      </c>
      <c r="U56">
        <f>Adm!U56-Des!U56</f>
        <v>0</v>
      </c>
      <c r="V56">
        <f>Adm!V56-Des!V56</f>
        <v>0</v>
      </c>
      <c r="W56">
        <f>Adm!W56-Des!W56</f>
        <v>0</v>
      </c>
      <c r="X56">
        <f>Adm!X56-Des!X56</f>
        <v>0</v>
      </c>
      <c r="Y56">
        <f>Adm!Y56-Des!Y56</f>
        <v>0</v>
      </c>
      <c r="Z56">
        <f>Adm!Z56-Des!Z56</f>
        <v>0</v>
      </c>
      <c r="AA56">
        <f>Adm!AA56-Des!AA56</f>
        <v>0</v>
      </c>
      <c r="AB56">
        <f>Adm!AB56-Des!AB56</f>
        <v>0</v>
      </c>
      <c r="AC56">
        <f>Adm!AC56-Des!AC56</f>
        <v>0</v>
      </c>
      <c r="AD56">
        <f>Adm!AD56-Des!AD56</f>
        <v>0</v>
      </c>
      <c r="AE56">
        <f>Adm!AE56-Des!AE56</f>
        <v>0</v>
      </c>
      <c r="AF56">
        <f>Adm!AF56-Des!AF56</f>
        <v>0</v>
      </c>
      <c r="AG56">
        <f>Adm!AG56-Des!AG56</f>
        <v>0</v>
      </c>
      <c r="AH56">
        <f>Adm!AH56-Des!AH56</f>
        <v>0</v>
      </c>
      <c r="AI56">
        <f>Adm!AI56-Des!AI56</f>
        <v>0</v>
      </c>
      <c r="AJ56">
        <f>Adm!AJ56-Des!AJ56</f>
        <v>0</v>
      </c>
      <c r="AK56">
        <f>Adm!AK56-Des!AK56</f>
        <v>0</v>
      </c>
      <c r="AL56">
        <f>Adm!AL56-Des!AL56</f>
        <v>0</v>
      </c>
      <c r="AM56">
        <f>Adm!AM56-Des!AM56</f>
        <v>0</v>
      </c>
      <c r="AN56">
        <f>Adm!AN56-Des!AN56</f>
        <v>0</v>
      </c>
      <c r="AO56">
        <f>Adm!AO56-Des!AO56</f>
        <v>0</v>
      </c>
      <c r="AP56">
        <f>Adm!AP56-Des!AP56</f>
        <v>0</v>
      </c>
      <c r="AQ56">
        <f>Adm!AQ56-Des!AQ56</f>
        <v>0</v>
      </c>
      <c r="AR56">
        <f>Adm!AR56-Des!AR56</f>
        <v>0</v>
      </c>
      <c r="AS56">
        <f>Adm!AS56-Des!AS56</f>
        <v>0</v>
      </c>
      <c r="AT56">
        <f>Adm!AT56-Des!AT56</f>
        <v>0</v>
      </c>
      <c r="AU56">
        <f>Adm!AU56-Des!AU56</f>
        <v>0</v>
      </c>
      <c r="AV56">
        <f>Adm!AV56-Des!AV56</f>
        <v>0</v>
      </c>
      <c r="AW56">
        <f>Adm!AW56-Des!AW56</f>
        <v>0</v>
      </c>
      <c r="AX56">
        <f>Adm!AX56-Des!AX56</f>
        <v>0</v>
      </c>
      <c r="AY56">
        <f>Adm!AY56-Des!AY56</f>
        <v>0</v>
      </c>
      <c r="AZ56">
        <f>Adm!AZ56-Des!AZ56</f>
        <v>0</v>
      </c>
      <c r="BA56">
        <f>Adm!BA56-Des!BA56</f>
        <v>0</v>
      </c>
      <c r="BB56">
        <f>Adm!BB56-Des!BB56</f>
        <v>0</v>
      </c>
      <c r="BC56">
        <f>Adm!BC56-Des!BC56</f>
        <v>0</v>
      </c>
      <c r="BD56">
        <f>Adm!BD56-Des!BD56</f>
        <v>0</v>
      </c>
      <c r="BE56">
        <f>Adm!BE56-Des!BE56</f>
        <v>0</v>
      </c>
      <c r="BF56">
        <f>Adm!BF56-Des!BF56</f>
        <v>0</v>
      </c>
      <c r="BG56">
        <f>Adm!BG56-Des!BG56</f>
        <v>0</v>
      </c>
      <c r="BH56">
        <f>Adm!BH56-Des!BH56</f>
        <v>0</v>
      </c>
      <c r="BI56">
        <f>Adm!BI56-Des!BI56</f>
        <v>0</v>
      </c>
      <c r="BJ56">
        <f>Adm!BJ56-Des!BJ56</f>
        <v>0</v>
      </c>
      <c r="BK56">
        <f>Adm!BK56-Des!BK56</f>
        <v>0</v>
      </c>
      <c r="BL56">
        <f>Adm!BL56-Des!BL56</f>
        <v>0</v>
      </c>
      <c r="BM56">
        <f>Adm!BM56-Des!BM56</f>
        <v>0</v>
      </c>
      <c r="BN56">
        <f>Adm!BN56-Des!BN56</f>
        <v>0</v>
      </c>
      <c r="BO56">
        <f>Adm!BO56-Des!BO56</f>
        <v>0</v>
      </c>
      <c r="BP56">
        <f>Adm!BP56-Des!BP56</f>
        <v>0</v>
      </c>
      <c r="BQ56">
        <f>Adm!BQ56-Des!BQ56</f>
        <v>0</v>
      </c>
      <c r="BR56">
        <f>Adm!BR56-Des!BR56</f>
        <v>0</v>
      </c>
      <c r="BS56">
        <f>Adm!BS56-Des!BS56</f>
        <v>0</v>
      </c>
      <c r="BT56">
        <f>Adm!BT56-Des!BT56</f>
        <v>0</v>
      </c>
      <c r="BU56">
        <f>Adm!BU56-Des!BU56</f>
        <v>0</v>
      </c>
      <c r="BV56">
        <f>Adm!BV56-Des!BV56</f>
        <v>0</v>
      </c>
      <c r="BW56">
        <f>Adm!BW56-Des!BW56</f>
        <v>0</v>
      </c>
      <c r="BX56">
        <f>Adm!BX56-Des!BX56</f>
        <v>0</v>
      </c>
      <c r="BY56">
        <f>Adm!BY56-Des!BY56</f>
        <v>0</v>
      </c>
      <c r="BZ56">
        <f>Adm!BZ56-Des!BZ56</f>
        <v>0</v>
      </c>
      <c r="CA56">
        <f>Adm!CA56-Des!CA56</f>
        <v>0</v>
      </c>
      <c r="CB56">
        <f>Adm!CB56-Des!CB56</f>
        <v>0</v>
      </c>
      <c r="CC56">
        <f>Adm!CC56-Des!CC56</f>
        <v>0</v>
      </c>
      <c r="CD56">
        <f>Adm!CD56-Des!CD56</f>
        <v>0</v>
      </c>
      <c r="CE56">
        <f>Adm!CE56-Des!CE56</f>
        <v>0</v>
      </c>
      <c r="CF56">
        <f>Adm!CF56-Des!CF56</f>
        <v>0</v>
      </c>
      <c r="CG56">
        <f>Adm!CG56-Des!CG56</f>
        <v>0</v>
      </c>
      <c r="CH56">
        <f>Adm!CH56-Des!CH56</f>
        <v>0</v>
      </c>
      <c r="CI56">
        <f>Adm!CI56-Des!CI56</f>
        <v>0</v>
      </c>
      <c r="CJ56">
        <f>Adm!CJ56-Des!CJ56</f>
        <v>0</v>
      </c>
      <c r="CK56">
        <f>Adm!CK56-Des!CK56</f>
        <v>0</v>
      </c>
      <c r="CL56">
        <f>Adm!CL56-Des!CL56</f>
        <v>0</v>
      </c>
      <c r="CM56">
        <f>Adm!CM56-Des!CM56</f>
        <v>0</v>
      </c>
      <c r="CN56">
        <f>Adm!CN56-Des!CN56</f>
        <v>0</v>
      </c>
      <c r="CO56">
        <f>Adm!CO56-Des!CO56</f>
        <v>0</v>
      </c>
      <c r="CP56">
        <f>Adm!CP56-Des!CP56</f>
        <v>0</v>
      </c>
      <c r="CQ56">
        <f>Adm!CQ56-Des!CQ56</f>
        <v>0</v>
      </c>
      <c r="CR56">
        <f>Adm!CR56-Des!CR56</f>
        <v>0</v>
      </c>
      <c r="CS56">
        <f>Adm!CS56-Des!CS56</f>
        <v>0</v>
      </c>
      <c r="CT56">
        <f>Adm!CT56-Des!CT56</f>
        <v>0</v>
      </c>
    </row>
    <row r="57" spans="2:98" x14ac:dyDescent="0.3">
      <c r="B57">
        <v>2701</v>
      </c>
      <c r="C57">
        <f>Adm!C57-Des!C57</f>
        <v>-45.574381500270363</v>
      </c>
      <c r="D57">
        <f>Adm!D57-Des!D57</f>
        <v>-54.142947558666577</v>
      </c>
      <c r="E57">
        <f>Adm!E57-Des!E57</f>
        <v>-58.594129857956602</v>
      </c>
      <c r="F57">
        <f>Adm!F57-Des!F57</f>
        <v>-16.029687223568715</v>
      </c>
      <c r="G57">
        <f>Adm!G57-Des!G57</f>
        <v>-10.943702945048813</v>
      </c>
      <c r="H57">
        <f>Adm!H57-Des!H57</f>
        <v>-0.19434574872019539</v>
      </c>
      <c r="I57">
        <f>Adm!I57-Des!I57</f>
        <v>-9.1286557748133816</v>
      </c>
      <c r="J57">
        <f>Adm!J57-Des!J57</f>
        <v>-10.853761787537906</v>
      </c>
      <c r="K57">
        <f>Adm!K57-Des!K57</f>
        <v>-29.839915971026841</v>
      </c>
      <c r="L57">
        <f>Adm!L57-Des!L57</f>
        <v>-36.099284635255884</v>
      </c>
      <c r="M57">
        <f>Adm!M57-Des!M57</f>
        <v>-46.793835586890964</v>
      </c>
      <c r="N57">
        <f>Adm!N57-Des!N57</f>
        <v>-72.230995534792669</v>
      </c>
      <c r="O57">
        <f>Adm!O57-Des!O57</f>
        <v>-76.166755972469304</v>
      </c>
      <c r="P57">
        <f>Adm!P57-Des!P57</f>
        <v>-27.271205789435783</v>
      </c>
      <c r="Q57">
        <f>Adm!Q57-Des!Q57</f>
        <v>-16.582389908036191</v>
      </c>
      <c r="R57">
        <f>Adm!R57-Des!R57</f>
        <v>-5.7177434620486451</v>
      </c>
      <c r="S57">
        <f>Adm!S57-Des!S57</f>
        <v>-18.537440910987016</v>
      </c>
      <c r="T57">
        <f>Adm!T57-Des!T57</f>
        <v>-3.7891018593202261</v>
      </c>
      <c r="U57">
        <f>Adm!U57-Des!U57</f>
        <v>-5.8185476241573895</v>
      </c>
      <c r="V57">
        <f>Adm!V57-Des!V57</f>
        <v>-6.6723020132693875</v>
      </c>
      <c r="W57">
        <f>Adm!W57-Des!W57</f>
        <v>-27.540483620910379</v>
      </c>
      <c r="X57">
        <f>Adm!X57-Des!X57</f>
        <v>-34.73658170754689</v>
      </c>
      <c r="Y57">
        <f>Adm!Y57-Des!Y57</f>
        <v>-44.767234794323628</v>
      </c>
      <c r="Z57">
        <f>Adm!Z57-Des!Z57</f>
        <v>-69.178068313199503</v>
      </c>
      <c r="AA57">
        <f>Adm!AA57-Des!AA57</f>
        <v>-72.309664355376469</v>
      </c>
      <c r="AB57">
        <f>Adm!AB57-Des!AB57</f>
        <v>-22.801845448775055</v>
      </c>
      <c r="AC57">
        <f>Adm!AC57-Des!AC57</f>
        <v>-11.643232410604867</v>
      </c>
      <c r="AD57">
        <f>Adm!AD57-Des!AD57</f>
        <v>-0.56079462399651447</v>
      </c>
      <c r="AE57">
        <f>Adm!AE57-Des!AE57</f>
        <v>-13.457103608076238</v>
      </c>
      <c r="AF57">
        <f>Adm!AF57-Des!AF57</f>
        <v>1.0200221929162581</v>
      </c>
      <c r="AG57">
        <f>Adm!AG57-Des!AG57</f>
        <v>-1.3139461785649473</v>
      </c>
      <c r="AH57">
        <f>Adm!AH57-Des!AH57</f>
        <v>-2.3807913968781804</v>
      </c>
      <c r="AI57">
        <f>Adm!AI57-Des!AI57</f>
        <v>-23.315175282725676</v>
      </c>
      <c r="AJ57">
        <f>Adm!AJ57-Des!AJ57</f>
        <v>-30.433867703953183</v>
      </c>
      <c r="AK57">
        <f>Adm!AK57-Des!AK57</f>
        <v>-40.280085330367115</v>
      </c>
      <c r="AL57">
        <f>Adm!AL57-Des!AL57</f>
        <v>-64.450113894145488</v>
      </c>
      <c r="AM57">
        <f>Adm!AM57-Des!AM57</f>
        <v>-67.334327126786093</v>
      </c>
      <c r="AN57">
        <f>Adm!AN57-Des!AN57</f>
        <v>-17.609228883524281</v>
      </c>
      <c r="AO57">
        <f>Adm!AO57-Des!AO57</f>
        <v>-6.2815614661272434</v>
      </c>
      <c r="AP57">
        <f>Adm!AP57-Des!AP57</f>
        <v>4.9195209533671687</v>
      </c>
      <c r="AQ57">
        <f>Adm!AQ57-Des!AQ57</f>
        <v>-7.9009284988977697</v>
      </c>
      <c r="AR57">
        <f>Adm!AR57-Des!AR57</f>
        <v>6.6215728063473307</v>
      </c>
      <c r="AS57">
        <f>Adm!AS57-Des!AS57</f>
        <v>4.316613624938725</v>
      </c>
      <c r="AT57">
        <f>Adm!AT57-Des!AT57</f>
        <v>3.2765520181494594</v>
      </c>
      <c r="AU57">
        <f>Adm!AU57-Des!AU57</f>
        <v>-17.621089475667134</v>
      </c>
      <c r="AV57">
        <f>Adm!AV57-Des!AV57</f>
        <v>-24.684919607232132</v>
      </c>
      <c r="AW57">
        <f>Adm!AW57-Des!AW57</f>
        <v>-34.455296945385044</v>
      </c>
      <c r="AX57">
        <f>Adm!AX57-Des!AX57</f>
        <v>-58.530892474133452</v>
      </c>
      <c r="AY57">
        <f>Adm!AY57-Des!AY57</f>
        <v>-61.308359852017418</v>
      </c>
      <c r="AZ57">
        <f>Adm!AZ57-Des!AZ57</f>
        <v>-11.472190956651559</v>
      </c>
      <c r="BA57">
        <f>Adm!BA57-Des!BA57</f>
        <v>-3.649110754878393E-2</v>
      </c>
      <c r="BB57">
        <f>Adm!BB57-Des!BB57</f>
        <v>11.264586780642617</v>
      </c>
      <c r="BC57">
        <f>Adm!BC57-Des!BC57</f>
        <v>-1.4658859259006931</v>
      </c>
      <c r="BD57">
        <f>Adm!BD57-Des!BD57</f>
        <v>13.137152357985542</v>
      </c>
      <c r="BE57">
        <f>Adm!BE57-Des!BE57</f>
        <v>10.905284758898404</v>
      </c>
      <c r="BF57">
        <f>Adm!BF57-Des!BF57</f>
        <v>9.933053561384213</v>
      </c>
      <c r="BG57">
        <f>Adm!BG57-Des!BG57</f>
        <v>-10.900448764618488</v>
      </c>
      <c r="BH57">
        <f>Adm!BH57-Des!BH57</f>
        <v>-17.903036598119854</v>
      </c>
      <c r="BI57">
        <f>Adm!BI57-Des!BI57</f>
        <v>-27.614642054235674</v>
      </c>
      <c r="BJ57">
        <f>Adm!BJ57-Des!BJ57</f>
        <v>-51.633181600899093</v>
      </c>
      <c r="BK57">
        <f>Adm!BK57-Des!BK57</f>
        <v>-54.353601110769375</v>
      </c>
      <c r="BL57">
        <f>Adm!BL57-Des!BL57</f>
        <v>-4.4574952780358217</v>
      </c>
      <c r="BM57">
        <f>Adm!BM57-Des!BM57</f>
        <v>7.044771398325679</v>
      </c>
      <c r="BN57">
        <f>Adm!BN57-Des!BN57</f>
        <v>18.422680921018525</v>
      </c>
      <c r="BO57">
        <f>Adm!BO57-Des!BO57</f>
        <v>5.7814458467320833</v>
      </c>
      <c r="BP57">
        <f>Adm!BP57-Des!BP57</f>
        <v>20.485295737629201</v>
      </c>
      <c r="BQ57">
        <f>Adm!BQ57-Des!BQ57</f>
        <v>18.360935058201846</v>
      </c>
      <c r="BR57">
        <f>Adm!BR57-Des!BR57</f>
        <v>17.493869187819428</v>
      </c>
      <c r="BS57">
        <f>Adm!BS57-Des!BS57</f>
        <v>-3.248706125581009</v>
      </c>
      <c r="BT57">
        <f>Adm!BT57-Des!BT57</f>
        <v>-10.186544752266457</v>
      </c>
      <c r="BU57">
        <f>Adm!BU57-Des!BU57</f>
        <v>-19.867655835022447</v>
      </c>
      <c r="BV57">
        <f>Adm!BV57-Des!BV57</f>
        <v>-43.890251499225087</v>
      </c>
      <c r="BW57">
        <f>Adm!BW57-Des!BW57</f>
        <v>-46.639271953131072</v>
      </c>
      <c r="BX57">
        <f>Adm!BX57-Des!BX57</f>
        <v>3.2237891393368727</v>
      </c>
      <c r="BY57">
        <f>Adm!BY57-Des!BY57</f>
        <v>14.715215443011687</v>
      </c>
      <c r="BZ57">
        <f>Adm!BZ57-Des!BZ57</f>
        <v>26.131054662219469</v>
      </c>
      <c r="CA57">
        <f>Adm!CA57-Des!CA57</f>
        <v>13.595119956660255</v>
      </c>
      <c r="CB57">
        <f>Adm!CB57-Des!CB57</f>
        <v>28.475176513480847</v>
      </c>
      <c r="CC57">
        <f>Adm!CC57-Des!CC57</f>
        <v>26.582866084083719</v>
      </c>
      <c r="CD57">
        <f>Adm!CD57-Des!CD57</f>
        <v>25.970378852502279</v>
      </c>
      <c r="CE57">
        <f>Adm!CE57-Des!CE57</f>
        <v>5.4595014112071567</v>
      </c>
      <c r="CF57">
        <f>Adm!CF57-Des!CF57</f>
        <v>-1.3215976700956844</v>
      </c>
      <c r="CG57">
        <f>Adm!CG57-Des!CG57</f>
        <v>-10.966997053880391</v>
      </c>
      <c r="CH57">
        <f>Adm!CH57-Des!CH57</f>
        <v>-35.106151431595833</v>
      </c>
      <c r="CI57">
        <f>Adm!CI57-Des!CI57</f>
        <v>-38.125703136148104</v>
      </c>
      <c r="CJ57">
        <f>Adm!CJ57-Des!CJ57</f>
        <v>11.344740671931788</v>
      </c>
      <c r="CK57">
        <f>Adm!CK57-Des!CK57</f>
        <v>22.444063704959717</v>
      </c>
      <c r="CL57">
        <f>Adm!CL57-Des!CL57</f>
        <v>33.562138700448884</v>
      </c>
      <c r="CM57">
        <f>Adm!CM57-Des!CM57</f>
        <v>21.051784777241437</v>
      </c>
      <c r="CN57">
        <f>Adm!CN57-Des!CN57</f>
        <v>36.300083062006422</v>
      </c>
      <c r="CO57">
        <f>Adm!CO57-Des!CO57</f>
        <v>35.221487376518269</v>
      </c>
      <c r="CP57">
        <f>Adm!CP57-Des!CP57</f>
        <v>35.739003071540822</v>
      </c>
      <c r="CQ57">
        <f>Adm!CQ57-Des!CQ57</f>
        <v>16.319233451515288</v>
      </c>
      <c r="CR57">
        <f>Adm!CR57-Des!CR57</f>
        <v>9.0686914510505972</v>
      </c>
      <c r="CS57">
        <f>Adm!CS57-Des!CS57</f>
        <v>3.2741507240218084</v>
      </c>
      <c r="CT57">
        <f>Adm!CT57-Des!CT57</f>
        <v>-26.205703160309895</v>
      </c>
    </row>
    <row r="58" spans="2:98" x14ac:dyDescent="0.3">
      <c r="B58">
        <v>2703</v>
      </c>
      <c r="C58">
        <f>Adm!C58-Des!C58</f>
        <v>-17588.858827455042</v>
      </c>
      <c r="D58">
        <f>Adm!D58-Des!D58</f>
        <v>-14578.813774992206</v>
      </c>
      <c r="E58">
        <f>Adm!E58-Des!E58</f>
        <v>-17329.35739644237</v>
      </c>
      <c r="F58">
        <f>Adm!F58-Des!F58</f>
        <v>-10816.533122618002</v>
      </c>
      <c r="G58">
        <f>Adm!G58-Des!G58</f>
        <v>-6892.5429769521361</v>
      </c>
      <c r="H58">
        <f>Adm!H58-Des!H58</f>
        <v>-1833.1704397915801</v>
      </c>
      <c r="I58">
        <f>Adm!I58-Des!I58</f>
        <v>1688.9355274781701</v>
      </c>
      <c r="J58">
        <f>Adm!J58-Des!J58</f>
        <v>-3402.7918585248217</v>
      </c>
      <c r="K58">
        <f>Adm!K58-Des!K58</f>
        <v>3633.2645184733501</v>
      </c>
      <c r="L58">
        <f>Adm!L58-Des!L58</f>
        <v>-3539.8258559042124</v>
      </c>
      <c r="M58">
        <f>Adm!M58-Des!M58</f>
        <v>-11560.065678288885</v>
      </c>
      <c r="N58">
        <f>Adm!N58-Des!N58</f>
        <v>-8195.1856024575354</v>
      </c>
      <c r="O58">
        <f>Adm!O58-Des!O58</f>
        <v>-8374.2293019601912</v>
      </c>
      <c r="P58">
        <f>Adm!P58-Des!P58</f>
        <v>-5940.7664864796361</v>
      </c>
      <c r="Q58">
        <f>Adm!Q58-Des!Q58</f>
        <v>-11775.644446002307</v>
      </c>
      <c r="R58">
        <f>Adm!R58-Des!R58</f>
        <v>-8534.1805858608386</v>
      </c>
      <c r="S58">
        <f>Adm!S58-Des!S58</f>
        <v>-5660.1700147406655</v>
      </c>
      <c r="T58">
        <f>Adm!T58-Des!T58</f>
        <v>-92.165418692396997</v>
      </c>
      <c r="U58">
        <f>Adm!U58-Des!U58</f>
        <v>4369.0405658297223</v>
      </c>
      <c r="V58">
        <f>Adm!V58-Des!V58</f>
        <v>-25.396350090415581</v>
      </c>
      <c r="W58">
        <f>Adm!W58-Des!W58</f>
        <v>7177.0059504904129</v>
      </c>
      <c r="X58">
        <f>Adm!X58-Des!X58</f>
        <v>-139.68135521360182</v>
      </c>
      <c r="Y58">
        <f>Adm!Y58-Des!Y58</f>
        <v>-8410.3750965223753</v>
      </c>
      <c r="Z58">
        <f>Adm!Z58-Des!Z58</f>
        <v>-5321.1212149333514</v>
      </c>
      <c r="AA58">
        <f>Adm!AA58-Des!AA58</f>
        <v>-5718.4484013525353</v>
      </c>
      <c r="AB58">
        <f>Adm!AB58-Des!AB58</f>
        <v>-3400.1019060090384</v>
      </c>
      <c r="AC58">
        <f>Adm!AC58-Des!AC58</f>
        <v>-9257.3111758452033</v>
      </c>
      <c r="AD58">
        <f>Adm!AD58-Des!AD58</f>
        <v>-5982.5067490018409</v>
      </c>
      <c r="AE58">
        <f>Adm!AE58-Des!AE58</f>
        <v>-3062.1159083775219</v>
      </c>
      <c r="AF58">
        <f>Adm!AF58-Des!AF58</f>
        <v>2531.9089590740259</v>
      </c>
      <c r="AG58">
        <f>Adm!AG58-Des!AG58</f>
        <v>6985.2163135891715</v>
      </c>
      <c r="AH58">
        <f>Adm!AH58-Des!AH58</f>
        <v>2553.2144139251359</v>
      </c>
      <c r="AI58">
        <f>Adm!AI58-Des!AI58</f>
        <v>9701.3413002680609</v>
      </c>
      <c r="AJ58">
        <f>Adm!AJ58-Des!AJ58</f>
        <v>2326.9779180523337</v>
      </c>
      <c r="AK58">
        <f>Adm!AK58-Des!AK58</f>
        <v>-5997.0583259558662</v>
      </c>
      <c r="AL58">
        <f>Adm!AL58-Des!AL58</f>
        <v>-2955.8960394863061</v>
      </c>
      <c r="AM58">
        <f>Adm!AM58-Des!AM58</f>
        <v>-3398.5297219561362</v>
      </c>
      <c r="AN58">
        <f>Adm!AN58-Des!AN58</f>
        <v>-1124.5556311131313</v>
      </c>
      <c r="AO58">
        <f>Adm!AO58-Des!AO58</f>
        <v>-7024.7838750505598</v>
      </c>
      <c r="AP58">
        <f>Adm!AP58-Des!AP58</f>
        <v>-3789.6081258415707</v>
      </c>
      <c r="AQ58">
        <f>Adm!AQ58-Des!AQ58</f>
        <v>-903.57570809463687</v>
      </c>
      <c r="AR58">
        <f>Adm!AR58-Des!AR58</f>
        <v>4661.566222273922</v>
      </c>
      <c r="AS58">
        <f>Adm!AS58-Des!AS58</f>
        <v>9089.6416626959053</v>
      </c>
      <c r="AT58">
        <f>Adm!AT58-Des!AT58</f>
        <v>4633.0060864686202</v>
      </c>
      <c r="AU58">
        <f>Adm!AU58-Des!AU58</f>
        <v>11754.161776079256</v>
      </c>
      <c r="AV58">
        <f>Adm!AV58-Des!AV58</f>
        <v>4348.8283636334654</v>
      </c>
      <c r="AW58">
        <f>Adm!AW58-Des!AW58</f>
        <v>-4010.1151872118589</v>
      </c>
      <c r="AX58">
        <f>Adm!AX58-Des!AX58</f>
        <v>-1006.3573142865225</v>
      </c>
      <c r="AY58">
        <f>Adm!AY58-Des!AY58</f>
        <v>-1486.884328260343</v>
      </c>
      <c r="AZ58">
        <f>Adm!AZ58-Des!AZ58</f>
        <v>750.47013632629569</v>
      </c>
      <c r="BA58">
        <f>Adm!BA58-Des!BA58</f>
        <v>-5184.0714328665035</v>
      </c>
      <c r="BB58">
        <f>Adm!BB58-Des!BB58</f>
        <v>-1980.6674987132883</v>
      </c>
      <c r="BC58">
        <f>Adm!BC58-Des!BC58</f>
        <v>875.80221010933019</v>
      </c>
      <c r="BD58">
        <f>Adm!BD58-Des!BD58</f>
        <v>6413.0109850428953</v>
      </c>
      <c r="BE58">
        <f>Adm!BE58-Des!BE58</f>
        <v>10814.197625110271</v>
      </c>
      <c r="BF58">
        <f>Adm!BF58-Des!BF58</f>
        <v>6331.2218285047657</v>
      </c>
      <c r="BG58">
        <f>Adm!BG58-Des!BG58</f>
        <v>13426.160460978863</v>
      </c>
      <c r="BH58">
        <f>Adm!BH58-Des!BH58</f>
        <v>5994.3286887399845</v>
      </c>
      <c r="BI58">
        <f>Adm!BI58-Des!BI58</f>
        <v>-2391.7824773099092</v>
      </c>
      <c r="BJ58">
        <f>Adm!BJ58-Des!BJ58</f>
        <v>583.8349329890043</v>
      </c>
      <c r="BK58">
        <f>Adm!BK58-Des!BK58</f>
        <v>74.089766208950095</v>
      </c>
      <c r="BL58">
        <f>Adm!BL58-Des!BL58</f>
        <v>2281.3467009466731</v>
      </c>
      <c r="BM58">
        <f>Adm!BM58-Des!BM58</f>
        <v>-3683.6316382967416</v>
      </c>
      <c r="BN58">
        <f>Adm!BN58-Des!BN58</f>
        <v>-510.17892982693775</v>
      </c>
      <c r="BO58">
        <f>Adm!BO58-Des!BO58</f>
        <v>2317.7861813322033</v>
      </c>
      <c r="BP58">
        <f>Adm!BP58-Des!BP58</f>
        <v>7828.8278492473928</v>
      </c>
      <c r="BQ58">
        <f>Adm!BQ58-Des!BQ58</f>
        <v>12206.784232119116</v>
      </c>
      <c r="BR58">
        <f>Adm!BR58-Des!BR58</f>
        <v>7703.6267032520154</v>
      </c>
      <c r="BS58">
        <f>Adm!BS58-Des!BS58</f>
        <v>14780.91626461709</v>
      </c>
      <c r="BT58">
        <f>Adm!BT58-Des!BT58</f>
        <v>7332.7743325979172</v>
      </c>
      <c r="BU58">
        <f>Adm!BU58-Des!BU58</f>
        <v>-1070.1018839292756</v>
      </c>
      <c r="BV58">
        <f>Adm!BV58-Des!BV58</f>
        <v>1886.1580809816805</v>
      </c>
      <c r="BW58">
        <f>Adm!BW58-Des!BW58</f>
        <v>1352.4309256969773</v>
      </c>
      <c r="BX58">
        <f>Adm!BX58-Des!BX58</f>
        <v>3529.7797808436208</v>
      </c>
      <c r="BY58">
        <f>Adm!BY58-Des!BY58</f>
        <v>-2470.9167429441513</v>
      </c>
      <c r="BZ58">
        <f>Adm!BZ58-Des!BZ58</f>
        <v>663.10500562268135</v>
      </c>
      <c r="CA58">
        <f>Adm!CA58-Des!CA58</f>
        <v>3452.055527595583</v>
      </c>
      <c r="CB58">
        <f>Adm!CB58-Des!CB58</f>
        <v>8929.9811184032169</v>
      </c>
      <c r="CC58">
        <f>Adm!CC58-Des!CC58</f>
        <v>13286.000134532482</v>
      </c>
      <c r="CD58">
        <f>Adm!CD58-Des!CD58</f>
        <v>8775.5385324072249</v>
      </c>
      <c r="CE58">
        <f>Adm!CE58-Des!CE58</f>
        <v>15859.741272193238</v>
      </c>
      <c r="CF58">
        <f>Adm!CF58-Des!CF58</f>
        <v>8427.9854579262792</v>
      </c>
      <c r="CG58">
        <f>Adm!CG58-Des!CG58</f>
        <v>41.899527705903893</v>
      </c>
      <c r="CH58">
        <f>Adm!CH58-Des!CH58</f>
        <v>3003.805373202953</v>
      </c>
      <c r="CI58">
        <f>Adm!CI58-Des!CI58</f>
        <v>2456.671285753413</v>
      </c>
      <c r="CJ58">
        <f>Adm!CJ58-Des!CJ58</f>
        <v>4599.8801819688706</v>
      </c>
      <c r="CK58">
        <f>Adm!CK58-Des!CK58</f>
        <v>-1466.4071063745268</v>
      </c>
      <c r="CL58">
        <f>Adm!CL58-Des!CL58</f>
        <v>1606.6640158992523</v>
      </c>
      <c r="CM58">
        <f>Adm!CM58-Des!CM58</f>
        <v>4321.8193750721894</v>
      </c>
      <c r="CN58">
        <f>Adm!CN58-Des!CN58</f>
        <v>9699.5205387111801</v>
      </c>
      <c r="CO58">
        <f>Adm!CO58-Des!CO58</f>
        <v>14044.771307533925</v>
      </c>
      <c r="CP58">
        <f>Adm!CP58-Des!CP58</f>
        <v>9321.4121671030334</v>
      </c>
      <c r="CQ58">
        <f>Adm!CQ58-Des!CQ58</f>
        <v>16359.0558899608</v>
      </c>
      <c r="CR58">
        <f>Adm!CR58-Des!CR58</f>
        <v>9809.6531947720723</v>
      </c>
      <c r="CS58">
        <f>Adm!CS58-Des!CS58</f>
        <v>-540.58496026438297</v>
      </c>
      <c r="CT58">
        <f>Adm!CT58-Des!CT58</f>
        <v>7029.9891892259056</v>
      </c>
    </row>
    <row r="59" spans="2:98" x14ac:dyDescent="0.3">
      <c r="B59">
        <v>2702</v>
      </c>
      <c r="C59">
        <f>Adm!C59-Des!C59</f>
        <v>22.118764683401309</v>
      </c>
      <c r="D59">
        <f>Adm!D59-Des!D59</f>
        <v>-40.596601188128261</v>
      </c>
      <c r="E59">
        <f>Adm!E59-Des!E59</f>
        <v>98.764213265232115</v>
      </c>
      <c r="F59">
        <f>Adm!F59-Des!F59</f>
        <v>39.799669687477603</v>
      </c>
      <c r="G59">
        <f>Adm!G59-Des!G59</f>
        <v>82.669250991689069</v>
      </c>
      <c r="H59">
        <f>Adm!H59-Des!H59</f>
        <v>69.801342627024951</v>
      </c>
      <c r="I59">
        <f>Adm!I59-Des!I59</f>
        <v>82.174893260627528</v>
      </c>
      <c r="J59">
        <f>Adm!J59-Des!J59</f>
        <v>135.89664075247151</v>
      </c>
      <c r="K59">
        <f>Adm!K59-Des!K59</f>
        <v>87.636130251727081</v>
      </c>
      <c r="L59">
        <f>Adm!L59-Des!L59</f>
        <v>104.63726178148715</v>
      </c>
      <c r="M59">
        <f>Adm!M59-Des!M59</f>
        <v>80.733453514591019</v>
      </c>
      <c r="N59">
        <f>Adm!N59-Des!N59</f>
        <v>-98.321123205284039</v>
      </c>
      <c r="O59">
        <f>Adm!O59-Des!O59</f>
        <v>-1.5513284298182271</v>
      </c>
      <c r="P59">
        <f>Adm!P59-Des!P59</f>
        <v>-69.53953961097011</v>
      </c>
      <c r="Q59">
        <f>Adm!Q59-Des!Q59</f>
        <v>94.287085139390115</v>
      </c>
      <c r="R59">
        <f>Adm!R59-Des!R59</f>
        <v>42.37595985242433</v>
      </c>
      <c r="S59">
        <f>Adm!S59-Des!S59</f>
        <v>114.60462375517022</v>
      </c>
      <c r="T59">
        <f>Adm!T59-Des!T59</f>
        <v>107.40359192796416</v>
      </c>
      <c r="U59">
        <f>Adm!U59-Des!U59</f>
        <v>117.98038819188253</v>
      </c>
      <c r="V59">
        <f>Adm!V59-Des!V59</f>
        <v>164.77827602119476</v>
      </c>
      <c r="W59">
        <f>Adm!W59-Des!W59</f>
        <v>112.11941532518767</v>
      </c>
      <c r="X59">
        <f>Adm!X59-Des!X59</f>
        <v>126.70081564673069</v>
      </c>
      <c r="Y59">
        <f>Adm!Y59-Des!Y59</f>
        <v>101.01717717004897</v>
      </c>
      <c r="Z59">
        <f>Adm!Z59-Des!Z59</f>
        <v>-78.893993246899754</v>
      </c>
      <c r="AA59">
        <f>Adm!AA59-Des!AA59</f>
        <v>18.313756692005995</v>
      </c>
      <c r="AB59">
        <f>Adm!AB59-Des!AB59</f>
        <v>-48.421603793443865</v>
      </c>
      <c r="AC59">
        <f>Adm!AC59-Des!AC59</f>
        <v>116.9408855605983</v>
      </c>
      <c r="AD59">
        <f>Adm!AD59-Des!AD59</f>
        <v>66.310575792859822</v>
      </c>
      <c r="AE59">
        <f>Adm!AE59-Des!AE59</f>
        <v>139.30810250676723</v>
      </c>
      <c r="AF59">
        <f>Adm!AF59-Des!AF59</f>
        <v>132.37285484551808</v>
      </c>
      <c r="AG59">
        <f>Adm!AG59-Des!AG59</f>
        <v>142.85148699516139</v>
      </c>
      <c r="AH59">
        <f>Adm!AH59-Des!AH59</f>
        <v>189.33265346398696</v>
      </c>
      <c r="AI59">
        <f>Adm!AI59-Des!AI59</f>
        <v>136.24642775299708</v>
      </c>
      <c r="AJ59">
        <f>Adm!AJ59-Des!AJ59</f>
        <v>150.35342867665349</v>
      </c>
      <c r="AK59">
        <f>Adm!AK59-Des!AK59</f>
        <v>124.19318140268604</v>
      </c>
      <c r="AL59">
        <f>Adm!AL59-Des!AL59</f>
        <v>-56.148303194718892</v>
      </c>
      <c r="AM59">
        <f>Adm!AM59-Des!AM59</f>
        <v>40.726507959971059</v>
      </c>
      <c r="AN59">
        <f>Adm!AN59-Des!AN59</f>
        <v>-26.20837437003172</v>
      </c>
      <c r="AO59">
        <f>Adm!AO59-Des!AO59</f>
        <v>139.09186739755432</v>
      </c>
      <c r="AP59">
        <f>Adm!AP59-Des!AP59</f>
        <v>88.501445204449283</v>
      </c>
      <c r="AQ59">
        <f>Adm!AQ59-Des!AQ59</f>
        <v>161.57698334869531</v>
      </c>
      <c r="AR59">
        <f>Adm!AR59-Des!AR59</f>
        <v>154.68826130276443</v>
      </c>
      <c r="AS59">
        <f>Adm!AS59-Des!AS59</f>
        <v>165.130874779897</v>
      </c>
      <c r="AT59">
        <f>Adm!AT59-Des!AT59</f>
        <v>211.4750622533586</v>
      </c>
      <c r="AU59">
        <f>Adm!AU59-Des!AU59</f>
        <v>158.16517131304101</v>
      </c>
      <c r="AV59">
        <f>Adm!AV59-Des!AV59</f>
        <v>171.99742658231378</v>
      </c>
      <c r="AW59">
        <f>Adm!AW59-Des!AW59</f>
        <v>145.55226990837548</v>
      </c>
      <c r="AX59">
        <f>Adm!AX59-Des!AX59</f>
        <v>-35.051802749616968</v>
      </c>
      <c r="AY59">
        <f>Adm!AY59-Des!AY59</f>
        <v>61.599505156313285</v>
      </c>
      <c r="AZ59">
        <f>Adm!AZ59-Des!AZ59</f>
        <v>-5.5189534433255858</v>
      </c>
      <c r="BA59">
        <f>Adm!BA59-Des!BA59</f>
        <v>159.62738116612456</v>
      </c>
      <c r="BB59">
        <f>Adm!BB59-Des!BB59</f>
        <v>108.89801065479094</v>
      </c>
      <c r="BC59">
        <f>Adm!BC59-Des!BC59</f>
        <v>181.83615444260568</v>
      </c>
      <c r="BD59">
        <f>Adm!BD59-Des!BD59</f>
        <v>174.80296823576032</v>
      </c>
      <c r="BE59">
        <f>Adm!BE59-Des!BE59</f>
        <v>185.0912672047192</v>
      </c>
      <c r="BF59">
        <f>Adm!BF59-Des!BF59</f>
        <v>231.27358233557914</v>
      </c>
      <c r="BG59">
        <f>Adm!BG59-Des!BG59</f>
        <v>177.79976267093525</v>
      </c>
      <c r="BH59">
        <f>Adm!BH59-Des!BH59</f>
        <v>191.47238380089539</v>
      </c>
      <c r="BI59">
        <f>Adm!BI59-Des!BI59</f>
        <v>164.87668260207533</v>
      </c>
      <c r="BJ59">
        <f>Adm!BJ59-Des!BJ59</f>
        <v>-15.867631442838842</v>
      </c>
      <c r="BK59">
        <f>Adm!BK59-Des!BK59</f>
        <v>80.650209524177285</v>
      </c>
      <c r="BL59">
        <f>Adm!BL59-Des!BL59</f>
        <v>13.396977762886536</v>
      </c>
      <c r="BM59">
        <f>Adm!BM59-Des!BM59</f>
        <v>178.39643493600147</v>
      </c>
      <c r="BN59">
        <f>Adm!BN59-Des!BN59</f>
        <v>127.49791302347728</v>
      </c>
      <c r="BO59">
        <f>Adm!BO59-Des!BO59</f>
        <v>200.23924110984683</v>
      </c>
      <c r="BP59">
        <f>Adm!BP59-Des!BP59</f>
        <v>192.98469524027018</v>
      </c>
      <c r="BQ59">
        <f>Adm!BQ59-Des!BQ59</f>
        <v>203.04058051066841</v>
      </c>
      <c r="BR59">
        <f>Adm!BR59-Des!BR59</f>
        <v>249.00208227625285</v>
      </c>
      <c r="BS59">
        <f>Adm!BS59-Des!BS59</f>
        <v>195.34614064991001</v>
      </c>
      <c r="BT59">
        <f>Adm!BT59-Des!BT59</f>
        <v>208.89923942486723</v>
      </c>
      <c r="BU59">
        <f>Adm!BU59-Des!BU59</f>
        <v>182.25862091589192</v>
      </c>
      <c r="BV59">
        <f>Adm!BV59-Des!BV59</f>
        <v>1.5369680755068202</v>
      </c>
      <c r="BW59">
        <f>Adm!BW59-Des!BW59</f>
        <v>98.116111014005469</v>
      </c>
      <c r="BX59">
        <f>Adm!BX59-Des!BX59</f>
        <v>30.915271955813978</v>
      </c>
      <c r="BY59">
        <f>Adm!BY59-Des!BY59</f>
        <v>195.90153144337262</v>
      </c>
      <c r="BZ59">
        <f>Adm!BZ59-Des!BZ59</f>
        <v>144.87235782071059</v>
      </c>
      <c r="CA59">
        <f>Adm!CA59-Des!CA59</f>
        <v>217.3334328745774</v>
      </c>
      <c r="CB59">
        <f>Adm!CB59-Des!CB59</f>
        <v>209.65037143698169</v>
      </c>
      <c r="CC59">
        <f>Adm!CC59-Des!CC59</f>
        <v>219.1717304015026</v>
      </c>
      <c r="CD59">
        <f>Adm!CD59-Des!CD59</f>
        <v>264.57565747523108</v>
      </c>
      <c r="CE59">
        <f>Adm!CE59-Des!CE59</f>
        <v>210.44928141903756</v>
      </c>
      <c r="CF59">
        <f>Adm!CF59-Des!CF59</f>
        <v>223.74035850780081</v>
      </c>
      <c r="CG59">
        <f>Adm!CG59-Des!CG59</f>
        <v>197.14672266613343</v>
      </c>
      <c r="CH59">
        <f>Adm!CH59-Des!CH59</f>
        <v>16.847071151308114</v>
      </c>
      <c r="CI59">
        <f>Adm!CI59-Des!CI59</f>
        <v>114.18146224918837</v>
      </c>
      <c r="CJ59">
        <f>Adm!CJ59-Des!CJ59</f>
        <v>47.901214460036272</v>
      </c>
      <c r="CK59">
        <f>Adm!CK59-Des!CK59</f>
        <v>213.64434627442199</v>
      </c>
      <c r="CL59">
        <f>Adm!CL59-Des!CL59</f>
        <v>162.99912564923443</v>
      </c>
      <c r="CM59">
        <f>Adm!CM59-Des!CM59</f>
        <v>235.06032186854395</v>
      </c>
      <c r="CN59">
        <f>Adm!CN59-Des!CN59</f>
        <v>226.20247670291985</v>
      </c>
      <c r="CO59">
        <f>Adm!CO59-Des!CO59</f>
        <v>233.36745920565681</v>
      </c>
      <c r="CP59">
        <f>Adm!CP59-Des!CP59</f>
        <v>277.50575783209297</v>
      </c>
      <c r="CQ59">
        <f>Adm!CQ59-Des!CQ59</f>
        <v>221.83453493946968</v>
      </c>
      <c r="CR59">
        <f>Adm!CR59-Des!CR59</f>
        <v>234.13502690021335</v>
      </c>
      <c r="CS59">
        <f>Adm!CS59-Des!CS59</f>
        <v>202.04174154492284</v>
      </c>
      <c r="CT59">
        <f>Adm!CT59-Des!CT59</f>
        <v>27.179491118843316</v>
      </c>
    </row>
    <row r="60" spans="2:98" x14ac:dyDescent="0.3">
      <c r="B60">
        <v>2803</v>
      </c>
      <c r="C60">
        <f>Adm!C60-Des!C60</f>
        <v>-1940.2731342501584</v>
      </c>
      <c r="D60">
        <f>Adm!D60-Des!D60</f>
        <v>-1705.2378263711362</v>
      </c>
      <c r="E60">
        <f>Adm!E60-Des!E60</f>
        <v>-1494.8089502056519</v>
      </c>
      <c r="F60">
        <f>Adm!F60-Des!F60</f>
        <v>-930.62433818108821</v>
      </c>
      <c r="G60">
        <f>Adm!G60-Des!G60</f>
        <v>-591.62762202759313</v>
      </c>
      <c r="H60">
        <f>Adm!H60-Des!H60</f>
        <v>124.39644736262562</v>
      </c>
      <c r="I60">
        <f>Adm!I60-Des!I60</f>
        <v>319.07944781951301</v>
      </c>
      <c r="J60">
        <f>Adm!J60-Des!J60</f>
        <v>-11.254288596303923</v>
      </c>
      <c r="K60">
        <f>Adm!K60-Des!K60</f>
        <v>420.8161853865131</v>
      </c>
      <c r="L60">
        <f>Adm!L60-Des!L60</f>
        <v>-597.8332954442476</v>
      </c>
      <c r="M60">
        <f>Adm!M60-Des!M60</f>
        <v>-1478.7635295487735</v>
      </c>
      <c r="N60">
        <f>Adm!N60-Des!N60</f>
        <v>-1930.4915872558704</v>
      </c>
      <c r="O60">
        <f>Adm!O60-Des!O60</f>
        <v>-1259.3587127072879</v>
      </c>
      <c r="P60">
        <f>Adm!P60-Des!P60</f>
        <v>-758.85639973382786</v>
      </c>
      <c r="Q60">
        <f>Adm!Q60-Des!Q60</f>
        <v>-648.93619609804045</v>
      </c>
      <c r="R60">
        <f>Adm!R60-Des!R60</f>
        <v>-366.17415423182865</v>
      </c>
      <c r="S60">
        <f>Adm!S60-Des!S60</f>
        <v>-115.51360113737883</v>
      </c>
      <c r="T60">
        <f>Adm!T60-Des!T60</f>
        <v>571.76491144345891</v>
      </c>
      <c r="U60">
        <f>Adm!U60-Des!U60</f>
        <v>803.39722165952935</v>
      </c>
      <c r="V60">
        <f>Adm!V60-Des!V60</f>
        <v>508.29937319089458</v>
      </c>
      <c r="W60">
        <f>Adm!W60-Des!W60</f>
        <v>950.68288502848918</v>
      </c>
      <c r="X60">
        <f>Adm!X60-Des!X60</f>
        <v>-61.961396277694803</v>
      </c>
      <c r="Y60">
        <f>Adm!Y60-Des!Y60</f>
        <v>-939.5526756854324</v>
      </c>
      <c r="Z60">
        <f>Adm!Z60-Des!Z60</f>
        <v>-1392.4380819004764</v>
      </c>
      <c r="AA60">
        <f>Adm!AA60-Des!AA60</f>
        <v>-726.0510182443395</v>
      </c>
      <c r="AB60">
        <f>Adm!AB60-Des!AB60</f>
        <v>-233.32315275948531</v>
      </c>
      <c r="AC60">
        <f>Adm!AC60-Des!AC60</f>
        <v>-133.43626653775209</v>
      </c>
      <c r="AD60">
        <f>Adm!AD60-Des!AD60</f>
        <v>138.22003562274313</v>
      </c>
      <c r="AE60">
        <f>Adm!AE60-Des!AE60</f>
        <v>377.85202934055906</v>
      </c>
      <c r="AF60">
        <f>Adm!AF60-Des!AF60</f>
        <v>1054.8484852679967</v>
      </c>
      <c r="AG60">
        <f>Adm!AG60-Des!AG60</f>
        <v>1277.3023434884281</v>
      </c>
      <c r="AH60">
        <f>Adm!AH60-Des!AH60</f>
        <v>974.26490223235851</v>
      </c>
      <c r="AI60">
        <f>Adm!AI60-Des!AI60</f>
        <v>1409.9441889824266</v>
      </c>
      <c r="AJ60">
        <f>Adm!AJ60-Des!AJ60</f>
        <v>391.76078333137957</v>
      </c>
      <c r="AK60">
        <f>Adm!AK60-Des!AK60</f>
        <v>-490.46791314130496</v>
      </c>
      <c r="AL60">
        <f>Adm!AL60-Des!AL60</f>
        <v>-947.6076860650719</v>
      </c>
      <c r="AM60">
        <f>Adm!AM60-Des!AM60</f>
        <v>-285.6916677151994</v>
      </c>
      <c r="AN60">
        <f>Adm!AN60-Des!AN60</f>
        <v>201.89157379545668</v>
      </c>
      <c r="AO60">
        <f>Adm!AO60-Des!AO60</f>
        <v>295.77993864016207</v>
      </c>
      <c r="AP60">
        <f>Adm!AP60-Des!AP60</f>
        <v>560.69740397877831</v>
      </c>
      <c r="AQ60">
        <f>Adm!AQ60-Des!AQ60</f>
        <v>793.17170279345555</v>
      </c>
      <c r="AR60">
        <f>Adm!AR60-Des!AR60</f>
        <v>1462.9819299191995</v>
      </c>
      <c r="AS60">
        <f>Adm!AS60-Des!AS60</f>
        <v>1678.5494542670358</v>
      </c>
      <c r="AT60">
        <f>Adm!AT60-Des!AT60</f>
        <v>1369.1088529128019</v>
      </c>
      <c r="AU60">
        <f>Adm!AU60-Des!AU60</f>
        <v>1798.8884538625907</v>
      </c>
      <c r="AV60">
        <f>Adm!AV60-Des!AV60</f>
        <v>775.20620951318779</v>
      </c>
      <c r="AW60">
        <f>Adm!AW60-Des!AW60</f>
        <v>-112.27866269891365</v>
      </c>
      <c r="AX60">
        <f>Adm!AX60-Des!AX60</f>
        <v>-574.58345332651152</v>
      </c>
      <c r="AY60">
        <f>Adm!AY60-Des!AY60</f>
        <v>82.15306498361042</v>
      </c>
      <c r="AZ60">
        <f>Adm!AZ60-Des!AZ60</f>
        <v>564.49568893688229</v>
      </c>
      <c r="BA60">
        <f>Adm!BA60-Des!BA60</f>
        <v>653.08775561313814</v>
      </c>
      <c r="BB60">
        <f>Adm!BB60-Des!BB60</f>
        <v>912.69264273820772</v>
      </c>
      <c r="BC60">
        <f>Adm!BC60-Des!BC60</f>
        <v>1139.8899089172473</v>
      </c>
      <c r="BD60">
        <f>Adm!BD60-Des!BD60</f>
        <v>1804.5032662988187</v>
      </c>
      <c r="BE60">
        <f>Adm!BE60-Des!BE60</f>
        <v>2014.9771349115435</v>
      </c>
      <c r="BF60">
        <f>Adm!BF60-Des!BF60</f>
        <v>1700.5406571473341</v>
      </c>
      <c r="BG60">
        <f>Adm!BG60-Des!BG60</f>
        <v>2125.3901612764821</v>
      </c>
      <c r="BH60">
        <f>Adm!BH60-Des!BH60</f>
        <v>1096.7960608372114</v>
      </c>
      <c r="BI60">
        <f>Adm!BI60-Des!BI60</f>
        <v>204.3727434477978</v>
      </c>
      <c r="BJ60">
        <f>Adm!BJ60-Des!BJ60</f>
        <v>-262.91834226512674</v>
      </c>
      <c r="BK60">
        <f>Adm!BK60-Des!BK60</f>
        <v>388.80317885693421</v>
      </c>
      <c r="BL60">
        <f>Adm!BL60-Des!BL60</f>
        <v>866.16775393560965</v>
      </c>
      <c r="BM60">
        <f>Adm!BM60-Des!BM60</f>
        <v>949.92177698045634</v>
      </c>
      <c r="BN60">
        <f>Adm!BN60-Des!BN60</f>
        <v>1204.944591911124</v>
      </c>
      <c r="BO60">
        <f>Adm!BO60-Des!BO60</f>
        <v>1427.9094897996656</v>
      </c>
      <c r="BP60">
        <f>Adm!BP60-Des!BP60</f>
        <v>2088.6746997194678</v>
      </c>
      <c r="BQ60">
        <f>Adm!BQ60-Des!BQ60</f>
        <v>2295.6316694408906</v>
      </c>
      <c r="BR60">
        <f>Adm!BR60-Des!BR60</f>
        <v>1977.8593120366204</v>
      </c>
      <c r="BS60">
        <f>Adm!BS60-Des!BS60</f>
        <v>2399.3218927274629</v>
      </c>
      <c r="BT60">
        <f>Adm!BT60-Des!BT60</f>
        <v>1367.0187608966662</v>
      </c>
      <c r="BU60">
        <f>Adm!BU60-Des!BU60</f>
        <v>470.32104666018677</v>
      </c>
      <c r="BV60">
        <f>Adm!BV60-Des!BV60</f>
        <v>-1.9452171752400318</v>
      </c>
      <c r="BW60">
        <f>Adm!BW60-Des!BW60</f>
        <v>644.14561307257827</v>
      </c>
      <c r="BX60">
        <f>Adm!BX60-Des!BX60</f>
        <v>1115.4932963014217</v>
      </c>
      <c r="BY60">
        <f>Adm!BY60-Des!BY60</f>
        <v>1193.3303833697319</v>
      </c>
      <c r="BZ60">
        <f>Adm!BZ60-Des!BZ60</f>
        <v>1443.1650511295975</v>
      </c>
      <c r="CA60">
        <f>Adm!CA60-Des!CA60</f>
        <v>1662.2940512467721</v>
      </c>
      <c r="CB60">
        <f>Adm!CB60-Des!CB60</f>
        <v>2320.9943027132886</v>
      </c>
      <c r="CC60">
        <f>Adm!CC60-Des!CC60</f>
        <v>2527.6678263444192</v>
      </c>
      <c r="CD60">
        <f>Adm!CD60-Des!CD60</f>
        <v>2210.8883975753524</v>
      </c>
      <c r="CE60">
        <f>Adm!CE60-Des!CE60</f>
        <v>2633.6001313225215</v>
      </c>
      <c r="CF60">
        <f>Adm!CF60-Des!CF60</f>
        <v>1601.4751709924731</v>
      </c>
      <c r="CG60">
        <f>Adm!CG60-Des!CG60</f>
        <v>702.49854668005355</v>
      </c>
      <c r="CH60">
        <f>Adm!CH60-Des!CH60</f>
        <v>224.39591102381564</v>
      </c>
      <c r="CI60">
        <f>Adm!CI60-Des!CI60</f>
        <v>861.21065800065844</v>
      </c>
      <c r="CJ60">
        <f>Adm!CJ60-Des!CJ60</f>
        <v>1320.4570834914593</v>
      </c>
      <c r="CK60">
        <f>Adm!CK60-Des!CK60</f>
        <v>1384.4193030980659</v>
      </c>
      <c r="CL60">
        <f>Adm!CL60-Des!CL60</f>
        <v>1624.4482096338324</v>
      </c>
      <c r="CM60">
        <f>Adm!CM60-Des!CM60</f>
        <v>1836.2492650845052</v>
      </c>
      <c r="CN60">
        <f>Adm!CN60-Des!CN60</f>
        <v>2491.636243300798</v>
      </c>
      <c r="CO60">
        <f>Adm!CO60-Des!CO60</f>
        <v>2713.0064673429915</v>
      </c>
      <c r="CP60">
        <f>Adm!CP60-Des!CP60</f>
        <v>2383.2998595061545</v>
      </c>
      <c r="CQ60">
        <f>Adm!CQ60-Des!CQ60</f>
        <v>2847.5559738742413</v>
      </c>
      <c r="CR60">
        <f>Adm!CR60-Des!CR60</f>
        <v>1867.0531114202349</v>
      </c>
      <c r="CS60">
        <f>Adm!CS60-Des!CS60</f>
        <v>752.97423508993961</v>
      </c>
      <c r="CT60">
        <f>Adm!CT60-Des!CT60</f>
        <v>830.44505976447545</v>
      </c>
    </row>
    <row r="61" spans="2:98" x14ac:dyDescent="0.3">
      <c r="B61">
        <v>2802</v>
      </c>
      <c r="C61">
        <f>Adm!C61-Des!C61</f>
        <v>-433.34081786637535</v>
      </c>
      <c r="D61">
        <f>Adm!D61-Des!D61</f>
        <v>-318.9653277220084</v>
      </c>
      <c r="E61">
        <f>Adm!E61-Des!E61</f>
        <v>-410.83946309265525</v>
      </c>
      <c r="F61">
        <f>Adm!F61-Des!F61</f>
        <v>-149.1803980004571</v>
      </c>
      <c r="G61">
        <f>Adm!G61-Des!G61</f>
        <v>-73.827380482438002</v>
      </c>
      <c r="H61">
        <f>Adm!H61-Des!H61</f>
        <v>75.349551067573998</v>
      </c>
      <c r="I61">
        <f>Adm!I61-Des!I61</f>
        <v>102.96311924020165</v>
      </c>
      <c r="J61">
        <f>Adm!J61-Des!J61</f>
        <v>-46.258195615468139</v>
      </c>
      <c r="K61">
        <f>Adm!K61-Des!K61</f>
        <v>205.41289169870777</v>
      </c>
      <c r="L61">
        <f>Adm!L61-Des!L61</f>
        <v>-93.678519999683203</v>
      </c>
      <c r="M61">
        <f>Adm!M61-Des!M61</f>
        <v>-230.46588199877829</v>
      </c>
      <c r="N61">
        <f>Adm!N61-Des!N61</f>
        <v>-117.91115682148461</v>
      </c>
      <c r="O61">
        <f>Adm!O61-Des!O61</f>
        <v>-171.2114275007491</v>
      </c>
      <c r="P61">
        <f>Adm!P61-Des!P61</f>
        <v>-148.06204761286597</v>
      </c>
      <c r="Q61">
        <f>Adm!Q61-Des!Q61</f>
        <v>-280.5296192099521</v>
      </c>
      <c r="R61">
        <f>Adm!R61-Des!R61</f>
        <v>-56.274651990609755</v>
      </c>
      <c r="S61">
        <f>Adm!S61-Des!S61</f>
        <v>28.053332041738713</v>
      </c>
      <c r="T61">
        <f>Adm!T61-Des!T61</f>
        <v>179.52510350761338</v>
      </c>
      <c r="U61">
        <f>Adm!U61-Des!U61</f>
        <v>210.89560070236405</v>
      </c>
      <c r="V61">
        <f>Adm!V61-Des!V61</f>
        <v>60.856912521777986</v>
      </c>
      <c r="W61">
        <f>Adm!W61-Des!W61</f>
        <v>306.74603420208598</v>
      </c>
      <c r="X61">
        <f>Adm!X61-Des!X61</f>
        <v>4.3932722404159676</v>
      </c>
      <c r="Y61">
        <f>Adm!Y61-Des!Y61</f>
        <v>-133.53938175961946</v>
      </c>
      <c r="Z61">
        <f>Adm!Z61-Des!Z61</f>
        <v>-20.798681964736943</v>
      </c>
      <c r="AA61">
        <f>Adm!AA61-Des!AA61</f>
        <v>-72.607418297756908</v>
      </c>
      <c r="AB61">
        <f>Adm!AB61-Des!AB61</f>
        <v>-47.7342066902022</v>
      </c>
      <c r="AC61">
        <f>Adm!AC61-Des!AC61</f>
        <v>-179.44119791497303</v>
      </c>
      <c r="AD61">
        <f>Adm!AD61-Des!AD61</f>
        <v>44.121390740172274</v>
      </c>
      <c r="AE61">
        <f>Adm!AE61-Des!AE61</f>
        <v>126.47587732678812</v>
      </c>
      <c r="AF61">
        <f>Adm!AF61-Des!AF61</f>
        <v>275.24821356952759</v>
      </c>
      <c r="AG61">
        <f>Adm!AG61-Des!AG61</f>
        <v>303.85474695620485</v>
      </c>
      <c r="AH61">
        <f>Adm!AH61-Des!AH61</f>
        <v>151.47523612659154</v>
      </c>
      <c r="AI61">
        <f>Adm!AI61-Des!AI61</f>
        <v>395.65400747538081</v>
      </c>
      <c r="AJ61">
        <f>Adm!AJ61-Des!AJ61</f>
        <v>92.192667150235934</v>
      </c>
      <c r="AK61">
        <f>Adm!AK61-Des!AK61</f>
        <v>-46.437043403914004</v>
      </c>
      <c r="AL61">
        <f>Adm!AL61-Des!AL61</f>
        <v>65.775206620552126</v>
      </c>
      <c r="AM61">
        <f>Adm!AM61-Des!AM61</f>
        <v>13.4171082490451</v>
      </c>
      <c r="AN61">
        <f>Adm!AN61-Des!AN61</f>
        <v>37.621320115622325</v>
      </c>
      <c r="AO61">
        <f>Adm!AO61-Des!AO61</f>
        <v>-94.900937061377817</v>
      </c>
      <c r="AP61">
        <f>Adm!AP61-Des!AP61</f>
        <v>127.71241989342514</v>
      </c>
      <c r="AQ61">
        <f>Adm!AQ61-Des!AQ61</f>
        <v>209.00938290061811</v>
      </c>
      <c r="AR61">
        <f>Adm!AR61-Des!AR61</f>
        <v>356.64509268699999</v>
      </c>
      <c r="AS61">
        <f>Adm!AS61-Des!AS61</f>
        <v>384.06973098400317</v>
      </c>
      <c r="AT61">
        <f>Adm!AT61-Des!AT61</f>
        <v>230.50260028708044</v>
      </c>
      <c r="AU61">
        <f>Adm!AU61-Des!AU61</f>
        <v>473.52897358658402</v>
      </c>
      <c r="AV61">
        <f>Adm!AV61-Des!AV61</f>
        <v>168.98423729340345</v>
      </c>
      <c r="AW61">
        <f>Adm!AW61-Des!AW61</f>
        <v>29.357674378413321</v>
      </c>
      <c r="AX61">
        <f>Adm!AX61-Des!AX61</f>
        <v>140.65620583580562</v>
      </c>
      <c r="AY61">
        <f>Adm!AY61-Des!AY61</f>
        <v>87.445977202092536</v>
      </c>
      <c r="AZ61">
        <f>Adm!AZ61-Des!AZ61</f>
        <v>110.82927261691566</v>
      </c>
      <c r="BA61">
        <f>Adm!BA61-Des!BA61</f>
        <v>-22.510490417180563</v>
      </c>
      <c r="BB61">
        <f>Adm!BB61-Des!BB61</f>
        <v>199.27206634393053</v>
      </c>
      <c r="BC61">
        <f>Adm!BC61-Des!BC61</f>
        <v>279.72192597464596</v>
      </c>
      <c r="BD61">
        <f>Adm!BD61-Des!BD61</f>
        <v>426.5015602077026</v>
      </c>
      <c r="BE61">
        <f>Adm!BE61-Des!BE61</f>
        <v>453.07199047384097</v>
      </c>
      <c r="BF61">
        <f>Adm!BF61-Des!BF61</f>
        <v>298.6600116182492</v>
      </c>
      <c r="BG61">
        <f>Adm!BG61-Des!BG61</f>
        <v>540.85103841037483</v>
      </c>
      <c r="BH61">
        <f>Adm!BH61-Des!BH61</f>
        <v>235.47342161302163</v>
      </c>
      <c r="BI61">
        <f>Adm!BI61-Des!BI61</f>
        <v>95.006116683668324</v>
      </c>
      <c r="BJ61">
        <f>Adm!BJ61-Des!BJ61</f>
        <v>205.4482304170275</v>
      </c>
      <c r="BK61">
        <f>Adm!BK61-Des!BK61</f>
        <v>151.36604455380393</v>
      </c>
      <c r="BL61">
        <f>Adm!BL61-Des!BL61</f>
        <v>173.87302503962906</v>
      </c>
      <c r="BM61">
        <f>Adm!BM61-Des!BM61</f>
        <v>39.674418812857539</v>
      </c>
      <c r="BN61">
        <f>Adm!BN61-Des!BN61</f>
        <v>260.64402599269943</v>
      </c>
      <c r="BO61">
        <f>Adm!BO61-Des!BO61</f>
        <v>340.35485404818519</v>
      </c>
      <c r="BP61">
        <f>Adm!BP61-Des!BP61</f>
        <v>486.4884485060179</v>
      </c>
      <c r="BQ61">
        <f>Adm!BQ61-Des!BQ61</f>
        <v>512.50756767010648</v>
      </c>
      <c r="BR61">
        <f>Adm!BR61-Des!BR61</f>
        <v>357.61717309001097</v>
      </c>
      <c r="BS61">
        <f>Adm!BS61-Des!BS61</f>
        <v>599.35536507888833</v>
      </c>
      <c r="BT61">
        <f>Adm!BT61-Des!BT61</f>
        <v>293.48234370503098</v>
      </c>
      <c r="BU61">
        <f>Adm!BU61-Des!BU61</f>
        <v>152.40083667061049</v>
      </c>
      <c r="BV61">
        <f>Adm!BV61-Des!BV61</f>
        <v>262.04629444078023</v>
      </c>
      <c r="BW61">
        <f>Adm!BW61-Des!BW61</f>
        <v>206.95846587060373</v>
      </c>
      <c r="BX61">
        <f>Adm!BX61-Des!BX61</f>
        <v>228.28320320241255</v>
      </c>
      <c r="BY61">
        <f>Adm!BY61-Des!BY61</f>
        <v>92.82734596169189</v>
      </c>
      <c r="BZ61">
        <f>Adm!BZ61-Des!BZ61</f>
        <v>312.62654021489971</v>
      </c>
      <c r="CA61">
        <f>Adm!CA61-Des!CA61</f>
        <v>391.44134751017464</v>
      </c>
      <c r="CB61">
        <f>Adm!CB61-Des!CB61</f>
        <v>537.11136285232146</v>
      </c>
      <c r="CC61">
        <f>Adm!CC61-Des!CC61</f>
        <v>563.16476132879507</v>
      </c>
      <c r="CD61">
        <f>Adm!CD61-Des!CD61</f>
        <v>408.74115170431128</v>
      </c>
      <c r="CE61">
        <f>Adm!CE61-Des!CE61</f>
        <v>651.16639205093338</v>
      </c>
      <c r="CF61">
        <f>Adm!CF61-Des!CF61</f>
        <v>345.89292811737528</v>
      </c>
      <c r="CG61">
        <f>Adm!CG61-Des!CG61</f>
        <v>204.96962607186083</v>
      </c>
      <c r="CH61">
        <f>Adm!CH61-Des!CH61</f>
        <v>314.00779441903819</v>
      </c>
      <c r="CI61">
        <f>Adm!CI61-Des!CI61</f>
        <v>257.46710746057988</v>
      </c>
      <c r="CJ61">
        <f>Adm!CJ61-Des!CJ61</f>
        <v>276.52983508997613</v>
      </c>
      <c r="CK61">
        <f>Adm!CK61-Des!CK61</f>
        <v>137.94482350825683</v>
      </c>
      <c r="CL61">
        <f>Adm!CL61-Des!CL61</f>
        <v>355.15356732568489</v>
      </c>
      <c r="CM61">
        <f>Adm!CM61-Des!CM61</f>
        <v>431.25226700436269</v>
      </c>
      <c r="CN61">
        <f>Adm!CN61-Des!CN61</f>
        <v>574.78375017948906</v>
      </c>
      <c r="CO61">
        <f>Adm!CO61-Des!CO61</f>
        <v>603.26345160497226</v>
      </c>
      <c r="CP61">
        <f>Adm!CP61-Des!CP61</f>
        <v>444.73208567995266</v>
      </c>
      <c r="CQ61">
        <f>Adm!CQ61-Des!CQ61</f>
        <v>697.63881255702495</v>
      </c>
      <c r="CR61">
        <f>Adm!CR61-Des!CR61</f>
        <v>415.28963023141887</v>
      </c>
      <c r="CS61">
        <f>Adm!CS61-Des!CS61</f>
        <v>210.37618771989014</v>
      </c>
      <c r="CT61">
        <f>Adm!CT61-Des!CT61</f>
        <v>476.98183913161074</v>
      </c>
    </row>
    <row r="62" spans="2:98" x14ac:dyDescent="0.3">
      <c r="B62">
        <v>2801</v>
      </c>
      <c r="C62">
        <f>Adm!C62-Des!C62</f>
        <v>-29.987805809054436</v>
      </c>
      <c r="D62">
        <f>Adm!D62-Des!D62</f>
        <v>-35.100802380702191</v>
      </c>
      <c r="E62">
        <f>Adm!E62-Des!E62</f>
        <v>-41.753578419107725</v>
      </c>
      <c r="F62">
        <f>Adm!F62-Des!F62</f>
        <v>-49.478481798859093</v>
      </c>
      <c r="G62">
        <f>Adm!G62-Des!G62</f>
        <v>-32.059449998461702</v>
      </c>
      <c r="H62">
        <f>Adm!H62-Des!H62</f>
        <v>-12.398495451446024</v>
      </c>
      <c r="I62">
        <f>Adm!I62-Des!I62</f>
        <v>3.7474609722469836</v>
      </c>
      <c r="J62">
        <f>Adm!J62-Des!J62</f>
        <v>3.6285537162472679</v>
      </c>
      <c r="K62">
        <f>Adm!K62-Des!K62</f>
        <v>18.470848729361279</v>
      </c>
      <c r="L62">
        <f>Adm!L62-Des!L62</f>
        <v>9.7528144197509619</v>
      </c>
      <c r="M62">
        <f>Adm!M62-Des!M62</f>
        <v>-16.534264419129755</v>
      </c>
      <c r="N62">
        <f>Adm!N62-Des!N62</f>
        <v>-37.193108315950241</v>
      </c>
      <c r="O62">
        <f>Adm!O62-Des!O62</f>
        <v>-23.760097963993786</v>
      </c>
      <c r="P62">
        <f>Adm!P62-Des!P62</f>
        <v>-21.08731476158033</v>
      </c>
      <c r="Q62">
        <f>Adm!Q62-Des!Q62</f>
        <v>-15.252947728775496</v>
      </c>
      <c r="R62">
        <f>Adm!R62-Des!R62</f>
        <v>-30.084996662195209</v>
      </c>
      <c r="S62">
        <f>Adm!S62-Des!S62</f>
        <v>-19.080384685944978</v>
      </c>
      <c r="T62">
        <f>Adm!T62-Des!T62</f>
        <v>-0.87443178995985704</v>
      </c>
      <c r="U62">
        <f>Adm!U62-Des!U62</f>
        <v>18.84191177856377</v>
      </c>
      <c r="V62">
        <f>Adm!V62-Des!V62</f>
        <v>22.947124140344215</v>
      </c>
      <c r="W62">
        <f>Adm!W62-Des!W62</f>
        <v>40.281027501582031</v>
      </c>
      <c r="X62">
        <f>Adm!X62-Des!X62</f>
        <v>32.313615787737973</v>
      </c>
      <c r="Y62">
        <f>Adm!Y62-Des!Y62</f>
        <v>5.5064887789632166</v>
      </c>
      <c r="Z62">
        <f>Adm!Z62-Des!Z62</f>
        <v>-16.654750514150521</v>
      </c>
      <c r="AA62">
        <f>Adm!AA62-Des!AA62</f>
        <v>-5.2109691235340847</v>
      </c>
      <c r="AB62">
        <f>Adm!AB62-Des!AB62</f>
        <v>-4.425480072750986</v>
      </c>
      <c r="AC62">
        <f>Adm!AC62-Des!AC62</f>
        <v>6.5482057926914194E-2</v>
      </c>
      <c r="AD62">
        <f>Adm!AD62-Des!AD62</f>
        <v>-15.417464266402249</v>
      </c>
      <c r="AE62">
        <f>Adm!AE62-Des!AE62</f>
        <v>-4.5015367695646944</v>
      </c>
      <c r="AF62">
        <f>Adm!AF62-Des!AF62</f>
        <v>13.895640171929017</v>
      </c>
      <c r="AG62">
        <f>Adm!AG62-Des!AG62</f>
        <v>33.803590800889879</v>
      </c>
      <c r="AH62">
        <f>Adm!AH62-Des!AH62</f>
        <v>37.920130227960641</v>
      </c>
      <c r="AI62">
        <f>Adm!AI62-Des!AI62</f>
        <v>55.026897609484564</v>
      </c>
      <c r="AJ62">
        <f>Adm!AJ62-Des!AJ62</f>
        <v>46.630374708782114</v>
      </c>
      <c r="AK62">
        <f>Adm!AK62-Des!AK62</f>
        <v>19.270171073061789</v>
      </c>
      <c r="AL62">
        <f>Adm!AL62-Des!AL62</f>
        <v>-3.4954790656253181</v>
      </c>
      <c r="AM62">
        <f>Adm!AM62-Des!AM62</f>
        <v>7.3396882357987749</v>
      </c>
      <c r="AN62">
        <f>Adm!AN62-Des!AN62</f>
        <v>7.5370434737450012</v>
      </c>
      <c r="AO62">
        <f>Adm!AO62-Des!AO62</f>
        <v>11.47451580423288</v>
      </c>
      <c r="AP62">
        <f>Adm!AP62-Des!AP62</f>
        <v>-4.5150367737112163</v>
      </c>
      <c r="AQ62">
        <f>Adm!AQ62-Des!AQ62</f>
        <v>5.951657821379456</v>
      </c>
      <c r="AR62">
        <f>Adm!AR62-Des!AR62</f>
        <v>23.960146199772993</v>
      </c>
      <c r="AS62">
        <f>Adm!AS62-Des!AS62</f>
        <v>43.530853411380662</v>
      </c>
      <c r="AT62">
        <f>Adm!AT62-Des!AT62</f>
        <v>47.340494882054315</v>
      </c>
      <c r="AU62">
        <f>Adm!AU62-Des!AU62</f>
        <v>64.143667799759157</v>
      </c>
      <c r="AV62">
        <f>Adm!AV62-Des!AV62</f>
        <v>55.422828844247192</v>
      </c>
      <c r="AW62">
        <f>Adm!AW62-Des!AW62</f>
        <v>27.704154371980223</v>
      </c>
      <c r="AX62">
        <f>Adm!AX62-Des!AX62</f>
        <v>4.546007618614567</v>
      </c>
      <c r="AY62">
        <f>Adm!AY62-Des!AY62</f>
        <v>14.966047618967764</v>
      </c>
      <c r="AZ62">
        <f>Adm!AZ62-Des!AZ62</f>
        <v>14.742485564905962</v>
      </c>
      <c r="BA62">
        <f>Adm!BA62-Des!BA62</f>
        <v>18.269057302139458</v>
      </c>
      <c r="BB62">
        <f>Adm!BB62-Des!BB62</f>
        <v>1.8887553014152445</v>
      </c>
      <c r="BC62">
        <f>Adm!BC62-Des!BC62</f>
        <v>11.987698587757279</v>
      </c>
      <c r="BD62">
        <f>Adm!BD62-Des!BD62</f>
        <v>29.648146219528883</v>
      </c>
      <c r="BE62">
        <f>Adm!BE62-Des!BE62</f>
        <v>48.883855524504327</v>
      </c>
      <c r="BF62">
        <f>Adm!BF62-Des!BF62</f>
        <v>52.364492075490489</v>
      </c>
      <c r="BG62">
        <f>Adm!BG62-Des!BG62</f>
        <v>68.839464976649197</v>
      </c>
      <c r="BH62">
        <f>Adm!BH62-Des!BH62</f>
        <v>59.788969606838862</v>
      </c>
      <c r="BI62">
        <f>Adm!BI62-Des!BI62</f>
        <v>31.739796891969945</v>
      </c>
      <c r="BJ62">
        <f>Adm!BJ62-Des!BJ62</f>
        <v>8.2529604671007064</v>
      </c>
      <c r="BK62">
        <f>Adm!BK62-Des!BK62</f>
        <v>18.349564829389095</v>
      </c>
      <c r="BL62">
        <f>Adm!BL62-Des!BL62</f>
        <v>17.810763876726355</v>
      </c>
      <c r="BM62">
        <f>Adm!BM62-Des!BM62</f>
        <v>21.031653722431315</v>
      </c>
      <c r="BN62">
        <f>Adm!BN62-Des!BN62</f>
        <v>4.354359738286405</v>
      </c>
      <c r="BO62">
        <f>Adm!BO62-Des!BO62</f>
        <v>14.161853772596032</v>
      </c>
      <c r="BP62">
        <f>Adm!BP62-Des!BP62</f>
        <v>31.53157553119911</v>
      </c>
      <c r="BQ62">
        <f>Adm!BQ62-Des!BQ62</f>
        <v>50.471998282013431</v>
      </c>
      <c r="BR62">
        <f>Adm!BR62-Des!BR62</f>
        <v>53.648635208149301</v>
      </c>
      <c r="BS62">
        <f>Adm!BS62-Des!BS62</f>
        <v>69.809512096004028</v>
      </c>
      <c r="BT62">
        <f>Adm!BT62-Des!BT62</f>
        <v>60.437480625959125</v>
      </c>
      <c r="BU62">
        <f>Adm!BU62-Des!BU62</f>
        <v>32.066556713398427</v>
      </c>
      <c r="BV62">
        <f>Adm!BV62-Des!BV62</f>
        <v>8.2689553845712283</v>
      </c>
      <c r="BW62">
        <f>Adm!BW62-Des!BW62</f>
        <v>18.078864303929095</v>
      </c>
      <c r="BX62">
        <f>Adm!BX62-Des!BX62</f>
        <v>17.288826181676711</v>
      </c>
      <c r="BY62">
        <f>Adm!BY62-Des!BY62</f>
        <v>20.29925834935483</v>
      </c>
      <c r="BZ62">
        <f>Adm!BZ62-Des!BZ62</f>
        <v>3.4475974342511222</v>
      </c>
      <c r="CA62">
        <f>Adm!CA62-Des!CA62</f>
        <v>13.100246690692529</v>
      </c>
      <c r="CB62">
        <f>Adm!CB62-Des!CB62</f>
        <v>30.30759154465045</v>
      </c>
      <c r="CC62">
        <f>Adm!CC62-Des!CC62</f>
        <v>49.045840973251131</v>
      </c>
      <c r="CD62">
        <f>Adm!CD62-Des!CD62</f>
        <v>51.952346834329262</v>
      </c>
      <c r="CE62">
        <f>Adm!CE62-Des!CE62</f>
        <v>67.762251756484886</v>
      </c>
      <c r="CF62">
        <f>Adm!CF62-Des!CF62</f>
        <v>57.970158029044342</v>
      </c>
      <c r="CG62">
        <f>Adm!CG62-Des!CG62</f>
        <v>29.144739219267308</v>
      </c>
      <c r="CH62">
        <f>Adm!CH62-Des!CH62</f>
        <v>4.909030378126829</v>
      </c>
      <c r="CI62">
        <f>Adm!CI62-Des!CI62</f>
        <v>14.36603150166809</v>
      </c>
      <c r="CJ62">
        <f>Adm!CJ62-Des!CJ62</f>
        <v>13.329447980395571</v>
      </c>
      <c r="CK62">
        <f>Adm!CK62-Des!CK62</f>
        <v>16.227927536897084</v>
      </c>
      <c r="CL62">
        <f>Adm!CL62-Des!CL62</f>
        <v>-0.48387718235431976</v>
      </c>
      <c r="CM62">
        <f>Adm!CM62-Des!CM62</f>
        <v>9.3446228606800332</v>
      </c>
      <c r="CN62">
        <f>Adm!CN62-Des!CN62</f>
        <v>26.763119469294054</v>
      </c>
      <c r="CO62">
        <f>Adm!CO62-Des!CO62</f>
        <v>45.817232059478044</v>
      </c>
      <c r="CP62">
        <f>Adm!CP62-Des!CP62</f>
        <v>47.804278138950508</v>
      </c>
      <c r="CQ62">
        <f>Adm!CQ62-Des!CQ62</f>
        <v>65.120523448789697</v>
      </c>
      <c r="CR62">
        <f>Adm!CR62-Des!CR62</f>
        <v>53.254457678757831</v>
      </c>
      <c r="CS62">
        <f>Adm!CS62-Des!CS62</f>
        <v>17.93861078445866</v>
      </c>
      <c r="CT62">
        <f>Adm!CT62-Des!CT62</f>
        <v>5.4941505525959542</v>
      </c>
    </row>
    <row r="63" spans="2:98" x14ac:dyDescent="0.3">
      <c r="B63">
        <v>2800</v>
      </c>
      <c r="C63">
        <f>Adm!C63-Des!C63</f>
        <v>0</v>
      </c>
      <c r="D63">
        <f>Adm!D63-Des!D63</f>
        <v>0</v>
      </c>
      <c r="E63">
        <f>Adm!E63-Des!E63</f>
        <v>0</v>
      </c>
      <c r="F63">
        <f>Adm!F63-Des!F63</f>
        <v>0</v>
      </c>
      <c r="G63">
        <f>Adm!G63-Des!G63</f>
        <v>0</v>
      </c>
      <c r="H63">
        <f>Adm!H63-Des!H63</f>
        <v>0</v>
      </c>
      <c r="I63">
        <f>Adm!I63-Des!I63</f>
        <v>0</v>
      </c>
      <c r="J63">
        <f>Adm!J63-Des!J63</f>
        <v>0</v>
      </c>
      <c r="K63">
        <f>Adm!K63-Des!K63</f>
        <v>0</v>
      </c>
      <c r="L63">
        <f>Adm!L63-Des!L63</f>
        <v>0</v>
      </c>
      <c r="M63">
        <f>Adm!M63-Des!M63</f>
        <v>0</v>
      </c>
      <c r="N63">
        <f>Adm!N63-Des!N63</f>
        <v>0</v>
      </c>
      <c r="O63">
        <f>Adm!O63-Des!O63</f>
        <v>0</v>
      </c>
      <c r="P63">
        <f>Adm!P63-Des!P63</f>
        <v>0</v>
      </c>
      <c r="Q63">
        <f>Adm!Q63-Des!Q63</f>
        <v>0</v>
      </c>
      <c r="R63">
        <f>Adm!R63-Des!R63</f>
        <v>0</v>
      </c>
      <c r="S63">
        <f>Adm!S63-Des!S63</f>
        <v>0</v>
      </c>
      <c r="T63">
        <f>Adm!T63-Des!T63</f>
        <v>0</v>
      </c>
      <c r="U63">
        <f>Adm!U63-Des!U63</f>
        <v>0</v>
      </c>
      <c r="V63">
        <f>Adm!V63-Des!V63</f>
        <v>0</v>
      </c>
      <c r="W63">
        <f>Adm!W63-Des!W63</f>
        <v>0</v>
      </c>
      <c r="X63">
        <f>Adm!X63-Des!X63</f>
        <v>0</v>
      </c>
      <c r="Y63">
        <f>Adm!Y63-Des!Y63</f>
        <v>0</v>
      </c>
      <c r="Z63">
        <f>Adm!Z63-Des!Z63</f>
        <v>0</v>
      </c>
      <c r="AA63">
        <f>Adm!AA63-Des!AA63</f>
        <v>0</v>
      </c>
      <c r="AB63">
        <f>Adm!AB63-Des!AB63</f>
        <v>0</v>
      </c>
      <c r="AC63">
        <f>Adm!AC63-Des!AC63</f>
        <v>0</v>
      </c>
      <c r="AD63">
        <f>Adm!AD63-Des!AD63</f>
        <v>0</v>
      </c>
      <c r="AE63">
        <f>Adm!AE63-Des!AE63</f>
        <v>0</v>
      </c>
      <c r="AF63">
        <f>Adm!AF63-Des!AF63</f>
        <v>0</v>
      </c>
      <c r="AG63">
        <f>Adm!AG63-Des!AG63</f>
        <v>0</v>
      </c>
      <c r="AH63">
        <f>Adm!AH63-Des!AH63</f>
        <v>0</v>
      </c>
      <c r="AI63">
        <f>Adm!AI63-Des!AI63</f>
        <v>0</v>
      </c>
      <c r="AJ63">
        <f>Adm!AJ63-Des!AJ63</f>
        <v>0</v>
      </c>
      <c r="AK63">
        <f>Adm!AK63-Des!AK63</f>
        <v>0</v>
      </c>
      <c r="AL63">
        <f>Adm!AL63-Des!AL63</f>
        <v>0</v>
      </c>
      <c r="AM63">
        <f>Adm!AM63-Des!AM63</f>
        <v>0</v>
      </c>
      <c r="AN63">
        <f>Adm!AN63-Des!AN63</f>
        <v>0</v>
      </c>
      <c r="AO63">
        <f>Adm!AO63-Des!AO63</f>
        <v>0</v>
      </c>
      <c r="AP63">
        <f>Adm!AP63-Des!AP63</f>
        <v>0</v>
      </c>
      <c r="AQ63">
        <f>Adm!AQ63-Des!AQ63</f>
        <v>0</v>
      </c>
      <c r="AR63">
        <f>Adm!AR63-Des!AR63</f>
        <v>0</v>
      </c>
      <c r="AS63">
        <f>Adm!AS63-Des!AS63</f>
        <v>0</v>
      </c>
      <c r="AT63">
        <f>Adm!AT63-Des!AT63</f>
        <v>0</v>
      </c>
      <c r="AU63">
        <f>Adm!AU63-Des!AU63</f>
        <v>0</v>
      </c>
      <c r="AV63">
        <f>Adm!AV63-Des!AV63</f>
        <v>0</v>
      </c>
      <c r="AW63">
        <f>Adm!AW63-Des!AW63</f>
        <v>0</v>
      </c>
      <c r="AX63">
        <f>Adm!AX63-Des!AX63</f>
        <v>0</v>
      </c>
      <c r="AY63">
        <f>Adm!AY63-Des!AY63</f>
        <v>0</v>
      </c>
      <c r="AZ63">
        <f>Adm!AZ63-Des!AZ63</f>
        <v>0</v>
      </c>
      <c r="BA63">
        <f>Adm!BA63-Des!BA63</f>
        <v>0</v>
      </c>
      <c r="BB63">
        <f>Adm!BB63-Des!BB63</f>
        <v>0</v>
      </c>
      <c r="BC63">
        <f>Adm!BC63-Des!BC63</f>
        <v>0</v>
      </c>
      <c r="BD63">
        <f>Adm!BD63-Des!BD63</f>
        <v>0</v>
      </c>
      <c r="BE63">
        <f>Adm!BE63-Des!BE63</f>
        <v>0</v>
      </c>
      <c r="BF63">
        <f>Adm!BF63-Des!BF63</f>
        <v>0</v>
      </c>
      <c r="BG63">
        <f>Adm!BG63-Des!BG63</f>
        <v>0</v>
      </c>
      <c r="BH63">
        <f>Adm!BH63-Des!BH63</f>
        <v>0</v>
      </c>
      <c r="BI63">
        <f>Adm!BI63-Des!BI63</f>
        <v>0</v>
      </c>
      <c r="BJ63">
        <f>Adm!BJ63-Des!BJ63</f>
        <v>0</v>
      </c>
      <c r="BK63">
        <f>Adm!BK63-Des!BK63</f>
        <v>0</v>
      </c>
      <c r="BL63">
        <f>Adm!BL63-Des!BL63</f>
        <v>0</v>
      </c>
      <c r="BM63">
        <f>Adm!BM63-Des!BM63</f>
        <v>0</v>
      </c>
      <c r="BN63">
        <f>Adm!BN63-Des!BN63</f>
        <v>0</v>
      </c>
      <c r="BO63">
        <f>Adm!BO63-Des!BO63</f>
        <v>0</v>
      </c>
      <c r="BP63">
        <f>Adm!BP63-Des!BP63</f>
        <v>0</v>
      </c>
      <c r="BQ63">
        <f>Adm!BQ63-Des!BQ63</f>
        <v>0</v>
      </c>
      <c r="BR63">
        <f>Adm!BR63-Des!BR63</f>
        <v>0</v>
      </c>
      <c r="BS63">
        <f>Adm!BS63-Des!BS63</f>
        <v>0</v>
      </c>
      <c r="BT63">
        <f>Adm!BT63-Des!BT63</f>
        <v>0</v>
      </c>
      <c r="BU63">
        <f>Adm!BU63-Des!BU63</f>
        <v>0</v>
      </c>
      <c r="BV63">
        <f>Adm!BV63-Des!BV63</f>
        <v>0</v>
      </c>
      <c r="BW63">
        <f>Adm!BW63-Des!BW63</f>
        <v>0</v>
      </c>
      <c r="BX63">
        <f>Adm!BX63-Des!BX63</f>
        <v>0</v>
      </c>
      <c r="BY63">
        <f>Adm!BY63-Des!BY63</f>
        <v>0</v>
      </c>
      <c r="BZ63">
        <f>Adm!BZ63-Des!BZ63</f>
        <v>0</v>
      </c>
      <c r="CA63">
        <f>Adm!CA63-Des!CA63</f>
        <v>0</v>
      </c>
      <c r="CB63">
        <f>Adm!CB63-Des!CB63</f>
        <v>0</v>
      </c>
      <c r="CC63">
        <f>Adm!CC63-Des!CC63</f>
        <v>0</v>
      </c>
      <c r="CD63">
        <f>Adm!CD63-Des!CD63</f>
        <v>0</v>
      </c>
      <c r="CE63">
        <f>Adm!CE63-Des!CE63</f>
        <v>0</v>
      </c>
      <c r="CF63">
        <f>Adm!CF63-Des!CF63</f>
        <v>0</v>
      </c>
      <c r="CG63">
        <f>Adm!CG63-Des!CG63</f>
        <v>0</v>
      </c>
      <c r="CH63">
        <f>Adm!CH63-Des!CH63</f>
        <v>0</v>
      </c>
      <c r="CI63">
        <f>Adm!CI63-Des!CI63</f>
        <v>0</v>
      </c>
      <c r="CJ63">
        <f>Adm!CJ63-Des!CJ63</f>
        <v>0</v>
      </c>
      <c r="CK63">
        <f>Adm!CK63-Des!CK63</f>
        <v>0</v>
      </c>
      <c r="CL63">
        <f>Adm!CL63-Des!CL63</f>
        <v>0</v>
      </c>
      <c r="CM63">
        <f>Adm!CM63-Des!CM63</f>
        <v>0</v>
      </c>
      <c r="CN63">
        <f>Adm!CN63-Des!CN63</f>
        <v>0</v>
      </c>
      <c r="CO63">
        <f>Adm!CO63-Des!CO63</f>
        <v>0</v>
      </c>
      <c r="CP63">
        <f>Adm!CP63-Des!CP63</f>
        <v>0</v>
      </c>
      <c r="CQ63">
        <f>Adm!CQ63-Des!CQ63</f>
        <v>0</v>
      </c>
      <c r="CR63">
        <f>Adm!CR63-Des!CR63</f>
        <v>0</v>
      </c>
      <c r="CS63">
        <f>Adm!CS63-Des!CS63</f>
        <v>0</v>
      </c>
      <c r="CT63">
        <f>Adm!CT63-Des!CT63</f>
        <v>0</v>
      </c>
    </row>
    <row r="64" spans="2:98" x14ac:dyDescent="0.3">
      <c r="B64">
        <v>2906</v>
      </c>
      <c r="C64">
        <f>Adm!C64-Des!C64</f>
        <v>-364.56431038312712</v>
      </c>
      <c r="D64">
        <f>Adm!D64-Des!D64</f>
        <v>-219.66342257882116</v>
      </c>
      <c r="E64">
        <f>Adm!E64-Des!E64</f>
        <v>49.370367410233484</v>
      </c>
      <c r="F64">
        <f>Adm!F64-Des!F64</f>
        <v>180.49354791302812</v>
      </c>
      <c r="G64">
        <f>Adm!G64-Des!G64</f>
        <v>-67.945088303250486</v>
      </c>
      <c r="H64">
        <f>Adm!H64-Des!H64</f>
        <v>364.59117821215477</v>
      </c>
      <c r="I64">
        <f>Adm!I64-Des!I64</f>
        <v>81.904856047765861</v>
      </c>
      <c r="J64">
        <f>Adm!J64-Des!J64</f>
        <v>111.09563454122872</v>
      </c>
      <c r="K64">
        <f>Adm!K64-Des!K64</f>
        <v>185.85641215863143</v>
      </c>
      <c r="L64">
        <f>Adm!L64-Des!L64</f>
        <v>-575.77126576909814</v>
      </c>
      <c r="M64">
        <f>Adm!M64-Des!M64</f>
        <v>-518.91405725052755</v>
      </c>
      <c r="N64">
        <f>Adm!N64-Des!N64</f>
        <v>-998.32837325638866</v>
      </c>
      <c r="O64">
        <f>Adm!O64-Des!O64</f>
        <v>-297.20545080229749</v>
      </c>
      <c r="P64">
        <f>Adm!P64-Des!P64</f>
        <v>-11.38902328948825</v>
      </c>
      <c r="Q64">
        <f>Adm!Q64-Des!Q64</f>
        <v>179.58111224138884</v>
      </c>
      <c r="R64">
        <f>Adm!R64-Des!R64</f>
        <v>373.21173890268892</v>
      </c>
      <c r="S64">
        <f>Adm!S64-Des!S64</f>
        <v>119.29704575900996</v>
      </c>
      <c r="T64">
        <f>Adm!T64-Des!T64</f>
        <v>556.15692962914818</v>
      </c>
      <c r="U64">
        <f>Adm!U64-Des!U64</f>
        <v>255.69076701182621</v>
      </c>
      <c r="V64">
        <f>Adm!V64-Des!V64</f>
        <v>265.13189516723196</v>
      </c>
      <c r="W64">
        <f>Adm!W64-Des!W64</f>
        <v>324.9558287033542</v>
      </c>
      <c r="X64">
        <f>Adm!X64-Des!X64</f>
        <v>-435.95900074702058</v>
      </c>
      <c r="Y64">
        <f>Adm!Y64-Des!Y64</f>
        <v>-369.72548938200998</v>
      </c>
      <c r="Z64">
        <f>Adm!Z64-Des!Z64</f>
        <v>-834.11228709778607</v>
      </c>
      <c r="AA64">
        <f>Adm!AA64-Des!AA64</f>
        <v>-118.51422137200825</v>
      </c>
      <c r="AB64">
        <f>Adm!AB64-Des!AB64</f>
        <v>175.42755977958132</v>
      </c>
      <c r="AC64">
        <f>Adm!AC64-Des!AC64</f>
        <v>365.57894265292089</v>
      </c>
      <c r="AD64">
        <f>Adm!AD64-Des!AD64</f>
        <v>550.88014458735597</v>
      </c>
      <c r="AE64">
        <f>Adm!AE64-Des!AE64</f>
        <v>284.39830545522364</v>
      </c>
      <c r="AF64">
        <f>Adm!AF64-Des!AF64</f>
        <v>708.2064903544142</v>
      </c>
      <c r="AG64">
        <f>Adm!AG64-Des!AG64</f>
        <v>397.00482471268424</v>
      </c>
      <c r="AH64">
        <f>Adm!AH64-Des!AH64</f>
        <v>399.1781702755452</v>
      </c>
      <c r="AI64">
        <f>Adm!AI64-Des!AI64</f>
        <v>454.94090032646272</v>
      </c>
      <c r="AJ64">
        <f>Adm!AJ64-Des!AJ64</f>
        <v>-307.8350817132241</v>
      </c>
      <c r="AK64">
        <f>Adm!AK64-Des!AK64</f>
        <v>-242.42662121411195</v>
      </c>
      <c r="AL64">
        <f>Adm!AL64-Des!AL64</f>
        <v>-707.5150493791848</v>
      </c>
      <c r="AM64">
        <f>Adm!AM64-Des!AM64</f>
        <v>6.9660081486072158</v>
      </c>
      <c r="AN64">
        <f>Adm!AN64-Des!AN64</f>
        <v>299.12245134815112</v>
      </c>
      <c r="AO64">
        <f>Adm!AO64-Des!AO64</f>
        <v>486.72895327427159</v>
      </c>
      <c r="AP64">
        <f>Adm!AP64-Des!AP64</f>
        <v>668.72928016932383</v>
      </c>
      <c r="AQ64">
        <f>Adm!AQ64-Des!AQ64</f>
        <v>398.28096893978091</v>
      </c>
      <c r="AR64">
        <f>Adm!AR64-Des!AR64</f>
        <v>817.650636108242</v>
      </c>
      <c r="AS64">
        <f>Adm!AS64-Des!AS64</f>
        <v>501.8255059608864</v>
      </c>
      <c r="AT64">
        <f>Adm!AT64-Des!AT64</f>
        <v>499.5126575216982</v>
      </c>
      <c r="AU64">
        <f>Adm!AU64-Des!AU64</f>
        <v>551.19690189673111</v>
      </c>
      <c r="AV64">
        <f>Adm!AV64-Des!AV64</f>
        <v>-215.10644120639063</v>
      </c>
      <c r="AW64">
        <f>Adm!AW64-Des!AW64</f>
        <v>-152.68828127681263</v>
      </c>
      <c r="AX64">
        <f>Adm!AX64-Des!AX64</f>
        <v>-620.37609663316925</v>
      </c>
      <c r="AY64">
        <f>Adm!AY64-Des!AY64</f>
        <v>91.684658823727659</v>
      </c>
      <c r="AZ64">
        <f>Adm!AZ64-Des!AZ64</f>
        <v>381.39918965493143</v>
      </c>
      <c r="BA64">
        <f>Adm!BA64-Des!BA64</f>
        <v>566.41019815535037</v>
      </c>
      <c r="BB64">
        <f>Adm!BB64-Des!BB64</f>
        <v>745.62015461429655</v>
      </c>
      <c r="BC64">
        <f>Adm!BC64-Des!BC64</f>
        <v>472.22274806701625</v>
      </c>
      <c r="BD64">
        <f>Adm!BD64-Des!BD64</f>
        <v>888.56308083211115</v>
      </c>
      <c r="BE64">
        <f>Adm!BE64-Des!BE64</f>
        <v>569.70996078909684</v>
      </c>
      <c r="BF64">
        <f>Adm!BF64-Des!BF64</f>
        <v>564.42624052177325</v>
      </c>
      <c r="BG64">
        <f>Adm!BG64-Des!BG64</f>
        <v>613.2151351483999</v>
      </c>
      <c r="BH64">
        <f>Adm!BH64-Des!BH64</f>
        <v>-155.9217595621958</v>
      </c>
      <c r="BI64">
        <f>Adm!BI64-Des!BI64</f>
        <v>-96.304822884490022</v>
      </c>
      <c r="BJ64">
        <f>Adm!BJ64-Des!BJ64</f>
        <v>-566.78679713028851</v>
      </c>
      <c r="BK64">
        <f>Adm!BK64-Des!BK64</f>
        <v>142.4823723633499</v>
      </c>
      <c r="BL64">
        <f>Adm!BL64-Des!BL64</f>
        <v>429.43240573269759</v>
      </c>
      <c r="BM64">
        <f>Adm!BM64-Des!BM64</f>
        <v>611.75700578018586</v>
      </c>
      <c r="BN64">
        <f>Adm!BN64-Des!BN64</f>
        <v>788.4230880294981</v>
      </c>
      <c r="BO64">
        <f>Adm!BO64-Des!BO64</f>
        <v>512.68147002789283</v>
      </c>
      <c r="BP64">
        <f>Adm!BP64-Des!BP64</f>
        <v>926.9035232312981</v>
      </c>
      <c r="BQ64">
        <f>Adm!BQ64-Des!BQ64</f>
        <v>606.1333726968478</v>
      </c>
      <c r="BR64">
        <f>Adm!BR64-Des!BR64</f>
        <v>599.04821638116846</v>
      </c>
      <c r="BS64">
        <f>Adm!BS64-Des!BS64</f>
        <v>646.01021039007901</v>
      </c>
      <c r="BT64">
        <f>Adm!BT64-Des!BT64</f>
        <v>-125.15137993575536</v>
      </c>
      <c r="BU64">
        <f>Adm!BU64-Des!BU64</f>
        <v>-67.919254383050429</v>
      </c>
      <c r="BV64">
        <f>Adm!BV64-Des!BV64</f>
        <v>-541.24644755555346</v>
      </c>
      <c r="BW64">
        <f>Adm!BW64-Des!BW64</f>
        <v>164.72895783947388</v>
      </c>
      <c r="BX64">
        <f>Adm!BX64-Des!BX64</f>
        <v>448.09539751688772</v>
      </c>
      <c r="BY64">
        <f>Adm!BY64-Des!BY64</f>
        <v>626.85489561109625</v>
      </c>
      <c r="BZ64">
        <f>Adm!BZ64-Des!BZ64</f>
        <v>800.38975103381199</v>
      </c>
      <c r="CA64">
        <f>Adm!CA64-Des!CA64</f>
        <v>522.37598239799081</v>
      </c>
      <c r="CB64">
        <f>Adm!CB64-Des!CB64</f>
        <v>935.48872814705737</v>
      </c>
      <c r="CC64">
        <f>Adm!CC64-Des!CC64</f>
        <v>614.8169898826909</v>
      </c>
      <c r="CD64">
        <f>Adm!CD64-Des!CD64</f>
        <v>608.74743477145239</v>
      </c>
      <c r="CE64">
        <f>Adm!CE64-Des!CE64</f>
        <v>656.98651581786999</v>
      </c>
      <c r="CF64">
        <f>Adm!CF64-Des!CF64</f>
        <v>-113.52394828529668</v>
      </c>
      <c r="CG64">
        <f>Adm!CG64-Des!CG64</f>
        <v>-57.241097081769112</v>
      </c>
      <c r="CH64">
        <f>Adm!CH64-Des!CH64</f>
        <v>-533.82390215061332</v>
      </c>
      <c r="CI64">
        <f>Adm!CI64-Des!CI64</f>
        <v>166.58802478392863</v>
      </c>
      <c r="CJ64">
        <f>Adm!CJ64-Des!CJ64</f>
        <v>442.4389846276199</v>
      </c>
      <c r="CK64">
        <f>Adm!CK64-Des!CK64</f>
        <v>612.41097406456083</v>
      </c>
      <c r="CL64">
        <f>Adm!CL64-Des!CL64</f>
        <v>779.37480247772146</v>
      </c>
      <c r="CM64">
        <f>Adm!CM64-Des!CM64</f>
        <v>495.39648922587094</v>
      </c>
      <c r="CN64">
        <f>Adm!CN64-Des!CN64</f>
        <v>907.14624860111326</v>
      </c>
      <c r="CO64">
        <f>Adm!CO64-Des!CO64</f>
        <v>593.91587300699848</v>
      </c>
      <c r="CP64">
        <f>Adm!CP64-Des!CP64</f>
        <v>585.15820998946765</v>
      </c>
      <c r="CQ64">
        <f>Adm!CQ64-Des!CQ64</f>
        <v>663.95635719096481</v>
      </c>
      <c r="CR64">
        <f>Adm!CR64-Des!CR64</f>
        <v>-86.750847109743518</v>
      </c>
      <c r="CS64">
        <f>Adm!CS64-Des!CS64</f>
        <v>-142.13045643959231</v>
      </c>
      <c r="CT64">
        <f>Adm!CT64-Des!CT64</f>
        <v>-265.78878820085447</v>
      </c>
    </row>
    <row r="65" spans="2:98" x14ac:dyDescent="0.3">
      <c r="B65">
        <v>2902</v>
      </c>
      <c r="C65">
        <f>Adm!C65-Des!C65</f>
        <v>-620.93978795705584</v>
      </c>
      <c r="D65">
        <f>Adm!D65-Des!D65</f>
        <v>502.94739956495187</v>
      </c>
      <c r="E65">
        <f>Adm!E65-Des!E65</f>
        <v>1336.806574637561</v>
      </c>
      <c r="F65">
        <f>Adm!F65-Des!F65</f>
        <v>1629.7419316581822</v>
      </c>
      <c r="G65">
        <f>Adm!G65-Des!G65</f>
        <v>1471.5926473949555</v>
      </c>
      <c r="H65">
        <f>Adm!H65-Des!H65</f>
        <v>1134.6349443410077</v>
      </c>
      <c r="I65">
        <f>Adm!I65-Des!I65</f>
        <v>580.33135721417602</v>
      </c>
      <c r="J65">
        <f>Adm!J65-Des!J65</f>
        <v>55.145236128360466</v>
      </c>
      <c r="K65">
        <f>Adm!K65-Des!K65</f>
        <v>-307.49167519448292</v>
      </c>
      <c r="L65">
        <f>Adm!L65-Des!L65</f>
        <v>-707.84705706425211</v>
      </c>
      <c r="M65">
        <f>Adm!M65-Des!M65</f>
        <v>-620.62497192774981</v>
      </c>
      <c r="N65">
        <f>Adm!N65-Des!N65</f>
        <v>-365.13143946678247</v>
      </c>
      <c r="O65">
        <f>Adm!O65-Des!O65</f>
        <v>452.39419022241691</v>
      </c>
      <c r="P65">
        <f>Adm!P65-Des!P65</f>
        <v>1073.6739469147237</v>
      </c>
      <c r="Q65">
        <f>Adm!Q65-Des!Q65</f>
        <v>1448.6858172299678</v>
      </c>
      <c r="R65">
        <f>Adm!R65-Des!R65</f>
        <v>1435.6130772174365</v>
      </c>
      <c r="S65">
        <f>Adm!S65-Des!S65</f>
        <v>1155.1631583496069</v>
      </c>
      <c r="T65">
        <f>Adm!T65-Des!T65</f>
        <v>744.25128825804131</v>
      </c>
      <c r="U65">
        <f>Adm!U65-Des!U65</f>
        <v>160.21897717758156</v>
      </c>
      <c r="V65">
        <f>Adm!V65-Des!V65</f>
        <v>-342.39091697628419</v>
      </c>
      <c r="W65">
        <f>Adm!W65-Des!W65</f>
        <v>-650.47604732416858</v>
      </c>
      <c r="X65">
        <f>Adm!X65-Des!X65</f>
        <v>-965.20486844700417</v>
      </c>
      <c r="Y65">
        <f>Adm!Y65-Des!Y65</f>
        <v>-782.32326986367707</v>
      </c>
      <c r="Z65">
        <f>Adm!Z65-Des!Z65</f>
        <v>-448.04544365106676</v>
      </c>
      <c r="AA65">
        <f>Adm!AA65-Des!AA65</f>
        <v>416.98272984731966</v>
      </c>
      <c r="AB65">
        <f>Adm!AB65-Des!AB65</f>
        <v>1049.2255449387226</v>
      </c>
      <c r="AC65">
        <f>Adm!AC65-Des!AC65</f>
        <v>1403.657994696827</v>
      </c>
      <c r="AD65">
        <f>Adm!AD65-Des!AD65</f>
        <v>1352.2830896065987</v>
      </c>
      <c r="AE65">
        <f>Adm!AE65-Des!AE65</f>
        <v>1031.5396988372745</v>
      </c>
      <c r="AF65">
        <f>Adm!AF65-Des!AF65</f>
        <v>590.30964686047264</v>
      </c>
      <c r="AG65">
        <f>Adm!AG65-Des!AG65</f>
        <v>-8.3758258331849902</v>
      </c>
      <c r="AH65">
        <f>Adm!AH65-Des!AH65</f>
        <v>-510.42816885075717</v>
      </c>
      <c r="AI65">
        <f>Adm!AI65-Des!AI65</f>
        <v>-807.20616086178552</v>
      </c>
      <c r="AJ65">
        <f>Adm!AJ65-Des!AJ65</f>
        <v>-1105.5742739851066</v>
      </c>
      <c r="AK65">
        <f>Adm!AK65-Des!AK65</f>
        <v>-906.12374611803307</v>
      </c>
      <c r="AL65">
        <f>Adm!AL65-Des!AL65</f>
        <v>-558.12179431736831</v>
      </c>
      <c r="AM65">
        <f>Adm!AM65-Des!AM65</f>
        <v>316.48191485483267</v>
      </c>
      <c r="AN65">
        <f>Adm!AN65-Des!AN65</f>
        <v>954.03741021979909</v>
      </c>
      <c r="AO65">
        <f>Adm!AO65-Des!AO65</f>
        <v>1310.0386702699757</v>
      </c>
      <c r="AP65">
        <f>Adm!AP65-Des!AP65</f>
        <v>1257.3330135571441</v>
      </c>
      <c r="AQ65">
        <f>Adm!AQ65-Des!AQ65</f>
        <v>933.41897337258251</v>
      </c>
      <c r="AR65">
        <f>Adm!AR65-Des!AR65</f>
        <v>488.38808294339651</v>
      </c>
      <c r="AS65">
        <f>Adm!AS65-Des!AS65</f>
        <v>-113.50871586959101</v>
      </c>
      <c r="AT65">
        <f>Adm!AT65-Des!AT65</f>
        <v>-617.18547034626863</v>
      </c>
      <c r="AU65">
        <f>Adm!AU65-Des!AU65</f>
        <v>-913.46283222677766</v>
      </c>
      <c r="AV65">
        <f>Adm!AV65-Des!AV65</f>
        <v>-1209.2489248905572</v>
      </c>
      <c r="AW65">
        <f>Adm!AW65-Des!AW65</f>
        <v>-1005.7011686579531</v>
      </c>
      <c r="AX65">
        <f>Adm!AX65-Des!AX65</f>
        <v>-652.95461054548559</v>
      </c>
      <c r="AY65">
        <f>Adm!AY65-Des!AY65</f>
        <v>226.16323357083684</v>
      </c>
      <c r="AZ65">
        <f>Adm!AZ65-Des!AZ65</f>
        <v>867.36482876849277</v>
      </c>
      <c r="BA65">
        <f>Adm!BA65-Des!BA65</f>
        <v>1225.8755524556173</v>
      </c>
      <c r="BB65">
        <f>Adm!BB65-Des!BB65</f>
        <v>1174.6299531623854</v>
      </c>
      <c r="BC65">
        <f>Adm!BC65-Des!BC65</f>
        <v>851.45051938521829</v>
      </c>
      <c r="BD65">
        <f>Adm!BD65-Des!BD65</f>
        <v>406.82991101664584</v>
      </c>
      <c r="BE65">
        <f>Adm!BE65-Des!BE65</f>
        <v>-194.63933650905392</v>
      </c>
      <c r="BF65">
        <f>Adm!BF65-Des!BF65</f>
        <v>-697.66484525010083</v>
      </c>
      <c r="BG65">
        <f>Adm!BG65-Des!BG65</f>
        <v>-993.00419505157697</v>
      </c>
      <c r="BH65">
        <f>Adm!BH65-Des!BH65</f>
        <v>-1287.6047539853685</v>
      </c>
      <c r="BI65">
        <f>Adm!BI65-Des!BI65</f>
        <v>-1082.7041875939835</v>
      </c>
      <c r="BJ65">
        <f>Adm!BJ65-Des!BJ65</f>
        <v>-728.50383586056796</v>
      </c>
      <c r="BK65">
        <f>Adm!BK65-Des!BK65</f>
        <v>152.14825161053113</v>
      </c>
      <c r="BL65">
        <f>Adm!BL65-Des!BL65</f>
        <v>794.99298856240603</v>
      </c>
      <c r="BM65">
        <f>Adm!BM65-Des!BM65</f>
        <v>1155.3113391003712</v>
      </c>
      <c r="BN65">
        <f>Adm!BN65-Des!BN65</f>
        <v>1106.0826803913546</v>
      </c>
      <c r="BO65">
        <f>Adm!BO65-Des!BO65</f>
        <v>785.1213374654526</v>
      </c>
      <c r="BP65">
        <f>Adm!BP65-Des!BP65</f>
        <v>342.82493514924727</v>
      </c>
      <c r="BQ65">
        <f>Adm!BQ65-Des!BQ65</f>
        <v>-256.40882515953308</v>
      </c>
      <c r="BR65">
        <f>Adm!BR65-Des!BR65</f>
        <v>-757.56308073368291</v>
      </c>
      <c r="BS65">
        <f>Adm!BS65-Des!BS65</f>
        <v>-1051.6939277090632</v>
      </c>
      <c r="BT65">
        <f>Adm!BT65-Des!BT65</f>
        <v>-1345.9772218323042</v>
      </c>
      <c r="BU65">
        <f>Adm!BU65-Des!BU65</f>
        <v>-1141.6994182916283</v>
      </c>
      <c r="BV65">
        <f>Adm!BV65-Des!BV65</f>
        <v>-788.83949101503367</v>
      </c>
      <c r="BW65">
        <f>Adm!BW65-Des!BW65</f>
        <v>90.279246519352455</v>
      </c>
      <c r="BX65">
        <f>Adm!BX65-Des!BX65</f>
        <v>732.16230312200696</v>
      </c>
      <c r="BY65">
        <f>Adm!BY65-Des!BY65</f>
        <v>1092.9260111899262</v>
      </c>
      <c r="BZ65">
        <f>Adm!BZ65-Des!BZ65</f>
        <v>1046.2014824387675</v>
      </c>
      <c r="CA65">
        <f>Adm!CA65-Des!CA65</f>
        <v>729.99384686816757</v>
      </c>
      <c r="CB65">
        <f>Adm!CB65-Des!CB65</f>
        <v>294.23270093640622</v>
      </c>
      <c r="CC65">
        <f>Adm!CC65-Des!CC65</f>
        <v>-297.82587602561034</v>
      </c>
      <c r="CD65">
        <f>Adm!CD65-Des!CD65</f>
        <v>-792.75932174061427</v>
      </c>
      <c r="CE65">
        <f>Adm!CE65-Des!CE65</f>
        <v>-1083.2978454702861</v>
      </c>
      <c r="CF65">
        <f>Adm!CF65-Des!CF65</f>
        <v>-1377.9328985089223</v>
      </c>
      <c r="CG65">
        <f>Adm!CG65-Des!CG65</f>
        <v>-1178.5252825732628</v>
      </c>
      <c r="CH65">
        <f>Adm!CH65-Des!CH65</f>
        <v>-834.53205735496886</v>
      </c>
      <c r="CI65">
        <f>Adm!CI65-Des!CI65</f>
        <v>33.318552975028069</v>
      </c>
      <c r="CJ65">
        <f>Adm!CJ65-Des!CJ65</f>
        <v>664.03967138697044</v>
      </c>
      <c r="CK65">
        <f>Adm!CK65-Des!CK65</f>
        <v>1016.8695646838501</v>
      </c>
      <c r="CL65">
        <f>Adm!CL65-Des!CL65</f>
        <v>968.97947905683122</v>
      </c>
      <c r="CM65">
        <f>Adm!CM65-Des!CM65</f>
        <v>659.16095732205122</v>
      </c>
      <c r="CN65">
        <f>Adm!CN65-Des!CN65</f>
        <v>241.30366302622861</v>
      </c>
      <c r="CO65">
        <f>Adm!CO65-Des!CO65</f>
        <v>-322.86259137971956</v>
      </c>
      <c r="CP65">
        <f>Adm!CP65-Des!CP65</f>
        <v>-783.40068403155419</v>
      </c>
      <c r="CQ65">
        <f>Adm!CQ65-Des!CQ65</f>
        <v>-1045.3855339189186</v>
      </c>
      <c r="CR65">
        <f>Adm!CR65-Des!CR65</f>
        <v>-1327.3472503667117</v>
      </c>
      <c r="CS65">
        <f>Adm!CS65-Des!CS65</f>
        <v>-1151.6275168227103</v>
      </c>
      <c r="CT65">
        <f>Adm!CT65-Des!CT65</f>
        <v>-740.91804554669079</v>
      </c>
    </row>
    <row r="66" spans="2:98" x14ac:dyDescent="0.3">
      <c r="B66">
        <v>2904</v>
      </c>
      <c r="C66">
        <f>Adm!C66-Des!C66</f>
        <v>64.247188432895427</v>
      </c>
      <c r="D66">
        <f>Adm!D66-Des!D66</f>
        <v>174.52033914190292</v>
      </c>
      <c r="E66">
        <f>Adm!E66-Des!E66</f>
        <v>221.74215395119904</v>
      </c>
      <c r="F66">
        <f>Adm!F66-Des!F66</f>
        <v>185.33145530205479</v>
      </c>
      <c r="G66">
        <f>Adm!G66-Des!G66</f>
        <v>116.51994671218449</v>
      </c>
      <c r="H66">
        <f>Adm!H66-Des!H66</f>
        <v>173.72700226127358</v>
      </c>
      <c r="I66">
        <f>Adm!I66-Des!I66</f>
        <v>74.44619620325102</v>
      </c>
      <c r="J66">
        <f>Adm!J66-Des!J66</f>
        <v>71.763074300700509</v>
      </c>
      <c r="K66">
        <f>Adm!K66-Des!K66</f>
        <v>38.322435313468304</v>
      </c>
      <c r="L66">
        <f>Adm!L66-Des!L66</f>
        <v>-86.011223409670038</v>
      </c>
      <c r="M66">
        <f>Adm!M66-Des!M66</f>
        <v>-47.890262200987536</v>
      </c>
      <c r="N66">
        <f>Adm!N66-Des!N66</f>
        <v>-167.03776815369019</v>
      </c>
      <c r="O66">
        <f>Adm!O66-Des!O66</f>
        <v>113.00570877793962</v>
      </c>
      <c r="P66">
        <f>Adm!P66-Des!P66</f>
        <v>180.24458909921736</v>
      </c>
      <c r="Q66">
        <f>Adm!Q66-Des!Q66</f>
        <v>255.18710144405532</v>
      </c>
      <c r="R66">
        <f>Adm!R66-Des!R66</f>
        <v>216.13575632672087</v>
      </c>
      <c r="S66">
        <f>Adm!S66-Des!S66</f>
        <v>151.82876911363519</v>
      </c>
      <c r="T66">
        <f>Adm!T66-Des!T66</f>
        <v>199.15605812273679</v>
      </c>
      <c r="U66">
        <f>Adm!U66-Des!U66</f>
        <v>96.974439294034937</v>
      </c>
      <c r="V66">
        <f>Adm!V66-Des!V66</f>
        <v>93.477322885777767</v>
      </c>
      <c r="W66">
        <f>Adm!W66-Des!W66</f>
        <v>62.772165375208488</v>
      </c>
      <c r="X66">
        <f>Adm!X66-Des!X66</f>
        <v>-53.321044620777002</v>
      </c>
      <c r="Y66">
        <f>Adm!Y66-Des!Y66</f>
        <v>-5.6059372845377311</v>
      </c>
      <c r="Z66">
        <f>Adm!Z66-Des!Z66</f>
        <v>-117.45906368717397</v>
      </c>
      <c r="AA66">
        <f>Adm!AA66-Des!AA66</f>
        <v>165.94367536550249</v>
      </c>
      <c r="AB66">
        <f>Adm!AB66-Des!AB66</f>
        <v>231.92165583380165</v>
      </c>
      <c r="AC66">
        <f>Adm!AC66-Des!AC66</f>
        <v>302.17236258100138</v>
      </c>
      <c r="AD66">
        <f>Adm!AD66-Des!AD66</f>
        <v>257.12869954189796</v>
      </c>
      <c r="AE66">
        <f>Adm!AE66-Des!AE66</f>
        <v>187.4833215727383</v>
      </c>
      <c r="AF66">
        <f>Adm!AF66-Des!AF66</f>
        <v>231.26843468491415</v>
      </c>
      <c r="AG66">
        <f>Adm!AG66-Des!AG66</f>
        <v>127.55040967377386</v>
      </c>
      <c r="AH66">
        <f>Adm!AH66-Des!AH66</f>
        <v>124.03301341686188</v>
      </c>
      <c r="AI66">
        <f>Adm!AI66-Des!AI66</f>
        <v>94.077509590960744</v>
      </c>
      <c r="AJ66">
        <f>Adm!AJ66-Des!AJ66</f>
        <v>-21.140795840415421</v>
      </c>
      <c r="AK66">
        <f>Adm!AK66-Des!AK66</f>
        <v>27.184556950580145</v>
      </c>
      <c r="AL66">
        <f>Adm!AL66-Des!AL66</f>
        <v>-84.470830089333958</v>
      </c>
      <c r="AM66">
        <f>Adm!AM66-Des!AM66</f>
        <v>198.71508370154856</v>
      </c>
      <c r="AN66">
        <f>Adm!AN66-Des!AN66</f>
        <v>264.10677611076358</v>
      </c>
      <c r="AO66">
        <f>Adm!AO66-Des!AO66</f>
        <v>333.45216590664586</v>
      </c>
      <c r="AP66">
        <f>Adm!AP66-Des!AP66</f>
        <v>287.24827583416436</v>
      </c>
      <c r="AQ66">
        <f>Adm!AQ66-Des!AQ66</f>
        <v>216.28579392216739</v>
      </c>
      <c r="AR66">
        <f>Adm!AR66-Des!AR66</f>
        <v>258.73064918183172</v>
      </c>
      <c r="AS66">
        <f>Adm!AS66-Des!AS66</f>
        <v>153.79232408328494</v>
      </c>
      <c r="AT66">
        <f>Adm!AT66-Des!AT66</f>
        <v>149.28444604976903</v>
      </c>
      <c r="AU66">
        <f>Adm!AU66-Des!AU66</f>
        <v>118.60976471914182</v>
      </c>
      <c r="AV66">
        <f>Adm!AV66-Des!AV66</f>
        <v>2.9075294472700079</v>
      </c>
      <c r="AW66">
        <f>Adm!AW66-Des!AW66</f>
        <v>50.890568637995557</v>
      </c>
      <c r="AX66">
        <f>Adm!AX66-Des!AX66</f>
        <v>-61.078558572580732</v>
      </c>
      <c r="AY66">
        <f>Adm!AY66-Des!AY66</f>
        <v>221.72852813659506</v>
      </c>
      <c r="AZ66">
        <f>Adm!AZ66-Des!AZ66</f>
        <v>286.62646346108681</v>
      </c>
      <c r="BA66">
        <f>Adm!BA66-Des!BA66</f>
        <v>355.36110186219776</v>
      </c>
      <c r="BB66">
        <f>Adm!BB66-Des!BB66</f>
        <v>308.46204764877621</v>
      </c>
      <c r="BC66">
        <f>Adm!BC66-Des!BC66</f>
        <v>236.76613007521519</v>
      </c>
      <c r="BD66">
        <f>Adm!BD66-Des!BD66</f>
        <v>278.4797174164587</v>
      </c>
      <c r="BE66">
        <f>Adm!BE66-Des!BE66</f>
        <v>172.83599974688786</v>
      </c>
      <c r="BF66">
        <f>Adm!BF66-Des!BF66</f>
        <v>167.65430539343106</v>
      </c>
      <c r="BG66">
        <f>Adm!BG66-Des!BG66</f>
        <v>136.33108529649007</v>
      </c>
      <c r="BH66">
        <f>Adm!BH66-Des!BH66</f>
        <v>19.996242975643781</v>
      </c>
      <c r="BI66">
        <f>Adm!BI66-Des!BI66</f>
        <v>67.358012837809383</v>
      </c>
      <c r="BJ66">
        <f>Adm!BJ66-Des!BJ66</f>
        <v>-45.216816093048465</v>
      </c>
      <c r="BK66">
        <f>Adm!BK66-Des!BK66</f>
        <v>237.01278715764875</v>
      </c>
      <c r="BL66">
        <f>Adm!BL66-Des!BL66</f>
        <v>301.37832859331183</v>
      </c>
      <c r="BM66">
        <f>Adm!BM66-Des!BM66</f>
        <v>369.64022262939034</v>
      </c>
      <c r="BN66">
        <f>Adm!BN66-Des!BN66</f>
        <v>322.33319602941629</v>
      </c>
      <c r="BO66">
        <f>Adm!BO66-Des!BO66</f>
        <v>250.28378380236609</v>
      </c>
      <c r="BP66">
        <f>Adm!BP66-Des!BP66</f>
        <v>291.66946376738088</v>
      </c>
      <c r="BQ66">
        <f>Adm!BQ66-Des!BQ66</f>
        <v>185.67709659609409</v>
      </c>
      <c r="BR66">
        <f>Adm!BR66-Des!BR66</f>
        <v>180.06902461292975</v>
      </c>
      <c r="BS66">
        <f>Adm!BS66-Des!BS66</f>
        <v>148.18698925497029</v>
      </c>
      <c r="BT66">
        <f>Adm!BT66-Des!BT66</f>
        <v>31.126491701646955</v>
      </c>
      <c r="BU66">
        <f>Adm!BU66-Des!BU66</f>
        <v>77.601261261407217</v>
      </c>
      <c r="BV66">
        <f>Adm!BV66-Des!BV66</f>
        <v>-35.961854155482342</v>
      </c>
      <c r="BW66">
        <f>Adm!BW66-Des!BW66</f>
        <v>245.29435546158402</v>
      </c>
      <c r="BX66">
        <f>Adm!BX66-Des!BX66</f>
        <v>308.8560034564598</v>
      </c>
      <c r="BY66">
        <f>Adm!BY66-Des!BY66</f>
        <v>376.63831196567253</v>
      </c>
      <c r="BZ66">
        <f>Adm!BZ66-Des!BZ66</f>
        <v>329.27825563796023</v>
      </c>
      <c r="CA66">
        <f>Adm!CA66-Des!CA66</f>
        <v>257.59993206428817</v>
      </c>
      <c r="CB66">
        <f>Adm!CB66-Des!CB66</f>
        <v>299.64366587912173</v>
      </c>
      <c r="CC66">
        <f>Adm!CC66-Des!CC66</f>
        <v>194.33445221299962</v>
      </c>
      <c r="CD66">
        <f>Adm!CD66-Des!CD66</f>
        <v>189.10566676266717</v>
      </c>
      <c r="CE66">
        <f>Adm!CE66-Des!CE66</f>
        <v>156.9909875271992</v>
      </c>
      <c r="CF66">
        <f>Adm!CF66-Des!CF66</f>
        <v>38.896194292741711</v>
      </c>
      <c r="CG66">
        <f>Adm!CG66-Des!CG66</f>
        <v>83.520545283345655</v>
      </c>
      <c r="CH66">
        <f>Adm!CH66-Des!CH66</f>
        <v>-32.511797632806065</v>
      </c>
      <c r="CI66">
        <f>Adm!CI66-Des!CI66</f>
        <v>246.06094522397734</v>
      </c>
      <c r="CJ66">
        <f>Adm!CJ66-Des!CJ66</f>
        <v>307.14242650982214</v>
      </c>
      <c r="CK66">
        <f>Adm!CK66-Des!CK66</f>
        <v>373.24890872872675</v>
      </c>
      <c r="CL66">
        <f>Adm!CL66-Des!CL66</f>
        <v>325.91657650527941</v>
      </c>
      <c r="CM66">
        <f>Adm!CM66-Des!CM66</f>
        <v>255.46871961152783</v>
      </c>
      <c r="CN66">
        <f>Adm!CN66-Des!CN66</f>
        <v>300.78319761420835</v>
      </c>
      <c r="CO66">
        <f>Adm!CO66-Des!CO66</f>
        <v>200.77014742449546</v>
      </c>
      <c r="CP66">
        <f>Adm!CP66-Des!CP66</f>
        <v>198.91313938726398</v>
      </c>
      <c r="CQ66">
        <f>Adm!CQ66-Des!CQ66</f>
        <v>176.78773462816025</v>
      </c>
      <c r="CR66">
        <f>Adm!CR66-Des!CR66</f>
        <v>54.08779525281625</v>
      </c>
      <c r="CS66">
        <f>Adm!CS66-Des!CS66</f>
        <v>77.301896642195061</v>
      </c>
      <c r="CT66">
        <f>Adm!CT66-Des!CT66</f>
        <v>19.170827542756342</v>
      </c>
    </row>
    <row r="67" spans="2:98" x14ac:dyDescent="0.3">
      <c r="B67">
        <v>2903</v>
      </c>
      <c r="C67">
        <f>Adm!C67-Des!C67</f>
        <v>-915.86377656980949</v>
      </c>
      <c r="D67">
        <f>Adm!D67-Des!D67</f>
        <v>-410.69620029880934</v>
      </c>
      <c r="E67">
        <f>Adm!E67-Des!E67</f>
        <v>-236.05190409478746</v>
      </c>
      <c r="F67">
        <f>Adm!F67-Des!F67</f>
        <v>133.25514364299397</v>
      </c>
      <c r="G67">
        <f>Adm!G67-Des!G67</f>
        <v>-160.12051178211459</v>
      </c>
      <c r="H67">
        <f>Adm!H67-Des!H67</f>
        <v>361.8623241865871</v>
      </c>
      <c r="I67">
        <f>Adm!I67-Des!I67</f>
        <v>128.43572437028251</v>
      </c>
      <c r="J67">
        <f>Adm!J67-Des!J67</f>
        <v>36.808828480819102</v>
      </c>
      <c r="K67">
        <f>Adm!K67-Des!K67</f>
        <v>310.43426710971289</v>
      </c>
      <c r="L67">
        <f>Adm!L67-Des!L67</f>
        <v>-536.44582220098891</v>
      </c>
      <c r="M67">
        <f>Adm!M67-Des!M67</f>
        <v>-534.73055649468461</v>
      </c>
      <c r="N67">
        <f>Adm!N67-Des!N67</f>
        <v>-938.14779598245059</v>
      </c>
      <c r="O67">
        <f>Adm!O67-Des!O67</f>
        <v>-513.10081413931675</v>
      </c>
      <c r="P67">
        <f>Adm!P67-Des!P67</f>
        <v>-47.865193552142046</v>
      </c>
      <c r="Q67">
        <f>Adm!Q67-Des!Q67</f>
        <v>-6.8831731812788348</v>
      </c>
      <c r="R67">
        <f>Adm!R67-Des!R67</f>
        <v>442.45601233167054</v>
      </c>
      <c r="S67">
        <f>Adm!S67-Des!S67</f>
        <v>101.27307739557727</v>
      </c>
      <c r="T67">
        <f>Adm!T67-Des!T67</f>
        <v>601.51763441751791</v>
      </c>
      <c r="U67">
        <f>Adm!U67-Des!U67</f>
        <v>353.69956231244851</v>
      </c>
      <c r="V67">
        <f>Adm!V67-Des!V67</f>
        <v>254.93587841002409</v>
      </c>
      <c r="W67">
        <f>Adm!W67-Des!W67</f>
        <v>535.45946102249491</v>
      </c>
      <c r="X67">
        <f>Adm!X67-Des!X67</f>
        <v>-289.79089305942853</v>
      </c>
      <c r="Y67">
        <f>Adm!Y67-Des!Y67</f>
        <v>-261.89038279534998</v>
      </c>
      <c r="Z67">
        <f>Adm!Z67-Des!Z67</f>
        <v>-643.92405649736793</v>
      </c>
      <c r="AA67">
        <f>Adm!AA67-Des!AA67</f>
        <v>-209.51223643655339</v>
      </c>
      <c r="AB67">
        <f>Adm!AB67-Des!AB67</f>
        <v>251.12892265565461</v>
      </c>
      <c r="AC67">
        <f>Adm!AC67-Des!AC67</f>
        <v>276.07658035721215</v>
      </c>
      <c r="AD67">
        <f>Adm!AD67-Des!AD67</f>
        <v>704.30352237824627</v>
      </c>
      <c r="AE67">
        <f>Adm!AE67-Des!AE67</f>
        <v>343.40982341736162</v>
      </c>
      <c r="AF67">
        <f>Adm!AF67-Des!AF67</f>
        <v>829.54209665345115</v>
      </c>
      <c r="AG67">
        <f>Adm!AG67-Des!AG67</f>
        <v>574.34963030127074</v>
      </c>
      <c r="AH67">
        <f>Adm!AH67-Des!AH67</f>
        <v>473.60647619399333</v>
      </c>
      <c r="AI67">
        <f>Adm!AI67-Des!AI67</f>
        <v>755.09420317674449</v>
      </c>
      <c r="AJ67">
        <f>Adm!AJ67-Des!AJ67</f>
        <v>-68.528370144359542</v>
      </c>
      <c r="AK67">
        <f>Adm!AK67-Des!AK67</f>
        <v>-39.826409258728745</v>
      </c>
      <c r="AL67">
        <f>Adm!AL67-Des!AL67</f>
        <v>-422.51385928986929</v>
      </c>
      <c r="AM67">
        <f>Adm!AM67-Des!AM67</f>
        <v>9.7525453611979174</v>
      </c>
      <c r="AN67">
        <f>Adm!AN67-Des!AN67</f>
        <v>466.96529574627584</v>
      </c>
      <c r="AO67">
        <f>Adm!AO67-Des!AO67</f>
        <v>487.44884325397743</v>
      </c>
      <c r="AP67">
        <f>Adm!AP67-Des!AP67</f>
        <v>910.43573462262157</v>
      </c>
      <c r="AQ67">
        <f>Adm!AQ67-Des!AQ67</f>
        <v>543.85095033073412</v>
      </c>
      <c r="AR67">
        <f>Adm!AR67-Des!AR67</f>
        <v>1024.253792572651</v>
      </c>
      <c r="AS67">
        <f>Adm!AS67-Des!AS67</f>
        <v>763.73396760628202</v>
      </c>
      <c r="AT67">
        <f>Adm!AT67-Des!AT67</f>
        <v>658.4125762854801</v>
      </c>
      <c r="AU67">
        <f>Adm!AU67-Des!AU67</f>
        <v>936.21284788766934</v>
      </c>
      <c r="AV67">
        <f>Adm!AV67-Des!AV67</f>
        <v>109.69037810646023</v>
      </c>
      <c r="AW67">
        <f>Adm!AW67-Des!AW67</f>
        <v>135.98406939378765</v>
      </c>
      <c r="AX67">
        <f>Adm!AX67-Des!AX67</f>
        <v>-248.99187254827484</v>
      </c>
      <c r="AY67">
        <f>Adm!AY67-Des!AY67</f>
        <v>180.78631629551455</v>
      </c>
      <c r="AZ67">
        <f>Adm!AZ67-Des!AZ67</f>
        <v>635.1328961342042</v>
      </c>
      <c r="BA67">
        <f>Adm!BA67-Des!BA67</f>
        <v>652.35898776385147</v>
      </c>
      <c r="BB67">
        <f>Adm!BB67-Des!BB67</f>
        <v>1071.8120814030144</v>
      </c>
      <c r="BC67">
        <f>Adm!BC67-Des!BC67</f>
        <v>701.59031390151631</v>
      </c>
      <c r="BD67">
        <f>Adm!BD67-Des!BD67</f>
        <v>1178.4134546871046</v>
      </c>
      <c r="BE67">
        <f>Adm!BE67-Des!BE67</f>
        <v>914.47153339899614</v>
      </c>
      <c r="BF67">
        <f>Adm!BF67-Des!BF67</f>
        <v>805.91115202299079</v>
      </c>
      <c r="BG67">
        <f>Adm!BG67-Des!BG67</f>
        <v>1080.6199876878218</v>
      </c>
      <c r="BH67">
        <f>Adm!BH67-Des!BH67</f>
        <v>251.08718339096595</v>
      </c>
      <c r="BI67">
        <f>Adm!BI67-Des!BI67</f>
        <v>274.38749140031814</v>
      </c>
      <c r="BJ67">
        <f>Adm!BJ67-Des!BJ67</f>
        <v>-113.60072126346131</v>
      </c>
      <c r="BK67">
        <f>Adm!BK67-Des!BK67</f>
        <v>313.15198640778726</v>
      </c>
      <c r="BL67">
        <f>Adm!BL67-Des!BL67</f>
        <v>764.50600920035504</v>
      </c>
      <c r="BM67">
        <f>Adm!BM67-Des!BM67</f>
        <v>778.84520555048948</v>
      </c>
      <c r="BN67">
        <f>Adm!BN67-Des!BN67</f>
        <v>1195.5932008335412</v>
      </c>
      <c r="BO67">
        <f>Adm!BO67-Des!BO67</f>
        <v>822.90008033117829</v>
      </c>
      <c r="BP67">
        <f>Adm!BP67-Des!BP67</f>
        <v>1297.4876008677811</v>
      </c>
      <c r="BQ67">
        <f>Adm!BQ67-Des!BQ67</f>
        <v>1031.4806006962417</v>
      </c>
      <c r="BR67">
        <f>Adm!BR67-Des!BR67</f>
        <v>920.8912802347304</v>
      </c>
      <c r="BS67">
        <f>Adm!BS67-Des!BS67</f>
        <v>1193.4219079105605</v>
      </c>
      <c r="BT67">
        <f>Adm!BT67-Des!BT67</f>
        <v>361.36551553389108</v>
      </c>
      <c r="BU67">
        <f>Adm!BU67-Des!BU67</f>
        <v>381.64871275622681</v>
      </c>
      <c r="BV67">
        <f>Adm!BV67-Des!BV67</f>
        <v>-9.8843543691382365</v>
      </c>
      <c r="BW67">
        <f>Adm!BW67-Des!BW67</f>
        <v>412.92746695571532</v>
      </c>
      <c r="BX67">
        <f>Adm!BX67-Des!BX67</f>
        <v>860.25807926406014</v>
      </c>
      <c r="BY67">
        <f>Adm!BY67-Des!BY67</f>
        <v>870.94734810513637</v>
      </c>
      <c r="BZ67">
        <f>Adm!BZ67-Des!BZ67</f>
        <v>1284.9172864344318</v>
      </c>
      <c r="CA67">
        <f>Adm!CA67-Des!CA67</f>
        <v>910.70459355459388</v>
      </c>
      <c r="CB67">
        <f>Adm!CB67-Des!CB67</f>
        <v>1385.1451500050134</v>
      </c>
      <c r="CC67">
        <f>Adm!CC67-Des!CC67</f>
        <v>1120.0837705167623</v>
      </c>
      <c r="CD67">
        <f>Adm!CD67-Des!CD67</f>
        <v>1010.8633066514594</v>
      </c>
      <c r="CE67">
        <f>Adm!CE67-Des!CE67</f>
        <v>1284.2240919472379</v>
      </c>
      <c r="CF67">
        <f>Adm!CF67-Des!CF67</f>
        <v>451.48451260730417</v>
      </c>
      <c r="CG67">
        <f>Adm!CG67-Des!CG67</f>
        <v>468.77779117056616</v>
      </c>
      <c r="CH67">
        <f>Adm!CH67-Des!CH67</f>
        <v>71.610097110383322</v>
      </c>
      <c r="CI67">
        <f>Adm!CI67-Des!CI67</f>
        <v>486.6525886166346</v>
      </c>
      <c r="CJ67">
        <f>Adm!CJ67-Des!CJ67</f>
        <v>924.99334974107751</v>
      </c>
      <c r="CK67">
        <f>Adm!CK67-Des!CK67</f>
        <v>926.1809851664093</v>
      </c>
      <c r="CL67">
        <f>Adm!CL67-Des!CL67</f>
        <v>1334.7126165313812</v>
      </c>
      <c r="CM67">
        <f>Adm!CM67-Des!CM67</f>
        <v>957.53391195577115</v>
      </c>
      <c r="CN67">
        <f>Adm!CN67-Des!CN67</f>
        <v>1433.310702805542</v>
      </c>
      <c r="CO67">
        <f>Adm!CO67-Des!CO67</f>
        <v>1182.0923872750272</v>
      </c>
      <c r="CP67">
        <f>Adm!CP67-Des!CP67</f>
        <v>1073.2538867226012</v>
      </c>
      <c r="CQ67">
        <f>Adm!CQ67-Des!CQ67</f>
        <v>1376.0674852129196</v>
      </c>
      <c r="CR67">
        <f>Adm!CR67-Des!CR67</f>
        <v>593.57361902999764</v>
      </c>
      <c r="CS67">
        <f>Adm!CS67-Des!CS67</f>
        <v>439.17765607690762</v>
      </c>
      <c r="CT67">
        <f>Adm!CT67-Des!CT67</f>
        <v>429.08465168091516</v>
      </c>
    </row>
    <row r="68" spans="2:98" x14ac:dyDescent="0.3">
      <c r="B68">
        <v>2907</v>
      </c>
      <c r="C68">
        <f>Adm!C68-Des!C68</f>
        <v>184.91553337134155</v>
      </c>
      <c r="D68">
        <f>Adm!D68-Des!D68</f>
        <v>-673.18083281559939</v>
      </c>
      <c r="E68">
        <f>Adm!E68-Des!E68</f>
        <v>-134.69025354508994</v>
      </c>
      <c r="F68">
        <f>Adm!F68-Des!F68</f>
        <v>340.73271408538403</v>
      </c>
      <c r="G68">
        <f>Adm!G68-Des!G68</f>
        <v>-119.47202372590255</v>
      </c>
      <c r="H68">
        <f>Adm!H68-Des!H68</f>
        <v>176.02993916650939</v>
      </c>
      <c r="I68">
        <f>Adm!I68-Des!I68</f>
        <v>-47.260217190887488</v>
      </c>
      <c r="J68">
        <f>Adm!J68-Des!J68</f>
        <v>-124.80491837589125</v>
      </c>
      <c r="K68">
        <f>Adm!K68-Des!K68</f>
        <v>-406.94447481350562</v>
      </c>
      <c r="L68">
        <f>Adm!L68-Des!L68</f>
        <v>-1404.5987872107735</v>
      </c>
      <c r="M68">
        <f>Adm!M68-Des!M68</f>
        <v>-1254.5866625029794</v>
      </c>
      <c r="N68">
        <f>Adm!N68-Des!N68</f>
        <v>-1762.41813373677</v>
      </c>
      <c r="O68">
        <f>Adm!O68-Des!O68</f>
        <v>-553.61626109652479</v>
      </c>
      <c r="P68">
        <f>Adm!P68-Des!P68</f>
        <v>405.46498836043793</v>
      </c>
      <c r="Q68">
        <f>Adm!Q68-Des!Q68</f>
        <v>830.1472663071745</v>
      </c>
      <c r="R68">
        <f>Adm!R68-Des!R68</f>
        <v>676.17253560290919</v>
      </c>
      <c r="S68">
        <f>Adm!S68-Des!S68</f>
        <v>-10.670866255140936</v>
      </c>
      <c r="T68">
        <f>Adm!T68-Des!T68</f>
        <v>348.46085690928339</v>
      </c>
      <c r="U68">
        <f>Adm!U68-Des!U68</f>
        <v>122.65257939338881</v>
      </c>
      <c r="V68">
        <f>Adm!V68-Des!V68</f>
        <v>-19.841074408630448</v>
      </c>
      <c r="W68">
        <f>Adm!W68-Des!W68</f>
        <v>-342.08662710837689</v>
      </c>
      <c r="X68">
        <f>Adm!X68-Des!X68</f>
        <v>-1345.0899036699593</v>
      </c>
      <c r="Y68">
        <f>Adm!Y68-Des!Y68</f>
        <v>-1167.9646400847714</v>
      </c>
      <c r="Z68">
        <f>Adm!Z68-Des!Z68</f>
        <v>-1612.8149501991693</v>
      </c>
      <c r="AA68">
        <f>Adm!AA68-Des!AA68</f>
        <v>-330.56544090982061</v>
      </c>
      <c r="AB68">
        <f>Adm!AB68-Des!AB68</f>
        <v>676.74696209978902</v>
      </c>
      <c r="AC68">
        <f>Adm!AC68-Des!AC68</f>
        <v>1107.6712110985754</v>
      </c>
      <c r="AD68">
        <f>Adm!AD68-Des!AD68</f>
        <v>923.22100556144596</v>
      </c>
      <c r="AE68">
        <f>Adm!AE68-Des!AE68</f>
        <v>186.43657996379079</v>
      </c>
      <c r="AF68">
        <f>Adm!AF68-Des!AF68</f>
        <v>496.58085332846258</v>
      </c>
      <c r="AG68">
        <f>Adm!AG68-Des!AG68</f>
        <v>237.70380601584748</v>
      </c>
      <c r="AH68">
        <f>Adm!AH68-Des!AH68</f>
        <v>82.54585834761474</v>
      </c>
      <c r="AI68">
        <f>Adm!AI68-Des!AI68</f>
        <v>-236.40762383629044</v>
      </c>
      <c r="AJ68">
        <f>Adm!AJ68-Des!AJ68</f>
        <v>-1228.4666459717146</v>
      </c>
      <c r="AK68">
        <f>Adm!AK68-Des!AK68</f>
        <v>-1040.2339427803381</v>
      </c>
      <c r="AL68">
        <f>Adm!AL68-Des!AL68</f>
        <v>-1477.9931468805007</v>
      </c>
      <c r="AM68">
        <f>Adm!AM68-Des!AM68</f>
        <v>-193.4856759579834</v>
      </c>
      <c r="AN68">
        <f>Adm!AN68-Des!AN68</f>
        <v>812.3529555168052</v>
      </c>
      <c r="AO68">
        <f>Adm!AO68-Des!AO68</f>
        <v>1239.5018824804865</v>
      </c>
      <c r="AP68">
        <f>Adm!AP68-Des!AP68</f>
        <v>1049.8429291127886</v>
      </c>
      <c r="AQ68">
        <f>Adm!AQ68-Des!AQ68</f>
        <v>306.68322915397039</v>
      </c>
      <c r="AR68">
        <f>Adm!AR68-Des!AR68</f>
        <v>609.42273902745183</v>
      </c>
      <c r="AS68">
        <f>Adm!AS68-Des!AS68</f>
        <v>342.57008619395583</v>
      </c>
      <c r="AT68">
        <f>Adm!AT68-Des!AT68</f>
        <v>179.72712959185264</v>
      </c>
      <c r="AU68">
        <f>Adm!AU68-Des!AU68</f>
        <v>-145.64988940543753</v>
      </c>
      <c r="AV68">
        <f>Adm!AV68-Des!AV68</f>
        <v>-1142.2215904551294</v>
      </c>
      <c r="AW68">
        <f>Adm!AW68-Des!AW68</f>
        <v>-956.55454294725496</v>
      </c>
      <c r="AX68">
        <f>Adm!AX68-Des!AX68</f>
        <v>-1395.5075089743177</v>
      </c>
      <c r="AY68">
        <f>Adm!AY68-Des!AY68</f>
        <v>-111.74066959665197</v>
      </c>
      <c r="AZ68">
        <f>Adm!AZ68-Des!AZ68</f>
        <v>892.92372124631129</v>
      </c>
      <c r="BA68">
        <f>Adm!BA68-Des!BA68</f>
        <v>1317.9136330094243</v>
      </c>
      <c r="BB68">
        <f>Adm!BB68-Des!BB68</f>
        <v>1125.0142399218366</v>
      </c>
      <c r="BC68">
        <f>Adm!BC68-Des!BC68</f>
        <v>377.81565361057073</v>
      </c>
      <c r="BD68">
        <f>Adm!BD68-Des!BD68</f>
        <v>676.18556754529072</v>
      </c>
      <c r="BE68">
        <f>Adm!BE68-Des!BE68</f>
        <v>405.07429231585229</v>
      </c>
      <c r="BF68">
        <f>Adm!BF68-Des!BF68</f>
        <v>238.3549712387794</v>
      </c>
      <c r="BG68">
        <f>Adm!BG68-Des!BG68</f>
        <v>-90.459445656063508</v>
      </c>
      <c r="BH68">
        <f>Adm!BH68-Des!BH68</f>
        <v>-1090.1446727863467</v>
      </c>
      <c r="BI68">
        <f>Adm!BI68-Des!BI68</f>
        <v>-907.46428815278705</v>
      </c>
      <c r="BJ68">
        <f>Adm!BJ68-Des!BJ68</f>
        <v>-1349.461722654607</v>
      </c>
      <c r="BK68">
        <f>Adm!BK68-Des!BK68</f>
        <v>-68.900737500754076</v>
      </c>
      <c r="BL68">
        <f>Adm!BL68-Des!BL68</f>
        <v>932.40473274340002</v>
      </c>
      <c r="BM68">
        <f>Adm!BM68-Des!BM68</f>
        <v>1353.9970188526149</v>
      </c>
      <c r="BN68">
        <f>Adm!BN68-Des!BN68</f>
        <v>1157.8474982205498</v>
      </c>
      <c r="BO68">
        <f>Adm!BO68-Des!BO68</f>
        <v>407.75187542587264</v>
      </c>
      <c r="BP68">
        <f>Adm!BP68-Des!BP68</f>
        <v>703.74181138097902</v>
      </c>
      <c r="BQ68">
        <f>Adm!BQ68-Des!BQ68</f>
        <v>430.82980715905524</v>
      </c>
      <c r="BR68">
        <f>Adm!BR68-Des!BR68</f>
        <v>262.80072670340542</v>
      </c>
      <c r="BS68">
        <f>Adm!BS68-Des!BS68</f>
        <v>-67.095660792378112</v>
      </c>
      <c r="BT68">
        <f>Adm!BT68-Des!BT68</f>
        <v>-1068.0582491654086</v>
      </c>
      <c r="BU68">
        <f>Adm!BU68-Des!BU68</f>
        <v>-887.36574962425129</v>
      </c>
      <c r="BV68">
        <f>Adm!BV68-Des!BV68</f>
        <v>-1332.5411200335457</v>
      </c>
      <c r="BW68">
        <f>Adm!BW68-Des!BW68</f>
        <v>-56.619272511690724</v>
      </c>
      <c r="BX68">
        <f>Adm!BX68-Des!BX68</f>
        <v>938.70022897368472</v>
      </c>
      <c r="BY68">
        <f>Adm!BY68-Des!BY68</f>
        <v>1353.572699403021</v>
      </c>
      <c r="BZ68">
        <f>Adm!BZ68-Des!BZ68</f>
        <v>1151.0598202831734</v>
      </c>
      <c r="CA68">
        <f>Adm!CA68-Des!CA68</f>
        <v>396.31312925373823</v>
      </c>
      <c r="CB68">
        <f>Adm!CB68-Des!CB68</f>
        <v>690.59978301052615</v>
      </c>
      <c r="CC68">
        <f>Adm!CC68-Des!CC68</f>
        <v>419.56678273675971</v>
      </c>
      <c r="CD68">
        <f>Adm!CD68-Des!CD68</f>
        <v>256.65432042207976</v>
      </c>
      <c r="CE68">
        <f>Adm!CE68-Des!CE68</f>
        <v>-66.376049728660291</v>
      </c>
      <c r="CF68">
        <f>Adm!CF68-Des!CF68</f>
        <v>-1061.0261676430491</v>
      </c>
      <c r="CG68">
        <f>Adm!CG68-Des!CG68</f>
        <v>-877.158982725442</v>
      </c>
      <c r="CH68">
        <f>Adm!CH68-Des!CH68</f>
        <v>-1324.458259040257</v>
      </c>
      <c r="CI68">
        <f>Adm!CI68-Des!CI68</f>
        <v>-56.854716007626848</v>
      </c>
      <c r="CJ68">
        <f>Adm!CJ68-Des!CJ68</f>
        <v>924.5368234458083</v>
      </c>
      <c r="CK68">
        <f>Adm!CK68-Des!CK68</f>
        <v>1320.7258034036349</v>
      </c>
      <c r="CL68">
        <f>Adm!CL68-Des!CL68</f>
        <v>1099.6843730819419</v>
      </c>
      <c r="CM68">
        <f>Adm!CM68-Des!CM68</f>
        <v>327.02506903283211</v>
      </c>
      <c r="CN68">
        <f>Adm!CN68-Des!CN68</f>
        <v>610.3437667436865</v>
      </c>
      <c r="CO68">
        <f>Adm!CO68-Des!CO68</f>
        <v>346.22361490550247</v>
      </c>
      <c r="CP68">
        <f>Adm!CP68-Des!CP68</f>
        <v>185.675986237291</v>
      </c>
      <c r="CQ68">
        <f>Adm!CQ68-Des!CQ68</f>
        <v>-97.871567845546451</v>
      </c>
      <c r="CR68">
        <f>Adm!CR68-Des!CR68</f>
        <v>-988.11424851851189</v>
      </c>
      <c r="CS68">
        <f>Adm!CS68-Des!CS68</f>
        <v>-895.78683892244226</v>
      </c>
      <c r="CT68">
        <f>Adm!CT68-Des!CT68</f>
        <v>-989.3052205692602</v>
      </c>
    </row>
    <row r="69" spans="2:98" x14ac:dyDescent="0.3">
      <c r="B69">
        <v>2905</v>
      </c>
      <c r="C69">
        <f>Adm!C69-Des!C69</f>
        <v>-4128.1976133949356</v>
      </c>
      <c r="D69">
        <f>Adm!D69-Des!D69</f>
        <v>-4842.3154988183305</v>
      </c>
      <c r="E69">
        <f>Adm!E69-Des!E69</f>
        <v>-4158.6417698230289</v>
      </c>
      <c r="F69">
        <f>Adm!F69-Des!F69</f>
        <v>-2159.2270417463806</v>
      </c>
      <c r="G69">
        <f>Adm!G69-Des!G69</f>
        <v>-3295.0356316027828</v>
      </c>
      <c r="H69">
        <f>Adm!H69-Des!H69</f>
        <v>107.36595331038552</v>
      </c>
      <c r="I69">
        <f>Adm!I69-Des!I69</f>
        <v>-1158.5070676974465</v>
      </c>
      <c r="J69">
        <f>Adm!J69-Des!J69</f>
        <v>-710.60963803601771</v>
      </c>
      <c r="K69">
        <f>Adm!K69-Des!K69</f>
        <v>739.30907854101679</v>
      </c>
      <c r="L69">
        <f>Adm!L69-Des!L69</f>
        <v>-3645.7746323474275</v>
      </c>
      <c r="M69">
        <f>Adm!M69-Des!M69</f>
        <v>-3016.3456583794032</v>
      </c>
      <c r="N69">
        <f>Adm!N69-Des!N69</f>
        <v>-5496.5300749498347</v>
      </c>
      <c r="O69">
        <f>Adm!O69-Des!O69</f>
        <v>-3625.1314718279864</v>
      </c>
      <c r="P69">
        <f>Adm!P69-Des!P69</f>
        <v>-2679.2682160005425</v>
      </c>
      <c r="Q69">
        <f>Adm!Q69-Des!Q69</f>
        <v>-2818.0012023029049</v>
      </c>
      <c r="R69">
        <f>Adm!R69-Des!R69</f>
        <v>-309.61147618149334</v>
      </c>
      <c r="S69">
        <f>Adm!S69-Des!S69</f>
        <v>-1734.4781045074888</v>
      </c>
      <c r="T69">
        <f>Adm!T69-Des!T69</f>
        <v>1676.0776802488326</v>
      </c>
      <c r="U69">
        <f>Adm!U69-Des!U69</f>
        <v>300.9461173709642</v>
      </c>
      <c r="V69">
        <f>Adm!V69-Des!V69</f>
        <v>698.62093310843193</v>
      </c>
      <c r="W69">
        <f>Adm!W69-Des!W69</f>
        <v>2113.7773635783997</v>
      </c>
      <c r="X69">
        <f>Adm!X69-Des!X69</f>
        <v>-2250.7843107702938</v>
      </c>
      <c r="Y69">
        <f>Adm!Y69-Des!Y69</f>
        <v>-1588.2538874797756</v>
      </c>
      <c r="Z69">
        <f>Adm!Z69-Des!Z69</f>
        <v>-4028.6567837101393</v>
      </c>
      <c r="AA69">
        <f>Adm!AA69-Des!AA69</f>
        <v>-2133.6581715123466</v>
      </c>
      <c r="AB69">
        <f>Adm!AB69-Des!AB69</f>
        <v>-1191.402748429351</v>
      </c>
      <c r="AC69">
        <f>Adm!AC69-Des!AC69</f>
        <v>-1364.0565389605981</v>
      </c>
      <c r="AD69">
        <f>Adm!AD69-Des!AD69</f>
        <v>1089.8727786481177</v>
      </c>
      <c r="AE69">
        <f>Adm!AE69-Des!AE69</f>
        <v>-397.79093031911543</v>
      </c>
      <c r="AF69">
        <f>Adm!AF69-Des!AF69</f>
        <v>2953.1558422497619</v>
      </c>
      <c r="AG69">
        <f>Adm!AG69-Des!AG69</f>
        <v>1528.4881265249678</v>
      </c>
      <c r="AH69">
        <f>Adm!AH69-Des!AH69</f>
        <v>1888.3394419174583</v>
      </c>
      <c r="AI69">
        <f>Adm!AI69-Des!AI69</f>
        <v>3275.3833423924734</v>
      </c>
      <c r="AJ69">
        <f>Adm!AJ69-Des!AJ69</f>
        <v>-1110.9860475038404</v>
      </c>
      <c r="AK69">
        <f>Adm!AK69-Des!AK69</f>
        <v>-467.43244925565523</v>
      </c>
      <c r="AL69">
        <f>Adm!AL69-Des!AL69</f>
        <v>-2926.6383057749699</v>
      </c>
      <c r="AM69">
        <f>Adm!AM69-Des!AM69</f>
        <v>-1051.9343650080846</v>
      </c>
      <c r="AN69">
        <f>Adm!AN69-Des!AN69</f>
        <v>-132.38405063240134</v>
      </c>
      <c r="AO69">
        <f>Adm!AO69-Des!AO69</f>
        <v>-330.54991746434825</v>
      </c>
      <c r="AP69">
        <f>Adm!AP69-Des!AP69</f>
        <v>2095.1370603987998</v>
      </c>
      <c r="AQ69">
        <f>Adm!AQ69-Des!AQ69</f>
        <v>577.06581097144226</v>
      </c>
      <c r="AR69">
        <f>Adm!AR69-Des!AR69</f>
        <v>3896.4502366688903</v>
      </c>
      <c r="AS69">
        <f>Adm!AS69-Des!AS69</f>
        <v>2440.3218992154616</v>
      </c>
      <c r="AT69">
        <f>Adm!AT69-Des!AT69</f>
        <v>2769.9903365078135</v>
      </c>
      <c r="AU69">
        <f>Adm!AU69-Des!AU69</f>
        <v>4128.9062139756024</v>
      </c>
      <c r="AV69">
        <f>Adm!AV69-Des!AV69</f>
        <v>-283.33577283076374</v>
      </c>
      <c r="AW69">
        <f>Adm!AW69-Des!AW69</f>
        <v>336.24592448081967</v>
      </c>
      <c r="AX69">
        <f>Adm!AX69-Des!AX69</f>
        <v>-2145.7455577887886</v>
      </c>
      <c r="AY69">
        <f>Adm!AY69-Des!AY69</f>
        <v>-293.43546711265662</v>
      </c>
      <c r="AZ69">
        <f>Adm!AZ69-Des!AZ69</f>
        <v>603.49126644826174</v>
      </c>
      <c r="BA69">
        <f>Adm!BA69-Des!BA69</f>
        <v>382.16918319202523</v>
      </c>
      <c r="BB69">
        <f>Adm!BB69-Des!BB69</f>
        <v>2784.1952765950191</v>
      </c>
      <c r="BC69">
        <f>Adm!BC69-Des!BC69</f>
        <v>1242.2221643134399</v>
      </c>
      <c r="BD69">
        <f>Adm!BD69-Des!BD69</f>
        <v>4537.8163808841491</v>
      </c>
      <c r="BE69">
        <f>Adm!BE69-Des!BE69</f>
        <v>3058.3109006436061</v>
      </c>
      <c r="BF69">
        <f>Adm!BF69-Des!BF69</f>
        <v>3365.1729994580382</v>
      </c>
      <c r="BG69">
        <f>Adm!BG69-Des!BG69</f>
        <v>4701.8396533329578</v>
      </c>
      <c r="BH69">
        <f>Adm!BH69-Des!BH69</f>
        <v>267.7529447805282</v>
      </c>
      <c r="BI69">
        <f>Adm!BI69-Des!BI69</f>
        <v>865.67690478071017</v>
      </c>
      <c r="BJ69">
        <f>Adm!BJ69-Des!BJ69</f>
        <v>-1637.9775324190414</v>
      </c>
      <c r="BK69">
        <f>Adm!BK69-Des!BK69</f>
        <v>192.57822001965542</v>
      </c>
      <c r="BL69">
        <f>Adm!BL69-Des!BL69</f>
        <v>1067.7287531103284</v>
      </c>
      <c r="BM69">
        <f>Adm!BM69-Des!BM69</f>
        <v>824.83820987382205</v>
      </c>
      <c r="BN69">
        <f>Adm!BN69-Des!BN69</f>
        <v>3205.848253713848</v>
      </c>
      <c r="BO69">
        <f>Adm!BO69-Des!BO69</f>
        <v>1643.78400997883</v>
      </c>
      <c r="BP69">
        <f>Adm!BP69-Des!BP69</f>
        <v>4920.5004979670193</v>
      </c>
      <c r="BQ69">
        <f>Adm!BQ69-Des!BQ69</f>
        <v>3423.4225934541901</v>
      </c>
      <c r="BR69">
        <f>Adm!BR69-Des!BR69</f>
        <v>3713.8265893181233</v>
      </c>
      <c r="BS69">
        <f>Adm!BS69-Des!BS69</f>
        <v>5034.6414444461698</v>
      </c>
      <c r="BT69">
        <f>Adm!BT69-Des!BT69</f>
        <v>584.52654475977033</v>
      </c>
      <c r="BU69">
        <f>Adm!BU69-Des!BU69</f>
        <v>1165.3248827746429</v>
      </c>
      <c r="BV69">
        <f>Adm!BV69-Des!BV69</f>
        <v>-1357.3795419863745</v>
      </c>
      <c r="BW69">
        <f>Adm!BW69-Des!BW69</f>
        <v>451.75694025701523</v>
      </c>
      <c r="BX69">
        <f>Adm!BX69-Des!BX69</f>
        <v>1303.3354068929766</v>
      </c>
      <c r="BY69">
        <f>Adm!BY69-Des!BY69</f>
        <v>1035.7692145203473</v>
      </c>
      <c r="BZ69">
        <f>Adm!BZ69-Des!BZ69</f>
        <v>3392.8486691713624</v>
      </c>
      <c r="CA69">
        <f>Adm!CA69-Des!CA69</f>
        <v>1809.8966068441077</v>
      </c>
      <c r="CB69">
        <f>Adm!CB69-Des!CB69</f>
        <v>5070.8949478116701</v>
      </c>
      <c r="CC69">
        <f>Adm!CC69-Des!CC69</f>
        <v>3564.4073750976459</v>
      </c>
      <c r="CD69">
        <f>Adm!CD69-Des!CD69</f>
        <v>3851.2766193760035</v>
      </c>
      <c r="CE69">
        <f>Adm!CE69-Des!CE69</f>
        <v>5172.0445347464411</v>
      </c>
      <c r="CF69">
        <f>Adm!CF69-Des!CF69</f>
        <v>721.65700771858974</v>
      </c>
      <c r="CG69">
        <f>Adm!CG69-Des!CG69</f>
        <v>1297.3331364138139</v>
      </c>
      <c r="CH69">
        <f>Adm!CH69-Des!CH69</f>
        <v>-1239.39603458075</v>
      </c>
      <c r="CI69">
        <f>Adm!CI69-Des!CI69</f>
        <v>545.47785853432288</v>
      </c>
      <c r="CJ69">
        <f>Adm!CJ69-Des!CJ69</f>
        <v>1362.3903245747424</v>
      </c>
      <c r="CK69">
        <f>Adm!CK69-Des!CK69</f>
        <v>1049.3983517720044</v>
      </c>
      <c r="CL69">
        <f>Adm!CL69-Des!CL69</f>
        <v>3369.029285114404</v>
      </c>
      <c r="CM69">
        <f>Adm!CM69-Des!CM69</f>
        <v>1744.3567993877441</v>
      </c>
      <c r="CN69">
        <f>Adm!CN69-Des!CN69</f>
        <v>4976.0917915358223</v>
      </c>
      <c r="CO69">
        <f>Adm!CO69-Des!CO69</f>
        <v>3483.8123604909997</v>
      </c>
      <c r="CP69">
        <f>Adm!CP69-Des!CP69</f>
        <v>3720.3647073668981</v>
      </c>
      <c r="CQ69">
        <f>Adm!CQ69-Des!CQ69</f>
        <v>5178.2006062982764</v>
      </c>
      <c r="CR69">
        <f>Adm!CR69-Des!CR69</f>
        <v>932.68553047828027</v>
      </c>
      <c r="CS69">
        <f>Adm!CS69-Des!CS69</f>
        <v>748.11368498852244</v>
      </c>
      <c r="CT69">
        <f>Adm!CT69-Des!CT69</f>
        <v>326.95940802439145</v>
      </c>
    </row>
    <row r="70" spans="2:98" x14ac:dyDescent="0.3">
      <c r="B70">
        <v>2901</v>
      </c>
      <c r="C70">
        <f>Adm!C70-Des!C70</f>
        <v>778.12262412508971</v>
      </c>
      <c r="D70">
        <f>Adm!D70-Des!D70</f>
        <v>453.44384306499023</v>
      </c>
      <c r="E70">
        <f>Adm!E70-Des!E70</f>
        <v>365.89153318531589</v>
      </c>
      <c r="F70">
        <f>Adm!F70-Des!F70</f>
        <v>273.34861575565765</v>
      </c>
      <c r="G70">
        <f>Adm!G70-Des!G70</f>
        <v>65.759724152318086</v>
      </c>
      <c r="H70">
        <f>Adm!H70-Des!H70</f>
        <v>423.74703115257989</v>
      </c>
      <c r="I70">
        <f>Adm!I70-Des!I70</f>
        <v>-255.73419943116096</v>
      </c>
      <c r="J70">
        <f>Adm!J70-Des!J70</f>
        <v>45.230691763900722</v>
      </c>
      <c r="K70">
        <f>Adm!K70-Des!K70</f>
        <v>-153.20252259639528</v>
      </c>
      <c r="L70">
        <f>Adm!L70-Des!L70</f>
        <v>-711.1349404847906</v>
      </c>
      <c r="M70">
        <f>Adm!M70-Des!M70</f>
        <v>-68.269538424187886</v>
      </c>
      <c r="N70">
        <f>Adm!N70-Des!N70</f>
        <v>-831.78305632767569</v>
      </c>
      <c r="O70">
        <f>Adm!O70-Des!O70</f>
        <v>183.11696604221879</v>
      </c>
      <c r="P70">
        <f>Adm!P70-Des!P70</f>
        <v>280.16149687857023</v>
      </c>
      <c r="Q70">
        <f>Adm!Q70-Des!Q70</f>
        <v>607.97548171931976</v>
      </c>
      <c r="R70">
        <f>Adm!R70-Des!R70</f>
        <v>448.18787879593538</v>
      </c>
      <c r="S70">
        <f>Adm!S70-Des!S70</f>
        <v>26.242895227018835</v>
      </c>
      <c r="T70">
        <f>Adm!T70-Des!T70</f>
        <v>388.93454754958339</v>
      </c>
      <c r="U70">
        <f>Adm!U70-Des!U70</f>
        <v>-230.23954543914761</v>
      </c>
      <c r="V70">
        <f>Adm!V70-Des!V70</f>
        <v>45.47145377033803</v>
      </c>
      <c r="W70">
        <f>Adm!W70-Des!W70</f>
        <v>-180.56630639492641</v>
      </c>
      <c r="X70">
        <f>Adm!X70-Des!X70</f>
        <v>-710.55002018788218</v>
      </c>
      <c r="Y70">
        <f>Adm!Y70-Des!Y70</f>
        <v>-28.256692076565741</v>
      </c>
      <c r="Z70">
        <f>Adm!Z70-Des!Z70</f>
        <v>-770.19506869053066</v>
      </c>
      <c r="AA70">
        <f>Adm!AA70-Des!AA70</f>
        <v>252.93999536392221</v>
      </c>
      <c r="AB70">
        <f>Adm!AB70-Des!AB70</f>
        <v>350.04231471670983</v>
      </c>
      <c r="AC70">
        <f>Adm!AC70-Des!AC70</f>
        <v>669.17988635090751</v>
      </c>
      <c r="AD70">
        <f>Adm!AD70-Des!AD70</f>
        <v>494.88073335554236</v>
      </c>
      <c r="AE70">
        <f>Adm!AE70-Des!AE70</f>
        <v>58.738712323140135</v>
      </c>
      <c r="AF70">
        <f>Adm!AF70-Des!AF70</f>
        <v>411.94239448389317</v>
      </c>
      <c r="AG70">
        <f>Adm!AG70-Des!AG70</f>
        <v>-211.23172174108595</v>
      </c>
      <c r="AH70">
        <f>Adm!AH70-Des!AH70</f>
        <v>64.754372514147235</v>
      </c>
      <c r="AI70">
        <f>Adm!AI70-Des!AI70</f>
        <v>-158.34187616789313</v>
      </c>
      <c r="AJ70">
        <f>Adm!AJ70-Des!AJ70</f>
        <v>-684.31384604742334</v>
      </c>
      <c r="AK70">
        <f>Adm!AK70-Des!AK70</f>
        <v>1.7218193263879584</v>
      </c>
      <c r="AL70">
        <f>Adm!AL70-Des!AL70</f>
        <v>-737.47697871866876</v>
      </c>
      <c r="AM70">
        <f>Adm!AM70-Des!AM70</f>
        <v>287.18764189969897</v>
      </c>
      <c r="AN70">
        <f>Adm!AN70-Des!AN70</f>
        <v>384.60770699654086</v>
      </c>
      <c r="AO70">
        <f>Adm!AO70-Des!AO70</f>
        <v>702.93626209087506</v>
      </c>
      <c r="AP70">
        <f>Adm!AP70-Des!AP70</f>
        <v>526.91556430413402</v>
      </c>
      <c r="AQ70">
        <f>Adm!AQ70-Des!AQ70</f>
        <v>88.491830583127012</v>
      </c>
      <c r="AR70">
        <f>Adm!AR70-Des!AR70</f>
        <v>439.29061720740174</v>
      </c>
      <c r="AS70">
        <f>Adm!AS70-Des!AS70</f>
        <v>-185.97830852925745</v>
      </c>
      <c r="AT70">
        <f>Adm!AT70-Des!AT70</f>
        <v>88.547803544039652</v>
      </c>
      <c r="AU70">
        <f>Adm!AU70-Des!AU70</f>
        <v>-135.24240109025595</v>
      </c>
      <c r="AV70">
        <f>Adm!AV70-Des!AV70</f>
        <v>-661.22826162162528</v>
      </c>
      <c r="AW70">
        <f>Adm!AW70-Des!AW70</f>
        <v>25.222037180047664</v>
      </c>
      <c r="AX70">
        <f>Adm!AX70-Des!AX70</f>
        <v>-713.44852711515159</v>
      </c>
      <c r="AY70">
        <f>Adm!AY70-Des!AY70</f>
        <v>311.58557006838464</v>
      </c>
      <c r="AZ70">
        <f>Adm!AZ70-Des!AZ70</f>
        <v>409.05617899334811</v>
      </c>
      <c r="BA70">
        <f>Adm!BA70-Des!BA70</f>
        <v>727.08576783463832</v>
      </c>
      <c r="BB70">
        <f>Adm!BB70-Des!BB70</f>
        <v>550.48789233301977</v>
      </c>
      <c r="BC70">
        <f>Adm!BC70-Des!BC70</f>
        <v>111.32984178805691</v>
      </c>
      <c r="BD70">
        <f>Adm!BD70-Des!BD70</f>
        <v>461.35557780228282</v>
      </c>
      <c r="BE70">
        <f>Adm!BE70-Des!BE70</f>
        <v>-164.64436550705614</v>
      </c>
      <c r="BF70">
        <f>Adm!BF70-Des!BF70</f>
        <v>109.22498658356108</v>
      </c>
      <c r="BG70">
        <f>Adm!BG70-Des!BG70</f>
        <v>-115.15448129287915</v>
      </c>
      <c r="BH70">
        <f>Adm!BH70-Des!BH70</f>
        <v>-641.68708473360266</v>
      </c>
      <c r="BI70">
        <f>Adm!BI70-Des!BI70</f>
        <v>44.237823468798524</v>
      </c>
      <c r="BJ70">
        <f>Adm!BJ70-Des!BJ70</f>
        <v>-694.93830474571087</v>
      </c>
      <c r="BK70">
        <f>Adm!BK70-Des!BK70</f>
        <v>329.63386181091391</v>
      </c>
      <c r="BL70">
        <f>Adm!BL70-Des!BL70</f>
        <v>426.72991272517947</v>
      </c>
      <c r="BM70">
        <f>Adm!BM70-Des!BM70</f>
        <v>744.52083208587646</v>
      </c>
      <c r="BN70">
        <f>Adm!BN70-Des!BN70</f>
        <v>567.851891083189</v>
      </c>
      <c r="BO70">
        <f>Adm!BO70-Des!BO70</f>
        <v>128.78260910560948</v>
      </c>
      <c r="BP70">
        <f>Adm!BP70-Des!BP70</f>
        <v>478.99288251076814</v>
      </c>
      <c r="BQ70">
        <f>Adm!BQ70-Des!BQ70</f>
        <v>-146.85032219187087</v>
      </c>
      <c r="BR70">
        <f>Adm!BR70-Des!BR70</f>
        <v>126.98188875844789</v>
      </c>
      <c r="BS70">
        <f>Adm!BS70-Des!BS70</f>
        <v>-97.797853445180408</v>
      </c>
      <c r="BT70">
        <f>Adm!BT70-Des!BT70</f>
        <v>-625.20995264731255</v>
      </c>
      <c r="BU70">
        <f>Adm!BU70-Des!BU70</f>
        <v>59.352260406536516</v>
      </c>
      <c r="BV70">
        <f>Adm!BV70-Des!BV70</f>
        <v>-681.52157443906208</v>
      </c>
      <c r="BW70">
        <f>Adm!BW70-Des!BW70</f>
        <v>341.318150609236</v>
      </c>
      <c r="BX70">
        <f>Adm!BX70-Des!BX70</f>
        <v>437.04959757689994</v>
      </c>
      <c r="BY70">
        <f>Adm!BY70-Des!BY70</f>
        <v>754.25125157930597</v>
      </c>
      <c r="BZ70">
        <f>Adm!BZ70-Des!BZ70</f>
        <v>578.05412749649986</v>
      </c>
      <c r="CA70">
        <f>Adm!CA70-Des!CA70</f>
        <v>140.562791823314</v>
      </c>
      <c r="CB70">
        <f>Adm!CB70-Des!CB70</f>
        <v>493.19503955589971</v>
      </c>
      <c r="CC70">
        <f>Adm!CC70-Des!CC70</f>
        <v>-129.94219158163833</v>
      </c>
      <c r="CD70">
        <f>Adm!CD70-Des!CD70</f>
        <v>146.11921396918206</v>
      </c>
      <c r="CE70">
        <f>Adm!CE70-Des!CE70</f>
        <v>-77.716433518044141</v>
      </c>
      <c r="CF70">
        <f>Adm!CF70-Des!CF70</f>
        <v>-606.12405985963778</v>
      </c>
      <c r="CG70">
        <f>Adm!CG70-Des!CG70</f>
        <v>75.101846575473246</v>
      </c>
      <c r="CH70">
        <f>Adm!CH70-Des!CH70</f>
        <v>-671.31227649758375</v>
      </c>
      <c r="CI70">
        <f>Adm!CI70-Des!CI70</f>
        <v>344.62937233580215</v>
      </c>
      <c r="CJ70">
        <f>Adm!CJ70-Des!CJ70</f>
        <v>433.14082447061355</v>
      </c>
      <c r="CK70">
        <f>Adm!CK70-Des!CK70</f>
        <v>745.2418197079669</v>
      </c>
      <c r="CL70">
        <f>Adm!CL70-Des!CL70</f>
        <v>568.62923981287258</v>
      </c>
      <c r="CM70">
        <f>Adm!CM70-Des!CM70</f>
        <v>132.9985602376928</v>
      </c>
      <c r="CN70">
        <f>Adm!CN70-Des!CN70</f>
        <v>497.32397751329881</v>
      </c>
      <c r="CO70">
        <f>Adm!CO70-Des!CO70</f>
        <v>-108.93338236510226</v>
      </c>
      <c r="CP70">
        <f>Adm!CP70-Des!CP70</f>
        <v>174.76339430587359</v>
      </c>
      <c r="CQ70">
        <f>Adm!CQ70-Des!CQ70</f>
        <v>-9.353603176940851</v>
      </c>
      <c r="CR70">
        <f>Adm!CR70-Des!CR70</f>
        <v>-592.92028847218717</v>
      </c>
      <c r="CS70">
        <f>Adm!CS70-Des!CS70</f>
        <v>63.226602963335608</v>
      </c>
      <c r="CT70">
        <f>Adm!CT70-Des!CT70</f>
        <v>-449.59605985320832</v>
      </c>
    </row>
    <row r="71" spans="2:98" x14ac:dyDescent="0.3">
      <c r="B71">
        <v>2900</v>
      </c>
      <c r="C71">
        <f>Adm!C71-Des!C71</f>
        <v>0</v>
      </c>
      <c r="D71">
        <f>Adm!D71-Des!D71</f>
        <v>0</v>
      </c>
      <c r="E71">
        <f>Adm!E71-Des!E71</f>
        <v>0</v>
      </c>
      <c r="F71">
        <f>Adm!F71-Des!F71</f>
        <v>0</v>
      </c>
      <c r="G71">
        <f>Adm!G71-Des!G71</f>
        <v>0</v>
      </c>
      <c r="H71">
        <f>Adm!H71-Des!H71</f>
        <v>0</v>
      </c>
      <c r="I71">
        <f>Adm!I71-Des!I71</f>
        <v>0</v>
      </c>
      <c r="J71">
        <f>Adm!J71-Des!J71</f>
        <v>0</v>
      </c>
      <c r="K71">
        <f>Adm!K71-Des!K71</f>
        <v>0</v>
      </c>
      <c r="L71">
        <f>Adm!L71-Des!L71</f>
        <v>0</v>
      </c>
      <c r="M71">
        <f>Adm!M71-Des!M71</f>
        <v>0</v>
      </c>
      <c r="N71">
        <f>Adm!N71-Des!N71</f>
        <v>0</v>
      </c>
      <c r="O71">
        <f>Adm!O71-Des!O71</f>
        <v>0</v>
      </c>
      <c r="P71">
        <f>Adm!P71-Des!P71</f>
        <v>0</v>
      </c>
      <c r="Q71">
        <f>Adm!Q71-Des!Q71</f>
        <v>0</v>
      </c>
      <c r="R71">
        <f>Adm!R71-Des!R71</f>
        <v>0</v>
      </c>
      <c r="S71">
        <f>Adm!S71-Des!S71</f>
        <v>0</v>
      </c>
      <c r="T71">
        <f>Adm!T71-Des!T71</f>
        <v>0</v>
      </c>
      <c r="U71">
        <f>Adm!U71-Des!U71</f>
        <v>0</v>
      </c>
      <c r="V71">
        <f>Adm!V71-Des!V71</f>
        <v>0</v>
      </c>
      <c r="W71">
        <f>Adm!W71-Des!W71</f>
        <v>0</v>
      </c>
      <c r="X71">
        <f>Adm!X71-Des!X71</f>
        <v>0</v>
      </c>
      <c r="Y71">
        <f>Adm!Y71-Des!Y71</f>
        <v>0</v>
      </c>
      <c r="Z71">
        <f>Adm!Z71-Des!Z71</f>
        <v>0</v>
      </c>
      <c r="AA71">
        <f>Adm!AA71-Des!AA71</f>
        <v>0</v>
      </c>
      <c r="AB71">
        <f>Adm!AB71-Des!AB71</f>
        <v>0</v>
      </c>
      <c r="AC71">
        <f>Adm!AC71-Des!AC71</f>
        <v>0</v>
      </c>
      <c r="AD71">
        <f>Adm!AD71-Des!AD71</f>
        <v>0</v>
      </c>
      <c r="AE71">
        <f>Adm!AE71-Des!AE71</f>
        <v>0</v>
      </c>
      <c r="AF71">
        <f>Adm!AF71-Des!AF71</f>
        <v>0</v>
      </c>
      <c r="AG71">
        <f>Adm!AG71-Des!AG71</f>
        <v>0</v>
      </c>
      <c r="AH71">
        <f>Adm!AH71-Des!AH71</f>
        <v>0</v>
      </c>
      <c r="AI71">
        <f>Adm!AI71-Des!AI71</f>
        <v>0</v>
      </c>
      <c r="AJ71">
        <f>Adm!AJ71-Des!AJ71</f>
        <v>0</v>
      </c>
      <c r="AK71">
        <f>Adm!AK71-Des!AK71</f>
        <v>0</v>
      </c>
      <c r="AL71">
        <f>Adm!AL71-Des!AL71</f>
        <v>0</v>
      </c>
      <c r="AM71">
        <f>Adm!AM71-Des!AM71</f>
        <v>0</v>
      </c>
      <c r="AN71">
        <f>Adm!AN71-Des!AN71</f>
        <v>0</v>
      </c>
      <c r="AO71">
        <f>Adm!AO71-Des!AO71</f>
        <v>0</v>
      </c>
      <c r="AP71">
        <f>Adm!AP71-Des!AP71</f>
        <v>0</v>
      </c>
      <c r="AQ71">
        <f>Adm!AQ71-Des!AQ71</f>
        <v>0</v>
      </c>
      <c r="AR71">
        <f>Adm!AR71-Des!AR71</f>
        <v>0</v>
      </c>
      <c r="AS71">
        <f>Adm!AS71-Des!AS71</f>
        <v>0</v>
      </c>
      <c r="AT71">
        <f>Adm!AT71-Des!AT71</f>
        <v>0</v>
      </c>
      <c r="AU71">
        <f>Adm!AU71-Des!AU71</f>
        <v>0</v>
      </c>
      <c r="AV71">
        <f>Adm!AV71-Des!AV71</f>
        <v>0</v>
      </c>
      <c r="AW71">
        <f>Adm!AW71-Des!AW71</f>
        <v>0</v>
      </c>
      <c r="AX71">
        <f>Adm!AX71-Des!AX71</f>
        <v>0</v>
      </c>
      <c r="AY71">
        <f>Adm!AY71-Des!AY71</f>
        <v>0</v>
      </c>
      <c r="AZ71">
        <f>Adm!AZ71-Des!AZ71</f>
        <v>0</v>
      </c>
      <c r="BA71">
        <f>Adm!BA71-Des!BA71</f>
        <v>0</v>
      </c>
      <c r="BB71">
        <f>Adm!BB71-Des!BB71</f>
        <v>0</v>
      </c>
      <c r="BC71">
        <f>Adm!BC71-Des!BC71</f>
        <v>0</v>
      </c>
      <c r="BD71">
        <f>Adm!BD71-Des!BD71</f>
        <v>0</v>
      </c>
      <c r="BE71">
        <f>Adm!BE71-Des!BE71</f>
        <v>0</v>
      </c>
      <c r="BF71">
        <f>Adm!BF71-Des!BF71</f>
        <v>0</v>
      </c>
      <c r="BG71">
        <f>Adm!BG71-Des!BG71</f>
        <v>0</v>
      </c>
      <c r="BH71">
        <f>Adm!BH71-Des!BH71</f>
        <v>0</v>
      </c>
      <c r="BI71">
        <f>Adm!BI71-Des!BI71</f>
        <v>0</v>
      </c>
      <c r="BJ71">
        <f>Adm!BJ71-Des!BJ71</f>
        <v>0</v>
      </c>
      <c r="BK71">
        <f>Adm!BK71-Des!BK71</f>
        <v>0</v>
      </c>
      <c r="BL71">
        <f>Adm!BL71-Des!BL71</f>
        <v>0</v>
      </c>
      <c r="BM71">
        <f>Adm!BM71-Des!BM71</f>
        <v>0</v>
      </c>
      <c r="BN71">
        <f>Adm!BN71-Des!BN71</f>
        <v>0</v>
      </c>
      <c r="BO71">
        <f>Adm!BO71-Des!BO71</f>
        <v>0</v>
      </c>
      <c r="BP71">
        <f>Adm!BP71-Des!BP71</f>
        <v>0</v>
      </c>
      <c r="BQ71">
        <f>Adm!BQ71-Des!BQ71</f>
        <v>0</v>
      </c>
      <c r="BR71">
        <f>Adm!BR71-Des!BR71</f>
        <v>0</v>
      </c>
      <c r="BS71">
        <f>Adm!BS71-Des!BS71</f>
        <v>0</v>
      </c>
      <c r="BT71">
        <f>Adm!BT71-Des!BT71</f>
        <v>0</v>
      </c>
      <c r="BU71">
        <f>Adm!BU71-Des!BU71</f>
        <v>0</v>
      </c>
      <c r="BV71">
        <f>Adm!BV71-Des!BV71</f>
        <v>0</v>
      </c>
      <c r="BW71">
        <f>Adm!BW71-Des!BW71</f>
        <v>0</v>
      </c>
      <c r="BX71">
        <f>Adm!BX71-Des!BX71</f>
        <v>0</v>
      </c>
      <c r="BY71">
        <f>Adm!BY71-Des!BY71</f>
        <v>0</v>
      </c>
      <c r="BZ71">
        <f>Adm!BZ71-Des!BZ71</f>
        <v>0</v>
      </c>
      <c r="CA71">
        <f>Adm!CA71-Des!CA71</f>
        <v>0</v>
      </c>
      <c r="CB71">
        <f>Adm!CB71-Des!CB71</f>
        <v>0</v>
      </c>
      <c r="CC71">
        <f>Adm!CC71-Des!CC71</f>
        <v>0</v>
      </c>
      <c r="CD71">
        <f>Adm!CD71-Des!CD71</f>
        <v>0</v>
      </c>
      <c r="CE71">
        <f>Adm!CE71-Des!CE71</f>
        <v>0</v>
      </c>
      <c r="CF71">
        <f>Adm!CF71-Des!CF71</f>
        <v>0</v>
      </c>
      <c r="CG71">
        <f>Adm!CG71-Des!CG71</f>
        <v>0</v>
      </c>
      <c r="CH71">
        <f>Adm!CH71-Des!CH71</f>
        <v>0</v>
      </c>
      <c r="CI71">
        <f>Adm!CI71-Des!CI71</f>
        <v>0</v>
      </c>
      <c r="CJ71">
        <f>Adm!CJ71-Des!CJ71</f>
        <v>0</v>
      </c>
      <c r="CK71">
        <f>Adm!CK71-Des!CK71</f>
        <v>0</v>
      </c>
      <c r="CL71">
        <f>Adm!CL71-Des!CL71</f>
        <v>0</v>
      </c>
      <c r="CM71">
        <f>Adm!CM71-Des!CM71</f>
        <v>0</v>
      </c>
      <c r="CN71">
        <f>Adm!CN71-Des!CN71</f>
        <v>0</v>
      </c>
      <c r="CO71">
        <f>Adm!CO71-Des!CO71</f>
        <v>0</v>
      </c>
      <c r="CP71">
        <f>Adm!CP71-Des!CP71</f>
        <v>0</v>
      </c>
      <c r="CQ71">
        <f>Adm!CQ71-Des!CQ71</f>
        <v>0</v>
      </c>
      <c r="CR71">
        <f>Adm!CR71-Des!CR71</f>
        <v>0</v>
      </c>
      <c r="CS71">
        <f>Adm!CS71-Des!CS71</f>
        <v>0</v>
      </c>
      <c r="CT71">
        <f>Adm!CT71-Des!CT71</f>
        <v>0</v>
      </c>
    </row>
    <row r="72" spans="2:98" x14ac:dyDescent="0.3">
      <c r="B72">
        <v>3105</v>
      </c>
      <c r="C72">
        <f>Adm!C72-Des!C72</f>
        <v>-2368.2840847258485</v>
      </c>
      <c r="D72">
        <f>Adm!D72-Des!D72</f>
        <v>367.64215707530821</v>
      </c>
      <c r="E72">
        <f>Adm!E72-Des!E72</f>
        <v>3497.9330380520405</v>
      </c>
      <c r="F72">
        <f>Adm!F72-Des!F72</f>
        <v>5897.1534979172975</v>
      </c>
      <c r="G72">
        <f>Adm!G72-Des!G72</f>
        <v>3752.3290207559512</v>
      </c>
      <c r="H72">
        <f>Adm!H72-Des!H72</f>
        <v>5414.2276390001898</v>
      </c>
      <c r="I72">
        <f>Adm!I72-Des!I72</f>
        <v>1656.4846012772978</v>
      </c>
      <c r="J72">
        <f>Adm!J72-Des!J72</f>
        <v>48.639952608398744</v>
      </c>
      <c r="K72">
        <f>Adm!K72-Des!K72</f>
        <v>-182.55374916658548</v>
      </c>
      <c r="L72">
        <f>Adm!L72-Des!L72</f>
        <v>-6194.0132180004875</v>
      </c>
      <c r="M72">
        <f>Adm!M72-Des!M72</f>
        <v>-5833.4440170673988</v>
      </c>
      <c r="N72">
        <f>Adm!N72-Des!N72</f>
        <v>-7969.4944177407524</v>
      </c>
      <c r="O72">
        <f>Adm!O72-Des!O72</f>
        <v>-868.38702225134693</v>
      </c>
      <c r="P72">
        <f>Adm!P72-Des!P72</f>
        <v>3285.7486246313383</v>
      </c>
      <c r="Q72">
        <f>Adm!Q72-Des!Q72</f>
        <v>5649.7072412909583</v>
      </c>
      <c r="R72">
        <f>Adm!R72-Des!R72</f>
        <v>6756.5262509802851</v>
      </c>
      <c r="S72">
        <f>Adm!S72-Des!S72</f>
        <v>3826.9127917656733</v>
      </c>
      <c r="T72">
        <f>Adm!T72-Des!T72</f>
        <v>5128.120282225249</v>
      </c>
      <c r="U72">
        <f>Adm!U72-Des!U72</f>
        <v>1340.6603686204544</v>
      </c>
      <c r="V72">
        <f>Adm!V72-Des!V72</f>
        <v>-163.81815223117519</v>
      </c>
      <c r="W72">
        <f>Adm!W72-Des!W72</f>
        <v>-259.92146075937126</v>
      </c>
      <c r="X72">
        <f>Adm!X72-Des!X72</f>
        <v>-6146.3698707724834</v>
      </c>
      <c r="Y72">
        <f>Adm!Y72-Des!Y72</f>
        <v>-5669.7891827186759</v>
      </c>
      <c r="Z72">
        <f>Adm!Z72-Des!Z72</f>
        <v>-7654.4466606420683</v>
      </c>
      <c r="AA72">
        <f>Adm!AA72-Des!AA72</f>
        <v>-365.49663406918989</v>
      </c>
      <c r="AB72">
        <f>Adm!AB72-Des!AB72</f>
        <v>3956.9120558597933</v>
      </c>
      <c r="AC72">
        <f>Adm!AC72-Des!AC72</f>
        <v>6405.8951427660322</v>
      </c>
      <c r="AD72">
        <f>Adm!AD72-Des!AD72</f>
        <v>7480.0982426388655</v>
      </c>
      <c r="AE72">
        <f>Adm!AE72-Des!AE72</f>
        <v>4411.0885922667549</v>
      </c>
      <c r="AF72">
        <f>Adm!AF72-Des!AF72</f>
        <v>5518.8526827777241</v>
      </c>
      <c r="AG72">
        <f>Adm!AG72-Des!AG72</f>
        <v>1552.1038071921394</v>
      </c>
      <c r="AH72">
        <f>Adm!AH72-Des!AH72</f>
        <v>-64.815029723402404</v>
      </c>
      <c r="AI72">
        <f>Adm!AI72-Des!AI72</f>
        <v>-186.84423831613458</v>
      </c>
      <c r="AJ72">
        <f>Adm!AJ72-Des!AJ72</f>
        <v>-6026.5298311347397</v>
      </c>
      <c r="AK72">
        <f>Adm!AK72-Des!AK72</f>
        <v>-5465.1679355620581</v>
      </c>
      <c r="AL72">
        <f>Adm!AL72-Des!AL72</f>
        <v>-7364.5927885058882</v>
      </c>
      <c r="AM72">
        <f>Adm!AM72-Des!AM72</f>
        <v>-16.383101371011435</v>
      </c>
      <c r="AN72">
        <f>Adm!AN72-Des!AN72</f>
        <v>4329.4181384289113</v>
      </c>
      <c r="AO72">
        <f>Adm!AO72-Des!AO72</f>
        <v>6770.0848249220508</v>
      </c>
      <c r="AP72">
        <f>Adm!AP72-Des!AP72</f>
        <v>7815.8286872001045</v>
      </c>
      <c r="AQ72">
        <f>Adm!AQ72-Des!AQ72</f>
        <v>4710.5270444009802</v>
      </c>
      <c r="AR72">
        <f>Adm!AR72-Des!AR72</f>
        <v>5783.2282690604552</v>
      </c>
      <c r="AS72">
        <f>Adm!AS72-Des!AS72</f>
        <v>1787.5498658786892</v>
      </c>
      <c r="AT72">
        <f>Adm!AT72-Des!AT72</f>
        <v>149.60558809132999</v>
      </c>
      <c r="AU72">
        <f>Adm!AU72-Des!AU72</f>
        <v>14.555067140114261</v>
      </c>
      <c r="AV72">
        <f>Adm!AV72-Des!AV72</f>
        <v>-5830.8067044253439</v>
      </c>
      <c r="AW72">
        <f>Adm!AW72-Des!AW72</f>
        <v>-5269.0111843245395</v>
      </c>
      <c r="AX72">
        <f>Adm!AX72-Des!AX72</f>
        <v>-7163.8381289136669</v>
      </c>
      <c r="AY72">
        <f>Adm!AY72-Des!AY72</f>
        <v>190.53529428455295</v>
      </c>
      <c r="AZ72">
        <f>Adm!AZ72-Des!AZ72</f>
        <v>4541.2847253660584</v>
      </c>
      <c r="BA72">
        <f>Adm!BA72-Des!BA72</f>
        <v>6983.4520470271964</v>
      </c>
      <c r="BB72">
        <f>Adm!BB72-Des!BB72</f>
        <v>8026.1985491162959</v>
      </c>
      <c r="BC72">
        <f>Adm!BC72-Des!BC72</f>
        <v>4913.7447235714717</v>
      </c>
      <c r="BD72">
        <f>Adm!BD72-Des!BD72</f>
        <v>5976.573757426755</v>
      </c>
      <c r="BE72">
        <f>Adm!BE72-Des!BE72</f>
        <v>1970.1725593739466</v>
      </c>
      <c r="BF72">
        <f>Adm!BF72-Des!BF72</f>
        <v>322.24930041754851</v>
      </c>
      <c r="BG72">
        <f>Adm!BG72-Des!BG72</f>
        <v>178.8074607981689</v>
      </c>
      <c r="BH72">
        <f>Adm!BH72-Des!BH72</f>
        <v>-5673.3590035657326</v>
      </c>
      <c r="BI72">
        <f>Adm!BI72-Des!BI72</f>
        <v>-5117.3703554198983</v>
      </c>
      <c r="BJ72">
        <f>Adm!BJ72-Des!BJ72</f>
        <v>-7017.736545783584</v>
      </c>
      <c r="BK72">
        <f>Adm!BK72-Des!BK72</f>
        <v>330.92271371754396</v>
      </c>
      <c r="BL72">
        <f>Adm!BL72-Des!BL72</f>
        <v>4675.8732542273719</v>
      </c>
      <c r="BM72">
        <f>Adm!BM72-Des!BM72</f>
        <v>7112.7644306953807</v>
      </c>
      <c r="BN72">
        <f>Adm!BN72-Des!BN72</f>
        <v>8151.6283984960282</v>
      </c>
      <c r="BO72">
        <f>Adm!BO72-Des!BO72</f>
        <v>5037.4253168425857</v>
      </c>
      <c r="BP72">
        <f>Adm!BP72-Des!BP72</f>
        <v>6100.8467043045457</v>
      </c>
      <c r="BQ72">
        <f>Adm!BQ72-Des!BQ72</f>
        <v>2096.7840129739852</v>
      </c>
      <c r="BR72">
        <f>Adm!BR72-Des!BR72</f>
        <v>451.50199456900373</v>
      </c>
      <c r="BS72">
        <f>Adm!BS72-Des!BS72</f>
        <v>308.94160772045871</v>
      </c>
      <c r="BT72">
        <f>Adm!BT72-Des!BT72</f>
        <v>-5546.304423010657</v>
      </c>
      <c r="BU72">
        <f>Adm!BU72-Des!BU72</f>
        <v>-4999.0545993600135</v>
      </c>
      <c r="BV72">
        <f>Adm!BV72-Des!BV72</f>
        <v>-6914.3564757908098</v>
      </c>
      <c r="BW72">
        <f>Adm!BW72-Des!BW72</f>
        <v>414.28529559725939</v>
      </c>
      <c r="BX72">
        <f>Adm!BX72-Des!BX72</f>
        <v>4737.0740967982965</v>
      </c>
      <c r="BY72">
        <f>Adm!BY72-Des!BY72</f>
        <v>7154.1372496922195</v>
      </c>
      <c r="BZ72">
        <f>Adm!BZ72-Des!BZ72</f>
        <v>8180.7365733152692</v>
      </c>
      <c r="CA72">
        <f>Adm!CA72-Des!CA72</f>
        <v>5066.5368794752649</v>
      </c>
      <c r="CB72">
        <f>Adm!CB72-Des!CB72</f>
        <v>6144.8653695894609</v>
      </c>
      <c r="CC72">
        <f>Adm!CC72-Des!CC72</f>
        <v>2169.6742694699205</v>
      </c>
      <c r="CD72">
        <f>Adm!CD72-Des!CD72</f>
        <v>561.90387401045155</v>
      </c>
      <c r="CE72">
        <f>Adm!CE72-Des!CE72</f>
        <v>455.83344026670966</v>
      </c>
      <c r="CF72">
        <f>Adm!CF72-Des!CF72</f>
        <v>-5376.197904304463</v>
      </c>
      <c r="CG72">
        <f>Adm!CG72-Des!CG72</f>
        <v>-4831.4462099633311</v>
      </c>
      <c r="CH72">
        <f>Adm!CH72-Des!CH72</f>
        <v>-6783.1139147759459</v>
      </c>
      <c r="CI72">
        <f>Adm!CI72-Des!CI72</f>
        <v>476.6672171834216</v>
      </c>
      <c r="CJ72">
        <f>Adm!CJ72-Des!CJ72</f>
        <v>4708.0484041197378</v>
      </c>
      <c r="CK72">
        <f>Adm!CK72-Des!CK72</f>
        <v>7029.8457952098979</v>
      </c>
      <c r="CL72">
        <f>Adm!CL72-Des!CL72</f>
        <v>7994.5547392493645</v>
      </c>
      <c r="CM72">
        <f>Adm!CM72-Des!CM72</f>
        <v>4851.9901773969759</v>
      </c>
      <c r="CN72">
        <f>Adm!CN72-Des!CN72</f>
        <v>5977.3199237994195</v>
      </c>
      <c r="CO72">
        <f>Adm!CO72-Des!CO72</f>
        <v>2139.4494677975454</v>
      </c>
      <c r="CP72">
        <f>Adm!CP72-Des!CP72</f>
        <v>601.18045281925151</v>
      </c>
      <c r="CQ72">
        <f>Adm!CQ72-Des!CQ72</f>
        <v>808.42836136068945</v>
      </c>
      <c r="CR72">
        <f>Adm!CR72-Des!CR72</f>
        <v>-4904.207249782994</v>
      </c>
      <c r="CS72">
        <f>Adm!CS72-Des!CS72</f>
        <v>-5164.2404357700107</v>
      </c>
      <c r="CT72">
        <f>Adm!CT72-Des!CT72</f>
        <v>-4455.6069781583064</v>
      </c>
    </row>
    <row r="73" spans="2:98" x14ac:dyDescent="0.3">
      <c r="B73">
        <v>3106</v>
      </c>
      <c r="C73">
        <f>Adm!C73-Des!C73</f>
        <v>-224.27245778423139</v>
      </c>
      <c r="D73">
        <f>Adm!D73-Des!D73</f>
        <v>119.73461787511451</v>
      </c>
      <c r="E73">
        <f>Adm!E73-Des!E73</f>
        <v>255.50691903575262</v>
      </c>
      <c r="F73">
        <f>Adm!F73-Des!F73</f>
        <v>305.55621052431616</v>
      </c>
      <c r="G73">
        <f>Adm!G73-Des!G73</f>
        <v>149.43278528729297</v>
      </c>
      <c r="H73">
        <f>Adm!H73-Des!H73</f>
        <v>604.14052738262308</v>
      </c>
      <c r="I73">
        <f>Adm!I73-Des!I73</f>
        <v>417.60595862408763</v>
      </c>
      <c r="J73">
        <f>Adm!J73-Des!J73</f>
        <v>274.02456443630535</v>
      </c>
      <c r="K73">
        <f>Adm!K73-Des!K73</f>
        <v>310.10391219084113</v>
      </c>
      <c r="L73">
        <f>Adm!L73-Des!L73</f>
        <v>-531.29774286623888</v>
      </c>
      <c r="M73">
        <f>Adm!M73-Des!M73</f>
        <v>-729.20135114970935</v>
      </c>
      <c r="N73">
        <f>Adm!N73-Des!N73</f>
        <v>-1162.3182279677169</v>
      </c>
      <c r="O73">
        <f>Adm!O73-Des!O73</f>
        <v>-196.98029214250118</v>
      </c>
      <c r="P73">
        <f>Adm!P73-Des!P73</f>
        <v>221.29253730730397</v>
      </c>
      <c r="Q73">
        <f>Adm!Q73-Des!Q73</f>
        <v>440.61835997005073</v>
      </c>
      <c r="R73">
        <f>Adm!R73-Des!R73</f>
        <v>453.25242085424497</v>
      </c>
      <c r="S73">
        <f>Adm!S73-Des!S73</f>
        <v>287.55816478022416</v>
      </c>
      <c r="T73">
        <f>Adm!T73-Des!T73</f>
        <v>704.92422603361365</v>
      </c>
      <c r="U73">
        <f>Adm!U73-Des!U73</f>
        <v>504.57895383106734</v>
      </c>
      <c r="V73">
        <f>Adm!V73-Des!V73</f>
        <v>349.32013830233018</v>
      </c>
      <c r="W73">
        <f>Adm!W73-Des!W73</f>
        <v>367.69801701303868</v>
      </c>
      <c r="X73">
        <f>Adm!X73-Des!X73</f>
        <v>-490.46679090427415</v>
      </c>
      <c r="Y73">
        <f>Adm!Y73-Des!Y73</f>
        <v>-703.7434152363162</v>
      </c>
      <c r="Z73">
        <f>Adm!Z73-Des!Z73</f>
        <v>-1144.8845928009018</v>
      </c>
      <c r="AA73">
        <f>Adm!AA73-Des!AA73</f>
        <v>-176.66826355957619</v>
      </c>
      <c r="AB73">
        <f>Adm!AB73-Des!AB73</f>
        <v>251.88801464883863</v>
      </c>
      <c r="AC73">
        <f>Adm!AC73-Des!AC73</f>
        <v>482.91001356399465</v>
      </c>
      <c r="AD73">
        <f>Adm!AD73-Des!AD73</f>
        <v>503.44834476202823</v>
      </c>
      <c r="AE73">
        <f>Adm!AE73-Des!AE73</f>
        <v>338.97738468189164</v>
      </c>
      <c r="AF73">
        <f>Adm!AF73-Des!AF73</f>
        <v>751.16819665079447</v>
      </c>
      <c r="AG73">
        <f>Adm!AG73-Des!AG73</f>
        <v>541.91539315720865</v>
      </c>
      <c r="AH73">
        <f>Adm!AH73-Des!AH73</f>
        <v>377.29670691540377</v>
      </c>
      <c r="AI73">
        <f>Adm!AI73-Des!AI73</f>
        <v>388.35150979313175</v>
      </c>
      <c r="AJ73">
        <f>Adm!AJ73-Des!AJ73</f>
        <v>-474.03148648927117</v>
      </c>
      <c r="AK73">
        <f>Adm!AK73-Des!AK73</f>
        <v>-688.71294382101951</v>
      </c>
      <c r="AL73">
        <f>Adm!AL73-Des!AL73</f>
        <v>-1129.4976781259802</v>
      </c>
      <c r="AM73">
        <f>Adm!AM73-Des!AM73</f>
        <v>-160.28865135183969</v>
      </c>
      <c r="AN73">
        <f>Adm!AN73-Des!AN73</f>
        <v>269.11095717438457</v>
      </c>
      <c r="AO73">
        <f>Adm!AO73-Des!AO73</f>
        <v>500.46810530431094</v>
      </c>
      <c r="AP73">
        <f>Adm!AP73-Des!AP73</f>
        <v>520.77553789757212</v>
      </c>
      <c r="AQ73">
        <f>Adm!AQ73-Des!AQ73</f>
        <v>355.56663456864726</v>
      </c>
      <c r="AR73">
        <f>Adm!AR73-Des!AR73</f>
        <v>766.57421054377664</v>
      </c>
      <c r="AS73">
        <f>Adm!AS73-Des!AS73</f>
        <v>555.74376802969118</v>
      </c>
      <c r="AT73">
        <f>Adm!AT73-Des!AT73</f>
        <v>389.23366905530429</v>
      </c>
      <c r="AU73">
        <f>Adm!AU73-Des!AU73</f>
        <v>398.22768412507367</v>
      </c>
      <c r="AV73">
        <f>Adm!AV73-Des!AV73</f>
        <v>-466.18760733084991</v>
      </c>
      <c r="AW73">
        <f>Adm!AW73-Des!AW73</f>
        <v>-682.6760363307767</v>
      </c>
      <c r="AX73">
        <f>Adm!AX73-Des!AX73</f>
        <v>-1124.913359784392</v>
      </c>
      <c r="AY73">
        <f>Adm!AY73-Des!AY73</f>
        <v>-156.7822923145568</v>
      </c>
      <c r="AZ73">
        <f>Adm!AZ73-Des!AZ73</f>
        <v>271.82989149671448</v>
      </c>
      <c r="BA73">
        <f>Adm!BA73-Des!BA73</f>
        <v>502.54581942947334</v>
      </c>
      <c r="BB73">
        <f>Adm!BB73-Des!BB73</f>
        <v>522.2132715473067</v>
      </c>
      <c r="BC73">
        <f>Adm!BC73-Des!BC73</f>
        <v>356.26768968426632</v>
      </c>
      <c r="BD73">
        <f>Adm!BD73-Des!BD73</f>
        <v>766.40962779543406</v>
      </c>
      <c r="BE73">
        <f>Adm!BE73-Des!BE73</f>
        <v>554.60651123455045</v>
      </c>
      <c r="BF73">
        <f>Adm!BF73-Des!BF73</f>
        <v>387.06297771180971</v>
      </c>
      <c r="BG73">
        <f>Adm!BG73-Des!BG73</f>
        <v>395.00211040460681</v>
      </c>
      <c r="BH73">
        <f>Adm!BH73-Des!BH73</f>
        <v>-470.4761996939792</v>
      </c>
      <c r="BI73">
        <f>Adm!BI73-Des!BI73</f>
        <v>-688.04948269957231</v>
      </c>
      <c r="BJ73">
        <f>Adm!BJ73-Des!BJ73</f>
        <v>-1131.4198842576052</v>
      </c>
      <c r="BK73">
        <f>Adm!BK73-Des!BK73</f>
        <v>-164.48774375503081</v>
      </c>
      <c r="BL73">
        <f>Adm!BL73-Des!BL73</f>
        <v>262.86986656588169</v>
      </c>
      <c r="BM73">
        <f>Adm!BM73-Des!BM73</f>
        <v>492.3228926497768</v>
      </c>
      <c r="BN73">
        <f>Adm!BN73-Des!BN73</f>
        <v>510.7996186748278</v>
      </c>
      <c r="BO73">
        <f>Adm!BO73-Des!BO73</f>
        <v>343.83258818491777</v>
      </c>
      <c r="BP73">
        <f>Adm!BP73-Des!BP73</f>
        <v>753.21033582863947</v>
      </c>
      <c r="BQ73">
        <f>Adm!BQ73-Des!BQ73</f>
        <v>540.94948569784719</v>
      </c>
      <c r="BR73">
        <f>Adm!BR73-Des!BR73</f>
        <v>373.23771635688036</v>
      </c>
      <c r="BS73">
        <f>Adm!BS73-Des!BS73</f>
        <v>381.19690088903371</v>
      </c>
      <c r="BT73">
        <f>Adm!BT73-Des!BT73</f>
        <v>-484.25954540086468</v>
      </c>
      <c r="BU73">
        <f>Adm!BU73-Des!BU73</f>
        <v>-702.05766739124465</v>
      </c>
      <c r="BV73">
        <f>Adm!BV73-Des!BV73</f>
        <v>-1146.1588295340325</v>
      </c>
      <c r="BW73">
        <f>Adm!BW73-Des!BW73</f>
        <v>-180.65841544668547</v>
      </c>
      <c r="BX73">
        <f>Adm!BX73-Des!BX73</f>
        <v>244.52120749674577</v>
      </c>
      <c r="BY73">
        <f>Adm!BY73-Des!BY73</f>
        <v>471.22501775038018</v>
      </c>
      <c r="BZ73">
        <f>Adm!BZ73-Des!BZ73</f>
        <v>486.80014228727714</v>
      </c>
      <c r="CA73">
        <f>Adm!CA73-Des!CA73</f>
        <v>317.38496977733166</v>
      </c>
      <c r="CB73">
        <f>Adm!CB73-Des!CB73</f>
        <v>725.41850363202684</v>
      </c>
      <c r="CC73">
        <f>Adm!CC73-Des!CC73</f>
        <v>513.40509291708804</v>
      </c>
      <c r="CD73">
        <f>Adm!CD73-Des!CD73</f>
        <v>347.66884998263231</v>
      </c>
      <c r="CE73">
        <f>Adm!CE73-Des!CE73</f>
        <v>358.96482312167154</v>
      </c>
      <c r="CF73">
        <f>Adm!CF73-Des!CF73</f>
        <v>-502.62612210568022</v>
      </c>
      <c r="CG73">
        <f>Adm!CG73-Des!CG73</f>
        <v>-717.24182205800525</v>
      </c>
      <c r="CH73">
        <f>Adm!CH73-Des!CH73</f>
        <v>-1160.1149448213882</v>
      </c>
      <c r="CI73">
        <f>Adm!CI73-Des!CI73</f>
        <v>-196.0912946070307</v>
      </c>
      <c r="CJ73">
        <f>Adm!CJ73-Des!CJ73</f>
        <v>224.3947198733058</v>
      </c>
      <c r="CK73">
        <f>Adm!CK73-Des!CK73</f>
        <v>443.0298795830945</v>
      </c>
      <c r="CL73">
        <f>Adm!CL73-Des!CL73</f>
        <v>450.28141323299951</v>
      </c>
      <c r="CM73">
        <f>Adm!CM73-Des!CM73</f>
        <v>270.06412535578465</v>
      </c>
      <c r="CN73">
        <f>Adm!CN73-Des!CN73</f>
        <v>670.19734971691059</v>
      </c>
      <c r="CO73">
        <f>Adm!CO73-Des!CO73</f>
        <v>460.13952683117395</v>
      </c>
      <c r="CP73">
        <f>Adm!CP73-Des!CP73</f>
        <v>283.60790113143184</v>
      </c>
      <c r="CQ73">
        <f>Adm!CQ73-Des!CQ73</f>
        <v>329.65594136328309</v>
      </c>
      <c r="CR73">
        <f>Adm!CR73-Des!CR73</f>
        <v>-501.02464997711559</v>
      </c>
      <c r="CS73">
        <f>Adm!CS73-Des!CS73</f>
        <v>-842.84384740455425</v>
      </c>
      <c r="CT73">
        <f>Adm!CT73-Des!CT73</f>
        <v>-867.74246128132199</v>
      </c>
    </row>
    <row r="74" spans="2:98" x14ac:dyDescent="0.3">
      <c r="B74">
        <v>3112</v>
      </c>
      <c r="C74">
        <f>Adm!C74-Des!C74</f>
        <v>-2421.4181501060557</v>
      </c>
      <c r="D74">
        <f>Adm!D74-Des!D74</f>
        <v>-1482.0620872600739</v>
      </c>
      <c r="E74">
        <f>Adm!E74-Des!E74</f>
        <v>-234.3394621190273</v>
      </c>
      <c r="F74">
        <f>Adm!F74-Des!F74</f>
        <v>531.42623442361946</v>
      </c>
      <c r="G74">
        <f>Adm!G74-Des!G74</f>
        <v>653.15587808287819</v>
      </c>
      <c r="H74">
        <f>Adm!H74-Des!H74</f>
        <v>1860.8691372532485</v>
      </c>
      <c r="I74">
        <f>Adm!I74-Des!I74</f>
        <v>1627.5092605011105</v>
      </c>
      <c r="J74">
        <f>Adm!J74-Des!J74</f>
        <v>996.6519406447951</v>
      </c>
      <c r="K74">
        <f>Adm!K74-Des!K74</f>
        <v>635.52589988253749</v>
      </c>
      <c r="L74">
        <f>Adm!L74-Des!L74</f>
        <v>-1562.6578632567198</v>
      </c>
      <c r="M74">
        <f>Adm!M74-Des!M74</f>
        <v>-2918.1672039671248</v>
      </c>
      <c r="N74">
        <f>Adm!N74-Des!N74</f>
        <v>-4188.9269558213082</v>
      </c>
      <c r="O74">
        <f>Adm!O74-Des!O74</f>
        <v>-1672.689586603803</v>
      </c>
      <c r="P74">
        <f>Adm!P74-Des!P74</f>
        <v>29.489652758644297</v>
      </c>
      <c r="Q74">
        <f>Adm!Q74-Des!Q74</f>
        <v>1123.8842740991731</v>
      </c>
      <c r="R74">
        <f>Adm!R74-Des!R74</f>
        <v>1568.9299535150476</v>
      </c>
      <c r="S74">
        <f>Adm!S74-Des!S74</f>
        <v>1435.9553801134625</v>
      </c>
      <c r="T74">
        <f>Adm!T74-Des!T74</f>
        <v>2412.3721322998681</v>
      </c>
      <c r="U74">
        <f>Adm!U74-Des!U74</f>
        <v>2028.5514567062164</v>
      </c>
      <c r="V74">
        <f>Adm!V74-Des!V74</f>
        <v>1313.365818348575</v>
      </c>
      <c r="W74">
        <f>Adm!W74-Des!W74</f>
        <v>870.74389505726322</v>
      </c>
      <c r="X74">
        <f>Adm!X74-Des!X74</f>
        <v>-1390.7661465670499</v>
      </c>
      <c r="Y74">
        <f>Adm!Y74-Des!Y74</f>
        <v>-2772.181453834397</v>
      </c>
      <c r="Z74">
        <f>Adm!Z74-Des!Z74</f>
        <v>-4013.089957072234</v>
      </c>
      <c r="AA74">
        <f>Adm!AA74-Des!AA74</f>
        <v>-1412.9361021546902</v>
      </c>
      <c r="AB74">
        <f>Adm!AB74-Des!AB74</f>
        <v>395.18367679692528</v>
      </c>
      <c r="AC74">
        <f>Adm!AC74-Des!AC74</f>
        <v>1576.0280195695086</v>
      </c>
      <c r="AD74">
        <f>Adm!AD74-Des!AD74</f>
        <v>2057.8494101388824</v>
      </c>
      <c r="AE74">
        <f>Adm!AE74-Des!AE74</f>
        <v>1904.4600578148093</v>
      </c>
      <c r="AF74">
        <f>Adm!AF74-Des!AF74</f>
        <v>2818.3334865817324</v>
      </c>
      <c r="AG74">
        <f>Adm!AG74-Des!AG74</f>
        <v>2356.8249969067219</v>
      </c>
      <c r="AH74">
        <f>Adm!AH74-Des!AH74</f>
        <v>1574.2952029932603</v>
      </c>
      <c r="AI74">
        <f>Adm!AI74-Des!AI74</f>
        <v>1089.6092154751987</v>
      </c>
      <c r="AJ74">
        <f>Adm!AJ74-Des!AJ74</f>
        <v>-1186.4710398411989</v>
      </c>
      <c r="AK74">
        <f>Adm!AK74-Des!AK74</f>
        <v>-2562.1398606029434</v>
      </c>
      <c r="AL74">
        <f>Adm!AL74-Des!AL74</f>
        <v>-3787.7557736344352</v>
      </c>
      <c r="AM74">
        <f>Adm!AM74-Des!AM74</f>
        <v>-1172.0700387673842</v>
      </c>
      <c r="AN74">
        <f>Adm!AN74-Des!AN74</f>
        <v>646.42272302346282</v>
      </c>
      <c r="AO74">
        <f>Adm!AO74-Des!AO74</f>
        <v>1830.855718669327</v>
      </c>
      <c r="AP74">
        <f>Adm!AP74-Des!AP74</f>
        <v>2310.1173464305321</v>
      </c>
      <c r="AQ74">
        <f>Adm!AQ74-Des!AQ74</f>
        <v>2149.3670822867025</v>
      </c>
      <c r="AR74">
        <f>Adm!AR74-Des!AR74</f>
        <v>3052.327477684219</v>
      </c>
      <c r="AS74">
        <f>Adm!AS74-Des!AS74</f>
        <v>2577.4574310124772</v>
      </c>
      <c r="AT74">
        <f>Adm!AT74-Des!AT74</f>
        <v>1780.3464705987499</v>
      </c>
      <c r="AU74">
        <f>Adm!AU74-Des!AU74</f>
        <v>1281.3412725278831</v>
      </c>
      <c r="AV74">
        <f>Adm!AV74-Des!AV74</f>
        <v>-1007.2729012091513</v>
      </c>
      <c r="AW74">
        <f>Adm!AW74-Des!AW74</f>
        <v>-2392.5638978995776</v>
      </c>
      <c r="AX74">
        <f>Adm!AX74-Des!AX74</f>
        <v>-3624.5516726288915</v>
      </c>
      <c r="AY74">
        <f>Adm!AY74-Des!AY74</f>
        <v>-1012.5423420096613</v>
      </c>
      <c r="AZ74">
        <f>Adm!AZ74-Des!AZ74</f>
        <v>803.76363866394786</v>
      </c>
      <c r="BA74">
        <f>Adm!BA74-Des!BA74</f>
        <v>1986.1099460073274</v>
      </c>
      <c r="BB74">
        <f>Adm!BB74-Des!BB74</f>
        <v>2462.2860650895545</v>
      </c>
      <c r="BC74">
        <f>Adm!BC74-Des!BC74</f>
        <v>2296.9335591986237</v>
      </c>
      <c r="BD74">
        <f>Adm!BD74-Des!BD74</f>
        <v>3193.8641109626187</v>
      </c>
      <c r="BE74">
        <f>Adm!BE74-Des!BE74</f>
        <v>2712.0382022269951</v>
      </c>
      <c r="BF74">
        <f>Adm!BF74-Des!BF74</f>
        <v>1907.6665775746987</v>
      </c>
      <c r="BG74">
        <f>Adm!BG74-Des!BG74</f>
        <v>1401.578627780249</v>
      </c>
      <c r="BH74">
        <f>Adm!BH74-Des!BH74</f>
        <v>-893.73140526692259</v>
      </c>
      <c r="BI74">
        <f>Adm!BI74-Des!BI74</f>
        <v>-2285.3876322682936</v>
      </c>
      <c r="BJ74">
        <f>Adm!BJ74-Des!BJ74</f>
        <v>-3523.6161974763472</v>
      </c>
      <c r="BK74">
        <f>Adm!BK74-Des!BK74</f>
        <v>-917.9234315674621</v>
      </c>
      <c r="BL74">
        <f>Adm!BL74-Des!BL74</f>
        <v>891.92722480140219</v>
      </c>
      <c r="BM74">
        <f>Adm!BM74-Des!BM74</f>
        <v>2067.8167418250996</v>
      </c>
      <c r="BN74">
        <f>Adm!BN74-Des!BN74</f>
        <v>2537.8525993116673</v>
      </c>
      <c r="BO74">
        <f>Adm!BO74-Des!BO74</f>
        <v>2367.0843107784676</v>
      </c>
      <c r="BP74">
        <f>Adm!BP74-Des!BP74</f>
        <v>3259.687937027662</v>
      </c>
      <c r="BQ74">
        <f>Adm!BQ74-Des!BQ74</f>
        <v>2774.8033443826243</v>
      </c>
      <c r="BR74">
        <f>Adm!BR74-Des!BR74</f>
        <v>1968.5200864004692</v>
      </c>
      <c r="BS74">
        <f>Adm!BS74-Des!BS74</f>
        <v>1461.184568638917</v>
      </c>
      <c r="BT74">
        <f>Adm!BT74-Des!BT74</f>
        <v>-835.53693856977225</v>
      </c>
      <c r="BU74">
        <f>Adm!BU74-Des!BU74</f>
        <v>-2229.8281722047595</v>
      </c>
      <c r="BV74">
        <f>Adm!BV74-Des!BV74</f>
        <v>-3472.9865242100241</v>
      </c>
      <c r="BW74">
        <f>Adm!BW74-Des!BW74</f>
        <v>-875.28981003227091</v>
      </c>
      <c r="BX74">
        <f>Adm!BX74-Des!BX74</f>
        <v>923.38105143449684</v>
      </c>
      <c r="BY74">
        <f>Adm!BY74-Des!BY74</f>
        <v>2085.7441731059771</v>
      </c>
      <c r="BZ74">
        <f>Adm!BZ74-Des!BZ74</f>
        <v>2541.8166542041108</v>
      </c>
      <c r="CA74">
        <f>Adm!CA74-Des!CA74</f>
        <v>2359.4127430474582</v>
      </c>
      <c r="CB74">
        <f>Adm!CB74-Des!CB74</f>
        <v>3245.7105232564318</v>
      </c>
      <c r="CC74">
        <f>Adm!CC74-Des!CC74</f>
        <v>2762.1173063644601</v>
      </c>
      <c r="CD74">
        <f>Adm!CD74-Des!CD74</f>
        <v>1965.2563420176702</v>
      </c>
      <c r="CE74">
        <f>Adm!CE74-Des!CE74</f>
        <v>1473.4983476418347</v>
      </c>
      <c r="CF74">
        <f>Adm!CF74-Des!CF74</f>
        <v>-805.88433026283019</v>
      </c>
      <c r="CG74">
        <f>Adm!CG74-Des!CG74</f>
        <v>-2187.1834711181436</v>
      </c>
      <c r="CH74">
        <f>Adm!CH74-Des!CH74</f>
        <v>-3427.8994570501782</v>
      </c>
      <c r="CI74">
        <f>Adm!CI74-Des!CI74</f>
        <v>-842.0714422131532</v>
      </c>
      <c r="CJ74">
        <f>Adm!CJ74-Des!CJ74</f>
        <v>929.93848861231891</v>
      </c>
      <c r="CK74">
        <f>Adm!CK74-Des!CK74</f>
        <v>2052.2857967879463</v>
      </c>
      <c r="CL74">
        <f>Adm!CL74-Des!CL74</f>
        <v>2466.7508255197208</v>
      </c>
      <c r="CM74">
        <f>Adm!CM74-Des!CM74</f>
        <v>2242.774141176018</v>
      </c>
      <c r="CN74">
        <f>Adm!CN74-Des!CN74</f>
        <v>3099.5860348028036</v>
      </c>
      <c r="CO74">
        <f>Adm!CO74-Des!CO74</f>
        <v>2622.1072918322971</v>
      </c>
      <c r="CP74">
        <f>Adm!CP74-Des!CP74</f>
        <v>1813.9829288696528</v>
      </c>
      <c r="CQ74">
        <f>Adm!CQ74-Des!CQ74</f>
        <v>1399.1355404983733</v>
      </c>
      <c r="CR74">
        <f>Adm!CR74-Des!CR74</f>
        <v>-705.85823925066143</v>
      </c>
      <c r="CS74">
        <f>Adm!CS74-Des!CS74</f>
        <v>-2357.2516067193828</v>
      </c>
      <c r="CT74">
        <f>Adm!CT74-Des!CT74</f>
        <v>-2634.6604133541168</v>
      </c>
    </row>
    <row r="75" spans="2:98" x14ac:dyDescent="0.3">
      <c r="B75">
        <v>3108</v>
      </c>
      <c r="C75">
        <f>Adm!C75-Des!C75</f>
        <v>-1088.2626081149456</v>
      </c>
      <c r="D75">
        <f>Adm!D75-Des!D75</f>
        <v>-462.22478176703953</v>
      </c>
      <c r="E75">
        <f>Adm!E75-Des!E75</f>
        <v>-567.84833147963218</v>
      </c>
      <c r="F75">
        <f>Adm!F75-Des!F75</f>
        <v>-145.38420603517989</v>
      </c>
      <c r="G75">
        <f>Adm!G75-Des!G75</f>
        <v>-479.25110045724978</v>
      </c>
      <c r="H75">
        <f>Adm!H75-Des!H75</f>
        <v>229.80244465944998</v>
      </c>
      <c r="I75">
        <f>Adm!I75-Des!I75</f>
        <v>35.308996650737754</v>
      </c>
      <c r="J75">
        <f>Adm!J75-Des!J75</f>
        <v>-264.33726897114502</v>
      </c>
      <c r="K75">
        <f>Adm!K75-Des!K75</f>
        <v>177.64826571593221</v>
      </c>
      <c r="L75">
        <f>Adm!L75-Des!L75</f>
        <v>-1133.9476829939558</v>
      </c>
      <c r="M75">
        <f>Adm!M75-Des!M75</f>
        <v>-1461.8594098830717</v>
      </c>
      <c r="N75">
        <f>Adm!N75-Des!N75</f>
        <v>-1830.7606204527583</v>
      </c>
      <c r="O75">
        <f>Adm!O75-Des!O75</f>
        <v>-976.29544011484722</v>
      </c>
      <c r="P75">
        <f>Adm!P75-Des!P75</f>
        <v>-153.90710504169783</v>
      </c>
      <c r="Q75">
        <f>Adm!Q75-Des!Q75</f>
        <v>-106.26989287904325</v>
      </c>
      <c r="R75">
        <f>Adm!R75-Des!R75</f>
        <v>376.61606325475623</v>
      </c>
      <c r="S75">
        <f>Adm!S75-Des!S75</f>
        <v>8.3379845822546486</v>
      </c>
      <c r="T75">
        <f>Adm!T75-Des!T75</f>
        <v>615.47318415979316</v>
      </c>
      <c r="U75">
        <f>Adm!U75-Des!U75</f>
        <v>344.24890284375397</v>
      </c>
      <c r="V75">
        <f>Adm!V75-Des!V75</f>
        <v>5.2009192612440529</v>
      </c>
      <c r="W75">
        <f>Adm!W75-Des!W75</f>
        <v>442.7502701816129</v>
      </c>
      <c r="X75">
        <f>Adm!X75-Des!X75</f>
        <v>-843.1274673733933</v>
      </c>
      <c r="Y75">
        <f>Adm!Y75-Des!Y75</f>
        <v>-1138.7822101830116</v>
      </c>
      <c r="Z75">
        <f>Adm!Z75-Des!Z75</f>
        <v>-1484.6670368400382</v>
      </c>
      <c r="AA75">
        <f>Adm!AA75-Des!AA75</f>
        <v>-621.16569348149278</v>
      </c>
      <c r="AB75">
        <f>Adm!AB75-Des!AB75</f>
        <v>196.09643314305322</v>
      </c>
      <c r="AC75">
        <f>Adm!AC75-Des!AC75</f>
        <v>227.97592681126298</v>
      </c>
      <c r="AD75">
        <f>Adm!AD75-Des!AD75</f>
        <v>689.95888573692355</v>
      </c>
      <c r="AE75">
        <f>Adm!AE75-Des!AE75</f>
        <v>300.16615194012229</v>
      </c>
      <c r="AF75">
        <f>Adm!AF75-Des!AF75</f>
        <v>887.91929701181107</v>
      </c>
      <c r="AG75">
        <f>Adm!AG75-Des!AG75</f>
        <v>600.73777269518905</v>
      </c>
      <c r="AH75">
        <f>Adm!AH75-Des!AH75</f>
        <v>249.45669671821997</v>
      </c>
      <c r="AI75">
        <f>Adm!AI75-Des!AI75</f>
        <v>678.32394070138253</v>
      </c>
      <c r="AJ75">
        <f>Adm!AJ75-Des!AJ75</f>
        <v>-613.09249597073358</v>
      </c>
      <c r="AK75">
        <f>Adm!AK75-Des!AK75</f>
        <v>-911.91041927527112</v>
      </c>
      <c r="AL75">
        <f>Adm!AL75-Des!AL75</f>
        <v>-1259.7437482633741</v>
      </c>
      <c r="AM75">
        <f>Adm!AM75-Des!AM75</f>
        <v>-398.31799600376689</v>
      </c>
      <c r="AN75">
        <f>Adm!AN75-Des!AN75</f>
        <v>415.54689498869448</v>
      </c>
      <c r="AO75">
        <f>Adm!AO75-Des!AO75</f>
        <v>441.98135131124945</v>
      </c>
      <c r="AP75">
        <f>Adm!AP75-Des!AP75</f>
        <v>896.39473789056319</v>
      </c>
      <c r="AQ75">
        <f>Adm!AQ75-Des!AQ75</f>
        <v>497.43242872017072</v>
      </c>
      <c r="AR75">
        <f>Adm!AR75-Des!AR75</f>
        <v>1075.3016687948693</v>
      </c>
      <c r="AS75">
        <f>Adm!AS75-Des!AS75</f>
        <v>778.44865111803483</v>
      </c>
      <c r="AT75">
        <f>Adm!AT75-Des!AT75</f>
        <v>418.39828342980945</v>
      </c>
      <c r="AU75">
        <f>Adm!AU75-Des!AU75</f>
        <v>839.70527803653567</v>
      </c>
      <c r="AV75">
        <f>Adm!AV75-Des!AV75</f>
        <v>-458.13033161422572</v>
      </c>
      <c r="AW75">
        <f>Adm!AW75-Des!AW75</f>
        <v>-762.54976644266571</v>
      </c>
      <c r="AX75">
        <f>Adm!AX75-Des!AX75</f>
        <v>-1115.585169002472</v>
      </c>
      <c r="AY75">
        <f>Adm!AY75-Des!AY75</f>
        <v>-259.33512455569144</v>
      </c>
      <c r="AZ75">
        <f>Adm!AZ75-Des!AZ75</f>
        <v>549.13622710351956</v>
      </c>
      <c r="BA75">
        <f>Adm!BA75-Des!BA75</f>
        <v>569.86572343601438</v>
      </c>
      <c r="BB75">
        <f>Adm!BB75-Des!BB75</f>
        <v>1018.2946412763758</v>
      </c>
      <c r="BC75">
        <f>Adm!BC75-Des!BC75</f>
        <v>613.1765609083177</v>
      </c>
      <c r="BD75">
        <f>Adm!BD75-Des!BD75</f>
        <v>1184.8502145475395</v>
      </c>
      <c r="BE75">
        <f>Adm!BE75-Des!BE75</f>
        <v>881.87312051251865</v>
      </c>
      <c r="BF75">
        <f>Adm!BF75-Des!BF75</f>
        <v>515.83414687148615</v>
      </c>
      <c r="BG75">
        <f>Adm!BG75-Des!BG75</f>
        <v>931.295933889156</v>
      </c>
      <c r="BH75">
        <f>Adm!BH75-Des!BH75</f>
        <v>-372.28015856450111</v>
      </c>
      <c r="BI75">
        <f>Adm!BI75-Des!BI75</f>
        <v>-682.39628434407314</v>
      </c>
      <c r="BJ75">
        <f>Adm!BJ75-Des!BJ75</f>
        <v>-1041.1350906398657</v>
      </c>
      <c r="BK75">
        <f>Adm!BK75-Des!BK75</f>
        <v>-190.60390359796656</v>
      </c>
      <c r="BL75">
        <f>Adm!BL75-Des!BL75</f>
        <v>612.185244966764</v>
      </c>
      <c r="BM75">
        <f>Adm!BM75-Des!BM75</f>
        <v>627.38015945045481</v>
      </c>
      <c r="BN75">
        <f>Adm!BN75-Des!BN75</f>
        <v>1070.5656281688935</v>
      </c>
      <c r="BO75">
        <f>Adm!BO75-Des!BO75</f>
        <v>660.62511749613805</v>
      </c>
      <c r="BP75">
        <f>Adm!BP75-Des!BP75</f>
        <v>1227.9594531654711</v>
      </c>
      <c r="BQ75">
        <f>Adm!BQ75-Des!BQ75</f>
        <v>921.07450346231053</v>
      </c>
      <c r="BR75">
        <f>Adm!BR75-Des!BR75</f>
        <v>551.37247992306038</v>
      </c>
      <c r="BS75">
        <f>Adm!BS75-Des!BS75</f>
        <v>963.10985043393703</v>
      </c>
      <c r="BT75">
        <f>Adm!BT75-Des!BT75</f>
        <v>-344.62094974850697</v>
      </c>
      <c r="BU75">
        <f>Adm!BU75-Des!BU75</f>
        <v>-659.66137826977683</v>
      </c>
      <c r="BV75">
        <f>Adm!BV75-Des!BV75</f>
        <v>-1024.2920142815856</v>
      </c>
      <c r="BW75">
        <f>Adm!BW75-Des!BW75</f>
        <v>-180.57456180096233</v>
      </c>
      <c r="BX75">
        <f>Adm!BX75-Des!BX75</f>
        <v>614.83064507959898</v>
      </c>
      <c r="BY75">
        <f>Adm!BY75-Des!BY75</f>
        <v>622.72198431202742</v>
      </c>
      <c r="BZ75">
        <f>Adm!BZ75-Des!BZ75</f>
        <v>1059.538108357141</v>
      </c>
      <c r="CA75">
        <f>Adm!CA75-Des!CA75</f>
        <v>645.02276451593025</v>
      </c>
      <c r="CB75">
        <f>Adm!CB75-Des!CB75</f>
        <v>1210.1823325482328</v>
      </c>
      <c r="CC75">
        <f>Adm!CC75-Des!CC75</f>
        <v>903.59501183322936</v>
      </c>
      <c r="CD75">
        <f>Adm!CD75-Des!CD75</f>
        <v>536.04639988026793</v>
      </c>
      <c r="CE75">
        <f>Adm!CE75-Des!CE75</f>
        <v>950.44110654547694</v>
      </c>
      <c r="CF75">
        <f>Adm!CF75-Des!CF75</f>
        <v>-355.9403189972345</v>
      </c>
      <c r="CG75">
        <f>Adm!CG75-Des!CG75</f>
        <v>-672.93218431711284</v>
      </c>
      <c r="CH75">
        <f>Adm!CH75-Des!CH75</f>
        <v>-1044.3644998419622</v>
      </c>
      <c r="CI75">
        <f>Adm!CI75-Des!CI75</f>
        <v>-212.49011940385026</v>
      </c>
      <c r="CJ75">
        <f>Adm!CJ75-Des!CJ75</f>
        <v>566.99084946245421</v>
      </c>
      <c r="CK75">
        <f>Adm!CK75-Des!CK75</f>
        <v>556.25301151126769</v>
      </c>
      <c r="CL75">
        <f>Adm!CL75-Des!CL75</f>
        <v>979.0046919352626</v>
      </c>
      <c r="CM75">
        <f>Adm!CM75-Des!CM75</f>
        <v>553.36093183472804</v>
      </c>
      <c r="CN75">
        <f>Adm!CN75-Des!CN75</f>
        <v>1116.2758638684008</v>
      </c>
      <c r="CO75">
        <f>Adm!CO75-Des!CO75</f>
        <v>826.56842412592414</v>
      </c>
      <c r="CP75">
        <f>Adm!CP75-Des!CP75</f>
        <v>458.64364707349523</v>
      </c>
      <c r="CQ75">
        <f>Adm!CQ75-Des!CQ75</f>
        <v>921.06288934578697</v>
      </c>
      <c r="CR75">
        <f>Adm!CR75-Des!CR75</f>
        <v>-317.75549646657964</v>
      </c>
      <c r="CS75">
        <f>Adm!CS75-Des!CS75</f>
        <v>-872.91736541371029</v>
      </c>
      <c r="CT75">
        <f>Adm!CT75-Des!CT75</f>
        <v>-613.56430351656854</v>
      </c>
    </row>
    <row r="76" spans="2:98" x14ac:dyDescent="0.3">
      <c r="B76">
        <v>3109</v>
      </c>
      <c r="C76">
        <f>Adm!C76-Des!C76</f>
        <v>-1161.9072087045161</v>
      </c>
      <c r="D76">
        <f>Adm!D76-Des!D76</f>
        <v>837.31261554596767</v>
      </c>
      <c r="E76">
        <f>Adm!E76-Des!E76</f>
        <v>1242.891969732922</v>
      </c>
      <c r="F76">
        <f>Adm!F76-Des!F76</f>
        <v>1236.7341099508703</v>
      </c>
      <c r="G76">
        <f>Adm!G76-Des!G76</f>
        <v>545.85661955028627</v>
      </c>
      <c r="H76">
        <f>Adm!H76-Des!H76</f>
        <v>2234.8198424247958</v>
      </c>
      <c r="I76">
        <f>Adm!I76-Des!I76</f>
        <v>1151.7930801168368</v>
      </c>
      <c r="J76">
        <f>Adm!J76-Des!J76</f>
        <v>426.31348899179102</v>
      </c>
      <c r="K76">
        <f>Adm!K76-Des!K76</f>
        <v>442.60947245780881</v>
      </c>
      <c r="L76">
        <f>Adm!L76-Des!L76</f>
        <v>-2827.0033214989062</v>
      </c>
      <c r="M76">
        <f>Adm!M76-Des!M76</f>
        <v>-3229.3927626675986</v>
      </c>
      <c r="N76">
        <f>Adm!N76-Des!N76</f>
        <v>-4341.3947628603883</v>
      </c>
      <c r="O76">
        <f>Adm!O76-Des!O76</f>
        <v>-96.323428166275335</v>
      </c>
      <c r="P76">
        <f>Adm!P76-Des!P76</f>
        <v>1634.6077709190804</v>
      </c>
      <c r="Q76">
        <f>Adm!Q76-Des!Q76</f>
        <v>2130.7412073808682</v>
      </c>
      <c r="R76">
        <f>Adm!R76-Des!R76</f>
        <v>1975.0378998900087</v>
      </c>
      <c r="S76">
        <f>Adm!S76-Des!S76</f>
        <v>1055.6236343572982</v>
      </c>
      <c r="T76">
        <f>Adm!T76-Des!T76</f>
        <v>2498.5014062407809</v>
      </c>
      <c r="U76">
        <f>Adm!U76-Des!U76</f>
        <v>1289.63188224435</v>
      </c>
      <c r="V76">
        <f>Adm!V76-Des!V76</f>
        <v>517.59447191810978</v>
      </c>
      <c r="W76">
        <f>Adm!W76-Des!W76</f>
        <v>523.72080463952625</v>
      </c>
      <c r="X76">
        <f>Adm!X76-Des!X76</f>
        <v>-2722.2304628817483</v>
      </c>
      <c r="Y76">
        <f>Adm!Y76-Des!Y76</f>
        <v>-3095.6301200689713</v>
      </c>
      <c r="Z76">
        <f>Adm!Z76-Des!Z76</f>
        <v>-4175.5928764048576</v>
      </c>
      <c r="AA76">
        <f>Adm!AA76-Des!AA76</f>
        <v>109.9716443026773</v>
      </c>
      <c r="AB76">
        <f>Adm!AB76-Des!AB76</f>
        <v>1880.4169840724999</v>
      </c>
      <c r="AC76">
        <f>Adm!AC76-Des!AC76</f>
        <v>2402.8498355800384</v>
      </c>
      <c r="AD76">
        <f>Adm!AD76-Des!AD76</f>
        <v>2252.3763902959727</v>
      </c>
      <c r="AE76">
        <f>Adm!AE76-Des!AE76</f>
        <v>1314.6391170198276</v>
      </c>
      <c r="AF76">
        <f>Adm!AF76-Des!AF76</f>
        <v>2720.912115324576</v>
      </c>
      <c r="AG76">
        <f>Adm!AG76-Des!AG76</f>
        <v>1468.3882606513198</v>
      </c>
      <c r="AH76">
        <f>Adm!AH76-Des!AH76</f>
        <v>657.54313941614055</v>
      </c>
      <c r="AI76">
        <f>Adm!AI76-Des!AI76</f>
        <v>638.03471175634513</v>
      </c>
      <c r="AJ76">
        <f>Adm!AJ76-Des!AJ76</f>
        <v>-2617.5949907255836</v>
      </c>
      <c r="AK76">
        <f>Adm!AK76-Des!AK76</f>
        <v>-2987.3417439668419</v>
      </c>
      <c r="AL76">
        <f>Adm!AL76-Des!AL76</f>
        <v>-4056.2067633236948</v>
      </c>
      <c r="AM76">
        <f>Adm!AM76-Des!AM76</f>
        <v>241.5521970708196</v>
      </c>
      <c r="AN76">
        <f>Adm!AN76-Des!AN76</f>
        <v>2020.5400679506274</v>
      </c>
      <c r="AO76">
        <f>Adm!AO76-Des!AO76</f>
        <v>2545.584631793552</v>
      </c>
      <c r="AP76">
        <f>Adm!AP76-Des!AP76</f>
        <v>2391.7798093986385</v>
      </c>
      <c r="AQ76">
        <f>Adm!AQ76-Des!AQ76</f>
        <v>1446.1871170068953</v>
      </c>
      <c r="AR76">
        <f>Adm!AR76-Des!AR76</f>
        <v>2842.0258931510944</v>
      </c>
      <c r="AS76">
        <f>Adm!AS76-Des!AS76</f>
        <v>1578.3204054702255</v>
      </c>
      <c r="AT76">
        <f>Adm!AT76-Des!AT76</f>
        <v>756.94746190285332</v>
      </c>
      <c r="AU76">
        <f>Adm!AU76-Des!AU76</f>
        <v>728.46135759615026</v>
      </c>
      <c r="AV76">
        <f>Adm!AV76-Des!AV76</f>
        <v>-2534.1649568936391</v>
      </c>
      <c r="AW76">
        <f>Adm!AW76-Des!AW76</f>
        <v>-2908.9027193250176</v>
      </c>
      <c r="AX76">
        <f>Adm!AX76-Des!AX76</f>
        <v>-3981.074469062868</v>
      </c>
      <c r="AY76">
        <f>Adm!AY76-Des!AY76</f>
        <v>314.48422295508135</v>
      </c>
      <c r="AZ76">
        <f>Adm!AZ76-Des!AZ76</f>
        <v>2091.68131804943</v>
      </c>
      <c r="BA76">
        <f>Adm!BA76-Des!BA76</f>
        <v>2614.6971902712048</v>
      </c>
      <c r="BB76">
        <f>Adm!BB76-Des!BB76</f>
        <v>2458.179741545493</v>
      </c>
      <c r="BC76">
        <f>Adm!BC76-Des!BC76</f>
        <v>1509.0276908333635</v>
      </c>
      <c r="BD76">
        <f>Adm!BD76-Des!BD76</f>
        <v>2900.5654381391578</v>
      </c>
      <c r="BE76">
        <f>Adm!BE76-Des!BE76</f>
        <v>1632.0906461684845</v>
      </c>
      <c r="BF76">
        <f>Adm!BF76-Des!BF76</f>
        <v>805.78407014432196</v>
      </c>
      <c r="BG76">
        <f>Adm!BG76-Des!BG76</f>
        <v>772.41562315521151</v>
      </c>
      <c r="BH76">
        <f>Adm!BH76-Des!BH76</f>
        <v>-2494.9705207264215</v>
      </c>
      <c r="BI76">
        <f>Adm!BI76-Des!BI76</f>
        <v>-2874.397794450626</v>
      </c>
      <c r="BJ76">
        <f>Adm!BJ76-Des!BJ76</f>
        <v>-3951.2842656298526</v>
      </c>
      <c r="BK76">
        <f>Adm!BK76-Des!BK76</f>
        <v>339.49500956527481</v>
      </c>
      <c r="BL76">
        <f>Adm!BL76-Des!BL76</f>
        <v>2111.9384919438126</v>
      </c>
      <c r="BM76">
        <f>Adm!BM76-Des!BM76</f>
        <v>2630.4624639906815</v>
      </c>
      <c r="BN76">
        <f>Adm!BN76-Des!BN76</f>
        <v>2470.042466073628</v>
      </c>
      <c r="BO76">
        <f>Adm!BO76-Des!BO76</f>
        <v>1517.8880602041645</v>
      </c>
      <c r="BP76">
        <f>Adm!BP76-Des!BP76</f>
        <v>2907.4875382543833</v>
      </c>
      <c r="BQ76">
        <f>Adm!BQ76-Des!BQ76</f>
        <v>1638.0444972535352</v>
      </c>
      <c r="BR76">
        <f>Adm!BR76-Des!BR76</f>
        <v>811.33290736855088</v>
      </c>
      <c r="BS76">
        <f>Adm!BS76-Des!BS76</f>
        <v>777.42873311606672</v>
      </c>
      <c r="BT76">
        <f>Adm!BT76-Des!BT76</f>
        <v>-2491.4913804834141</v>
      </c>
      <c r="BU76">
        <f>Adm!BU76-Des!BU76</f>
        <v>-2874.3002706827592</v>
      </c>
      <c r="BV76">
        <f>Adm!BV76-Des!BV76</f>
        <v>-3957.0038358719576</v>
      </c>
      <c r="BW76">
        <f>Adm!BW76-Des!BW76</f>
        <v>325.44307457593823</v>
      </c>
      <c r="BX76">
        <f>Adm!BX76-Des!BX76</f>
        <v>2087.662389020139</v>
      </c>
      <c r="BY76">
        <f>Adm!BY76-Des!BY76</f>
        <v>2595.468707179105</v>
      </c>
      <c r="BZ76">
        <f>Adm!BZ76-Des!BZ76</f>
        <v>2425.8842334315341</v>
      </c>
      <c r="CA76">
        <f>Adm!CA76-Des!CA76</f>
        <v>1468.4147208458089</v>
      </c>
      <c r="CB76">
        <f>Adm!CB76-Des!CB76</f>
        <v>2858.4558030940152</v>
      </c>
      <c r="CC76">
        <f>Adm!CC76-Des!CC76</f>
        <v>1595.9493647713607</v>
      </c>
      <c r="CD76">
        <f>Adm!CD76-Des!CD76</f>
        <v>781.64523279711284</v>
      </c>
      <c r="CE76">
        <f>Adm!CE76-Des!CE76</f>
        <v>762.50377605349604</v>
      </c>
      <c r="CF76">
        <f>Adm!CF76-Des!CF76</f>
        <v>-2493.9597951163651</v>
      </c>
      <c r="CG76">
        <f>Adm!CG76-Des!CG76</f>
        <v>-2872.0843890307424</v>
      </c>
      <c r="CH76">
        <f>Adm!CH76-Des!CH76</f>
        <v>-3962.389350907446</v>
      </c>
      <c r="CI76">
        <f>Adm!CI76-Des!CI76</f>
        <v>299.26861991491387</v>
      </c>
      <c r="CJ76">
        <f>Adm!CJ76-Des!CJ76</f>
        <v>2029.126516987606</v>
      </c>
      <c r="CK76">
        <f>Adm!CK76-Des!CK76</f>
        <v>2497.2630540167338</v>
      </c>
      <c r="CL76">
        <f>Adm!CL76-Des!CL76</f>
        <v>2297.4399554962565</v>
      </c>
      <c r="CM76">
        <f>Adm!CM76-Des!CM76</f>
        <v>1312.1932789099683</v>
      </c>
      <c r="CN76">
        <f>Adm!CN76-Des!CN76</f>
        <v>2698.2012930096462</v>
      </c>
      <c r="CO76">
        <f>Adm!CO76-Des!CO76</f>
        <v>1476.6109974550254</v>
      </c>
      <c r="CP76">
        <f>Adm!CP76-Des!CP76</f>
        <v>648.22575210045761</v>
      </c>
      <c r="CQ76">
        <f>Adm!CQ76-Des!CQ76</f>
        <v>778.83352515080696</v>
      </c>
      <c r="CR76">
        <f>Adm!CR76-Des!CR76</f>
        <v>-2389.2866873967978</v>
      </c>
      <c r="CS76">
        <f>Adm!CS76-Des!CS76</f>
        <v>-3234.78058792913</v>
      </c>
      <c r="CT76">
        <f>Adm!CT76-Des!CT76</f>
        <v>-2745.2440909918587</v>
      </c>
    </row>
    <row r="77" spans="2:98" x14ac:dyDescent="0.3">
      <c r="B77">
        <v>3104</v>
      </c>
      <c r="C77">
        <f>Adm!C77-Des!C77</f>
        <v>-270.53272986615355</v>
      </c>
      <c r="D77">
        <f>Adm!D77-Des!D77</f>
        <v>-218.26541199377891</v>
      </c>
      <c r="E77">
        <f>Adm!E77-Des!E77</f>
        <v>-104.80510131825417</v>
      </c>
      <c r="F77">
        <f>Adm!F77-Des!F77</f>
        <v>56.735872687443589</v>
      </c>
      <c r="G77">
        <f>Adm!G77-Des!G77</f>
        <v>32.705501461977974</v>
      </c>
      <c r="H77">
        <f>Adm!H77-Des!H77</f>
        <v>227.57429633014908</v>
      </c>
      <c r="I77">
        <f>Adm!I77-Des!I77</f>
        <v>145.28210088454625</v>
      </c>
      <c r="J77">
        <f>Adm!J77-Des!J77</f>
        <v>81.027269535219602</v>
      </c>
      <c r="K77">
        <f>Adm!K77-Des!K77</f>
        <v>86.915780807955571</v>
      </c>
      <c r="L77">
        <f>Adm!L77-Des!L77</f>
        <v>-258.77025277350526</v>
      </c>
      <c r="M77">
        <f>Adm!M77-Des!M77</f>
        <v>-329.36930478743329</v>
      </c>
      <c r="N77">
        <f>Adm!N77-Des!N77</f>
        <v>-495.16721483081642</v>
      </c>
      <c r="O77">
        <f>Adm!O77-Des!O77</f>
        <v>-196.39495946769603</v>
      </c>
      <c r="P77">
        <f>Adm!P77-Des!P77</f>
        <v>-52.930250928512351</v>
      </c>
      <c r="Q77">
        <f>Adm!Q77-Des!Q77</f>
        <v>40.44340421096399</v>
      </c>
      <c r="R77">
        <f>Adm!R77-Des!R77</f>
        <v>157.56289272311051</v>
      </c>
      <c r="S77">
        <f>Adm!S77-Des!S77</f>
        <v>129.59835370018277</v>
      </c>
      <c r="T77">
        <f>Adm!T77-Des!T77</f>
        <v>305.4466945479337</v>
      </c>
      <c r="U77">
        <f>Adm!U77-Des!U77</f>
        <v>208.25955405829677</v>
      </c>
      <c r="V77">
        <f>Adm!V77-Des!V77</f>
        <v>126.72325121193967</v>
      </c>
      <c r="W77">
        <f>Adm!W77-Des!W77</f>
        <v>112.72508217317409</v>
      </c>
      <c r="X77">
        <f>Adm!X77-Des!X77</f>
        <v>-247.68124497391568</v>
      </c>
      <c r="Y77">
        <f>Adm!Y77-Des!Y77</f>
        <v>-326.11125111268757</v>
      </c>
      <c r="Z77">
        <f>Adm!Z77-Des!Z77</f>
        <v>-490.19444201205852</v>
      </c>
      <c r="AA77">
        <f>Adm!AA77-Des!AA77</f>
        <v>-181.48469770542715</v>
      </c>
      <c r="AB77">
        <f>Adm!AB77-Des!AB77</f>
        <v>-25.092049514957353</v>
      </c>
      <c r="AC77">
        <f>Adm!AC77-Des!AC77</f>
        <v>79.078897800078721</v>
      </c>
      <c r="AD77">
        <f>Adm!AD77-Des!AD77</f>
        <v>201.42702512332289</v>
      </c>
      <c r="AE77">
        <f>Adm!AE77-Des!AE77</f>
        <v>172.22376415592839</v>
      </c>
      <c r="AF77">
        <f>Adm!AF77-Des!AF77</f>
        <v>341.96117704791618</v>
      </c>
      <c r="AG77">
        <f>Adm!AG77-Des!AG77</f>
        <v>236.63464176719822</v>
      </c>
      <c r="AH77">
        <f>Adm!AH77-Des!AH77</f>
        <v>147.59740166604729</v>
      </c>
      <c r="AI77">
        <f>Adm!AI77-Des!AI77</f>
        <v>128.37495740229656</v>
      </c>
      <c r="AJ77">
        <f>Adm!AJ77-Des!AJ77</f>
        <v>-234.56408455860992</v>
      </c>
      <c r="AK77">
        <f>Adm!AK77-Des!AK77</f>
        <v>-313.34519451478809</v>
      </c>
      <c r="AL77">
        <f>Adm!AL77-Des!AL77</f>
        <v>-476.50026182015517</v>
      </c>
      <c r="AM77">
        <f>Adm!AM77-Des!AM77</f>
        <v>-166.42843087722372</v>
      </c>
      <c r="AN77">
        <f>Adm!AN77-Des!AN77</f>
        <v>-8.8154921642401405</v>
      </c>
      <c r="AO77">
        <f>Adm!AO77-Des!AO77</f>
        <v>96.135699947532885</v>
      </c>
      <c r="AP77">
        <f>Adm!AP77-Des!AP77</f>
        <v>218.70896600776473</v>
      </c>
      <c r="AQ77">
        <f>Adm!AQ77-Des!AQ77</f>
        <v>189.15061985193847</v>
      </c>
      <c r="AR77">
        <f>Adm!AR77-Des!AR77</f>
        <v>357.98130103059475</v>
      </c>
      <c r="AS77">
        <f>Adm!AS77-Des!AS77</f>
        <v>251.28802036668571</v>
      </c>
      <c r="AT77">
        <f>Adm!AT77-Des!AT77</f>
        <v>160.59092207563663</v>
      </c>
      <c r="AU77">
        <f>Adm!AU77-Des!AU77</f>
        <v>139.64025231284268</v>
      </c>
      <c r="AV77">
        <f>Adm!AV77-Des!AV77</f>
        <v>-224.86472672999707</v>
      </c>
      <c r="AW77">
        <f>Adm!AW77-Des!AW77</f>
        <v>-304.87822927969546</v>
      </c>
      <c r="AX77">
        <f>Adm!AX77-Des!AX77</f>
        <v>-468.86764517858364</v>
      </c>
      <c r="AY77">
        <f>Adm!AY77-Des!AY77</f>
        <v>-159.28235508303487</v>
      </c>
      <c r="AZ77">
        <f>Adm!AZ77-Des!AZ77</f>
        <v>-1.9407832238230185</v>
      </c>
      <c r="BA77">
        <f>Adm!BA77-Des!BA77</f>
        <v>102.79474690671304</v>
      </c>
      <c r="BB77">
        <f>Adm!BB77-Des!BB77</f>
        <v>225.07605080958479</v>
      </c>
      <c r="BC77">
        <f>Adm!BC77-Des!BC77</f>
        <v>195.0781695318251</v>
      </c>
      <c r="BD77">
        <f>Adm!BD77-Des!BD77</f>
        <v>363.31592463986135</v>
      </c>
      <c r="BE77">
        <f>Adm!BE77-Des!BE77</f>
        <v>255.91725144836164</v>
      </c>
      <c r="BF77">
        <f>Adm!BF77-Des!BF77</f>
        <v>164.4605000525703</v>
      </c>
      <c r="BG77">
        <f>Adm!BG77-Des!BG77</f>
        <v>142.74466972256164</v>
      </c>
      <c r="BH77">
        <f>Adm!BH77-Des!BH77</f>
        <v>-222.50668948472889</v>
      </c>
      <c r="BI77">
        <f>Adm!BI77-Des!BI77</f>
        <v>-303.24882276285348</v>
      </c>
      <c r="BJ77">
        <f>Adm!BJ77-Des!BJ77</f>
        <v>-467.96532217254958</v>
      </c>
      <c r="BK77">
        <f>Adm!BK77-Des!BK77</f>
        <v>-159.12190681316383</v>
      </c>
      <c r="BL77">
        <f>Adm!BL77-Des!BL77</f>
        <v>-2.5398425547286934</v>
      </c>
      <c r="BM77">
        <f>Adm!BM77-Des!BM77</f>
        <v>101.43686874194373</v>
      </c>
      <c r="BN77">
        <f>Adm!BN77-Des!BN77</f>
        <v>222.99912468854495</v>
      </c>
      <c r="BO77">
        <f>Adm!BO77-Des!BO77</f>
        <v>192.37351050456346</v>
      </c>
      <c r="BP77">
        <f>Adm!BP77-Des!BP77</f>
        <v>360.12449564223357</v>
      </c>
      <c r="BQ77">
        <f>Adm!BQ77-Des!BQ77</f>
        <v>252.41022115615124</v>
      </c>
      <c r="BR77">
        <f>Adm!BR77-Des!BR77</f>
        <v>160.80269207787342</v>
      </c>
      <c r="BS77">
        <f>Adm!BS77-Des!BS77</f>
        <v>139.04563633846828</v>
      </c>
      <c r="BT77">
        <f>Adm!BT77-Des!BT77</f>
        <v>-226.24425411830498</v>
      </c>
      <c r="BU77">
        <f>Adm!BU77-Des!BU77</f>
        <v>-307.16868987459452</v>
      </c>
      <c r="BV77">
        <f>Adm!BV77-Des!BV77</f>
        <v>-472.36751684848582</v>
      </c>
      <c r="BW77">
        <f>Adm!BW77-Des!BW77</f>
        <v>-164.42664963485549</v>
      </c>
      <c r="BX77">
        <f>Adm!BX77-Des!BX77</f>
        <v>-9.1979216161257682</v>
      </c>
      <c r="BY77">
        <f>Adm!BY77-Des!BY77</f>
        <v>93.078521089073547</v>
      </c>
      <c r="BZ77">
        <f>Adm!BZ77-Des!BZ77</f>
        <v>212.84753849174695</v>
      </c>
      <c r="CA77">
        <f>Adm!CA77-Des!CA77</f>
        <v>180.70656614021118</v>
      </c>
      <c r="CB77">
        <f>Adm!CB77-Des!CB77</f>
        <v>347.62048272891047</v>
      </c>
      <c r="CC77">
        <f>Adm!CC77-Des!CC77</f>
        <v>240.04811353498053</v>
      </c>
      <c r="CD77">
        <f>Adm!CD77-Des!CD77</f>
        <v>149.63838756752466</v>
      </c>
      <c r="CE77">
        <f>Adm!CE77-Des!CE77</f>
        <v>129.8988464897368</v>
      </c>
      <c r="CF77">
        <f>Adm!CF77-Des!CF77</f>
        <v>-233.08128237075812</v>
      </c>
      <c r="CG77">
        <f>Adm!CG77-Des!CG77</f>
        <v>-312.1384602695025</v>
      </c>
      <c r="CH77">
        <f>Adm!CH77-Des!CH77</f>
        <v>-476.66913250314997</v>
      </c>
      <c r="CI77">
        <f>Adm!CI77-Des!CI77</f>
        <v>-169.75174236962016</v>
      </c>
      <c r="CJ77">
        <f>Adm!CJ77-Des!CJ77</f>
        <v>-17.456340447544335</v>
      </c>
      <c r="CK77">
        <f>Adm!CK77-Des!CK77</f>
        <v>80.00643962963477</v>
      </c>
      <c r="CL77">
        <f>Adm!CL77-Des!CL77</f>
        <v>194.44950729047741</v>
      </c>
      <c r="CM77">
        <f>Adm!CM77-Des!CM77</f>
        <v>156.16051393668704</v>
      </c>
      <c r="CN77">
        <f>Adm!CN77-Des!CN77</f>
        <v>318.29517299910185</v>
      </c>
      <c r="CO77">
        <f>Adm!CO77-Des!CO77</f>
        <v>210.50820173560874</v>
      </c>
      <c r="CP77">
        <f>Adm!CP77-Des!CP77</f>
        <v>116.96156515153666</v>
      </c>
      <c r="CQ77">
        <f>Adm!CQ77-Des!CQ77</f>
        <v>110.600246762496</v>
      </c>
      <c r="CR77">
        <f>Adm!CR77-Des!CR77</f>
        <v>-231.94569725479278</v>
      </c>
      <c r="CS77">
        <f>Adm!CS77-Des!CS77</f>
        <v>-351.94877254545986</v>
      </c>
      <c r="CT77">
        <f>Adm!CT77-Des!CT77</f>
        <v>-361.40897601609868</v>
      </c>
    </row>
    <row r="78" spans="2:98" x14ac:dyDescent="0.3">
      <c r="B78">
        <v>3102</v>
      </c>
      <c r="C78">
        <f>Adm!C78-Des!C78</f>
        <v>-641.98124865120826</v>
      </c>
      <c r="D78">
        <f>Adm!D78-Des!D78</f>
        <v>-494.59415719856497</v>
      </c>
      <c r="E78">
        <f>Adm!E78-Des!E78</f>
        <v>-265.18062373909197</v>
      </c>
      <c r="F78">
        <f>Adm!F78-Des!F78</f>
        <v>218.10980205615033</v>
      </c>
      <c r="G78">
        <f>Adm!G78-Des!G78</f>
        <v>47.955261252649507</v>
      </c>
      <c r="H78">
        <f>Adm!H78-Des!H78</f>
        <v>554.15165549485209</v>
      </c>
      <c r="I78">
        <f>Adm!I78-Des!I78</f>
        <v>272.94694966212501</v>
      </c>
      <c r="J78">
        <f>Adm!J78-Des!J78</f>
        <v>201.31747343754523</v>
      </c>
      <c r="K78">
        <f>Adm!K78-Des!K78</f>
        <v>330.14438632309066</v>
      </c>
      <c r="L78">
        <f>Adm!L78-Des!L78</f>
        <v>-532.06382108625712</v>
      </c>
      <c r="M78">
        <f>Adm!M78-Des!M78</f>
        <v>-568.83495378767111</v>
      </c>
      <c r="N78">
        <f>Adm!N78-Des!N78</f>
        <v>-963.95258439892586</v>
      </c>
      <c r="O78">
        <f>Adm!O78-Des!O78</f>
        <v>-519.85814564577231</v>
      </c>
      <c r="P78">
        <f>Adm!P78-Des!P78</f>
        <v>-159.30280808261341</v>
      </c>
      <c r="Q78">
        <f>Adm!Q78-Des!Q78</f>
        <v>10.213248046954504</v>
      </c>
      <c r="R78">
        <f>Adm!R78-Des!R78</f>
        <v>504.49398961804673</v>
      </c>
      <c r="S78">
        <f>Adm!S78-Des!S78</f>
        <v>326.27348717497352</v>
      </c>
      <c r="T78">
        <f>Adm!T78-Des!T78</f>
        <v>792.53099948694762</v>
      </c>
      <c r="U78">
        <f>Adm!U78-Des!U78</f>
        <v>473.58684294536579</v>
      </c>
      <c r="V78">
        <f>Adm!V78-Des!V78</f>
        <v>357.5848861709801</v>
      </c>
      <c r="W78">
        <f>Adm!W78-Des!W78</f>
        <v>451.93339625936096</v>
      </c>
      <c r="X78">
        <f>Adm!X78-Des!X78</f>
        <v>-425.28409993021614</v>
      </c>
      <c r="Y78">
        <f>Adm!Y78-Des!Y78</f>
        <v>-459.38576709549216</v>
      </c>
      <c r="Z78">
        <f>Adm!Z78-Des!Z78</f>
        <v>-836.10793247869697</v>
      </c>
      <c r="AA78">
        <f>Adm!AA78-Des!AA78</f>
        <v>-366.12136026752887</v>
      </c>
      <c r="AB78">
        <f>Adm!AB78-Des!AB78</f>
        <v>17.675371156696201</v>
      </c>
      <c r="AC78">
        <f>Adm!AC78-Des!AC78</f>
        <v>200.63883186598287</v>
      </c>
      <c r="AD78">
        <f>Adm!AD78-Des!AD78</f>
        <v>695.76586304116154</v>
      </c>
      <c r="AE78">
        <f>Adm!AE78-Des!AE78</f>
        <v>507.27400249383936</v>
      </c>
      <c r="AF78">
        <f>Adm!AF78-Des!AF78</f>
        <v>956.67543204878621</v>
      </c>
      <c r="AG78">
        <f>Adm!AG78-Des!AG78</f>
        <v>619.56864866230171</v>
      </c>
      <c r="AH78">
        <f>Adm!AH78-Des!AH78</f>
        <v>488.20330833757907</v>
      </c>
      <c r="AI78">
        <f>Adm!AI78-Des!AI78</f>
        <v>572.10776936204002</v>
      </c>
      <c r="AJ78">
        <f>Adm!AJ78-Des!AJ78</f>
        <v>-310.42836526105657</v>
      </c>
      <c r="AK78">
        <f>Adm!AK78-Des!AK78</f>
        <v>-345.83561818059843</v>
      </c>
      <c r="AL78">
        <f>Adm!AL78-Des!AL78</f>
        <v>-721.49640096421444</v>
      </c>
      <c r="AM78">
        <f>Adm!AM78-Des!AM78</f>
        <v>-249.66042838024896</v>
      </c>
      <c r="AN78">
        <f>Adm!AN78-Des!AN78</f>
        <v>135.56074042702676</v>
      </c>
      <c r="AO78">
        <f>Adm!AO78-Des!AO78</f>
        <v>318.75219030087374</v>
      </c>
      <c r="AP78">
        <f>Adm!AP78-Des!AP78</f>
        <v>812.54208142334755</v>
      </c>
      <c r="AQ78">
        <f>Adm!AQ78-Des!AQ78</f>
        <v>621.11741756092124</v>
      </c>
      <c r="AR78">
        <f>Adm!AR78-Des!AR78</f>
        <v>1066.2434711686337</v>
      </c>
      <c r="AS78">
        <f>Adm!AS78-Des!AS78</f>
        <v>723.99030605874486</v>
      </c>
      <c r="AT78">
        <f>Adm!AT78-Des!AT78</f>
        <v>587.19674148785816</v>
      </c>
      <c r="AU78">
        <f>Adm!AU78-Des!AU78</f>
        <v>665.96592439370943</v>
      </c>
      <c r="AV78">
        <f>Adm!AV78-Des!AV78</f>
        <v>-220.9834829422507</v>
      </c>
      <c r="AW78">
        <f>Adm!AW78-Des!AW78</f>
        <v>-259.88754623174646</v>
      </c>
      <c r="AX78">
        <f>Adm!AX78-Des!AX78</f>
        <v>-638.1851467807046</v>
      </c>
      <c r="AY78">
        <f>Adm!AY78-Des!AY78</f>
        <v>-168.3756670332441</v>
      </c>
      <c r="AZ78">
        <f>Adm!AZ78-Des!AZ78</f>
        <v>215.09149756383067</v>
      </c>
      <c r="BA78">
        <f>Adm!BA78-Des!BA78</f>
        <v>396.48688237369333</v>
      </c>
      <c r="BB78">
        <f>Adm!BB78-Des!BB78</f>
        <v>888.22820075368509</v>
      </c>
      <c r="BC78">
        <f>Adm!BC78-Des!BC78</f>
        <v>694.42654731657149</v>
      </c>
      <c r="BD78">
        <f>Adm!BD78-Des!BD78</f>
        <v>1136.8875336696183</v>
      </c>
      <c r="BE78">
        <f>Adm!BE78-Des!BE78</f>
        <v>791.78856085908956</v>
      </c>
      <c r="BF78">
        <f>Adm!BF78-Des!BF78</f>
        <v>652.08643305133228</v>
      </c>
      <c r="BG78">
        <f>Adm!BG78-Des!BG78</f>
        <v>727.96988674984095</v>
      </c>
      <c r="BH78">
        <f>Adm!BH78-Des!BH78</f>
        <v>-161.80782517446278</v>
      </c>
      <c r="BI78">
        <f>Adm!BI78-Des!BI78</f>
        <v>-203.49267173350199</v>
      </c>
      <c r="BJ78">
        <f>Adm!BJ78-Des!BJ78</f>
        <v>-584.55373054746815</v>
      </c>
      <c r="BK78">
        <f>Adm!BK78-Des!BK78</f>
        <v>-117.51048264674137</v>
      </c>
      <c r="BL78">
        <f>Adm!BL78-Des!BL78</f>
        <v>263.20258009801728</v>
      </c>
      <c r="BM78">
        <f>Adm!BM78-Des!BM78</f>
        <v>441.9164002483476</v>
      </c>
      <c r="BN78">
        <f>Adm!BN78-Des!BN78</f>
        <v>931.146312535986</v>
      </c>
      <c r="BO78">
        <f>Adm!BO78-Des!BO78</f>
        <v>735.11200158540851</v>
      </c>
      <c r="BP78">
        <f>Adm!BP78-Des!BP78</f>
        <v>1175.7002482147927</v>
      </c>
      <c r="BQ78">
        <f>Adm!BQ78-Des!BQ78</f>
        <v>829.10132448136574</v>
      </c>
      <c r="BR78">
        <f>Adm!BR78-Des!BR78</f>
        <v>688.18517183814402</v>
      </c>
      <c r="BS78">
        <f>Adm!BS78-Des!BS78</f>
        <v>762.94383299106994</v>
      </c>
      <c r="BT78">
        <f>Adm!BT78-Des!BT78</f>
        <v>-128.15526407059497</v>
      </c>
      <c r="BU78">
        <f>Adm!BU78-Des!BU78</f>
        <v>-171.67761009704736</v>
      </c>
      <c r="BV78">
        <f>Adm!BV78-Des!BV78</f>
        <v>-555.35978363586401</v>
      </c>
      <c r="BW78">
        <f>Adm!BW78-Des!BW78</f>
        <v>-91.83734269719298</v>
      </c>
      <c r="BX78">
        <f>Adm!BX78-Des!BX78</f>
        <v>284.57865143203708</v>
      </c>
      <c r="BY78">
        <f>Adm!BY78-Des!BY78</f>
        <v>458.62651583067964</v>
      </c>
      <c r="BZ78">
        <f>Adm!BZ78-Des!BZ78</f>
        <v>943.48374942350529</v>
      </c>
      <c r="CA78">
        <f>Adm!CA78-Des!CA78</f>
        <v>744.16213632663948</v>
      </c>
      <c r="CB78">
        <f>Adm!CB78-Des!CB78</f>
        <v>1183.2621884391374</v>
      </c>
      <c r="CC78">
        <f>Adm!CC78-Des!CC78</f>
        <v>837.35504584905357</v>
      </c>
      <c r="CD78">
        <f>Adm!CD78-Des!CD78</f>
        <v>699.15296240984571</v>
      </c>
      <c r="CE78">
        <f>Adm!CE78-Des!CE78</f>
        <v>777.83524082722033</v>
      </c>
      <c r="CF78">
        <f>Adm!CF78-Des!CF78</f>
        <v>-109.48338946007789</v>
      </c>
      <c r="CG78">
        <f>Adm!CG78-Des!CG78</f>
        <v>-151.06033373462833</v>
      </c>
      <c r="CH78">
        <f>Adm!CH78-Des!CH78</f>
        <v>-536.2158904742555</v>
      </c>
      <c r="CI78">
        <f>Adm!CI78-Des!CI78</f>
        <v>-78.364473105210891</v>
      </c>
      <c r="CJ78">
        <f>Adm!CJ78-Des!CJ78</f>
        <v>288.10846913021851</v>
      </c>
      <c r="CK78">
        <f>Adm!CK78-Des!CK78</f>
        <v>448.7435571476426</v>
      </c>
      <c r="CL78">
        <f>Adm!CL78-Des!CL78</f>
        <v>920.79943315039145</v>
      </c>
      <c r="CM78">
        <f>Adm!CM78-Des!CM78</f>
        <v>709.13455023383813</v>
      </c>
      <c r="CN78">
        <f>Adm!CN78-Des!CN78</f>
        <v>1142.2637032490757</v>
      </c>
      <c r="CO78">
        <f>Adm!CO78-Des!CO78</f>
        <v>802.97671061531128</v>
      </c>
      <c r="CP78">
        <f>Adm!CP78-Des!CP78</f>
        <v>664.29613411817991</v>
      </c>
      <c r="CQ78">
        <f>Adm!CQ78-Des!CQ78</f>
        <v>782.95401267662146</v>
      </c>
      <c r="CR78">
        <f>Adm!CR78-Des!CR78</f>
        <v>-70.771597954307254</v>
      </c>
      <c r="CS78">
        <f>Adm!CS78-Des!CS78</f>
        <v>-213.41846948721468</v>
      </c>
      <c r="CT78">
        <f>Adm!CT78-Des!CT78</f>
        <v>-231.5834077530526</v>
      </c>
    </row>
    <row r="79" spans="2:98" x14ac:dyDescent="0.3">
      <c r="B79">
        <v>3110</v>
      </c>
      <c r="C79">
        <f>Adm!C79-Des!C79</f>
        <v>-2064.7024486177488</v>
      </c>
      <c r="D79">
        <f>Adm!D79-Des!D79</f>
        <v>-1274.9374742318905</v>
      </c>
      <c r="E79">
        <f>Adm!E79-Des!E79</f>
        <v>949.16309129344518</v>
      </c>
      <c r="F79">
        <f>Adm!F79-Des!F79</f>
        <v>5083.9645513627875</v>
      </c>
      <c r="G79">
        <f>Adm!G79-Des!G79</f>
        <v>6612.8096219943181</v>
      </c>
      <c r="H79">
        <f>Adm!H79-Des!H79</f>
        <v>9002.0408783841667</v>
      </c>
      <c r="I79">
        <f>Adm!I79-Des!I79</f>
        <v>6566.5468929458948</v>
      </c>
      <c r="J79">
        <f>Adm!J79-Des!J79</f>
        <v>3177.9046704237517</v>
      </c>
      <c r="K79">
        <f>Adm!K79-Des!K79</f>
        <v>-249.00421327483491</v>
      </c>
      <c r="L79">
        <f>Adm!L79-Des!L79</f>
        <v>-8156.8676642240243</v>
      </c>
      <c r="M79">
        <f>Adm!M79-Des!M79</f>
        <v>-12056.709320654738</v>
      </c>
      <c r="N79">
        <f>Adm!N79-Des!N79</f>
        <v>-14648.775609852542</v>
      </c>
      <c r="O79">
        <f>Adm!O79-Des!O79</f>
        <v>-6624.0282317510428</v>
      </c>
      <c r="P79">
        <f>Adm!P79-Des!P79</f>
        <v>2919.0893426020393</v>
      </c>
      <c r="Q79">
        <f>Adm!Q79-Des!Q79</f>
        <v>10124.937728986155</v>
      </c>
      <c r="R79">
        <f>Adm!R79-Des!R79</f>
        <v>12865.45425278521</v>
      </c>
      <c r="S79">
        <f>Adm!S79-Des!S79</f>
        <v>10029.948118154123</v>
      </c>
      <c r="T79">
        <f>Adm!T79-Des!T79</f>
        <v>8161.9871904609317</v>
      </c>
      <c r="U79">
        <f>Adm!U79-Des!U79</f>
        <v>3126.6920349091924</v>
      </c>
      <c r="V79">
        <f>Adm!V79-Des!V79</f>
        <v>-713.1101254507812</v>
      </c>
      <c r="W79">
        <f>Adm!W79-Des!W79</f>
        <v>-2827.4588189808237</v>
      </c>
      <c r="X79">
        <f>Adm!X79-Des!X79</f>
        <v>-8719.1577814281336</v>
      </c>
      <c r="Y79">
        <f>Adm!Y79-Des!Y79</f>
        <v>-11041.033772219027</v>
      </c>
      <c r="Z79">
        <f>Adm!Z79-Des!Z79</f>
        <v>-13040.783638584038</v>
      </c>
      <c r="AA79">
        <f>Adm!AA79-Des!AA79</f>
        <v>-5274.1997228260316</v>
      </c>
      <c r="AB79">
        <f>Adm!AB79-Des!AB79</f>
        <v>3640.6184972464143</v>
      </c>
      <c r="AC79">
        <f>Adm!AC79-Des!AC79</f>
        <v>10309.120317838038</v>
      </c>
      <c r="AD79">
        <f>Adm!AD79-Des!AD79</f>
        <v>12828.286229024809</v>
      </c>
      <c r="AE79">
        <f>Adm!AE79-Des!AE79</f>
        <v>10050.557502369411</v>
      </c>
      <c r="AF79">
        <f>Adm!AF79-Des!AF79</f>
        <v>8338.2297731152794</v>
      </c>
      <c r="AG79">
        <f>Adm!AG79-Des!AG79</f>
        <v>3383.1347781169388</v>
      </c>
      <c r="AH79">
        <f>Adm!AH79-Des!AH79</f>
        <v>-519.96396370551156</v>
      </c>
      <c r="AI79">
        <f>Adm!AI79-Des!AI79</f>
        <v>-2794.5389107356059</v>
      </c>
      <c r="AJ79">
        <f>Adm!AJ79-Des!AJ79</f>
        <v>-8839.5202276865748</v>
      </c>
      <c r="AK79">
        <f>Adm!AK79-Des!AK79</f>
        <v>-11220.793541058236</v>
      </c>
      <c r="AL79">
        <f>Adm!AL79-Des!AL79</f>
        <v>-13162.162550676145</v>
      </c>
      <c r="AM79">
        <f>Adm!AM79-Des!AM79</f>
        <v>-5259.5547623813945</v>
      </c>
      <c r="AN79">
        <f>Adm!AN79-Des!AN79</f>
        <v>3797.5335941294052</v>
      </c>
      <c r="AO79">
        <f>Adm!AO79-Des!AO79</f>
        <v>10552.923369749793</v>
      </c>
      <c r="AP79">
        <f>Adm!AP79-Des!AP79</f>
        <v>13078.261821568658</v>
      </c>
      <c r="AQ79">
        <f>Adm!AQ79-Des!AQ79</f>
        <v>10239.735929663409</v>
      </c>
      <c r="AR79">
        <f>Adm!AR79-Des!AR79</f>
        <v>8436.6018227602362</v>
      </c>
      <c r="AS79">
        <f>Adm!AS79-Des!AS79</f>
        <v>3398.974772228099</v>
      </c>
      <c r="AT79">
        <f>Adm!AT79-Des!AT79</f>
        <v>-554.90755682980307</v>
      </c>
      <c r="AU79">
        <f>Adm!AU79-Des!AU79</f>
        <v>-2844.6352644628387</v>
      </c>
      <c r="AV79">
        <f>Adm!AV79-Des!AV79</f>
        <v>-8879.6863124676711</v>
      </c>
      <c r="AW79">
        <f>Adm!AW79-Des!AW79</f>
        <v>-11241.402021842048</v>
      </c>
      <c r="AX79">
        <f>Adm!AX79-Des!AX79</f>
        <v>-13165.839489685253</v>
      </c>
      <c r="AY79">
        <f>Adm!AY79-Des!AY79</f>
        <v>-5254.4263340267789</v>
      </c>
      <c r="AZ79">
        <f>Adm!AZ79-Des!AZ79</f>
        <v>3803.6931819709062</v>
      </c>
      <c r="BA79">
        <f>Adm!BA79-Des!BA79</f>
        <v>10555.382972765601</v>
      </c>
      <c r="BB79">
        <f>Adm!BB79-Des!BB79</f>
        <v>13075.071903053813</v>
      </c>
      <c r="BC79">
        <f>Adm!BC79-Des!BC79</f>
        <v>10230.133966101126</v>
      </c>
      <c r="BD79">
        <f>Adm!BD79-Des!BD79</f>
        <v>8419.7177911606705</v>
      </c>
      <c r="BE79">
        <f>Adm!BE79-Des!BE79</f>
        <v>3373.5821811526657</v>
      </c>
      <c r="BF79">
        <f>Adm!BF79-Des!BF79</f>
        <v>-589.83610454392328</v>
      </c>
      <c r="BG79">
        <f>Adm!BG79-Des!BG79</f>
        <v>-2889.3005553202202</v>
      </c>
      <c r="BH79">
        <f>Adm!BH79-Des!BH79</f>
        <v>-8933.3578752608009</v>
      </c>
      <c r="BI79">
        <f>Adm!BI79-Des!BI79</f>
        <v>-11302.924837008251</v>
      </c>
      <c r="BJ79">
        <f>Adm!BJ79-Des!BJ79</f>
        <v>-13234.368244791289</v>
      </c>
      <c r="BK79">
        <f>Adm!BK79-Des!BK79</f>
        <v>-5329.851918467557</v>
      </c>
      <c r="BL79">
        <f>Adm!BL79-Des!BL79</f>
        <v>3720.9489736043433</v>
      </c>
      <c r="BM79">
        <f>Adm!BM79-Des!BM79</f>
        <v>10465.125982168025</v>
      </c>
      <c r="BN79">
        <f>Adm!BN79-Des!BN79</f>
        <v>12978.225165350188</v>
      </c>
      <c r="BO79">
        <f>Adm!BO79-Des!BO79</f>
        <v>10129.233840345096</v>
      </c>
      <c r="BP79">
        <f>Adm!BP79-Des!BP79</f>
        <v>8318.6640956777592</v>
      </c>
      <c r="BQ79">
        <f>Adm!BQ79-Des!BQ79</f>
        <v>3276.625955516618</v>
      </c>
      <c r="BR79">
        <f>Adm!BR79-Des!BR79</f>
        <v>-679.55750360535967</v>
      </c>
      <c r="BS79">
        <f>Adm!BS79-Des!BS79</f>
        <v>-2971.1993869511134</v>
      </c>
      <c r="BT79">
        <f>Adm!BT79-Des!BT79</f>
        <v>-9010.3463612120104</v>
      </c>
      <c r="BU79">
        <f>Adm!BU79-Des!BU79</f>
        <v>-11381.584171345541</v>
      </c>
      <c r="BV79">
        <f>Adm!BV79-Des!BV79</f>
        <v>-13324.220172087644</v>
      </c>
      <c r="BW79">
        <f>Adm!BW79-Des!BW79</f>
        <v>-5441.7341725089937</v>
      </c>
      <c r="BX79">
        <f>Adm!BX79-Des!BX79</f>
        <v>3577.3492889604022</v>
      </c>
      <c r="BY79">
        <f>Adm!BY79-Des!BY79</f>
        <v>10284.403797517811</v>
      </c>
      <c r="BZ79">
        <f>Adm!BZ79-Des!BZ79</f>
        <v>12762.577538723152</v>
      </c>
      <c r="CA79">
        <f>Adm!CA79-Des!CA79</f>
        <v>9890.9933683728741</v>
      </c>
      <c r="CB79">
        <f>Adm!CB79-Des!CB79</f>
        <v>8080.6331157862878</v>
      </c>
      <c r="CC79">
        <f>Adm!CC79-Des!CC79</f>
        <v>3068.7540162765254</v>
      </c>
      <c r="CD79">
        <f>Adm!CD79-Des!CD79</f>
        <v>-827.66008524238714</v>
      </c>
      <c r="CE79">
        <f>Adm!CE79-Des!CE79</f>
        <v>-3040.9738453048449</v>
      </c>
      <c r="CF79">
        <f>Adm!CF79-Des!CF79</f>
        <v>-9004.8351291140461</v>
      </c>
      <c r="CG79">
        <f>Adm!CG79-Des!CG79</f>
        <v>-11331.7188892825</v>
      </c>
      <c r="CH79">
        <f>Adm!CH79-Des!CH79</f>
        <v>-13286.078246176738</v>
      </c>
      <c r="CI79">
        <f>Adm!CI79-Des!CI79</f>
        <v>-5481.988289915098</v>
      </c>
      <c r="CJ79">
        <f>Adm!CJ79-Des!CJ79</f>
        <v>3401.7444395621969</v>
      </c>
      <c r="CK79">
        <f>Adm!CK79-Des!CK79</f>
        <v>9945.9642367169799</v>
      </c>
      <c r="CL79">
        <f>Adm!CL79-Des!CL79</f>
        <v>12284.129254464504</v>
      </c>
      <c r="CM79">
        <f>Adm!CM79-Des!CM79</f>
        <v>9316.6935682809381</v>
      </c>
      <c r="CN79">
        <f>Adm!CN79-Des!CN79</f>
        <v>7498.7430101140853</v>
      </c>
      <c r="CO79">
        <f>Adm!CO79-Des!CO79</f>
        <v>2597.8380462273853</v>
      </c>
      <c r="CP79">
        <f>Adm!CP79-Des!CP79</f>
        <v>-1217.6485738445845</v>
      </c>
      <c r="CQ79">
        <f>Adm!CQ79-Des!CQ79</f>
        <v>-3157.2143939605558</v>
      </c>
      <c r="CR79">
        <f>Adm!CR79-Des!CR79</f>
        <v>-8829.2916164103008</v>
      </c>
      <c r="CS79">
        <f>Adm!CS79-Des!CS79</f>
        <v>-11425.245147310332</v>
      </c>
      <c r="CT79">
        <f>Adm!CT79-Des!CT79</f>
        <v>-11062.525011525893</v>
      </c>
    </row>
    <row r="80" spans="2:98" x14ac:dyDescent="0.3">
      <c r="B80">
        <v>3111</v>
      </c>
      <c r="C80">
        <f>Adm!C80-Des!C80</f>
        <v>-667.70268510698406</v>
      </c>
      <c r="D80">
        <f>Adm!D80-Des!D80</f>
        <v>-292.71524755684413</v>
      </c>
      <c r="E80">
        <f>Adm!E80-Des!E80</f>
        <v>-101.67195669692273</v>
      </c>
      <c r="F80">
        <f>Adm!F80-Des!F80</f>
        <v>293.59143681325168</v>
      </c>
      <c r="G80">
        <f>Adm!G80-Des!G80</f>
        <v>245.70395661302518</v>
      </c>
      <c r="H80">
        <f>Adm!H80-Des!H80</f>
        <v>504.48388186843295</v>
      </c>
      <c r="I80">
        <f>Adm!I80-Des!I80</f>
        <v>401.71465341162411</v>
      </c>
      <c r="J80">
        <f>Adm!J80-Des!J80</f>
        <v>205.3083986467359</v>
      </c>
      <c r="K80">
        <f>Adm!K80-Des!K80</f>
        <v>170.88100793383728</v>
      </c>
      <c r="L80">
        <f>Adm!L80-Des!L80</f>
        <v>-441.97536905126071</v>
      </c>
      <c r="M80">
        <f>Adm!M80-Des!M80</f>
        <v>-742.81744764198083</v>
      </c>
      <c r="N80">
        <f>Adm!N80-Des!N80</f>
        <v>-920.45016089470255</v>
      </c>
      <c r="O80">
        <f>Adm!O80-Des!O80</f>
        <v>-529.5882319109046</v>
      </c>
      <c r="P80">
        <f>Adm!P80-Des!P80</f>
        <v>80.84274418262703</v>
      </c>
      <c r="Q80">
        <f>Adm!Q80-Des!Q80</f>
        <v>292.37998738548413</v>
      </c>
      <c r="R80">
        <f>Adm!R80-Des!R80</f>
        <v>560.01698302370824</v>
      </c>
      <c r="S80">
        <f>Adm!S80-Des!S80</f>
        <v>420.87001759472332</v>
      </c>
      <c r="T80">
        <f>Adm!T80-Des!T80</f>
        <v>598.25528161657439</v>
      </c>
      <c r="U80">
        <f>Adm!U80-Des!U80</f>
        <v>453.00737470548302</v>
      </c>
      <c r="V80">
        <f>Adm!V80-Des!V80</f>
        <v>248.83634597301852</v>
      </c>
      <c r="W80">
        <f>Adm!W80-Des!W80</f>
        <v>209.90529730199296</v>
      </c>
      <c r="X80">
        <f>Adm!X80-Des!X80</f>
        <v>-406.69972881998501</v>
      </c>
      <c r="Y80">
        <f>Adm!Y80-Des!Y80</f>
        <v>-709.71668025815143</v>
      </c>
      <c r="Z80">
        <f>Adm!Z80-Des!Z80</f>
        <v>-883.12139113167041</v>
      </c>
      <c r="AA80">
        <f>Adm!AA80-Des!AA80</f>
        <v>-478.06580054065307</v>
      </c>
      <c r="AB80">
        <f>Adm!AB80-Des!AB80</f>
        <v>153.18811160102177</v>
      </c>
      <c r="AC80">
        <f>Adm!AC80-Des!AC80</f>
        <v>384.69692126349219</v>
      </c>
      <c r="AD80">
        <f>Adm!AD80-Des!AD80</f>
        <v>663.80155223721749</v>
      </c>
      <c r="AE80">
        <f>Adm!AE80-Des!AE80</f>
        <v>523.36413657994353</v>
      </c>
      <c r="AF80">
        <f>Adm!AF80-Des!AF80</f>
        <v>687.74562989588185</v>
      </c>
      <c r="AG80">
        <f>Adm!AG80-Des!AG80</f>
        <v>523.06583750134496</v>
      </c>
      <c r="AH80">
        <f>Adm!AH80-Des!AH80</f>
        <v>299.66607191572803</v>
      </c>
      <c r="AI80">
        <f>Adm!AI80-Des!AI80</f>
        <v>246.87201691880182</v>
      </c>
      <c r="AJ80">
        <f>Adm!AJ80-Des!AJ80</f>
        <v>-376.05764833583999</v>
      </c>
      <c r="AK80">
        <f>Adm!AK80-Des!AK80</f>
        <v>-678.67773287879436</v>
      </c>
      <c r="AL80">
        <f>Adm!AL80-Des!AL80</f>
        <v>-847.63450158062597</v>
      </c>
      <c r="AM80">
        <f>Adm!AM80-Des!AM80</f>
        <v>-437.11342015742139</v>
      </c>
      <c r="AN80">
        <f>Adm!AN80-Des!AN80</f>
        <v>198.34547760909709</v>
      </c>
      <c r="AO80">
        <f>Adm!AO80-Des!AO80</f>
        <v>431.71271809613654</v>
      </c>
      <c r="AP80">
        <f>Adm!AP80-Des!AP80</f>
        <v>710.28020903315291</v>
      </c>
      <c r="AQ80">
        <f>Adm!AQ80-Des!AQ80</f>
        <v>567.45217218334346</v>
      </c>
      <c r="AR80">
        <f>Adm!AR80-Des!AR80</f>
        <v>728.29449969816642</v>
      </c>
      <c r="AS80">
        <f>Adm!AS80-Des!AS80</f>
        <v>559.54925325680642</v>
      </c>
      <c r="AT80">
        <f>Adm!AT80-Des!AT80</f>
        <v>332.03447649168629</v>
      </c>
      <c r="AU80">
        <f>Adm!AU80-Des!AU80</f>
        <v>275.43677549556469</v>
      </c>
      <c r="AV80">
        <f>Adm!AV80-Des!AV80</f>
        <v>-350.71099606673488</v>
      </c>
      <c r="AW80">
        <f>Adm!AW80-Des!AW80</f>
        <v>-655.79019503066775</v>
      </c>
      <c r="AX80">
        <f>Adm!AX80-Des!AX80</f>
        <v>-826.41504388438398</v>
      </c>
      <c r="AY80">
        <f>Adm!AY80-Des!AY80</f>
        <v>-416.90316143118343</v>
      </c>
      <c r="AZ80">
        <f>Adm!AZ80-Des!AZ80</f>
        <v>217.93749011704904</v>
      </c>
      <c r="BA80">
        <f>Adm!BA80-Des!BA80</f>
        <v>450.75301101631067</v>
      </c>
      <c r="BB80">
        <f>Adm!BB80-Des!BB80</f>
        <v>728.55335223983002</v>
      </c>
      <c r="BC80">
        <f>Adm!BC80-Des!BC80</f>
        <v>584.58026936905935</v>
      </c>
      <c r="BD80">
        <f>Adm!BD80-Des!BD80</f>
        <v>743.88269603965182</v>
      </c>
      <c r="BE80">
        <f>Adm!BE80-Des!BE80</f>
        <v>573.30254303414767</v>
      </c>
      <c r="BF80">
        <f>Adm!BF80-Des!BF80</f>
        <v>343.81087587751426</v>
      </c>
      <c r="BG80">
        <f>Adm!BG80-Des!BG80</f>
        <v>285.23283484184958</v>
      </c>
      <c r="BH80">
        <f>Adm!BH80-Des!BH80</f>
        <v>-342.8192745023066</v>
      </c>
      <c r="BI80">
        <f>Adm!BI80-Des!BI80</f>
        <v>-649.71508873355424</v>
      </c>
      <c r="BJ80">
        <f>Adm!BJ80-Des!BJ80</f>
        <v>-822.10133611603669</v>
      </c>
      <c r="BK80">
        <f>Adm!BK80-Des!BK80</f>
        <v>-414.3325444525567</v>
      </c>
      <c r="BL80">
        <f>Adm!BL80-Des!BL80</f>
        <v>218.77847606544492</v>
      </c>
      <c r="BM80">
        <f>Adm!BM80-Des!BM80</f>
        <v>449.92254636537018</v>
      </c>
      <c r="BN80">
        <f>Adm!BN80-Des!BN80</f>
        <v>726.19589474233726</v>
      </c>
      <c r="BO80">
        <f>Adm!BO80-Des!BO80</f>
        <v>580.93806226076595</v>
      </c>
      <c r="BP80">
        <f>Adm!BP80-Des!BP80</f>
        <v>739.26626198624535</v>
      </c>
      <c r="BQ80">
        <f>Adm!BQ80-Des!BQ80</f>
        <v>568.02331060590041</v>
      </c>
      <c r="BR80">
        <f>Adm!BR80-Des!BR80</f>
        <v>338.09148346541679</v>
      </c>
      <c r="BS80">
        <f>Adm!BS80-Des!BS80</f>
        <v>279.1179613289587</v>
      </c>
      <c r="BT80">
        <f>Adm!BT80-Des!BT80</f>
        <v>-349.52724146343462</v>
      </c>
      <c r="BU80">
        <f>Adm!BU80-Des!BU80</f>
        <v>-657.47426923174862</v>
      </c>
      <c r="BV80">
        <f>Adm!BV80-Des!BV80</f>
        <v>-831.58670055130142</v>
      </c>
      <c r="BW80">
        <f>Adm!BW80-Des!BW80</f>
        <v>-426.32220336252067</v>
      </c>
      <c r="BX80">
        <f>Adm!BX80-Des!BX80</f>
        <v>203.58525780193077</v>
      </c>
      <c r="BY80">
        <f>Adm!BY80-Des!BY80</f>
        <v>431.13702163073867</v>
      </c>
      <c r="BZ80">
        <f>Adm!BZ80-Des!BZ80</f>
        <v>703.97740005350443</v>
      </c>
      <c r="CA80">
        <f>Adm!CA80-Des!CA80</f>
        <v>556.16284321367721</v>
      </c>
      <c r="CB80">
        <f>Adm!CB80-Des!CB80</f>
        <v>713.53249026077765</v>
      </c>
      <c r="CC80">
        <f>Adm!CC80-Des!CC80</f>
        <v>543.40793105648117</v>
      </c>
      <c r="CD80">
        <f>Adm!CD80-Des!CD80</f>
        <v>316.64475549485724</v>
      </c>
      <c r="CE80">
        <f>Adm!CE80-Des!CE80</f>
        <v>262.16928121300043</v>
      </c>
      <c r="CF80">
        <f>Adm!CF80-Des!CF80</f>
        <v>-362.04381196085706</v>
      </c>
      <c r="CG80">
        <f>Adm!CG80-Des!CG80</f>
        <v>-667.43884615500565</v>
      </c>
      <c r="CH80">
        <f>Adm!CH80-Des!CH80</f>
        <v>-842.57398805504909</v>
      </c>
      <c r="CI80">
        <f>Adm!CI80-Des!CI80</f>
        <v>-442.71077733603579</v>
      </c>
      <c r="CJ80">
        <f>Adm!CJ80-Des!CJ80</f>
        <v>177.71833207173768</v>
      </c>
      <c r="CK80">
        <f>Adm!CK80-Des!CK80</f>
        <v>393.29628565247731</v>
      </c>
      <c r="CL80">
        <f>Adm!CL80-Des!CL80</f>
        <v>655.04637329118577</v>
      </c>
      <c r="CM80">
        <f>Adm!CM80-Des!CM80</f>
        <v>498.38940067848671</v>
      </c>
      <c r="CN80">
        <f>Adm!CN80-Des!CN80</f>
        <v>652.58717403368018</v>
      </c>
      <c r="CO80">
        <f>Adm!CO80-Des!CO80</f>
        <v>488.23963679598728</v>
      </c>
      <c r="CP80">
        <f>Adm!CP80-Des!CP80</f>
        <v>264.12201225980607</v>
      </c>
      <c r="CQ80">
        <f>Adm!CQ80-Des!CQ80</f>
        <v>234.11180281411089</v>
      </c>
      <c r="CR80">
        <f>Adm!CR80-Des!CR80</f>
        <v>-370.4955449398185</v>
      </c>
      <c r="CS80">
        <f>Adm!CS80-Des!CS80</f>
        <v>-715.09059549817221</v>
      </c>
      <c r="CT80">
        <f>Adm!CT80-Des!CT80</f>
        <v>-676.80894450510459</v>
      </c>
    </row>
    <row r="81" spans="2:98" x14ac:dyDescent="0.3">
      <c r="B81">
        <v>3103</v>
      </c>
      <c r="C81">
        <f>Adm!C81-Des!C81</f>
        <v>-276.37815790524132</v>
      </c>
      <c r="D81">
        <f>Adm!D81-Des!D81</f>
        <v>84.18728811112419</v>
      </c>
      <c r="E81">
        <f>Adm!E81-Des!E81</f>
        <v>231.33745038911957</v>
      </c>
      <c r="F81">
        <f>Adm!F81-Des!F81</f>
        <v>367.66493297690045</v>
      </c>
      <c r="G81">
        <f>Adm!G81-Des!G81</f>
        <v>165.04884574406992</v>
      </c>
      <c r="H81">
        <f>Adm!H81-Des!H81</f>
        <v>124.89389519694328</v>
      </c>
      <c r="I81">
        <f>Adm!I81-Des!I81</f>
        <v>75.235399033217391</v>
      </c>
      <c r="J81">
        <f>Adm!J81-Des!J81</f>
        <v>189.24408644176606</v>
      </c>
      <c r="K81">
        <f>Adm!K81-Des!K81</f>
        <v>156.58040372716732</v>
      </c>
      <c r="L81">
        <f>Adm!L81-Des!L81</f>
        <v>-31.1559499293935</v>
      </c>
      <c r="M81">
        <f>Adm!M81-Des!M81</f>
        <v>-139.14230480786409</v>
      </c>
      <c r="N81">
        <f>Adm!N81-Des!N81</f>
        <v>-461.95080621177613</v>
      </c>
      <c r="O81">
        <f>Adm!O81-Des!O81</f>
        <v>-487.90264899756244</v>
      </c>
      <c r="P81">
        <f>Adm!P81-Des!P81</f>
        <v>-98.839836501237414</v>
      </c>
      <c r="Q81">
        <f>Adm!Q81-Des!Q81</f>
        <v>233.95143615909888</v>
      </c>
      <c r="R81">
        <f>Adm!R81-Des!R81</f>
        <v>438.30277989447313</v>
      </c>
      <c r="S81">
        <f>Adm!S81-Des!S81</f>
        <v>289.88439094149749</v>
      </c>
      <c r="T81">
        <f>Adm!T81-Des!T81</f>
        <v>252.41804699462341</v>
      </c>
      <c r="U81">
        <f>Adm!U81-Des!U81</f>
        <v>175.32424562607616</v>
      </c>
      <c r="V81">
        <f>Adm!V81-Des!V81</f>
        <v>257.6779075025031</v>
      </c>
      <c r="W81">
        <f>Adm!W81-Des!W81</f>
        <v>192.26055293316017</v>
      </c>
      <c r="X81">
        <f>Adm!X81-Des!X81</f>
        <v>-21.701220549951813</v>
      </c>
      <c r="Y81">
        <f>Adm!Y81-Des!Y81</f>
        <v>-149.02928337912158</v>
      </c>
      <c r="Z81">
        <f>Adm!Z81-Des!Z81</f>
        <v>-481.83763127394525</v>
      </c>
      <c r="AA81">
        <f>Adm!AA81-Des!AA81</f>
        <v>-505.68201942302835</v>
      </c>
      <c r="AB81">
        <f>Adm!AB81-Des!AB81</f>
        <v>-103.82435159272404</v>
      </c>
      <c r="AC81">
        <f>Adm!AC81-Des!AC81</f>
        <v>247.68010243398066</v>
      </c>
      <c r="AD81">
        <f>Adm!AD81-Des!AD81</f>
        <v>469.98933383138706</v>
      </c>
      <c r="AE81">
        <f>Adm!AE81-Des!AE81</f>
        <v>332.78156089611139</v>
      </c>
      <c r="AF81">
        <f>Adm!AF81-Des!AF81</f>
        <v>297.07363801142628</v>
      </c>
      <c r="AG81">
        <f>Adm!AG81-Des!AG81</f>
        <v>213.52865146024419</v>
      </c>
      <c r="AH81">
        <f>Adm!AH81-Des!AH81</f>
        <v>285.15956360843165</v>
      </c>
      <c r="AI81">
        <f>Adm!AI81-Des!AI81</f>
        <v>209.24822220285478</v>
      </c>
      <c r="AJ81">
        <f>Adm!AJ81-Des!AJ81</f>
        <v>-11.774621567489248</v>
      </c>
      <c r="AK81">
        <f>Adm!AK81-Des!AK81</f>
        <v>-141.66068394373156</v>
      </c>
      <c r="AL81">
        <f>Adm!AL81-Des!AL81</f>
        <v>-473.31162729197922</v>
      </c>
      <c r="AM81">
        <f>Adm!AM81-Des!AM81</f>
        <v>-494.00033663417275</v>
      </c>
      <c r="AN81">
        <f>Adm!AN81-Des!AN81</f>
        <v>-88.666288348470061</v>
      </c>
      <c r="AO81">
        <f>Adm!AO81-Des!AO81</f>
        <v>265.58437320224675</v>
      </c>
      <c r="AP81">
        <f>Adm!AP81-Des!AP81</f>
        <v>489.57686368584518</v>
      </c>
      <c r="AQ81">
        <f>Adm!AQ81-Des!AQ81</f>
        <v>353.1243923802167</v>
      </c>
      <c r="AR81">
        <f>Adm!AR81-Des!AR81</f>
        <v>317.51804988158688</v>
      </c>
      <c r="AS81">
        <f>Adm!AS81-Des!AS81</f>
        <v>233.62558391404582</v>
      </c>
      <c r="AT81">
        <f>Adm!AT81-Des!AT81</f>
        <v>304.56074854226631</v>
      </c>
      <c r="AU81">
        <f>Adm!AU81-Des!AU81</f>
        <v>227.6796228266935</v>
      </c>
      <c r="AV81">
        <f>Adm!AV81-Des!AV81</f>
        <v>5.5447124920688111</v>
      </c>
      <c r="AW81">
        <f>Adm!AW81-Des!AW81</f>
        <v>-125.3888432162662</v>
      </c>
      <c r="AX81">
        <f>Adm!AX81-Des!AX81</f>
        <v>-457.79809308989525</v>
      </c>
      <c r="AY81">
        <f>Adm!AY81-Des!AY81</f>
        <v>-478.80266178754869</v>
      </c>
      <c r="AZ81">
        <f>Adm!AZ81-Des!AZ81</f>
        <v>-73.324228838804856</v>
      </c>
      <c r="BA81">
        <f>Adm!BA81-Des!BA81</f>
        <v>281.40935526669477</v>
      </c>
      <c r="BB81">
        <f>Adm!BB81-Des!BB81</f>
        <v>506.0163104343651</v>
      </c>
      <c r="BC81">
        <f>Adm!BC81-Des!BC81</f>
        <v>370.09918405256963</v>
      </c>
      <c r="BD81">
        <f>Adm!BD81-Des!BD81</f>
        <v>334.80502586095736</v>
      </c>
      <c r="BE81">
        <f>Adm!BE81-Des!BE81</f>
        <v>250.95662663138273</v>
      </c>
      <c r="BF81">
        <f>Adm!BF81-Des!BF81</f>
        <v>321.71174463749844</v>
      </c>
      <c r="BG81">
        <f>Adm!BG81-Des!BG81</f>
        <v>244.52072842881466</v>
      </c>
      <c r="BH81">
        <f>Adm!BH81-Des!BH81</f>
        <v>22.045458129029839</v>
      </c>
      <c r="BI81">
        <f>Adm!BI81-Des!BI81</f>
        <v>-109.18726858163609</v>
      </c>
      <c r="BJ81">
        <f>Adm!BJ81-Des!BJ81</f>
        <v>-441.82238903340112</v>
      </c>
      <c r="BK81">
        <f>Adm!BK81-Des!BK81</f>
        <v>-462.97998472497625</v>
      </c>
      <c r="BL81">
        <f>Adm!BL81-Des!BL81</f>
        <v>-57.598036672990247</v>
      </c>
      <c r="BM81">
        <f>Adm!BM81-Des!BM81</f>
        <v>297.07959004448321</v>
      </c>
      <c r="BN81">
        <f>Adm!BN81-Des!BN81</f>
        <v>521.66389100659671</v>
      </c>
      <c r="BO81">
        <f>Adm!BO81-Des!BO81</f>
        <v>385.75815163447214</v>
      </c>
      <c r="BP81">
        <f>Adm!BP81-Des!BP81</f>
        <v>350.51101693165901</v>
      </c>
      <c r="BQ81">
        <f>Adm!BQ81-Des!BQ81</f>
        <v>266.73990355864385</v>
      </c>
      <c r="BR81">
        <f>Adm!BR81-Des!BR81</f>
        <v>337.58678345887552</v>
      </c>
      <c r="BS81">
        <f>Adm!BS81-Des!BS81</f>
        <v>260.47882455822082</v>
      </c>
      <c r="BT81">
        <f>Adm!BT81-Des!BT81</f>
        <v>38.054694618158919</v>
      </c>
      <c r="BU81">
        <f>Adm!BU81-Des!BU81</f>
        <v>-93.17568393779402</v>
      </c>
      <c r="BV81">
        <f>Adm!BV81-Des!BV81</f>
        <v>-425.86772650867874</v>
      </c>
      <c r="BW81">
        <f>Adm!BW81-Des!BW81</f>
        <v>-447.15166468869938</v>
      </c>
      <c r="BX81">
        <f>Adm!BX81-Des!BX81</f>
        <v>-41.98052408886997</v>
      </c>
      <c r="BY81">
        <f>Adm!BY81-Des!BY81</f>
        <v>312.386436850368</v>
      </c>
      <c r="BZ81">
        <f>Adm!BZ81-Des!BZ81</f>
        <v>536.56278714902442</v>
      </c>
      <c r="CA81">
        <f>Adm!CA81-Des!CA81</f>
        <v>400.20165913358687</v>
      </c>
      <c r="CB81">
        <f>Adm!CB81-Des!CB81</f>
        <v>364.57035039140374</v>
      </c>
      <c r="CC81">
        <f>Adm!CC81-Des!CC81</f>
        <v>280.66599691874217</v>
      </c>
      <c r="CD81">
        <f>Adm!CD81-Des!CD81</f>
        <v>351.81219863822116</v>
      </c>
      <c r="CE81">
        <f>Adm!CE81-Des!CE81</f>
        <v>275.51974678539796</v>
      </c>
      <c r="CF81">
        <f>Adm!CF81-Des!CF81</f>
        <v>54.279410196877279</v>
      </c>
      <c r="CG81">
        <f>Adm!CG81-Des!CG81</f>
        <v>-75.796092979534933</v>
      </c>
      <c r="CH81">
        <f>Adm!CH81-Des!CH81</f>
        <v>-407.87066797118132</v>
      </c>
      <c r="CI81">
        <f>Adm!CI81-Des!CI81</f>
        <v>-429.50010595690878</v>
      </c>
      <c r="CJ81">
        <f>Adm!CJ81-Des!CJ81</f>
        <v>-25.794171054012622</v>
      </c>
      <c r="CK81">
        <f>Adm!CK81-Des!CK81</f>
        <v>326.70356234061887</v>
      </c>
      <c r="CL81">
        <f>Adm!CL81-Des!CL81</f>
        <v>548.84765345419009</v>
      </c>
      <c r="CM81">
        <f>Adm!CM81-Des!CM81</f>
        <v>411.18204788439266</v>
      </c>
      <c r="CN81">
        <f>Adm!CN81-Des!CN81</f>
        <v>375.95709500321027</v>
      </c>
      <c r="CO81">
        <f>Adm!CO81-Des!CO81</f>
        <v>292.44542943428723</v>
      </c>
      <c r="CP81">
        <f>Adm!CP81-Des!CP81</f>
        <v>364.45084992332795</v>
      </c>
      <c r="CQ81">
        <f>Adm!CQ81-Des!CQ81</f>
        <v>288.33472792173188</v>
      </c>
      <c r="CR81">
        <f>Adm!CR81-Des!CR81</f>
        <v>43.834113591201458</v>
      </c>
      <c r="CS81">
        <f>Adm!CS81-Des!CS81</f>
        <v>-58.348254077774982</v>
      </c>
      <c r="CT81">
        <f>Adm!CT81-Des!CT81</f>
        <v>-373.85254510853429</v>
      </c>
    </row>
    <row r="82" spans="2:98" x14ac:dyDescent="0.3">
      <c r="B82">
        <v>3107</v>
      </c>
      <c r="C82">
        <f>Adm!C82-Des!C82</f>
        <v>-8395.7105992080978</v>
      </c>
      <c r="D82">
        <f>Adm!D82-Des!D82</f>
        <v>-5138.8008785233615</v>
      </c>
      <c r="E82">
        <f>Adm!E82-Des!E82</f>
        <v>-3847.7997061896313</v>
      </c>
      <c r="F82">
        <f>Adm!F82-Des!F82</f>
        <v>-1464.9929935091641</v>
      </c>
      <c r="G82">
        <f>Adm!G82-Des!G82</f>
        <v>-4001.977656770352</v>
      </c>
      <c r="H82">
        <f>Adm!H82-Des!H82</f>
        <v>2299.2790994840907</v>
      </c>
      <c r="I82">
        <f>Adm!I82-Des!I82</f>
        <v>-522.08356173636275</v>
      </c>
      <c r="J82">
        <f>Adm!J82-Des!J82</f>
        <v>-1318.440435686789</v>
      </c>
      <c r="K82">
        <f>Adm!K82-Des!K82</f>
        <v>1403.9856402531223</v>
      </c>
      <c r="L82">
        <f>Adm!L82-Des!L82</f>
        <v>-9552.0698731974699</v>
      </c>
      <c r="M82">
        <f>Adm!M82-Des!M82</f>
        <v>-10960.976922230562</v>
      </c>
      <c r="N82">
        <f>Adm!N82-Des!N82</f>
        <v>-16631.864935953934</v>
      </c>
      <c r="O82">
        <f>Adm!O82-Des!O82</f>
        <v>-7091.7152431860595</v>
      </c>
      <c r="P82">
        <f>Adm!P82-Des!P82</f>
        <v>-1908.8919445978681</v>
      </c>
      <c r="Q82">
        <f>Adm!Q82-Des!Q82</f>
        <v>476.60849112084543</v>
      </c>
      <c r="R82">
        <f>Adm!R82-Des!R82</f>
        <v>3040.9755873008689</v>
      </c>
      <c r="S82">
        <f>Adm!S82-Des!S82</f>
        <v>8.1026139113819227</v>
      </c>
      <c r="T82">
        <f>Adm!T82-Des!T82</f>
        <v>5490.2363461266941</v>
      </c>
      <c r="U82">
        <f>Adm!U82-Des!U82</f>
        <v>2186.3722230589337</v>
      </c>
      <c r="V82">
        <f>Adm!V82-Des!V82</f>
        <v>1260.2374423778674</v>
      </c>
      <c r="W82">
        <f>Adm!W82-Des!W82</f>
        <v>4140.540786624726</v>
      </c>
      <c r="X82">
        <f>Adm!X82-Des!X82</f>
        <v>-6449.7962543865651</v>
      </c>
      <c r="Y82">
        <f>Adm!Y82-Des!Y82</f>
        <v>-7523.4156661989982</v>
      </c>
      <c r="Z82">
        <f>Adm!Z82-Des!Z82</f>
        <v>-13019.658266709048</v>
      </c>
      <c r="AA82">
        <f>Adm!AA82-Des!AA82</f>
        <v>-3478.7692764330277</v>
      </c>
      <c r="AB82">
        <f>Adm!AB82-Des!AB82</f>
        <v>1563.477954575661</v>
      </c>
      <c r="AC82">
        <f>Adm!AC82-Des!AC82</f>
        <v>3732.7006375826895</v>
      </c>
      <c r="AD82">
        <f>Adm!AD82-Des!AD82</f>
        <v>6075.5379067875474</v>
      </c>
      <c r="AE82">
        <f>Adm!AE82-Des!AE82</f>
        <v>2858.4939063473284</v>
      </c>
      <c r="AF82">
        <f>Adm!AF82-Des!AF82</f>
        <v>8206.2485060945182</v>
      </c>
      <c r="AG82">
        <f>Adm!AG82-Des!AG82</f>
        <v>4811.4361836610333</v>
      </c>
      <c r="AH82">
        <f>Adm!AH82-Des!AH82</f>
        <v>3824.2822580664651</v>
      </c>
      <c r="AI82">
        <f>Adm!AI82-Des!AI82</f>
        <v>6662.0674939858727</v>
      </c>
      <c r="AJ82">
        <f>Adm!AJ82-Des!AJ82</f>
        <v>-3958.9436143477651</v>
      </c>
      <c r="AK82">
        <f>Adm!AK82-Des!AK82</f>
        <v>-5056.3471426921315</v>
      </c>
      <c r="AL82">
        <f>Adm!AL82-Des!AL82</f>
        <v>-10575.510340471657</v>
      </c>
      <c r="AM82">
        <f>Adm!AM82-Des!AM82</f>
        <v>-1063.9569322725583</v>
      </c>
      <c r="AN82">
        <f>Adm!AN82-Des!AN82</f>
        <v>3935.7956810935284</v>
      </c>
      <c r="AO82">
        <f>Adm!AO82-Des!AO82</f>
        <v>6045.7808430591249</v>
      </c>
      <c r="AP82">
        <f>Adm!AP82-Des!AP82</f>
        <v>8313.9613631724642</v>
      </c>
      <c r="AQ82">
        <f>Adm!AQ82-Des!AQ82</f>
        <v>5012.7058426987205</v>
      </c>
      <c r="AR82">
        <f>Adm!AR82-Des!AR82</f>
        <v>10274.873798845874</v>
      </c>
      <c r="AS82">
        <f>Adm!AS82-Des!AS82</f>
        <v>6800.659989051579</v>
      </c>
      <c r="AT82">
        <f>Adm!AT82-Des!AT82</f>
        <v>5744.8737418540695</v>
      </c>
      <c r="AU82">
        <f>Adm!AU82-Des!AU82</f>
        <v>8525.5022376632987</v>
      </c>
      <c r="AV82">
        <f>Adm!AV82-Des!AV82</f>
        <v>-2143.7224995433062</v>
      </c>
      <c r="AW82">
        <f>Adm!AW82-Des!AW82</f>
        <v>-3284.5873892597592</v>
      </c>
      <c r="AX82">
        <f>Adm!AX82-Des!AX82</f>
        <v>-8846.5992669882398</v>
      </c>
      <c r="AY82">
        <f>Adm!AY82-Des!AY82</f>
        <v>619.83669522150012</v>
      </c>
      <c r="AZ82">
        <f>Adm!AZ82-Des!AZ82</f>
        <v>5571.0208077581483</v>
      </c>
      <c r="BA82">
        <f>Adm!BA82-Des!BA82</f>
        <v>7629.2760878225963</v>
      </c>
      <c r="BB82">
        <f>Adm!BB82-Des!BB82</f>
        <v>9843.7340065973549</v>
      </c>
      <c r="BC82">
        <f>Adm!BC82-Des!BC82</f>
        <v>6488.1704698581598</v>
      </c>
      <c r="BD82">
        <f>Adm!BD82-Des!BD82</f>
        <v>11696.615012845316</v>
      </c>
      <c r="BE82">
        <f>Adm!BE82-Des!BE82</f>
        <v>8169.9569639460096</v>
      </c>
      <c r="BF82">
        <f>Adm!BF82-Des!BF82</f>
        <v>7063.196226282671</v>
      </c>
      <c r="BG82">
        <f>Adm!BG82-Des!BG82</f>
        <v>9794.1192042749171</v>
      </c>
      <c r="BH82">
        <f>Adm!BH82-Des!BH82</f>
        <v>-923.94544378928549</v>
      </c>
      <c r="BI82">
        <f>Adm!BI82-Des!BI82</f>
        <v>-2113.175817387164</v>
      </c>
      <c r="BJ82">
        <f>Adm!BJ82-Des!BJ82</f>
        <v>-7723.2605287087499</v>
      </c>
      <c r="BK82">
        <f>Adm!BK82-Des!BK82</f>
        <v>1695.556198386068</v>
      </c>
      <c r="BL82">
        <f>Adm!BL82-Des!BL82</f>
        <v>6600.1015270440548</v>
      </c>
      <c r="BM82">
        <f>Adm!BM82-Des!BM82</f>
        <v>8613.4740443086921</v>
      </c>
      <c r="BN82">
        <f>Adm!BN82-Des!BN82</f>
        <v>10785.578377255762</v>
      </c>
      <c r="BO82">
        <f>Adm!BO82-Des!BO82</f>
        <v>7390.630788239403</v>
      </c>
      <c r="BP82">
        <f>Adm!BP82-Des!BP82</f>
        <v>12562.454872314076</v>
      </c>
      <c r="BQ82">
        <f>Adm!BQ82-Des!BQ82</f>
        <v>9000.903646443563</v>
      </c>
      <c r="BR82">
        <f>Adm!BR82-Des!BR82</f>
        <v>7859.1539187361195</v>
      </c>
      <c r="BS82">
        <f>Adm!BS82-Des!BS82</f>
        <v>10552.703477702307</v>
      </c>
      <c r="BT82">
        <f>Adm!BT82-Des!BT82</f>
        <v>-207.2942754127871</v>
      </c>
      <c r="BU82">
        <f>Adm!BU82-Des!BU82</f>
        <v>-1444.3471592665737</v>
      </c>
      <c r="BV82">
        <f>Adm!BV82-Des!BV82</f>
        <v>-7107.926910057402</v>
      </c>
      <c r="BW82">
        <f>Adm!BW82-Des!BW82</f>
        <v>2253.9051951617876</v>
      </c>
      <c r="BX82">
        <f>Adm!BX82-Des!BX82</f>
        <v>7102.0690658502426</v>
      </c>
      <c r="BY82">
        <f>Adm!BY82-Des!BY82</f>
        <v>9065.0144986955274</v>
      </c>
      <c r="BZ82">
        <f>Adm!BZ82-Des!BZ82</f>
        <v>11198.026371839427</v>
      </c>
      <c r="CA82">
        <f>Adm!CA82-Des!CA82</f>
        <v>7779.0630169142678</v>
      </c>
      <c r="CB82">
        <f>Adm!CB82-Des!CB82</f>
        <v>12942.412208878101</v>
      </c>
      <c r="CC82">
        <f>Adm!CC82-Des!CC82</f>
        <v>9383.9900466684485</v>
      </c>
      <c r="CD82">
        <f>Adm!CD82-Des!CD82</f>
        <v>8248.8279657701933</v>
      </c>
      <c r="CE82">
        <f>Adm!CE82-Des!CE82</f>
        <v>10941.137122374232</v>
      </c>
      <c r="CF82">
        <f>Adm!CF82-Des!CF82</f>
        <v>160.59000013998593</v>
      </c>
      <c r="CG82">
        <f>Adm!CG82-Des!CG82</f>
        <v>-1125.9804289483727</v>
      </c>
      <c r="CH82">
        <f>Adm!CH82-Des!CH82</f>
        <v>-6872.0153686211124</v>
      </c>
      <c r="CI82">
        <f>Adm!CI82-Des!CI82</f>
        <v>2382.2808283345512</v>
      </c>
      <c r="CJ82">
        <f>Adm!CJ82-Des!CJ82</f>
        <v>7108.3808990469988</v>
      </c>
      <c r="CK82">
        <f>Adm!CK82-Des!CK82</f>
        <v>8951.4994535561564</v>
      </c>
      <c r="CL82">
        <f>Adm!CL82-Des!CL82</f>
        <v>11024.639234400354</v>
      </c>
      <c r="CM82">
        <f>Adm!CM82-Des!CM82</f>
        <v>7571.6682050965028</v>
      </c>
      <c r="CN82">
        <f>Adm!CN82-Des!CN82</f>
        <v>12782.321854443697</v>
      </c>
      <c r="CO82">
        <f>Adm!CO82-Des!CO82</f>
        <v>9411.1533220074052</v>
      </c>
      <c r="CP82">
        <f>Adm!CP82-Des!CP82</f>
        <v>8225.8148899577354</v>
      </c>
      <c r="CQ82">
        <f>Adm!CQ82-Des!CQ82</f>
        <v>11457.549823037727</v>
      </c>
      <c r="CR82">
        <f>Adm!CR82-Des!CR82</f>
        <v>804.06451348695555</v>
      </c>
      <c r="CS82">
        <f>Adm!CS82-Des!CS82</f>
        <v>-2416.2904399580584</v>
      </c>
      <c r="CT82">
        <f>Adm!CT82-Des!CT82</f>
        <v>-2800.8399151683116</v>
      </c>
    </row>
    <row r="83" spans="2:98" x14ac:dyDescent="0.3">
      <c r="B83">
        <v>3101</v>
      </c>
      <c r="C83">
        <f>Adm!C83-Des!C83</f>
        <v>-157.97012031527083</v>
      </c>
      <c r="D83">
        <f>Adm!D83-Des!D83</f>
        <v>-72.533724563193573</v>
      </c>
      <c r="E83">
        <f>Adm!E83-Des!E83</f>
        <v>288.95577108397765</v>
      </c>
      <c r="F83">
        <f>Adm!F83-Des!F83</f>
        <v>657.31104217373741</v>
      </c>
      <c r="G83">
        <f>Adm!G83-Des!G83</f>
        <v>466.78456671415142</v>
      </c>
      <c r="H83">
        <f>Adm!H83-Des!H83</f>
        <v>652.27261753589437</v>
      </c>
      <c r="I83">
        <f>Adm!I83-Des!I83</f>
        <v>158.99054616004878</v>
      </c>
      <c r="J83">
        <f>Adm!J83-Des!J83</f>
        <v>-4.2754248324413311</v>
      </c>
      <c r="K83">
        <f>Adm!K83-Des!K83</f>
        <v>-86.592917871690133</v>
      </c>
      <c r="L83">
        <f>Adm!L83-Des!L83</f>
        <v>-779.851908557142</v>
      </c>
      <c r="M83">
        <f>Adm!M83-Des!M83</f>
        <v>-714.06928335617613</v>
      </c>
      <c r="N83">
        <f>Adm!N83-Des!N83</f>
        <v>-978.12024161323961</v>
      </c>
      <c r="O83">
        <f>Adm!O83-Des!O83</f>
        <v>-144.09217833640832</v>
      </c>
      <c r="P83">
        <f>Adm!P83-Des!P83</f>
        <v>284.58197524666411</v>
      </c>
      <c r="Q83">
        <f>Adm!Q83-Des!Q83</f>
        <v>622.72802544018123</v>
      </c>
      <c r="R83">
        <f>Adm!R83-Des!R83</f>
        <v>825.31196578577055</v>
      </c>
      <c r="S83">
        <f>Adm!S83-Des!S83</f>
        <v>535.63899127308696</v>
      </c>
      <c r="T83">
        <f>Adm!T83-Des!T83</f>
        <v>645.71771541139378</v>
      </c>
      <c r="U83">
        <f>Adm!U83-Des!U83</f>
        <v>102.82684682227637</v>
      </c>
      <c r="V83">
        <f>Adm!V83-Des!V83</f>
        <v>-81.758490927208641</v>
      </c>
      <c r="W83">
        <f>Adm!W83-Des!W83</f>
        <v>-161.34328348380996</v>
      </c>
      <c r="X83">
        <f>Adm!X83-Des!X83</f>
        <v>-828.82927441041556</v>
      </c>
      <c r="Y83">
        <f>Adm!Y83-Des!Y83</f>
        <v>-727.73606419306452</v>
      </c>
      <c r="Z83">
        <f>Adm!Z83-Des!Z83</f>
        <v>-954.72446300757565</v>
      </c>
      <c r="AA83">
        <f>Adm!AA83-Des!AA83</f>
        <v>-88.213618748221506</v>
      </c>
      <c r="AB83">
        <f>Adm!AB83-Des!AB83</f>
        <v>361.15940012465489</v>
      </c>
      <c r="AC83">
        <f>Adm!AC83-Des!AC83</f>
        <v>704.65150527014112</v>
      </c>
      <c r="AD83">
        <f>Adm!AD83-Des!AD83</f>
        <v>897.77321631242194</v>
      </c>
      <c r="AE83">
        <f>Adm!AE83-Des!AE83</f>
        <v>587.84762584501459</v>
      </c>
      <c r="AF83">
        <f>Adm!AF83-Des!AF83</f>
        <v>673.55656043831959</v>
      </c>
      <c r="AG83">
        <f>Adm!AG83-Des!AG83</f>
        <v>109.14368570113174</v>
      </c>
      <c r="AH83">
        <f>Adm!AH83-Des!AH83</f>
        <v>-89.197437344423179</v>
      </c>
      <c r="AI83">
        <f>Adm!AI83-Des!AI83</f>
        <v>-173.00687403993652</v>
      </c>
      <c r="AJ83">
        <f>Adm!AJ83-Des!AJ83</f>
        <v>-836.44315187138909</v>
      </c>
      <c r="AK83">
        <f>Adm!AK83-Des!AK83</f>
        <v>-726.26260996535075</v>
      </c>
      <c r="AL83">
        <f>Adm!AL83-Des!AL83</f>
        <v>-942.8909838003492</v>
      </c>
      <c r="AM83">
        <f>Adm!AM83-Des!AM83</f>
        <v>-67.825428782682593</v>
      </c>
      <c r="AN83">
        <f>Adm!AN83-Des!AN83</f>
        <v>386.54579818335196</v>
      </c>
      <c r="AO83">
        <f>Adm!AO83-Des!AO83</f>
        <v>731.11644980771598</v>
      </c>
      <c r="AP83">
        <f>Adm!AP83-Des!AP83</f>
        <v>922.07128407757227</v>
      </c>
      <c r="AQ83">
        <f>Adm!AQ83-Des!AQ83</f>
        <v>607.93438238018643</v>
      </c>
      <c r="AR83">
        <f>Adm!AR83-Des!AR83</f>
        <v>688.66698724719026</v>
      </c>
      <c r="AS83">
        <f>Adm!AS83-Des!AS83</f>
        <v>119.58128202860007</v>
      </c>
      <c r="AT83">
        <f>Adm!AT83-Des!AT83</f>
        <v>-82.406240779481777</v>
      </c>
      <c r="AU83">
        <f>Adm!AU83-Des!AU83</f>
        <v>-168.48421370654614</v>
      </c>
      <c r="AV83">
        <f>Adm!AV83-Des!AV83</f>
        <v>-832.79602301888417</v>
      </c>
      <c r="AW83">
        <f>Adm!AW83-Des!AW83</f>
        <v>-722.35067146038909</v>
      </c>
      <c r="AX83">
        <f>Adm!AX83-Des!AX83</f>
        <v>-938.00162244917465</v>
      </c>
      <c r="AY83">
        <f>Adm!AY83-Des!AY83</f>
        <v>-61.738383432499177</v>
      </c>
      <c r="AZ83">
        <f>Adm!AZ83-Des!AZ83</f>
        <v>393.60673324112622</v>
      </c>
      <c r="BA83">
        <f>Adm!BA83-Des!BA83</f>
        <v>738.62367509891192</v>
      </c>
      <c r="BB83">
        <f>Adm!BB83-Des!BB83</f>
        <v>929.38159965648265</v>
      </c>
      <c r="BC83">
        <f>Adm!BC83-Des!BC83</f>
        <v>614.46981431493259</v>
      </c>
      <c r="BD83">
        <f>Adm!BD83-Des!BD83</f>
        <v>694.03985560870751</v>
      </c>
      <c r="BE83">
        <f>Adm!BE83-Des!BE83</f>
        <v>123.63792730377554</v>
      </c>
      <c r="BF83">
        <f>Adm!BF83-Des!BF83</f>
        <v>-79.619470428866862</v>
      </c>
      <c r="BG83">
        <f>Adm!BG83-Des!BG83</f>
        <v>-166.80475900153624</v>
      </c>
      <c r="BH83">
        <f>Adm!BH83-Des!BH83</f>
        <v>-832.03925071336062</v>
      </c>
      <c r="BI83">
        <f>Adm!BI83-Des!BI83</f>
        <v>-722.37842303217212</v>
      </c>
      <c r="BJ83">
        <f>Adm!BJ83-Des!BJ83</f>
        <v>-938.7442960671433</v>
      </c>
      <c r="BK83">
        <f>Adm!BK83-Des!BK83</f>
        <v>-63.169641107936513</v>
      </c>
      <c r="BL83">
        <f>Adm!BL83-Des!BL83</f>
        <v>391.52555853120293</v>
      </c>
      <c r="BM83">
        <f>Adm!BM83-Des!BM83</f>
        <v>736.00153760975127</v>
      </c>
      <c r="BN83">
        <f>Adm!BN83-Des!BN83</f>
        <v>926.42890828802228</v>
      </c>
      <c r="BO83">
        <f>Adm!BO83-Des!BO83</f>
        <v>611.48190927172254</v>
      </c>
      <c r="BP83">
        <f>Adm!BP83-Des!BP83</f>
        <v>691.32731998301324</v>
      </c>
      <c r="BQ83">
        <f>Adm!BQ83-Des!BQ83</f>
        <v>121.4170077048102</v>
      </c>
      <c r="BR83">
        <f>Adm!BR83-Des!BR83</f>
        <v>-81.345675381814544</v>
      </c>
      <c r="BS83">
        <f>Adm!BS83-Des!BS83</f>
        <v>-168.33304924173581</v>
      </c>
      <c r="BT83">
        <f>Adm!BT83-Des!BT83</f>
        <v>-833.9802563185749</v>
      </c>
      <c r="BU83">
        <f>Adm!BU83-Des!BU83</f>
        <v>-725.57141517614855</v>
      </c>
      <c r="BV83">
        <f>Adm!BV83-Des!BV83</f>
        <v>-944.07290206754442</v>
      </c>
      <c r="BW83">
        <f>Adm!BW83-Des!BW83</f>
        <v>-71.310389903649593</v>
      </c>
      <c r="BX83">
        <f>Adm!BX83-Des!BX83</f>
        <v>380.36443281764605</v>
      </c>
      <c r="BY83">
        <f>Adm!BY83-Des!BY83</f>
        <v>722.27713201313782</v>
      </c>
      <c r="BZ83">
        <f>Adm!BZ83-Des!BZ83</f>
        <v>911.3244172131308</v>
      </c>
      <c r="CA83">
        <f>Adm!CA83-Des!CA83</f>
        <v>596.77734908024013</v>
      </c>
      <c r="CB83">
        <f>Adm!CB83-Des!CB83</f>
        <v>679.07003231976523</v>
      </c>
      <c r="CC83">
        <f>Adm!CC83-Des!CC83</f>
        <v>113.4244878655245</v>
      </c>
      <c r="CD83">
        <f>Adm!CD83-Des!CD83</f>
        <v>-84.046547931266105</v>
      </c>
      <c r="CE83">
        <f>Adm!CE83-Des!CE83</f>
        <v>-166.03482129304075</v>
      </c>
      <c r="CF83">
        <f>Adm!CF83-Des!CF83</f>
        <v>-828.61206162062308</v>
      </c>
      <c r="CG83">
        <f>Adm!CG83-Des!CG83</f>
        <v>-720.72292738753276</v>
      </c>
      <c r="CH83">
        <f>Adm!CH83-Des!CH83</f>
        <v>-944.42927527148458</v>
      </c>
      <c r="CI83">
        <f>Adm!CI83-Des!CI83</f>
        <v>-81.502217875012775</v>
      </c>
      <c r="CJ83">
        <f>Adm!CJ83-Des!CJ83</f>
        <v>357.04864195408072</v>
      </c>
      <c r="CK83">
        <f>Adm!CK83-Des!CK83</f>
        <v>685.31495576266298</v>
      </c>
      <c r="CL83">
        <f>Adm!CL83-Des!CL83</f>
        <v>865.0388141708263</v>
      </c>
      <c r="CM83">
        <f>Adm!CM83-Des!CM83</f>
        <v>546.58082163130621</v>
      </c>
      <c r="CN83">
        <f>Adm!CN83-Des!CN83</f>
        <v>637.15975703679396</v>
      </c>
      <c r="CO83">
        <f>Adm!CO83-Des!CO83</f>
        <v>91.824570636578756</v>
      </c>
      <c r="CP83">
        <f>Adm!CP83-Des!CP83</f>
        <v>-88.520538185799523</v>
      </c>
      <c r="CQ83">
        <f>Adm!CQ83-Des!CQ83</f>
        <v>-131.73540323579618</v>
      </c>
      <c r="CR83">
        <f>Adm!CR83-Des!CR83</f>
        <v>-786.21142384697123</v>
      </c>
      <c r="CS83">
        <f>Adm!CS83-Des!CS83</f>
        <v>-750.07789101445951</v>
      </c>
      <c r="CT83">
        <f>Adm!CT83-Des!CT83</f>
        <v>-684.14855938204209</v>
      </c>
    </row>
    <row r="84" spans="2:98" x14ac:dyDescent="0.3">
      <c r="B84">
        <v>3100</v>
      </c>
      <c r="C84">
        <f>Adm!C84-Des!C84</f>
        <v>0</v>
      </c>
      <c r="D84">
        <f>Adm!D84-Des!D84</f>
        <v>0</v>
      </c>
      <c r="E84">
        <f>Adm!E84-Des!E84</f>
        <v>0</v>
      </c>
      <c r="F84">
        <f>Adm!F84-Des!F84</f>
        <v>0</v>
      </c>
      <c r="G84">
        <f>Adm!G84-Des!G84</f>
        <v>0</v>
      </c>
      <c r="H84">
        <f>Adm!H84-Des!H84</f>
        <v>0</v>
      </c>
      <c r="I84">
        <f>Adm!I84-Des!I84</f>
        <v>0</v>
      </c>
      <c r="J84">
        <f>Adm!J84-Des!J84</f>
        <v>0</v>
      </c>
      <c r="K84">
        <f>Adm!K84-Des!K84</f>
        <v>0</v>
      </c>
      <c r="L84">
        <f>Adm!L84-Des!L84</f>
        <v>0</v>
      </c>
      <c r="M84">
        <f>Adm!M84-Des!M84</f>
        <v>0</v>
      </c>
      <c r="N84">
        <f>Adm!N84-Des!N84</f>
        <v>0</v>
      </c>
      <c r="O84">
        <f>Adm!O84-Des!O84</f>
        <v>0</v>
      </c>
      <c r="P84">
        <f>Adm!P84-Des!P84</f>
        <v>0</v>
      </c>
      <c r="Q84">
        <f>Adm!Q84-Des!Q84</f>
        <v>0</v>
      </c>
      <c r="R84">
        <f>Adm!R84-Des!R84</f>
        <v>0</v>
      </c>
      <c r="S84">
        <f>Adm!S84-Des!S84</f>
        <v>0</v>
      </c>
      <c r="T84">
        <f>Adm!T84-Des!T84</f>
        <v>0</v>
      </c>
      <c r="U84">
        <f>Adm!U84-Des!U84</f>
        <v>0</v>
      </c>
      <c r="V84">
        <f>Adm!V84-Des!V84</f>
        <v>0</v>
      </c>
      <c r="W84">
        <f>Adm!W84-Des!W84</f>
        <v>0</v>
      </c>
      <c r="X84">
        <f>Adm!X84-Des!X84</f>
        <v>0</v>
      </c>
      <c r="Y84">
        <f>Adm!Y84-Des!Y84</f>
        <v>0</v>
      </c>
      <c r="Z84">
        <f>Adm!Z84-Des!Z84</f>
        <v>0</v>
      </c>
      <c r="AA84">
        <f>Adm!AA84-Des!AA84</f>
        <v>0</v>
      </c>
      <c r="AB84">
        <f>Adm!AB84-Des!AB84</f>
        <v>0</v>
      </c>
      <c r="AC84">
        <f>Adm!AC84-Des!AC84</f>
        <v>0</v>
      </c>
      <c r="AD84">
        <f>Adm!AD84-Des!AD84</f>
        <v>0</v>
      </c>
      <c r="AE84">
        <f>Adm!AE84-Des!AE84</f>
        <v>0</v>
      </c>
      <c r="AF84">
        <f>Adm!AF84-Des!AF84</f>
        <v>0</v>
      </c>
      <c r="AG84">
        <f>Adm!AG84-Des!AG84</f>
        <v>0</v>
      </c>
      <c r="AH84">
        <f>Adm!AH84-Des!AH84</f>
        <v>0</v>
      </c>
      <c r="AI84">
        <f>Adm!AI84-Des!AI84</f>
        <v>0</v>
      </c>
      <c r="AJ84">
        <f>Adm!AJ84-Des!AJ84</f>
        <v>0</v>
      </c>
      <c r="AK84">
        <f>Adm!AK84-Des!AK84</f>
        <v>0</v>
      </c>
      <c r="AL84">
        <f>Adm!AL84-Des!AL84</f>
        <v>0</v>
      </c>
      <c r="AM84">
        <f>Adm!AM84-Des!AM84</f>
        <v>0</v>
      </c>
      <c r="AN84">
        <f>Adm!AN84-Des!AN84</f>
        <v>0</v>
      </c>
      <c r="AO84">
        <f>Adm!AO84-Des!AO84</f>
        <v>0</v>
      </c>
      <c r="AP84">
        <f>Adm!AP84-Des!AP84</f>
        <v>0</v>
      </c>
      <c r="AQ84">
        <f>Adm!AQ84-Des!AQ84</f>
        <v>0</v>
      </c>
      <c r="AR84">
        <f>Adm!AR84-Des!AR84</f>
        <v>0</v>
      </c>
      <c r="AS84">
        <f>Adm!AS84-Des!AS84</f>
        <v>0</v>
      </c>
      <c r="AT84">
        <f>Adm!AT84-Des!AT84</f>
        <v>0</v>
      </c>
      <c r="AU84">
        <f>Adm!AU84-Des!AU84</f>
        <v>0</v>
      </c>
      <c r="AV84">
        <f>Adm!AV84-Des!AV84</f>
        <v>0</v>
      </c>
      <c r="AW84">
        <f>Adm!AW84-Des!AW84</f>
        <v>0</v>
      </c>
      <c r="AX84">
        <f>Adm!AX84-Des!AX84</f>
        <v>0</v>
      </c>
      <c r="AY84">
        <f>Adm!AY84-Des!AY84</f>
        <v>0</v>
      </c>
      <c r="AZ84">
        <f>Adm!AZ84-Des!AZ84</f>
        <v>0</v>
      </c>
      <c r="BA84">
        <f>Adm!BA84-Des!BA84</f>
        <v>0</v>
      </c>
      <c r="BB84">
        <f>Adm!BB84-Des!BB84</f>
        <v>0</v>
      </c>
      <c r="BC84">
        <f>Adm!BC84-Des!BC84</f>
        <v>0</v>
      </c>
      <c r="BD84">
        <f>Adm!BD84-Des!BD84</f>
        <v>0</v>
      </c>
      <c r="BE84">
        <f>Adm!BE84-Des!BE84</f>
        <v>0</v>
      </c>
      <c r="BF84">
        <f>Adm!BF84-Des!BF84</f>
        <v>0</v>
      </c>
      <c r="BG84">
        <f>Adm!BG84-Des!BG84</f>
        <v>0</v>
      </c>
      <c r="BH84">
        <f>Adm!BH84-Des!BH84</f>
        <v>0</v>
      </c>
      <c r="BI84">
        <f>Adm!BI84-Des!BI84</f>
        <v>0</v>
      </c>
      <c r="BJ84">
        <f>Adm!BJ84-Des!BJ84</f>
        <v>0</v>
      </c>
      <c r="BK84">
        <f>Adm!BK84-Des!BK84</f>
        <v>0</v>
      </c>
      <c r="BL84">
        <f>Adm!BL84-Des!BL84</f>
        <v>0</v>
      </c>
      <c r="BM84">
        <f>Adm!BM84-Des!BM84</f>
        <v>0</v>
      </c>
      <c r="BN84">
        <f>Adm!BN84-Des!BN84</f>
        <v>0</v>
      </c>
      <c r="BO84">
        <f>Adm!BO84-Des!BO84</f>
        <v>0</v>
      </c>
      <c r="BP84">
        <f>Adm!BP84-Des!BP84</f>
        <v>0</v>
      </c>
      <c r="BQ84">
        <f>Adm!BQ84-Des!BQ84</f>
        <v>0</v>
      </c>
      <c r="BR84">
        <f>Adm!BR84-Des!BR84</f>
        <v>0</v>
      </c>
      <c r="BS84">
        <f>Adm!BS84-Des!BS84</f>
        <v>0</v>
      </c>
      <c r="BT84">
        <f>Adm!BT84-Des!BT84</f>
        <v>0</v>
      </c>
      <c r="BU84">
        <f>Adm!BU84-Des!BU84</f>
        <v>0</v>
      </c>
      <c r="BV84">
        <f>Adm!BV84-Des!BV84</f>
        <v>0</v>
      </c>
      <c r="BW84">
        <f>Adm!BW84-Des!BW84</f>
        <v>0</v>
      </c>
      <c r="BX84">
        <f>Adm!BX84-Des!BX84</f>
        <v>0</v>
      </c>
      <c r="BY84">
        <f>Adm!BY84-Des!BY84</f>
        <v>0</v>
      </c>
      <c r="BZ84">
        <f>Adm!BZ84-Des!BZ84</f>
        <v>0</v>
      </c>
      <c r="CA84">
        <f>Adm!CA84-Des!CA84</f>
        <v>0</v>
      </c>
      <c r="CB84">
        <f>Adm!CB84-Des!CB84</f>
        <v>0</v>
      </c>
      <c r="CC84">
        <f>Adm!CC84-Des!CC84</f>
        <v>0</v>
      </c>
      <c r="CD84">
        <f>Adm!CD84-Des!CD84</f>
        <v>0</v>
      </c>
      <c r="CE84">
        <f>Adm!CE84-Des!CE84</f>
        <v>0</v>
      </c>
      <c r="CF84">
        <f>Adm!CF84-Des!CF84</f>
        <v>0</v>
      </c>
      <c r="CG84">
        <f>Adm!CG84-Des!CG84</f>
        <v>0</v>
      </c>
      <c r="CH84">
        <f>Adm!CH84-Des!CH84</f>
        <v>0</v>
      </c>
      <c r="CI84">
        <f>Adm!CI84-Des!CI84</f>
        <v>0</v>
      </c>
      <c r="CJ84">
        <f>Adm!CJ84-Des!CJ84</f>
        <v>0</v>
      </c>
      <c r="CK84">
        <f>Adm!CK84-Des!CK84</f>
        <v>0</v>
      </c>
      <c r="CL84">
        <f>Adm!CL84-Des!CL84</f>
        <v>0</v>
      </c>
      <c r="CM84">
        <f>Adm!CM84-Des!CM84</f>
        <v>0</v>
      </c>
      <c r="CN84">
        <f>Adm!CN84-Des!CN84</f>
        <v>0</v>
      </c>
      <c r="CO84">
        <f>Adm!CO84-Des!CO84</f>
        <v>0</v>
      </c>
      <c r="CP84">
        <f>Adm!CP84-Des!CP84</f>
        <v>0</v>
      </c>
      <c r="CQ84">
        <f>Adm!CQ84-Des!CQ84</f>
        <v>0</v>
      </c>
      <c r="CR84">
        <f>Adm!CR84-Des!CR84</f>
        <v>0</v>
      </c>
      <c r="CS84">
        <f>Adm!CS84-Des!CS84</f>
        <v>0</v>
      </c>
      <c r="CT84">
        <f>Adm!CT84-Des!CT84</f>
        <v>0</v>
      </c>
    </row>
    <row r="85" spans="2:98" x14ac:dyDescent="0.3">
      <c r="B85">
        <v>3203</v>
      </c>
      <c r="C85">
        <f>Adm!C85-Des!C85</f>
        <v>-2738.1613686488326</v>
      </c>
      <c r="D85">
        <f>Adm!D85-Des!D85</f>
        <v>-2099.2055324682078</v>
      </c>
      <c r="E85">
        <f>Adm!E85-Des!E85</f>
        <v>-1915.9446237310913</v>
      </c>
      <c r="F85">
        <f>Adm!F85-Des!F85</f>
        <v>-766.69823556782285</v>
      </c>
      <c r="G85">
        <f>Adm!G85-Des!G85</f>
        <v>-1342.1571796672033</v>
      </c>
      <c r="H85">
        <f>Adm!H85-Des!H85</f>
        <v>501.02521181811244</v>
      </c>
      <c r="I85">
        <f>Adm!I85-Des!I85</f>
        <v>21.10626886675891</v>
      </c>
      <c r="J85">
        <f>Adm!J85-Des!J85</f>
        <v>65.679691471195838</v>
      </c>
      <c r="K85">
        <f>Adm!K85-Des!K85</f>
        <v>930.26785061485862</v>
      </c>
      <c r="L85">
        <f>Adm!L85-Des!L85</f>
        <v>-1666.0551178328715</v>
      </c>
      <c r="M85">
        <f>Adm!M85-Des!M85</f>
        <v>-1922.6163730116568</v>
      </c>
      <c r="N85">
        <f>Adm!N85-Des!N85</f>
        <v>-3498.2112565763273</v>
      </c>
      <c r="O85">
        <f>Adm!O85-Des!O85</f>
        <v>-2492.0772793600336</v>
      </c>
      <c r="P85">
        <f>Adm!P85-Des!P85</f>
        <v>-1561.9373567203984</v>
      </c>
      <c r="Q85">
        <f>Adm!Q85-Des!Q85</f>
        <v>-1310.7757246709589</v>
      </c>
      <c r="R85">
        <f>Adm!R85-Des!R85</f>
        <v>185.01744872522613</v>
      </c>
      <c r="S85">
        <f>Adm!S85-Des!S85</f>
        <v>-295.7558373637803</v>
      </c>
      <c r="T85">
        <f>Adm!T85-Des!T85</f>
        <v>1504.4674535757404</v>
      </c>
      <c r="U85">
        <f>Adm!U85-Des!U85</f>
        <v>972.48729584315879</v>
      </c>
      <c r="V85">
        <f>Adm!V85-Des!V85</f>
        <v>955.53536635529235</v>
      </c>
      <c r="W85">
        <f>Adm!W85-Des!W85</f>
        <v>1787.2469972310028</v>
      </c>
      <c r="X85">
        <f>Adm!X85-Des!X85</f>
        <v>-801.39008184679551</v>
      </c>
      <c r="Y85">
        <f>Adm!Y85-Des!Y85</f>
        <v>-1033.3083457128378</v>
      </c>
      <c r="Z85">
        <f>Adm!Z85-Des!Z85</f>
        <v>-2586.827317446543</v>
      </c>
      <c r="AA85">
        <f>Adm!AA85-Des!AA85</f>
        <v>-1574.6950150185512</v>
      </c>
      <c r="AB85">
        <f>Adm!AB85-Des!AB85</f>
        <v>-660.2296165831649</v>
      </c>
      <c r="AC85">
        <f>Adm!AC85-Des!AC85</f>
        <v>-442.39247237970994</v>
      </c>
      <c r="AD85">
        <f>Adm!AD85-Des!AD85</f>
        <v>1012.4808741338675</v>
      </c>
      <c r="AE85">
        <f>Adm!AE85-Des!AE85</f>
        <v>492.79106178009533</v>
      </c>
      <c r="AF85">
        <f>Adm!AF85-Des!AF85</f>
        <v>2261.6870641776186</v>
      </c>
      <c r="AG85">
        <f>Adm!AG85-Des!AG85</f>
        <v>1706.9535474179138</v>
      </c>
      <c r="AH85">
        <f>Adm!AH85-Des!AH85</f>
        <v>1673.545041897818</v>
      </c>
      <c r="AI85">
        <f>Adm!AI85-Des!AI85</f>
        <v>2491.9491969986957</v>
      </c>
      <c r="AJ85">
        <f>Adm!AJ85-Des!AJ85</f>
        <v>-109.1743013017076</v>
      </c>
      <c r="AK85">
        <f>Adm!AK85-Des!AK85</f>
        <v>-353.92161092608148</v>
      </c>
      <c r="AL85">
        <f>Adm!AL85-Des!AL85</f>
        <v>-1920.9345966980945</v>
      </c>
      <c r="AM85">
        <f>Adm!AM85-Des!AM85</f>
        <v>-922.97711106849965</v>
      </c>
      <c r="AN85">
        <f>Adm!AN85-Des!AN85</f>
        <v>-23.493182533020445</v>
      </c>
      <c r="AO85">
        <f>Adm!AO85-Des!AO85</f>
        <v>178.27730636263732</v>
      </c>
      <c r="AP85">
        <f>Adm!AP85-Des!AP85</f>
        <v>1615.8109190816831</v>
      </c>
      <c r="AQ85">
        <f>Adm!AQ85-Des!AQ85</f>
        <v>1077.6625048038404</v>
      </c>
      <c r="AR85">
        <f>Adm!AR85-Des!AR85</f>
        <v>2827.5416707519908</v>
      </c>
      <c r="AS85">
        <f>Adm!AS85-Des!AS85</f>
        <v>2254.031419163628</v>
      </c>
      <c r="AT85">
        <f>Adm!AT85-Des!AT85</f>
        <v>2202.8203459213728</v>
      </c>
      <c r="AU85">
        <f>Adm!AU85-Des!AU85</f>
        <v>3004.8016963082591</v>
      </c>
      <c r="AV85">
        <f>Adm!AV85-Des!AV85</f>
        <v>388.60946271260764</v>
      </c>
      <c r="AW85">
        <f>Adm!AW85-Des!AW85</f>
        <v>129.76917308533302</v>
      </c>
      <c r="AX85">
        <f>Adm!AX85-Des!AX85</f>
        <v>-1450.8955283343385</v>
      </c>
      <c r="AY85">
        <f>Adm!AY85-Des!AY85</f>
        <v>-466.62549132388085</v>
      </c>
      <c r="AZ85">
        <f>Adm!AZ85-Des!AZ85</f>
        <v>418.86006389139584</v>
      </c>
      <c r="BA85">
        <f>Adm!BA85-Des!BA85</f>
        <v>606.28479388971391</v>
      </c>
      <c r="BB85">
        <f>Adm!BB85-Des!BB85</f>
        <v>2029.2711495052536</v>
      </c>
      <c r="BC85">
        <f>Adm!BC85-Des!BC85</f>
        <v>1476.5982296893999</v>
      </c>
      <c r="BD85">
        <f>Adm!BD85-Des!BD85</f>
        <v>3212.1766432797231</v>
      </c>
      <c r="BE85">
        <f>Adm!BE85-Des!BE85</f>
        <v>2624.7016264217928</v>
      </c>
      <c r="BF85">
        <f>Adm!BF85-Des!BF85</f>
        <v>2559.8664433534796</v>
      </c>
      <c r="BG85">
        <f>Adm!BG85-Des!BG85</f>
        <v>3348.4819631728242</v>
      </c>
      <c r="BH85">
        <f>Adm!BH85-Des!BH85</f>
        <v>719.05680009305797</v>
      </c>
      <c r="BI85">
        <f>Adm!BI85-Des!BI85</f>
        <v>446.99940672540833</v>
      </c>
      <c r="BJ85">
        <f>Adm!BJ85-Des!BJ85</f>
        <v>-1146.9297363076912</v>
      </c>
      <c r="BK85">
        <f>Adm!BK85-Des!BK85</f>
        <v>-175.95018775202334</v>
      </c>
      <c r="BL85">
        <f>Adm!BL85-Des!BL85</f>
        <v>696.33337641788603</v>
      </c>
      <c r="BM85">
        <f>Adm!BM85-Des!BM85</f>
        <v>870.83534804905867</v>
      </c>
      <c r="BN85">
        <f>Adm!BN85-Des!BN85</f>
        <v>2281.4020586355582</v>
      </c>
      <c r="BO85">
        <f>Adm!BO85-Des!BO85</f>
        <v>1717.0064427103607</v>
      </c>
      <c r="BP85">
        <f>Adm!BP85-Des!BP85</f>
        <v>3441.6521323771158</v>
      </c>
      <c r="BQ85">
        <f>Adm!BQ85-Des!BQ85</f>
        <v>2843.9657878860053</v>
      </c>
      <c r="BR85">
        <f>Adm!BR85-Des!BR85</f>
        <v>2769.3794533392575</v>
      </c>
      <c r="BS85">
        <f>Adm!BS85-Des!BS85</f>
        <v>3548.2660857290794</v>
      </c>
      <c r="BT85">
        <f>Adm!BT85-Des!BT85</f>
        <v>908.59327452502839</v>
      </c>
      <c r="BU85">
        <f>Adm!BU85-Des!BU85</f>
        <v>625.25497730115603</v>
      </c>
      <c r="BV85">
        <f>Adm!BV85-Des!BV85</f>
        <v>-981.30895862491161</v>
      </c>
      <c r="BW85">
        <f>Adm!BW85-Des!BW85</f>
        <v>-24.283771206952224</v>
      </c>
      <c r="BX85">
        <f>Adm!BX85-Des!BX85</f>
        <v>833.21997502676459</v>
      </c>
      <c r="BY85">
        <f>Adm!BY85-Des!BY85</f>
        <v>993.06715176191938</v>
      </c>
      <c r="BZ85">
        <f>Adm!BZ85-Des!BZ85</f>
        <v>2390.3659575970232</v>
      </c>
      <c r="CA85">
        <f>Adm!CA85-Des!CA85</f>
        <v>1815.3552881996693</v>
      </c>
      <c r="CB85">
        <f>Adm!CB85-Des!CB85</f>
        <v>3532.9088258830561</v>
      </c>
      <c r="CC85">
        <f>Adm!CC85-Des!CC85</f>
        <v>2931.7204527258982</v>
      </c>
      <c r="CD85">
        <f>Adm!CD85-Des!CD85</f>
        <v>2856.2919788460931</v>
      </c>
      <c r="CE85">
        <f>Adm!CE85-Des!CE85</f>
        <v>3635.0434162769889</v>
      </c>
      <c r="CF85">
        <f>Adm!CF85-Des!CF85</f>
        <v>993.45720194544992</v>
      </c>
      <c r="CG85">
        <f>Adm!CG85-Des!CG85</f>
        <v>703.72891540103228</v>
      </c>
      <c r="CH85">
        <f>Adm!CH85-Des!CH85</f>
        <v>-915.7549710477324</v>
      </c>
      <c r="CI85">
        <f>Adm!CI85-Des!CI85</f>
        <v>21.813666326874227</v>
      </c>
      <c r="CJ85">
        <f>Adm!CJ85-Des!CJ85</f>
        <v>854.0109331972053</v>
      </c>
      <c r="CK85">
        <f>Adm!CK85-Des!CK85</f>
        <v>984.01961672228572</v>
      </c>
      <c r="CL85">
        <f>Adm!CL85-Des!CL85</f>
        <v>2358.8256335426486</v>
      </c>
      <c r="CM85">
        <f>Adm!CM85-Des!CM85</f>
        <v>1762.7614360707485</v>
      </c>
      <c r="CN85">
        <f>Adm!CN85-Des!CN85</f>
        <v>3472.5649727185519</v>
      </c>
      <c r="CO85">
        <f>Adm!CO85-Des!CO85</f>
        <v>2892.8145436557825</v>
      </c>
      <c r="CP85">
        <f>Adm!CP85-Des!CP85</f>
        <v>2799.3178236486929</v>
      </c>
      <c r="CQ85">
        <f>Adm!CQ85-Des!CQ85</f>
        <v>3682.6504196607202</v>
      </c>
      <c r="CR85">
        <f>Adm!CR85-Des!CR85</f>
        <v>1123.0973375880021</v>
      </c>
      <c r="CS85">
        <f>Adm!CS85-Des!CS85</f>
        <v>402.60148024426599</v>
      </c>
      <c r="CT85">
        <f>Adm!CT85-Des!CT85</f>
        <v>-35.660784766685538</v>
      </c>
    </row>
    <row r="86" spans="2:98" x14ac:dyDescent="0.3">
      <c r="B86">
        <v>3201</v>
      </c>
      <c r="C86">
        <f>Adm!C86-Des!C86</f>
        <v>-371.83407629682461</v>
      </c>
      <c r="D86">
        <f>Adm!D86-Des!D86</f>
        <v>-99.316549433853652</v>
      </c>
      <c r="E86">
        <f>Adm!E86-Des!E86</f>
        <v>182.51986034085849</v>
      </c>
      <c r="F86">
        <f>Adm!F86-Des!F86</f>
        <v>109.38998480902455</v>
      </c>
      <c r="G86">
        <f>Adm!G86-Des!G86</f>
        <v>179.62128058717281</v>
      </c>
      <c r="H86">
        <f>Adm!H86-Des!H86</f>
        <v>388.66857776614916</v>
      </c>
      <c r="I86">
        <f>Adm!I86-Des!I86</f>
        <v>343.35331059109149</v>
      </c>
      <c r="J86">
        <f>Adm!J86-Des!J86</f>
        <v>-37.212934326025788</v>
      </c>
      <c r="K86">
        <f>Adm!K86-Des!K86</f>
        <v>41.929969286074538</v>
      </c>
      <c r="L86">
        <f>Adm!L86-Des!L86</f>
        <v>-577.65034627639716</v>
      </c>
      <c r="M86">
        <f>Adm!M86-Des!M86</f>
        <v>-952.45234590997416</v>
      </c>
      <c r="N86">
        <f>Adm!N86-Des!N86</f>
        <v>-1015.5091880508908</v>
      </c>
      <c r="O86">
        <f>Adm!O86-Des!O86</f>
        <v>36.913728884098873</v>
      </c>
      <c r="P86">
        <f>Adm!P86-Des!P86</f>
        <v>168.46342294567739</v>
      </c>
      <c r="Q86">
        <f>Adm!Q86-Des!Q86</f>
        <v>357.07449624290939</v>
      </c>
      <c r="R86">
        <f>Adm!R86-Des!R86</f>
        <v>196.06682078466702</v>
      </c>
      <c r="S86">
        <f>Adm!S86-Des!S86</f>
        <v>335.33105199414376</v>
      </c>
      <c r="T86">
        <f>Adm!T86-Des!T86</f>
        <v>512.74555036733864</v>
      </c>
      <c r="U86">
        <f>Adm!U86-Des!U86</f>
        <v>434.92127735174654</v>
      </c>
      <c r="V86">
        <f>Adm!V86-Des!V86</f>
        <v>34.043649223356169</v>
      </c>
      <c r="W86">
        <f>Adm!W86-Des!W86</f>
        <v>92.735324590871187</v>
      </c>
      <c r="X86">
        <f>Adm!X86-Des!X86</f>
        <v>-529.24276906502837</v>
      </c>
      <c r="Y86">
        <f>Adm!Y86-Des!Y86</f>
        <v>-893.01831372504785</v>
      </c>
      <c r="Z86">
        <f>Adm!Z86-Des!Z86</f>
        <v>-935.66661019753542</v>
      </c>
      <c r="AA86">
        <f>Adm!AA86-Des!AA86</f>
        <v>139.79454084522195</v>
      </c>
      <c r="AB86">
        <f>Adm!AB86-Des!AB86</f>
        <v>287.30394525689326</v>
      </c>
      <c r="AC86">
        <f>Adm!AC86-Des!AC86</f>
        <v>479.88302053552707</v>
      </c>
      <c r="AD86">
        <f>Adm!AD86-Des!AD86</f>
        <v>311.55065988858314</v>
      </c>
      <c r="AE86">
        <f>Adm!AE86-Des!AE86</f>
        <v>436.71083376433444</v>
      </c>
      <c r="AF86">
        <f>Adm!AF86-Des!AF86</f>
        <v>598.98996781127926</v>
      </c>
      <c r="AG86">
        <f>Adm!AG86-Des!AG86</f>
        <v>509.44103568238506</v>
      </c>
      <c r="AH86">
        <f>Adm!AH86-Des!AH86</f>
        <v>102.102572547401</v>
      </c>
      <c r="AI86">
        <f>Adm!AI86-Des!AI86</f>
        <v>159.13894702695188</v>
      </c>
      <c r="AJ86">
        <f>Adm!AJ86-Des!AJ86</f>
        <v>-461.38086169655571</v>
      </c>
      <c r="AK86">
        <f>Adm!AK86-Des!AK86</f>
        <v>-822.48174319198097</v>
      </c>
      <c r="AL86">
        <f>Adm!AL86-Des!AL86</f>
        <v>-862.65615616755258</v>
      </c>
      <c r="AM86">
        <f>Adm!AM86-Des!AM86</f>
        <v>214.37246016577365</v>
      </c>
      <c r="AN86">
        <f>Adm!AN86-Des!AN86</f>
        <v>362.37738655248631</v>
      </c>
      <c r="AO86">
        <f>Adm!AO86-Des!AO86</f>
        <v>554.45465416590696</v>
      </c>
      <c r="AP86">
        <f>Adm!AP86-Des!AP86</f>
        <v>384.74012340416448</v>
      </c>
      <c r="AQ86">
        <f>Adm!AQ86-Des!AQ86</f>
        <v>507.75885459143501</v>
      </c>
      <c r="AR86">
        <f>Adm!AR86-Des!AR86</f>
        <v>667.32067511422201</v>
      </c>
      <c r="AS86">
        <f>Adm!AS86-Des!AS86</f>
        <v>574.77199134116563</v>
      </c>
      <c r="AT86">
        <f>Adm!AT86-Des!AT86</f>
        <v>164.52379985196421</v>
      </c>
      <c r="AU86">
        <f>Adm!AU86-Des!AU86</f>
        <v>219.09150455364215</v>
      </c>
      <c r="AV86">
        <f>Adm!AV86-Des!AV86</f>
        <v>-403.23898748086458</v>
      </c>
      <c r="AW86">
        <f>Adm!AW86-Des!AW86</f>
        <v>-765.47567617285699</v>
      </c>
      <c r="AX86">
        <f>Adm!AX86-Des!AX86</f>
        <v>-806.28256302566797</v>
      </c>
      <c r="AY86">
        <f>Adm!AY86-Des!AY86</f>
        <v>270.33689727455112</v>
      </c>
      <c r="AZ86">
        <f>Adm!AZ86-Des!AZ86</f>
        <v>417.87570583009256</v>
      </c>
      <c r="BA86">
        <f>Adm!BA86-Des!BA86</f>
        <v>609.23888266050608</v>
      </c>
      <c r="BB86">
        <f>Adm!BB86-Des!BB86</f>
        <v>438.50050696906874</v>
      </c>
      <c r="BC86">
        <f>Adm!BC86-Des!BC86</f>
        <v>560.23886206485076</v>
      </c>
      <c r="BD86">
        <f>Adm!BD86-Des!BD86</f>
        <v>718.38134170042667</v>
      </c>
      <c r="BE86">
        <f>Adm!BE86-Des!BE86</f>
        <v>624.39654112695234</v>
      </c>
      <c r="BF86">
        <f>Adm!BF86-Des!BF86</f>
        <v>212.77719664868619</v>
      </c>
      <c r="BG86">
        <f>Adm!BG86-Des!BG86</f>
        <v>266.06180562853115</v>
      </c>
      <c r="BH86">
        <f>Adm!BH86-Des!BH86</f>
        <v>-357.49093164449732</v>
      </c>
      <c r="BI86">
        <f>Adm!BI86-Des!BI86</f>
        <v>-720.94078544013246</v>
      </c>
      <c r="BJ86">
        <f>Adm!BJ86-Des!BJ86</f>
        <v>-762.9973914648258</v>
      </c>
      <c r="BK86">
        <f>Adm!BK86-Des!BK86</f>
        <v>312.32099660530594</v>
      </c>
      <c r="BL86">
        <f>Adm!BL86-Des!BL86</f>
        <v>458.53524163292377</v>
      </c>
      <c r="BM86">
        <f>Adm!BM86-Des!BM86</f>
        <v>648.61757800887517</v>
      </c>
      <c r="BN86">
        <f>Adm!BN86-Des!BN86</f>
        <v>476.73181435689958</v>
      </c>
      <c r="BO86">
        <f>Adm!BO86-Des!BO86</f>
        <v>597.54239137261538</v>
      </c>
      <c r="BP86">
        <f>Adm!BP86-Des!BP86</f>
        <v>755.02975494040766</v>
      </c>
      <c r="BQ86">
        <f>Adm!BQ86-Des!BQ86</f>
        <v>660.65569713647983</v>
      </c>
      <c r="BR86">
        <f>Adm!BR86-Des!BR86</f>
        <v>248.82858764022785</v>
      </c>
      <c r="BS86">
        <f>Adm!BS86-Des!BS86</f>
        <v>301.92242596177584</v>
      </c>
      <c r="BT86">
        <f>Adm!BT86-Des!BT86</f>
        <v>-322.03026479729579</v>
      </c>
      <c r="BU86">
        <f>Adm!BU86-Des!BU86</f>
        <v>-686.33355848021529</v>
      </c>
      <c r="BV86">
        <f>Adm!BV86-Des!BV86</f>
        <v>-729.89115513348611</v>
      </c>
      <c r="BW86">
        <f>Adm!BW86-Des!BW86</f>
        <v>343.21622738394262</v>
      </c>
      <c r="BX86">
        <f>Adm!BX86-Des!BX86</f>
        <v>486.65110118379698</v>
      </c>
      <c r="BY86">
        <f>Adm!BY86-Des!BY86</f>
        <v>673.7643724542645</v>
      </c>
      <c r="BZ86">
        <f>Adm!BZ86-Des!BZ86</f>
        <v>499.30051871629348</v>
      </c>
      <c r="CA86">
        <f>Adm!CA86-Des!CA86</f>
        <v>618.57886840964647</v>
      </c>
      <c r="CB86">
        <f>Adm!CB86-Des!CB86</f>
        <v>776.10776508281424</v>
      </c>
      <c r="CC86">
        <f>Adm!CC86-Des!CC86</f>
        <v>683.5186187262384</v>
      </c>
      <c r="CD86">
        <f>Adm!CD86-Des!CD86</f>
        <v>274.88523280694335</v>
      </c>
      <c r="CE86">
        <f>Adm!CE86-Des!CE86</f>
        <v>331.69855396678531</v>
      </c>
      <c r="CF86">
        <f>Adm!CF86-Des!CF86</f>
        <v>-289.21449656183995</v>
      </c>
      <c r="CG86">
        <f>Adm!CG86-Des!CG86</f>
        <v>-652.44131372358606</v>
      </c>
      <c r="CH86">
        <f>Adm!CH86-Des!CH86</f>
        <v>-697.88041985497466</v>
      </c>
      <c r="CI86">
        <f>Adm!CI86-Des!CI86</f>
        <v>370.25600082379151</v>
      </c>
      <c r="CJ86">
        <f>Adm!CJ86-Des!CJ86</f>
        <v>506.2015340387502</v>
      </c>
      <c r="CK86">
        <f>Adm!CK86-Des!CK86</f>
        <v>683.46469694106918</v>
      </c>
      <c r="CL86">
        <f>Adm!CL86-Des!CL86</f>
        <v>501.00111539296722</v>
      </c>
      <c r="CM86">
        <f>Adm!CM86-Des!CM86</f>
        <v>613.04674273831097</v>
      </c>
      <c r="CN86">
        <f>Adm!CN86-Des!CN86</f>
        <v>766.82949109523042</v>
      </c>
      <c r="CO86">
        <f>Adm!CO86-Des!CO86</f>
        <v>682.87603560499792</v>
      </c>
      <c r="CP86">
        <f>Adm!CP86-Des!CP86</f>
        <v>271.26698173218483</v>
      </c>
      <c r="CQ86">
        <f>Adm!CQ86-Des!CQ86</f>
        <v>355.25820706950981</v>
      </c>
      <c r="CR86">
        <f>Adm!CR86-Des!CR86</f>
        <v>-192.21711071375921</v>
      </c>
      <c r="CS86">
        <f>Adm!CS86-Des!CS86</f>
        <v>-719.1314962208553</v>
      </c>
      <c r="CT86">
        <f>Adm!CT86-Des!CT86</f>
        <v>-379.33529154112239</v>
      </c>
    </row>
    <row r="87" spans="2:98" x14ac:dyDescent="0.3">
      <c r="B87">
        <v>3204</v>
      </c>
      <c r="C87">
        <f>Adm!C87-Des!C87</f>
        <v>-413.35802570591318</v>
      </c>
      <c r="D87">
        <f>Adm!D87-Des!D87</f>
        <v>-135.57556482658356</v>
      </c>
      <c r="E87">
        <f>Adm!E87-Des!E87</f>
        <v>79.510719231717758</v>
      </c>
      <c r="F87">
        <f>Adm!F87-Des!F87</f>
        <v>410.10304675636598</v>
      </c>
      <c r="G87">
        <f>Adm!G87-Des!G87</f>
        <v>246.10641311478093</v>
      </c>
      <c r="H87">
        <f>Adm!H87-Des!H87</f>
        <v>504.12556185473386</v>
      </c>
      <c r="I87">
        <f>Adm!I87-Des!I87</f>
        <v>275.16584129583953</v>
      </c>
      <c r="J87">
        <f>Adm!J87-Des!J87</f>
        <v>154.01563193846596</v>
      </c>
      <c r="K87">
        <f>Adm!K87-Des!K87</f>
        <v>97.751702410083908</v>
      </c>
      <c r="L87">
        <f>Adm!L87-Des!L87</f>
        <v>-450.70746147629916</v>
      </c>
      <c r="M87">
        <f>Adm!M87-Des!M87</f>
        <v>-483.22046974078057</v>
      </c>
      <c r="N87">
        <f>Adm!N87-Des!N87</f>
        <v>-775.02188388173408</v>
      </c>
      <c r="O87">
        <f>Adm!O87-Des!O87</f>
        <v>-329.13151714454534</v>
      </c>
      <c r="P87">
        <f>Adm!P87-Des!P87</f>
        <v>72.435993226370101</v>
      </c>
      <c r="Q87">
        <f>Adm!Q87-Des!Q87</f>
        <v>281.8195201537128</v>
      </c>
      <c r="R87">
        <f>Adm!R87-Des!R87</f>
        <v>556.72226594092444</v>
      </c>
      <c r="S87">
        <f>Adm!S87-Des!S87</f>
        <v>377.38548130952813</v>
      </c>
      <c r="T87">
        <f>Adm!T87-Des!T87</f>
        <v>607.4908992159526</v>
      </c>
      <c r="U87">
        <f>Adm!U87-Des!U87</f>
        <v>344.54346174905641</v>
      </c>
      <c r="V87">
        <f>Adm!V87-Des!V87</f>
        <v>187.34455087185825</v>
      </c>
      <c r="W87">
        <f>Adm!W87-Des!W87</f>
        <v>101.82484522506229</v>
      </c>
      <c r="X87">
        <f>Adm!X87-Des!X87</f>
        <v>-458.17778443518409</v>
      </c>
      <c r="Y87">
        <f>Adm!Y87-Des!Y87</f>
        <v>-485.40033590691201</v>
      </c>
      <c r="Z87">
        <f>Adm!Z87-Des!Z87</f>
        <v>-757.74224017584538</v>
      </c>
      <c r="AA87">
        <f>Adm!AA87-Des!AA87</f>
        <v>-285.47174026299172</v>
      </c>
      <c r="AB87">
        <f>Adm!AB87-Des!AB87</f>
        <v>139.66553672862983</v>
      </c>
      <c r="AC87">
        <f>Adm!AC87-Des!AC87</f>
        <v>363.04098438568735</v>
      </c>
      <c r="AD87">
        <f>Adm!AD87-Des!AD87</f>
        <v>639.90860043648991</v>
      </c>
      <c r="AE87">
        <f>Adm!AE87-Des!AE87</f>
        <v>452.16860656215567</v>
      </c>
      <c r="AF87">
        <f>Adm!AF87-Des!AF87</f>
        <v>668.00317841583319</v>
      </c>
      <c r="AG87">
        <f>Adm!AG87-Des!AG87</f>
        <v>390.00004177634401</v>
      </c>
      <c r="AH87">
        <f>Adm!AH87-Des!AH87</f>
        <v>220.76585440843019</v>
      </c>
      <c r="AI87">
        <f>Adm!AI87-Des!AI87</f>
        <v>128.01286382540002</v>
      </c>
      <c r="AJ87">
        <f>Adm!AJ87-Des!AJ87</f>
        <v>-434.48613839500285</v>
      </c>
      <c r="AK87">
        <f>Adm!AK87-Des!AK87</f>
        <v>-460.69511028214038</v>
      </c>
      <c r="AL87">
        <f>Adm!AL87-Des!AL87</f>
        <v>-730.11748055445787</v>
      </c>
      <c r="AM87">
        <f>Adm!AM87-Des!AM87</f>
        <v>-254.45273499324776</v>
      </c>
      <c r="AN87">
        <f>Adm!AN87-Des!AN87</f>
        <v>173.52711645224235</v>
      </c>
      <c r="AO87">
        <f>Adm!AO87-Des!AO87</f>
        <v>398.58610838591767</v>
      </c>
      <c r="AP87">
        <f>Adm!AP87-Des!AP87</f>
        <v>675.71297697983937</v>
      </c>
      <c r="AQ87">
        <f>Adm!AQ87-Des!AQ87</f>
        <v>486.81057446936802</v>
      </c>
      <c r="AR87">
        <f>Adm!AR87-Des!AR87</f>
        <v>700.28966370219041</v>
      </c>
      <c r="AS87">
        <f>Adm!AS87-Des!AS87</f>
        <v>419.1520082321731</v>
      </c>
      <c r="AT87">
        <f>Adm!AT87-Des!AT87</f>
        <v>246.52793444341978</v>
      </c>
      <c r="AU87">
        <f>Adm!AU87-Des!AU87</f>
        <v>150.64848516656002</v>
      </c>
      <c r="AV87">
        <f>Adm!AV87-Des!AV87</f>
        <v>-414.32252758401273</v>
      </c>
      <c r="AW87">
        <f>Adm!AW87-Des!AW87</f>
        <v>-442.17289712070942</v>
      </c>
      <c r="AX87">
        <f>Adm!AX87-Des!AX87</f>
        <v>-712.46336290514819</v>
      </c>
      <c r="AY87">
        <f>Adm!AY87-Des!AY87</f>
        <v>-237.13101499249433</v>
      </c>
      <c r="AZ87">
        <f>Adm!AZ87-Des!AZ87</f>
        <v>190.73362041564314</v>
      </c>
      <c r="BA87">
        <f>Adm!BA87-Des!BA87</f>
        <v>415.60071109797173</v>
      </c>
      <c r="BB87">
        <f>Adm!BB87-Des!BB87</f>
        <v>692.26541590611623</v>
      </c>
      <c r="BC87">
        <f>Adm!BC87-Des!BC87</f>
        <v>502.56436426230175</v>
      </c>
      <c r="BD87">
        <f>Adm!BD87-Des!BD87</f>
        <v>714.9504577429102</v>
      </c>
      <c r="BE87">
        <f>Adm!BE87-Des!BE87</f>
        <v>432.52886580333279</v>
      </c>
      <c r="BF87">
        <f>Adm!BF87-Des!BF87</f>
        <v>258.54246463620257</v>
      </c>
      <c r="BG87">
        <f>Adm!BG87-Des!BG87</f>
        <v>161.30556913352893</v>
      </c>
      <c r="BH87">
        <f>Adm!BH87-Des!BH87</f>
        <v>-404.97959413488161</v>
      </c>
      <c r="BI87">
        <f>Adm!BI87-Des!BI87</f>
        <v>-434.10083577700243</v>
      </c>
      <c r="BJ87">
        <f>Adm!BJ87-Des!BJ87</f>
        <v>-705.63668944609162</v>
      </c>
      <c r="BK87">
        <f>Adm!BK87-Des!BK87</f>
        <v>-231.53541482932542</v>
      </c>
      <c r="BL87">
        <f>Adm!BL87-Des!BL87</f>
        <v>195.12652392193831</v>
      </c>
      <c r="BM87">
        <f>Adm!BM87-Des!BM87</f>
        <v>418.86503267826447</v>
      </c>
      <c r="BN87">
        <f>Adm!BN87-Des!BN87</f>
        <v>694.5446282876178</v>
      </c>
      <c r="BO87">
        <f>Adm!BO87-Des!BO87</f>
        <v>504.07395454623702</v>
      </c>
      <c r="BP87">
        <f>Adm!BP87-Des!BP87</f>
        <v>715.95163701396677</v>
      </c>
      <c r="BQ87">
        <f>Adm!BQ87-Des!BQ87</f>
        <v>433.27274061278058</v>
      </c>
      <c r="BR87">
        <f>Adm!BR87-Des!BR87</f>
        <v>259.19299544415071</v>
      </c>
      <c r="BS87">
        <f>Adm!BS87-Des!BS87</f>
        <v>161.85864059843516</v>
      </c>
      <c r="BT87">
        <f>Adm!BT87-Des!BT87</f>
        <v>-404.75638439576505</v>
      </c>
      <c r="BU87">
        <f>Adm!BU87-Des!BU87</f>
        <v>-434.68027011002187</v>
      </c>
      <c r="BV87">
        <f>Adm!BV87-Des!BV87</f>
        <v>-707.6731274539311</v>
      </c>
      <c r="BW87">
        <f>Adm!BW87-Des!BW87</f>
        <v>-235.72726052769576</v>
      </c>
      <c r="BX87">
        <f>Adm!BX87-Des!BX87</f>
        <v>188.23829209741325</v>
      </c>
      <c r="BY87">
        <f>Adm!BY87-Des!BY87</f>
        <v>409.11937749702793</v>
      </c>
      <c r="BZ87">
        <f>Adm!BZ87-Des!BZ87</f>
        <v>682.3379103634179</v>
      </c>
      <c r="CA87">
        <f>Adm!CA87-Des!CA87</f>
        <v>490.41582476335634</v>
      </c>
      <c r="CB87">
        <f>Adm!CB87-Des!CB87</f>
        <v>702.34241708692389</v>
      </c>
      <c r="CC87">
        <f>Adm!CC87-Des!CC87</f>
        <v>421.38490847461799</v>
      </c>
      <c r="CD87">
        <f>Adm!CD87-Des!CD87</f>
        <v>250.41881759089893</v>
      </c>
      <c r="CE87">
        <f>Adm!CE87-Des!CE87</f>
        <v>156.81744628227261</v>
      </c>
      <c r="CF87">
        <f>Adm!CF87-Des!CF87</f>
        <v>-406.56958569116978</v>
      </c>
      <c r="CG87">
        <f>Adm!CG87-Des!CG87</f>
        <v>-435.03642037678901</v>
      </c>
      <c r="CH87">
        <f>Adm!CH87-Des!CH87</f>
        <v>-709.41211031393141</v>
      </c>
      <c r="CI87">
        <f>Adm!CI87-Des!CI87</f>
        <v>-242.13733167533155</v>
      </c>
      <c r="CJ87">
        <f>Adm!CJ87-Des!CJ87</f>
        <v>174.06290406107337</v>
      </c>
      <c r="CK87">
        <f>Adm!CK87-Des!CK87</f>
        <v>384.91033273859875</v>
      </c>
      <c r="CL87">
        <f>Adm!CL87-Des!CL87</f>
        <v>648.8558288862364</v>
      </c>
      <c r="CM87">
        <f>Adm!CM87-Des!CM87</f>
        <v>448.65933731070481</v>
      </c>
      <c r="CN87">
        <f>Adm!CN87-Des!CN87</f>
        <v>657.43506557107776</v>
      </c>
      <c r="CO87">
        <f>Adm!CO87-Des!CO87</f>
        <v>383.51110564429382</v>
      </c>
      <c r="CP87">
        <f>Adm!CP87-Des!CP87</f>
        <v>217.6963120606647</v>
      </c>
      <c r="CQ87">
        <f>Adm!CQ87-Des!CQ87</f>
        <v>152.4559885352337</v>
      </c>
      <c r="CR87">
        <f>Adm!CR87-Des!CR87</f>
        <v>-378.03449839526638</v>
      </c>
      <c r="CS87">
        <f>Adm!CS87-Des!CS87</f>
        <v>-469.30626412951324</v>
      </c>
      <c r="CT87">
        <f>Adm!CT87-Des!CT87</f>
        <v>-538.1311940414912</v>
      </c>
    </row>
    <row r="88" spans="2:98" x14ac:dyDescent="0.3">
      <c r="B88">
        <v>3202</v>
      </c>
      <c r="C88">
        <f>Adm!C88-Des!C88</f>
        <v>-330.35210314533651</v>
      </c>
      <c r="D88">
        <f>Adm!D88-Des!D88</f>
        <v>184.19276801006799</v>
      </c>
      <c r="E88">
        <f>Adm!E88-Des!E88</f>
        <v>1078.4206700041541</v>
      </c>
      <c r="F88">
        <f>Adm!F88-Des!F88</f>
        <v>993.5401720820746</v>
      </c>
      <c r="G88">
        <f>Adm!G88-Des!G88</f>
        <v>808.09138690416876</v>
      </c>
      <c r="H88">
        <f>Adm!H88-Des!H88</f>
        <v>1030.2281864508286</v>
      </c>
      <c r="I88">
        <f>Adm!I88-Des!I88</f>
        <v>740.46944969077231</v>
      </c>
      <c r="J88">
        <f>Adm!J88-Des!J88</f>
        <v>-329.46902538730501</v>
      </c>
      <c r="K88">
        <f>Adm!K88-Des!K88</f>
        <v>-676.26059410449307</v>
      </c>
      <c r="L88">
        <f>Adm!L88-Des!L88</f>
        <v>-1864.5546978918319</v>
      </c>
      <c r="M88">
        <f>Adm!M88-Des!M88</f>
        <v>-2477.3325271617177</v>
      </c>
      <c r="N88">
        <f>Adm!N88-Des!N88</f>
        <v>-2444.1970439063293</v>
      </c>
      <c r="O88">
        <f>Adm!O88-Des!O88</f>
        <v>883.93673165833616</v>
      </c>
      <c r="P88">
        <f>Adm!P88-Des!P88</f>
        <v>1541.6475483972436</v>
      </c>
      <c r="Q88">
        <f>Adm!Q88-Des!Q88</f>
        <v>1717.467322031719</v>
      </c>
      <c r="R88">
        <f>Adm!R88-Des!R88</f>
        <v>787.46413122043941</v>
      </c>
      <c r="S88">
        <f>Adm!S88-Des!S88</f>
        <v>802.87085454400949</v>
      </c>
      <c r="T88">
        <f>Adm!T88-Des!T88</f>
        <v>1170.2175450232962</v>
      </c>
      <c r="U88">
        <f>Adm!U88-Des!U88</f>
        <v>839.23576880930159</v>
      </c>
      <c r="V88">
        <f>Adm!V88-Des!V88</f>
        <v>-326.56924154826265</v>
      </c>
      <c r="W88">
        <f>Adm!W88-Des!W88</f>
        <v>-772.08417320966964</v>
      </c>
      <c r="X88">
        <f>Adm!X88-Des!X88</f>
        <v>-1974.5613969742562</v>
      </c>
      <c r="Y88">
        <f>Adm!Y88-Des!Y88</f>
        <v>-2526.922473941414</v>
      </c>
      <c r="Z88">
        <f>Adm!Z88-Des!Z88</f>
        <v>-2388.6429301053963</v>
      </c>
      <c r="AA88">
        <f>Adm!AA88-Des!AA88</f>
        <v>1046.9013551226208</v>
      </c>
      <c r="AB88">
        <f>Adm!AB88-Des!AB88</f>
        <v>1769.5083904793764</v>
      </c>
      <c r="AC88">
        <f>Adm!AC88-Des!AC88</f>
        <v>1950.0192124365976</v>
      </c>
      <c r="AD88">
        <f>Adm!AD88-Des!AD88</f>
        <v>974.3156399620284</v>
      </c>
      <c r="AE88">
        <f>Adm!AE88-Des!AE88</f>
        <v>920.15093383631392</v>
      </c>
      <c r="AF88">
        <f>Adm!AF88-Des!AF88</f>
        <v>1223.2517219779056</v>
      </c>
      <c r="AG88">
        <f>Adm!AG88-Des!AG88</f>
        <v>852.28916548989218</v>
      </c>
      <c r="AH88">
        <f>Adm!AH88-Des!AH88</f>
        <v>-325.25274760558568</v>
      </c>
      <c r="AI88">
        <f>Adm!AI88-Des!AI88</f>
        <v>-761.60961219599722</v>
      </c>
      <c r="AJ88">
        <f>Adm!AJ88-Des!AJ88</f>
        <v>-1945.5440374481732</v>
      </c>
      <c r="AK88">
        <f>Adm!AK88-Des!AK88</f>
        <v>-2479.6781231345622</v>
      </c>
      <c r="AL88">
        <f>Adm!AL88-Des!AL88</f>
        <v>-2328.6371305873886</v>
      </c>
      <c r="AM88">
        <f>Adm!AM88-Des!AM88</f>
        <v>1113.3112419066565</v>
      </c>
      <c r="AN88">
        <f>Adm!AN88-Des!AN88</f>
        <v>1837.3669295726841</v>
      </c>
      <c r="AO88">
        <f>Adm!AO88-Des!AO88</f>
        <v>2016.0567691626375</v>
      </c>
      <c r="AP88">
        <f>Adm!AP88-Des!AP88</f>
        <v>1036.2098964456054</v>
      </c>
      <c r="AQ88">
        <f>Adm!AQ88-Des!AQ88</f>
        <v>975.88660376718872</v>
      </c>
      <c r="AR88">
        <f>Adm!AR88-Des!AR88</f>
        <v>1271.1509686125692</v>
      </c>
      <c r="AS88">
        <f>Adm!AS88-Des!AS88</f>
        <v>891.55995051488571</v>
      </c>
      <c r="AT88">
        <f>Adm!AT88-Des!AT88</f>
        <v>-294.00292421261747</v>
      </c>
      <c r="AU88">
        <f>Adm!AU88-Des!AU88</f>
        <v>-736.36278080476495</v>
      </c>
      <c r="AV88">
        <f>Adm!AV88-Des!AV88</f>
        <v>-1923.4608387808548</v>
      </c>
      <c r="AW88">
        <f>Adm!AW88-Des!AW88</f>
        <v>-2458.0214666127877</v>
      </c>
      <c r="AX88">
        <f>Adm!AX88-Des!AX88</f>
        <v>-2305.6067323101202</v>
      </c>
      <c r="AY88">
        <f>Adm!AY88-Des!AY88</f>
        <v>1138.1726208559276</v>
      </c>
      <c r="AZ88">
        <f>Adm!AZ88-Des!AZ88</f>
        <v>1863.2993016821447</v>
      </c>
      <c r="BA88">
        <f>Adm!BA88-Des!BA88</f>
        <v>2041.602415198412</v>
      </c>
      <c r="BB88">
        <f>Adm!BB88-Des!BB88</f>
        <v>1059.8534165901283</v>
      </c>
      <c r="BC88">
        <f>Adm!BC88-Des!BC88</f>
        <v>996.55276878753102</v>
      </c>
      <c r="BD88">
        <f>Adm!BD88-Des!BD88</f>
        <v>1288.4147112488972</v>
      </c>
      <c r="BE88">
        <f>Adm!BE88-Des!BE88</f>
        <v>905.56925923925155</v>
      </c>
      <c r="BF88">
        <f>Adm!BF88-Des!BF88</f>
        <v>-282.78368474871513</v>
      </c>
      <c r="BG88">
        <f>Adm!BG88-Des!BG88</f>
        <v>-727.44574210679548</v>
      </c>
      <c r="BH88">
        <f>Adm!BH88-Des!BH88</f>
        <v>-1916.5474369049634</v>
      </c>
      <c r="BI88">
        <f>Adm!BI88-Des!BI88</f>
        <v>-2453.0788174725285</v>
      </c>
      <c r="BJ88">
        <f>Adm!BJ88-Des!BJ88</f>
        <v>-2302.8117551047717</v>
      </c>
      <c r="BK88">
        <f>Adm!BK88-Des!BK88</f>
        <v>1138.5763684694011</v>
      </c>
      <c r="BL88">
        <f>Adm!BL88-Des!BL88</f>
        <v>1861.171539782591</v>
      </c>
      <c r="BM88">
        <f>Adm!BM88-Des!BM88</f>
        <v>2037.0465596829954</v>
      </c>
      <c r="BN88">
        <f>Adm!BN88-Des!BN88</f>
        <v>1053.2862706424294</v>
      </c>
      <c r="BO88">
        <f>Adm!BO88-Des!BO88</f>
        <v>988.68058624458899</v>
      </c>
      <c r="BP88">
        <f>Adm!BP88-Des!BP88</f>
        <v>1280.1109199384082</v>
      </c>
      <c r="BQ88">
        <f>Adm!BQ88-Des!BQ88</f>
        <v>897.66650459458106</v>
      </c>
      <c r="BR88">
        <f>Adm!BR88-Des!BR88</f>
        <v>-289.75648372553042</v>
      </c>
      <c r="BS88">
        <f>Adm!BS88-Des!BS88</f>
        <v>-733.53068844081008</v>
      </c>
      <c r="BT88">
        <f>Adm!BT88-Des!BT88</f>
        <v>-1922.5572435964286</v>
      </c>
      <c r="BU88">
        <f>Adm!BU88-Des!BU88</f>
        <v>-2460.6413483824499</v>
      </c>
      <c r="BV88">
        <f>Adm!BV88-Des!BV88</f>
        <v>-2314.1741190224025</v>
      </c>
      <c r="BW88">
        <f>Adm!BW88-Des!BW88</f>
        <v>1121.0278372792991</v>
      </c>
      <c r="BX88">
        <f>Adm!BX88-Des!BX88</f>
        <v>1835.6353814853837</v>
      </c>
      <c r="BY88">
        <f>Adm!BY88-Des!BY88</f>
        <v>2003.1170114727929</v>
      </c>
      <c r="BZ88">
        <f>Adm!BZ88-Des!BZ88</f>
        <v>1012.5962328130936</v>
      </c>
      <c r="CA88">
        <f>Adm!CA88-Des!CA88</f>
        <v>945.06053959851852</v>
      </c>
      <c r="CB88">
        <f>Adm!CB88-Des!CB88</f>
        <v>1239.0302318266167</v>
      </c>
      <c r="CC88">
        <f>Adm!CC88-Des!CC88</f>
        <v>864.90199368290814</v>
      </c>
      <c r="CD88">
        <f>Adm!CD88-Des!CD88</f>
        <v>-309.89193713395616</v>
      </c>
      <c r="CE88">
        <f>Adm!CE88-Des!CE88</f>
        <v>-739.97949143028018</v>
      </c>
      <c r="CF88">
        <f>Adm!CF88-Des!CF88</f>
        <v>-1918.4464238556438</v>
      </c>
      <c r="CG88">
        <f>Adm!CG88-Des!CG88</f>
        <v>-2453.1903918813196</v>
      </c>
      <c r="CH88">
        <f>Adm!CH88-Des!CH88</f>
        <v>-2313.4446067257786</v>
      </c>
      <c r="CI88">
        <f>Adm!CI88-Des!CI88</f>
        <v>1104.672820191372</v>
      </c>
      <c r="CJ88">
        <f>Adm!CJ88-Des!CJ88</f>
        <v>1794.4728070604297</v>
      </c>
      <c r="CK88">
        <f>Adm!CK88-Des!CK88</f>
        <v>1930.9170893976916</v>
      </c>
      <c r="CL88">
        <f>Adm!CL88-Des!CL88</f>
        <v>913.92793218868974</v>
      </c>
      <c r="CM88">
        <f>Adm!CM88-Des!CM88</f>
        <v>824.12883439788857</v>
      </c>
      <c r="CN88">
        <f>Adm!CN88-Des!CN88</f>
        <v>1109.84306115867</v>
      </c>
      <c r="CO88">
        <f>Adm!CO88-Des!CO88</f>
        <v>764.33953857543383</v>
      </c>
      <c r="CP88">
        <f>Adm!CP88-Des!CP88</f>
        <v>-395.42496502005088</v>
      </c>
      <c r="CQ88">
        <f>Adm!CQ88-Des!CQ88</f>
        <v>-760.3082499874472</v>
      </c>
      <c r="CR88">
        <f>Adm!CR88-Des!CR88</f>
        <v>-1691.080635201979</v>
      </c>
      <c r="CS88">
        <f>Adm!CS88-Des!CS88</f>
        <v>-2562.2363554474459</v>
      </c>
      <c r="CT88">
        <f>Adm!CT88-Des!CT88</f>
        <v>-1666.7674914669769</v>
      </c>
    </row>
    <row r="89" spans="2:98" x14ac:dyDescent="0.3">
      <c r="B89">
        <v>3305</v>
      </c>
      <c r="C89">
        <f>Adm!C89-Des!C89</f>
        <v>-1952.6994691452046</v>
      </c>
      <c r="D89">
        <f>Adm!D89-Des!D89</f>
        <v>-1292.0647242387313</v>
      </c>
      <c r="E89">
        <f>Adm!E89-Des!E89</f>
        <v>-1142.7892134653121</v>
      </c>
      <c r="F89">
        <f>Adm!F89-Des!F89</f>
        <v>-500.72730626001248</v>
      </c>
      <c r="G89">
        <f>Adm!G89-Des!G89</f>
        <v>-637.85590723853329</v>
      </c>
      <c r="H89">
        <f>Adm!H89-Des!H89</f>
        <v>-107.17591697153148</v>
      </c>
      <c r="I89">
        <f>Adm!I89-Des!I89</f>
        <v>-109.1532130329424</v>
      </c>
      <c r="J89">
        <f>Adm!J89-Des!J89</f>
        <v>-315.92538376583525</v>
      </c>
      <c r="K89">
        <f>Adm!K89-Des!K89</f>
        <v>30.055774257890334</v>
      </c>
      <c r="L89">
        <f>Adm!L89-Des!L89</f>
        <v>-860.57637301081922</v>
      </c>
      <c r="M89">
        <f>Adm!M89-Des!M89</f>
        <v>-1262.2924574670888</v>
      </c>
      <c r="N89">
        <f>Adm!N89-Des!N89</f>
        <v>-1613.6901295068237</v>
      </c>
      <c r="O89">
        <f>Adm!O89-Des!O89</f>
        <v>-1463.8402204313206</v>
      </c>
      <c r="P89">
        <f>Adm!P89-Des!P89</f>
        <v>-743.18642829642522</v>
      </c>
      <c r="Q89">
        <f>Adm!Q89-Des!Q89</f>
        <v>-626.23543021770274</v>
      </c>
      <c r="R89">
        <f>Adm!R89-Des!R89</f>
        <v>24.027021044754292</v>
      </c>
      <c r="S89">
        <f>Adm!S89-Des!S89</f>
        <v>-125.90160738758641</v>
      </c>
      <c r="T89">
        <f>Adm!T89-Des!T89</f>
        <v>346.72566464950523</v>
      </c>
      <c r="U89">
        <f>Adm!U89-Des!U89</f>
        <v>292.61153771462159</v>
      </c>
      <c r="V89">
        <f>Adm!V89-Des!V89</f>
        <v>53.464665956513272</v>
      </c>
      <c r="W89">
        <f>Adm!W89-Des!W89</f>
        <v>390.29706104510751</v>
      </c>
      <c r="X89">
        <f>Adm!X89-Des!X89</f>
        <v>-482.86859461315544</v>
      </c>
      <c r="Y89">
        <f>Adm!Y89-Des!Y89</f>
        <v>-852.85524036999959</v>
      </c>
      <c r="Z89">
        <f>Adm!Z89-Des!Z89</f>
        <v>-1174.1875422707581</v>
      </c>
      <c r="AA89">
        <f>Adm!AA89-Des!AA89</f>
        <v>-1006.4398317424257</v>
      </c>
      <c r="AB89">
        <f>Adm!AB89-Des!AB89</f>
        <v>-284.96283479154044</v>
      </c>
      <c r="AC89">
        <f>Adm!AC89-Des!AC89</f>
        <v>-183.00401867949859</v>
      </c>
      <c r="AD89">
        <f>Adm!AD89-Des!AD89</f>
        <v>442.81432271949598</v>
      </c>
      <c r="AE89">
        <f>Adm!AE89-Des!AE89</f>
        <v>266.66986077210731</v>
      </c>
      <c r="AF89">
        <f>Adm!AF89-Des!AF89</f>
        <v>717.08787484923414</v>
      </c>
      <c r="AG89">
        <f>Adm!AG89-Des!AG89</f>
        <v>647.39461036062767</v>
      </c>
      <c r="AH89">
        <f>Adm!AH89-Des!AH89</f>
        <v>399.03908895884888</v>
      </c>
      <c r="AI89">
        <f>Adm!AI89-Des!AI89</f>
        <v>731.14586954605056</v>
      </c>
      <c r="AJ89">
        <f>Adm!AJ89-Des!AJ89</f>
        <v>-144.43698261941245</v>
      </c>
      <c r="AK89">
        <f>Adm!AK89-Des!AK89</f>
        <v>-516.25998981238718</v>
      </c>
      <c r="AL89">
        <f>Adm!AL89-Des!AL89</f>
        <v>-839.94920448131961</v>
      </c>
      <c r="AM89">
        <f>Adm!AM89-Des!AM89</f>
        <v>-675.66988310694251</v>
      </c>
      <c r="AN89">
        <f>Adm!AN89-Des!AN89</f>
        <v>40.937838954482686</v>
      </c>
      <c r="AO89">
        <f>Adm!AO89-Des!AO89</f>
        <v>136.51646570789853</v>
      </c>
      <c r="AP89">
        <f>Adm!AP89-Des!AP89</f>
        <v>754.52651015012816</v>
      </c>
      <c r="AQ89">
        <f>Adm!AQ89-Des!AQ89</f>
        <v>569.47575286035863</v>
      </c>
      <c r="AR89">
        <f>Adm!AR89-Des!AR89</f>
        <v>1010.4547799247066</v>
      </c>
      <c r="AS89">
        <f>Adm!AS89-Des!AS89</f>
        <v>931.4701793410477</v>
      </c>
      <c r="AT89">
        <f>Adm!AT89-Des!AT89</f>
        <v>674.57492761295725</v>
      </c>
      <c r="AU89">
        <f>Adm!AU89-Des!AU89</f>
        <v>999.24608352956238</v>
      </c>
      <c r="AV89">
        <f>Adm!AV89-Des!AV89</f>
        <v>117.35300097812978</v>
      </c>
      <c r="AW89">
        <f>Adm!AW89-Des!AW89</f>
        <v>-259.92374922215095</v>
      </c>
      <c r="AX89">
        <f>Adm!AX89-Des!AX89</f>
        <v>-588.63777857431705</v>
      </c>
      <c r="AY89">
        <f>Adm!AY89-Des!AY89</f>
        <v>-429.38030143019387</v>
      </c>
      <c r="AZ89">
        <f>Adm!AZ89-Des!AZ89</f>
        <v>281.91098254808821</v>
      </c>
      <c r="BA89">
        <f>Adm!BA89-Des!BA89</f>
        <v>371.76572742427379</v>
      </c>
      <c r="BB89">
        <f>Adm!BB89-Des!BB89</f>
        <v>983.69962069306712</v>
      </c>
      <c r="BC89">
        <f>Adm!BC89-Des!BC89</f>
        <v>792.37822024329216</v>
      </c>
      <c r="BD89">
        <f>Adm!BD89-Des!BD89</f>
        <v>1227.0730803350307</v>
      </c>
      <c r="BE89">
        <f>Adm!BE89-Des!BE89</f>
        <v>1141.9311022469901</v>
      </c>
      <c r="BF89">
        <f>Adm!BF89-Des!BF89</f>
        <v>879.07228112014127</v>
      </c>
      <c r="BG89">
        <f>Adm!BG89-Des!BG89</f>
        <v>1197.9671585672477</v>
      </c>
      <c r="BH89">
        <f>Adm!BH89-Des!BH89</f>
        <v>310.42863827565634</v>
      </c>
      <c r="BI89">
        <f>Adm!BI89-Des!BI89</f>
        <v>-72.434081480849272</v>
      </c>
      <c r="BJ89">
        <f>Adm!BJ89-Des!BJ89</f>
        <v>-406.72639856163187</v>
      </c>
      <c r="BK89">
        <f>Adm!BK89-Des!BK89</f>
        <v>-253.04687947544699</v>
      </c>
      <c r="BL89">
        <f>Adm!BL89-Des!BL89</f>
        <v>452.71327130994177</v>
      </c>
      <c r="BM89">
        <f>Adm!BM89-Des!BM89</f>
        <v>537.1756471125118</v>
      </c>
      <c r="BN89">
        <f>Adm!BN89-Des!BN89</f>
        <v>1143.9682213974374</v>
      </c>
      <c r="BO89">
        <f>Adm!BO89-Des!BO89</f>
        <v>947.85224970355921</v>
      </c>
      <c r="BP89">
        <f>Adm!BP89-Des!BP89</f>
        <v>1378.1380089465692</v>
      </c>
      <c r="BQ89">
        <f>Adm!BQ89-Des!BQ89</f>
        <v>1288.9209621488681</v>
      </c>
      <c r="BR89">
        <f>Adm!BR89-Des!BR89</f>
        <v>1022.1646051606131</v>
      </c>
      <c r="BS89">
        <f>Adm!BS89-Des!BS89</f>
        <v>1337.0904442340052</v>
      </c>
      <c r="BT89">
        <f>Adm!BT89-Des!BT89</f>
        <v>445.2147752531946</v>
      </c>
      <c r="BU89">
        <f>Adm!BU89-Des!BU89</f>
        <v>57.378252148761021</v>
      </c>
      <c r="BV89">
        <f>Adm!BV89-Des!BV89</f>
        <v>-282.67000314791949</v>
      </c>
      <c r="BW89">
        <f>Adm!BW89-Des!BW89</f>
        <v>-135.46173582158553</v>
      </c>
      <c r="BX89">
        <f>Adm!BX89-Des!BX89</f>
        <v>563.44278366081198</v>
      </c>
      <c r="BY89">
        <f>Adm!BY89-Des!BY89</f>
        <v>641.2445675463423</v>
      </c>
      <c r="BZ89">
        <f>Adm!BZ89-Des!BZ89</f>
        <v>1242.2997429336501</v>
      </c>
      <c r="CA89">
        <f>Adm!CA89-Des!CA89</f>
        <v>1042.0594600897348</v>
      </c>
      <c r="CB89">
        <f>Adm!CB89-Des!CB89</f>
        <v>1470.2499375864099</v>
      </c>
      <c r="CC89">
        <f>Adm!CC89-Des!CC89</f>
        <v>1380.8849112666867</v>
      </c>
      <c r="CD89">
        <f>Adm!CD89-Des!CD89</f>
        <v>1115.2493483317812</v>
      </c>
      <c r="CE89">
        <f>Adm!CE89-Des!CE89</f>
        <v>1431.3361490064271</v>
      </c>
      <c r="CF89">
        <f>Adm!CF89-Des!CF89</f>
        <v>539.18387774787698</v>
      </c>
      <c r="CG89">
        <f>Adm!CG89-Des!CG89</f>
        <v>148.20343785762998</v>
      </c>
      <c r="CH89">
        <f>Adm!CH89-Des!CH89</f>
        <v>-198.82277642399458</v>
      </c>
      <c r="CI89">
        <f>Adm!CI89-Des!CI89</f>
        <v>-62.305209322377777</v>
      </c>
      <c r="CJ89">
        <f>Adm!CJ89-Des!CJ89</f>
        <v>623.06052053381245</v>
      </c>
      <c r="CK89">
        <f>Adm!CK89-Des!CK89</f>
        <v>685.63399557335106</v>
      </c>
      <c r="CL89">
        <f>Adm!CL89-Des!CL89</f>
        <v>1275.0171508699495</v>
      </c>
      <c r="CM89">
        <f>Adm!CM89-Des!CM89</f>
        <v>1066.6712329997335</v>
      </c>
      <c r="CN89">
        <f>Adm!CN89-Des!CN89</f>
        <v>1493.2039676295553</v>
      </c>
      <c r="CO89">
        <f>Adm!CO89-Des!CO89</f>
        <v>1415.8241096931342</v>
      </c>
      <c r="CP89">
        <f>Adm!CP89-Des!CP89</f>
        <v>1152.8359679830664</v>
      </c>
      <c r="CQ89">
        <f>Adm!CQ89-Des!CQ89</f>
        <v>1509.5359665347696</v>
      </c>
      <c r="CR89">
        <f>Adm!CR89-Des!CR89</f>
        <v>671.56769635209275</v>
      </c>
      <c r="CS89">
        <f>Adm!CS89-Des!CS89</f>
        <v>125.94700946389457</v>
      </c>
      <c r="CT89">
        <f>Adm!CT89-Des!CT89</f>
        <v>144.60178168156017</v>
      </c>
    </row>
    <row r="90" spans="2:98" x14ac:dyDescent="0.3">
      <c r="B90">
        <v>3301</v>
      </c>
      <c r="C90">
        <f>Adm!C90-Des!C90</f>
        <v>-32.979638840055259</v>
      </c>
      <c r="D90">
        <f>Adm!D90-Des!D90</f>
        <v>-31.139305132266372</v>
      </c>
      <c r="E90">
        <f>Adm!E90-Des!E90</f>
        <v>-12.881859043908435</v>
      </c>
      <c r="F90">
        <f>Adm!F90-Des!F90</f>
        <v>133.5009516902162</v>
      </c>
      <c r="G90">
        <f>Adm!G90-Des!G90</f>
        <v>16.350846219416553</v>
      </c>
      <c r="H90">
        <f>Adm!H90-Des!H90</f>
        <v>207.37972155004127</v>
      </c>
      <c r="I90">
        <f>Adm!I90-Des!I90</f>
        <v>123.37189796242569</v>
      </c>
      <c r="J90">
        <f>Adm!J90-Des!J90</f>
        <v>74.709783723072405</v>
      </c>
      <c r="K90">
        <f>Adm!K90-Des!K90</f>
        <v>108.20164775361627</v>
      </c>
      <c r="L90">
        <f>Adm!L90-Des!L90</f>
        <v>-180.95183461232557</v>
      </c>
      <c r="M90">
        <f>Adm!M90-Des!M90</f>
        <v>-183.3961422012992</v>
      </c>
      <c r="N90">
        <f>Adm!N90-Des!N90</f>
        <v>-373.86027495269082</v>
      </c>
      <c r="O90">
        <f>Adm!O90-Des!O90</f>
        <v>-101.99347836478728</v>
      </c>
      <c r="P90">
        <f>Adm!P90-Des!P90</f>
        <v>57.180137231351637</v>
      </c>
      <c r="Q90">
        <f>Adm!Q90-Des!Q90</f>
        <v>79.686428564064954</v>
      </c>
      <c r="R90">
        <f>Adm!R90-Des!R90</f>
        <v>185.7025879406799</v>
      </c>
      <c r="S90">
        <f>Adm!S90-Des!S90</f>
        <v>78.302419564169668</v>
      </c>
      <c r="T90">
        <f>Adm!T90-Des!T90</f>
        <v>262.2541698968007</v>
      </c>
      <c r="U90">
        <f>Adm!U90-Des!U90</f>
        <v>168.80963255699032</v>
      </c>
      <c r="V90">
        <f>Adm!V90-Des!V90</f>
        <v>113.19670038762388</v>
      </c>
      <c r="W90">
        <f>Adm!W90-Des!W90</f>
        <v>139.32621347174438</v>
      </c>
      <c r="X90">
        <f>Adm!X90-Des!X90</f>
        <v>-152.87113684114399</v>
      </c>
      <c r="Y90">
        <f>Adm!Y90-Des!Y90</f>
        <v>-154.67011357901686</v>
      </c>
      <c r="Z90">
        <f>Adm!Z90-Des!Z90</f>
        <v>-341.11250740891774</v>
      </c>
      <c r="AA90">
        <f>Adm!AA90-Des!AA90</f>
        <v>-63.279771091339398</v>
      </c>
      <c r="AB90">
        <f>Adm!AB90-Des!AB90</f>
        <v>101.06585658108247</v>
      </c>
      <c r="AC90">
        <f>Adm!AC90-Des!AC90</f>
        <v>126.29284645500161</v>
      </c>
      <c r="AD90">
        <f>Adm!AD90-Des!AD90</f>
        <v>232.1256301723779</v>
      </c>
      <c r="AE90">
        <f>Adm!AE90-Des!AE90</f>
        <v>122.16448878442384</v>
      </c>
      <c r="AF90">
        <f>Adm!AF90-Des!AF90</f>
        <v>302.39411888019868</v>
      </c>
      <c r="AG90">
        <f>Adm!AG90-Des!AG90</f>
        <v>205.31341505326714</v>
      </c>
      <c r="AH90">
        <f>Adm!AH90-Des!AH90</f>
        <v>146.95192029742248</v>
      </c>
      <c r="AI90">
        <f>Adm!AI90-Des!AI90</f>
        <v>171.49253326468977</v>
      </c>
      <c r="AJ90">
        <f>Adm!AJ90-Des!AJ90</f>
        <v>-121.27497095964895</v>
      </c>
      <c r="AK90">
        <f>Adm!AK90-Des!AK90</f>
        <v>-122.98452282788708</v>
      </c>
      <c r="AL90">
        <f>Adm!AL90-Des!AL90</f>
        <v>-309.05236815476644</v>
      </c>
      <c r="AM90">
        <f>Adm!AM90-Des!AM90</f>
        <v>-30.834045480843997</v>
      </c>
      <c r="AN90">
        <f>Adm!AN90-Des!AN90</f>
        <v>133.74796555570629</v>
      </c>
      <c r="AO90">
        <f>Adm!AO90-Des!AO90</f>
        <v>158.98290743987423</v>
      </c>
      <c r="AP90">
        <f>Adm!AP90-Des!AP90</f>
        <v>264.5619768897318</v>
      </c>
      <c r="AQ90">
        <f>Adm!AQ90-Des!AQ90</f>
        <v>154.08260125974152</v>
      </c>
      <c r="AR90">
        <f>Adm!AR90-Des!AR90</f>
        <v>333.56140608736632</v>
      </c>
      <c r="AS90">
        <f>Adm!AS90-Des!AS90</f>
        <v>235.56991926263561</v>
      </c>
      <c r="AT90">
        <f>Adm!AT90-Des!AT90</f>
        <v>176.24223740819662</v>
      </c>
      <c r="AU90">
        <f>Adm!AU90-Des!AU90</f>
        <v>199.87300813701904</v>
      </c>
      <c r="AV90">
        <f>Adm!AV90-Des!AV90</f>
        <v>-93.660108306313987</v>
      </c>
      <c r="AW90">
        <f>Adm!AW90-Des!AW90</f>
        <v>-95.950918468186501</v>
      </c>
      <c r="AX90">
        <f>Adm!AX90-Des!AX90</f>
        <v>-282.42971472185309</v>
      </c>
      <c r="AY90">
        <f>Adm!AY90-Des!AY90</f>
        <v>-4.5076329910687036</v>
      </c>
      <c r="AZ90">
        <f>Adm!AZ90-Des!AZ90</f>
        <v>159.82025486805924</v>
      </c>
      <c r="BA90">
        <f>Adm!BA90-Des!BA90</f>
        <v>184.77913670655539</v>
      </c>
      <c r="BB90">
        <f>Adm!BB90-Des!BB90</f>
        <v>290.02178490832239</v>
      </c>
      <c r="BC90">
        <f>Adm!BC90-Des!BC90</f>
        <v>179.13722763119813</v>
      </c>
      <c r="BD90">
        <f>Adm!BD90-Des!BD90</f>
        <v>358.15694203425801</v>
      </c>
      <c r="BE90">
        <f>Adm!BE90-Des!BE90</f>
        <v>259.67790090824474</v>
      </c>
      <c r="BF90">
        <f>Adm!BF90-Des!BF90</f>
        <v>199.85774097206763</v>
      </c>
      <c r="BG90">
        <f>Adm!BG90-Des!BG90</f>
        <v>223.00479791695807</v>
      </c>
      <c r="BH90">
        <f>Adm!BH90-Des!BH90</f>
        <v>-71.001191703341874</v>
      </c>
      <c r="BI90">
        <f>Adm!BI90-Des!BI90</f>
        <v>-73.760054945560341</v>
      </c>
      <c r="BJ90">
        <f>Adm!BJ90-Des!BJ90</f>
        <v>-260.70985137559774</v>
      </c>
      <c r="BK90">
        <f>Adm!BK90-Des!BK90</f>
        <v>16.735171582001385</v>
      </c>
      <c r="BL90">
        <f>Adm!BL90-Des!BL90</f>
        <v>180.58570407751245</v>
      </c>
      <c r="BM90">
        <f>Adm!BM90-Des!BM90</f>
        <v>205.08234066598993</v>
      </c>
      <c r="BN90">
        <f>Adm!BN90-Des!BN90</f>
        <v>309.89999908989216</v>
      </c>
      <c r="BO90">
        <f>Adm!BO90-Des!BO90</f>
        <v>198.65064202710346</v>
      </c>
      <c r="BP90">
        <f>Adm!BP90-Des!BP90</f>
        <v>377.38174476632094</v>
      </c>
      <c r="BQ90">
        <f>Adm!BQ90-Des!BQ90</f>
        <v>278.69149253001842</v>
      </c>
      <c r="BR90">
        <f>Adm!BR90-Des!BR90</f>
        <v>218.71794368507085</v>
      </c>
      <c r="BS90">
        <f>Adm!BS90-Des!BS90</f>
        <v>241.72699514440387</v>
      </c>
      <c r="BT90">
        <f>Adm!BT90-Des!BT90</f>
        <v>-52.463003619373012</v>
      </c>
      <c r="BU90">
        <f>Adm!BU90-Des!BU90</f>
        <v>-55.520984018379067</v>
      </c>
      <c r="BV90">
        <f>Adm!BV90-Des!BV90</f>
        <v>-242.94327707732373</v>
      </c>
      <c r="BW90">
        <f>Adm!BW90-Des!BW90</f>
        <v>33.830974954723843</v>
      </c>
      <c r="BX90">
        <f>Adm!BX90-Des!BX90</f>
        <v>196.84191997260587</v>
      </c>
      <c r="BY90">
        <f>Adm!BY90-Des!BY90</f>
        <v>220.42469278919634</v>
      </c>
      <c r="BZ90">
        <f>Adm!BZ90-Des!BZ90</f>
        <v>324.40665221834411</v>
      </c>
      <c r="CA90">
        <f>Adm!CA90-Des!CA90</f>
        <v>212.5778668310345</v>
      </c>
      <c r="CB90">
        <f>Adm!CB90-Des!CB90</f>
        <v>391.13912954088892</v>
      </c>
      <c r="CC90">
        <f>Adm!CC90-Des!CC90</f>
        <v>292.7554603741446</v>
      </c>
      <c r="CD90">
        <f>Adm!CD90-Des!CD90</f>
        <v>233.50597064959948</v>
      </c>
      <c r="CE90">
        <f>Adm!CE90-Des!CE90</f>
        <v>257.44769337053913</v>
      </c>
      <c r="CF90">
        <f>Adm!CF90-Des!CF90</f>
        <v>-35.906480681353514</v>
      </c>
      <c r="CG90">
        <f>Adm!CG90-Des!CG90</f>
        <v>-38.582044183677453</v>
      </c>
      <c r="CH90">
        <f>Adm!CH90-Des!CH90</f>
        <v>-226.37528485408575</v>
      </c>
      <c r="CI90">
        <f>Adm!CI90-Des!CI90</f>
        <v>49.171388762560809</v>
      </c>
      <c r="CJ90">
        <f>Adm!CJ90-Des!CJ90</f>
        <v>210.18489112791644</v>
      </c>
      <c r="CK90">
        <f>Adm!CK90-Des!CK90</f>
        <v>230.91117646137627</v>
      </c>
      <c r="CL90">
        <f>Adm!CL90-Des!CL90</f>
        <v>332.52601212474246</v>
      </c>
      <c r="CM90">
        <f>Adm!CM90-Des!CM90</f>
        <v>218.2030485146056</v>
      </c>
      <c r="CN90">
        <f>Adm!CN90-Des!CN90</f>
        <v>395.14023302716851</v>
      </c>
      <c r="CO90">
        <f>Adm!CO90-Des!CO90</f>
        <v>298.99467156681976</v>
      </c>
      <c r="CP90">
        <f>Adm!CP90-Des!CP90</f>
        <v>238.178658848135</v>
      </c>
      <c r="CQ90">
        <f>Adm!CQ90-Des!CQ90</f>
        <v>268.85528498137137</v>
      </c>
      <c r="CR90">
        <f>Adm!CR90-Des!CR90</f>
        <v>-1.1148063482382895</v>
      </c>
      <c r="CS90">
        <f>Adm!CS90-Des!CS90</f>
        <v>-63.228964980416094</v>
      </c>
      <c r="CT90">
        <f>Adm!CT90-Des!CT90</f>
        <v>-116.55904985167581</v>
      </c>
    </row>
    <row r="91" spans="2:98" x14ac:dyDescent="0.3">
      <c r="B91">
        <v>3304</v>
      </c>
      <c r="C91">
        <f>Adm!C91-Des!C91</f>
        <v>-177.45497493256335</v>
      </c>
      <c r="D91">
        <f>Adm!D91-Des!D91</f>
        <v>-643.75355809732173</v>
      </c>
      <c r="E91">
        <f>Adm!E91-Des!E91</f>
        <v>-812.48762023619292</v>
      </c>
      <c r="F91">
        <f>Adm!F91-Des!F91</f>
        <v>-308.46745233515276</v>
      </c>
      <c r="G91">
        <f>Adm!G91-Des!G91</f>
        <v>-422.9046177805817</v>
      </c>
      <c r="H91">
        <f>Adm!H91-Des!H91</f>
        <v>-29.775405109341136</v>
      </c>
      <c r="I91">
        <f>Adm!I91-Des!I91</f>
        <v>-79.930297512449215</v>
      </c>
      <c r="J91">
        <f>Adm!J91-Des!J91</f>
        <v>-26.428774972954216</v>
      </c>
      <c r="K91">
        <f>Adm!K91-Des!K91</f>
        <v>187.65886779026596</v>
      </c>
      <c r="L91">
        <f>Adm!L91-Des!L91</f>
        <v>-219.74809443555705</v>
      </c>
      <c r="M91">
        <f>Adm!M91-Des!M91</f>
        <v>-58.539702831278191</v>
      </c>
      <c r="N91">
        <f>Adm!N91-Des!N91</f>
        <v>-309.57817078550261</v>
      </c>
      <c r="O91">
        <f>Adm!O91-Des!O91</f>
        <v>-463.3521185372465</v>
      </c>
      <c r="P91">
        <f>Adm!P91-Des!P91</f>
        <v>-362.98462650007468</v>
      </c>
      <c r="Q91">
        <f>Adm!Q91-Des!Q91</f>
        <v>-515.71109548296317</v>
      </c>
      <c r="R91">
        <f>Adm!R91-Des!R91</f>
        <v>-59.182462366256914</v>
      </c>
      <c r="S91">
        <f>Adm!S91-Des!S91</f>
        <v>-198.35127887991212</v>
      </c>
      <c r="T91">
        <f>Adm!T91-Des!T91</f>
        <v>176.30157931472513</v>
      </c>
      <c r="U91">
        <f>Adm!U91-Des!U91</f>
        <v>117.41514881605735</v>
      </c>
      <c r="V91">
        <f>Adm!V91-Des!V91</f>
        <v>157.19679167574395</v>
      </c>
      <c r="W91">
        <f>Adm!W91-Des!W91</f>
        <v>361.14538024493322</v>
      </c>
      <c r="X91">
        <f>Adm!X91-Des!X91</f>
        <v>-49.643614407753375</v>
      </c>
      <c r="Y91">
        <f>Adm!Y91-Des!Y91</f>
        <v>111.56235323682722</v>
      </c>
      <c r="Z91">
        <f>Adm!Z91-Des!Z91</f>
        <v>-136.192100205104</v>
      </c>
      <c r="AA91">
        <f>Adm!AA91-Des!AA91</f>
        <v>-285.064746300568</v>
      </c>
      <c r="AB91">
        <f>Adm!AB91-Des!AB91</f>
        <v>-181.05296439992162</v>
      </c>
      <c r="AC91">
        <f>Adm!AC91-Des!AC91</f>
        <v>-332.89717731760902</v>
      </c>
      <c r="AD91">
        <f>Adm!AD91-Des!AD91</f>
        <v>121.49990028905768</v>
      </c>
      <c r="AE91">
        <f>Adm!AE91-Des!AE91</f>
        <v>-22.32767424114536</v>
      </c>
      <c r="AF91">
        <f>Adm!AF91-Des!AF91</f>
        <v>346.25469771685812</v>
      </c>
      <c r="AG91">
        <f>Adm!AG91-Des!AG91</f>
        <v>281.16906024897162</v>
      </c>
      <c r="AH91">
        <f>Adm!AH91-Des!AH91</f>
        <v>315.57152892714566</v>
      </c>
      <c r="AI91">
        <f>Adm!AI91-Des!AI91</f>
        <v>515.42288723020556</v>
      </c>
      <c r="AJ91">
        <f>Adm!AJ91-Des!AJ91</f>
        <v>101.82389294354562</v>
      </c>
      <c r="AK91">
        <f>Adm!AK91-Des!AK91</f>
        <v>261.18762563369</v>
      </c>
      <c r="AL91">
        <f>Adm!AL91-Des!AL91</f>
        <v>12.123920953688867</v>
      </c>
      <c r="AM91">
        <f>Adm!AM91-Des!AM91</f>
        <v>-137.92277319350796</v>
      </c>
      <c r="AN91">
        <f>Adm!AN91-Des!AN91</f>
        <v>-35.2481741727197</v>
      </c>
      <c r="AO91">
        <f>Adm!AO91-Des!AO91</f>
        <v>-188.77203272298175</v>
      </c>
      <c r="AP91">
        <f>Adm!AP91-Des!AP91</f>
        <v>263.53620869266524</v>
      </c>
      <c r="AQ91">
        <f>Adm!AQ91-Des!AQ91</f>
        <v>117.23494321167345</v>
      </c>
      <c r="AR91">
        <f>Adm!AR91-Des!AR91</f>
        <v>483.05190753554461</v>
      </c>
      <c r="AS91">
        <f>Adm!AS91-Des!AS91</f>
        <v>415.0469665298815</v>
      </c>
      <c r="AT91">
        <f>Adm!AT91-Des!AT91</f>
        <v>446.52870809068145</v>
      </c>
      <c r="AU91">
        <f>Adm!AU91-Des!AU91</f>
        <v>643.59255890817576</v>
      </c>
      <c r="AV91">
        <f>Adm!AV91-Des!AV91</f>
        <v>227.42794731624235</v>
      </c>
      <c r="AW91">
        <f>Adm!AW91-Des!AW91</f>
        <v>384.4746789498422</v>
      </c>
      <c r="AX91">
        <f>Adm!AX91-Des!AX91</f>
        <v>133.30934572416209</v>
      </c>
      <c r="AY91">
        <f>Adm!AY91-Des!AY91</f>
        <v>-18.697988998677829</v>
      </c>
      <c r="AZ91">
        <f>Adm!AZ91-Des!AZ91</f>
        <v>82.069464528883145</v>
      </c>
      <c r="BA91">
        <f>Adm!BA91-Des!BA91</f>
        <v>-73.38141084128074</v>
      </c>
      <c r="BB91">
        <f>Adm!BB91-Des!BB91</f>
        <v>376.93874346480061</v>
      </c>
      <c r="BC91">
        <f>Adm!BC91-Des!BC91</f>
        <v>228.5840100232208</v>
      </c>
      <c r="BD91">
        <f>Adm!BD91-Des!BD91</f>
        <v>592.30704577373399</v>
      </c>
      <c r="BE91">
        <f>Adm!BE91-Des!BE91</f>
        <v>522.20655607444041</v>
      </c>
      <c r="BF91">
        <f>Adm!BF91-Des!BF91</f>
        <v>551.62713152729339</v>
      </c>
      <c r="BG91">
        <f>Adm!BG91-Des!BG91</f>
        <v>746.68464352954925</v>
      </c>
      <c r="BH91">
        <f>Adm!BH91-Des!BH91</f>
        <v>328.5680146723671</v>
      </c>
      <c r="BI91">
        <f>Adm!BI91-Des!BI91</f>
        <v>483.69814919520923</v>
      </c>
      <c r="BJ91">
        <f>Adm!BJ91-Des!BJ91</f>
        <v>230.62317676215389</v>
      </c>
      <c r="BK91">
        <f>Adm!BK91-Des!BK91</f>
        <v>76.687129723531143</v>
      </c>
      <c r="BL91">
        <f>Adm!BL91-Des!BL91</f>
        <v>175.49471231650477</v>
      </c>
      <c r="BM91">
        <f>Adm!BM91-Des!BM91</f>
        <v>18.062393753461038</v>
      </c>
      <c r="BN91">
        <f>Adm!BN91-Des!BN91</f>
        <v>466.41239662980115</v>
      </c>
      <c r="BO91">
        <f>Adm!BO91-Des!BO91</f>
        <v>316.14947746677353</v>
      </c>
      <c r="BP91">
        <f>Adm!BP91-Des!BP91</f>
        <v>678.08283580686202</v>
      </c>
      <c r="BQ91">
        <f>Adm!BQ91-Des!BQ91</f>
        <v>606.35719054475203</v>
      </c>
      <c r="BR91">
        <f>Adm!BR91-Des!BR91</f>
        <v>634.33504091013856</v>
      </c>
      <c r="BS91">
        <f>Adm!BS91-Des!BS91</f>
        <v>828.1074533693959</v>
      </c>
      <c r="BT91">
        <f>Adm!BT91-Des!BT91</f>
        <v>408.7890191208644</v>
      </c>
      <c r="BU91">
        <f>Adm!BU91-Des!BU91</f>
        <v>562.68236384262491</v>
      </c>
      <c r="BV91">
        <f>Adm!BV91-Des!BV91</f>
        <v>308.1948046289026</v>
      </c>
      <c r="BW91">
        <f>Adm!BW91-Des!BW91</f>
        <v>152.54314269603947</v>
      </c>
      <c r="BX91">
        <f>Adm!BX91-Des!BX91</f>
        <v>249.26377236417284</v>
      </c>
      <c r="BY91">
        <f>Adm!BY91-Des!BY91</f>
        <v>89.405713696206476</v>
      </c>
      <c r="BZ91">
        <f>Adm!BZ91-Des!BZ91</f>
        <v>535.1488349628371</v>
      </c>
      <c r="CA91">
        <f>Adm!CA91-Des!CA91</f>
        <v>382.36832073171718</v>
      </c>
      <c r="CB91">
        <f>Adm!CB91-Des!CB91</f>
        <v>742.20540602393248</v>
      </c>
      <c r="CC91">
        <f>Adm!CC91-Des!CC91</f>
        <v>669.10264448897397</v>
      </c>
      <c r="CD91">
        <f>Adm!CD91-Des!CD91</f>
        <v>696.58920831004252</v>
      </c>
      <c r="CE91">
        <f>Adm!CE91-Des!CE91</f>
        <v>890.69140320969655</v>
      </c>
      <c r="CF91">
        <f>Adm!CF91-Des!CF91</f>
        <v>472.22535391795373</v>
      </c>
      <c r="CG91">
        <f>Adm!CG91-Des!CG91</f>
        <v>626.97612070349078</v>
      </c>
      <c r="CH91">
        <f>Adm!CH91-Des!CH91</f>
        <v>372.74718916081656</v>
      </c>
      <c r="CI91">
        <f>Adm!CI91-Des!CI91</f>
        <v>216.18558366523575</v>
      </c>
      <c r="CJ91">
        <f>Adm!CJ91-Des!CJ91</f>
        <v>310.58258651711185</v>
      </c>
      <c r="CK91">
        <f>Adm!CK91-Des!CK91</f>
        <v>146.47699142975762</v>
      </c>
      <c r="CL91">
        <f>Adm!CL91-Des!CL91</f>
        <v>587.33473767691703</v>
      </c>
      <c r="CM91">
        <f>Adm!CM91-Des!CM91</f>
        <v>428.78154424370859</v>
      </c>
      <c r="CN91">
        <f>Adm!CN91-Des!CN91</f>
        <v>782.58427313899119</v>
      </c>
      <c r="CO91">
        <f>Adm!CO91-Des!CO91</f>
        <v>707.24373397240288</v>
      </c>
      <c r="CP91">
        <f>Adm!CP91-Des!CP91</f>
        <v>732.34740112473355</v>
      </c>
      <c r="CQ91">
        <f>Adm!CQ91-Des!CQ91</f>
        <v>924.50386591105416</v>
      </c>
      <c r="CR91">
        <f>Adm!CR91-Des!CR91</f>
        <v>546.07197342439486</v>
      </c>
      <c r="CS91">
        <f>Adm!CS91-Des!CS91</f>
        <v>638.53600149215345</v>
      </c>
      <c r="CT91">
        <f>Adm!CT91-Des!CT91</f>
        <v>540.87177521271769</v>
      </c>
    </row>
    <row r="92" spans="2:98" x14ac:dyDescent="0.3">
      <c r="B92">
        <v>3303</v>
      </c>
      <c r="C92">
        <f>Adm!C92-Des!C92</f>
        <v>-851.92331873071362</v>
      </c>
      <c r="D92">
        <f>Adm!D92-Des!D92</f>
        <v>-646.58305597785011</v>
      </c>
      <c r="E92">
        <f>Adm!E92-Des!E92</f>
        <v>-437.30545781271485</v>
      </c>
      <c r="F92">
        <f>Adm!F92-Des!F92</f>
        <v>-110.29823088524745</v>
      </c>
      <c r="G92">
        <f>Adm!G92-Des!G92</f>
        <v>-179.67501439000489</v>
      </c>
      <c r="H92">
        <f>Adm!H92-Des!H92</f>
        <v>178.79056829158753</v>
      </c>
      <c r="I92">
        <f>Adm!I92-Des!I92</f>
        <v>131.73352047079561</v>
      </c>
      <c r="J92">
        <f>Adm!J92-Des!J92</f>
        <v>80.712957606691816</v>
      </c>
      <c r="K92">
        <f>Adm!K92-Des!K92</f>
        <v>241.38454795540065</v>
      </c>
      <c r="L92">
        <f>Adm!L92-Des!L92</f>
        <v>-339.9544088354869</v>
      </c>
      <c r="M92">
        <f>Adm!M92-Des!M92</f>
        <v>-447.60671767798885</v>
      </c>
      <c r="N92">
        <f>Adm!N92-Des!N92</f>
        <v>-801.72999474020116</v>
      </c>
      <c r="O92">
        <f>Adm!O92-Des!O92</f>
        <v>-613.07518540125784</v>
      </c>
      <c r="P92">
        <f>Adm!P92-Des!P92</f>
        <v>-322.23889007075059</v>
      </c>
      <c r="Q92">
        <f>Adm!Q92-Des!Q92</f>
        <v>-170.03158485048971</v>
      </c>
      <c r="R92">
        <f>Adm!R92-Des!R92</f>
        <v>154.36828633589221</v>
      </c>
      <c r="S92">
        <f>Adm!S92-Des!S92</f>
        <v>61.10500206353845</v>
      </c>
      <c r="T92">
        <f>Adm!T92-Des!T92</f>
        <v>391.63760283758347</v>
      </c>
      <c r="U92">
        <f>Adm!U92-Des!U92</f>
        <v>325.07963411596529</v>
      </c>
      <c r="V92">
        <f>Adm!V92-Des!V92</f>
        <v>251.64569091959129</v>
      </c>
      <c r="W92">
        <f>Adm!W92-Des!W92</f>
        <v>397.87913199919012</v>
      </c>
      <c r="X92">
        <f>Adm!X92-Des!X92</f>
        <v>-187.68451969343641</v>
      </c>
      <c r="Y92">
        <f>Adm!Y92-Des!Y92</f>
        <v>-291.71338095674855</v>
      </c>
      <c r="Z92">
        <f>Adm!Z92-Des!Z92</f>
        <v>-637.12784521253252</v>
      </c>
      <c r="AA92">
        <f>Adm!AA92-Des!AA92</f>
        <v>-438.94992515663625</v>
      </c>
      <c r="AB92">
        <f>Adm!AB92-Des!AB92</f>
        <v>-141.7144204151823</v>
      </c>
      <c r="AC92">
        <f>Adm!AC92-Des!AC92</f>
        <v>11.749782184027481</v>
      </c>
      <c r="AD92">
        <f>Adm!AD92-Des!AD92</f>
        <v>332.40849028945649</v>
      </c>
      <c r="AE92">
        <f>Adm!AE92-Des!AE92</f>
        <v>232.02747021186133</v>
      </c>
      <c r="AF92">
        <f>Adm!AF92-Des!AF92</f>
        <v>554.17332207786376</v>
      </c>
      <c r="AG92">
        <f>Adm!AG92-Des!AG92</f>
        <v>479.73699556724932</v>
      </c>
      <c r="AH92">
        <f>Adm!AH92-Des!AH92</f>
        <v>399.92207549734076</v>
      </c>
      <c r="AI92">
        <f>Adm!AI92-Des!AI92</f>
        <v>541.52115269107344</v>
      </c>
      <c r="AJ92">
        <f>Adm!AJ92-Des!AJ92</f>
        <v>-47.15446633743386</v>
      </c>
      <c r="AK92">
        <f>Adm!AK92-Des!AK92</f>
        <v>-153.21519324434257</v>
      </c>
      <c r="AL92">
        <f>Adm!AL92-Des!AL92</f>
        <v>-500.05048698617293</v>
      </c>
      <c r="AM92">
        <f>Adm!AM92-Des!AM92</f>
        <v>-303.08296079791944</v>
      </c>
      <c r="AN92">
        <f>Adm!AN92-Des!AN92</f>
        <v>-7.1680768997107407</v>
      </c>
      <c r="AO92">
        <f>Adm!AO92-Des!AO92</f>
        <v>144.61771610953474</v>
      </c>
      <c r="AP92">
        <f>Adm!AP92-Des!AP92</f>
        <v>463.07799090719345</v>
      </c>
      <c r="AQ92">
        <f>Adm!AQ92-Des!AQ92</f>
        <v>359.92915128198001</v>
      </c>
      <c r="AR92">
        <f>Adm!AR92-Des!AR92</f>
        <v>678.81889751597919</v>
      </c>
      <c r="AS92">
        <f>Adm!AS92-Des!AS92</f>
        <v>600.83231021490928</v>
      </c>
      <c r="AT92">
        <f>Adm!AT92-Des!AT92</f>
        <v>517.42374937261911</v>
      </c>
      <c r="AU92">
        <f>Adm!AU92-Des!AU92</f>
        <v>655.61876923431873</v>
      </c>
      <c r="AV92">
        <f>Adm!AV92-Des!AV92</f>
        <v>63.880557023927395</v>
      </c>
      <c r="AW92">
        <f>Adm!AW92-Des!AW92</f>
        <v>-44.860810815674995</v>
      </c>
      <c r="AX92">
        <f>Adm!AX92-Des!AX92</f>
        <v>-394.05646052225757</v>
      </c>
      <c r="AY92">
        <f>Adm!AY92-Des!AY92</f>
        <v>-199.25327097144327</v>
      </c>
      <c r="AZ92">
        <f>Adm!AZ92-Des!AZ92</f>
        <v>94.557259370682914</v>
      </c>
      <c r="BA92">
        <f>Adm!BA92-Des!BA92</f>
        <v>244.19356117434018</v>
      </c>
      <c r="BB92">
        <f>Adm!BB92-Des!BB92</f>
        <v>560.40731802798882</v>
      </c>
      <c r="BC92">
        <f>Adm!BC92-Des!BC92</f>
        <v>454.91601117129176</v>
      </c>
      <c r="BD92">
        <f>Adm!BD92-Des!BD92</f>
        <v>771.4045420410348</v>
      </c>
      <c r="BE92">
        <f>Adm!BE92-Des!BE92</f>
        <v>691.00769062692598</v>
      </c>
      <c r="BF92">
        <f>Adm!BF92-Des!BF92</f>
        <v>605.22081025175339</v>
      </c>
      <c r="BG92">
        <f>Adm!BG92-Des!BG92</f>
        <v>741.08891366939361</v>
      </c>
      <c r="BH92">
        <f>Adm!BH92-Des!BH92</f>
        <v>147.07064664718473</v>
      </c>
      <c r="BI92">
        <f>Adm!BI92-Des!BI92</f>
        <v>36.074114528663358</v>
      </c>
      <c r="BJ92">
        <f>Adm!BJ92-Des!BJ92</f>
        <v>-315.37898474165286</v>
      </c>
      <c r="BK92">
        <f>Adm!BK92-Des!BK92</f>
        <v>-122.85419645912725</v>
      </c>
      <c r="BL92">
        <f>Adm!BL92-Des!BL92</f>
        <v>168.65805335612367</v>
      </c>
      <c r="BM92">
        <f>Adm!BM92-Des!BM92</f>
        <v>316.00259482830461</v>
      </c>
      <c r="BN92">
        <f>Adm!BN92-Des!BN92</f>
        <v>629.98086350985068</v>
      </c>
      <c r="BO92">
        <f>Adm!BO92-Des!BO92</f>
        <v>522.3735096657656</v>
      </c>
      <c r="BP92">
        <f>Adm!BP92-Des!BP92</f>
        <v>836.92537981344958</v>
      </c>
      <c r="BQ92">
        <f>Adm!BQ92-Des!BQ92</f>
        <v>754.80738208403773</v>
      </c>
      <c r="BR92">
        <f>Adm!BR92-Des!BR92</f>
        <v>667.50689598195549</v>
      </c>
      <c r="BS92">
        <f>Adm!BS92-Des!BS92</f>
        <v>802.00246976564722</v>
      </c>
      <c r="BT92">
        <f>Adm!BT92-Des!BT92</f>
        <v>206.62596477632633</v>
      </c>
      <c r="BU92">
        <f>Adm!BU92-Des!BU92</f>
        <v>94.11530232556197</v>
      </c>
      <c r="BV92">
        <f>Adm!BV92-Des!BV92</f>
        <v>-259.18255793616754</v>
      </c>
      <c r="BW92">
        <f>Adm!BW92-Des!BW92</f>
        <v>-68.957070056377233</v>
      </c>
      <c r="BX92">
        <f>Adm!BX92-Des!BX92</f>
        <v>219.78762409068349</v>
      </c>
      <c r="BY92">
        <f>Adm!BY92-Des!BY92</f>
        <v>364.03632608066164</v>
      </c>
      <c r="BZ92">
        <f>Adm!BZ92-Des!BZ92</f>
        <v>674.8913881679282</v>
      </c>
      <c r="CA92">
        <f>Adm!CA92-Des!CA92</f>
        <v>564.54424726361231</v>
      </c>
      <c r="CB92">
        <f>Adm!CB92-Des!CB92</f>
        <v>877.15580511735425</v>
      </c>
      <c r="CC92">
        <f>Adm!CC92-Des!CC92</f>
        <v>794.17602254722078</v>
      </c>
      <c r="CD92">
        <f>Adm!CD92-Des!CD92</f>
        <v>707.12044513607907</v>
      </c>
      <c r="CE92">
        <f>Adm!CE92-Des!CE92</f>
        <v>842.66456693171313</v>
      </c>
      <c r="CF92">
        <f>Adm!CF92-Des!CF92</f>
        <v>248.58267325959878</v>
      </c>
      <c r="CG92">
        <f>Adm!CG92-Des!CG92</f>
        <v>136.8511982735954</v>
      </c>
      <c r="CH92">
        <f>Adm!CH92-Des!CH92</f>
        <v>-216.9469930970663</v>
      </c>
      <c r="CI92">
        <f>Adm!CI92-Des!CI92</f>
        <v>-28.950138106461964</v>
      </c>
      <c r="CJ92">
        <f>Adm!CJ92-Des!CJ92</f>
        <v>255.55752707948977</v>
      </c>
      <c r="CK92">
        <f>Adm!CK92-Des!CK92</f>
        <v>393.19782207843855</v>
      </c>
      <c r="CL92">
        <f>Adm!CL92-Des!CL92</f>
        <v>697.58157765265514</v>
      </c>
      <c r="CM92">
        <f>Adm!CM92-Des!CM92</f>
        <v>579.51739728711254</v>
      </c>
      <c r="CN92">
        <f>Adm!CN92-Des!CN92</f>
        <v>885.92824496716821</v>
      </c>
      <c r="CO92">
        <f>Adm!CO92-Des!CO92</f>
        <v>802.94248109148793</v>
      </c>
      <c r="CP92">
        <f>Adm!CP92-Des!CP92</f>
        <v>709.46093153449874</v>
      </c>
      <c r="CQ92">
        <f>Adm!CQ92-Des!CQ92</f>
        <v>865.72119541947995</v>
      </c>
      <c r="CR92">
        <f>Adm!CR92-Des!CR92</f>
        <v>304.98804339072012</v>
      </c>
      <c r="CS92">
        <f>Adm!CS92-Des!CS92</f>
        <v>96.194336440569714</v>
      </c>
      <c r="CT92">
        <f>Adm!CT92-Des!CT92</f>
        <v>-3.8497439416232737</v>
      </c>
    </row>
    <row r="93" spans="2:98" x14ac:dyDescent="0.3">
      <c r="B93">
        <v>3306</v>
      </c>
      <c r="C93">
        <f>Adm!C93-Des!C93</f>
        <v>-27548.732113818289</v>
      </c>
      <c r="D93">
        <f>Adm!D93-Des!D93</f>
        <v>-13493.49296937458</v>
      </c>
      <c r="E93">
        <f>Adm!E93-Des!E93</f>
        <v>-11937.281082083646</v>
      </c>
      <c r="F93">
        <f>Adm!F93-Des!F93</f>
        <v>-2704.7182854367129</v>
      </c>
      <c r="G93">
        <f>Adm!G93-Des!G93</f>
        <v>-4838.6262019349961</v>
      </c>
      <c r="H93">
        <f>Adm!H93-Des!H93</f>
        <v>1641.6179189958202</v>
      </c>
      <c r="I93">
        <f>Adm!I93-Des!I93</f>
        <v>2366.6465061767522</v>
      </c>
      <c r="J93">
        <f>Adm!J93-Des!J93</f>
        <v>-2471.2823288643849</v>
      </c>
      <c r="K93">
        <f>Adm!K93-Des!K93</f>
        <v>1815.6917827576981</v>
      </c>
      <c r="L93">
        <f>Adm!L93-Des!L93</f>
        <v>-9025.7556477813923</v>
      </c>
      <c r="M93">
        <f>Adm!M93-Des!M93</f>
        <v>-14242.902899376742</v>
      </c>
      <c r="N93">
        <f>Adm!N93-Des!N93</f>
        <v>-16903.831042491089</v>
      </c>
      <c r="O93">
        <f>Adm!O93-Des!O93</f>
        <v>-16205.364256481029</v>
      </c>
      <c r="P93">
        <f>Adm!P93-Des!P93</f>
        <v>-5079.5995788534201</v>
      </c>
      <c r="Q93">
        <f>Adm!Q93-Des!Q93</f>
        <v>-5313.0838608002377</v>
      </c>
      <c r="R93">
        <f>Adm!R93-Des!R93</f>
        <v>3908.5171091831726</v>
      </c>
      <c r="S93">
        <f>Adm!S93-Des!S93</f>
        <v>1325.7151117818285</v>
      </c>
      <c r="T93">
        <f>Adm!T93-Des!T93</f>
        <v>7020.3497070245503</v>
      </c>
      <c r="U93">
        <f>Adm!U93-Des!U93</f>
        <v>7060.1079671969783</v>
      </c>
      <c r="V93">
        <f>Adm!V93-Des!V93</f>
        <v>1729.6398507516133</v>
      </c>
      <c r="W93">
        <f>Adm!W93-Des!W93</f>
        <v>5743.8666233789554</v>
      </c>
      <c r="X93">
        <f>Adm!X93-Des!X93</f>
        <v>-5050.8153106557002</v>
      </c>
      <c r="Y93">
        <f>Adm!Y93-Des!Y93</f>
        <v>-9971.053332806172</v>
      </c>
      <c r="Z93">
        <f>Adm!Z93-Des!Z93</f>
        <v>-12256.138399325559</v>
      </c>
      <c r="AA93">
        <f>Adm!AA93-Des!AA93</f>
        <v>-11241.802684887822</v>
      </c>
      <c r="AB93">
        <f>Adm!AB93-Des!AB93</f>
        <v>38.841908054586384</v>
      </c>
      <c r="AC93">
        <f>Adm!AC93-Des!AC93</f>
        <v>-238.67495916574262</v>
      </c>
      <c r="AD93">
        <f>Adm!AD93-Des!AD93</f>
        <v>8780.2008203402365</v>
      </c>
      <c r="AE93">
        <f>Adm!AE93-Des!AE93</f>
        <v>5917.3228135145328</v>
      </c>
      <c r="AF93">
        <f>Adm!AF93-Des!AF93</f>
        <v>11333.974474490053</v>
      </c>
      <c r="AG93">
        <f>Adm!AG93-Des!AG93</f>
        <v>11151.168875354138</v>
      </c>
      <c r="AH93">
        <f>Adm!AH93-Des!AH93</f>
        <v>5672.5457093166187</v>
      </c>
      <c r="AI93">
        <f>Adm!AI93-Des!AI93</f>
        <v>9604.9938770097651</v>
      </c>
      <c r="AJ93">
        <f>Adm!AJ93-Des!AJ93</f>
        <v>-1225.934321816836</v>
      </c>
      <c r="AK93">
        <f>Adm!AK93-Des!AK93</f>
        <v>-6159.4295196489256</v>
      </c>
      <c r="AL93">
        <f>Adm!AL93-Des!AL93</f>
        <v>-8453.0051922993007</v>
      </c>
      <c r="AM93">
        <f>Adm!AM93-Des!AM93</f>
        <v>-7454.4791465761664</v>
      </c>
      <c r="AN93">
        <f>Adm!AN93-Des!AN93</f>
        <v>3795.8931865133054</v>
      </c>
      <c r="AO93">
        <f>Adm!AO93-Des!AO93</f>
        <v>3469.7981719582167</v>
      </c>
      <c r="AP93">
        <f>Adm!AP93-Des!AP93</f>
        <v>12420.807847818243</v>
      </c>
      <c r="AQ93">
        <f>Adm!AQ93-Des!AQ93</f>
        <v>9473.0165330707678</v>
      </c>
      <c r="AR93">
        <f>Adm!AR93-Des!AR93</f>
        <v>14793.233126786901</v>
      </c>
      <c r="AS93">
        <f>Adm!AS93-Des!AS93</f>
        <v>14510.308245342399</v>
      </c>
      <c r="AT93">
        <f>Adm!AT93-Des!AT93</f>
        <v>8936.0311155412346</v>
      </c>
      <c r="AU93">
        <f>Adm!AU93-Des!AU93</f>
        <v>12783.484164870169</v>
      </c>
      <c r="AV93">
        <f>Adm!AV93-Des!AV93</f>
        <v>1880.8906652475707</v>
      </c>
      <c r="AW93">
        <f>Adm!AW93-Des!AW93</f>
        <v>-3112.0777595050313</v>
      </c>
      <c r="AX93">
        <f>Adm!AX93-Des!AX93</f>
        <v>-5456.9053475227702</v>
      </c>
      <c r="AY93">
        <f>Adm!AY93-Des!AY93</f>
        <v>-4506.4887289531616</v>
      </c>
      <c r="AZ93">
        <f>Adm!AZ93-Des!AZ93</f>
        <v>6694.4745780377707</v>
      </c>
      <c r="BA93">
        <f>Adm!BA93-Des!BA93</f>
        <v>6315.0225461703667</v>
      </c>
      <c r="BB93">
        <f>Adm!BB93-Des!BB93</f>
        <v>15208.178407143278</v>
      </c>
      <c r="BC93">
        <f>Adm!BC93-Des!BC93</f>
        <v>12199.14446713723</v>
      </c>
      <c r="BD93">
        <f>Adm!BD93-Des!BD93</f>
        <v>17456.640426630765</v>
      </c>
      <c r="BE93">
        <f>Adm!BE93-Des!BE93</f>
        <v>17111.35357715821</v>
      </c>
      <c r="BF93">
        <f>Adm!BF93-Des!BF93</f>
        <v>11476.225933382855</v>
      </c>
      <c r="BG93">
        <f>Adm!BG93-Des!BG93</f>
        <v>15264.592876331721</v>
      </c>
      <c r="BH93">
        <f>Adm!BH93-Des!BH93</f>
        <v>4304.1831128995691</v>
      </c>
      <c r="BI93">
        <f>Adm!BI93-Des!BI93</f>
        <v>-746.17796926831943</v>
      </c>
      <c r="BJ93">
        <f>Adm!BJ93-Des!BJ93</f>
        <v>-3148.6960126459453</v>
      </c>
      <c r="BK93">
        <f>Adm!BK93-Des!BK93</f>
        <v>-2256.4598516842088</v>
      </c>
      <c r="BL93">
        <f>Adm!BL93-Des!BL93</f>
        <v>8886.3885368319607</v>
      </c>
      <c r="BM93">
        <f>Adm!BM93-Des!BM93</f>
        <v>8450.1614586503129</v>
      </c>
      <c r="BN93">
        <f>Adm!BN93-Des!BN93</f>
        <v>17289.593418913806</v>
      </c>
      <c r="BO93">
        <f>Adm!BO93-Des!BO93</f>
        <v>14231.550618390669</v>
      </c>
      <c r="BP93">
        <f>Adm!BP93-Des!BP93</f>
        <v>19445.782370215136</v>
      </c>
      <c r="BQ93">
        <f>Adm!BQ93-Des!BQ93</f>
        <v>19062.815512646936</v>
      </c>
      <c r="BR93">
        <f>Adm!BR93-Des!BR93</f>
        <v>13393.869040482416</v>
      </c>
      <c r="BS93">
        <f>Adm!BS93-Des!BS93</f>
        <v>17148.954269088281</v>
      </c>
      <c r="BT93">
        <f>Adm!BT93-Des!BT93</f>
        <v>6151.2980573182722</v>
      </c>
      <c r="BU93">
        <f>Adm!BU93-Des!BU93</f>
        <v>1054.9940490908048</v>
      </c>
      <c r="BV93">
        <f>Adm!BV93-Des!BV93</f>
        <v>-1405.7153711681894</v>
      </c>
      <c r="BW93">
        <f>Adm!BW93-Des!BW93</f>
        <v>-584.71904286331846</v>
      </c>
      <c r="BX93">
        <f>Adm!BX93-Des!BX93</f>
        <v>10477.052221725899</v>
      </c>
      <c r="BY93">
        <f>Adm!BY93-Des!BY93</f>
        <v>9957.5227203399118</v>
      </c>
      <c r="BZ93">
        <f>Adm!BZ93-Des!BZ93</f>
        <v>18722.502419671</v>
      </c>
      <c r="CA93">
        <f>Adm!CA93-Des!CA93</f>
        <v>15610.851185879597</v>
      </c>
      <c r="CB93">
        <f>Adm!CB93-Des!CB93</f>
        <v>20801.535752646625</v>
      </c>
      <c r="CC93">
        <f>Adm!CC93-Des!CC93</f>
        <v>20427.501320903059</v>
      </c>
      <c r="CD93">
        <f>Adm!CD93-Des!CD93</f>
        <v>14793.132078599359</v>
      </c>
      <c r="CE93">
        <f>Adm!CE93-Des!CE93</f>
        <v>18592.109416690451</v>
      </c>
      <c r="CF93">
        <f>Adm!CF93-Des!CF93</f>
        <v>7625.537324855075</v>
      </c>
      <c r="CG93">
        <f>Adm!CG93-Des!CG93</f>
        <v>2524.4192918048066</v>
      </c>
      <c r="CH93">
        <f>Adm!CH93-Des!CH93</f>
        <v>4.7057310010131914</v>
      </c>
      <c r="CI93">
        <f>Adm!CI93-Des!CI93</f>
        <v>707.43076739239041</v>
      </c>
      <c r="CJ93">
        <f>Adm!CJ93-Des!CJ93</f>
        <v>11600.579445560521</v>
      </c>
      <c r="CK93">
        <f>Adm!CK93-Des!CK93</f>
        <v>10868.334770193032</v>
      </c>
      <c r="CL93">
        <f>Adm!CL93-Des!CL93</f>
        <v>19445.399854749092</v>
      </c>
      <c r="CM93">
        <f>Adm!CM93-Des!CM93</f>
        <v>16191.514384791517</v>
      </c>
      <c r="CN93">
        <f>Adm!CN93-Des!CN93</f>
        <v>21277.129490964464</v>
      </c>
      <c r="CO93">
        <f>Adm!CO93-Des!CO93</f>
        <v>21027.190571761777</v>
      </c>
      <c r="CP93">
        <f>Adm!CP93-Des!CP93</f>
        <v>15486.344766757946</v>
      </c>
      <c r="CQ93">
        <f>Adm!CQ93-Des!CQ93</f>
        <v>19601.640090641798</v>
      </c>
      <c r="CR93">
        <f>Adm!CR93-Des!CR93</f>
        <v>9983.5597458509437</v>
      </c>
      <c r="CS93">
        <f>Adm!CS93-Des!CS93</f>
        <v>2537.9118494495342</v>
      </c>
      <c r="CT93">
        <f>Adm!CT93-Des!CT93</f>
        <v>4252.2402868865174</v>
      </c>
    </row>
    <row r="94" spans="2:98" x14ac:dyDescent="0.3">
      <c r="B94">
        <v>3302</v>
      </c>
      <c r="C94">
        <f>Adm!C94-Des!C94</f>
        <v>-2135.956220992307</v>
      </c>
      <c r="D94">
        <f>Adm!D94-Des!D94</f>
        <v>-1337.0853614947628</v>
      </c>
      <c r="E94">
        <f>Adm!E94-Des!E94</f>
        <v>-314.08933921846165</v>
      </c>
      <c r="F94">
        <f>Adm!F94-Des!F94</f>
        <v>-81.846557377686622</v>
      </c>
      <c r="G94">
        <f>Adm!G94-Des!G94</f>
        <v>-35.142260164529944</v>
      </c>
      <c r="H94">
        <f>Adm!H94-Des!H94</f>
        <v>475.56128955911117</v>
      </c>
      <c r="I94">
        <f>Adm!I94-Des!I94</f>
        <v>331.73990846448305</v>
      </c>
      <c r="J94">
        <f>Adm!J94-Des!J94</f>
        <v>31.207474850894869</v>
      </c>
      <c r="K94">
        <f>Adm!K94-Des!K94</f>
        <v>-162.11338279600022</v>
      </c>
      <c r="L94">
        <f>Adm!L94-Des!L94</f>
        <v>-1281.6172884336975</v>
      </c>
      <c r="M94">
        <f>Adm!M94-Des!M94</f>
        <v>-1972.1564706701984</v>
      </c>
      <c r="N94">
        <f>Adm!N94-Des!N94</f>
        <v>-2793.4228433385988</v>
      </c>
      <c r="O94">
        <f>Adm!O94-Des!O94</f>
        <v>-1363.936570613736</v>
      </c>
      <c r="P94">
        <f>Adm!P94-Des!P94</f>
        <v>-476.54241563255255</v>
      </c>
      <c r="Q94">
        <f>Adm!Q94-Des!Q94</f>
        <v>387.16120867179961</v>
      </c>
      <c r="R94">
        <f>Adm!R94-Des!R94</f>
        <v>555.78398444214235</v>
      </c>
      <c r="S94">
        <f>Adm!S94-Des!S94</f>
        <v>546.68696714786074</v>
      </c>
      <c r="T94">
        <f>Adm!T94-Des!T94</f>
        <v>957.04136265803572</v>
      </c>
      <c r="U94">
        <f>Adm!U94-Des!U94</f>
        <v>722.58253404482457</v>
      </c>
      <c r="V94">
        <f>Adm!V94-Des!V94</f>
        <v>340.05748371262871</v>
      </c>
      <c r="W94">
        <f>Adm!W94-Des!W94</f>
        <v>93.140137245177357</v>
      </c>
      <c r="X94">
        <f>Adm!X94-Des!X94</f>
        <v>-1030.6331790819113</v>
      </c>
      <c r="Y94">
        <f>Adm!Y94-Des!Y94</f>
        <v>-1683.0266887654925</v>
      </c>
      <c r="Z94">
        <f>Adm!Z94-Des!Z94</f>
        <v>-2443.119081817189</v>
      </c>
      <c r="AA94">
        <f>Adm!AA94-Des!AA94</f>
        <v>-952.36924210582856</v>
      </c>
      <c r="AB94">
        <f>Adm!AB94-Des!AB94</f>
        <v>-24.087372286956452</v>
      </c>
      <c r="AC94">
        <f>Adm!AC94-Des!AC94</f>
        <v>849.97143866678925</v>
      </c>
      <c r="AD94">
        <f>Adm!AD94-Des!AD94</f>
        <v>1000.6954920564585</v>
      </c>
      <c r="AE94">
        <f>Adm!AE94-Des!AE94</f>
        <v>956.10690977088416</v>
      </c>
      <c r="AF94">
        <f>Adm!AF94-Des!AF94</f>
        <v>1326.4458643897333</v>
      </c>
      <c r="AG94">
        <f>Adm!AG94-Des!AG94</f>
        <v>1057.9247988822344</v>
      </c>
      <c r="AH94">
        <f>Adm!AH94-Des!AH94</f>
        <v>652.57401052738896</v>
      </c>
      <c r="AI94">
        <f>Adm!AI94-Des!AI94</f>
        <v>394.40668561620714</v>
      </c>
      <c r="AJ94">
        <f>Adm!AJ94-Des!AJ94</f>
        <v>-731.76790575192535</v>
      </c>
      <c r="AK94">
        <f>Adm!AK94-Des!AK94</f>
        <v>-1381.4893957380209</v>
      </c>
      <c r="AL94">
        <f>Adm!AL94-Des!AL94</f>
        <v>-2137.2284774849477</v>
      </c>
      <c r="AM94">
        <f>Adm!AM94-Des!AM94</f>
        <v>-642.84070558799158</v>
      </c>
      <c r="AN94">
        <f>Adm!AN94-Des!AN94</f>
        <v>286.91724995988989</v>
      </c>
      <c r="AO94">
        <f>Adm!AO94-Des!AO94</f>
        <v>1159.5278904192901</v>
      </c>
      <c r="AP94">
        <f>Adm!AP94-Des!AP94</f>
        <v>1305.6294866182361</v>
      </c>
      <c r="AQ94">
        <f>Adm!AQ94-Des!AQ94</f>
        <v>1253.4805357126288</v>
      </c>
      <c r="AR94">
        <f>Adm!AR94-Des!AR94</f>
        <v>1614.0539387090439</v>
      </c>
      <c r="AS94">
        <f>Adm!AS94-Des!AS94</f>
        <v>1334.6983518306579</v>
      </c>
      <c r="AT94">
        <f>Adm!AT94-Des!AT94</f>
        <v>918.73352695484391</v>
      </c>
      <c r="AU94">
        <f>Adm!AU94-Des!AU94</f>
        <v>651.27821732355187</v>
      </c>
      <c r="AV94">
        <f>Adm!AV94-Des!AV94</f>
        <v>-482.22417845082418</v>
      </c>
      <c r="AW94">
        <f>Adm!AW94-Des!AW94</f>
        <v>-1137.2738155876923</v>
      </c>
      <c r="AX94">
        <f>Adm!AX94-Des!AX94</f>
        <v>-1896.8179635786682</v>
      </c>
      <c r="AY94">
        <f>Adm!AY94-Des!AY94</f>
        <v>-405.47378292492795</v>
      </c>
      <c r="AZ94">
        <f>Adm!AZ94-Des!AZ94</f>
        <v>521.23501490126455</v>
      </c>
      <c r="BA94">
        <f>Adm!BA94-Des!BA94</f>
        <v>1390.2413760569798</v>
      </c>
      <c r="BB94">
        <f>Adm!BB94-Des!BB94</f>
        <v>1531.9542457008138</v>
      </c>
      <c r="BC94">
        <f>Adm!BC94-Des!BC94</f>
        <v>1474.6994456457205</v>
      </c>
      <c r="BD94">
        <f>Adm!BD94-Des!BD94</f>
        <v>1829.7037920211005</v>
      </c>
      <c r="BE94">
        <f>Adm!BE94-Des!BE94</f>
        <v>1544.6191474353109</v>
      </c>
      <c r="BF94">
        <f>Adm!BF94-Des!BF94</f>
        <v>1123.0053795341737</v>
      </c>
      <c r="BG94">
        <f>Adm!BG94-Des!BG94</f>
        <v>850.10018976996616</v>
      </c>
      <c r="BH94">
        <f>Adm!BH94-Des!BH94</f>
        <v>-288.65500226917538</v>
      </c>
      <c r="BI94">
        <f>Adm!BI94-Des!BI94</f>
        <v>-948.83944279354455</v>
      </c>
      <c r="BJ94">
        <f>Adm!BJ94-Des!BJ94</f>
        <v>-1713.4927146249174</v>
      </c>
      <c r="BK94">
        <f>Adm!BK94-Des!BK94</f>
        <v>-227.27714369963905</v>
      </c>
      <c r="BL94">
        <f>Adm!BL94-Des!BL94</f>
        <v>694.32403137868369</v>
      </c>
      <c r="BM94">
        <f>Adm!BM94-Des!BM94</f>
        <v>1558.3756729127053</v>
      </c>
      <c r="BN94">
        <f>Adm!BN94-Des!BN94</f>
        <v>1695.480625480348</v>
      </c>
      <c r="BO94">
        <f>Adm!BO94-Des!BO94</f>
        <v>1634.1614570884703</v>
      </c>
      <c r="BP94">
        <f>Adm!BP94-Des!BP94</f>
        <v>1985.7688332791222</v>
      </c>
      <c r="BQ94">
        <f>Adm!BQ94-Des!BQ94</f>
        <v>1697.9320431170881</v>
      </c>
      <c r="BR94">
        <f>Adm!BR94-Des!BR94</f>
        <v>1273.9927068084289</v>
      </c>
      <c r="BS94">
        <f>Adm!BS94-Des!BS94</f>
        <v>998.77103189585614</v>
      </c>
      <c r="BT94">
        <f>Adm!BT94-Des!BT94</f>
        <v>-142.85043387982842</v>
      </c>
      <c r="BU94">
        <f>Adm!BU94-Des!BU94</f>
        <v>-807.02814951263645</v>
      </c>
      <c r="BV94">
        <f>Adm!BV94-Des!BV94</f>
        <v>-1577.2231950099394</v>
      </c>
      <c r="BW94">
        <f>Adm!BW94-Des!BW94</f>
        <v>-98.176379212438405</v>
      </c>
      <c r="BX94">
        <f>Adm!BX94-Des!BX94</f>
        <v>815.03909717692295</v>
      </c>
      <c r="BY94">
        <f>Adm!BY94-Des!BY94</f>
        <v>1670.4268547218253</v>
      </c>
      <c r="BZ94">
        <f>Adm!BZ94-Des!BZ94</f>
        <v>1799.9393779652492</v>
      </c>
      <c r="CA94">
        <f>Adm!CA94-Des!CA94</f>
        <v>1733.5602972516026</v>
      </c>
      <c r="CB94">
        <f>Adm!CB94-Des!CB94</f>
        <v>2083.7772454967799</v>
      </c>
      <c r="CC94">
        <f>Adm!CC94-Des!CC94</f>
        <v>1798.5685161198799</v>
      </c>
      <c r="CD94">
        <f>Adm!CD94-Des!CD94</f>
        <v>1380.5228929167861</v>
      </c>
      <c r="CE94">
        <f>Adm!CE94-Des!CE94</f>
        <v>1112.5289411337162</v>
      </c>
      <c r="CF94">
        <f>Adm!CF94-Des!CF94</f>
        <v>-23.295144998321121</v>
      </c>
      <c r="CG94">
        <f>Adm!CG94-Des!CG94</f>
        <v>-686.13680802529962</v>
      </c>
      <c r="CH94">
        <f>Adm!CH94-Des!CH94</f>
        <v>-1462.0268434468999</v>
      </c>
      <c r="CI94">
        <f>Adm!CI94-Des!CI94</f>
        <v>3.4633447603173408</v>
      </c>
      <c r="CJ94">
        <f>Adm!CJ94-Des!CJ94</f>
        <v>896.03315588095211</v>
      </c>
      <c r="CK94">
        <f>Adm!CK94-Des!CK94</f>
        <v>1725.850158008021</v>
      </c>
      <c r="CL94">
        <f>Adm!CL94-Des!CL94</f>
        <v>1832.3436037201081</v>
      </c>
      <c r="CM94">
        <f>Adm!CM94-Des!CM94</f>
        <v>1747.2420182038768</v>
      </c>
      <c r="CN94">
        <f>Adm!CN94-Des!CN94</f>
        <v>2089.2507039722987</v>
      </c>
      <c r="CO94">
        <f>Adm!CO94-Des!CO94</f>
        <v>1823.6028564790286</v>
      </c>
      <c r="CP94">
        <f>Adm!CP94-Des!CP94</f>
        <v>1411.9143179910316</v>
      </c>
      <c r="CQ94">
        <f>Adm!CQ94-Des!CQ94</f>
        <v>1205.5483465345424</v>
      </c>
      <c r="CR94">
        <f>Adm!CR94-Des!CR94</f>
        <v>157.45751808667774</v>
      </c>
      <c r="CS94">
        <f>Adm!CS94-Des!CS94</f>
        <v>-667.15612083729138</v>
      </c>
      <c r="CT94">
        <f>Adm!CT94-Des!CT94</f>
        <v>-942.3591346019748</v>
      </c>
    </row>
    <row r="95" spans="2:98" x14ac:dyDescent="0.3">
      <c r="B95">
        <v>3300</v>
      </c>
      <c r="C95">
        <f>Adm!C95-Des!C95</f>
        <v>0</v>
      </c>
      <c r="D95">
        <f>Adm!D95-Des!D95</f>
        <v>0</v>
      </c>
      <c r="E95">
        <f>Adm!E95-Des!E95</f>
        <v>0</v>
      </c>
      <c r="F95">
        <f>Adm!F95-Des!F95</f>
        <v>0</v>
      </c>
      <c r="G95">
        <f>Adm!G95-Des!G95</f>
        <v>0</v>
      </c>
      <c r="H95">
        <f>Adm!H95-Des!H95</f>
        <v>0</v>
      </c>
      <c r="I95">
        <f>Adm!I95-Des!I95</f>
        <v>0</v>
      </c>
      <c r="J95">
        <f>Adm!J95-Des!J95</f>
        <v>0</v>
      </c>
      <c r="K95">
        <f>Adm!K95-Des!K95</f>
        <v>0</v>
      </c>
      <c r="L95">
        <f>Adm!L95-Des!L95</f>
        <v>0</v>
      </c>
      <c r="M95">
        <f>Adm!M95-Des!M95</f>
        <v>0</v>
      </c>
      <c r="N95">
        <f>Adm!N95-Des!N95</f>
        <v>0</v>
      </c>
      <c r="O95">
        <f>Adm!O95-Des!O95</f>
        <v>0</v>
      </c>
      <c r="P95">
        <f>Adm!P95-Des!P95</f>
        <v>0</v>
      </c>
      <c r="Q95">
        <f>Adm!Q95-Des!Q95</f>
        <v>0</v>
      </c>
      <c r="R95">
        <f>Adm!R95-Des!R95</f>
        <v>0</v>
      </c>
      <c r="S95">
        <f>Adm!S95-Des!S95</f>
        <v>0</v>
      </c>
      <c r="T95">
        <f>Adm!T95-Des!T95</f>
        <v>0</v>
      </c>
      <c r="U95">
        <f>Adm!U95-Des!U95</f>
        <v>0</v>
      </c>
      <c r="V95">
        <f>Adm!V95-Des!V95</f>
        <v>0</v>
      </c>
      <c r="W95">
        <f>Adm!W95-Des!W95</f>
        <v>0</v>
      </c>
      <c r="X95">
        <f>Adm!X95-Des!X95</f>
        <v>0</v>
      </c>
      <c r="Y95">
        <f>Adm!Y95-Des!Y95</f>
        <v>0</v>
      </c>
      <c r="Z95">
        <f>Adm!Z95-Des!Z95</f>
        <v>0</v>
      </c>
      <c r="AA95">
        <f>Adm!AA95-Des!AA95</f>
        <v>0</v>
      </c>
      <c r="AB95">
        <f>Adm!AB95-Des!AB95</f>
        <v>0</v>
      </c>
      <c r="AC95">
        <f>Adm!AC95-Des!AC95</f>
        <v>0</v>
      </c>
      <c r="AD95">
        <f>Adm!AD95-Des!AD95</f>
        <v>0</v>
      </c>
      <c r="AE95">
        <f>Adm!AE95-Des!AE95</f>
        <v>0</v>
      </c>
      <c r="AF95">
        <f>Adm!AF95-Des!AF95</f>
        <v>0</v>
      </c>
      <c r="AG95">
        <f>Adm!AG95-Des!AG95</f>
        <v>0</v>
      </c>
      <c r="AH95">
        <f>Adm!AH95-Des!AH95</f>
        <v>0</v>
      </c>
      <c r="AI95">
        <f>Adm!AI95-Des!AI95</f>
        <v>0</v>
      </c>
      <c r="AJ95">
        <f>Adm!AJ95-Des!AJ95</f>
        <v>0</v>
      </c>
      <c r="AK95">
        <f>Adm!AK95-Des!AK95</f>
        <v>0</v>
      </c>
      <c r="AL95">
        <f>Adm!AL95-Des!AL95</f>
        <v>0</v>
      </c>
      <c r="AM95">
        <f>Adm!AM95-Des!AM95</f>
        <v>0</v>
      </c>
      <c r="AN95">
        <f>Adm!AN95-Des!AN95</f>
        <v>0</v>
      </c>
      <c r="AO95">
        <f>Adm!AO95-Des!AO95</f>
        <v>0</v>
      </c>
      <c r="AP95">
        <f>Adm!AP95-Des!AP95</f>
        <v>0</v>
      </c>
      <c r="AQ95">
        <f>Adm!AQ95-Des!AQ95</f>
        <v>0</v>
      </c>
      <c r="AR95">
        <f>Adm!AR95-Des!AR95</f>
        <v>0</v>
      </c>
      <c r="AS95">
        <f>Adm!AS95-Des!AS95</f>
        <v>0</v>
      </c>
      <c r="AT95">
        <f>Adm!AT95-Des!AT95</f>
        <v>0</v>
      </c>
      <c r="AU95">
        <f>Adm!AU95-Des!AU95</f>
        <v>0</v>
      </c>
      <c r="AV95">
        <f>Adm!AV95-Des!AV95</f>
        <v>0</v>
      </c>
      <c r="AW95">
        <f>Adm!AW95-Des!AW95</f>
        <v>0</v>
      </c>
      <c r="AX95">
        <f>Adm!AX95-Des!AX95</f>
        <v>0</v>
      </c>
      <c r="AY95">
        <f>Adm!AY95-Des!AY95</f>
        <v>0</v>
      </c>
      <c r="AZ95">
        <f>Adm!AZ95-Des!AZ95</f>
        <v>0</v>
      </c>
      <c r="BA95">
        <f>Adm!BA95-Des!BA95</f>
        <v>0</v>
      </c>
      <c r="BB95">
        <f>Adm!BB95-Des!BB95</f>
        <v>0</v>
      </c>
      <c r="BC95">
        <f>Adm!BC95-Des!BC95</f>
        <v>0</v>
      </c>
      <c r="BD95">
        <f>Adm!BD95-Des!BD95</f>
        <v>0</v>
      </c>
      <c r="BE95">
        <f>Adm!BE95-Des!BE95</f>
        <v>0</v>
      </c>
      <c r="BF95">
        <f>Adm!BF95-Des!BF95</f>
        <v>0</v>
      </c>
      <c r="BG95">
        <f>Adm!BG95-Des!BG95</f>
        <v>0</v>
      </c>
      <c r="BH95">
        <f>Adm!BH95-Des!BH95</f>
        <v>0</v>
      </c>
      <c r="BI95">
        <f>Adm!BI95-Des!BI95</f>
        <v>0</v>
      </c>
      <c r="BJ95">
        <f>Adm!BJ95-Des!BJ95</f>
        <v>0</v>
      </c>
      <c r="BK95">
        <f>Adm!BK95-Des!BK95</f>
        <v>0</v>
      </c>
      <c r="BL95">
        <f>Adm!BL95-Des!BL95</f>
        <v>0</v>
      </c>
      <c r="BM95">
        <f>Adm!BM95-Des!BM95</f>
        <v>0</v>
      </c>
      <c r="BN95">
        <f>Adm!BN95-Des!BN95</f>
        <v>0</v>
      </c>
      <c r="BO95">
        <f>Adm!BO95-Des!BO95</f>
        <v>0</v>
      </c>
      <c r="BP95">
        <f>Adm!BP95-Des!BP95</f>
        <v>0</v>
      </c>
      <c r="BQ95">
        <f>Adm!BQ95-Des!BQ95</f>
        <v>0</v>
      </c>
      <c r="BR95">
        <f>Adm!BR95-Des!BR95</f>
        <v>0</v>
      </c>
      <c r="BS95">
        <f>Adm!BS95-Des!BS95</f>
        <v>0</v>
      </c>
      <c r="BT95">
        <f>Adm!BT95-Des!BT95</f>
        <v>0</v>
      </c>
      <c r="BU95">
        <f>Adm!BU95-Des!BU95</f>
        <v>0</v>
      </c>
      <c r="BV95">
        <f>Adm!BV95-Des!BV95</f>
        <v>0</v>
      </c>
      <c r="BW95">
        <f>Adm!BW95-Des!BW95</f>
        <v>0</v>
      </c>
      <c r="BX95">
        <f>Adm!BX95-Des!BX95</f>
        <v>0</v>
      </c>
      <c r="BY95">
        <f>Adm!BY95-Des!BY95</f>
        <v>0</v>
      </c>
      <c r="BZ95">
        <f>Adm!BZ95-Des!BZ95</f>
        <v>0</v>
      </c>
      <c r="CA95">
        <f>Adm!CA95-Des!CA95</f>
        <v>0</v>
      </c>
      <c r="CB95">
        <f>Adm!CB95-Des!CB95</f>
        <v>0</v>
      </c>
      <c r="CC95">
        <f>Adm!CC95-Des!CC95</f>
        <v>0</v>
      </c>
      <c r="CD95">
        <f>Adm!CD95-Des!CD95</f>
        <v>0</v>
      </c>
      <c r="CE95">
        <f>Adm!CE95-Des!CE95</f>
        <v>0</v>
      </c>
      <c r="CF95">
        <f>Adm!CF95-Des!CF95</f>
        <v>0</v>
      </c>
      <c r="CG95">
        <f>Adm!CG95-Des!CG95</f>
        <v>0</v>
      </c>
      <c r="CH95">
        <f>Adm!CH95-Des!CH95</f>
        <v>0</v>
      </c>
      <c r="CI95">
        <f>Adm!CI95-Des!CI95</f>
        <v>0</v>
      </c>
      <c r="CJ95">
        <f>Adm!CJ95-Des!CJ95</f>
        <v>0</v>
      </c>
      <c r="CK95">
        <f>Adm!CK95-Des!CK95</f>
        <v>0</v>
      </c>
      <c r="CL95">
        <f>Adm!CL95-Des!CL95</f>
        <v>0</v>
      </c>
      <c r="CM95">
        <f>Adm!CM95-Des!CM95</f>
        <v>0</v>
      </c>
      <c r="CN95">
        <f>Adm!CN95-Des!CN95</f>
        <v>0</v>
      </c>
      <c r="CO95">
        <f>Adm!CO95-Des!CO95</f>
        <v>0</v>
      </c>
      <c r="CP95">
        <f>Adm!CP95-Des!CP95</f>
        <v>0</v>
      </c>
      <c r="CQ95">
        <f>Adm!CQ95-Des!CQ95</f>
        <v>0</v>
      </c>
      <c r="CR95">
        <f>Adm!CR95-Des!CR95</f>
        <v>0</v>
      </c>
      <c r="CS95">
        <f>Adm!CS95-Des!CS95</f>
        <v>0</v>
      </c>
      <c r="CT95">
        <f>Adm!CT95-Des!CT95</f>
        <v>0</v>
      </c>
    </row>
    <row r="96" spans="2:98" x14ac:dyDescent="0.3">
      <c r="B96">
        <v>3508</v>
      </c>
      <c r="C96">
        <f>Adm!C96-Des!C96</f>
        <v>-871.36187318658722</v>
      </c>
      <c r="D96">
        <f>Adm!D96-Des!D96</f>
        <v>838.38048686761067</v>
      </c>
      <c r="E96">
        <f>Adm!E96-Des!E96</f>
        <v>1255.2913177947321</v>
      </c>
      <c r="F96">
        <f>Adm!F96-Des!F96</f>
        <v>1883.4313393068551</v>
      </c>
      <c r="G96">
        <f>Adm!G96-Des!G96</f>
        <v>890.77288032343222</v>
      </c>
      <c r="H96">
        <f>Adm!H96-Des!H96</f>
        <v>2013.3019449147878</v>
      </c>
      <c r="I96">
        <f>Adm!I96-Des!I96</f>
        <v>870.43336984097823</v>
      </c>
      <c r="J96">
        <f>Adm!J96-Des!J96</f>
        <v>-312.49972930826061</v>
      </c>
      <c r="K96">
        <f>Adm!K96-Des!K96</f>
        <v>180.73453524900015</v>
      </c>
      <c r="L96">
        <f>Adm!L96-Des!L96</f>
        <v>-2569.3200552290746</v>
      </c>
      <c r="M96">
        <f>Adm!M96-Des!M96</f>
        <v>-2671.9741474599159</v>
      </c>
      <c r="N96">
        <f>Adm!N96-Des!N96</f>
        <v>-2758.6407170211796</v>
      </c>
      <c r="O96">
        <f>Adm!O96-Des!O96</f>
        <v>8.0501424563708497</v>
      </c>
      <c r="P96">
        <f>Adm!P96-Des!P96</f>
        <v>1612.7868419313381</v>
      </c>
      <c r="Q96">
        <f>Adm!Q96-Des!Q96</f>
        <v>1628.0400118893158</v>
      </c>
      <c r="R96">
        <f>Adm!R96-Des!R96</f>
        <v>2207.1138938072563</v>
      </c>
      <c r="S96">
        <f>Adm!S96-Des!S96</f>
        <v>1149.7930384764277</v>
      </c>
      <c r="T96">
        <f>Adm!T96-Des!T96</f>
        <v>2113.7233374066718</v>
      </c>
      <c r="U96">
        <f>Adm!U96-Des!U96</f>
        <v>872.37580269309547</v>
      </c>
      <c r="V96">
        <f>Adm!V96-Des!V96</f>
        <v>-403.13269632666925</v>
      </c>
      <c r="W96">
        <f>Adm!W96-Des!W96</f>
        <v>37.776897434097009</v>
      </c>
      <c r="X96">
        <f>Adm!X96-Des!X96</f>
        <v>-2688.71415763195</v>
      </c>
      <c r="Y96">
        <f>Adm!Y96-Des!Y96</f>
        <v>-2712.2421379724228</v>
      </c>
      <c r="Z96">
        <f>Adm!Z96-Des!Z96</f>
        <v>-2694.1521593564757</v>
      </c>
      <c r="AA96">
        <f>Adm!AA96-Des!AA96</f>
        <v>169.33872338768651</v>
      </c>
      <c r="AB96">
        <f>Adm!AB96-Des!AB96</f>
        <v>1832.9765753092724</v>
      </c>
      <c r="AC96">
        <f>Adm!AC96-Des!AC96</f>
        <v>1856.6574316920323</v>
      </c>
      <c r="AD96">
        <f>Adm!AD96-Des!AD96</f>
        <v>2401.3343806574958</v>
      </c>
      <c r="AE96">
        <f>Adm!AE96-Des!AE96</f>
        <v>1286.5073996996389</v>
      </c>
      <c r="AF96">
        <f>Adm!AF96-Des!AF96</f>
        <v>2191.5717472771767</v>
      </c>
      <c r="AG96">
        <f>Adm!AG96-Des!AG96</f>
        <v>905.82592185852627</v>
      </c>
      <c r="AH96">
        <f>Adm!AH96-Des!AH96</f>
        <v>-393.28249055583728</v>
      </c>
      <c r="AI96">
        <f>Adm!AI96-Des!AI96</f>
        <v>43.095802616471701</v>
      </c>
      <c r="AJ96">
        <f>Adm!AJ96-Des!AJ96</f>
        <v>-2674.9500798963536</v>
      </c>
      <c r="AK96">
        <f>Adm!AK96-Des!AK96</f>
        <v>-2684.1058614166568</v>
      </c>
      <c r="AL96">
        <f>Adm!AL96-Des!AL96</f>
        <v>-2651.3958862748486</v>
      </c>
      <c r="AM96">
        <f>Adm!AM96-Des!AM96</f>
        <v>223.50039481224849</v>
      </c>
      <c r="AN96">
        <f>Adm!AN96-Des!AN96</f>
        <v>1893.7247664785773</v>
      </c>
      <c r="AO96">
        <f>Adm!AO96-Des!AO96</f>
        <v>1918.7327653887887</v>
      </c>
      <c r="AP96">
        <f>Adm!AP96-Des!AP96</f>
        <v>2459.7531773616902</v>
      </c>
      <c r="AQ96">
        <f>Adm!AQ96-Des!AQ96</f>
        <v>1337.1425215999061</v>
      </c>
      <c r="AR96">
        <f>Adm!AR96-Des!AR96</f>
        <v>2231.7165640038857</v>
      </c>
      <c r="AS96">
        <f>Adm!AS96-Des!AS96</f>
        <v>934.61528527604059</v>
      </c>
      <c r="AT96">
        <f>Adm!AT96-Des!AT96</f>
        <v>-374.81801646570966</v>
      </c>
      <c r="AU96">
        <f>Adm!AU96-Des!AU96</f>
        <v>53.739623520122223</v>
      </c>
      <c r="AV96">
        <f>Adm!AV96-Des!AV96</f>
        <v>-2668.9477524231042</v>
      </c>
      <c r="AW96">
        <f>Adm!AW96-Des!AW96</f>
        <v>-2679.8038599833635</v>
      </c>
      <c r="AX96">
        <f>Adm!AX96-Des!AX96</f>
        <v>-2646.8146456768745</v>
      </c>
      <c r="AY96">
        <f>Adm!AY96-Des!AY96</f>
        <v>229.05542998581041</v>
      </c>
      <c r="AZ96">
        <f>Adm!AZ96-Des!AZ96</f>
        <v>1899.7793845922679</v>
      </c>
      <c r="BA96">
        <f>Adm!BA96-Des!BA96</f>
        <v>1924.077154244399</v>
      </c>
      <c r="BB96">
        <f>Adm!BB96-Des!BB96</f>
        <v>2462.9833469886034</v>
      </c>
      <c r="BC96">
        <f>Adm!BC96-Des!BC96</f>
        <v>1337.1103710907892</v>
      </c>
      <c r="BD96">
        <f>Adm!BD96-Des!BD96</f>
        <v>2227.7682221962732</v>
      </c>
      <c r="BE96">
        <f>Adm!BE96-Des!BE96</f>
        <v>926.59959340699606</v>
      </c>
      <c r="BF96">
        <f>Adm!BF96-Des!BF96</f>
        <v>-386.70719850263959</v>
      </c>
      <c r="BG96">
        <f>Adm!BG96-Des!BG96</f>
        <v>38.294121585779067</v>
      </c>
      <c r="BH96">
        <f>Adm!BH96-Des!BH96</f>
        <v>-2687.6980333338297</v>
      </c>
      <c r="BI96">
        <f>Adm!BI96-Des!BI96</f>
        <v>-2701.7672316240023</v>
      </c>
      <c r="BJ96">
        <f>Adm!BJ96-Des!BJ96</f>
        <v>-2672.0418836054723</v>
      </c>
      <c r="BK96">
        <f>Adm!BK96-Des!BK96</f>
        <v>200.47754540155256</v>
      </c>
      <c r="BL96">
        <f>Adm!BL96-Des!BL96</f>
        <v>1867.8759227797618</v>
      </c>
      <c r="BM96">
        <f>Adm!BM96-Des!BM96</f>
        <v>1889.1177308137767</v>
      </c>
      <c r="BN96">
        <f>Adm!BN96-Des!BN96</f>
        <v>2425.5484155807253</v>
      </c>
      <c r="BO96">
        <f>Adm!BO96-Des!BO96</f>
        <v>1298.0557363244434</v>
      </c>
      <c r="BP96">
        <f>Adm!BP96-Des!BP96</f>
        <v>2188.0751925463119</v>
      </c>
      <c r="BQ96">
        <f>Adm!BQ96-Des!BQ96</f>
        <v>887.12473745635361</v>
      </c>
      <c r="BR96">
        <f>Adm!BR96-Des!BR96</f>
        <v>-425.53981873941848</v>
      </c>
      <c r="BS96">
        <f>Adm!BS96-Des!BS96</f>
        <v>-0.19835061000048881</v>
      </c>
      <c r="BT96">
        <f>Adm!BT96-Des!BT96</f>
        <v>-2727.0622853205214</v>
      </c>
      <c r="BU96">
        <f>Adm!BU96-Des!BU96</f>
        <v>-2744.0944408410314</v>
      </c>
      <c r="BV96">
        <f>Adm!BV96-Des!BV96</f>
        <v>-2719.9749021301977</v>
      </c>
      <c r="BW96">
        <f>Adm!BW96-Des!BW96</f>
        <v>144.38076940657265</v>
      </c>
      <c r="BX96">
        <f>Adm!BX96-Des!BX96</f>
        <v>1801.9965828296781</v>
      </c>
      <c r="BY96">
        <f>Adm!BY96-Des!BY96</f>
        <v>1813.6360546314681</v>
      </c>
      <c r="BZ96">
        <f>Adm!BZ96-Des!BZ96</f>
        <v>2343.009292966839</v>
      </c>
      <c r="CA96">
        <f>Adm!CA96-Des!CA96</f>
        <v>1213.314431327386</v>
      </c>
      <c r="CB96">
        <f>Adm!CB96-Des!CB96</f>
        <v>2107.4364899462407</v>
      </c>
      <c r="CC96">
        <f>Adm!CC96-Des!CC96</f>
        <v>816.72063682494172</v>
      </c>
      <c r="CD96">
        <f>Adm!CD96-Des!CD96</f>
        <v>-481.68425795290023</v>
      </c>
      <c r="CE96">
        <f>Adm!CE96-Des!CE96</f>
        <v>-41.932941859517996</v>
      </c>
      <c r="CF96">
        <f>Adm!CF96-Des!CF96</f>
        <v>-2758.8655927204591</v>
      </c>
      <c r="CG96">
        <f>Adm!CG96-Des!CG96</f>
        <v>-2774.840468012887</v>
      </c>
      <c r="CH96">
        <f>Adm!CH96-Des!CH96</f>
        <v>-2761.404582677932</v>
      </c>
      <c r="CI96">
        <f>Adm!CI96-Des!CI96</f>
        <v>80.985971105596036</v>
      </c>
      <c r="CJ96">
        <f>Adm!CJ96-Des!CJ96</f>
        <v>1707.5655294957214</v>
      </c>
      <c r="CK96">
        <f>Adm!CK96-Des!CK96</f>
        <v>1681.711019793087</v>
      </c>
      <c r="CL96">
        <f>Adm!CL96-Des!CL96</f>
        <v>2182.5541351317661</v>
      </c>
      <c r="CM96">
        <f>Adm!CM96-Des!CM96</f>
        <v>1028.585078348071</v>
      </c>
      <c r="CN96">
        <f>Adm!CN96-Des!CN96</f>
        <v>1917.686281014976</v>
      </c>
      <c r="CO96">
        <f>Adm!CO96-Des!CO96</f>
        <v>670.75404249160056</v>
      </c>
      <c r="CP96">
        <f>Adm!CP96-Des!CP96</f>
        <v>-619.65907141615207</v>
      </c>
      <c r="CQ96">
        <f>Adm!CQ96-Des!CQ96</f>
        <v>-25.924474185248982</v>
      </c>
      <c r="CR96">
        <f>Adm!CR96-Des!CR96</f>
        <v>-2567.4880600842553</v>
      </c>
      <c r="CS96">
        <f>Adm!CS96-Des!CS96</f>
        <v>-3132.3500808281606</v>
      </c>
      <c r="CT96">
        <f>Adm!CT96-Des!CT96</f>
        <v>-1772.110744958437</v>
      </c>
    </row>
    <row r="97" spans="2:98" x14ac:dyDescent="0.3">
      <c r="B97">
        <v>3501</v>
      </c>
      <c r="C97">
        <f>Adm!C97-Des!C97</f>
        <v>-753.33050935588835</v>
      </c>
      <c r="D97">
        <f>Adm!D97-Des!D97</f>
        <v>2038.9801812897858</v>
      </c>
      <c r="E97">
        <f>Adm!E97-Des!E97</f>
        <v>3861.0066771037455</v>
      </c>
      <c r="F97">
        <f>Adm!F97-Des!F97</f>
        <v>5152.5576861478075</v>
      </c>
      <c r="G97">
        <f>Adm!G97-Des!G97</f>
        <v>2158.2707156015676</v>
      </c>
      <c r="H97">
        <f>Adm!H97-Des!H97</f>
        <v>6876.4426773450868</v>
      </c>
      <c r="I97">
        <f>Adm!I97-Des!I97</f>
        <v>2658.2140250093471</v>
      </c>
      <c r="J97">
        <f>Adm!J97-Des!J97</f>
        <v>-1633.3117296241053</v>
      </c>
      <c r="K97">
        <f>Adm!K97-Des!K97</f>
        <v>1239.0587448691876</v>
      </c>
      <c r="L97">
        <f>Adm!L97-Des!L97</f>
        <v>-8820.0002145995531</v>
      </c>
      <c r="M97">
        <f>Adm!M97-Des!M97</f>
        <v>-9442.9959695539255</v>
      </c>
      <c r="N97">
        <f>Adm!N97-Des!N97</f>
        <v>-9242.6773445167619</v>
      </c>
      <c r="O97">
        <f>Adm!O97-Des!O97</f>
        <v>2366.4930828388151</v>
      </c>
      <c r="P97">
        <f>Adm!P97-Des!P97</f>
        <v>5878.2632686489269</v>
      </c>
      <c r="Q97">
        <f>Adm!Q97-Des!Q97</f>
        <v>4678.5445578905528</v>
      </c>
      <c r="R97">
        <f>Adm!R97-Des!R97</f>
        <v>5738.963452982829</v>
      </c>
      <c r="S97">
        <f>Adm!S97-Des!S97</f>
        <v>3048.5639456838308</v>
      </c>
      <c r="T97">
        <f>Adm!T97-Des!T97</f>
        <v>7329.961214101826</v>
      </c>
      <c r="U97">
        <f>Adm!U97-Des!U97</f>
        <v>2795.1388656744257</v>
      </c>
      <c r="V97">
        <f>Adm!V97-Des!V97</f>
        <v>-1837.7053493346684</v>
      </c>
      <c r="W97">
        <f>Adm!W97-Des!W97</f>
        <v>774.23424897426048</v>
      </c>
      <c r="X97">
        <f>Adm!X97-Des!X97</f>
        <v>-9288.5139053237235</v>
      </c>
      <c r="Y97">
        <f>Adm!Y97-Des!Y97</f>
        <v>-9699.7272073905842</v>
      </c>
      <c r="Z97">
        <f>Adm!Z97-Des!Z97</f>
        <v>-9156.1614558639485</v>
      </c>
      <c r="AA97">
        <f>Adm!AA97-Des!AA97</f>
        <v>2802.6591586836457</v>
      </c>
      <c r="AB97">
        <f>Adm!AB97-Des!AB97</f>
        <v>6543.3075173663219</v>
      </c>
      <c r="AC97">
        <f>Adm!AC97-Des!AC97</f>
        <v>5392.8743812244793</v>
      </c>
      <c r="AD97">
        <f>Adm!AD97-Des!AD97</f>
        <v>6345.4251256703992</v>
      </c>
      <c r="AE97">
        <f>Adm!AE97-Des!AE97</f>
        <v>3461.217008927526</v>
      </c>
      <c r="AF97">
        <f>Adm!AF97-Des!AF97</f>
        <v>7543.157459601658</v>
      </c>
      <c r="AG97">
        <f>Adm!AG97-Des!AG97</f>
        <v>2861.0625393131322</v>
      </c>
      <c r="AH97">
        <f>Adm!AH97-Des!AH97</f>
        <v>-1845.4990440935526</v>
      </c>
      <c r="AI97">
        <f>Adm!AI97-Des!AI97</f>
        <v>757.45414618339237</v>
      </c>
      <c r="AJ97">
        <f>Adm!AJ97-Des!AJ97</f>
        <v>-9273.3896607692641</v>
      </c>
      <c r="AK97">
        <f>Adm!AK97-Des!AK97</f>
        <v>-9637.1494574450062</v>
      </c>
      <c r="AL97">
        <f>Adm!AL97-Des!AL97</f>
        <v>-9048.8135347591415</v>
      </c>
      <c r="AM97">
        <f>Adm!AM97-Des!AM97</f>
        <v>2943.1032363829709</v>
      </c>
      <c r="AN97">
        <f>Adm!AN97-Des!AN97</f>
        <v>6702.5704140996841</v>
      </c>
      <c r="AO97">
        <f>Adm!AO97-Des!AO97</f>
        <v>5556.7326434608294</v>
      </c>
      <c r="AP97">
        <f>Adm!AP97-Des!AP97</f>
        <v>6500.4132245252258</v>
      </c>
      <c r="AQ97">
        <f>Adm!AQ97-Des!AQ97</f>
        <v>3595.3238593414499</v>
      </c>
      <c r="AR97">
        <f>Adm!AR97-Des!AR97</f>
        <v>7647.3610485824138</v>
      </c>
      <c r="AS97">
        <f>Adm!AS97-Des!AS97</f>
        <v>2931.1955959198895</v>
      </c>
      <c r="AT97">
        <f>Adm!AT97-Des!AT97</f>
        <v>-1807.7294948722538</v>
      </c>
      <c r="AU97">
        <f>Adm!AU97-Des!AU97</f>
        <v>769.78562054989015</v>
      </c>
      <c r="AV97">
        <f>Adm!AV97-Des!AV97</f>
        <v>-9276.6320233098431</v>
      </c>
      <c r="AW97">
        <f>Adm!AW97-Des!AW97</f>
        <v>-9646.2234905473597</v>
      </c>
      <c r="AX97">
        <f>Adm!AX97-Des!AX97</f>
        <v>-9056.7759734099836</v>
      </c>
      <c r="AY97">
        <f>Adm!AY97-Des!AY97</f>
        <v>2939.0157322013201</v>
      </c>
      <c r="AZ97">
        <f>Adm!AZ97-Des!AZ97</f>
        <v>6701.1326070858559</v>
      </c>
      <c r="BA97">
        <f>Adm!BA97-Des!BA97</f>
        <v>5554.1210029779759</v>
      </c>
      <c r="BB97">
        <f>Adm!BB97-Des!BB97</f>
        <v>6492.0512932955953</v>
      </c>
      <c r="BC97">
        <f>Adm!BC97-Des!BC97</f>
        <v>3577.4430011571458</v>
      </c>
      <c r="BD97">
        <f>Adm!BD97-Des!BD97</f>
        <v>7617.824714715407</v>
      </c>
      <c r="BE97">
        <f>Adm!BE97-Des!BE97</f>
        <v>2889.5184005759529</v>
      </c>
      <c r="BF97">
        <f>Adm!BF97-Des!BF97</f>
        <v>-1860.9328705694261</v>
      </c>
      <c r="BG97">
        <f>Adm!BG97-Des!BG97</f>
        <v>706.01902108740614</v>
      </c>
      <c r="BH97">
        <f>Adm!BH97-Des!BH97</f>
        <v>-9350.2658843097051</v>
      </c>
      <c r="BI97">
        <f>Adm!BI97-Des!BI97</f>
        <v>-9729.5737959571943</v>
      </c>
      <c r="BJ97">
        <f>Adm!BJ97-Des!BJ97</f>
        <v>-9150.140331372264</v>
      </c>
      <c r="BK97">
        <f>Adm!BK97-Des!BK97</f>
        <v>2835.2702355688489</v>
      </c>
      <c r="BL97">
        <f>Adm!BL97-Des!BL97</f>
        <v>6587.0652884882984</v>
      </c>
      <c r="BM97">
        <f>Adm!BM97-Des!BM97</f>
        <v>5430.6477002519532</v>
      </c>
      <c r="BN97">
        <f>Adm!BN97-Des!BN97</f>
        <v>6361.1492994498258</v>
      </c>
      <c r="BO97">
        <f>Adm!BO97-Des!BO97</f>
        <v>3442.0213334470645</v>
      </c>
      <c r="BP97">
        <f>Adm!BP97-Des!BP97</f>
        <v>7481.2186787940154</v>
      </c>
      <c r="BQ97">
        <f>Adm!BQ97-Des!BQ97</f>
        <v>2754.6496969236578</v>
      </c>
      <c r="BR97">
        <f>Adm!BR97-Des!BR97</f>
        <v>-1992.5933424717714</v>
      </c>
      <c r="BS97">
        <f>Adm!BS97-Des!BS97</f>
        <v>576.5906470578484</v>
      </c>
      <c r="BT97">
        <f>Adm!BT97-Des!BT97</f>
        <v>-9481.5136009967337</v>
      </c>
      <c r="BU97">
        <f>Adm!BU97-Des!BU97</f>
        <v>-9869.6682855612416</v>
      </c>
      <c r="BV97">
        <f>Adm!BV97-Des!BV97</f>
        <v>-9307.975456972983</v>
      </c>
      <c r="BW97">
        <f>Adm!BW97-Des!BW97</f>
        <v>2651.0826013487349</v>
      </c>
      <c r="BX97">
        <f>Adm!BX97-Des!BX97</f>
        <v>6371.0557591486249</v>
      </c>
      <c r="BY97">
        <f>Adm!BY97-Des!BY97</f>
        <v>5183.3388013620788</v>
      </c>
      <c r="BZ97">
        <f>Adm!BZ97-Des!BZ97</f>
        <v>6090.9115278857716</v>
      </c>
      <c r="CA97">
        <f>Adm!CA97-Des!CA97</f>
        <v>3164.8764324515942</v>
      </c>
      <c r="CB97">
        <f>Adm!CB97-Des!CB97</f>
        <v>7217.9981974382099</v>
      </c>
      <c r="CC97">
        <f>Adm!CC97-Des!CC97</f>
        <v>2525.659187754638</v>
      </c>
      <c r="CD97">
        <f>Adm!CD97-Des!CD97</f>
        <v>-2173.8555337609214</v>
      </c>
      <c r="CE97">
        <f>Adm!CE97-Des!CE97</f>
        <v>443.96189354228409</v>
      </c>
      <c r="CF97">
        <f>Adm!CF97-Des!CF97</f>
        <v>-9579.6266896782217</v>
      </c>
      <c r="CG97">
        <f>Adm!CG97-Des!CG97</f>
        <v>-9962.0884498441828</v>
      </c>
      <c r="CH97">
        <f>Adm!CH97-Des!CH97</f>
        <v>-9433.5714818116794</v>
      </c>
      <c r="CI97">
        <f>Adm!CI97-Des!CI97</f>
        <v>2454.5860807360041</v>
      </c>
      <c r="CJ97">
        <f>Adm!CJ97-Des!CJ97</f>
        <v>6071.8991653012963</v>
      </c>
      <c r="CK97">
        <f>Adm!CK97-Des!CK97</f>
        <v>4757.0785661808331</v>
      </c>
      <c r="CL97">
        <f>Adm!CL97-Des!CL97</f>
        <v>5570.3873058583449</v>
      </c>
      <c r="CM97">
        <f>Adm!CM97-Des!CM97</f>
        <v>2558.2843873102938</v>
      </c>
      <c r="CN97">
        <f>Adm!CN97-Des!CN97</f>
        <v>6597.32897832649</v>
      </c>
      <c r="CO97">
        <f>Adm!CO97-Des!CO97</f>
        <v>2055.7882542338521</v>
      </c>
      <c r="CP97">
        <f>Adm!CP97-Des!CP97</f>
        <v>-2650.8167241736883</v>
      </c>
      <c r="CQ97">
        <f>Adm!CQ97-Des!CQ97</f>
        <v>563.99013894088785</v>
      </c>
      <c r="CR97">
        <f>Adm!CR97-Des!CR97</f>
        <v>-8927.1232226846769</v>
      </c>
      <c r="CS97">
        <f>Adm!CS97-Des!CS97</f>
        <v>-11551.035324340111</v>
      </c>
      <c r="CT97">
        <f>Adm!CT97-Des!CT97</f>
        <v>-5352.3906274919354</v>
      </c>
    </row>
    <row r="98" spans="2:98" x14ac:dyDescent="0.3">
      <c r="B98">
        <v>3507</v>
      </c>
      <c r="C98">
        <f>Adm!C98-Des!C98</f>
        <v>-3438.1619309042071</v>
      </c>
      <c r="D98">
        <f>Adm!D98-Des!D98</f>
        <v>-362.62095698202029</v>
      </c>
      <c r="E98">
        <f>Adm!E98-Des!E98</f>
        <v>1665.2137557819296</v>
      </c>
      <c r="F98">
        <f>Adm!F98-Des!F98</f>
        <v>4695.6918095704677</v>
      </c>
      <c r="G98">
        <f>Adm!G98-Des!G98</f>
        <v>1578.8178996315619</v>
      </c>
      <c r="H98">
        <f>Adm!H98-Des!H98</f>
        <v>7293.635203676633</v>
      </c>
      <c r="I98">
        <f>Adm!I98-Des!I98</f>
        <v>2674.7425014850887</v>
      </c>
      <c r="J98">
        <f>Adm!J98-Des!J98</f>
        <v>182.91922671685461</v>
      </c>
      <c r="K98">
        <f>Adm!K98-Des!K98</f>
        <v>2319.5484353683714</v>
      </c>
      <c r="L98">
        <f>Adm!L98-Des!L98</f>
        <v>-9504.894840853136</v>
      </c>
      <c r="M98">
        <f>Adm!M98-Des!M98</f>
        <v>-9321.3165914271303</v>
      </c>
      <c r="N98">
        <f>Adm!N98-Des!N98</f>
        <v>-13252.644630183073</v>
      </c>
      <c r="O98">
        <f>Adm!O98-Des!O98</f>
        <v>-2564.3693601076011</v>
      </c>
      <c r="P98">
        <f>Adm!P98-Des!P98</f>
        <v>2183.383630219505</v>
      </c>
      <c r="Q98">
        <f>Adm!Q98-Des!Q98</f>
        <v>4195.8836770557537</v>
      </c>
      <c r="R98">
        <f>Adm!R98-Des!R98</f>
        <v>7266.909325001805</v>
      </c>
      <c r="S98">
        <f>Adm!S98-Des!S98</f>
        <v>3637.485631132382</v>
      </c>
      <c r="T98">
        <f>Adm!T98-Des!T98</f>
        <v>8440.6063080875392</v>
      </c>
      <c r="U98">
        <f>Adm!U98-Des!U98</f>
        <v>3336.5783686289942</v>
      </c>
      <c r="V98">
        <f>Adm!V98-Des!V98</f>
        <v>576.36149958649912</v>
      </c>
      <c r="W98">
        <f>Adm!W98-Des!W98</f>
        <v>2773.1608966689673</v>
      </c>
      <c r="X98">
        <f>Adm!X98-Des!X98</f>
        <v>-8721.6377115335417</v>
      </c>
      <c r="Y98">
        <f>Adm!Y98-Des!Y98</f>
        <v>-8157.1236604575752</v>
      </c>
      <c r="Z98">
        <f>Adm!Z98-Des!Z98</f>
        <v>-11789.676406452192</v>
      </c>
      <c r="AA98">
        <f>Adm!AA98-Des!AA98</f>
        <v>-943.8485895817139</v>
      </c>
      <c r="AB98">
        <f>Adm!AB98-Des!AB98</f>
        <v>3808.5677529767054</v>
      </c>
      <c r="AC98">
        <f>Adm!AC98-Des!AC98</f>
        <v>5712.0548175932199</v>
      </c>
      <c r="AD98">
        <f>Adm!AD98-Des!AD98</f>
        <v>8621.0235779868526</v>
      </c>
      <c r="AE98">
        <f>Adm!AE98-Des!AE98</f>
        <v>4827.0571038603593</v>
      </c>
      <c r="AF98">
        <f>Adm!AF98-Des!AF98</f>
        <v>9493.2004430733141</v>
      </c>
      <c r="AG98">
        <f>Adm!AG98-Des!AG98</f>
        <v>4291.0033545272527</v>
      </c>
      <c r="AH98">
        <f>Adm!AH98-Des!AH98</f>
        <v>1469.9511016119432</v>
      </c>
      <c r="AI98">
        <f>Adm!AI98-Des!AI98</f>
        <v>3637.3569976051149</v>
      </c>
      <c r="AJ98">
        <f>Adm!AJ98-Des!AJ98</f>
        <v>-7861.7491687383881</v>
      </c>
      <c r="AK98">
        <f>Adm!AK98-Des!AK98</f>
        <v>-7283.9467353317159</v>
      </c>
      <c r="AL98">
        <f>Adm!AL98-Des!AL98</f>
        <v>-10894.935238270205</v>
      </c>
      <c r="AM98">
        <f>Adm!AM98-Des!AM98</f>
        <v>-29.764366292758496</v>
      </c>
      <c r="AN98">
        <f>Adm!AN98-Des!AN98</f>
        <v>4729.9519042271131</v>
      </c>
      <c r="AO98">
        <f>Adm!AO98-Des!AO98</f>
        <v>6622.1937463154536</v>
      </c>
      <c r="AP98">
        <f>Adm!AP98-Des!AP98</f>
        <v>9500.1936332798432</v>
      </c>
      <c r="AQ98">
        <f>Adm!AQ98-Des!AQ98</f>
        <v>5659.8023274388834</v>
      </c>
      <c r="AR98">
        <f>Adm!AR98-Des!AR98</f>
        <v>10271.995991087024</v>
      </c>
      <c r="AS98">
        <f>Adm!AS98-Des!AS98</f>
        <v>5017.0550635595791</v>
      </c>
      <c r="AT98">
        <f>Adm!AT98-Des!AT98</f>
        <v>2151.2390334771844</v>
      </c>
      <c r="AU98">
        <f>Adm!AU98-Des!AU98</f>
        <v>4285.0572096052929</v>
      </c>
      <c r="AV98">
        <f>Adm!AV98-Des!AV98</f>
        <v>-7236.9634001090744</v>
      </c>
      <c r="AW98">
        <f>Adm!AW98-Des!AW98</f>
        <v>-6674.5363038247669</v>
      </c>
      <c r="AX98">
        <f>Adm!AX98-Des!AX98</f>
        <v>-10297.530904016108</v>
      </c>
      <c r="AY98">
        <f>Adm!AY98-Des!AY98</f>
        <v>555.25744340415986</v>
      </c>
      <c r="AZ98">
        <f>Adm!AZ98-Des!AZ98</f>
        <v>5299.7895195741294</v>
      </c>
      <c r="BA98">
        <f>Adm!BA98-Des!BA98</f>
        <v>7173.1709065396135</v>
      </c>
      <c r="BB98">
        <f>Adm!BB98-Des!BB98</f>
        <v>10029.02616259981</v>
      </c>
      <c r="BC98">
        <f>Adm!BC98-Des!BC98</f>
        <v>6164.3267700875513</v>
      </c>
      <c r="BD98">
        <f>Adm!BD98-Des!BD98</f>
        <v>10751.346318734999</v>
      </c>
      <c r="BE98">
        <f>Adm!BE98-Des!BE98</f>
        <v>5471.4248661901147</v>
      </c>
      <c r="BF98">
        <f>Adm!BF98-Des!BF98</f>
        <v>2581.4235468154511</v>
      </c>
      <c r="BG98">
        <f>Adm!BG98-Des!BG98</f>
        <v>4691.963330153616</v>
      </c>
      <c r="BH98">
        <f>Adm!BH98-Des!BH98</f>
        <v>-6852.6879985452542</v>
      </c>
      <c r="BI98">
        <f>Adm!BI98-Des!BI98</f>
        <v>-6312.6555699413511</v>
      </c>
      <c r="BJ98">
        <f>Adm!BJ98-Des!BJ98</f>
        <v>-9958.1180218653244</v>
      </c>
      <c r="BK98">
        <f>Adm!BK98-Des!BK98</f>
        <v>872.14114236815658</v>
      </c>
      <c r="BL98">
        <f>Adm!BL98-Des!BL98</f>
        <v>5594.5266619433969</v>
      </c>
      <c r="BM98">
        <f>Adm!BM98-Des!BM98</f>
        <v>7446.9715296503855</v>
      </c>
      <c r="BN98">
        <f>Adm!BN98-Des!BN98</f>
        <v>10284.091576420942</v>
      </c>
      <c r="BO98">
        <f>Adm!BO98-Des!BO98</f>
        <v>6403.6643854489448</v>
      </c>
      <c r="BP98">
        <f>Adm!BP98-Des!BP98</f>
        <v>10978.195586475304</v>
      </c>
      <c r="BQ98">
        <f>Adm!BQ98-Des!BQ98</f>
        <v>5688.3705213166686</v>
      </c>
      <c r="BR98">
        <f>Adm!BR98-Des!BR98</f>
        <v>2789.3896106043103</v>
      </c>
      <c r="BS98">
        <f>Adm!BS98-Des!BS98</f>
        <v>4889.3698968500394</v>
      </c>
      <c r="BT98">
        <f>Adm!BT98-Des!BT98</f>
        <v>-6670.2843386940876</v>
      </c>
      <c r="BU98">
        <f>Adm!BU98-Des!BU98</f>
        <v>-6152.1538365589658</v>
      </c>
      <c r="BV98">
        <f>Adm!BV98-Des!BV98</f>
        <v>-9827.5449585553652</v>
      </c>
      <c r="BW98">
        <f>Adm!BW98-Des!BW98</f>
        <v>965.7729435169822</v>
      </c>
      <c r="BX98">
        <f>Adm!BX98-Des!BX98</f>
        <v>5647.7883234469045</v>
      </c>
      <c r="BY98">
        <f>Adm!BY98-Des!BY98</f>
        <v>7462.3437335345079</v>
      </c>
      <c r="BZ98">
        <f>Adm!BZ98-Des!BZ98</f>
        <v>10271.218068833805</v>
      </c>
      <c r="CA98">
        <f>Adm!CA98-Des!CA98</f>
        <v>6378.6762363664966</v>
      </c>
      <c r="CB98">
        <f>Adm!CB98-Des!CB98</f>
        <v>10960.734994287835</v>
      </c>
      <c r="CC98">
        <f>Adm!CC98-Des!CC98</f>
        <v>5696.4989101282554</v>
      </c>
      <c r="CD98">
        <f>Adm!CD98-Des!CD98</f>
        <v>2833.8200515822682</v>
      </c>
      <c r="CE98">
        <f>Adm!CE98-Des!CE98</f>
        <v>4968.1899991225364</v>
      </c>
      <c r="CF98">
        <f>Adm!CF98-Des!CF98</f>
        <v>-6573.5495680818858</v>
      </c>
      <c r="CG98">
        <f>Adm!CG98-Des!CG98</f>
        <v>-6067.99194261909</v>
      </c>
      <c r="CH98">
        <f>Adm!CH98-Des!CH98</f>
        <v>-9794.9171600691188</v>
      </c>
      <c r="CI98">
        <f>Adm!CI98-Des!CI98</f>
        <v>911.09658901562216</v>
      </c>
      <c r="CJ98">
        <f>Adm!CJ98-Des!CJ98</f>
        <v>5478.9559233396867</v>
      </c>
      <c r="CK98">
        <f>Adm!CK98-Des!CK98</f>
        <v>7164.1621567702969</v>
      </c>
      <c r="CL98">
        <f>Adm!CL98-Des!CL98</f>
        <v>9891.0051475448709</v>
      </c>
      <c r="CM98">
        <f>Adm!CM98-Des!CM98</f>
        <v>5931.3098595234624</v>
      </c>
      <c r="CN98">
        <f>Adm!CN98-Des!CN98</f>
        <v>10527.826712312133</v>
      </c>
      <c r="CO98">
        <f>Adm!CO98-Des!CO98</f>
        <v>5434.4438548359176</v>
      </c>
      <c r="CP98">
        <f>Adm!CP98-Des!CP98</f>
        <v>2569.3827416329004</v>
      </c>
      <c r="CQ98">
        <f>Adm!CQ98-Des!CQ98</f>
        <v>5251.6071017642389</v>
      </c>
      <c r="CR98">
        <f>Adm!CR98-Des!CR98</f>
        <v>-5845.6771300034088</v>
      </c>
      <c r="CS98">
        <f>Adm!CS98-Des!CS98</f>
        <v>-7504.6499100781148</v>
      </c>
      <c r="CT98">
        <f>Adm!CT98-Des!CT98</f>
        <v>-5549.3334722383515</v>
      </c>
    </row>
    <row r="99" spans="2:98" x14ac:dyDescent="0.3">
      <c r="B99">
        <v>3504</v>
      </c>
      <c r="C99">
        <f>Adm!C99-Des!C99</f>
        <v>-1554.8231560703753</v>
      </c>
      <c r="D99">
        <f>Adm!D99-Des!D99</f>
        <v>966.22626200207924</v>
      </c>
      <c r="E99">
        <f>Adm!E99-Des!E99</f>
        <v>1922.9549819374261</v>
      </c>
      <c r="F99">
        <f>Adm!F99-Des!F99</f>
        <v>5045.0459897090896</v>
      </c>
      <c r="G99">
        <f>Adm!G99-Des!G99</f>
        <v>2207.5109699821078</v>
      </c>
      <c r="H99">
        <f>Adm!H99-Des!H99</f>
        <v>5656.5143894865032</v>
      </c>
      <c r="I99">
        <f>Adm!I99-Des!I99</f>
        <v>2370.3772050808893</v>
      </c>
      <c r="J99">
        <f>Adm!J99-Des!J99</f>
        <v>768.32440941049936</v>
      </c>
      <c r="K99">
        <f>Adm!K99-Des!K99</f>
        <v>1847.3748107154861</v>
      </c>
      <c r="L99">
        <f>Adm!L99-Des!L99</f>
        <v>-5877.2388876834302</v>
      </c>
      <c r="M99">
        <f>Adm!M99-Des!M99</f>
        <v>-5042.6336155783411</v>
      </c>
      <c r="N99">
        <f>Adm!N99-Des!N99</f>
        <v>-7367.4046270280851</v>
      </c>
      <c r="O99">
        <f>Adm!O99-Des!O99</f>
        <v>-1868.9782052078372</v>
      </c>
      <c r="P99">
        <f>Adm!P99-Des!P99</f>
        <v>1943.4828303333215</v>
      </c>
      <c r="Q99">
        <f>Adm!Q99-Des!Q99</f>
        <v>2924.0093617180646</v>
      </c>
      <c r="R99">
        <f>Adm!R99-Des!R99</f>
        <v>5874.9429995810478</v>
      </c>
      <c r="S99">
        <f>Adm!S99-Des!S99</f>
        <v>2759.9995264791596</v>
      </c>
      <c r="T99">
        <f>Adm!T99-Des!T99</f>
        <v>5906.4195256567818</v>
      </c>
      <c r="U99">
        <f>Adm!U99-Des!U99</f>
        <v>2502.3303488115962</v>
      </c>
      <c r="V99">
        <f>Adm!V99-Des!V99</f>
        <v>722.43531610711398</v>
      </c>
      <c r="W99">
        <f>Adm!W99-Des!W99</f>
        <v>1654.7467105421001</v>
      </c>
      <c r="X99">
        <f>Adm!X99-Des!X99</f>
        <v>-6103.8176613915584</v>
      </c>
      <c r="Y99">
        <f>Adm!Y99-Des!Y99</f>
        <v>-5208.3788872421173</v>
      </c>
      <c r="Z99">
        <f>Adm!Z99-Des!Z99</f>
        <v>-7385.395036988717</v>
      </c>
      <c r="AA99">
        <f>Adm!AA99-Des!AA99</f>
        <v>-1698.2985127254124</v>
      </c>
      <c r="AB99">
        <f>Adm!AB99-Des!AB99</f>
        <v>2273.7530008761023</v>
      </c>
      <c r="AC99">
        <f>Adm!AC99-Des!AC99</f>
        <v>3337.4778840953495</v>
      </c>
      <c r="AD99">
        <f>Adm!AD99-Des!AD99</f>
        <v>6284.1090868743995</v>
      </c>
      <c r="AE99">
        <f>Adm!AE99-Des!AE99</f>
        <v>3095.2843577288859</v>
      </c>
      <c r="AF99">
        <f>Adm!AF99-Des!AF99</f>
        <v>6133.9836942113998</v>
      </c>
      <c r="AG99">
        <f>Adm!AG99-Des!AG99</f>
        <v>2625.6199081809355</v>
      </c>
      <c r="AH99">
        <f>Adm!AH99-Des!AH99</f>
        <v>770.15481149834159</v>
      </c>
      <c r="AI99">
        <f>Adm!AI99-Des!AI99</f>
        <v>1664.7053202567113</v>
      </c>
      <c r="AJ99">
        <f>Adm!AJ99-Des!AJ99</f>
        <v>-6098.1066036952725</v>
      </c>
      <c r="AK99">
        <f>Adm!AK99-Des!AK99</f>
        <v>-5185.2501178231323</v>
      </c>
      <c r="AL99">
        <f>Adm!AL99-Des!AL99</f>
        <v>-7336.1175982734421</v>
      </c>
      <c r="AM99">
        <f>Adm!AM99-Des!AM99</f>
        <v>-1624.064242884655</v>
      </c>
      <c r="AN99">
        <f>Adm!AN99-Des!AN99</f>
        <v>2365.8693959933025</v>
      </c>
      <c r="AO99">
        <f>Adm!AO99-Des!AO99</f>
        <v>3437.8657372343405</v>
      </c>
      <c r="AP99">
        <f>Adm!AP99-Des!AP99</f>
        <v>6382.8379853710085</v>
      </c>
      <c r="AQ99">
        <f>Adm!AQ99-Des!AQ99</f>
        <v>3183.4751167913346</v>
      </c>
      <c r="AR99">
        <f>Adm!AR99-Des!AR99</f>
        <v>6204.8258275002372</v>
      </c>
      <c r="AS99">
        <f>Adm!AS99-Des!AS99</f>
        <v>2675.2122231159483</v>
      </c>
      <c r="AT99">
        <f>Adm!AT99-Des!AT99</f>
        <v>797.96976527687184</v>
      </c>
      <c r="AU99">
        <f>Adm!AU99-Des!AU99</f>
        <v>1673.3969243778611</v>
      </c>
      <c r="AV99">
        <f>Adm!AV99-Des!AV99</f>
        <v>-6103.6416272506121</v>
      </c>
      <c r="AW99">
        <f>Adm!AW99-Des!AW99</f>
        <v>-5199.3405222864822</v>
      </c>
      <c r="AX99">
        <f>Adm!AX99-Des!AX99</f>
        <v>-7353.8521745842554</v>
      </c>
      <c r="AY99">
        <f>Adm!AY99-Des!AY99</f>
        <v>-1642.3995803871549</v>
      </c>
      <c r="AZ99">
        <f>Adm!AZ99-Des!AZ99</f>
        <v>2347.7277394348348</v>
      </c>
      <c r="BA99">
        <f>Adm!BA99-Des!BA99</f>
        <v>3418.8109701086069</v>
      </c>
      <c r="BB99">
        <f>Adm!BB99-Des!BB99</f>
        <v>6360.6843738731659</v>
      </c>
      <c r="BC99">
        <f>Adm!BC99-Des!BC99</f>
        <v>3155.8838480286468</v>
      </c>
      <c r="BD99">
        <f>Adm!BD99-Des!BD99</f>
        <v>6170.0079060847202</v>
      </c>
      <c r="BE99">
        <f>Adm!BE99-Des!BE99</f>
        <v>2632.2356842097033</v>
      </c>
      <c r="BF99">
        <f>Adm!BF99-Des!BF99</f>
        <v>746.67834714015771</v>
      </c>
      <c r="BG99">
        <f>Adm!BG99-Des!BG99</f>
        <v>1614.0815658990377</v>
      </c>
      <c r="BH99">
        <f>Adm!BH99-Des!BH99</f>
        <v>-6170.6247065282732</v>
      </c>
      <c r="BI99">
        <f>Adm!BI99-Des!BI99</f>
        <v>-5273.8380310339144</v>
      </c>
      <c r="BJ99">
        <f>Adm!BJ99-Des!BJ99</f>
        <v>-7435.9772879716384</v>
      </c>
      <c r="BK99">
        <f>Adm!BK99-Des!BK99</f>
        <v>-1732.3886347195803</v>
      </c>
      <c r="BL99">
        <f>Adm!BL99-Des!BL99</f>
        <v>2249.7953635506165</v>
      </c>
      <c r="BM99">
        <f>Adm!BM99-Des!BM99</f>
        <v>3313.318965594397</v>
      </c>
      <c r="BN99">
        <f>Adm!BN99-Des!BN99</f>
        <v>6248.6936041284316</v>
      </c>
      <c r="BO99">
        <f>Adm!BO99-Des!BO99</f>
        <v>3039.1569427416653</v>
      </c>
      <c r="BP99">
        <f>Adm!BP99-Des!BP99</f>
        <v>6050.7871441798306</v>
      </c>
      <c r="BQ99">
        <f>Adm!BQ99-Des!BQ99</f>
        <v>2512.7701500985095</v>
      </c>
      <c r="BR99">
        <f>Adm!BR99-Des!BR99</f>
        <v>628.56081846495363</v>
      </c>
      <c r="BS99">
        <f>Adm!BS99-Des!BS99</f>
        <v>1497.5269095974309</v>
      </c>
      <c r="BT99">
        <f>Adm!BT99-Des!BT99</f>
        <v>-6287.3575543333427</v>
      </c>
      <c r="BU99">
        <f>Adm!BU99-Des!BU99</f>
        <v>-5394.6349002972802</v>
      </c>
      <c r="BV99">
        <f>Adm!BV99-Des!BV99</f>
        <v>-7566.4396877578729</v>
      </c>
      <c r="BW99">
        <f>Adm!BW99-Des!BW99</f>
        <v>-1878.6832586622731</v>
      </c>
      <c r="BX99">
        <f>Adm!BX99-Des!BX99</f>
        <v>2082.7090746138965</v>
      </c>
      <c r="BY99">
        <f>Adm!BY99-Des!BY99</f>
        <v>3123.7061625649549</v>
      </c>
      <c r="BZ99">
        <f>Adm!BZ99-Des!BZ99</f>
        <v>6039.6941161607647</v>
      </c>
      <c r="CA99">
        <f>Adm!CA99-Des!CA99</f>
        <v>2819.3183099455673</v>
      </c>
      <c r="CB99">
        <f>Adm!CB99-Des!CB99</f>
        <v>5832.954221285112</v>
      </c>
      <c r="CC99">
        <f>Adm!CC99-Des!CC99</f>
        <v>2311.1843818201814</v>
      </c>
      <c r="CD99">
        <f>Adm!CD99-Des!CD99</f>
        <v>454.91750528530247</v>
      </c>
      <c r="CE99">
        <f>Adm!CE99-Des!CE99</f>
        <v>1356.7579976236266</v>
      </c>
      <c r="CF99">
        <f>Adm!CF99-Des!CF99</f>
        <v>-6399.6440352457903</v>
      </c>
      <c r="CG99">
        <f>Adm!CG99-Des!CG99</f>
        <v>-5493.1498519758388</v>
      </c>
      <c r="CH99">
        <f>Adm!CH99-Des!CH99</f>
        <v>-7674.2490891723337</v>
      </c>
      <c r="CI99">
        <f>Adm!CI99-Des!CI99</f>
        <v>-2021.4049448362093</v>
      </c>
      <c r="CJ99">
        <f>Adm!CJ99-Des!CJ99</f>
        <v>1880.417293569255</v>
      </c>
      <c r="CK99">
        <f>Adm!CK99-Des!CK99</f>
        <v>2839.964243160648</v>
      </c>
      <c r="CL99">
        <f>Adm!CL99-Des!CL99</f>
        <v>5685.3206290576745</v>
      </c>
      <c r="CM99">
        <f>Adm!CM99-Des!CM99</f>
        <v>2388.4625605462934</v>
      </c>
      <c r="CN99">
        <f>Adm!CN99-Des!CN99</f>
        <v>5366.4851973310142</v>
      </c>
      <c r="CO99">
        <f>Adm!CO99-Des!CO99</f>
        <v>1912.2621067876426</v>
      </c>
      <c r="CP99">
        <f>Adm!CP99-Des!CP99</f>
        <v>43.861143556194293</v>
      </c>
      <c r="CQ99">
        <f>Adm!CQ99-Des!CQ99</f>
        <v>1280.4787451949524</v>
      </c>
      <c r="CR99">
        <f>Adm!CR99-Des!CR99</f>
        <v>-6109.2340875826376</v>
      </c>
      <c r="CS99">
        <f>Adm!CS99-Des!CS99</f>
        <v>-6394.8722062345223</v>
      </c>
      <c r="CT99">
        <f>Adm!CT99-Des!CT99</f>
        <v>-5215.9904715782795</v>
      </c>
    </row>
    <row r="100" spans="2:98" x14ac:dyDescent="0.3">
      <c r="B100">
        <v>3506</v>
      </c>
      <c r="C100">
        <f>Adm!C100-Des!C100</f>
        <v>-1252.8719509747243</v>
      </c>
      <c r="D100">
        <f>Adm!D100-Des!D100</f>
        <v>127.67959383120979</v>
      </c>
      <c r="E100">
        <f>Adm!E100-Des!E100</f>
        <v>1323.6411881530785</v>
      </c>
      <c r="F100">
        <f>Adm!F100-Des!F100</f>
        <v>2885.2391262499168</v>
      </c>
      <c r="G100">
        <f>Adm!G100-Des!G100</f>
        <v>1124.4244051872993</v>
      </c>
      <c r="H100">
        <f>Adm!H100-Des!H100</f>
        <v>4437.5308968308891</v>
      </c>
      <c r="I100">
        <f>Adm!I100-Des!I100</f>
        <v>2045.3626062700387</v>
      </c>
      <c r="J100">
        <f>Adm!J100-Des!J100</f>
        <v>590.8758741428901</v>
      </c>
      <c r="K100">
        <f>Adm!K100-Des!K100</f>
        <v>1587.590957807437</v>
      </c>
      <c r="L100">
        <f>Adm!L100-Des!L100</f>
        <v>-5047.4576998542525</v>
      </c>
      <c r="M100">
        <f>Adm!M100-Des!M100</f>
        <v>-5119.9005856112653</v>
      </c>
      <c r="N100">
        <f>Adm!N100-Des!N100</f>
        <v>-7547.4626203469925</v>
      </c>
      <c r="O100">
        <f>Adm!O100-Des!O100</f>
        <v>-1568.6593680419064</v>
      </c>
      <c r="P100">
        <f>Adm!P100-Des!P100</f>
        <v>1069.1387215270061</v>
      </c>
      <c r="Q100">
        <f>Adm!Q100-Des!Q100</f>
        <v>2136.7592517891208</v>
      </c>
      <c r="R100">
        <f>Adm!R100-Des!R100</f>
        <v>3823.4936885028364</v>
      </c>
      <c r="S100">
        <f>Adm!S100-Des!S100</f>
        <v>1955.2017036138277</v>
      </c>
      <c r="T100">
        <f>Adm!T100-Des!T100</f>
        <v>4994.1831984892378</v>
      </c>
      <c r="U100">
        <f>Adm!U100-Des!U100</f>
        <v>2468.2893629037353</v>
      </c>
      <c r="V100">
        <f>Adm!V100-Des!V100</f>
        <v>835.32667927764851</v>
      </c>
      <c r="W100">
        <f>Adm!W100-Des!W100</f>
        <v>1700.8857370876176</v>
      </c>
      <c r="X100">
        <f>Adm!X100-Des!X100</f>
        <v>-4954.3250270264289</v>
      </c>
      <c r="Y100">
        <f>Adm!Y100-Des!Y100</f>
        <v>-4964.7481907567835</v>
      </c>
      <c r="Z100">
        <f>Adm!Z100-Des!Z100</f>
        <v>-7266.287277750127</v>
      </c>
      <c r="AA100">
        <f>Adm!AA100-Des!AA100</f>
        <v>-1137.9384155531734</v>
      </c>
      <c r="AB100">
        <f>Adm!AB100-Des!AB100</f>
        <v>1619.3836755622069</v>
      </c>
      <c r="AC100">
        <f>Adm!AC100-Des!AC100</f>
        <v>2743.1468815290391</v>
      </c>
      <c r="AD100">
        <f>Adm!AD100-Des!AD100</f>
        <v>4417.8185948233368</v>
      </c>
      <c r="AE100">
        <f>Adm!AE100-Des!AE100</f>
        <v>2485.5426489440852</v>
      </c>
      <c r="AF100">
        <f>Adm!AF100-Des!AF100</f>
        <v>5436.3636536097256</v>
      </c>
      <c r="AG100">
        <f>Adm!AG100-Des!AG100</f>
        <v>2825.5982957666165</v>
      </c>
      <c r="AH100">
        <f>Adm!AH100-Des!AH100</f>
        <v>1129.0823263260463</v>
      </c>
      <c r="AI100">
        <f>Adm!AI100-Des!AI100</f>
        <v>1958.8965607675891</v>
      </c>
      <c r="AJ100">
        <f>Adm!AJ100-Des!AJ100</f>
        <v>-4706.9655164407395</v>
      </c>
      <c r="AK100">
        <f>Adm!AK100-Des!AK100</f>
        <v>-4710.9722065140013</v>
      </c>
      <c r="AL100">
        <f>Adm!AL100-Des!AL100</f>
        <v>-6998.1251862676309</v>
      </c>
      <c r="AM100">
        <f>Adm!AM100-Des!AM100</f>
        <v>-854.84520966195851</v>
      </c>
      <c r="AN100">
        <f>Adm!AN100-Des!AN100</f>
        <v>1912.9853168492973</v>
      </c>
      <c r="AO100">
        <f>Adm!AO100-Des!AO100</f>
        <v>3040.0979358215081</v>
      </c>
      <c r="AP100">
        <f>Adm!AP100-Des!AP100</f>
        <v>4709.9981101554658</v>
      </c>
      <c r="AQ100">
        <f>Adm!AQ100-Des!AQ100</f>
        <v>2765.2825941738483</v>
      </c>
      <c r="AR100">
        <f>Adm!AR100-Des!AR100</f>
        <v>5697.6530134184741</v>
      </c>
      <c r="AS100">
        <f>Adm!AS100-Des!AS100</f>
        <v>3065.014194446303</v>
      </c>
      <c r="AT100">
        <f>Adm!AT100-Des!AT100</f>
        <v>1346.2105973098605</v>
      </c>
      <c r="AU100">
        <f>Adm!AU100-Des!AU100</f>
        <v>2156.0665951798292</v>
      </c>
      <c r="AV100">
        <f>Adm!AV100-Des!AV100</f>
        <v>-4525.5921481350451</v>
      </c>
      <c r="AW100">
        <f>Adm!AW100-Des!AW100</f>
        <v>-4540.6889142422933</v>
      </c>
      <c r="AX100">
        <f>Adm!AX100-Des!AX100</f>
        <v>-6834.9344460911088</v>
      </c>
      <c r="AY100">
        <f>Adm!AY100-Des!AY100</f>
        <v>-696.30315226703169</v>
      </c>
      <c r="AZ100">
        <f>Adm!AZ100-Des!AZ100</f>
        <v>2067.5270225980603</v>
      </c>
      <c r="BA100">
        <f>Adm!BA100-Des!BA100</f>
        <v>3189.8124524605737</v>
      </c>
      <c r="BB100">
        <f>Adm!BB100-Des!BB100</f>
        <v>4853.2447711638415</v>
      </c>
      <c r="BC100">
        <f>Adm!BC100-Des!BC100</f>
        <v>2900.3204117151326</v>
      </c>
      <c r="BD100">
        <f>Adm!BD100-Des!BD100</f>
        <v>5823.1666374518445</v>
      </c>
      <c r="BE100">
        <f>Adm!BE100-Des!BE100</f>
        <v>3180.3339043477026</v>
      </c>
      <c r="BF100">
        <f>Adm!BF100-Des!BF100</f>
        <v>1451.2405616240831</v>
      </c>
      <c r="BG100">
        <f>Adm!BG100-Des!BG100</f>
        <v>2251.0313357902105</v>
      </c>
      <c r="BH100">
        <f>Adm!BH100-Des!BH100</f>
        <v>-4440.4369771021502</v>
      </c>
      <c r="BI100">
        <f>Adm!BI100-Des!BI100</f>
        <v>-4465.2553910972292</v>
      </c>
      <c r="BJ100">
        <f>Adm!BJ100-Des!BJ100</f>
        <v>-6769.3407662990703</v>
      </c>
      <c r="BK100">
        <f>Adm!BK100-Des!BK100</f>
        <v>-640.74803974983297</v>
      </c>
      <c r="BL100">
        <f>Adm!BL100-Des!BL100</f>
        <v>2113.0005460809698</v>
      </c>
      <c r="BM100">
        <f>Adm!BM100-Des!BM100</f>
        <v>3225.5753582963043</v>
      </c>
      <c r="BN100">
        <f>Adm!BN100-Des!BN100</f>
        <v>4880.2639890608698</v>
      </c>
      <c r="BO100">
        <f>Adm!BO100-Des!BO100</f>
        <v>2920.1798715065852</v>
      </c>
      <c r="BP100">
        <f>Adm!BP100-Des!BP100</f>
        <v>5837.8755922519376</v>
      </c>
      <c r="BQ100">
        <f>Adm!BQ100-Des!BQ100</f>
        <v>3191.9169686712121</v>
      </c>
      <c r="BR100">
        <f>Adm!BR100-Des!BR100</f>
        <v>1461.1610783438082</v>
      </c>
      <c r="BS100">
        <f>Adm!BS100-Des!BS100</f>
        <v>2259.5624765767752</v>
      </c>
      <c r="BT100">
        <f>Adm!BT100-Des!BT100</f>
        <v>-4434.7180868418036</v>
      </c>
      <c r="BU100">
        <f>Adm!BU100-Des!BU100</f>
        <v>-4465.6387275201305</v>
      </c>
      <c r="BV100">
        <f>Adm!BV100-Des!BV100</f>
        <v>-6780.622573882607</v>
      </c>
      <c r="BW100">
        <f>Adm!BW100-Des!BW100</f>
        <v>-668.24907860008898</v>
      </c>
      <c r="BX100">
        <f>Adm!BX100-Des!BX100</f>
        <v>2064.9552087143238</v>
      </c>
      <c r="BY100">
        <f>Adm!BY100-Des!BY100</f>
        <v>3155.3972780232434</v>
      </c>
      <c r="BZ100">
        <f>Adm!BZ100-Des!BZ100</f>
        <v>4790.547775102903</v>
      </c>
      <c r="CA100">
        <f>Adm!CA100-Des!CA100</f>
        <v>2818.2072646898814</v>
      </c>
      <c r="CB100">
        <f>Adm!CB100-Des!CB100</f>
        <v>5734.7142329736453</v>
      </c>
      <c r="CC100">
        <f>Adm!CC100-Des!CC100</f>
        <v>3099.9618076994411</v>
      </c>
      <c r="CD100">
        <f>Adm!CD100-Des!CD100</f>
        <v>1390.7666832178547</v>
      </c>
      <c r="CE100">
        <f>Adm!CE100-Des!CE100</f>
        <v>2215.3522388773381</v>
      </c>
      <c r="CF100">
        <f>Adm!CF100-Des!CF100</f>
        <v>-4456.1285853528316</v>
      </c>
      <c r="CG100">
        <f>Adm!CG100-Des!CG100</f>
        <v>-4476.6893459290513</v>
      </c>
      <c r="CH100">
        <f>Adm!CH100-Des!CH100</f>
        <v>-6801.2515038068595</v>
      </c>
      <c r="CI100">
        <f>Adm!CI100-Des!CI100</f>
        <v>-720.72489863938972</v>
      </c>
      <c r="CJ100">
        <f>Adm!CJ100-Des!CJ100</f>
        <v>1959.1544618142107</v>
      </c>
      <c r="CK100">
        <f>Adm!CK100-Des!CK100</f>
        <v>2976.1758500890464</v>
      </c>
      <c r="CL100">
        <f>Adm!CL100-Des!CL100</f>
        <v>4548.4812624528277</v>
      </c>
      <c r="CM100">
        <f>Adm!CM100-Des!CM100</f>
        <v>2506.6987921145519</v>
      </c>
      <c r="CN100">
        <f>Adm!CN100-Des!CN100</f>
        <v>5388.6702836190998</v>
      </c>
      <c r="CO100">
        <f>Adm!CO100-Des!CO100</f>
        <v>2811.1642106749932</v>
      </c>
      <c r="CP100">
        <f>Adm!CP100-Des!CP100</f>
        <v>1074.971035465569</v>
      </c>
      <c r="CQ100">
        <f>Adm!CQ100-Des!CQ100</f>
        <v>2192.4755066506077</v>
      </c>
      <c r="CR100">
        <f>Adm!CR100-Des!CR100</f>
        <v>-4127.9189574287739</v>
      </c>
      <c r="CS100">
        <f>Adm!CS100-Des!CS100</f>
        <v>-5341.316025396547</v>
      </c>
      <c r="CT100">
        <f>Adm!CT100-Des!CT100</f>
        <v>-4441.4957438516212</v>
      </c>
    </row>
    <row r="101" spans="2:98" x14ac:dyDescent="0.3">
      <c r="B101">
        <v>3511</v>
      </c>
      <c r="C101">
        <f>Adm!C101-Des!C101</f>
        <v>-1200.2257383766491</v>
      </c>
      <c r="D101">
        <f>Adm!D101-Des!D101</f>
        <v>-363.95572759776769</v>
      </c>
      <c r="E101">
        <f>Adm!E101-Des!E101</f>
        <v>-254.36922982161195</v>
      </c>
      <c r="F101">
        <f>Adm!F101-Des!F101</f>
        <v>87.170592098455018</v>
      </c>
      <c r="G101">
        <f>Adm!G101-Des!G101</f>
        <v>-368.69363527358382</v>
      </c>
      <c r="H101">
        <f>Adm!H101-Des!H101</f>
        <v>989.4588203549747</v>
      </c>
      <c r="I101">
        <f>Adm!I101-Des!I101</f>
        <v>553.33121371236939</v>
      </c>
      <c r="J101">
        <f>Adm!J101-Des!J101</f>
        <v>362.26594147406013</v>
      </c>
      <c r="K101">
        <f>Adm!K101-Des!K101</f>
        <v>1008.8276469240545</v>
      </c>
      <c r="L101">
        <f>Adm!L101-Des!L101</f>
        <v>-1137.712054213257</v>
      </c>
      <c r="M101">
        <f>Adm!M101-Des!M101</f>
        <v>-1407.6518603252125</v>
      </c>
      <c r="N101">
        <f>Adm!N101-Des!N101</f>
        <v>-2473.8159359395013</v>
      </c>
      <c r="O101">
        <f>Adm!O101-Des!O101</f>
        <v>-633.55523481766886</v>
      </c>
      <c r="P101">
        <f>Adm!P101-Des!P101</f>
        <v>1.4243668981725932</v>
      </c>
      <c r="Q101">
        <f>Adm!Q101-Des!Q101</f>
        <v>103.36844530165035</v>
      </c>
      <c r="R101">
        <f>Adm!R101-Des!R101</f>
        <v>485.73292381676129</v>
      </c>
      <c r="S101">
        <f>Adm!S101-Des!S101</f>
        <v>25.649072022250039</v>
      </c>
      <c r="T101">
        <f>Adm!T101-Des!T101</f>
        <v>1320.0885758057984</v>
      </c>
      <c r="U101">
        <f>Adm!U101-Des!U101</f>
        <v>895.31561623956622</v>
      </c>
      <c r="V101">
        <f>Adm!V101-Des!V101</f>
        <v>720.34057897955336</v>
      </c>
      <c r="W101">
        <f>Adm!W101-Des!W101</f>
        <v>1354.940639528284</v>
      </c>
      <c r="X101">
        <f>Adm!X101-Des!X101</f>
        <v>-807.79383181752928</v>
      </c>
      <c r="Y101">
        <f>Adm!Y101-Des!Y101</f>
        <v>-1102.4628361435571</v>
      </c>
      <c r="Z101">
        <f>Adm!Z101-Des!Z101</f>
        <v>-2192.0770315352565</v>
      </c>
      <c r="AA101">
        <f>Adm!AA101-Des!AA101</f>
        <v>-362.35132614350823</v>
      </c>
      <c r="AB101">
        <f>Adm!AB101-Des!AB101</f>
        <v>273.43670141330495</v>
      </c>
      <c r="AC101">
        <f>Adm!AC101-Des!AC101</f>
        <v>381.81750887545968</v>
      </c>
      <c r="AD101">
        <f>Adm!AD101-Des!AD101</f>
        <v>771.17470114742719</v>
      </c>
      <c r="AE101">
        <f>Adm!AE101-Des!AE101</f>
        <v>314.39815611738049</v>
      </c>
      <c r="AF101">
        <f>Adm!AF101-Des!AF101</f>
        <v>1606.7022701280348</v>
      </c>
      <c r="AG101">
        <f>Adm!AG101-Des!AG101</f>
        <v>1175.3726308907899</v>
      </c>
      <c r="AH101">
        <f>Adm!AH101-Des!AH101</f>
        <v>991.68796354858296</v>
      </c>
      <c r="AI101">
        <f>Adm!AI101-Des!AI101</f>
        <v>1617.650811674529</v>
      </c>
      <c r="AJ101">
        <f>Adm!AJ101-Des!AJ101</f>
        <v>-552.24368926819079</v>
      </c>
      <c r="AK101">
        <f>Adm!AK101-Des!AK101</f>
        <v>-852.36954388561026</v>
      </c>
      <c r="AL101">
        <f>Adm!AL101-Des!AL101</f>
        <v>-1946.2724393339022</v>
      </c>
      <c r="AM101">
        <f>Adm!AM101-Des!AM101</f>
        <v>-120.29194729009669</v>
      </c>
      <c r="AN101">
        <f>Adm!AN101-Des!AN101</f>
        <v>511.92377456475515</v>
      </c>
      <c r="AO101">
        <f>Adm!AO101-Des!AO101</f>
        <v>616.81952976823868</v>
      </c>
      <c r="AP101">
        <f>Adm!AP101-Des!AP101</f>
        <v>1002.8432802925827</v>
      </c>
      <c r="AQ101">
        <f>Adm!AQ101-Des!AQ101</f>
        <v>542.91572488999918</v>
      </c>
      <c r="AR101">
        <f>Adm!AR101-Des!AR101</f>
        <v>1832.1525189739741</v>
      </c>
      <c r="AS101">
        <f>Adm!AS101-Des!AS101</f>
        <v>1397.6431129945922</v>
      </c>
      <c r="AT101">
        <f>Adm!AT101-Des!AT101</f>
        <v>1210.476820748574</v>
      </c>
      <c r="AU101">
        <f>Adm!AU101-Des!AU101</f>
        <v>1832.5764987340754</v>
      </c>
      <c r="AV101">
        <f>Adm!AV101-Des!AV101</f>
        <v>-341.48949040175285</v>
      </c>
      <c r="AW101">
        <f>Adm!AW101-Des!AW101</f>
        <v>-645.90622836890543</v>
      </c>
      <c r="AX101">
        <f>Adm!AX101-Des!AX101</f>
        <v>-1744.0018108980275</v>
      </c>
      <c r="AY101">
        <f>Adm!AY101-Des!AY101</f>
        <v>78.045895998709057</v>
      </c>
      <c r="AZ101">
        <f>Adm!AZ101-Des!AZ101</f>
        <v>706.65011624455474</v>
      </c>
      <c r="BA101">
        <f>Adm!BA101-Des!BA101</f>
        <v>808.22179267226966</v>
      </c>
      <c r="BB101">
        <f>Adm!BB101-Des!BB101</f>
        <v>1191.1192694274869</v>
      </c>
      <c r="BC101">
        <f>Adm!BC101-Des!BC101</f>
        <v>728.16533111969966</v>
      </c>
      <c r="BD101">
        <f>Adm!BD101-Des!BD101</f>
        <v>2014.4025671850341</v>
      </c>
      <c r="BE101">
        <f>Adm!BE101-Des!BE101</f>
        <v>1576.8818756730898</v>
      </c>
      <c r="BF101">
        <f>Adm!BF101-Des!BF101</f>
        <v>1386.6789720974575</v>
      </c>
      <c r="BG101">
        <f>Adm!BG101-Des!BG101</f>
        <v>2005.7113066130523</v>
      </c>
      <c r="BH101">
        <f>Adm!BH101-Des!BH101</f>
        <v>-171.46192334936768</v>
      </c>
      <c r="BI101">
        <f>Adm!BI101-Des!BI101</f>
        <v>-479.03968491891646</v>
      </c>
      <c r="BJ101">
        <f>Adm!BJ101-Des!BJ101</f>
        <v>-1580.3597469514498</v>
      </c>
      <c r="BK101">
        <f>Adm!BK101-Des!BK101</f>
        <v>238.40735623357523</v>
      </c>
      <c r="BL101">
        <f>Adm!BL101-Des!BL101</f>
        <v>863.70871947648993</v>
      </c>
      <c r="BM101">
        <f>Adm!BM101-Des!BM101</f>
        <v>962.0169578076202</v>
      </c>
      <c r="BN101">
        <f>Adm!BN101-Des!BN101</f>
        <v>1341.771485866233</v>
      </c>
      <c r="BO101">
        <f>Adm!BO101-Des!BO101</f>
        <v>875.87937324788982</v>
      </c>
      <c r="BP101">
        <f>Adm!BP101-Des!BP101</f>
        <v>2159.4503731155592</v>
      </c>
      <c r="BQ101">
        <f>Adm!BQ101-Des!BQ101</f>
        <v>1719.5644759378374</v>
      </c>
      <c r="BR101">
        <f>Adm!BR101-Des!BR101</f>
        <v>1527.2701928515535</v>
      </c>
      <c r="BS101">
        <f>Adm!BS101-Des!BS101</f>
        <v>2144.3895622450173</v>
      </c>
      <c r="BT101">
        <f>Adm!BT101-Des!BT101</f>
        <v>-34.681848958276532</v>
      </c>
      <c r="BU101">
        <f>Adm!BU101-Des!BU101</f>
        <v>-344.35619575367309</v>
      </c>
      <c r="BV101">
        <f>Adm!BV101-Des!BV101</f>
        <v>-1448.1908534963877</v>
      </c>
      <c r="BW101">
        <f>Adm!BW101-Des!BW101</f>
        <v>367.48029207698892</v>
      </c>
      <c r="BX101">
        <f>Adm!BX101-Des!BX101</f>
        <v>989.07122969803095</v>
      </c>
      <c r="BY101">
        <f>Adm!BY101-Des!BY101</f>
        <v>1083.2147863537266</v>
      </c>
      <c r="BZ101">
        <f>Adm!BZ101-Des!BZ101</f>
        <v>1458.7287434067111</v>
      </c>
      <c r="CA101">
        <f>Adm!CA101-Des!CA101</f>
        <v>989.05885998706799</v>
      </c>
      <c r="CB101">
        <f>Adm!CB101-Des!CB101</f>
        <v>2269.87849582323</v>
      </c>
      <c r="CC101">
        <f>Adm!CC101-Des!CC101</f>
        <v>1828.6522662337857</v>
      </c>
      <c r="CD101">
        <f>Adm!CD101-Des!CD101</f>
        <v>1636.5003963139388</v>
      </c>
      <c r="CE101">
        <f>Adm!CE101-Des!CE101</f>
        <v>2254.8424319948081</v>
      </c>
      <c r="CF101">
        <f>Adm!CF101-Des!CF101</f>
        <v>77.352869958800511</v>
      </c>
      <c r="CG101">
        <f>Adm!CG101-Des!CG101</f>
        <v>-231.47628851579429</v>
      </c>
      <c r="CH101">
        <f>Adm!CH101-Des!CH101</f>
        <v>-1336.3058499429508</v>
      </c>
      <c r="CI101">
        <f>Adm!CI101-Des!CI101</f>
        <v>476.38658847374791</v>
      </c>
      <c r="CJ101">
        <f>Adm!CJ101-Des!CJ101</f>
        <v>1092.5338469119761</v>
      </c>
      <c r="CK101">
        <f>Adm!CK101-Des!CK101</f>
        <v>1177.4484069239734</v>
      </c>
      <c r="CL101">
        <f>Adm!CL101-Des!CL101</f>
        <v>1547.2774537785717</v>
      </c>
      <c r="CM101">
        <f>Adm!CM101-Des!CM101</f>
        <v>1065.7934129901732</v>
      </c>
      <c r="CN101">
        <f>Adm!CN101-Des!CN101</f>
        <v>2337.5168867016937</v>
      </c>
      <c r="CO101">
        <f>Adm!CO101-Des!CO101</f>
        <v>1904.6367333435755</v>
      </c>
      <c r="CP101">
        <f>Adm!CP101-Des!CP101</f>
        <v>1670.9462650414562</v>
      </c>
      <c r="CQ101">
        <f>Adm!CQ101-Des!CQ101</f>
        <v>2356.139872346228</v>
      </c>
      <c r="CR101">
        <f>Adm!CR101-Des!CR101</f>
        <v>234.34102608196554</v>
      </c>
      <c r="CS101">
        <f>Adm!CS101-Des!CS101</f>
        <v>-497.01746820113294</v>
      </c>
      <c r="CT101">
        <f>Adm!CT101-Des!CT101</f>
        <v>-478.2742471474412</v>
      </c>
    </row>
    <row r="102" spans="2:98" x14ac:dyDescent="0.3">
      <c r="B102">
        <v>3502</v>
      </c>
      <c r="C102">
        <f>Adm!C102-Des!C102</f>
        <v>-385.19005527378977</v>
      </c>
      <c r="D102">
        <f>Adm!D102-Des!D102</f>
        <v>2191.0381590296965</v>
      </c>
      <c r="E102">
        <f>Adm!E102-Des!E102</f>
        <v>6472.3518641890187</v>
      </c>
      <c r="F102">
        <f>Adm!F102-Des!F102</f>
        <v>11018.544588036031</v>
      </c>
      <c r="G102">
        <f>Adm!G102-Des!G102</f>
        <v>6617.3186710940681</v>
      </c>
      <c r="H102">
        <f>Adm!H102-Des!H102</f>
        <v>16751.719273346731</v>
      </c>
      <c r="I102">
        <f>Adm!I102-Des!I102</f>
        <v>7741.1589990904758</v>
      </c>
      <c r="J102">
        <f>Adm!J102-Des!J102</f>
        <v>1650.867501889501</v>
      </c>
      <c r="K102">
        <f>Adm!K102-Des!K102</f>
        <v>4375.240225058169</v>
      </c>
      <c r="L102">
        <f>Adm!L102-Des!L102</f>
        <v>-16995.398354964236</v>
      </c>
      <c r="M102">
        <f>Adm!M102-Des!M102</f>
        <v>-17243.225091325523</v>
      </c>
      <c r="N102">
        <f>Adm!N102-Des!N102</f>
        <v>-20643.535813999715</v>
      </c>
      <c r="O102">
        <f>Adm!O102-Des!O102</f>
        <v>1012.5914072888845</v>
      </c>
      <c r="P102">
        <f>Adm!P102-Des!P102</f>
        <v>7128.6672743503332</v>
      </c>
      <c r="Q102">
        <f>Adm!Q102-Des!Q102</f>
        <v>8382.8480503262181</v>
      </c>
      <c r="R102">
        <f>Adm!R102-Des!R102</f>
        <v>12430.476062063273</v>
      </c>
      <c r="S102">
        <f>Adm!S102-Des!S102</f>
        <v>7959.6914610271997</v>
      </c>
      <c r="T102">
        <f>Adm!T102-Des!T102</f>
        <v>17258.061450877092</v>
      </c>
      <c r="U102">
        <f>Adm!U102-Des!U102</f>
        <v>7782.1590774973374</v>
      </c>
      <c r="V102">
        <f>Adm!V102-Des!V102</f>
        <v>1063.5343629499039</v>
      </c>
      <c r="W102">
        <f>Adm!W102-Des!W102</f>
        <v>3193.1662728861847</v>
      </c>
      <c r="X102">
        <f>Adm!X102-Des!X102</f>
        <v>-18429.470794949688</v>
      </c>
      <c r="Y102">
        <f>Adm!Y102-Des!Y102</f>
        <v>-18576.808396754328</v>
      </c>
      <c r="Z102">
        <f>Adm!Z102-Des!Z102</f>
        <v>-21518.415090045892</v>
      </c>
      <c r="AA102">
        <f>Adm!AA102-Des!AA102</f>
        <v>804.34722186201907</v>
      </c>
      <c r="AB102">
        <f>Adm!AB102-Des!AB102</f>
        <v>7539.76932883259</v>
      </c>
      <c r="AC102">
        <f>Adm!AC102-Des!AC102</f>
        <v>9170.7961722388827</v>
      </c>
      <c r="AD102">
        <f>Adm!AD102-Des!AD102</f>
        <v>13282.296197943891</v>
      </c>
      <c r="AE102">
        <f>Adm!AE102-Des!AE102</f>
        <v>8608.7427416986575</v>
      </c>
      <c r="AF102">
        <f>Adm!AF102-Des!AF102</f>
        <v>17560.620455984477</v>
      </c>
      <c r="AG102">
        <f>Adm!AG102-Des!AG102</f>
        <v>7731.1267591039905</v>
      </c>
      <c r="AH102">
        <f>Adm!AH102-Des!AH102</f>
        <v>749.40955665541333</v>
      </c>
      <c r="AI102">
        <f>Adm!AI102-Des!AI102</f>
        <v>2746.1763183066796</v>
      </c>
      <c r="AJ102">
        <f>Adm!AJ102-Des!AJ102</f>
        <v>-18889.538082441228</v>
      </c>
      <c r="AK102">
        <f>Adm!AK102-Des!AK102</f>
        <v>-18970.022889210821</v>
      </c>
      <c r="AL102">
        <f>Adm!AL102-Des!AL102</f>
        <v>-21810.253269416964</v>
      </c>
      <c r="AM102">
        <f>Adm!AM102-Des!AM102</f>
        <v>613.2500154045083</v>
      </c>
      <c r="AN102">
        <f>Adm!AN102-Des!AN102</f>
        <v>7428.0978002486845</v>
      </c>
      <c r="AO102">
        <f>Adm!AO102-Des!AO102</f>
        <v>9108.2306913162065</v>
      </c>
      <c r="AP102">
        <f>Adm!AP102-Des!AP102</f>
        <v>13236.651885172942</v>
      </c>
      <c r="AQ102">
        <f>Adm!AQ102-Des!AQ102</f>
        <v>8550.0061978595731</v>
      </c>
      <c r="AR102">
        <f>Adm!AR102-Des!AR102</f>
        <v>17464.105638870293</v>
      </c>
      <c r="AS102">
        <f>Adm!AS102-Des!AS102</f>
        <v>7580.6488695555345</v>
      </c>
      <c r="AT102">
        <f>Adm!AT102-Des!AT102</f>
        <v>539.72100229810167</v>
      </c>
      <c r="AU102">
        <f>Adm!AU102-Des!AU102</f>
        <v>2483.3415457588271</v>
      </c>
      <c r="AV102">
        <f>Adm!AV102-Des!AV102</f>
        <v>-19190.563497232404</v>
      </c>
      <c r="AW102">
        <f>Adm!AW102-Des!AW102</f>
        <v>-19290.140166585508</v>
      </c>
      <c r="AX102">
        <f>Adm!AX102-Des!AX102</f>
        <v>-22131.736736046245</v>
      </c>
      <c r="AY102">
        <f>Adm!AY102-Des!AY102</f>
        <v>302.35243291562074</v>
      </c>
      <c r="AZ102">
        <f>Adm!AZ102-Des!AZ102</f>
        <v>7131.9969637796785</v>
      </c>
      <c r="BA102">
        <f>Adm!BA102-Des!BA102</f>
        <v>8824.1108284315997</v>
      </c>
      <c r="BB102">
        <f>Adm!BB102-Des!BB102</f>
        <v>12957.305862167086</v>
      </c>
      <c r="BC102">
        <f>Adm!BC102-Des!BC102</f>
        <v>8267.0955976551886</v>
      </c>
      <c r="BD102">
        <f>Adm!BD102-Des!BD102</f>
        <v>17170.817348487442</v>
      </c>
      <c r="BE102">
        <f>Adm!BE102-Des!BE102</f>
        <v>7273.0278441538831</v>
      </c>
      <c r="BF102">
        <f>Adm!BF102-Des!BF102</f>
        <v>216.60601730917551</v>
      </c>
      <c r="BG102">
        <f>Adm!BG102-Des!BG102</f>
        <v>2145.3424090956541</v>
      </c>
      <c r="BH102">
        <f>Adm!BH102-Des!BH102</f>
        <v>-19542.381881062378</v>
      </c>
      <c r="BI102">
        <f>Adm!BI102-Des!BI102</f>
        <v>-19655.262724247215</v>
      </c>
      <c r="BJ102">
        <f>Adm!BJ102-Des!BJ102</f>
        <v>-22510.537472383621</v>
      </c>
      <c r="BK102">
        <f>Adm!BK102-Des!BK102</f>
        <v>-91.014235558512155</v>
      </c>
      <c r="BL102">
        <f>Adm!BL102-Des!BL102</f>
        <v>6723.545483850663</v>
      </c>
      <c r="BM102">
        <f>Adm!BM102-Des!BM102</f>
        <v>8401.4550423620603</v>
      </c>
      <c r="BN102">
        <f>Adm!BN102-Des!BN102</f>
        <v>12523.505797011276</v>
      </c>
      <c r="BO102">
        <f>Adm!BO102-Des!BO102</f>
        <v>7827.5789555714655</v>
      </c>
      <c r="BP102">
        <f>Adm!BP102-Des!BP102</f>
        <v>16732.760884839267</v>
      </c>
      <c r="BQ102">
        <f>Adm!BQ102-Des!BQ102</f>
        <v>6843.8917260930975</v>
      </c>
      <c r="BR102">
        <f>Adm!BR102-Des!BR102</f>
        <v>-198.00519214366795</v>
      </c>
      <c r="BS102">
        <f>Adm!BS102-Des!BS102</f>
        <v>1746.6036903764689</v>
      </c>
      <c r="BT102">
        <f>Adm!BT102-Des!BT102</f>
        <v>-19930.176176799407</v>
      </c>
      <c r="BU102">
        <f>Adm!BU102-Des!BU102</f>
        <v>-20044.1545213422</v>
      </c>
      <c r="BV102">
        <f>Adm!BV102-Des!BV102</f>
        <v>-22918.576087336543</v>
      </c>
      <c r="BW102">
        <f>Adm!BW102-Des!BW102</f>
        <v>-538.80658408084491</v>
      </c>
      <c r="BX102">
        <f>Adm!BX102-Des!BX102</f>
        <v>6218.4056628079379</v>
      </c>
      <c r="BY102">
        <f>Adm!BY102-Des!BY102</f>
        <v>7830.9933488294701</v>
      </c>
      <c r="BZ102">
        <f>Adm!BZ102-Des!BZ102</f>
        <v>11895.135386355818</v>
      </c>
      <c r="CA102">
        <f>Adm!CA102-Des!CA102</f>
        <v>7166.6219154925493</v>
      </c>
      <c r="CB102">
        <f>Adm!CB102-Des!CB102</f>
        <v>16079.799383278343</v>
      </c>
      <c r="CC102">
        <f>Adm!CC102-Des!CC102</f>
        <v>6246.1901414004969</v>
      </c>
      <c r="CD102">
        <f>Adm!CD102-Des!CD102</f>
        <v>-699.07381851334867</v>
      </c>
      <c r="CE102">
        <f>Adm!CE102-Des!CE102</f>
        <v>1363.4393688070959</v>
      </c>
      <c r="CF102">
        <f>Adm!CF102-Des!CF102</f>
        <v>-20204.177592885797</v>
      </c>
      <c r="CG102">
        <f>Adm!CG102-Des!CG102</f>
        <v>-20252.915809869435</v>
      </c>
      <c r="CH102">
        <f>Adm!CH102-Des!CH102</f>
        <v>-23136.72307059481</v>
      </c>
      <c r="CI102">
        <f>Adm!CI102-Des!CI102</f>
        <v>-852.33408856506139</v>
      </c>
      <c r="CJ102">
        <f>Adm!CJ102-Des!CJ102</f>
        <v>5722.9554092037797</v>
      </c>
      <c r="CK102">
        <f>Adm!CK102-Des!CK102</f>
        <v>7078.0243294961838</v>
      </c>
      <c r="CL102">
        <f>Adm!CL102-Des!CL102</f>
        <v>10909.724647998504</v>
      </c>
      <c r="CM102">
        <f>Adm!CM102-Des!CM102</f>
        <v>5928.2047360304496</v>
      </c>
      <c r="CN102">
        <f>Adm!CN102-Des!CN102</f>
        <v>14719.761128073984</v>
      </c>
      <c r="CO102">
        <f>Adm!CO102-Des!CO102</f>
        <v>5071.1195170311512</v>
      </c>
      <c r="CP102">
        <f>Adm!CP102-Des!CP102</f>
        <v>-1979.5787168298048</v>
      </c>
      <c r="CQ102">
        <f>Adm!CQ102-Des!CQ102</f>
        <v>1214.1088975228085</v>
      </c>
      <c r="CR102">
        <f>Adm!CR102-Des!CR102</f>
        <v>-19413.129816164928</v>
      </c>
      <c r="CS102">
        <f>Adm!CS102-Des!CS102</f>
        <v>-22854.925782111146</v>
      </c>
      <c r="CT102">
        <f>Adm!CT102-Des!CT102</f>
        <v>-15057.298086656247</v>
      </c>
    </row>
    <row r="103" spans="2:98" x14ac:dyDescent="0.3">
      <c r="B103">
        <v>3503</v>
      </c>
      <c r="C103">
        <f>Adm!C103-Des!C103</f>
        <v>-170.44381540884751</v>
      </c>
      <c r="D103">
        <f>Adm!D103-Des!D103</f>
        <v>1975.5247550722443</v>
      </c>
      <c r="E103">
        <f>Adm!E103-Des!E103</f>
        <v>2970.4203913183528</v>
      </c>
      <c r="F103">
        <f>Adm!F103-Des!F103</f>
        <v>4610.1832912713671</v>
      </c>
      <c r="G103">
        <f>Adm!G103-Des!G103</f>
        <v>1544.5575111666049</v>
      </c>
      <c r="H103">
        <f>Adm!H103-Des!H103</f>
        <v>4665.6638418955763</v>
      </c>
      <c r="I103">
        <f>Adm!I103-Des!I103</f>
        <v>1495.0766248555501</v>
      </c>
      <c r="J103">
        <f>Adm!J103-Des!J103</f>
        <v>-387.23786525891046</v>
      </c>
      <c r="K103">
        <f>Adm!K103-Des!K103</f>
        <v>670.80405783403239</v>
      </c>
      <c r="L103">
        <f>Adm!L103-Des!L103</f>
        <v>-6292.303085554704</v>
      </c>
      <c r="M103">
        <f>Adm!M103-Des!M103</f>
        <v>-5340.9094637402677</v>
      </c>
      <c r="N103">
        <f>Adm!N103-Des!N103</f>
        <v>-6535.7700792682408</v>
      </c>
      <c r="O103">
        <f>Adm!O103-Des!O103</f>
        <v>304.33528302329069</v>
      </c>
      <c r="P103">
        <f>Adm!P103-Des!P103</f>
        <v>3952.6483182061556</v>
      </c>
      <c r="Q103">
        <f>Adm!Q103-Des!Q103</f>
        <v>4212.1544064554255</v>
      </c>
      <c r="R103">
        <f>Adm!R103-Des!R103</f>
        <v>5197.3305662213688</v>
      </c>
      <c r="S103">
        <f>Adm!S103-Des!S103</f>
        <v>1652.7917048601794</v>
      </c>
      <c r="T103">
        <f>Adm!T103-Des!T103</f>
        <v>4570.4224392412125</v>
      </c>
      <c r="U103">
        <f>Adm!U103-Des!U103</f>
        <v>1423.2926118094147</v>
      </c>
      <c r="V103">
        <f>Adm!V103-Des!V103</f>
        <v>-679.85028236146536</v>
      </c>
      <c r="W103">
        <f>Adm!W103-Des!W103</f>
        <v>208.40649384472636</v>
      </c>
      <c r="X103">
        <f>Adm!X103-Des!X103</f>
        <v>-6712.9825202005777</v>
      </c>
      <c r="Y103">
        <f>Adm!Y103-Des!Y103</f>
        <v>-5613.5862727038975</v>
      </c>
      <c r="Z103">
        <f>Adm!Z103-Des!Z103</f>
        <v>-6625.4141196743694</v>
      </c>
      <c r="AA103">
        <f>Adm!AA103-Des!AA103</f>
        <v>391.07267415932347</v>
      </c>
      <c r="AB103">
        <f>Adm!AB103-Des!AB103</f>
        <v>4163.8859106299506</v>
      </c>
      <c r="AC103">
        <f>Adm!AC103-Des!AC103</f>
        <v>4462.2390816863017</v>
      </c>
      <c r="AD103">
        <f>Adm!AD103-Des!AD103</f>
        <v>5399.5994094335692</v>
      </c>
      <c r="AE103">
        <f>Adm!AE103-Des!AE103</f>
        <v>1752.0944905884689</v>
      </c>
      <c r="AF103">
        <f>Adm!AF103-Des!AF103</f>
        <v>4555.8534122093379</v>
      </c>
      <c r="AG103">
        <f>Adm!AG103-Des!AG103</f>
        <v>1318.8141658487139</v>
      </c>
      <c r="AH103">
        <f>Adm!AH103-Des!AH103</f>
        <v>-834.27794883396382</v>
      </c>
      <c r="AI103">
        <f>Adm!AI103-Des!AI103</f>
        <v>43.605306235251192</v>
      </c>
      <c r="AJ103">
        <f>Adm!AJ103-Des!AJ103</f>
        <v>-6859.2206243889023</v>
      </c>
      <c r="AK103">
        <f>Adm!AK103-Des!AK103</f>
        <v>-5726.9353061989796</v>
      </c>
      <c r="AL103">
        <f>Adm!AL103-Des!AL103</f>
        <v>-6704.4448806983719</v>
      </c>
      <c r="AM103">
        <f>Adm!AM103-Des!AM103</f>
        <v>339.52721586580083</v>
      </c>
      <c r="AN103">
        <f>Adm!AN103-Des!AN103</f>
        <v>4129.2799063114453</v>
      </c>
      <c r="AO103">
        <f>Adm!AO103-Des!AO103</f>
        <v>4433.4480999666503</v>
      </c>
      <c r="AP103">
        <f>Adm!AP103-Des!AP103</f>
        <v>5366.6728736206169</v>
      </c>
      <c r="AQ103">
        <f>Adm!AQ103-Des!AQ103</f>
        <v>1707.2228466707329</v>
      </c>
      <c r="AR103">
        <f>Adm!AR103-Des!AR103</f>
        <v>4494.0809188714611</v>
      </c>
      <c r="AS103">
        <f>Adm!AS103-Des!AS103</f>
        <v>1238.5462998438061</v>
      </c>
      <c r="AT103">
        <f>Adm!AT103-Des!AT103</f>
        <v>-931.25821866159913</v>
      </c>
      <c r="AU103">
        <f>Adm!AU103-Des!AU103</f>
        <v>-65.622274038918476</v>
      </c>
      <c r="AV103">
        <f>Adm!AV103-Des!AV103</f>
        <v>-6974.8837979155169</v>
      </c>
      <c r="AW103">
        <f>Adm!AW103-Des!AW103</f>
        <v>-5843.482497053209</v>
      </c>
      <c r="AX103">
        <f>Adm!AX103-Des!AX103</f>
        <v>-6817.9514230044097</v>
      </c>
      <c r="AY103">
        <f>Adm!AY103-Des!AY103</f>
        <v>230.64832610479789</v>
      </c>
      <c r="AZ103">
        <f>Adm!AZ103-Des!AZ103</f>
        <v>4024.3662410864399</v>
      </c>
      <c r="BA103">
        <f>Adm!BA103-Des!BA103</f>
        <v>4330.3150928327668</v>
      </c>
      <c r="BB103">
        <f>Adm!BB103-Des!BB103</f>
        <v>5262.6213986152261</v>
      </c>
      <c r="BC103">
        <f>Adm!BC103-Des!BC103</f>
        <v>1599.9386659035554</v>
      </c>
      <c r="BD103">
        <f>Adm!BD103-Des!BD103</f>
        <v>4382.158535210302</v>
      </c>
      <c r="BE103">
        <f>Adm!BE103-Des!BE103</f>
        <v>1121.5615865569716</v>
      </c>
      <c r="BF103">
        <f>Adm!BF103-Des!BF103</f>
        <v>-1053.0285572019629</v>
      </c>
      <c r="BG103">
        <f>Adm!BG103-Des!BG103</f>
        <v>-191.63855382325983</v>
      </c>
      <c r="BH103">
        <f>Adm!BH103-Des!BH103</f>
        <v>-7104.7350448809639</v>
      </c>
      <c r="BI103">
        <f>Adm!BI103-Des!BI103</f>
        <v>-5977.0902053233967</v>
      </c>
      <c r="BJ103">
        <f>Adm!BJ103-Des!BJ103</f>
        <v>-6955.53681751353</v>
      </c>
      <c r="BK103">
        <f>Adm!BK103-Des!BK103</f>
        <v>88.793555853765611</v>
      </c>
      <c r="BL103">
        <f>Adm!BL103-Des!BL103</f>
        <v>3878.2052947596294</v>
      </c>
      <c r="BM103">
        <f>Adm!BM103-Des!BM103</f>
        <v>4180.3627713494898</v>
      </c>
      <c r="BN103">
        <f>Adm!BN103-Des!BN103</f>
        <v>5110.0965949959791</v>
      </c>
      <c r="BO103">
        <f>Adm!BO103-Des!BO103</f>
        <v>1446.6916209483243</v>
      </c>
      <c r="BP103">
        <f>Adm!BP103-Des!BP103</f>
        <v>4230.3431192170701</v>
      </c>
      <c r="BQ103">
        <f>Adm!BQ103-Des!BQ103</f>
        <v>973.08310812017135</v>
      </c>
      <c r="BR103">
        <f>Adm!BR103-Des!BR103</f>
        <v>-1197.1941911343347</v>
      </c>
      <c r="BS103">
        <f>Adm!BS103-Des!BS103</f>
        <v>-332.0951366439931</v>
      </c>
      <c r="BT103">
        <f>Adm!BT103-Des!BT103</f>
        <v>-7244.074985884954</v>
      </c>
      <c r="BU103">
        <f>Adm!BU103-Des!BU103</f>
        <v>-6119.8357555444099</v>
      </c>
      <c r="BV103">
        <f>Adm!BV103-Des!BV103</f>
        <v>-7107.4383426987288</v>
      </c>
      <c r="BW103">
        <f>Adm!BW103-Des!BW103</f>
        <v>-77.879376534101539</v>
      </c>
      <c r="BX103">
        <f>Adm!BX103-Des!BX103</f>
        <v>3693.1058114141106</v>
      </c>
      <c r="BY103">
        <f>Adm!BY103-Des!BY103</f>
        <v>3976.9784232155907</v>
      </c>
      <c r="BZ103">
        <f>Adm!BZ103-Des!BZ103</f>
        <v>4893.5898991249069</v>
      </c>
      <c r="CA103">
        <f>Adm!CA103-Des!CA103</f>
        <v>1227.1828123401847</v>
      </c>
      <c r="CB103">
        <f>Adm!CB103-Des!CB103</f>
        <v>4021.174813474714</v>
      </c>
      <c r="CC103">
        <f>Adm!CC103-Des!CC103</f>
        <v>787.46239530164712</v>
      </c>
      <c r="CD103">
        <f>Adm!CD103-Des!CD103</f>
        <v>-1350.2477792657892</v>
      </c>
      <c r="CE103">
        <f>Adm!CE103-Des!CE103</f>
        <v>-451.56746931861107</v>
      </c>
      <c r="CF103">
        <f>Adm!CF103-Des!CF103</f>
        <v>-7338.6820129999433</v>
      </c>
      <c r="CG103">
        <f>Adm!CG103-Des!CG103</f>
        <v>-6207.9381416394026</v>
      </c>
      <c r="CH103">
        <f>Adm!CH103-Des!CH103</f>
        <v>-7214.1631671976784</v>
      </c>
      <c r="CI103">
        <f>Adm!CI103-Des!CI103</f>
        <v>-228.2185167495536</v>
      </c>
      <c r="CJ103">
        <f>Adm!CJ103-Des!CJ103</f>
        <v>3478.0148374276705</v>
      </c>
      <c r="CK103">
        <f>Adm!CK103-Des!CK103</f>
        <v>3681.9127920447118</v>
      </c>
      <c r="CL103">
        <f>Adm!CL103-Des!CL103</f>
        <v>4538.3778751128939</v>
      </c>
      <c r="CM103">
        <f>Adm!CM103-Des!CM103</f>
        <v>816.2481293130113</v>
      </c>
      <c r="CN103">
        <f>Adm!CN103-Des!CN103</f>
        <v>3601.061480493755</v>
      </c>
      <c r="CO103">
        <f>Adm!CO103-Des!CO103</f>
        <v>466.98474433286901</v>
      </c>
      <c r="CP103">
        <f>Adm!CP103-Des!CP103</f>
        <v>-1664.6414451160854</v>
      </c>
      <c r="CQ103">
        <f>Adm!CQ103-Des!CQ103</f>
        <v>-406.62168895363629</v>
      </c>
      <c r="CR103">
        <f>Adm!CR103-Des!CR103</f>
        <v>-6952.4071235752099</v>
      </c>
      <c r="CS103">
        <f>Adm!CS103-Des!CS103</f>
        <v>-7110.7124565554604</v>
      </c>
      <c r="CT103">
        <f>Adm!CT103-Des!CT103</f>
        <v>-4746.5924690352804</v>
      </c>
    </row>
    <row r="104" spans="2:98" x14ac:dyDescent="0.3">
      <c r="B104">
        <v>3512</v>
      </c>
      <c r="C104">
        <f>Adm!C104-Des!C104</f>
        <v>-2918.6051060698192</v>
      </c>
      <c r="D104">
        <f>Adm!D104-Des!D104</f>
        <v>-1325.2371829923541</v>
      </c>
      <c r="E104">
        <f>Adm!E104-Des!E104</f>
        <v>-600.73450376886467</v>
      </c>
      <c r="F104">
        <f>Adm!F104-Des!F104</f>
        <v>572.9967437178093</v>
      </c>
      <c r="G104">
        <f>Adm!G104-Des!G104</f>
        <v>-1086.5402898829816</v>
      </c>
      <c r="H104">
        <f>Adm!H104-Des!H104</f>
        <v>2020.5287762989537</v>
      </c>
      <c r="I104">
        <f>Adm!I104-Des!I104</f>
        <v>208.06621043611813</v>
      </c>
      <c r="J104">
        <f>Adm!J104-Des!J104</f>
        <v>-301.26576434099115</v>
      </c>
      <c r="K104">
        <f>Adm!K104-Des!K104</f>
        <v>1346.9264385735587</v>
      </c>
      <c r="L104">
        <f>Adm!L104-Des!L104</f>
        <v>-4103.4608079623285</v>
      </c>
      <c r="M104">
        <f>Adm!M104-Des!M104</f>
        <v>-3963.4031898707872</v>
      </c>
      <c r="N104">
        <f>Adm!N104-Des!N104</f>
        <v>-6535.4607823709994</v>
      </c>
      <c r="O104">
        <f>Adm!O104-Des!O104</f>
        <v>-1837.3069105808172</v>
      </c>
      <c r="P104">
        <f>Adm!P104-Des!P104</f>
        <v>5.4037021823605755</v>
      </c>
      <c r="Q104">
        <f>Adm!Q104-Des!Q104</f>
        <v>677.57451399580532</v>
      </c>
      <c r="R104">
        <f>Adm!R104-Des!R104</f>
        <v>2074.2559005620751</v>
      </c>
      <c r="S104">
        <f>Adm!S104-Des!S104</f>
        <v>316.83204408584425</v>
      </c>
      <c r="T104">
        <f>Adm!T104-Des!T104</f>
        <v>3150.2524819652608</v>
      </c>
      <c r="U104">
        <f>Adm!U104-Des!U104</f>
        <v>1211.6863636850248</v>
      </c>
      <c r="V104">
        <f>Adm!V104-Des!V104</f>
        <v>664.25720631328295</v>
      </c>
      <c r="W104">
        <f>Adm!W104-Des!W104</f>
        <v>2369.0074981810758</v>
      </c>
      <c r="X104">
        <f>Adm!X104-Des!X104</f>
        <v>-2927.4212513892671</v>
      </c>
      <c r="Y104">
        <f>Adm!Y104-Des!Y104</f>
        <v>-2636.3227764410949</v>
      </c>
      <c r="Z104">
        <f>Adm!Z104-Des!Z104</f>
        <v>-5115.7825979187473</v>
      </c>
      <c r="AA104">
        <f>Adm!AA104-Des!AA104</f>
        <v>-403.73126027384933</v>
      </c>
      <c r="AB104">
        <f>Adm!AB104-Des!AB104</f>
        <v>1378.3266828957494</v>
      </c>
      <c r="AC104">
        <f>Adm!AC104-Des!AC104</f>
        <v>1943.3613136127678</v>
      </c>
      <c r="AD104">
        <f>Adm!AD104-Des!AD104</f>
        <v>3225.4813943384324</v>
      </c>
      <c r="AE104">
        <f>Adm!AE104-Des!AE104</f>
        <v>1375.120743849664</v>
      </c>
      <c r="AF104">
        <f>Adm!AF104-Des!AF104</f>
        <v>4149.5350102981502</v>
      </c>
      <c r="AG104">
        <f>Adm!AG104-Des!AG104</f>
        <v>2183.481733939625</v>
      </c>
      <c r="AH104">
        <f>Adm!AH104-Des!AH104</f>
        <v>1629.1789173806392</v>
      </c>
      <c r="AI104">
        <f>Adm!AI104-Des!AI104</f>
        <v>3335.7208560025101</v>
      </c>
      <c r="AJ104">
        <f>Adm!AJ104-Des!AJ104</f>
        <v>-1958.6638994637033</v>
      </c>
      <c r="AK104">
        <f>Adm!AK104-Des!AK104</f>
        <v>-1669.7075318748211</v>
      </c>
      <c r="AL104">
        <f>Adm!AL104-Des!AL104</f>
        <v>-4157.1370234267306</v>
      </c>
      <c r="AM104">
        <f>Adm!AM104-Des!AM104</f>
        <v>540.83294704361833</v>
      </c>
      <c r="AN104">
        <f>Adm!AN104-Des!AN104</f>
        <v>2302.7807933783406</v>
      </c>
      <c r="AO104">
        <f>Adm!AO104-Des!AO104</f>
        <v>2842.0587554925296</v>
      </c>
      <c r="AP104">
        <f>Adm!AP104-Des!AP104</f>
        <v>4093.9186435099618</v>
      </c>
      <c r="AQ104">
        <f>Adm!AQ104-Des!AQ104</f>
        <v>2210.9316877365854</v>
      </c>
      <c r="AR104">
        <f>Adm!AR104-Des!AR104</f>
        <v>4953.1534835779603</v>
      </c>
      <c r="AS104">
        <f>Adm!AS104-Des!AS104</f>
        <v>2958.0100374921967</v>
      </c>
      <c r="AT104">
        <f>Adm!AT104-Des!AT104</f>
        <v>2379.395514681295</v>
      </c>
      <c r="AU104">
        <f>Adm!AU104-Des!AU104</f>
        <v>4066.6066345182517</v>
      </c>
      <c r="AV104">
        <f>Adm!AV104-Des!AV104</f>
        <v>-1243.2957569446626</v>
      </c>
      <c r="AW104">
        <f>Adm!AW104-Des!AW104</f>
        <v>-968.00413925832618</v>
      </c>
      <c r="AX104">
        <f>Adm!AX104-Des!AX104</f>
        <v>-3469.2415616064281</v>
      </c>
      <c r="AY104">
        <f>Adm!AY104-Des!AY104</f>
        <v>1213.3685992492537</v>
      </c>
      <c r="AZ104">
        <f>Adm!AZ104-Des!AZ104</f>
        <v>2957.8730207145964</v>
      </c>
      <c r="BA104">
        <f>Adm!BA104-Des!BA104</f>
        <v>3477.8990540247323</v>
      </c>
      <c r="BB104">
        <f>Adm!BB104-Des!BB104</f>
        <v>4709.4669138680329</v>
      </c>
      <c r="BC104">
        <f>Adm!BC104-Des!BC104</f>
        <v>2806.0261850044189</v>
      </c>
      <c r="BD104">
        <f>Adm!BD104-Des!BD104</f>
        <v>5528.31600230607</v>
      </c>
      <c r="BE104">
        <f>Adm!BE104-Des!BE104</f>
        <v>3514.1006608238604</v>
      </c>
      <c r="BF104">
        <f>Adm!BF104-Des!BF104</f>
        <v>2917.2712492517239</v>
      </c>
      <c r="BG104">
        <f>Adm!BG104-Des!BG104</f>
        <v>4586.8899493866229</v>
      </c>
      <c r="BH104">
        <f>Adm!BH104-Des!BH104</f>
        <v>-740.29508999504105</v>
      </c>
      <c r="BI104">
        <f>Adm!BI104-Des!BI104</f>
        <v>-482.22375458516763</v>
      </c>
      <c r="BJ104">
        <f>Adm!BJ104-Des!BJ104</f>
        <v>-3000.7022051708918</v>
      </c>
      <c r="BK104">
        <f>Adm!BK104-Des!BK104</f>
        <v>1664.7648698475386</v>
      </c>
      <c r="BL104">
        <f>Adm!BL104-Des!BL104</f>
        <v>3392.516627318495</v>
      </c>
      <c r="BM104">
        <f>Adm!BM104-Des!BM104</f>
        <v>3896.5593405317777</v>
      </c>
      <c r="BN104">
        <f>Adm!BN104-Des!BN104</f>
        <v>5113.2487254792723</v>
      </c>
      <c r="BO104">
        <f>Adm!BO104-Des!BO104</f>
        <v>3196.1825193024706</v>
      </c>
      <c r="BP104">
        <f>Adm!BP104-Des!BP104</f>
        <v>5905.940572114152</v>
      </c>
      <c r="BQ104">
        <f>Adm!BQ104-Des!BQ104</f>
        <v>3879.7643004830388</v>
      </c>
      <c r="BR104">
        <f>Adm!BR104-Des!BR104</f>
        <v>3270.7002196006215</v>
      </c>
      <c r="BS104">
        <f>Adm!BS104-Des!BS104</f>
        <v>4926.8009010510505</v>
      </c>
      <c r="BT104">
        <f>Adm!BT104-Des!BT104</f>
        <v>-416.09737435183342</v>
      </c>
      <c r="BU104">
        <f>Adm!BU104-Des!BU104</f>
        <v>-176.42284603736334</v>
      </c>
      <c r="BV104">
        <f>Adm!BV104-Des!BV104</f>
        <v>-2715.7373146006503</v>
      </c>
      <c r="BW104">
        <f>Adm!BW104-Des!BW104</f>
        <v>1927.6034553624631</v>
      </c>
      <c r="BX104">
        <f>Adm!BX104-Des!BX104</f>
        <v>3633.9308948333346</v>
      </c>
      <c r="BY104">
        <f>Adm!BY104-Des!BY104</f>
        <v>4119.7334997451835</v>
      </c>
      <c r="BZ104">
        <f>Adm!BZ104-Des!BZ104</f>
        <v>5323.7180867332208</v>
      </c>
      <c r="CA104">
        <f>Adm!CA104-Des!CA104</f>
        <v>3400.8890269907206</v>
      </c>
      <c r="CB104">
        <f>Adm!CB104-Des!CB104</f>
        <v>6111.5584098868494</v>
      </c>
      <c r="CC104">
        <f>Adm!CC104-Des!CC104</f>
        <v>4090.5901070374821</v>
      </c>
      <c r="CD104">
        <f>Adm!CD104-Des!CD104</f>
        <v>3486.8525206047634</v>
      </c>
      <c r="CE104">
        <f>Adm!CE104-Des!CE104</f>
        <v>5143.1002838221975</v>
      </c>
      <c r="CF104">
        <f>Adm!CF104-Des!CF104</f>
        <v>-209.57030544112786</v>
      </c>
      <c r="CG104">
        <f>Adm!CG104-Des!CG104</f>
        <v>6.9957292131293798</v>
      </c>
      <c r="CH104">
        <f>Adm!CH104-Des!CH104</f>
        <v>-2569.2478563859622</v>
      </c>
      <c r="CI104">
        <f>Adm!CI104-Des!CI104</f>
        <v>2027.9544636742285</v>
      </c>
      <c r="CJ104">
        <f>Adm!CJ104-Des!CJ104</f>
        <v>3684.686840033246</v>
      </c>
      <c r="CK104">
        <f>Adm!CK104-Des!CK104</f>
        <v>4122.6026095979614</v>
      </c>
      <c r="CL104">
        <f>Adm!CL104-Des!CL104</f>
        <v>5309.2707054159691</v>
      </c>
      <c r="CM104">
        <f>Adm!CM104-Des!CM104</f>
        <v>3378.3885242429678</v>
      </c>
      <c r="CN104">
        <f>Adm!CN104-Des!CN104</f>
        <v>6114.314950265798</v>
      </c>
      <c r="CO104">
        <f>Adm!CO104-Des!CO104</f>
        <v>4186.03157996769</v>
      </c>
      <c r="CP104">
        <f>Adm!CP104-Des!CP104</f>
        <v>3559.5393812870534</v>
      </c>
      <c r="CQ104">
        <f>Adm!CQ104-Des!CQ104</f>
        <v>5443.5438362819768</v>
      </c>
      <c r="CR104">
        <f>Adm!CR104-Des!CR104</f>
        <v>238.37608881818596</v>
      </c>
      <c r="CS104">
        <f>Adm!CS104-Des!CS104</f>
        <v>-693.01312517372571</v>
      </c>
      <c r="CT104">
        <f>Adm!CT104-Des!CT104</f>
        <v>-497.64193968211475</v>
      </c>
    </row>
    <row r="105" spans="2:98" x14ac:dyDescent="0.3">
      <c r="B105">
        <v>3509</v>
      </c>
      <c r="C105">
        <f>Adm!C105-Des!C105</f>
        <v>-273.74883167163171</v>
      </c>
      <c r="D105">
        <f>Adm!D105-Des!D105</f>
        <v>162.39233986258523</v>
      </c>
      <c r="E105">
        <f>Adm!E105-Des!E105</f>
        <v>369.77694428911354</v>
      </c>
      <c r="F105">
        <f>Adm!F105-Des!F105</f>
        <v>446.63480153946966</v>
      </c>
      <c r="G105">
        <f>Adm!G105-Des!G105</f>
        <v>341.42370664575174</v>
      </c>
      <c r="H105">
        <f>Adm!H105-Des!H105</f>
        <v>604.52562460260515</v>
      </c>
      <c r="I105">
        <f>Adm!I105-Des!I105</f>
        <v>302.96329383195507</v>
      </c>
      <c r="J105">
        <f>Adm!J105-Des!J105</f>
        <v>-50.13792614791555</v>
      </c>
      <c r="K105">
        <f>Adm!K105-Des!K105</f>
        <v>-45.501179888656225</v>
      </c>
      <c r="L105">
        <f>Adm!L105-Des!L105</f>
        <v>-764.60735912958444</v>
      </c>
      <c r="M105">
        <f>Adm!M105-Des!M105</f>
        <v>-839.39665515680599</v>
      </c>
      <c r="N105">
        <f>Adm!N105-Des!N105</f>
        <v>-846.76274034129256</v>
      </c>
      <c r="O105">
        <f>Adm!O105-Des!O105</f>
        <v>69.03018918055659</v>
      </c>
      <c r="P105">
        <f>Adm!P105-Des!P105</f>
        <v>376.08447318604431</v>
      </c>
      <c r="Q105">
        <f>Adm!Q105-Des!Q105</f>
        <v>478.9511020353284</v>
      </c>
      <c r="R105">
        <f>Adm!R105-Des!R105</f>
        <v>570.85071689009601</v>
      </c>
      <c r="S105">
        <f>Adm!S105-Des!S105</f>
        <v>474.56601754139683</v>
      </c>
      <c r="T105">
        <f>Adm!T105-Des!T105</f>
        <v>685.43657154836364</v>
      </c>
      <c r="U105">
        <f>Adm!U105-Des!U105</f>
        <v>334.72028753403401</v>
      </c>
      <c r="V105">
        <f>Adm!V105-Des!V105</f>
        <v>-61.795280497964086</v>
      </c>
      <c r="W105">
        <f>Adm!W105-Des!W105</f>
        <v>-79.912155156011067</v>
      </c>
      <c r="X105">
        <f>Adm!X105-Des!X105</f>
        <v>-790.43196131760487</v>
      </c>
      <c r="Y105">
        <f>Adm!Y105-Des!Y105</f>
        <v>-833.20618298841464</v>
      </c>
      <c r="Z105">
        <f>Adm!Z105-Des!Z105</f>
        <v>-797.80336965553352</v>
      </c>
      <c r="AA105">
        <f>Adm!AA105-Des!AA105</f>
        <v>156.9850769662653</v>
      </c>
      <c r="AB105">
        <f>Adm!AB105-Des!AB105</f>
        <v>487.31193930729978</v>
      </c>
      <c r="AC105">
        <f>Adm!AC105-Des!AC105</f>
        <v>593.40409769341295</v>
      </c>
      <c r="AD105">
        <f>Adm!AD105-Des!AD105</f>
        <v>671.93169683528822</v>
      </c>
      <c r="AE105">
        <f>Adm!AE105-Des!AE105</f>
        <v>553.61055598959047</v>
      </c>
      <c r="AF105">
        <f>Adm!AF105-Des!AF105</f>
        <v>742.22362800713972</v>
      </c>
      <c r="AG105">
        <f>Adm!AG105-Des!AG105</f>
        <v>374.92746991460444</v>
      </c>
      <c r="AH105">
        <f>Adm!AH105-Des!AH105</f>
        <v>-30.313198210459632</v>
      </c>
      <c r="AI105">
        <f>Adm!AI105-Des!AI105</f>
        <v>-50.139442127151142</v>
      </c>
      <c r="AJ105">
        <f>Adm!AJ105-Des!AJ105</f>
        <v>-757.70530324714855</v>
      </c>
      <c r="AK105">
        <f>Adm!AK105-Des!AK105</f>
        <v>-795.40523779434079</v>
      </c>
      <c r="AL105">
        <f>Adm!AL105-Des!AL105</f>
        <v>-754.75957117620374</v>
      </c>
      <c r="AM105">
        <f>Adm!AM105-Des!AM105</f>
        <v>204.2676965999558</v>
      </c>
      <c r="AN105">
        <f>Adm!AN105-Des!AN105</f>
        <v>537.2416261928347</v>
      </c>
      <c r="AO105">
        <f>Adm!AO105-Des!AO105</f>
        <v>644.1407159773421</v>
      </c>
      <c r="AP105">
        <f>Adm!AP105-Des!AP105</f>
        <v>721.61300711569402</v>
      </c>
      <c r="AQ105">
        <f>Adm!AQ105-Des!AQ105</f>
        <v>600.59020938722915</v>
      </c>
      <c r="AR105">
        <f>Adm!AR105-Des!AR105</f>
        <v>785.34235082989971</v>
      </c>
      <c r="AS105">
        <f>Adm!AS105-Des!AS105</f>
        <v>413.73465064100355</v>
      </c>
      <c r="AT105">
        <f>Adm!AT105-Des!AT105</f>
        <v>4.5010144939719794</v>
      </c>
      <c r="AU105">
        <f>Adm!AU105-Des!AU105</f>
        <v>-18.382339872907778</v>
      </c>
      <c r="AV105">
        <f>Adm!AV105-Des!AV105</f>
        <v>-727.77194473382951</v>
      </c>
      <c r="AW105">
        <f>Adm!AW105-Des!AW105</f>
        <v>-766.13679590253014</v>
      </c>
      <c r="AX105">
        <f>Adm!AX105-Des!AX105</f>
        <v>-725.3667673637824</v>
      </c>
      <c r="AY105">
        <f>Adm!AY105-Des!AY105</f>
        <v>234.07268169294957</v>
      </c>
      <c r="AZ105">
        <f>Adm!AZ105-Des!AZ105</f>
        <v>567.28974030406971</v>
      </c>
      <c r="BA105">
        <f>Adm!BA105-Des!BA105</f>
        <v>673.97530854830029</v>
      </c>
      <c r="BB105">
        <f>Adm!BB105-Des!BB105</f>
        <v>750.6997593955457</v>
      </c>
      <c r="BC105">
        <f>Adm!BC105-Des!BC105</f>
        <v>628.48984760554868</v>
      </c>
      <c r="BD105">
        <f>Adm!BD105-Des!BD105</f>
        <v>811.80104265737236</v>
      </c>
      <c r="BE105">
        <f>Adm!BE105-Des!BE105</f>
        <v>438.68697734117723</v>
      </c>
      <c r="BF105">
        <f>Adm!BF105-Des!BF105</f>
        <v>28.010996589814113</v>
      </c>
      <c r="BG105">
        <f>Adm!BG105-Des!BG105</f>
        <v>3.7966258061828739</v>
      </c>
      <c r="BH105">
        <f>Adm!BH105-Des!BH105</f>
        <v>-706.83491480485236</v>
      </c>
      <c r="BI105">
        <f>Adm!BI105-Des!BI105</f>
        <v>-746.40941422197693</v>
      </c>
      <c r="BJ105">
        <f>Adm!BJ105-Des!BJ105</f>
        <v>-706.86703303968625</v>
      </c>
      <c r="BK105">
        <f>Adm!BK105-Des!BK105</f>
        <v>251.31592943219539</v>
      </c>
      <c r="BL105">
        <f>Adm!BL105-Des!BL105</f>
        <v>583.2918365835535</v>
      </c>
      <c r="BM105">
        <f>Adm!BM105-Des!BM105</f>
        <v>688.84519921256924</v>
      </c>
      <c r="BN105">
        <f>Adm!BN105-Des!BN105</f>
        <v>764.66404984381415</v>
      </c>
      <c r="BO105">
        <f>Adm!BO105-Des!BO105</f>
        <v>641.87741608230681</v>
      </c>
      <c r="BP105">
        <f>Adm!BP105-Des!BP105</f>
        <v>824.98343622548373</v>
      </c>
      <c r="BQ105">
        <f>Adm!BQ105-Des!BQ105</f>
        <v>451.98115523947035</v>
      </c>
      <c r="BR105">
        <f>Adm!BR105-Des!BR105</f>
        <v>41.562929713842095</v>
      </c>
      <c r="BS105">
        <f>Adm!BS105-Des!BS105</f>
        <v>17.474743210011638</v>
      </c>
      <c r="BT105">
        <f>Adm!BT105-Des!BT105</f>
        <v>-693.50063243942259</v>
      </c>
      <c r="BU105">
        <f>Adm!BU105-Des!BU105</f>
        <v>-734.20704349936295</v>
      </c>
      <c r="BV105">
        <f>Adm!BV105-Des!BV105</f>
        <v>-696.7755899358458</v>
      </c>
      <c r="BW105">
        <f>Adm!BW105-Des!BW105</f>
        <v>258.36046151542723</v>
      </c>
      <c r="BX105">
        <f>Adm!BX105-Des!BX105</f>
        <v>586.70294508151619</v>
      </c>
      <c r="BY105">
        <f>Adm!BY105-Des!BY105</f>
        <v>688.69158951100962</v>
      </c>
      <c r="BZ105">
        <f>Adm!BZ105-Des!BZ105</f>
        <v>761.8736940080671</v>
      </c>
      <c r="CA105">
        <f>Adm!CA105-Des!CA105</f>
        <v>638.22784969386612</v>
      </c>
      <c r="CB105">
        <f>Adm!CB105-Des!CB105</f>
        <v>822.81074179984171</v>
      </c>
      <c r="CC105">
        <f>Adm!CC105-Des!CC105</f>
        <v>453.60888917678585</v>
      </c>
      <c r="CD105">
        <f>Adm!CD105-Des!CD105</f>
        <v>48.58550929024841</v>
      </c>
      <c r="CE105">
        <f>Adm!CE105-Des!CE105</f>
        <v>30.061888498546068</v>
      </c>
      <c r="CF105">
        <f>Adm!CF105-Des!CF105</f>
        <v>-676.96466094593052</v>
      </c>
      <c r="CG105">
        <f>Adm!CG105-Des!CG105</f>
        <v>-717.10241079314892</v>
      </c>
      <c r="CH105">
        <f>Adm!CH105-Des!CH105</f>
        <v>-683.67369906316799</v>
      </c>
      <c r="CI105">
        <f>Adm!CI105-Des!CI105</f>
        <v>262.87157076756557</v>
      </c>
      <c r="CJ105">
        <f>Adm!CJ105-Des!CJ105</f>
        <v>579.11511676855025</v>
      </c>
      <c r="CK105">
        <f>Adm!CK105-Des!CK105</f>
        <v>666.91179503712374</v>
      </c>
      <c r="CL105">
        <f>Adm!CL105-Des!CL105</f>
        <v>729.00502148904161</v>
      </c>
      <c r="CM105">
        <f>Adm!CM105-Des!CM105</f>
        <v>597.5162131657944</v>
      </c>
      <c r="CN105">
        <f>Adm!CN105-Des!CN105</f>
        <v>781.99466810395279</v>
      </c>
      <c r="CO105">
        <f>Adm!CO105-Des!CO105</f>
        <v>427.62648822807751</v>
      </c>
      <c r="CP105">
        <f>Adm!CP105-Des!CP105</f>
        <v>33.578306748000614</v>
      </c>
      <c r="CQ105">
        <f>Adm!CQ105-Des!CQ105</f>
        <v>55.47298072938338</v>
      </c>
      <c r="CR105">
        <f>Adm!CR105-Des!CR105</f>
        <v>-589.96566320552665</v>
      </c>
      <c r="CS105">
        <f>Adm!CS105-Des!CS105</f>
        <v>-754.47803086278145</v>
      </c>
      <c r="CT105">
        <f>Adm!CT105-Des!CT105</f>
        <v>-377.43577974810069</v>
      </c>
    </row>
    <row r="106" spans="2:98" x14ac:dyDescent="0.3">
      <c r="B106">
        <v>3505</v>
      </c>
      <c r="C106">
        <f>Adm!C106-Des!C106</f>
        <v>-2169.7481168389822</v>
      </c>
      <c r="D106">
        <f>Adm!D106-Des!D106</f>
        <v>-1270.4780767698448</v>
      </c>
      <c r="E106">
        <f>Adm!E106-Des!E106</f>
        <v>-65.144590009909734</v>
      </c>
      <c r="F106">
        <f>Adm!F106-Des!F106</f>
        <v>3095.6317301243344</v>
      </c>
      <c r="G106">
        <f>Adm!G106-Des!G106</f>
        <v>2519.5610050497744</v>
      </c>
      <c r="H106">
        <f>Adm!H106-Des!H106</f>
        <v>5660.7668821533534</v>
      </c>
      <c r="I106">
        <f>Adm!I106-Des!I106</f>
        <v>3851.832368079693</v>
      </c>
      <c r="J106">
        <f>Adm!J106-Des!J106</f>
        <v>2339.7689079695137</v>
      </c>
      <c r="K106">
        <f>Adm!K106-Des!K106</f>
        <v>2469.1395623653916</v>
      </c>
      <c r="L106">
        <f>Adm!L106-Des!L106</f>
        <v>-3352.0320698631194</v>
      </c>
      <c r="M106">
        <f>Adm!M106-Des!M106</f>
        <v>-4848.3565532104121</v>
      </c>
      <c r="N106">
        <f>Adm!N106-Des!N106</f>
        <v>-7311.9098029079287</v>
      </c>
      <c r="O106">
        <f>Adm!O106-Des!O106</f>
        <v>-3831.8805964698458</v>
      </c>
      <c r="P106">
        <f>Adm!P106-Des!P106</f>
        <v>-989.16796988529859</v>
      </c>
      <c r="Q106">
        <f>Adm!Q106-Des!Q106</f>
        <v>411.42969835907024</v>
      </c>
      <c r="R106">
        <f>Adm!R106-Des!R106</f>
        <v>3611.1159401580589</v>
      </c>
      <c r="S106">
        <f>Adm!S106-Des!S106</f>
        <v>3105.6720797874314</v>
      </c>
      <c r="T106">
        <f>Adm!T106-Des!T106</f>
        <v>6093.0996398873585</v>
      </c>
      <c r="U106">
        <f>Adm!U106-Des!U106</f>
        <v>4192.9907567907094</v>
      </c>
      <c r="V106">
        <f>Adm!V106-Des!V106</f>
        <v>2492.6770413312988</v>
      </c>
      <c r="W106">
        <f>Adm!W106-Des!W106</f>
        <v>2371.3847951920452</v>
      </c>
      <c r="X106">
        <f>Adm!X106-Des!X106</f>
        <v>-3661.4187335837887</v>
      </c>
      <c r="Y106">
        <f>Adm!Y106-Des!Y106</f>
        <v>-5269.1879864121674</v>
      </c>
      <c r="Z106">
        <f>Adm!Z106-Des!Z106</f>
        <v>-7683.1158054440803</v>
      </c>
      <c r="AA106">
        <f>Adm!AA106-Des!AA106</f>
        <v>-4008.9004291063084</v>
      </c>
      <c r="AB106">
        <f>Adm!AB106-Des!AB106</f>
        <v>-908.34692155295488</v>
      </c>
      <c r="AC106">
        <f>Adm!AC106-Des!AC106</f>
        <v>719.09374803690298</v>
      </c>
      <c r="AD106">
        <f>Adm!AD106-Des!AD106</f>
        <v>4044.4374156909544</v>
      </c>
      <c r="AE106">
        <f>Adm!AE106-Des!AE106</f>
        <v>3541.3524054167119</v>
      </c>
      <c r="AF106">
        <f>Adm!AF106-Des!AF106</f>
        <v>6433.6239110410825</v>
      </c>
      <c r="AG106">
        <f>Adm!AG106-Des!AG106</f>
        <v>4392.8994631818177</v>
      </c>
      <c r="AH106">
        <f>Adm!AH106-Des!AH106</f>
        <v>2558.4456581874601</v>
      </c>
      <c r="AI106">
        <f>Adm!AI106-Des!AI106</f>
        <v>2343.4860995393701</v>
      </c>
      <c r="AJ106">
        <f>Adm!AJ106-Des!AJ106</f>
        <v>-3731.9243755409998</v>
      </c>
      <c r="AK106">
        <f>Adm!AK106-Des!AK106</f>
        <v>-5339.3508582348331</v>
      </c>
      <c r="AL106">
        <f>Adm!AL106-Des!AL106</f>
        <v>-7726.9180254025405</v>
      </c>
      <c r="AM106">
        <f>Adm!AM106-Des!AM106</f>
        <v>-4017.0748355574269</v>
      </c>
      <c r="AN106">
        <f>Adm!AN106-Des!AN106</f>
        <v>-883.40240416943016</v>
      </c>
      <c r="AO106">
        <f>Adm!AO106-Des!AO106</f>
        <v>768.47562151591046</v>
      </c>
      <c r="AP106">
        <f>Adm!AP106-Des!AP106</f>
        <v>4107.3050460500399</v>
      </c>
      <c r="AQ106">
        <f>Adm!AQ106-Des!AQ106</f>
        <v>3606.453949834573</v>
      </c>
      <c r="AR106">
        <f>Adm!AR106-Des!AR106</f>
        <v>6490.4336690066275</v>
      </c>
      <c r="AS106">
        <f>Adm!AS106-Des!AS106</f>
        <v>4432.6536326687728</v>
      </c>
      <c r="AT106">
        <f>Adm!AT106-Des!AT106</f>
        <v>2575.4107485272543</v>
      </c>
      <c r="AU106">
        <f>Adm!AU106-Des!AU106</f>
        <v>2336.0114851857415</v>
      </c>
      <c r="AV106">
        <f>Adm!AV106-Des!AV106</f>
        <v>-3761.2098867715413</v>
      </c>
      <c r="AW106">
        <f>Adm!AW106-Des!AW106</f>
        <v>-5384.5152077005978</v>
      </c>
      <c r="AX106">
        <f>Adm!AX106-Des!AX106</f>
        <v>-7780.6259128604643</v>
      </c>
      <c r="AY106">
        <f>Adm!AY106-Des!AY106</f>
        <v>-4072.7284908498605</v>
      </c>
      <c r="AZ106">
        <f>Adm!AZ106-Des!AZ106</f>
        <v>-936.76547648396809</v>
      </c>
      <c r="BA106">
        <f>Adm!BA106-Des!BA106</f>
        <v>718.65162835060619</v>
      </c>
      <c r="BB106">
        <f>Adm!BB106-Des!BB106</f>
        <v>4059.6857291760589</v>
      </c>
      <c r="BC106">
        <f>Adm!BC106-Des!BC106</f>
        <v>3558.2056650084342</v>
      </c>
      <c r="BD106">
        <f>Adm!BD106-Des!BD106</f>
        <v>6438.4620025585282</v>
      </c>
      <c r="BE106">
        <f>Adm!BE106-Des!BE106</f>
        <v>4374.5412232538365</v>
      </c>
      <c r="BF106">
        <f>Adm!BF106-Des!BF106</f>
        <v>2509.823097632956</v>
      </c>
      <c r="BG106">
        <f>Adm!BG106-Des!BG106</f>
        <v>2262.5928539536471</v>
      </c>
      <c r="BH106">
        <f>Adm!BH106-Des!BH106</f>
        <v>-3842.2497888928065</v>
      </c>
      <c r="BI106">
        <f>Adm!BI106-Des!BI106</f>
        <v>-5472.8650754898499</v>
      </c>
      <c r="BJ106">
        <f>Adm!BJ106-Des!BJ106</f>
        <v>-7876.1780232946812</v>
      </c>
      <c r="BK106">
        <f>Adm!BK106-Des!BK106</f>
        <v>-4175.6248797171193</v>
      </c>
      <c r="BL106">
        <f>Adm!BL106-Des!BL106</f>
        <v>-1047.2002961108847</v>
      </c>
      <c r="BM106">
        <f>Adm!BM106-Des!BM106</f>
        <v>600.77296594871041</v>
      </c>
      <c r="BN106">
        <f>Adm!BN106-Des!BN106</f>
        <v>3935.0891387105567</v>
      </c>
      <c r="BO106">
        <f>Adm!BO106-Des!BO106</f>
        <v>3428.4519493729349</v>
      </c>
      <c r="BP106">
        <f>Adm!BP106-Des!BP106</f>
        <v>6305.9024643263365</v>
      </c>
      <c r="BQ106">
        <f>Adm!BQ106-Des!BQ106</f>
        <v>4241.9689938959418</v>
      </c>
      <c r="BR106">
        <f>Adm!BR106-Des!BR106</f>
        <v>2379.8325758481715</v>
      </c>
      <c r="BS106">
        <f>Adm!BS106-Des!BS106</f>
        <v>2136.7411450856725</v>
      </c>
      <c r="BT106">
        <f>Adm!BT106-Des!BT106</f>
        <v>-3964.2961484628595</v>
      </c>
      <c r="BU106">
        <f>Adm!BU106-Des!BU106</f>
        <v>-5593.9362388624995</v>
      </c>
      <c r="BV106">
        <f>Adm!BV106-Des!BV106</f>
        <v>-8001.6608180835738</v>
      </c>
      <c r="BW106">
        <f>Adm!BW106-Des!BW106</f>
        <v>-4312.7342029232786</v>
      </c>
      <c r="BX106">
        <f>Adm!BX106-Des!BX106</f>
        <v>-1203.3811069766962</v>
      </c>
      <c r="BY106">
        <f>Adm!BY106-Des!BY106</f>
        <v>420.11340760525309</v>
      </c>
      <c r="BZ106">
        <f>Adm!BZ106-Des!BZ106</f>
        <v>3728.9997903146323</v>
      </c>
      <c r="CA106">
        <f>Adm!CA106-Des!CA106</f>
        <v>3202.1982769917449</v>
      </c>
      <c r="CB106">
        <f>Adm!CB106-Des!CB106</f>
        <v>6071.2339152008826</v>
      </c>
      <c r="CC106">
        <f>Adm!CC106-Des!CC106</f>
        <v>4015.2965748767583</v>
      </c>
      <c r="CD106">
        <f>Adm!CD106-Des!CD106</f>
        <v>2178.4772348947099</v>
      </c>
      <c r="CE106">
        <f>Adm!CE106-Des!CE106</f>
        <v>1973.8193049006877</v>
      </c>
      <c r="CF106">
        <f>Adm!CF106-Des!CF106</f>
        <v>-4084.5857823909992</v>
      </c>
      <c r="CG106">
        <f>Adm!CG106-Des!CG106</f>
        <v>-5679.7457489015978</v>
      </c>
      <c r="CH106">
        <f>Adm!CH106-Des!CH106</f>
        <v>-8073.8323530592825</v>
      </c>
      <c r="CI106">
        <f>Adm!CI106-Des!CI106</f>
        <v>-4400.4021433759899</v>
      </c>
      <c r="CJ106">
        <f>Adm!CJ106-Des!CJ106</f>
        <v>-1339.6975735834967</v>
      </c>
      <c r="CK106">
        <f>Adm!CK106-Des!CK106</f>
        <v>202.16648083498512</v>
      </c>
      <c r="CL106">
        <f>Adm!CL106-Des!CL106</f>
        <v>3420.4724075437007</v>
      </c>
      <c r="CM106">
        <f>Adm!CM106-Des!CM106</f>
        <v>2792.4059108079528</v>
      </c>
      <c r="CN106">
        <f>Adm!CN106-Des!CN106</f>
        <v>5589.147212590824</v>
      </c>
      <c r="CO106">
        <f>Adm!CO106-Des!CO106</f>
        <v>3539.0636837871261</v>
      </c>
      <c r="CP106">
        <f>Adm!CP106-Des!CP106</f>
        <v>1671.862134448198</v>
      </c>
      <c r="CQ106">
        <f>Adm!CQ106-Des!CQ106</f>
        <v>1730.9901760297198</v>
      </c>
      <c r="CR106">
        <f>Adm!CR106-Des!CR106</f>
        <v>-4000.1726898068227</v>
      </c>
      <c r="CS106">
        <f>Adm!CS106-Des!CS106</f>
        <v>-6276.8691831911801</v>
      </c>
      <c r="CT106">
        <f>Adm!CT106-Des!CT106</f>
        <v>-6238.0971709096721</v>
      </c>
    </row>
    <row r="107" spans="2:98" x14ac:dyDescent="0.3">
      <c r="B107">
        <v>3513</v>
      </c>
      <c r="C107">
        <f>Adm!C107-Des!C107</f>
        <v>-2863.7364096279525</v>
      </c>
      <c r="D107">
        <f>Adm!D107-Des!D107</f>
        <v>-1255.3148355674293</v>
      </c>
      <c r="E107">
        <f>Adm!E107-Des!E107</f>
        <v>-1226.0547063738886</v>
      </c>
      <c r="F107">
        <f>Adm!F107-Des!F107</f>
        <v>-22.160969321477751</v>
      </c>
      <c r="G107">
        <f>Adm!G107-Des!G107</f>
        <v>-1264.7895738687002</v>
      </c>
      <c r="H107">
        <f>Adm!H107-Des!H107</f>
        <v>637.88783027104</v>
      </c>
      <c r="I107">
        <f>Adm!I107-Des!I107</f>
        <v>38.506946032415726</v>
      </c>
      <c r="J107">
        <f>Adm!J107-Des!J107</f>
        <v>-134.1604513470611</v>
      </c>
      <c r="K107">
        <f>Adm!K107-Des!K107</f>
        <v>926.11962898577258</v>
      </c>
      <c r="L107">
        <f>Adm!L107-Des!L107</f>
        <v>-2023.5716497788999</v>
      </c>
      <c r="M107">
        <f>Adm!M107-Des!M107</f>
        <v>-2007.365730266527</v>
      </c>
      <c r="N107">
        <f>Adm!N107-Des!N107</f>
        <v>-3771.4462379331198</v>
      </c>
      <c r="O107">
        <f>Adm!O107-Des!O107</f>
        <v>-2176.0549373047106</v>
      </c>
      <c r="P107">
        <f>Adm!P107-Des!P107</f>
        <v>-599.96653108200553</v>
      </c>
      <c r="Q107">
        <f>Adm!Q107-Des!Q107</f>
        <v>-478.73802107474694</v>
      </c>
      <c r="R107">
        <f>Adm!R107-Des!R107</f>
        <v>793.88118233097703</v>
      </c>
      <c r="S107">
        <f>Adm!S107-Des!S107</f>
        <v>-465.48402213365625</v>
      </c>
      <c r="T107">
        <f>Adm!T107-Des!T107</f>
        <v>1317.1386619108343</v>
      </c>
      <c r="U107">
        <f>Adm!U107-Des!U107</f>
        <v>719.34347464072926</v>
      </c>
      <c r="V107">
        <f>Adm!V107-Des!V107</f>
        <v>572.93526542120344</v>
      </c>
      <c r="W107">
        <f>Adm!W107-Des!W107</f>
        <v>1679.8262251799533</v>
      </c>
      <c r="X107">
        <f>Adm!X107-Des!X107</f>
        <v>-1211.1823436050763</v>
      </c>
      <c r="Y107">
        <f>Adm!Y107-Des!Y107</f>
        <v>-1164.6593697229691</v>
      </c>
      <c r="Z107">
        <f>Adm!Z107-Des!Z107</f>
        <v>-2935.8516062742274</v>
      </c>
      <c r="AA107">
        <f>Adm!AA107-Des!AA107</f>
        <v>-1375.8298457953242</v>
      </c>
      <c r="AB107">
        <f>Adm!AB107-Des!AB107</f>
        <v>149.41957573403124</v>
      </c>
      <c r="AC107">
        <f>Adm!AC107-Des!AC107</f>
        <v>219.02831841188163</v>
      </c>
      <c r="AD107">
        <f>Adm!AD107-Des!AD107</f>
        <v>1451.0837828463664</v>
      </c>
      <c r="AE107">
        <f>Adm!AE107-Des!AE107</f>
        <v>166.2042042588364</v>
      </c>
      <c r="AF107">
        <f>Adm!AF107-Des!AF107</f>
        <v>1935.738256662713</v>
      </c>
      <c r="AG107">
        <f>Adm!AG107-Des!AG107</f>
        <v>1331.7647644653844</v>
      </c>
      <c r="AH107">
        <f>Adm!AH107-Des!AH107</f>
        <v>1180.6606559373795</v>
      </c>
      <c r="AI107">
        <f>Adm!AI107-Des!AI107</f>
        <v>2281.0255653989934</v>
      </c>
      <c r="AJ107">
        <f>Adm!AJ107-Des!AJ107</f>
        <v>-619.29224691609488</v>
      </c>
      <c r="AK107">
        <f>Adm!AK107-Des!AK107</f>
        <v>-584.59130543643914</v>
      </c>
      <c r="AL107">
        <f>Adm!AL107-Des!AL107</f>
        <v>-2369.5956055917559</v>
      </c>
      <c r="AM107">
        <f>Adm!AM107-Des!AM107</f>
        <v>-825.010950405107</v>
      </c>
      <c r="AN107">
        <f>Adm!AN107-Des!AN107</f>
        <v>683.36841149337852</v>
      </c>
      <c r="AO107">
        <f>Adm!AO107-Des!AO107</f>
        <v>734.95428406773499</v>
      </c>
      <c r="AP107">
        <f>Adm!AP107-Des!AP107</f>
        <v>1948.4412199107646</v>
      </c>
      <c r="AQ107">
        <f>Adm!AQ107-Des!AQ107</f>
        <v>645.34550490874972</v>
      </c>
      <c r="AR107">
        <f>Adm!AR107-Des!AR107</f>
        <v>2397.9265831352313</v>
      </c>
      <c r="AS107">
        <f>Adm!AS107-Des!AS107</f>
        <v>1778.8463920023096</v>
      </c>
      <c r="AT107">
        <f>Adm!AT107-Des!AT107</f>
        <v>1614.5219513095326</v>
      </c>
      <c r="AU107">
        <f>Adm!AU107-Des!AU107</f>
        <v>2703.0702392564253</v>
      </c>
      <c r="AV107">
        <f>Adm!AV107-Des!AV107</f>
        <v>-208.43874837349722</v>
      </c>
      <c r="AW107">
        <f>Adm!AW107-Des!AW107</f>
        <v>-185.07347540311093</v>
      </c>
      <c r="AX107">
        <f>Adm!AX107-Des!AX107</f>
        <v>-1982.0742809353869</v>
      </c>
      <c r="AY107">
        <f>Adm!AY107-Des!AY107</f>
        <v>-450.30303749912491</v>
      </c>
      <c r="AZ107">
        <f>Adm!AZ107-Des!AZ107</f>
        <v>1044.6110405544241</v>
      </c>
      <c r="BA107">
        <f>Adm!BA107-Des!BA107</f>
        <v>1082.4320851436059</v>
      </c>
      <c r="BB107">
        <f>Adm!BB107-Des!BB107</f>
        <v>2282.2388250324911</v>
      </c>
      <c r="BC107">
        <f>Adm!BC107-Des!BC107</f>
        <v>965.84492956094982</v>
      </c>
      <c r="BD107">
        <f>Adm!BD107-Des!BD107</f>
        <v>2705.6644770908824</v>
      </c>
      <c r="BE107">
        <f>Adm!BE107-Des!BE107</f>
        <v>2074.3729169644103</v>
      </c>
      <c r="BF107">
        <f>Adm!BF107-Des!BF107</f>
        <v>1898.296726685363</v>
      </c>
      <c r="BG107">
        <f>Adm!BG107-Des!BG107</f>
        <v>2975.40748481029</v>
      </c>
      <c r="BH107">
        <f>Adm!BH107-Des!BH107</f>
        <v>52.620957113991608</v>
      </c>
      <c r="BI107">
        <f>Adm!BI107-Des!BI107</f>
        <v>64.741973014890391</v>
      </c>
      <c r="BJ107">
        <f>Adm!BJ107-Des!BJ107</f>
        <v>-1743.5439361716963</v>
      </c>
      <c r="BK107">
        <f>Adm!BK107-Des!BK107</f>
        <v>-223.10727807095464</v>
      </c>
      <c r="BL107">
        <f>Adm!BL107-Des!BL107</f>
        <v>1260.4788376112301</v>
      </c>
      <c r="BM107">
        <f>Adm!BM107-Des!BM107</f>
        <v>1287.083901785365</v>
      </c>
      <c r="BN107">
        <f>Adm!BN107-Des!BN107</f>
        <v>2475.912792152194</v>
      </c>
      <c r="BO107">
        <f>Adm!BO107-Des!BO107</f>
        <v>1148.8904450997288</v>
      </c>
      <c r="BP107">
        <f>Adm!BP107-Des!BP107</f>
        <v>2878.4930439687414</v>
      </c>
      <c r="BQ107">
        <f>Adm!BQ107-Des!BQ107</f>
        <v>2237.3841901667402</v>
      </c>
      <c r="BR107">
        <f>Adm!BR107-Des!BR107</f>
        <v>2051.795037020398</v>
      </c>
      <c r="BS107">
        <f>Adm!BS107-Des!BS107</f>
        <v>3119.5266274195637</v>
      </c>
      <c r="BT107">
        <f>Adm!BT107-Des!BT107</f>
        <v>187.27652592045342</v>
      </c>
      <c r="BU107">
        <f>Adm!BU107-Des!BU107</f>
        <v>189.63136202008172</v>
      </c>
      <c r="BV107">
        <f>Adm!BV107-Des!BV107</f>
        <v>-1628.874794504427</v>
      </c>
      <c r="BW107">
        <f>Adm!BW107-Des!BW107</f>
        <v>-119.12789031786815</v>
      </c>
      <c r="BX107">
        <f>Adm!BX107-Des!BX107</f>
        <v>1353.4751405645547</v>
      </c>
      <c r="BY107">
        <f>Adm!BY107-Des!BY107</f>
        <v>1369.1881290194688</v>
      </c>
      <c r="BZ107">
        <f>Adm!BZ107-Des!BZ107</f>
        <v>2547.7633527070866</v>
      </c>
      <c r="CA107">
        <f>Adm!CA107-Des!CA107</f>
        <v>1211.6913872498953</v>
      </c>
      <c r="CB107">
        <f>Adm!CB107-Des!CB107</f>
        <v>2933.833834891353</v>
      </c>
      <c r="CC107">
        <f>Adm!CC107-Des!CC107</f>
        <v>2286.8293055169015</v>
      </c>
      <c r="CD107">
        <f>Adm!CD107-Des!CD107</f>
        <v>2096.4164956650493</v>
      </c>
      <c r="CE107">
        <f>Adm!CE107-Des!CE107</f>
        <v>3159.410884724708</v>
      </c>
      <c r="CF107">
        <f>Adm!CF107-Des!CF107</f>
        <v>221.46372931113001</v>
      </c>
      <c r="CG107">
        <f>Adm!CG107-Des!CG107</f>
        <v>216.1211826959443</v>
      </c>
      <c r="CH107">
        <f>Adm!CH107-Des!CH107</f>
        <v>-1612.7150829050115</v>
      </c>
      <c r="CI107">
        <f>Adm!CI107-Des!CI107</f>
        <v>-115.10873453221211</v>
      </c>
      <c r="CJ107">
        <f>Adm!CJ107-Des!CJ107</f>
        <v>1344.1592039827774</v>
      </c>
      <c r="CK107">
        <f>Adm!CK107-Des!CK107</f>
        <v>1343.6816666731975</v>
      </c>
      <c r="CL107">
        <f>Adm!CL107-Des!CL107</f>
        <v>2514.098480447472</v>
      </c>
      <c r="CM107">
        <f>Adm!CM107-Des!CM107</f>
        <v>1166.0635208505628</v>
      </c>
      <c r="CN107">
        <f>Adm!CN107-Des!CN107</f>
        <v>2876.9066006452995</v>
      </c>
      <c r="CO107">
        <f>Adm!CO107-Des!CO107</f>
        <v>2247.6946781534898</v>
      </c>
      <c r="CP107">
        <f>Adm!CP107-Des!CP107</f>
        <v>2012.3344835788594</v>
      </c>
      <c r="CQ107">
        <f>Adm!CQ107-Des!CQ107</f>
        <v>3140.313952910903</v>
      </c>
      <c r="CR107">
        <f>Adm!CR107-Des!CR107</f>
        <v>337.09083419084345</v>
      </c>
      <c r="CS107">
        <f>Adm!CS107-Des!CS107</f>
        <v>-294.61851804103208</v>
      </c>
      <c r="CT107">
        <f>Adm!CT107-Des!CT107</f>
        <v>-745.02129307635914</v>
      </c>
    </row>
    <row r="108" spans="2:98" x14ac:dyDescent="0.3">
      <c r="B108">
        <v>3515</v>
      </c>
      <c r="C108">
        <f>Adm!C108-Des!C108</f>
        <v>-24995.324548551464</v>
      </c>
      <c r="D108">
        <f>Adm!D108-Des!D108</f>
        <v>-12303.845953120966</v>
      </c>
      <c r="E108">
        <f>Adm!E108-Des!E108</f>
        <v>-8641.4785877308168</v>
      </c>
      <c r="F108">
        <f>Adm!F108-Des!F108</f>
        <v>924.32373095976072</v>
      </c>
      <c r="G108">
        <f>Adm!G108-Des!G108</f>
        <v>-8261.3043541235384</v>
      </c>
      <c r="H108">
        <f>Adm!H108-Des!H108</f>
        <v>11032.165865907737</v>
      </c>
      <c r="I108">
        <f>Adm!I108-Des!I108</f>
        <v>1475.2312363903329</v>
      </c>
      <c r="J108">
        <f>Adm!J108-Des!J108</f>
        <v>-1168.2585381245299</v>
      </c>
      <c r="K108">
        <f>Adm!K108-Des!K108</f>
        <v>9656.095401528175</v>
      </c>
      <c r="L108">
        <f>Adm!L108-Des!L108</f>
        <v>-22799.195207104553</v>
      </c>
      <c r="M108">
        <f>Adm!M108-Des!M108</f>
        <v>-23678.610289489559</v>
      </c>
      <c r="N108">
        <f>Adm!N108-Des!N108</f>
        <v>-37855.845492136985</v>
      </c>
      <c r="O108">
        <f>Adm!O108-Des!O108</f>
        <v>-14817.696174483164</v>
      </c>
      <c r="P108">
        <f>Adm!P108-Des!P108</f>
        <v>-2215.1551502233197</v>
      </c>
      <c r="Q108">
        <f>Adm!Q108-Des!Q108</f>
        <v>736.52090296515962</v>
      </c>
      <c r="R108">
        <f>Adm!R108-Des!R108</f>
        <v>11967.550939012261</v>
      </c>
      <c r="S108">
        <f>Adm!S108-Des!S108</f>
        <v>2393.1296126193774</v>
      </c>
      <c r="T108">
        <f>Adm!T108-Des!T108</f>
        <v>20118.474641409062</v>
      </c>
      <c r="U108">
        <f>Adm!U108-Des!U108</f>
        <v>9848.437713294581</v>
      </c>
      <c r="V108">
        <f>Adm!V108-Des!V108</f>
        <v>6871.9069043786731</v>
      </c>
      <c r="W108">
        <f>Adm!W108-Des!W108</f>
        <v>17952.420672019507</v>
      </c>
      <c r="X108">
        <f>Adm!X108-Des!X108</f>
        <v>-13669.599540463649</v>
      </c>
      <c r="Y108">
        <f>Adm!Y108-Des!Y108</f>
        <v>-13662.704056291259</v>
      </c>
      <c r="Z108">
        <f>Adm!Z108-Des!Z108</f>
        <v>-27264.106384952291</v>
      </c>
      <c r="AA108">
        <f>Adm!AA108-Des!AA108</f>
        <v>-4115.222940643318</v>
      </c>
      <c r="AB108">
        <f>Adm!AB108-Des!AB108</f>
        <v>8130.6835421475116</v>
      </c>
      <c r="AC108">
        <f>Adm!AC108-Des!AC108</f>
        <v>10412.97236297885</v>
      </c>
      <c r="AD108">
        <f>Adm!AD108-Des!AD108</f>
        <v>20897.107434279547</v>
      </c>
      <c r="AE108">
        <f>Adm!AE108-Des!AE108</f>
        <v>10688.819096875901</v>
      </c>
      <c r="AF108">
        <f>Adm!AF108-Des!AF108</f>
        <v>27984.071481484862</v>
      </c>
      <c r="AG108">
        <f>Adm!AG108-Des!AG108</f>
        <v>17483.906581030664</v>
      </c>
      <c r="AH108">
        <f>Adm!AH108-Des!AH108</f>
        <v>14413.595800697833</v>
      </c>
      <c r="AI108">
        <f>Adm!AI108-Des!AI108</f>
        <v>25460.605180524872</v>
      </c>
      <c r="AJ108">
        <f>Adm!AJ108-Des!AJ108</f>
        <v>-6191.3173804978724</v>
      </c>
      <c r="AK108">
        <f>Adm!AK108-Des!AK108</f>
        <v>-6241.5060733690625</v>
      </c>
      <c r="AL108">
        <f>Adm!AL108-Des!AL108</f>
        <v>-19937.974456760567</v>
      </c>
      <c r="AM108">
        <f>Adm!AM108-Des!AM108</f>
        <v>3077.5615884272847</v>
      </c>
      <c r="AN108">
        <f>Adm!AN108-Des!AN108</f>
        <v>15154.348690052517</v>
      </c>
      <c r="AO108">
        <f>Adm!AO108-Des!AO108</f>
        <v>17235.169034061313</v>
      </c>
      <c r="AP108">
        <f>Adm!AP108-Des!AP108</f>
        <v>27492.106362138409</v>
      </c>
      <c r="AQ108">
        <f>Adm!AQ108-Des!AQ108</f>
        <v>17042.624000331678</v>
      </c>
      <c r="AR108">
        <f>Adm!AR108-Des!AR108</f>
        <v>34098.437754653831</v>
      </c>
      <c r="AS108">
        <f>Adm!AS108-Des!AS108</f>
        <v>23376.265024519671</v>
      </c>
      <c r="AT108">
        <f>Adm!AT108-Des!AT108</f>
        <v>20111.942506046034</v>
      </c>
      <c r="AU108">
        <f>Adm!AU108-Des!AU108</f>
        <v>30995.148108544119</v>
      </c>
      <c r="AV108">
        <f>Adm!AV108-Des!AV108</f>
        <v>-796.43128932520631</v>
      </c>
      <c r="AW108">
        <f>Adm!AW108-Des!AW108</f>
        <v>-973.40438724809792</v>
      </c>
      <c r="AX108">
        <f>Adm!AX108-Des!AX108</f>
        <v>-14795.836496272328</v>
      </c>
      <c r="AY108">
        <f>Adm!AY108-Des!AY108</f>
        <v>8085.6385745965526</v>
      </c>
      <c r="AZ108">
        <f>Adm!AZ108-Des!AZ108</f>
        <v>20016.519285771938</v>
      </c>
      <c r="BA108">
        <f>Adm!BA108-Des!BA108</f>
        <v>21940.841286570299</v>
      </c>
      <c r="BB108">
        <f>Adm!BB108-Des!BB108</f>
        <v>32035.165266062482</v>
      </c>
      <c r="BC108">
        <f>Adm!BC108-Des!BC108</f>
        <v>21422.304867217143</v>
      </c>
      <c r="BD108">
        <f>Adm!BD108-Des!BD108</f>
        <v>38318.236573072209</v>
      </c>
      <c r="BE108">
        <f>Adm!BE108-Des!BE108</f>
        <v>27441.81600227335</v>
      </c>
      <c r="BF108">
        <f>Adm!BF108-Des!BF108</f>
        <v>24028.854746444908</v>
      </c>
      <c r="BG108">
        <f>Adm!BG108-Des!BG108</f>
        <v>34767.518220123777</v>
      </c>
      <c r="BH108">
        <f>Adm!BH108-Des!BH108</f>
        <v>2833.4852773603052</v>
      </c>
      <c r="BI108">
        <f>Adm!BI108-Des!BI108</f>
        <v>2514.5895219944068</v>
      </c>
      <c r="BJ108">
        <f>Adm!BJ108-Des!BJ108</f>
        <v>-11449.68689271246</v>
      </c>
      <c r="BK108">
        <f>Adm!BK108-Des!BK108</f>
        <v>11290.916399468784</v>
      </c>
      <c r="BL108">
        <f>Adm!BL108-Des!BL108</f>
        <v>23083.941279203631</v>
      </c>
      <c r="BM108">
        <f>Adm!BM108-Des!BM108</f>
        <v>24876.026864550193</v>
      </c>
      <c r="BN108">
        <f>Adm!BN108-Des!BN108</f>
        <v>34846.031976197672</v>
      </c>
      <c r="BO108">
        <f>Adm!BO108-Des!BO108</f>
        <v>24117.807794531516</v>
      </c>
      <c r="BP108">
        <f>Adm!BP108-Des!BP108</f>
        <v>40906.307181680342</v>
      </c>
      <c r="BQ108">
        <f>Adm!BQ108-Des!BQ108</f>
        <v>29926.916188494884</v>
      </c>
      <c r="BR108">
        <f>Adm!BR108-Des!BR108</f>
        <v>26409.788371813367</v>
      </c>
      <c r="BS108">
        <f>Adm!BS108-Des!BS108</f>
        <v>37036.262038085377</v>
      </c>
      <c r="BT108">
        <f>Adm!BT108-Des!BT108</f>
        <v>4975.7554217330762</v>
      </c>
      <c r="BU108">
        <f>Adm!BU108-Des!BU108</f>
        <v>4512.5884379381314</v>
      </c>
      <c r="BV108">
        <f>Adm!BV108-Des!BV108</f>
        <v>-9612.4220044311369</v>
      </c>
      <c r="BW108">
        <f>Adm!BW108-Des!BW108</f>
        <v>12958.394156326191</v>
      </c>
      <c r="BX108">
        <f>Adm!BX108-Des!BX108</f>
        <v>24585.736820133054</v>
      </c>
      <c r="BY108">
        <f>Adm!BY108-Des!BY108</f>
        <v>26232.867979802657</v>
      </c>
      <c r="BZ108">
        <f>Adm!BZ108-Des!BZ108</f>
        <v>36094.620173337054</v>
      </c>
      <c r="CA108">
        <f>Adm!CA108-Des!CA108</f>
        <v>25304.7791356612</v>
      </c>
      <c r="CB108">
        <f>Adm!CB108-Des!CB108</f>
        <v>42077.210397916031</v>
      </c>
      <c r="CC108">
        <f>Adm!CC108-Des!CC108</f>
        <v>31112.228573681146</v>
      </c>
      <c r="CD108">
        <f>Adm!CD108-Des!CD108</f>
        <v>27612.553006759612</v>
      </c>
      <c r="CE108">
        <f>Adm!CE108-Des!CE108</f>
        <v>38224.386056599789</v>
      </c>
      <c r="CF108">
        <f>Adm!CF108-Des!CF108</f>
        <v>6084.8323359631468</v>
      </c>
      <c r="CG108">
        <f>Adm!CG108-Des!CG108</f>
        <v>5454.5498963288264</v>
      </c>
      <c r="CH108">
        <f>Adm!CH108-Des!CH108</f>
        <v>-8930.7761818501749</v>
      </c>
      <c r="CI108">
        <f>Adm!CI108-Des!CI108</f>
        <v>13315.634703080053</v>
      </c>
      <c r="CJ108">
        <f>Adm!CJ108-Des!CJ108</f>
        <v>24589.341463377757</v>
      </c>
      <c r="CK108">
        <f>Adm!CK108-Des!CK108</f>
        <v>25895.69642561581</v>
      </c>
      <c r="CL108">
        <f>Adm!CL108-Des!CL108</f>
        <v>35602.002060658182</v>
      </c>
      <c r="CM108">
        <f>Adm!CM108-Des!CM108</f>
        <v>24736.3962622119</v>
      </c>
      <c r="CN108">
        <f>Adm!CN108-Des!CN108</f>
        <v>41661.253814960481</v>
      </c>
      <c r="CO108">
        <f>Adm!CO108-Des!CO108</f>
        <v>31255.356973151327</v>
      </c>
      <c r="CP108">
        <f>Adm!CP108-Des!CP108</f>
        <v>27627.819132592587</v>
      </c>
      <c r="CQ108">
        <f>Adm!CQ108-Des!CQ108</f>
        <v>39822.529841807787</v>
      </c>
      <c r="CR108">
        <f>Adm!CR108-Des!CR108</f>
        <v>8235.9339123233804</v>
      </c>
      <c r="CS108">
        <f>Adm!CS108-Des!CS108</f>
        <v>1332.8828016543412</v>
      </c>
      <c r="CT108">
        <f>Adm!CT108-Des!CT108</f>
        <v>2678.7060850732378</v>
      </c>
    </row>
    <row r="109" spans="2:98" x14ac:dyDescent="0.3">
      <c r="B109">
        <v>3510</v>
      </c>
      <c r="C109">
        <f>Adm!C109-Des!C109</f>
        <v>-523.73039801199593</v>
      </c>
      <c r="D109">
        <f>Adm!D109-Des!D109</f>
        <v>524.40527022537299</v>
      </c>
      <c r="E109">
        <f>Adm!E109-Des!E109</f>
        <v>906.30884997041358</v>
      </c>
      <c r="F109">
        <f>Adm!F109-Des!F109</f>
        <v>1942.6763173877234</v>
      </c>
      <c r="G109">
        <f>Adm!G109-Des!G109</f>
        <v>1166.577559278744</v>
      </c>
      <c r="H109">
        <f>Adm!H109-Des!H109</f>
        <v>2747.5972230785742</v>
      </c>
      <c r="I109">
        <f>Adm!I109-Des!I109</f>
        <v>1648.7346462664782</v>
      </c>
      <c r="J109">
        <f>Adm!J109-Des!J109</f>
        <v>376.21030263792909</v>
      </c>
      <c r="K109">
        <f>Adm!K109-Des!K109</f>
        <v>938.02106509391069</v>
      </c>
      <c r="L109">
        <f>Adm!L109-Des!L109</f>
        <v>-2504.8150642500823</v>
      </c>
      <c r="M109">
        <f>Adm!M109-Des!M109</f>
        <v>-2916.1885955109083</v>
      </c>
      <c r="N109">
        <f>Adm!N109-Des!N109</f>
        <v>-3262.5630748888034</v>
      </c>
      <c r="O109">
        <f>Adm!O109-Des!O109</f>
        <v>-231.54194213475148</v>
      </c>
      <c r="P109">
        <f>Adm!P109-Des!P109</f>
        <v>1354.9651825264605</v>
      </c>
      <c r="Q109">
        <f>Adm!Q109-Des!Q109</f>
        <v>1360.0036186977686</v>
      </c>
      <c r="R109">
        <f>Adm!R109-Des!R109</f>
        <v>2209.2973095182988</v>
      </c>
      <c r="S109">
        <f>Adm!S109-Des!S109</f>
        <v>1404.4794684333137</v>
      </c>
      <c r="T109">
        <f>Adm!T109-Des!T109</f>
        <v>2833.1774040744522</v>
      </c>
      <c r="U109">
        <f>Adm!U109-Des!U109</f>
        <v>1648.9286135109087</v>
      </c>
      <c r="V109">
        <f>Adm!V109-Des!V109</f>
        <v>289.87556353294394</v>
      </c>
      <c r="W109">
        <f>Adm!W109-Des!W109</f>
        <v>756.8818567514827</v>
      </c>
      <c r="X109">
        <f>Adm!X109-Des!X109</f>
        <v>-2737.2184370422601</v>
      </c>
      <c r="Y109">
        <f>Adm!Y109-Des!Y109</f>
        <v>-3155.1905807037065</v>
      </c>
      <c r="Z109">
        <f>Adm!Z109-Des!Z109</f>
        <v>-3455.0696765167672</v>
      </c>
      <c r="AA109">
        <f>Adm!AA109-Des!AA109</f>
        <v>-337.34684323590227</v>
      </c>
      <c r="AB109">
        <f>Adm!AB109-Des!AB109</f>
        <v>1340.7495171716982</v>
      </c>
      <c r="AC109">
        <f>Adm!AC109-Des!AC109</f>
        <v>1411.0335390589835</v>
      </c>
      <c r="AD109">
        <f>Adm!AD109-Des!AD109</f>
        <v>2283.6618507527583</v>
      </c>
      <c r="AE109">
        <f>Adm!AE109-Des!AE109</f>
        <v>1461.3877535849369</v>
      </c>
      <c r="AF109">
        <f>Adm!AF109-Des!AF109</f>
        <v>2846.1839579344041</v>
      </c>
      <c r="AG109">
        <f>Adm!AG109-Des!AG109</f>
        <v>1610.8951796179663</v>
      </c>
      <c r="AH109">
        <f>Adm!AH109-Des!AH109</f>
        <v>209.5062124942915</v>
      </c>
      <c r="AI109">
        <f>Adm!AI109-Des!AI109</f>
        <v>651.15113632764769</v>
      </c>
      <c r="AJ109">
        <f>Adm!AJ109-Des!AJ109</f>
        <v>-2850.6394954376547</v>
      </c>
      <c r="AK109">
        <f>Adm!AK109-Des!AK109</f>
        <v>-3263.1459743357045</v>
      </c>
      <c r="AL109">
        <f>Adm!AL109-Des!AL109</f>
        <v>-3550.7112365601561</v>
      </c>
      <c r="AM109">
        <f>Adm!AM109-Des!AM109</f>
        <v>-419.24840083349409</v>
      </c>
      <c r="AN109">
        <f>Adm!AN109-Des!AN109</f>
        <v>1270.5195599604576</v>
      </c>
      <c r="AO109">
        <f>Adm!AO109-Des!AO109</f>
        <v>1348.6815552767875</v>
      </c>
      <c r="AP109">
        <f>Adm!AP109-Des!AP109</f>
        <v>2224.8313964860436</v>
      </c>
      <c r="AQ109">
        <f>Adm!AQ109-Des!AQ109</f>
        <v>1401.8063349955055</v>
      </c>
      <c r="AR109">
        <f>Adm!AR109-Des!AR109</f>
        <v>2782.1161989341053</v>
      </c>
      <c r="AS109">
        <f>Adm!AS109-Des!AS109</f>
        <v>1539.6015452448169</v>
      </c>
      <c r="AT109">
        <f>Adm!AT109-Des!AT109</f>
        <v>129.6574863365795</v>
      </c>
      <c r="AU109">
        <f>Adm!AU109-Des!AU109</f>
        <v>563.01569626813352</v>
      </c>
      <c r="AV109">
        <f>Adm!AV109-Des!AV109</f>
        <v>-2945.3845080321166</v>
      </c>
      <c r="AW109">
        <f>Adm!AW109-Des!AW109</f>
        <v>-3361.9775362967048</v>
      </c>
      <c r="AX109">
        <f>Adm!AX109-Des!AX109</f>
        <v>-3651.0212634611094</v>
      </c>
      <c r="AY109">
        <f>Adm!AY109-Des!AY109</f>
        <v>-519.03739015730935</v>
      </c>
      <c r="AZ109">
        <f>Adm!AZ109-Des!AZ109</f>
        <v>1172.2395426319044</v>
      </c>
      <c r="BA109">
        <f>Adm!BA109-Des!BA109</f>
        <v>1251.8627702924778</v>
      </c>
      <c r="BB109">
        <f>Adm!BB109-Des!BB109</f>
        <v>2128.6806198916684</v>
      </c>
      <c r="BC109">
        <f>Adm!BC109-Des!BC109</f>
        <v>1305.2234745230471</v>
      </c>
      <c r="BD109">
        <f>Adm!BD109-Des!BD109</f>
        <v>2684.0983571656398</v>
      </c>
      <c r="BE109">
        <f>Adm!BE109-Des!BE109</f>
        <v>1439.485304658534</v>
      </c>
      <c r="BF109">
        <f>Adm!BF109-Des!BF109</f>
        <v>27.16199053110995</v>
      </c>
      <c r="BG109">
        <f>Adm!BG109-Des!BG109</f>
        <v>458.13079370082278</v>
      </c>
      <c r="BH109">
        <f>Adm!BH109-Des!BH109</f>
        <v>-3052.5752981885148</v>
      </c>
      <c r="BI109">
        <f>Adm!BI109-Des!BI109</f>
        <v>-3471.4473145658981</v>
      </c>
      <c r="BJ109">
        <f>Adm!BJ109-Des!BJ109</f>
        <v>-3762.8619060957444</v>
      </c>
      <c r="BK109">
        <f>Adm!BK109-Des!BK109</f>
        <v>-633.41653674116151</v>
      </c>
      <c r="BL109">
        <f>Adm!BL109-Des!BL109</f>
        <v>1055.2030506344372</v>
      </c>
      <c r="BM109">
        <f>Adm!BM109-Des!BM109</f>
        <v>1132.255004009925</v>
      </c>
      <c r="BN109">
        <f>Adm!BN109-Des!BN109</f>
        <v>2006.9211339973863</v>
      </c>
      <c r="BO109">
        <f>Adm!BO109-Des!BO109</f>
        <v>1182.1130974966345</v>
      </c>
      <c r="BP109">
        <f>Adm!BP109-Des!BP109</f>
        <v>2560.749512537986</v>
      </c>
      <c r="BQ109">
        <f>Adm!BQ109-Des!BQ109</f>
        <v>1317.1216062181747</v>
      </c>
      <c r="BR109">
        <f>Adm!BR109-Des!BR109</f>
        <v>-93.196554254351213</v>
      </c>
      <c r="BS109">
        <f>Adm!BS109-Des!BS109</f>
        <v>340.21606051623621</v>
      </c>
      <c r="BT109">
        <f>Adm!BT109-Des!BT109</f>
        <v>-3168.5393575557791</v>
      </c>
      <c r="BU109">
        <f>Adm!BU109-Des!BU109</f>
        <v>-3587.0861128880415</v>
      </c>
      <c r="BV109">
        <f>Adm!BV109-Des!BV109</f>
        <v>-3880.8516024419978</v>
      </c>
      <c r="BW109">
        <f>Adm!BW109-Des!BW109</f>
        <v>-757.03091334812143</v>
      </c>
      <c r="BX109">
        <f>Adm!BX109-Des!BX109</f>
        <v>922.91634535475896</v>
      </c>
      <c r="BY109">
        <f>Adm!BY109-Des!BY109</f>
        <v>989.5287714675369</v>
      </c>
      <c r="BZ109">
        <f>Adm!BZ109-Des!BZ109</f>
        <v>1854.273404968405</v>
      </c>
      <c r="CA109">
        <f>Adm!CA109-Des!CA109</f>
        <v>1022.9100968012244</v>
      </c>
      <c r="CB109">
        <f>Adm!CB109-Des!CB109</f>
        <v>2400.9834261867909</v>
      </c>
      <c r="CC109">
        <f>Adm!CC109-Des!CC109</f>
        <v>1164.2228694871592</v>
      </c>
      <c r="CD109">
        <f>Adm!CD109-Des!CD109</f>
        <v>-232.26212876021145</v>
      </c>
      <c r="CE109">
        <f>Adm!CE109-Des!CE109</f>
        <v>219.2131935339612</v>
      </c>
      <c r="CF109">
        <f>Adm!CF109-Des!CF109</f>
        <v>-3271.6724201794987</v>
      </c>
      <c r="CG109">
        <f>Adm!CG109-Des!CG109</f>
        <v>-3677.9549340371332</v>
      </c>
      <c r="CH109">
        <f>Adm!CH109-Des!CH109</f>
        <v>-3970.0661455186814</v>
      </c>
      <c r="CI109">
        <f>Adm!CI109-Des!CI109</f>
        <v>-857.46098364688987</v>
      </c>
      <c r="CJ109">
        <f>Adm!CJ109-Des!CJ109</f>
        <v>797.78450885384427</v>
      </c>
      <c r="CK109">
        <f>Adm!CK109-Des!CK109</f>
        <v>826.10357518986439</v>
      </c>
      <c r="CL109">
        <f>Adm!CL109-Des!CL109</f>
        <v>1653.7991490387485</v>
      </c>
      <c r="CM109">
        <f>Adm!CM109-Des!CM109</f>
        <v>780.16236140175988</v>
      </c>
      <c r="CN109">
        <f>Adm!CN109-Des!CN109</f>
        <v>2131.0870307159093</v>
      </c>
      <c r="CO109">
        <f>Adm!CO109-Des!CO109</f>
        <v>915.31439822368793</v>
      </c>
      <c r="CP109">
        <f>Adm!CP109-Des!CP109</f>
        <v>-502.2846846699822</v>
      </c>
      <c r="CQ109">
        <f>Adm!CQ109-Des!CQ109</f>
        <v>105.83108249576344</v>
      </c>
      <c r="CR109">
        <f>Adm!CR109-Des!CR109</f>
        <v>-3182.6413347434327</v>
      </c>
      <c r="CS109">
        <f>Adm!CS109-Des!CS109</f>
        <v>-4169.9947229060717</v>
      </c>
      <c r="CT109">
        <f>Adm!CT109-Des!CT109</f>
        <v>-2815.9325566970138</v>
      </c>
    </row>
    <row r="110" spans="2:98" x14ac:dyDescent="0.3">
      <c r="B110">
        <v>3514</v>
      </c>
      <c r="C110">
        <f>Adm!C110-Des!C110</f>
        <v>-179.56773151935158</v>
      </c>
      <c r="D110">
        <f>Adm!D110-Des!D110</f>
        <v>-119.4979260219468</v>
      </c>
      <c r="E110">
        <f>Adm!E110-Des!E110</f>
        <v>-233.0990502966406</v>
      </c>
      <c r="F110">
        <f>Adm!F110-Des!F110</f>
        <v>-0.20208498165243327</v>
      </c>
      <c r="G110">
        <f>Adm!G110-Des!G110</f>
        <v>-90.707301525623052</v>
      </c>
      <c r="H110">
        <f>Adm!H110-Des!H110</f>
        <v>129.07198558622622</v>
      </c>
      <c r="I110">
        <f>Adm!I110-Des!I110</f>
        <v>47.30302435353633</v>
      </c>
      <c r="J110">
        <f>Adm!J110-Des!J110</f>
        <v>2.5829408751349092</v>
      </c>
      <c r="K110">
        <f>Adm!K110-Des!K110</f>
        <v>213.78481530010117</v>
      </c>
      <c r="L110">
        <f>Adm!L110-Des!L110</f>
        <v>-138.64865494272817</v>
      </c>
      <c r="M110">
        <f>Adm!M110-Des!M110</f>
        <v>-89.458598156903008</v>
      </c>
      <c r="N110">
        <f>Adm!N110-Des!N110</f>
        <v>-96.423521232648</v>
      </c>
      <c r="O110">
        <f>Adm!O110-Des!O110</f>
        <v>-101.93280105285453</v>
      </c>
      <c r="P110">
        <f>Adm!P110-Des!P110</f>
        <v>-33.152924059946599</v>
      </c>
      <c r="Q110">
        <f>Adm!Q110-Des!Q110</f>
        <v>-162.15123729086372</v>
      </c>
      <c r="R110">
        <f>Adm!R110-Des!R110</f>
        <v>86.477965259486382</v>
      </c>
      <c r="S110">
        <f>Adm!S110-Des!S110</f>
        <v>-9.6851165629052502</v>
      </c>
      <c r="T110">
        <f>Adm!T110-Des!T110</f>
        <v>198.30144336842022</v>
      </c>
      <c r="U110">
        <f>Adm!U110-Des!U110</f>
        <v>114.52883845816518</v>
      </c>
      <c r="V110">
        <f>Adm!V110-Des!V110</f>
        <v>66.897646624847539</v>
      </c>
      <c r="W110">
        <f>Adm!W110-Des!W110</f>
        <v>276.65926221208474</v>
      </c>
      <c r="X110">
        <f>Adm!X110-Des!X110</f>
        <v>-75.024638174448683</v>
      </c>
      <c r="Y110">
        <f>Adm!Y110-Des!Y110</f>
        <v>-24.965016939474481</v>
      </c>
      <c r="Z110">
        <f>Adm!Z110-Des!Z110</f>
        <v>-31.23883403245236</v>
      </c>
      <c r="AA110">
        <f>Adm!AA110-Des!AA110</f>
        <v>-36.369678403970511</v>
      </c>
      <c r="AB110">
        <f>Adm!AB110-Des!AB110</f>
        <v>32.084076392401585</v>
      </c>
      <c r="AC110">
        <f>Adm!AC110-Des!AC110</f>
        <v>-98.070040200644144</v>
      </c>
      <c r="AD110">
        <f>Adm!AD110-Des!AD110</f>
        <v>148.84820195157158</v>
      </c>
      <c r="AE110">
        <f>Adm!AE110-Des!AE110</f>
        <v>50.740353125263482</v>
      </c>
      <c r="AF110">
        <f>Adm!AF110-Des!AF110</f>
        <v>256.81768973512635</v>
      </c>
      <c r="AG110">
        <f>Adm!AG110-Des!AG110</f>
        <v>171.36078271198926</v>
      </c>
      <c r="AH110">
        <f>Adm!AH110-Des!AH110</f>
        <v>122.33864537766908</v>
      </c>
      <c r="AI110">
        <f>Adm!AI110-Des!AI110</f>
        <v>330.9939823529046</v>
      </c>
      <c r="AJ110">
        <f>Adm!AJ110-Des!AJ110</f>
        <v>-21.557328935836722</v>
      </c>
      <c r="AK110">
        <f>Adm!AK110-Des!AK110</f>
        <v>27.790506586622087</v>
      </c>
      <c r="AL110">
        <f>Adm!AL110-Des!AL110</f>
        <v>20.865288986725773</v>
      </c>
      <c r="AM110">
        <f>Adm!AM110-Des!AM110</f>
        <v>15.063863571315778</v>
      </c>
      <c r="AN110">
        <f>Adm!AN110-Des!AN110</f>
        <v>82.771325906478069</v>
      </c>
      <c r="AO110">
        <f>Adm!AO110-Des!AO110</f>
        <v>-48.235264571228981</v>
      </c>
      <c r="AP110">
        <f>Adm!AP110-Des!AP110</f>
        <v>197.72293840884277</v>
      </c>
      <c r="AQ110">
        <f>Adm!AQ110-Des!AQ110</f>
        <v>98.572046188169907</v>
      </c>
      <c r="AR110">
        <f>Adm!AR110-Des!AR110</f>
        <v>303.56535273573763</v>
      </c>
      <c r="AS110">
        <f>Adm!AS110-Des!AS110</f>
        <v>217.03069344464598</v>
      </c>
      <c r="AT110">
        <f>Adm!AT110-Des!AT110</f>
        <v>166.9765094516149</v>
      </c>
      <c r="AU110">
        <f>Adm!AU110-Des!AU110</f>
        <v>374.6681042459943</v>
      </c>
      <c r="AV110">
        <f>Adm!AV110-Des!AV110</f>
        <v>21.224701200832897</v>
      </c>
      <c r="AW110">
        <f>Adm!AW110-Des!AW110</f>
        <v>69.739429464534624</v>
      </c>
      <c r="AX110">
        <f>Adm!AX110-Des!AX110</f>
        <v>62.018340702050864</v>
      </c>
      <c r="AY110">
        <f>Adm!AY110-Des!AY110</f>
        <v>55.435544257806669</v>
      </c>
      <c r="AZ110">
        <f>Adm!AZ110-Des!AZ110</f>
        <v>122.359027137044</v>
      </c>
      <c r="BA110">
        <f>Adm!BA110-Des!BA110</f>
        <v>-9.4422092741424422</v>
      </c>
      <c r="BB110">
        <f>Adm!BB110-Des!BB110</f>
        <v>235.71156524723756</v>
      </c>
      <c r="BC110">
        <f>Adm!BC110-Des!BC110</f>
        <v>135.75343719763373</v>
      </c>
      <c r="BD110">
        <f>Adm!BD110-Des!BD110</f>
        <v>339.94561147813124</v>
      </c>
      <c r="BE110">
        <f>Adm!BE110-Des!BE110</f>
        <v>252.62281888332609</v>
      </c>
      <c r="BF110">
        <f>Adm!BF110-Des!BF110</f>
        <v>201.79579232274182</v>
      </c>
      <c r="BG110">
        <f>Adm!BG110-Des!BG110</f>
        <v>408.7269305709201</v>
      </c>
      <c r="BH110">
        <f>Adm!BH110-Des!BH110</f>
        <v>54.528800267535416</v>
      </c>
      <c r="BI110">
        <f>Adm!BI110-Des!BI110</f>
        <v>102.28707278396223</v>
      </c>
      <c r="BJ110">
        <f>Adm!BJ110-Des!BJ110</f>
        <v>93.803039343427827</v>
      </c>
      <c r="BK110">
        <f>Adm!BK110-Des!BK110</f>
        <v>86.451660227160573</v>
      </c>
      <c r="BL110">
        <f>Adm!BL110-Des!BL110</f>
        <v>152.60871739700588</v>
      </c>
      <c r="BM110">
        <f>Adm!BM110-Des!BM110</f>
        <v>20.057111626887036</v>
      </c>
      <c r="BN110">
        <f>Adm!BN110-Des!BN110</f>
        <v>264.4935631413</v>
      </c>
      <c r="BO110">
        <f>Adm!BO110-Des!BO110</f>
        <v>163.86665874724167</v>
      </c>
      <c r="BP110">
        <f>Adm!BP110-Des!BP110</f>
        <v>367.44751605230567</v>
      </c>
      <c r="BQ110">
        <f>Adm!BQ110-Des!BQ110</f>
        <v>279.56873628945368</v>
      </c>
      <c r="BR110">
        <f>Adm!BR110-Des!BR110</f>
        <v>228.22517767482714</v>
      </c>
      <c r="BS110">
        <f>Adm!BS110-Des!BS110</f>
        <v>434.64960911615162</v>
      </c>
      <c r="BT110">
        <f>Adm!BT110-Des!BT110</f>
        <v>79.914775009106734</v>
      </c>
      <c r="BU110">
        <f>Adm!BU110-Des!BU110</f>
        <v>127.06407511489033</v>
      </c>
      <c r="BV110">
        <f>Adm!BV110-Des!BV110</f>
        <v>117.86590256407635</v>
      </c>
      <c r="BW110">
        <f>Adm!BW110-Des!BW110</f>
        <v>109.68514958320338</v>
      </c>
      <c r="BX110">
        <f>Adm!BX110-Des!BX110</f>
        <v>174.92217385281856</v>
      </c>
      <c r="BY110">
        <f>Adm!BY110-Des!BY110</f>
        <v>41.424478854581139</v>
      </c>
      <c r="BZ110">
        <f>Adm!BZ110-Des!BZ110</f>
        <v>284.9878826498998</v>
      </c>
      <c r="CA110">
        <f>Adm!CA110-Des!CA110</f>
        <v>183.67251439480424</v>
      </c>
      <c r="CB110">
        <f>Adm!CB110-Des!CB110</f>
        <v>386.83909472961068</v>
      </c>
      <c r="CC110">
        <f>Adm!CC110-Des!CC110</f>
        <v>298.84739142339822</v>
      </c>
      <c r="CD110">
        <f>Adm!CD110-Des!CD110</f>
        <v>247.63544192922609</v>
      </c>
      <c r="CE110">
        <f>Adm!CE110-Des!CE110</f>
        <v>454.2841663236286</v>
      </c>
      <c r="CF110">
        <f>Adm!CF110-Des!CF110</f>
        <v>99.668541456924231</v>
      </c>
      <c r="CG110">
        <f>Adm!CG110-Des!CG110</f>
        <v>146.60814124973058</v>
      </c>
      <c r="CH110">
        <f>Adm!CH110-Des!CH110</f>
        <v>136.69213034466975</v>
      </c>
      <c r="CI110">
        <f>Adm!CI110-Des!CI110</f>
        <v>127.31746138328617</v>
      </c>
      <c r="CJ110">
        <f>Adm!CJ110-Des!CJ110</f>
        <v>190.90528105795465</v>
      </c>
      <c r="CK110">
        <f>Adm!CK110-Des!CK110</f>
        <v>55.266494539792802</v>
      </c>
      <c r="CL110">
        <f>Adm!CL110-Des!CL110</f>
        <v>297.48002390478132</v>
      </c>
      <c r="CM110">
        <f>Adm!CM110-Des!CM110</f>
        <v>194.42043099018474</v>
      </c>
      <c r="CN110">
        <f>Adm!CN110-Des!CN110</f>
        <v>396.51113022902382</v>
      </c>
      <c r="CO110">
        <f>Adm!CO110-Des!CO110</f>
        <v>310.72169937880199</v>
      </c>
      <c r="CP110">
        <f>Adm!CP110-Des!CP110</f>
        <v>254.33247225874084</v>
      </c>
      <c r="CQ110">
        <f>Adm!CQ110-Des!CQ110</f>
        <v>472.53786898449812</v>
      </c>
      <c r="CR110">
        <f>Adm!CR110-Des!CR110</f>
        <v>128.36527092026154</v>
      </c>
      <c r="CS110">
        <f>Adm!CS110-Des!CS110</f>
        <v>115.68610248797722</v>
      </c>
      <c r="CT110">
        <f>Adm!CT110-Des!CT110</f>
        <v>266.16003530353237</v>
      </c>
    </row>
    <row r="111" spans="2:98" x14ac:dyDescent="0.3">
      <c r="B111">
        <v>3500</v>
      </c>
      <c r="C111">
        <f>Adm!C111-Des!C111</f>
        <v>0</v>
      </c>
      <c r="D111">
        <f>Adm!D111-Des!D111</f>
        <v>0</v>
      </c>
      <c r="E111">
        <f>Adm!E111-Des!E111</f>
        <v>0</v>
      </c>
      <c r="F111">
        <f>Adm!F111-Des!F111</f>
        <v>0</v>
      </c>
      <c r="G111">
        <f>Adm!G111-Des!G111</f>
        <v>0</v>
      </c>
      <c r="H111">
        <f>Adm!H111-Des!H111</f>
        <v>0</v>
      </c>
      <c r="I111">
        <f>Adm!I111-Des!I111</f>
        <v>0</v>
      </c>
      <c r="J111">
        <f>Adm!J111-Des!J111</f>
        <v>0</v>
      </c>
      <c r="K111">
        <f>Adm!K111-Des!K111</f>
        <v>0</v>
      </c>
      <c r="L111">
        <f>Adm!L111-Des!L111</f>
        <v>0</v>
      </c>
      <c r="M111">
        <f>Adm!M111-Des!M111</f>
        <v>0</v>
      </c>
      <c r="N111">
        <f>Adm!N111-Des!N111</f>
        <v>0</v>
      </c>
      <c r="O111">
        <f>Adm!O111-Des!O111</f>
        <v>0</v>
      </c>
      <c r="P111">
        <f>Adm!P111-Des!P111</f>
        <v>0</v>
      </c>
      <c r="Q111">
        <f>Adm!Q111-Des!Q111</f>
        <v>0</v>
      </c>
      <c r="R111">
        <f>Adm!R111-Des!R111</f>
        <v>0</v>
      </c>
      <c r="S111">
        <f>Adm!S111-Des!S111</f>
        <v>0</v>
      </c>
      <c r="T111">
        <f>Adm!T111-Des!T111</f>
        <v>0</v>
      </c>
      <c r="U111">
        <f>Adm!U111-Des!U111</f>
        <v>0</v>
      </c>
      <c r="V111">
        <f>Adm!V111-Des!V111</f>
        <v>0</v>
      </c>
      <c r="W111">
        <f>Adm!W111-Des!W111</f>
        <v>0</v>
      </c>
      <c r="X111">
        <f>Adm!X111-Des!X111</f>
        <v>0</v>
      </c>
      <c r="Y111">
        <f>Adm!Y111-Des!Y111</f>
        <v>0</v>
      </c>
      <c r="Z111">
        <f>Adm!Z111-Des!Z111</f>
        <v>0</v>
      </c>
      <c r="AA111">
        <f>Adm!AA111-Des!AA111</f>
        <v>0</v>
      </c>
      <c r="AB111">
        <f>Adm!AB111-Des!AB111</f>
        <v>0</v>
      </c>
      <c r="AC111">
        <f>Adm!AC111-Des!AC111</f>
        <v>0</v>
      </c>
      <c r="AD111">
        <f>Adm!AD111-Des!AD111</f>
        <v>0</v>
      </c>
      <c r="AE111">
        <f>Adm!AE111-Des!AE111</f>
        <v>0</v>
      </c>
      <c r="AF111">
        <f>Adm!AF111-Des!AF111</f>
        <v>0</v>
      </c>
      <c r="AG111">
        <f>Adm!AG111-Des!AG111</f>
        <v>0</v>
      </c>
      <c r="AH111">
        <f>Adm!AH111-Des!AH111</f>
        <v>0</v>
      </c>
      <c r="AI111">
        <f>Adm!AI111-Des!AI111</f>
        <v>0</v>
      </c>
      <c r="AJ111">
        <f>Adm!AJ111-Des!AJ111</f>
        <v>0</v>
      </c>
      <c r="AK111">
        <f>Adm!AK111-Des!AK111</f>
        <v>0</v>
      </c>
      <c r="AL111">
        <f>Adm!AL111-Des!AL111</f>
        <v>0</v>
      </c>
      <c r="AM111">
        <f>Adm!AM111-Des!AM111</f>
        <v>0</v>
      </c>
      <c r="AN111">
        <f>Adm!AN111-Des!AN111</f>
        <v>0</v>
      </c>
      <c r="AO111">
        <f>Adm!AO111-Des!AO111</f>
        <v>0</v>
      </c>
      <c r="AP111">
        <f>Adm!AP111-Des!AP111</f>
        <v>0</v>
      </c>
      <c r="AQ111">
        <f>Adm!AQ111-Des!AQ111</f>
        <v>0</v>
      </c>
      <c r="AR111">
        <f>Adm!AR111-Des!AR111</f>
        <v>0</v>
      </c>
      <c r="AS111">
        <f>Adm!AS111-Des!AS111</f>
        <v>0</v>
      </c>
      <c r="AT111">
        <f>Adm!AT111-Des!AT111</f>
        <v>0</v>
      </c>
      <c r="AU111">
        <f>Adm!AU111-Des!AU111</f>
        <v>0</v>
      </c>
      <c r="AV111">
        <f>Adm!AV111-Des!AV111</f>
        <v>0</v>
      </c>
      <c r="AW111">
        <f>Adm!AW111-Des!AW111</f>
        <v>0</v>
      </c>
      <c r="AX111">
        <f>Adm!AX111-Des!AX111</f>
        <v>0</v>
      </c>
      <c r="AY111">
        <f>Adm!AY111-Des!AY111</f>
        <v>0</v>
      </c>
      <c r="AZ111">
        <f>Adm!AZ111-Des!AZ111</f>
        <v>0</v>
      </c>
      <c r="BA111">
        <f>Adm!BA111-Des!BA111</f>
        <v>0</v>
      </c>
      <c r="BB111">
        <f>Adm!BB111-Des!BB111</f>
        <v>0</v>
      </c>
      <c r="BC111">
        <f>Adm!BC111-Des!BC111</f>
        <v>0</v>
      </c>
      <c r="BD111">
        <f>Adm!BD111-Des!BD111</f>
        <v>0</v>
      </c>
      <c r="BE111">
        <f>Adm!BE111-Des!BE111</f>
        <v>0</v>
      </c>
      <c r="BF111">
        <f>Adm!BF111-Des!BF111</f>
        <v>0</v>
      </c>
      <c r="BG111">
        <f>Adm!BG111-Des!BG111</f>
        <v>0</v>
      </c>
      <c r="BH111">
        <f>Adm!BH111-Des!BH111</f>
        <v>0</v>
      </c>
      <c r="BI111">
        <f>Adm!BI111-Des!BI111</f>
        <v>0</v>
      </c>
      <c r="BJ111">
        <f>Adm!BJ111-Des!BJ111</f>
        <v>0</v>
      </c>
      <c r="BK111">
        <f>Adm!BK111-Des!BK111</f>
        <v>0</v>
      </c>
      <c r="BL111">
        <f>Adm!BL111-Des!BL111</f>
        <v>0</v>
      </c>
      <c r="BM111">
        <f>Adm!BM111-Des!BM111</f>
        <v>0</v>
      </c>
      <c r="BN111">
        <f>Adm!BN111-Des!BN111</f>
        <v>0</v>
      </c>
      <c r="BO111">
        <f>Adm!BO111-Des!BO111</f>
        <v>0</v>
      </c>
      <c r="BP111">
        <f>Adm!BP111-Des!BP111</f>
        <v>0</v>
      </c>
      <c r="BQ111">
        <f>Adm!BQ111-Des!BQ111</f>
        <v>0</v>
      </c>
      <c r="BR111">
        <f>Adm!BR111-Des!BR111</f>
        <v>0</v>
      </c>
      <c r="BS111">
        <f>Adm!BS111-Des!BS111</f>
        <v>0</v>
      </c>
      <c r="BT111">
        <f>Adm!BT111-Des!BT111</f>
        <v>0</v>
      </c>
      <c r="BU111">
        <f>Adm!BU111-Des!BU111</f>
        <v>0</v>
      </c>
      <c r="BV111">
        <f>Adm!BV111-Des!BV111</f>
        <v>0</v>
      </c>
      <c r="BW111">
        <f>Adm!BW111-Des!BW111</f>
        <v>0</v>
      </c>
      <c r="BX111">
        <f>Adm!BX111-Des!BX111</f>
        <v>0</v>
      </c>
      <c r="BY111">
        <f>Adm!BY111-Des!BY111</f>
        <v>0</v>
      </c>
      <c r="BZ111">
        <f>Adm!BZ111-Des!BZ111</f>
        <v>0</v>
      </c>
      <c r="CA111">
        <f>Adm!CA111-Des!CA111</f>
        <v>0</v>
      </c>
      <c r="CB111">
        <f>Adm!CB111-Des!CB111</f>
        <v>0</v>
      </c>
      <c r="CC111">
        <f>Adm!CC111-Des!CC111</f>
        <v>0</v>
      </c>
      <c r="CD111">
        <f>Adm!CD111-Des!CD111</f>
        <v>0</v>
      </c>
      <c r="CE111">
        <f>Adm!CE111-Des!CE111</f>
        <v>0</v>
      </c>
      <c r="CF111">
        <f>Adm!CF111-Des!CF111</f>
        <v>0</v>
      </c>
      <c r="CG111">
        <f>Adm!CG111-Des!CG111</f>
        <v>0</v>
      </c>
      <c r="CH111">
        <f>Adm!CH111-Des!CH111</f>
        <v>0</v>
      </c>
      <c r="CI111">
        <f>Adm!CI111-Des!CI111</f>
        <v>0</v>
      </c>
      <c r="CJ111">
        <f>Adm!CJ111-Des!CJ111</f>
        <v>0</v>
      </c>
      <c r="CK111">
        <f>Adm!CK111-Des!CK111</f>
        <v>0</v>
      </c>
      <c r="CL111">
        <f>Adm!CL111-Des!CL111</f>
        <v>0</v>
      </c>
      <c r="CM111">
        <f>Adm!CM111-Des!CM111</f>
        <v>0</v>
      </c>
      <c r="CN111">
        <f>Adm!CN111-Des!CN111</f>
        <v>0</v>
      </c>
      <c r="CO111">
        <f>Adm!CO111-Des!CO111</f>
        <v>0</v>
      </c>
      <c r="CP111">
        <f>Adm!CP111-Des!CP111</f>
        <v>0</v>
      </c>
      <c r="CQ111">
        <f>Adm!CQ111-Des!CQ111</f>
        <v>0</v>
      </c>
      <c r="CR111">
        <f>Adm!CR111-Des!CR111</f>
        <v>0</v>
      </c>
      <c r="CS111">
        <f>Adm!CS111-Des!CS111</f>
        <v>0</v>
      </c>
      <c r="CT111">
        <f>Adm!CT111-Des!CT111</f>
        <v>0</v>
      </c>
    </row>
    <row r="112" spans="2:98" x14ac:dyDescent="0.3">
      <c r="B112">
        <v>4104</v>
      </c>
      <c r="C112">
        <f>Adm!C112-Des!C112</f>
        <v>-815.01433537541834</v>
      </c>
      <c r="D112">
        <f>Adm!D112-Des!D112</f>
        <v>-194.43702522117837</v>
      </c>
      <c r="E112">
        <f>Adm!E112-Des!E112</f>
        <v>295.56936735927547</v>
      </c>
      <c r="F112">
        <f>Adm!F112-Des!F112</f>
        <v>1120.3264665611823</v>
      </c>
      <c r="G112">
        <f>Adm!G112-Des!G112</f>
        <v>1081.2760309886148</v>
      </c>
      <c r="H112">
        <f>Adm!H112-Des!H112</f>
        <v>1787.59211218166</v>
      </c>
      <c r="I112">
        <f>Adm!I112-Des!I112</f>
        <v>1361.9364702784092</v>
      </c>
      <c r="J112">
        <f>Adm!J112-Des!J112</f>
        <v>546.34097742623362</v>
      </c>
      <c r="K112">
        <f>Adm!K112-Des!K112</f>
        <v>550.18096752129759</v>
      </c>
      <c r="L112">
        <f>Adm!L112-Des!L112</f>
        <v>-1230.5081684622905</v>
      </c>
      <c r="M112">
        <f>Adm!M112-Des!M112</f>
        <v>-1927.0369241463432</v>
      </c>
      <c r="N112">
        <f>Adm!N112-Des!N112</f>
        <v>-2221.6212355392736</v>
      </c>
      <c r="O112">
        <f>Adm!O112-Des!O112</f>
        <v>-698.42626113268261</v>
      </c>
      <c r="P112">
        <f>Adm!P112-Des!P112</f>
        <v>489.08319084977438</v>
      </c>
      <c r="Q112">
        <f>Adm!Q112-Des!Q112</f>
        <v>906.9112914759321</v>
      </c>
      <c r="R112">
        <f>Adm!R112-Des!R112</f>
        <v>1438.6487000973657</v>
      </c>
      <c r="S112">
        <f>Adm!S112-Des!S112</f>
        <v>1245.5242579741944</v>
      </c>
      <c r="T112">
        <f>Adm!T112-Des!T112</f>
        <v>1855.8545101952709</v>
      </c>
      <c r="U112">
        <f>Adm!U112-Des!U112</f>
        <v>1373.7189164716065</v>
      </c>
      <c r="V112">
        <f>Adm!V112-Des!V112</f>
        <v>498.70487757614637</v>
      </c>
      <c r="W112">
        <f>Adm!W112-Des!W112</f>
        <v>426.24177806978378</v>
      </c>
      <c r="X112">
        <f>Adm!X112-Des!X112</f>
        <v>-1406.8103819232938</v>
      </c>
      <c r="Y112">
        <f>Adm!Y112-Des!Y112</f>
        <v>-2113.7152778010786</v>
      </c>
      <c r="Z112">
        <f>Adm!Z112-Des!Z112</f>
        <v>-2369.9818385568788</v>
      </c>
      <c r="AA112">
        <f>Adm!AA112-Des!AA112</f>
        <v>-772.32927794331863</v>
      </c>
      <c r="AB112">
        <f>Adm!AB112-Des!AB112</f>
        <v>496.74322686077994</v>
      </c>
      <c r="AC112">
        <f>Adm!AC112-Des!AC112</f>
        <v>975.57286106654419</v>
      </c>
      <c r="AD112">
        <f>Adm!AD112-Des!AD112</f>
        <v>1532.3025492744009</v>
      </c>
      <c r="AE112">
        <f>Adm!AE112-Des!AE112</f>
        <v>1327.5069601024234</v>
      </c>
      <c r="AF112">
        <f>Adm!AF112-Des!AF112</f>
        <v>1901.4100970310633</v>
      </c>
      <c r="AG112">
        <f>Adm!AG112-Des!AG112</f>
        <v>1375.2736324640746</v>
      </c>
      <c r="AH112">
        <f>Adm!AH112-Des!AH112</f>
        <v>463.27112919142019</v>
      </c>
      <c r="AI112">
        <f>Adm!AI112-Des!AI112</f>
        <v>368.60037949009256</v>
      </c>
      <c r="AJ112">
        <f>Adm!AJ112-Des!AJ112</f>
        <v>-1471.1153949453283</v>
      </c>
      <c r="AK112">
        <f>Adm!AK112-Des!AK112</f>
        <v>-2173.1109193026132</v>
      </c>
      <c r="AL112">
        <f>Adm!AL112-Des!AL112</f>
        <v>-2418.4820925955878</v>
      </c>
      <c r="AM112">
        <f>Adm!AM112-Des!AM112</f>
        <v>-808.74464338092048</v>
      </c>
      <c r="AN112">
        <f>Adm!AN112-Des!AN112</f>
        <v>470.57740013039438</v>
      </c>
      <c r="AO112">
        <f>Adm!AO112-Des!AO112</f>
        <v>956.41988171088224</v>
      </c>
      <c r="AP112">
        <f>Adm!AP112-Des!AP112</f>
        <v>1516.535747760588</v>
      </c>
      <c r="AQ112">
        <f>Adm!AQ112-Des!AQ112</f>
        <v>1311.5980701484123</v>
      </c>
      <c r="AR112">
        <f>Adm!AR112-Des!AR112</f>
        <v>1882.2289589535394</v>
      </c>
      <c r="AS112">
        <f>Adm!AS112-Des!AS112</f>
        <v>1350.4316352174928</v>
      </c>
      <c r="AT112">
        <f>Adm!AT112-Des!AT112</f>
        <v>431.49291431798156</v>
      </c>
      <c r="AU112">
        <f>Adm!AU112-Des!AU112</f>
        <v>329.94686791554932</v>
      </c>
      <c r="AV112">
        <f>Adm!AV112-Des!AV112</f>
        <v>-1515.3409303348931</v>
      </c>
      <c r="AW112">
        <f>Adm!AW112-Des!AW112</f>
        <v>-2220.8036920733866</v>
      </c>
      <c r="AX112">
        <f>Adm!AX112-Des!AX112</f>
        <v>-2467.3850845125612</v>
      </c>
      <c r="AY112">
        <f>Adm!AY112-Des!AY112</f>
        <v>-857.07257137005035</v>
      </c>
      <c r="AZ112">
        <f>Adm!AZ112-Des!AZ112</f>
        <v>423.75013662932224</v>
      </c>
      <c r="BA112">
        <f>Adm!BA112-Des!BA112</f>
        <v>911.10360592017423</v>
      </c>
      <c r="BB112">
        <f>Adm!BB112-Des!BB112</f>
        <v>1472.0596008335192</v>
      </c>
      <c r="BC112">
        <f>Adm!BC112-Des!BC112</f>
        <v>1266.9927658602523</v>
      </c>
      <c r="BD112">
        <f>Adm!BD112-Des!BD112</f>
        <v>1836.5934519349444</v>
      </c>
      <c r="BE112">
        <f>Adm!BE112-Des!BE112</f>
        <v>1303.1634931571994</v>
      </c>
      <c r="BF112">
        <f>Adm!BF112-Des!BF112</f>
        <v>382.34122416402624</v>
      </c>
      <c r="BG112">
        <f>Adm!BG112-Des!BG112</f>
        <v>278.92114333799964</v>
      </c>
      <c r="BH112">
        <f>Adm!BH112-Des!BH112</f>
        <v>-1568.1288135858249</v>
      </c>
      <c r="BI112">
        <f>Adm!BI112-Des!BI112</f>
        <v>-2275.2824975311191</v>
      </c>
      <c r="BJ112">
        <f>Adm!BJ112-Des!BJ112</f>
        <v>-2523.5948675385034</v>
      </c>
      <c r="BK112">
        <f>Adm!BK112-Des!BK112</f>
        <v>-915.14373082790144</v>
      </c>
      <c r="BL112">
        <f>Adm!BL112-Des!BL112</f>
        <v>363.69292165343586</v>
      </c>
      <c r="BM112">
        <f>Adm!BM112-Des!BM112</f>
        <v>849.0722336502181</v>
      </c>
      <c r="BN112">
        <f>Adm!BN112-Des!BN112</f>
        <v>1408.3188274741256</v>
      </c>
      <c r="BO112">
        <f>Adm!BO112-Des!BO112</f>
        <v>1202.1164174915789</v>
      </c>
      <c r="BP112">
        <f>Adm!BP112-Des!BP112</f>
        <v>1771.4281743885817</v>
      </c>
      <c r="BQ112">
        <f>Adm!BQ112-Des!BQ112</f>
        <v>1238.6865420630379</v>
      </c>
      <c r="BR112">
        <f>Adm!BR112-Des!BR112</f>
        <v>319.42209689031279</v>
      </c>
      <c r="BS112">
        <f>Adm!BS112-Des!BS112</f>
        <v>218.0238815038897</v>
      </c>
      <c r="BT112">
        <f>Adm!BT112-Des!BT112</f>
        <v>-1627.2362852137967</v>
      </c>
      <c r="BU112">
        <f>Adm!BU112-Des!BU112</f>
        <v>-2333.719431244851</v>
      </c>
      <c r="BV112">
        <f>Adm!BV112-Des!BV112</f>
        <v>-2583.3550563950857</v>
      </c>
      <c r="BW112">
        <f>Adm!BW112-Des!BW112</f>
        <v>-978.79806782225023</v>
      </c>
      <c r="BX112">
        <f>Adm!BX112-Des!BX112</f>
        <v>293.59710889341613</v>
      </c>
      <c r="BY112">
        <f>Adm!BY112-Des!BY112</f>
        <v>770.83049916736445</v>
      </c>
      <c r="BZ112">
        <f>Adm!BZ112-Des!BZ112</f>
        <v>1321.9076357357058</v>
      </c>
      <c r="CA112">
        <f>Adm!CA112-Des!CA112</f>
        <v>1109.7519736271606</v>
      </c>
      <c r="CB112">
        <f>Adm!CB112-Des!CB112</f>
        <v>1677.5508870233302</v>
      </c>
      <c r="CC112">
        <f>Adm!CC112-Des!CC112</f>
        <v>1149.1825021201007</v>
      </c>
      <c r="CD112">
        <f>Adm!CD112-Des!CD112</f>
        <v>240.1791210362012</v>
      </c>
      <c r="CE112">
        <f>Adm!CE112-Des!CE112</f>
        <v>153.099207497105</v>
      </c>
      <c r="CF112">
        <f>Adm!CF112-Des!CF112</f>
        <v>-1677.1757701175179</v>
      </c>
      <c r="CG112">
        <f>Adm!CG112-Des!CG112</f>
        <v>-2372.3660993544404</v>
      </c>
      <c r="CH112">
        <f>Adm!CH112-Des!CH112</f>
        <v>-2618.6508662944934</v>
      </c>
      <c r="CI112">
        <f>Adm!CI112-Des!CI112</f>
        <v>-1021.1371078407547</v>
      </c>
      <c r="CJ112">
        <f>Adm!CJ112-Des!CJ112</f>
        <v>233.11365041802992</v>
      </c>
      <c r="CK112">
        <f>Adm!CK112-Des!CK112</f>
        <v>681.53154285619803</v>
      </c>
      <c r="CL112">
        <f>Adm!CL112-Des!CL112</f>
        <v>1201.5792871539493</v>
      </c>
      <c r="CM112">
        <f>Adm!CM112-Des!CM112</f>
        <v>956.46686921798209</v>
      </c>
      <c r="CN112">
        <f>Adm!CN112-Des!CN112</f>
        <v>1501.0910263885448</v>
      </c>
      <c r="CO112">
        <f>Adm!CO112-Des!CO112</f>
        <v>979.44311505923224</v>
      </c>
      <c r="CP112">
        <f>Adm!CP112-Des!CP112</f>
        <v>66.69897058292463</v>
      </c>
      <c r="CQ112">
        <f>Adm!CQ112-Des!CQ112</f>
        <v>69.069892368780074</v>
      </c>
      <c r="CR112">
        <f>Adm!CR112-Des!CR112</f>
        <v>-1624.467118724217</v>
      </c>
      <c r="CS112">
        <f>Adm!CS112-Des!CS112</f>
        <v>-2558.7084949018217</v>
      </c>
      <c r="CT112">
        <f>Adm!CT112-Des!CT112</f>
        <v>-2023.4634824855002</v>
      </c>
    </row>
    <row r="113" spans="2:98" x14ac:dyDescent="0.3">
      <c r="B113">
        <v>4110</v>
      </c>
      <c r="C113">
        <f>Adm!C113-Des!C113</f>
        <v>-2564.6565948144053</v>
      </c>
      <c r="D113">
        <f>Adm!D113-Des!D113</f>
        <v>-1751.0954833985088</v>
      </c>
      <c r="E113">
        <f>Adm!E113-Des!E113</f>
        <v>-801.0397981086644</v>
      </c>
      <c r="F113">
        <f>Adm!F113-Des!F113</f>
        <v>961.35200185340364</v>
      </c>
      <c r="G113">
        <f>Adm!G113-Des!G113</f>
        <v>-1480.2011954573245</v>
      </c>
      <c r="H113">
        <f>Adm!H113-Des!H113</f>
        <v>2705.0338676840038</v>
      </c>
      <c r="I113">
        <f>Adm!I113-Des!I113</f>
        <v>-335.58193451590341</v>
      </c>
      <c r="J113">
        <f>Adm!J113-Des!J113</f>
        <v>-562.66867279166036</v>
      </c>
      <c r="K113">
        <f>Adm!K113-Des!K113</f>
        <v>1493.938742582417</v>
      </c>
      <c r="L113">
        <f>Adm!L113-Des!L113</f>
        <v>-5578.7352028195382</v>
      </c>
      <c r="M113">
        <f>Adm!M113-Des!M113</f>
        <v>-4188.6266876912778</v>
      </c>
      <c r="N113">
        <f>Adm!N113-Des!N113</f>
        <v>-7243.0967985355892</v>
      </c>
      <c r="O113">
        <f>Adm!O113-Des!O113</f>
        <v>-1306.7142961907011</v>
      </c>
      <c r="P113">
        <f>Adm!P113-Des!P113</f>
        <v>481.92236823825806</v>
      </c>
      <c r="Q113">
        <f>Adm!Q113-Des!Q113</f>
        <v>958.86990081354452</v>
      </c>
      <c r="R113">
        <f>Adm!R113-Des!R113</f>
        <v>3013.9375450470179</v>
      </c>
      <c r="S113">
        <f>Adm!S113-Des!S113</f>
        <v>260.20947918893216</v>
      </c>
      <c r="T113">
        <f>Adm!T113-Des!T113</f>
        <v>4157.1767669822439</v>
      </c>
      <c r="U113">
        <f>Adm!U113-Des!U113</f>
        <v>915.31424284538662</v>
      </c>
      <c r="V113">
        <f>Adm!V113-Des!V113</f>
        <v>579.36672760156216</v>
      </c>
      <c r="W113">
        <f>Adm!W113-Des!W113</f>
        <v>2686.0811174761984</v>
      </c>
      <c r="X113">
        <f>Adm!X113-Des!X113</f>
        <v>-4195.6423844582023</v>
      </c>
      <c r="Y113">
        <f>Adm!Y113-Des!Y113</f>
        <v>-2590.3223785119189</v>
      </c>
      <c r="Z113">
        <f>Adm!Z113-Des!Z113</f>
        <v>-5488.4513044820706</v>
      </c>
      <c r="AA113">
        <f>Adm!AA113-Des!AA113</f>
        <v>499.17832976677892</v>
      </c>
      <c r="AB113">
        <f>Adm!AB113-Des!AB113</f>
        <v>2229.1946912460044</v>
      </c>
      <c r="AC113">
        <f>Adm!AC113-Des!AC113</f>
        <v>2570.7194517823882</v>
      </c>
      <c r="AD113">
        <f>Adm!AD113-Des!AD113</f>
        <v>4468.0581762987276</v>
      </c>
      <c r="AE113">
        <f>Adm!AE113-Des!AE113</f>
        <v>1579.4430084981796</v>
      </c>
      <c r="AF113">
        <f>Adm!AF113-Des!AF113</f>
        <v>5387.5386400295611</v>
      </c>
      <c r="AG113">
        <f>Adm!AG113-Des!AG113</f>
        <v>2103.6740511294556</v>
      </c>
      <c r="AH113">
        <f>Adm!AH113-Des!AH113</f>
        <v>1758.9213453020348</v>
      </c>
      <c r="AI113">
        <f>Adm!AI113-Des!AI113</f>
        <v>3872.544000859285</v>
      </c>
      <c r="AJ113">
        <f>Adm!AJ113-Des!AJ113</f>
        <v>-3000.1828968422487</v>
      </c>
      <c r="AK113">
        <f>Adm!AK113-Des!AK113</f>
        <v>-1391.5258861815892</v>
      </c>
      <c r="AL113">
        <f>Adm!AL113-Des!AL113</f>
        <v>-4294.8869685842801</v>
      </c>
      <c r="AM113">
        <f>Adm!AM113-Des!AM113</f>
        <v>1678.6111349872808</v>
      </c>
      <c r="AN113">
        <f>Adm!AN113-Des!AN113</f>
        <v>3385.9988055021531</v>
      </c>
      <c r="AO113">
        <f>Adm!AO113-Des!AO113</f>
        <v>3697.0411387559434</v>
      </c>
      <c r="AP113">
        <f>Adm!AP113-Des!AP113</f>
        <v>5557.4367756542561</v>
      </c>
      <c r="AQ113">
        <f>Adm!AQ113-Des!AQ113</f>
        <v>2628.0320694074908</v>
      </c>
      <c r="AR113">
        <f>Adm!AR113-Des!AR113</f>
        <v>6395.1263568247305</v>
      </c>
      <c r="AS113">
        <f>Adm!AS113-Des!AS113</f>
        <v>3073.778892837734</v>
      </c>
      <c r="AT113">
        <f>Adm!AT113-Des!AT113</f>
        <v>2697.7017344388296</v>
      </c>
      <c r="AU113">
        <f>Adm!AU113-Des!AU113</f>
        <v>4786.8945559572749</v>
      </c>
      <c r="AV113">
        <f>Adm!AV113-Des!AV113</f>
        <v>-2104.5933603983431</v>
      </c>
      <c r="AW113">
        <f>Adm!AW113-Des!AW113</f>
        <v>-511.56155585654778</v>
      </c>
      <c r="AX113">
        <f>Adm!AX113-Des!AX113</f>
        <v>-3430.2344461785542</v>
      </c>
      <c r="AY113">
        <f>Adm!AY113-Des!AY113</f>
        <v>2526.088576743743</v>
      </c>
      <c r="AZ113">
        <f>Adm!AZ113-Des!AZ113</f>
        <v>4213.428180820214</v>
      </c>
      <c r="BA113">
        <f>Adm!BA113-Des!BA113</f>
        <v>4501.716286293653</v>
      </c>
      <c r="BB113">
        <f>Adm!BB113-Des!BB113</f>
        <v>6337.6147753185651</v>
      </c>
      <c r="BC113">
        <f>Adm!BC113-Des!BC113</f>
        <v>3383.1948175858779</v>
      </c>
      <c r="BD113">
        <f>Adm!BD113-Des!BD113</f>
        <v>7125.7783600695548</v>
      </c>
      <c r="BE113">
        <f>Adm!BE113-Des!BE113</f>
        <v>3780.9863598025404</v>
      </c>
      <c r="BF113">
        <f>Adm!BF113-Des!BF113</f>
        <v>3382.6006321328532</v>
      </c>
      <c r="BG113">
        <f>Adm!BG113-Des!BG113</f>
        <v>5450.33686615021</v>
      </c>
      <c r="BH113">
        <f>Adm!BH113-Des!BH113</f>
        <v>-1462.1768421202723</v>
      </c>
      <c r="BI113">
        <f>Adm!BI113-Des!BI113</f>
        <v>109.91279981588013</v>
      </c>
      <c r="BJ113">
        <f>Adm!BJ113-Des!BJ113</f>
        <v>-2829.7425898133515</v>
      </c>
      <c r="BK113">
        <f>Adm!BK113-Des!BK113</f>
        <v>3105.7161399078032</v>
      </c>
      <c r="BL113">
        <f>Adm!BL113-Des!BL113</f>
        <v>4772.7146569644901</v>
      </c>
      <c r="BM113">
        <f>Adm!BM113-Des!BM113</f>
        <v>5041.7153799090593</v>
      </c>
      <c r="BN113">
        <f>Adm!BN113-Des!BN113</f>
        <v>6859.8549096473434</v>
      </c>
      <c r="BO113">
        <f>Adm!BO113-Des!BO113</f>
        <v>3889.420925342718</v>
      </c>
      <c r="BP113">
        <f>Adm!BP113-Des!BP113</f>
        <v>7617.5216937944715</v>
      </c>
      <c r="BQ113">
        <f>Adm!BQ113-Des!BQ113</f>
        <v>4259.0485207573511</v>
      </c>
      <c r="BR113">
        <f>Adm!BR113-Des!BR113</f>
        <v>3846.5878304613216</v>
      </c>
      <c r="BS113">
        <f>Adm!BS113-Des!BS113</f>
        <v>5898.4080687594251</v>
      </c>
      <c r="BT113">
        <f>Adm!BT113-Des!BT113</f>
        <v>-1033.1917817811918</v>
      </c>
      <c r="BU113">
        <f>Adm!BU113-Des!BU113</f>
        <v>515.89872435599682</v>
      </c>
      <c r="BV113">
        <f>Adm!BV113-Des!BV113</f>
        <v>-2450.3721992298379</v>
      </c>
      <c r="BW113">
        <f>Adm!BW113-Des!BW113</f>
        <v>3456.4543892346992</v>
      </c>
      <c r="BX113">
        <f>Adm!BX113-Des!BX113</f>
        <v>5095.6376130269709</v>
      </c>
      <c r="BY113">
        <f>Adm!BY113-Des!BY113</f>
        <v>5341.212106116931</v>
      </c>
      <c r="BZ113">
        <f>Adm!BZ113-Des!BZ113</f>
        <v>7143.734555599236</v>
      </c>
      <c r="CA113">
        <f>Adm!CA113-Des!CA113</f>
        <v>4167.5893674897816</v>
      </c>
      <c r="CB113">
        <f>Adm!CB113-Des!CB113</f>
        <v>7899.6008148862165</v>
      </c>
      <c r="CC113">
        <f>Adm!CC113-Des!CC113</f>
        <v>4551.3649038469739</v>
      </c>
      <c r="CD113">
        <f>Adm!CD113-Des!CD113</f>
        <v>4149.5546886362208</v>
      </c>
      <c r="CE113">
        <f>Adm!CE113-Des!CE113</f>
        <v>6204.8866257750851</v>
      </c>
      <c r="CF113">
        <f>Adm!CF113-Des!CF113</f>
        <v>-737.18822214915417</v>
      </c>
      <c r="CG113">
        <f>Adm!CG113-Des!CG113</f>
        <v>782.43862969712791</v>
      </c>
      <c r="CH113">
        <f>Adm!CH113-Des!CH113</f>
        <v>-2233.2333614645104</v>
      </c>
      <c r="CI113">
        <f>Adm!CI113-Des!CI113</f>
        <v>3610.4283501855389</v>
      </c>
      <c r="CJ113">
        <f>Adm!CJ113-Des!CJ113</f>
        <v>5180.3584749259753</v>
      </c>
      <c r="CK113">
        <f>Adm!CK113-Des!CK113</f>
        <v>5359.1915804430319</v>
      </c>
      <c r="CL113">
        <f>Adm!CL113-Des!CL113</f>
        <v>7135.7085297004232</v>
      </c>
      <c r="CM113">
        <f>Adm!CM113-Des!CM113</f>
        <v>4148.1477122016368</v>
      </c>
      <c r="CN113">
        <f>Adm!CN113-Des!CN113</f>
        <v>7917.5304545284453</v>
      </c>
      <c r="CO113">
        <f>Adm!CO113-Des!CO113</f>
        <v>4699.3680870824901</v>
      </c>
      <c r="CP113">
        <f>Adm!CP113-Des!CP113</f>
        <v>4273.6194019780669</v>
      </c>
      <c r="CQ113">
        <f>Adm!CQ113-Des!CQ113</f>
        <v>6661.2979790804529</v>
      </c>
      <c r="CR113">
        <f>Adm!CR113-Des!CR113</f>
        <v>-123.22491008823272</v>
      </c>
      <c r="CS113">
        <f>Adm!CS113-Des!CS113</f>
        <v>-6.6904949326417409</v>
      </c>
      <c r="CT113">
        <f>Adm!CT113-Des!CT113</f>
        <v>553.295190513134</v>
      </c>
    </row>
    <row r="114" spans="2:98" x14ac:dyDescent="0.3">
      <c r="B114">
        <v>4102</v>
      </c>
      <c r="C114">
        <f>Adm!C114-Des!C114</f>
        <v>-180.3418486258231</v>
      </c>
      <c r="D114">
        <f>Adm!D114-Des!D114</f>
        <v>97.186837957842954</v>
      </c>
      <c r="E114">
        <f>Adm!E114-Des!E114</f>
        <v>289.27610308956173</v>
      </c>
      <c r="F114">
        <f>Adm!F114-Des!F114</f>
        <v>288.97337619317</v>
      </c>
      <c r="G114">
        <f>Adm!G114-Des!G114</f>
        <v>219.95921083939447</v>
      </c>
      <c r="H114">
        <f>Adm!H114-Des!H114</f>
        <v>391.11303565928802</v>
      </c>
      <c r="I114">
        <f>Adm!I114-Des!I114</f>
        <v>285.45145183487671</v>
      </c>
      <c r="J114">
        <f>Adm!J114-Des!J114</f>
        <v>139.67106727950295</v>
      </c>
      <c r="K114">
        <f>Adm!K114-Des!K114</f>
        <v>126.99611686761818</v>
      </c>
      <c r="L114">
        <f>Adm!L114-Des!L114</f>
        <v>-314.63062656156399</v>
      </c>
      <c r="M114">
        <f>Adm!M114-Des!M114</f>
        <v>-455.74142478296244</v>
      </c>
      <c r="N114">
        <f>Adm!N114-Des!N114</f>
        <v>-604.25514142923862</v>
      </c>
      <c r="O114">
        <f>Adm!O114-Des!O114</f>
        <v>12.298125050371254</v>
      </c>
      <c r="P114">
        <f>Adm!P114-Des!P114</f>
        <v>250.77027235708965</v>
      </c>
      <c r="Q114">
        <f>Adm!Q114-Des!Q114</f>
        <v>394.3474247023787</v>
      </c>
      <c r="R114">
        <f>Adm!R114-Des!R114</f>
        <v>329.27300612199429</v>
      </c>
      <c r="S114">
        <f>Adm!S114-Des!S114</f>
        <v>267.87824700799047</v>
      </c>
      <c r="T114">
        <f>Adm!T114-Des!T114</f>
        <v>430.33037195293491</v>
      </c>
      <c r="U114">
        <f>Adm!U114-Des!U114</f>
        <v>313.55392878223529</v>
      </c>
      <c r="V114">
        <f>Adm!V114-Des!V114</f>
        <v>154.18733979553326</v>
      </c>
      <c r="W114">
        <f>Adm!W114-Des!W114</f>
        <v>132.71914556225897</v>
      </c>
      <c r="X114">
        <f>Adm!X114-Des!X114</f>
        <v>-310.09076715680112</v>
      </c>
      <c r="Y114">
        <f>Adm!Y114-Des!Y114</f>
        <v>-444.94632801621765</v>
      </c>
      <c r="Z114">
        <f>Adm!Z114-Des!Z114</f>
        <v>-582.00949090324116</v>
      </c>
      <c r="AA114">
        <f>Adm!AA114-Des!AA114</f>
        <v>48.178815126468635</v>
      </c>
      <c r="AB114">
        <f>Adm!AB114-Des!AB114</f>
        <v>297.46076029736741</v>
      </c>
      <c r="AC114">
        <f>Adm!AC114-Des!AC114</f>
        <v>445.67086834109796</v>
      </c>
      <c r="AD114">
        <f>Adm!AD114-Des!AD114</f>
        <v>378.86064939695711</v>
      </c>
      <c r="AE114">
        <f>Adm!AE114-Des!AE114</f>
        <v>311.26238447252513</v>
      </c>
      <c r="AF114">
        <f>Adm!AF114-Des!AF114</f>
        <v>465.86359233845519</v>
      </c>
      <c r="AG114">
        <f>Adm!AG114-Des!AG114</f>
        <v>342.20635668199156</v>
      </c>
      <c r="AH114">
        <f>Adm!AH114-Des!AH114</f>
        <v>178.44158761309632</v>
      </c>
      <c r="AI114">
        <f>Adm!AI114-Des!AI114</f>
        <v>155.32455893906285</v>
      </c>
      <c r="AJ114">
        <f>Adm!AJ114-Des!AJ114</f>
        <v>-286.97588129274891</v>
      </c>
      <c r="AK114">
        <f>Adm!AK114-Des!AK114</f>
        <v>-420.12331587239873</v>
      </c>
      <c r="AL114">
        <f>Adm!AL114-Des!AL114</f>
        <v>-555.17708121252531</v>
      </c>
      <c r="AM114">
        <f>Adm!AM114-Des!AM114</f>
        <v>76.724542245715611</v>
      </c>
      <c r="AN114">
        <f>Adm!AN114-Des!AN114</f>
        <v>327.13468115268734</v>
      </c>
      <c r="AO114">
        <f>Adm!AO114-Des!AO114</f>
        <v>475.80415714735364</v>
      </c>
      <c r="AP114">
        <f>Adm!AP114-Des!AP114</f>
        <v>408.80961039494332</v>
      </c>
      <c r="AQ114">
        <f>Adm!AQ114-Des!AQ114</f>
        <v>340.46934098692782</v>
      </c>
      <c r="AR114">
        <f>Adm!AR114-Des!AR114</f>
        <v>493.91205234627114</v>
      </c>
      <c r="AS114">
        <f>Adm!AS114-Des!AS114</f>
        <v>368.87741325356842</v>
      </c>
      <c r="AT114">
        <f>Adm!AT114-Des!AT114</f>
        <v>203.74690543310248</v>
      </c>
      <c r="AU114">
        <f>Adm!AU114-Des!AU114</f>
        <v>179.48927168390333</v>
      </c>
      <c r="AV114">
        <f>Adm!AV114-Des!AV114</f>
        <v>-263.58609799510737</v>
      </c>
      <c r="AW114">
        <f>Adm!AW114-Des!AW114</f>
        <v>-397.11106576285829</v>
      </c>
      <c r="AX114">
        <f>Adm!AX114-Des!AX114</f>
        <v>-532.22117318799746</v>
      </c>
      <c r="AY114">
        <f>Adm!AY114-Des!AY114</f>
        <v>99.798148996023883</v>
      </c>
      <c r="AZ114">
        <f>Adm!AZ114-Des!AZ114</f>
        <v>350.33777690232591</v>
      </c>
      <c r="BA114">
        <f>Adm!BA114-Des!BA114</f>
        <v>499.0226151462798</v>
      </c>
      <c r="BB114">
        <f>Adm!BB114-Des!BB114</f>
        <v>431.86894361792338</v>
      </c>
      <c r="BC114">
        <f>Adm!BC114-Des!BC114</f>
        <v>363.20137664299909</v>
      </c>
      <c r="BD114">
        <f>Adm!BD114-Des!BD114</f>
        <v>516.20055865297991</v>
      </c>
      <c r="BE114">
        <f>Adm!BE114-Des!BE114</f>
        <v>390.67322861888624</v>
      </c>
      <c r="BF114">
        <f>Adm!BF114-Des!BF114</f>
        <v>225.05607936870979</v>
      </c>
      <c r="BG114">
        <f>Adm!BG114-Des!BG114</f>
        <v>200.34615189290435</v>
      </c>
      <c r="BH114">
        <f>Adm!BH114-Des!BH114</f>
        <v>-243.1467452084762</v>
      </c>
      <c r="BI114">
        <f>Adm!BI114-Des!BI114</f>
        <v>-377.07196786513578</v>
      </c>
      <c r="BJ114">
        <f>Adm!BJ114-Des!BJ114</f>
        <v>-512.58553216227369</v>
      </c>
      <c r="BK114">
        <f>Adm!BK114-Des!BK114</f>
        <v>119.01741723432042</v>
      </c>
      <c r="BL114">
        <f>Adm!BL114-Des!BL114</f>
        <v>369.13685652237518</v>
      </c>
      <c r="BM114">
        <f>Adm!BM114-Des!BM114</f>
        <v>517.42590543372262</v>
      </c>
      <c r="BN114">
        <f>Adm!BN114-Des!BN114</f>
        <v>449.9410213408637</v>
      </c>
      <c r="BO114">
        <f>Adm!BO114-Des!BO114</f>
        <v>381.04644073480904</v>
      </c>
      <c r="BP114">
        <f>Adm!BP114-Des!BP114</f>
        <v>533.94710149466005</v>
      </c>
      <c r="BQ114">
        <f>Adm!BQ114-Des!BQ114</f>
        <v>408.44507731792555</v>
      </c>
      <c r="BR114">
        <f>Adm!BR114-Des!BR114</f>
        <v>242.93435677472507</v>
      </c>
      <c r="BS114">
        <f>Adm!BS114-Des!BS114</f>
        <v>218.32993972609961</v>
      </c>
      <c r="BT114">
        <f>Adm!BT114-Des!BT114</f>
        <v>-225.17039042896045</v>
      </c>
      <c r="BU114">
        <f>Adm!BU114-Des!BU114</f>
        <v>-359.33618482204224</v>
      </c>
      <c r="BV114">
        <f>Adm!BV114-Des!BV114</f>
        <v>-495.41799497905595</v>
      </c>
      <c r="BW114">
        <f>Adm!BW114-Des!BW114</f>
        <v>135.26026198254931</v>
      </c>
      <c r="BX114">
        <f>Adm!BX114-Des!BX114</f>
        <v>384.17160366201824</v>
      </c>
      <c r="BY114">
        <f>Adm!BY114-Des!BY114</f>
        <v>531.1609823770641</v>
      </c>
      <c r="BZ114">
        <f>Adm!BZ114-Des!BZ114</f>
        <v>462.57764136587502</v>
      </c>
      <c r="CA114">
        <f>Adm!CA114-Des!CA114</f>
        <v>393.11490427174977</v>
      </c>
      <c r="CB114">
        <f>Adm!CB114-Des!CB114</f>
        <v>546.24121885834256</v>
      </c>
      <c r="CC114">
        <f>Adm!CC114-Des!CC114</f>
        <v>421.8431509213151</v>
      </c>
      <c r="CD114">
        <f>Adm!CD114-Des!CD114</f>
        <v>258.14518562345938</v>
      </c>
      <c r="CE114">
        <f>Adm!CE114-Des!CE114</f>
        <v>235.61675864340145</v>
      </c>
      <c r="CF114">
        <f>Adm!CF114-Des!CF114</f>
        <v>-206.16138901029763</v>
      </c>
      <c r="CG114">
        <f>Adm!CG114-Des!CG114</f>
        <v>-339.62645114425322</v>
      </c>
      <c r="CH114">
        <f>Adm!CH114-Des!CH114</f>
        <v>-476.55162177220609</v>
      </c>
      <c r="CI114">
        <f>Adm!CI114-Des!CI114</f>
        <v>151.7474232020445</v>
      </c>
      <c r="CJ114">
        <f>Adm!CJ114-Des!CJ114</f>
        <v>396.94179528809264</v>
      </c>
      <c r="CK114">
        <f>Adm!CK114-Des!CK114</f>
        <v>539.11866402068563</v>
      </c>
      <c r="CL114">
        <f>Adm!CL114-Des!CL114</f>
        <v>466.7724283752641</v>
      </c>
      <c r="CM114">
        <f>Adm!CM114-Des!CM114</f>
        <v>393.75967661138475</v>
      </c>
      <c r="CN114">
        <f>Adm!CN114-Des!CN114</f>
        <v>545.54610736946142</v>
      </c>
      <c r="CO114">
        <f>Adm!CO114-Des!CO114</f>
        <v>426.1981146308699</v>
      </c>
      <c r="CP114">
        <f>Adm!CP114-Des!CP114</f>
        <v>257.95766385623847</v>
      </c>
      <c r="CQ114">
        <f>Adm!CQ114-Des!CQ114</f>
        <v>257.68495964242902</v>
      </c>
      <c r="CR114">
        <f>Adm!CR114-Des!CR114</f>
        <v>-161.87425053483821</v>
      </c>
      <c r="CS114">
        <f>Adm!CS114-Des!CS114</f>
        <v>-370.47686235076253</v>
      </c>
      <c r="CT114">
        <f>Adm!CT114-Des!CT114</f>
        <v>-284.83662287834341</v>
      </c>
    </row>
    <row r="115" spans="2:98" x14ac:dyDescent="0.3">
      <c r="B115">
        <v>4101</v>
      </c>
      <c r="C115">
        <f>Adm!C115-Des!C115</f>
        <v>-439.91255771083343</v>
      </c>
      <c r="D115">
        <f>Adm!D115-Des!D115</f>
        <v>1081.8110876112678</v>
      </c>
      <c r="E115">
        <f>Adm!E115-Des!E115</f>
        <v>2680.7535665993564</v>
      </c>
      <c r="F115">
        <f>Adm!F115-Des!F115</f>
        <v>2761.9055370580609</v>
      </c>
      <c r="G115">
        <f>Adm!G115-Des!G115</f>
        <v>1432.5097648192022</v>
      </c>
      <c r="H115">
        <f>Adm!H115-Des!H115</f>
        <v>2526.461655538963</v>
      </c>
      <c r="I115">
        <f>Adm!I115-Des!I115</f>
        <v>973.51099870909366</v>
      </c>
      <c r="J115">
        <f>Adm!J115-Des!J115</f>
        <v>404.95543399879989</v>
      </c>
      <c r="K115">
        <f>Adm!K115-Des!K115</f>
        <v>56.3725143272286</v>
      </c>
      <c r="L115">
        <f>Adm!L115-Des!L115</f>
        <v>-2672.2554029097309</v>
      </c>
      <c r="M115">
        <f>Adm!M115-Des!M115</f>
        <v>-2504.7218347645749</v>
      </c>
      <c r="N115">
        <f>Adm!N115-Des!N115</f>
        <v>-3966.416372620457</v>
      </c>
      <c r="O115">
        <f>Adm!O115-Des!O115</f>
        <v>-80.294668479494248</v>
      </c>
      <c r="P115">
        <f>Adm!P115-Des!P115</f>
        <v>1749.535429946859</v>
      </c>
      <c r="Q115">
        <f>Adm!Q115-Des!Q115</f>
        <v>2942.7519936796707</v>
      </c>
      <c r="R115">
        <f>Adm!R115-Des!R115</f>
        <v>3013.9325335057047</v>
      </c>
      <c r="S115">
        <f>Adm!S115-Des!S115</f>
        <v>1567.8259213087385</v>
      </c>
      <c r="T115">
        <f>Adm!T115-Des!T115</f>
        <v>2532.4068131181166</v>
      </c>
      <c r="U115">
        <f>Adm!U115-Des!U115</f>
        <v>861.10955670937074</v>
      </c>
      <c r="V115">
        <f>Adm!V115-Des!V115</f>
        <v>205.42353136306701</v>
      </c>
      <c r="W115">
        <f>Adm!W115-Des!W115</f>
        <v>-161.38903126504829</v>
      </c>
      <c r="X115">
        <f>Adm!X115-Des!X115</f>
        <v>-2831.5383449576502</v>
      </c>
      <c r="Y115">
        <f>Adm!Y115-Des!Y115</f>
        <v>-2560.584626206356</v>
      </c>
      <c r="Z115">
        <f>Adm!Z115-Des!Z115</f>
        <v>-3907.3649451069477</v>
      </c>
      <c r="AA115">
        <f>Adm!AA115-Des!AA115</f>
        <v>69.257819485213986</v>
      </c>
      <c r="AB115">
        <f>Adm!AB115-Des!AB115</f>
        <v>1941.5353961879719</v>
      </c>
      <c r="AC115">
        <f>Adm!AC115-Des!AC115</f>
        <v>3126.2394535431495</v>
      </c>
      <c r="AD115">
        <f>Adm!AD115-Des!AD115</f>
        <v>3152.8237700368063</v>
      </c>
      <c r="AE115">
        <f>Adm!AE115-Des!AE115</f>
        <v>1647.9015669370392</v>
      </c>
      <c r="AF115">
        <f>Adm!AF115-Des!AF115</f>
        <v>2559.5088831196426</v>
      </c>
      <c r="AG115">
        <f>Adm!AG115-Des!AG115</f>
        <v>853.18816711676209</v>
      </c>
      <c r="AH115">
        <f>Adm!AH115-Des!AH115</f>
        <v>183.24739213925841</v>
      </c>
      <c r="AI115">
        <f>Adm!AI115-Des!AI115</f>
        <v>-180.84990749778808</v>
      </c>
      <c r="AJ115">
        <f>Adm!AJ115-Des!AJ115</f>
        <v>-2837.8974460269465</v>
      </c>
      <c r="AK115">
        <f>Adm!AK115-Des!AK115</f>
        <v>-2549.9353376186355</v>
      </c>
      <c r="AL115">
        <f>Adm!AL115-Des!AL115</f>
        <v>-3880.5874432745736</v>
      </c>
      <c r="AM115">
        <f>Adm!AM115-Des!AM115</f>
        <v>108.44768681466849</v>
      </c>
      <c r="AN115">
        <f>Adm!AN115-Des!AN115</f>
        <v>1988.056986546324</v>
      </c>
      <c r="AO115">
        <f>Adm!AO115-Des!AO115</f>
        <v>3174.6187727987854</v>
      </c>
      <c r="AP115">
        <f>Adm!AP115-Des!AP115</f>
        <v>3197.9505983965701</v>
      </c>
      <c r="AQ115">
        <f>Adm!AQ115-Des!AQ115</f>
        <v>1685.7539982938451</v>
      </c>
      <c r="AR115">
        <f>Adm!AR115-Des!AR115</f>
        <v>2587.7997660298479</v>
      </c>
      <c r="AS115">
        <f>Adm!AS115-Des!AS115</f>
        <v>871.71194074113282</v>
      </c>
      <c r="AT115">
        <f>Adm!AT115-Des!AT115</f>
        <v>193.72870549387972</v>
      </c>
      <c r="AU115">
        <f>Adm!AU115-Des!AU115</f>
        <v>-175.41064222158911</v>
      </c>
      <c r="AV115">
        <f>Adm!AV115-Des!AV115</f>
        <v>-2834.1717246532307</v>
      </c>
      <c r="AW115">
        <f>Adm!AW115-Des!AW115</f>
        <v>-2545.1864399693341</v>
      </c>
      <c r="AX115">
        <f>Adm!AX115-Des!AX115</f>
        <v>-3873.2734935564431</v>
      </c>
      <c r="AY115">
        <f>Adm!AY115-Des!AY115</f>
        <v>118.52948990874938</v>
      </c>
      <c r="AZ115">
        <f>Adm!AZ115-Des!AZ115</f>
        <v>2000.0441253805129</v>
      </c>
      <c r="BA115">
        <f>Adm!BA115-Des!BA115</f>
        <v>3187.0989093853441</v>
      </c>
      <c r="BB115">
        <f>Adm!BB115-Des!BB115</f>
        <v>3209.4995438864935</v>
      </c>
      <c r="BC115">
        <f>Adm!BC115-Des!BC115</f>
        <v>1695.3220902898138</v>
      </c>
      <c r="BD115">
        <f>Adm!BD115-Des!BD115</f>
        <v>2594.8676894761502</v>
      </c>
      <c r="BE115">
        <f>Adm!BE115-Des!BE115</f>
        <v>876.23398976230237</v>
      </c>
      <c r="BF115">
        <f>Adm!BF115-Des!BF115</f>
        <v>195.94554776768655</v>
      </c>
      <c r="BG115">
        <f>Adm!BG115-Des!BG115</f>
        <v>-175.18829338033629</v>
      </c>
      <c r="BH115">
        <f>Adm!BH115-Des!BH115</f>
        <v>-2835.7250729886737</v>
      </c>
      <c r="BI115">
        <f>Adm!BI115-Des!BI115</f>
        <v>-2548.4510317285431</v>
      </c>
      <c r="BJ115">
        <f>Adm!BJ115-Des!BJ115</f>
        <v>-3878.2984343204398</v>
      </c>
      <c r="BK115">
        <f>Adm!BK115-Des!BK115</f>
        <v>111.69613566760745</v>
      </c>
      <c r="BL115">
        <f>Adm!BL115-Des!BL115</f>
        <v>1991.4949004858508</v>
      </c>
      <c r="BM115">
        <f>Adm!BM115-Des!BM115</f>
        <v>3177.1772807752568</v>
      </c>
      <c r="BN115">
        <f>Adm!BN115-Des!BN115</f>
        <v>3198.8339654209631</v>
      </c>
      <c r="BO115">
        <f>Adm!BO115-Des!BO115</f>
        <v>1684.7543701574214</v>
      </c>
      <c r="BP115">
        <f>Adm!BP115-Des!BP115</f>
        <v>2585.2714858852069</v>
      </c>
      <c r="BQ115">
        <f>Adm!BQ115-Des!BQ115</f>
        <v>868.24879880987282</v>
      </c>
      <c r="BR115">
        <f>Adm!BR115-Des!BR115</f>
        <v>189.68215930556653</v>
      </c>
      <c r="BS115">
        <f>Adm!BS115-Des!BS115</f>
        <v>-180.38885593179111</v>
      </c>
      <c r="BT115">
        <f>Adm!BT115-Des!BT115</f>
        <v>-2841.3826113139066</v>
      </c>
      <c r="BU115">
        <f>Adm!BU115-Des!BU115</f>
        <v>-2556.7988353491728</v>
      </c>
      <c r="BV115">
        <f>Adm!BV115-Des!BV115</f>
        <v>-3891.8495511892343</v>
      </c>
      <c r="BW115">
        <f>Adm!BW115-Des!BW115</f>
        <v>90.834830190935463</v>
      </c>
      <c r="BX115">
        <f>Adm!BX115-Des!BX115</f>
        <v>1962.4291172829599</v>
      </c>
      <c r="BY115">
        <f>Adm!BY115-Des!BY115</f>
        <v>3140.923726953908</v>
      </c>
      <c r="BZ115">
        <f>Adm!BZ115-Des!BZ115</f>
        <v>3158.6346811921794</v>
      </c>
      <c r="CA115">
        <f>Adm!CA115-Des!CA115</f>
        <v>1645.7502135238774</v>
      </c>
      <c r="CB115">
        <f>Adm!CB115-Des!CB115</f>
        <v>2553.4481775724616</v>
      </c>
      <c r="CC115">
        <f>Adm!CC115-Des!CC115</f>
        <v>848.78481921903767</v>
      </c>
      <c r="CD115">
        <f>Adm!CD115-Des!CD115</f>
        <v>185.17757008794888</v>
      </c>
      <c r="CE115">
        <f>Adm!CE115-Des!CE115</f>
        <v>-171.36130493605924</v>
      </c>
      <c r="CF115">
        <f>Adm!CF115-Des!CF115</f>
        <v>-2824.6523235731756</v>
      </c>
      <c r="CG115">
        <f>Adm!CG115-Des!CG115</f>
        <v>-2542.0688268206395</v>
      </c>
      <c r="CH115">
        <f>Adm!CH115-Des!CH115</f>
        <v>-3890.8769694926586</v>
      </c>
      <c r="CI115">
        <f>Adm!CI115-Des!CI115</f>
        <v>67.625690353496793</v>
      </c>
      <c r="CJ115">
        <f>Adm!CJ115-Des!CJ115</f>
        <v>1907.7432479062863</v>
      </c>
      <c r="CK115">
        <f>Adm!CK115-Des!CK115</f>
        <v>3051.6223377156812</v>
      </c>
      <c r="CL115">
        <f>Adm!CL115-Des!CL115</f>
        <v>3046.9965936827484</v>
      </c>
      <c r="CM115">
        <f>Adm!CM115-Des!CM115</f>
        <v>1519.0177680841816</v>
      </c>
      <c r="CN115">
        <f>Adm!CN115-Des!CN115</f>
        <v>2436.6253578533797</v>
      </c>
      <c r="CO115">
        <f>Adm!CO115-Des!CO115</f>
        <v>786.84365036591771</v>
      </c>
      <c r="CP115">
        <f>Adm!CP115-Des!CP115</f>
        <v>142.18163318469851</v>
      </c>
      <c r="CQ115">
        <f>Adm!CQ115-Des!CQ115</f>
        <v>-57.19964477538997</v>
      </c>
      <c r="CR115">
        <f>Adm!CR115-Des!CR115</f>
        <v>-2589.1148311424422</v>
      </c>
      <c r="CS115">
        <f>Adm!CS115-Des!CS115</f>
        <v>-2798.3077443244747</v>
      </c>
      <c r="CT115">
        <f>Adm!CT115-Des!CT115</f>
        <v>-2864.7930556816027</v>
      </c>
    </row>
    <row r="116" spans="2:98" x14ac:dyDescent="0.3">
      <c r="B116">
        <v>4103</v>
      </c>
      <c r="C116">
        <f>Adm!C116-Des!C116</f>
        <v>-934.19843443136779</v>
      </c>
      <c r="D116">
        <f>Adm!D116-Des!D116</f>
        <v>1030.6219070341031</v>
      </c>
      <c r="E116">
        <f>Adm!E116-Des!E116</f>
        <v>1879.4113364732912</v>
      </c>
      <c r="F116">
        <f>Adm!F116-Des!F116</f>
        <v>2983.643796677261</v>
      </c>
      <c r="G116">
        <f>Adm!G116-Des!G116</f>
        <v>1031.7682428669286</v>
      </c>
      <c r="H116">
        <f>Adm!H116-Des!H116</f>
        <v>3717.7925585153716</v>
      </c>
      <c r="I116">
        <f>Adm!I116-Des!I116</f>
        <v>1440.8685455147061</v>
      </c>
      <c r="J116">
        <f>Adm!J116-Des!J116</f>
        <v>464.30478257084178</v>
      </c>
      <c r="K116">
        <f>Adm!K116-Des!K116</f>
        <v>1291.7499064955009</v>
      </c>
      <c r="L116">
        <f>Adm!L116-Des!L116</f>
        <v>-4147.7482176947815</v>
      </c>
      <c r="M116">
        <f>Adm!M116-Des!M116</f>
        <v>-3721.6519923424275</v>
      </c>
      <c r="N116">
        <f>Adm!N116-Des!N116</f>
        <v>-5724.5019381915336</v>
      </c>
      <c r="O116">
        <f>Adm!O116-Des!O116</f>
        <v>98.566352013353026</v>
      </c>
      <c r="P116">
        <f>Adm!P116-Des!P116</f>
        <v>2420.3708195299296</v>
      </c>
      <c r="Q116">
        <f>Adm!Q116-Des!Q116</f>
        <v>2944.9899989647856</v>
      </c>
      <c r="R116">
        <f>Adm!R116-Des!R116</f>
        <v>3702.3853771987633</v>
      </c>
      <c r="S116">
        <f>Adm!S116-Des!S116</f>
        <v>1650.1462409634987</v>
      </c>
      <c r="T116">
        <f>Adm!T116-Des!T116</f>
        <v>4161.0732362525341</v>
      </c>
      <c r="U116">
        <f>Adm!U116-Des!U116</f>
        <v>1747.403262303782</v>
      </c>
      <c r="V116">
        <f>Adm!V116-Des!V116</f>
        <v>693.06142792071114</v>
      </c>
      <c r="W116">
        <f>Adm!W116-Des!W116</f>
        <v>1500.4337292997625</v>
      </c>
      <c r="X116">
        <f>Adm!X116-Des!X116</f>
        <v>-3861.449403684237</v>
      </c>
      <c r="Y116">
        <f>Adm!Y116-Des!Y116</f>
        <v>-3324.2660415896535</v>
      </c>
      <c r="Z116">
        <f>Adm!Z116-Des!Z116</f>
        <v>-5217.2885573014501</v>
      </c>
      <c r="AA116">
        <f>Adm!AA116-Des!AA116</f>
        <v>692.31012589046077</v>
      </c>
      <c r="AB116">
        <f>Adm!AB116-Des!AB116</f>
        <v>3050.695153611101</v>
      </c>
      <c r="AC116">
        <f>Adm!AC116-Des!AC116</f>
        <v>3557.0819071959013</v>
      </c>
      <c r="AD116">
        <f>Adm!AD116-Des!AD116</f>
        <v>4258.3006331806282</v>
      </c>
      <c r="AE116">
        <f>Adm!AE116-Des!AE116</f>
        <v>2134.1459918109904</v>
      </c>
      <c r="AF116">
        <f>Adm!AF116-Des!AF116</f>
        <v>4577.9210627724788</v>
      </c>
      <c r="AG116">
        <f>Adm!AG116-Des!AG116</f>
        <v>2115.5144503795273</v>
      </c>
      <c r="AH116">
        <f>Adm!AH116-Des!AH116</f>
        <v>1035.0808272207141</v>
      </c>
      <c r="AI116">
        <f>Adm!AI116-Des!AI116</f>
        <v>1836.0105648752578</v>
      </c>
      <c r="AJ116">
        <f>Adm!AJ116-Des!AJ116</f>
        <v>-3519.1620193466006</v>
      </c>
      <c r="AK116">
        <f>Adm!AK116-Des!AK116</f>
        <v>-2969.450315699014</v>
      </c>
      <c r="AL116">
        <f>Adm!AL116-Des!AL116</f>
        <v>-4850.2732290216263</v>
      </c>
      <c r="AM116">
        <f>Adm!AM116-Des!AM116</f>
        <v>1067.1701950489078</v>
      </c>
      <c r="AN116">
        <f>Adm!AN116-Des!AN116</f>
        <v>3426.9820105160397</v>
      </c>
      <c r="AO116">
        <f>Adm!AO116-Des!AO116</f>
        <v>3927.8571171085059</v>
      </c>
      <c r="AP116">
        <f>Adm!AP116-Des!AP116</f>
        <v>4617.3440659519219</v>
      </c>
      <c r="AQ116">
        <f>Adm!AQ116-Des!AQ116</f>
        <v>2476.9143823309059</v>
      </c>
      <c r="AR116">
        <f>Adm!AR116-Des!AR116</f>
        <v>4902.1773739223281</v>
      </c>
      <c r="AS116">
        <f>Adm!AS116-Des!AS116</f>
        <v>2421.5029896017695</v>
      </c>
      <c r="AT116">
        <f>Adm!AT116-Des!AT116</f>
        <v>1325.1512376616993</v>
      </c>
      <c r="AU116">
        <f>Adm!AU116-Des!AU116</f>
        <v>2113.7732551997542</v>
      </c>
      <c r="AV116">
        <f>Adm!AV116-Des!AV116</f>
        <v>-3249.8936707328467</v>
      </c>
      <c r="AW116">
        <f>Adm!AW116-Des!AW116</f>
        <v>-2705.6163426695421</v>
      </c>
      <c r="AX116">
        <f>Adm!AX116-Des!AX116</f>
        <v>-4590.1598716817934</v>
      </c>
      <c r="AY116">
        <f>Adm!AY116-Des!AY116</f>
        <v>1323.8201744213948</v>
      </c>
      <c r="AZ116">
        <f>Adm!AZ116-Des!AZ116</f>
        <v>3679.2854552750614</v>
      </c>
      <c r="BA116">
        <f>Adm!BA116-Des!BA116</f>
        <v>4174.348551852665</v>
      </c>
      <c r="BB116">
        <f>Adm!BB116-Des!BB116</f>
        <v>4856.5513848626106</v>
      </c>
      <c r="BC116">
        <f>Adm!BC116-Des!BC116</f>
        <v>2707.7723129459737</v>
      </c>
      <c r="BD116">
        <f>Adm!BD116-Des!BD116</f>
        <v>5124.1939076275303</v>
      </c>
      <c r="BE116">
        <f>Adm!BE116-Des!BE116</f>
        <v>2634.6943565692563</v>
      </c>
      <c r="BF116">
        <f>Adm!BF116-Des!BF116</f>
        <v>1529.8313899952736</v>
      </c>
      <c r="BG116">
        <f>Adm!BG116-Des!BG116</f>
        <v>2310.3098560609578</v>
      </c>
      <c r="BH116">
        <f>Adm!BH116-Des!BH116</f>
        <v>-3061.2592590191452</v>
      </c>
      <c r="BI116">
        <f>Adm!BI116-Des!BI116</f>
        <v>-2524.8282748269012</v>
      </c>
      <c r="BJ116">
        <f>Adm!BJ116-Des!BJ116</f>
        <v>-4417.2788275628409</v>
      </c>
      <c r="BK116">
        <f>Adm!BK116-Des!BK116</f>
        <v>1488.7781479182922</v>
      </c>
      <c r="BL116">
        <f>Adm!BL116-Des!BL116</f>
        <v>3836.5377748944811</v>
      </c>
      <c r="BM116">
        <f>Adm!BM116-Des!BM116</f>
        <v>4324.4884269689501</v>
      </c>
      <c r="BN116">
        <f>Adm!BN116-Des!BN116</f>
        <v>5000.5788689843539</v>
      </c>
      <c r="BO116">
        <f>Adm!BO116-Des!BO116</f>
        <v>2846.9752512950072</v>
      </c>
      <c r="BP116">
        <f>Adm!BP116-Des!BP116</f>
        <v>5259.8775414438096</v>
      </c>
      <c r="BQ116">
        <f>Adm!BQ116-Des!BQ116</f>
        <v>2767.8008650765078</v>
      </c>
      <c r="BR116">
        <f>Adm!BR116-Des!BR116</f>
        <v>1660.5327456692467</v>
      </c>
      <c r="BS116">
        <f>Adm!BS116-Des!BS116</f>
        <v>2437.6902844511351</v>
      </c>
      <c r="BT116">
        <f>Adm!BT116-Des!BT116</f>
        <v>-2939.2999025358076</v>
      </c>
      <c r="BU116">
        <f>Adm!BU116-Des!BU116</f>
        <v>-2411.3362790632236</v>
      </c>
      <c r="BV116">
        <f>Adm!BV116-Des!BV116</f>
        <v>-4315.6207933333535</v>
      </c>
      <c r="BW116">
        <f>Adm!BW116-Des!BW116</f>
        <v>1575.8642330633265</v>
      </c>
      <c r="BX116">
        <f>Adm!BX116-Des!BX116</f>
        <v>3908.0276796912767</v>
      </c>
      <c r="BY116">
        <f>Adm!BY116-Des!BY116</f>
        <v>4381.986278553064</v>
      </c>
      <c r="BZ116">
        <f>Adm!BZ116-Des!BZ116</f>
        <v>5048.698329758281</v>
      </c>
      <c r="CA116">
        <f>Adm!CA116-Des!CA116</f>
        <v>2892.8463262508594</v>
      </c>
      <c r="CB116">
        <f>Adm!CB116-Des!CB116</f>
        <v>5311.6864922073837</v>
      </c>
      <c r="CC116">
        <f>Adm!CC116-Des!CC116</f>
        <v>2832.5372812678761</v>
      </c>
      <c r="CD116">
        <f>Adm!CD116-Des!CD116</f>
        <v>1741.6380759648346</v>
      </c>
      <c r="CE116">
        <f>Adm!CE116-Des!CE116</f>
        <v>2533.1006256343135</v>
      </c>
      <c r="CF116">
        <f>Adm!CF116-Des!CF116</f>
        <v>-2837.6080518130693</v>
      </c>
      <c r="CG116">
        <f>Adm!CG116-Des!CG116</f>
        <v>-2316.7619094172405</v>
      </c>
      <c r="CH116">
        <f>Adm!CH116-Des!CH116</f>
        <v>-4244.4316144091317</v>
      </c>
      <c r="CI116">
        <f>Adm!CI116-Des!CI116</f>
        <v>1609.700214109871</v>
      </c>
      <c r="CJ116">
        <f>Adm!CJ116-Des!CJ116</f>
        <v>3894.5778317441582</v>
      </c>
      <c r="CK116">
        <f>Adm!CK116-Des!CK116</f>
        <v>4316.5535469052047</v>
      </c>
      <c r="CL116">
        <f>Adm!CL116-Des!CL116</f>
        <v>4953.4673634070423</v>
      </c>
      <c r="CM116">
        <f>Adm!CM116-Des!CM116</f>
        <v>2773.4504323961664</v>
      </c>
      <c r="CN116">
        <f>Adm!CN116-Des!CN116</f>
        <v>5202.8807752681932</v>
      </c>
      <c r="CO116">
        <f>Adm!CO116-Des!CO116</f>
        <v>2810.3934507773447</v>
      </c>
      <c r="CP116">
        <f>Adm!CP116-Des!CP116</f>
        <v>1709.3380620822136</v>
      </c>
      <c r="CQ116">
        <f>Adm!CQ116-Des!CQ116</f>
        <v>2753.8620001826057</v>
      </c>
      <c r="CR116">
        <f>Adm!CR116-Des!CR116</f>
        <v>-2448.1930585109658</v>
      </c>
      <c r="CS116">
        <f>Adm!CS116-Des!CS116</f>
        <v>-2924.9365882150414</v>
      </c>
      <c r="CT116">
        <f>Adm!CT116-Des!CT116</f>
        <v>-2180.5852941336307</v>
      </c>
    </row>
    <row r="117" spans="2:98" x14ac:dyDescent="0.3">
      <c r="B117">
        <v>4107</v>
      </c>
      <c r="C117">
        <f>Adm!C117-Des!C117</f>
        <v>-313.09725956902821</v>
      </c>
      <c r="D117">
        <f>Adm!D117-Des!D117</f>
        <v>335.08497324182554</v>
      </c>
      <c r="E117">
        <f>Adm!E117-Des!E117</f>
        <v>508.13951097354311</v>
      </c>
      <c r="F117">
        <f>Adm!F117-Des!F117</f>
        <v>600.7842270247711</v>
      </c>
      <c r="G117">
        <f>Adm!G117-Des!G117</f>
        <v>378.30530209186145</v>
      </c>
      <c r="H117">
        <f>Adm!H117-Des!H117</f>
        <v>666.31878444501399</v>
      </c>
      <c r="I117">
        <f>Adm!I117-Des!I117</f>
        <v>381.9765770882409</v>
      </c>
      <c r="J117">
        <f>Adm!J117-Des!J117</f>
        <v>217.0468859576481</v>
      </c>
      <c r="K117">
        <f>Adm!K117-Des!K117</f>
        <v>339.8734198991051</v>
      </c>
      <c r="L117">
        <f>Adm!L117-Des!L117</f>
        <v>-387.76649611055427</v>
      </c>
      <c r="M117">
        <f>Adm!M117-Des!M117</f>
        <v>-416.72630650617066</v>
      </c>
      <c r="N117">
        <f>Adm!N117-Des!N117</f>
        <v>-695.3090743500079</v>
      </c>
      <c r="O117">
        <f>Adm!O117-Des!O117</f>
        <v>167.65187250251711</v>
      </c>
      <c r="P117">
        <f>Adm!P117-Des!P117</f>
        <v>518.09197732288703</v>
      </c>
      <c r="Q117">
        <f>Adm!Q117-Des!Q117</f>
        <v>681.10238268187277</v>
      </c>
      <c r="R117">
        <f>Adm!R117-Des!R117</f>
        <v>722.19360215652705</v>
      </c>
      <c r="S117">
        <f>Adm!S117-Des!S117</f>
        <v>469.47602331998678</v>
      </c>
      <c r="T117">
        <f>Adm!T117-Des!T117</f>
        <v>722.10075139543278</v>
      </c>
      <c r="U117">
        <f>Adm!U117-Des!U117</f>
        <v>418.14566103350262</v>
      </c>
      <c r="V117">
        <f>Adm!V117-Des!V117</f>
        <v>249.38855487934052</v>
      </c>
      <c r="W117">
        <f>Adm!W117-Des!W117</f>
        <v>380.66619444179378</v>
      </c>
      <c r="X117">
        <f>Adm!X117-Des!X117</f>
        <v>-323.5559463631098</v>
      </c>
      <c r="Y117">
        <f>Adm!Y117-Des!Y117</f>
        <v>-328.02083561197014</v>
      </c>
      <c r="Z117">
        <f>Adm!Z117-Des!Z117</f>
        <v>-588.84199267647273</v>
      </c>
      <c r="AA117">
        <f>Adm!AA117-Des!AA117</f>
        <v>283.05438532619246</v>
      </c>
      <c r="AB117">
        <f>Adm!AB117-Des!AB117</f>
        <v>633.08805798430149</v>
      </c>
      <c r="AC117">
        <f>Adm!AC117-Des!AC117</f>
        <v>788.66298568467937</v>
      </c>
      <c r="AD117">
        <f>Adm!AD117-Des!AD117</f>
        <v>819.64558207499522</v>
      </c>
      <c r="AE117">
        <f>Adm!AE117-Des!AE117</f>
        <v>557.7362251682207</v>
      </c>
      <c r="AF117">
        <f>Adm!AF117-Des!AF117</f>
        <v>804.00425638988418</v>
      </c>
      <c r="AG117">
        <f>Adm!AG117-Des!AG117</f>
        <v>496.92845897440566</v>
      </c>
      <c r="AH117">
        <f>Adm!AH117-Des!AH117</f>
        <v>327.65780857335403</v>
      </c>
      <c r="AI117">
        <f>Adm!AI117-Des!AI117</f>
        <v>460.04293859978588</v>
      </c>
      <c r="AJ117">
        <f>Adm!AJ117-Des!AJ117</f>
        <v>-242.30363594452183</v>
      </c>
      <c r="AK117">
        <f>Adm!AK117-Des!AK117</f>
        <v>-244.75682372957544</v>
      </c>
      <c r="AL117">
        <f>Adm!AL117-Des!AL117</f>
        <v>-503.88265339475583</v>
      </c>
      <c r="AM117">
        <f>Adm!AM117-Des!AM117</f>
        <v>369.06993125307963</v>
      </c>
      <c r="AN117">
        <f>Adm!AN117-Des!AN117</f>
        <v>719.2966680982554</v>
      </c>
      <c r="AO117">
        <f>Adm!AO117-Des!AO117</f>
        <v>874.10624135221315</v>
      </c>
      <c r="AP117">
        <f>Adm!AP117-Des!AP117</f>
        <v>903.45598327240441</v>
      </c>
      <c r="AQ117">
        <f>Adm!AQ117-Des!AQ117</f>
        <v>639.32956958025716</v>
      </c>
      <c r="AR117">
        <f>Adm!AR117-Des!AR117</f>
        <v>883.20311679584074</v>
      </c>
      <c r="AS117">
        <f>Adm!AS117-Des!AS117</f>
        <v>573.96550977822199</v>
      </c>
      <c r="AT117">
        <f>Adm!AT117-Des!AT117</f>
        <v>403.05696226296368</v>
      </c>
      <c r="AU117">
        <f>Adm!AU117-Des!AU117</f>
        <v>534.42854437949427</v>
      </c>
      <c r="AV117">
        <f>Adm!AV117-Des!AV117</f>
        <v>-168.3950684709971</v>
      </c>
      <c r="AW117">
        <f>Adm!AW117-Des!AW117</f>
        <v>-171.00117264967957</v>
      </c>
      <c r="AX117">
        <f>Adm!AX117-Des!AX117</f>
        <v>-430.20211134479632</v>
      </c>
      <c r="AY117">
        <f>Adm!AY117-Des!AY117</f>
        <v>442.55361924574572</v>
      </c>
      <c r="AZ117">
        <f>Adm!AZ117-Des!AZ117</f>
        <v>792.35448153705511</v>
      </c>
      <c r="BA117">
        <f>Adm!BA117-Des!BA117</f>
        <v>946.49822414218124</v>
      </c>
      <c r="BB117">
        <f>Adm!BB117-Des!BB117</f>
        <v>975.00047517700932</v>
      </c>
      <c r="BC117">
        <f>Adm!BC117-Des!BC117</f>
        <v>709.93222285553111</v>
      </c>
      <c r="BD117">
        <f>Adm!BD117-Des!BD117</f>
        <v>952.84955603150138</v>
      </c>
      <c r="BE117">
        <f>Adm!BE117-Des!BE117</f>
        <v>642.69178888248643</v>
      </c>
      <c r="BF117">
        <f>Adm!BF117-Des!BF117</f>
        <v>470.91442240693596</v>
      </c>
      <c r="BG117">
        <f>Adm!BG117-Des!BG117</f>
        <v>601.45642041868541</v>
      </c>
      <c r="BH117">
        <f>Adm!BH117-Des!BH117</f>
        <v>-102.18178896814243</v>
      </c>
      <c r="BI117">
        <f>Adm!BI117-Des!BI117</f>
        <v>-105.60716340440285</v>
      </c>
      <c r="BJ117">
        <f>Adm!BJ117-Des!BJ117</f>
        <v>-365.63387508962296</v>
      </c>
      <c r="BK117">
        <f>Adm!BK117-Des!BK117</f>
        <v>506.3118793347985</v>
      </c>
      <c r="BL117">
        <f>Adm!BL117-Des!BL117</f>
        <v>855.3624536156758</v>
      </c>
      <c r="BM117">
        <f>Adm!BM117-Des!BM117</f>
        <v>1008.8695861503365</v>
      </c>
      <c r="BN117">
        <f>Adm!BN117-Des!BN117</f>
        <v>1036.8945223477585</v>
      </c>
      <c r="BO117">
        <f>Adm!BO117-Des!BO117</f>
        <v>771.52425592042982</v>
      </c>
      <c r="BP117">
        <f>Adm!BP117-Des!BP117</f>
        <v>1014.2832197481184</v>
      </c>
      <c r="BQ117">
        <f>Adm!BQ117-Des!BQ117</f>
        <v>704.02303972132177</v>
      </c>
      <c r="BR117">
        <f>Adm!BR117-Des!BR117</f>
        <v>532.06247924446689</v>
      </c>
      <c r="BS117">
        <f>Adm!BS117-Des!BS117</f>
        <v>662.17997636713881</v>
      </c>
      <c r="BT117">
        <f>Adm!BT117-Des!BT117</f>
        <v>-42.266195115626033</v>
      </c>
      <c r="BU117">
        <f>Adm!BU117-Des!BU117</f>
        <v>-46.955064979733834</v>
      </c>
      <c r="BV117">
        <f>Adm!BV117-Des!BV117</f>
        <v>-308.65491551240666</v>
      </c>
      <c r="BW117">
        <f>Adm!BW117-Des!BW117</f>
        <v>561.39694250841603</v>
      </c>
      <c r="BX117">
        <f>Adm!BX117-Des!BX117</f>
        <v>908.65258963715951</v>
      </c>
      <c r="BY117">
        <f>Adm!BY117-Des!BY117</f>
        <v>1060.8566256749555</v>
      </c>
      <c r="BZ117">
        <f>Adm!BZ117-Des!BZ117</f>
        <v>1088.4372938126098</v>
      </c>
      <c r="CA117">
        <f>Adm!CA117-Des!CA117</f>
        <v>823.6959686093287</v>
      </c>
      <c r="CB117">
        <f>Adm!CB117-Des!CB117</f>
        <v>1068.1082314237756</v>
      </c>
      <c r="CC117">
        <f>Adm!CC117-Des!CC117</f>
        <v>760.15148777355171</v>
      </c>
      <c r="CD117">
        <f>Adm!CD117-Des!CD117</f>
        <v>590.49443913284995</v>
      </c>
      <c r="CE117">
        <f>Adm!CE117-Des!CE117</f>
        <v>722.09459051662725</v>
      </c>
      <c r="CF117">
        <f>Adm!CF117-Des!CF117</f>
        <v>17.556045784605885</v>
      </c>
      <c r="CG117">
        <f>Adm!CG117-Des!CG117</f>
        <v>10.641688044539478</v>
      </c>
      <c r="CH117">
        <f>Adm!CH117-Des!CH117</f>
        <v>-255.51419905552393</v>
      </c>
      <c r="CI117">
        <f>Adm!CI117-Des!CI117</f>
        <v>608.50004274455478</v>
      </c>
      <c r="CJ117">
        <f>Adm!CJ117-Des!CJ117</f>
        <v>949.08141145691206</v>
      </c>
      <c r="CK117">
        <f>Adm!CK117-Des!CK117</f>
        <v>1094.9389959600867</v>
      </c>
      <c r="CL117">
        <f>Adm!CL117-Des!CL117</f>
        <v>1120.6350453858004</v>
      </c>
      <c r="CM117">
        <f>Adm!CM117-Des!CM117</f>
        <v>855.97045755918225</v>
      </c>
      <c r="CN117">
        <f>Adm!CN117-Des!CN117</f>
        <v>1105.6656326709417</v>
      </c>
      <c r="CO117">
        <f>Adm!CO117-Des!CO117</f>
        <v>813.0469730939385</v>
      </c>
      <c r="CP117">
        <f>Adm!CP117-Des!CP117</f>
        <v>645.45053392112095</v>
      </c>
      <c r="CQ117">
        <f>Adm!CQ117-Des!CQ117</f>
        <v>806.89219688724643</v>
      </c>
      <c r="CR117">
        <f>Adm!CR117-Des!CR117</f>
        <v>124.25834829220003</v>
      </c>
      <c r="CS117">
        <f>Adm!CS117-Des!CS117</f>
        <v>-32.249044254582259</v>
      </c>
      <c r="CT117">
        <f>Adm!CT117-Des!CT117</f>
        <v>69.912566282668195</v>
      </c>
    </row>
    <row r="118" spans="2:98" x14ac:dyDescent="0.3">
      <c r="B118">
        <v>4106</v>
      </c>
      <c r="C118">
        <f>Adm!C118-Des!C118</f>
        <v>-355.77421488826076</v>
      </c>
      <c r="D118">
        <f>Adm!D118-Des!D118</f>
        <v>186.77300172972355</v>
      </c>
      <c r="E118">
        <f>Adm!E118-Des!E118</f>
        <v>555.93729319808335</v>
      </c>
      <c r="F118">
        <f>Adm!F118-Des!F118</f>
        <v>921.81134847315661</v>
      </c>
      <c r="G118">
        <f>Adm!G118-Des!G118</f>
        <v>490.65033909585691</v>
      </c>
      <c r="H118">
        <f>Adm!H118-Des!H118</f>
        <v>1498.0154474085211</v>
      </c>
      <c r="I118">
        <f>Adm!I118-Des!I118</f>
        <v>669.6177118399155</v>
      </c>
      <c r="J118">
        <f>Adm!J118-Des!J118</f>
        <v>325.48958254420177</v>
      </c>
      <c r="K118">
        <f>Adm!K118-Des!K118</f>
        <v>793.1935038944448</v>
      </c>
      <c r="L118">
        <f>Adm!L118-Des!L118</f>
        <v>-1257.6504877067491</v>
      </c>
      <c r="M118">
        <f>Adm!M118-Des!M118</f>
        <v>-1236.5278773788323</v>
      </c>
      <c r="N118">
        <f>Adm!N118-Des!N118</f>
        <v>-1984.5675369308665</v>
      </c>
      <c r="O118">
        <f>Adm!O118-Des!O118</f>
        <v>289.45905413932633</v>
      </c>
      <c r="P118">
        <f>Adm!P118-Des!P118</f>
        <v>854.56490295770163</v>
      </c>
      <c r="Q118">
        <f>Adm!Q118-Des!Q118</f>
        <v>1145.9425153331667</v>
      </c>
      <c r="R118">
        <f>Adm!R118-Des!R118</f>
        <v>1445.1405348654498</v>
      </c>
      <c r="S118">
        <f>Adm!S118-Des!S118</f>
        <v>923.05377256271095</v>
      </c>
      <c r="T118">
        <f>Adm!T118-Des!T118</f>
        <v>1849.3345854855743</v>
      </c>
      <c r="U118">
        <f>Adm!U118-Des!U118</f>
        <v>956.3594004254428</v>
      </c>
      <c r="V118">
        <f>Adm!V118-Des!V118</f>
        <v>565.17365238510865</v>
      </c>
      <c r="W118">
        <f>Adm!W118-Des!W118</f>
        <v>1033.3621658014235</v>
      </c>
      <c r="X118">
        <f>Adm!X118-Des!X118</f>
        <v>-964.20652255488312</v>
      </c>
      <c r="Y118">
        <f>Adm!Y118-Des!Y118</f>
        <v>-873.14936549767481</v>
      </c>
      <c r="Z118">
        <f>Adm!Z118-Des!Z118</f>
        <v>-1560.9107438418087</v>
      </c>
      <c r="AA118">
        <f>Adm!AA118-Des!AA118</f>
        <v>748.39943843090077</v>
      </c>
      <c r="AB118">
        <f>Adm!AB118-Des!AB118</f>
        <v>1314.5677716385835</v>
      </c>
      <c r="AC118">
        <f>Adm!AC118-Des!AC118</f>
        <v>1576.4994226875551</v>
      </c>
      <c r="AD118">
        <f>Adm!AD118-Des!AD118</f>
        <v>1830.5228615537035</v>
      </c>
      <c r="AE118">
        <f>Adm!AE118-Des!AE118</f>
        <v>1263.3016531508783</v>
      </c>
      <c r="AF118">
        <f>Adm!AF118-Des!AF118</f>
        <v>2155.668067058079</v>
      </c>
      <c r="AG118">
        <f>Adm!AG118-Des!AG118</f>
        <v>1244.5809220616738</v>
      </c>
      <c r="AH118">
        <f>Adm!AH118-Des!AH118</f>
        <v>849.54451961815721</v>
      </c>
      <c r="AI118">
        <f>Adm!AI118-Des!AI118</f>
        <v>1323.2249369947622</v>
      </c>
      <c r="AJ118">
        <f>Adm!AJ118-Des!AJ118</f>
        <v>-664.86340370593098</v>
      </c>
      <c r="AK118">
        <f>Adm!AK118-Des!AK118</f>
        <v>-564.51770078488335</v>
      </c>
      <c r="AL118">
        <f>Adm!AL118-Des!AL118</f>
        <v>-1245.6533815719959</v>
      </c>
      <c r="AM118">
        <f>Adm!AM118-Des!AM118</f>
        <v>1066.6275192656358</v>
      </c>
      <c r="AN118">
        <f>Adm!AN118-Des!AN118</f>
        <v>1632.0169437696113</v>
      </c>
      <c r="AO118">
        <f>Adm!AO118-Des!AO118</f>
        <v>1889.7936378757295</v>
      </c>
      <c r="AP118">
        <f>Adm!AP118-Des!AP118</f>
        <v>2136.9885061674813</v>
      </c>
      <c r="AQ118">
        <f>Adm!AQ118-Des!AQ118</f>
        <v>1561.2762275286659</v>
      </c>
      <c r="AR118">
        <f>Adm!AR118-Des!AR118</f>
        <v>2444.7362568236695</v>
      </c>
      <c r="AS118">
        <f>Adm!AS118-Des!AS118</f>
        <v>1525.5977229190485</v>
      </c>
      <c r="AT118">
        <f>Adm!AT118-Des!AT118</f>
        <v>1124.3481902234889</v>
      </c>
      <c r="AU118">
        <f>Adm!AU118-Des!AU118</f>
        <v>1594.0887760692258</v>
      </c>
      <c r="AV118">
        <f>Adm!AV118-Des!AV118</f>
        <v>-395.86183304088809</v>
      </c>
      <c r="AW118">
        <f>Adm!AW118-Des!AW118</f>
        <v>-295.99871713703578</v>
      </c>
      <c r="AX118">
        <f>Adm!AX118-Des!AX118</f>
        <v>-977.15956714447202</v>
      </c>
      <c r="AY118">
        <f>Adm!AY118-Des!AY118</f>
        <v>1334.71671364348</v>
      </c>
      <c r="AZ118">
        <f>Adm!AZ118-Des!AZ118</f>
        <v>1898.7971589090721</v>
      </c>
      <c r="BA118">
        <f>Adm!BA118-Des!BA118</f>
        <v>2154.2273480011609</v>
      </c>
      <c r="BB118">
        <f>Adm!BB118-Des!BB118</f>
        <v>2398.2339404552476</v>
      </c>
      <c r="BC118">
        <f>Adm!BC118-Des!BC118</f>
        <v>1818.8656562335163</v>
      </c>
      <c r="BD118">
        <f>Adm!BD118-Des!BD118</f>
        <v>2698.5882995993234</v>
      </c>
      <c r="BE118">
        <f>Adm!BE118-Des!BE118</f>
        <v>1775.9070863415545</v>
      </c>
      <c r="BF118">
        <f>Adm!BF118-Des!BF118</f>
        <v>1371.4240704355961</v>
      </c>
      <c r="BG118">
        <f>Adm!BG118-Des!BG118</f>
        <v>1838.2099631301389</v>
      </c>
      <c r="BH118">
        <f>Adm!BH118-Des!BH118</f>
        <v>-154.53053099789759</v>
      </c>
      <c r="BI118">
        <f>Adm!BI118-Des!BI118</f>
        <v>-57.414256568423298</v>
      </c>
      <c r="BJ118">
        <f>Adm!BJ118-Des!BJ118</f>
        <v>-741.34454248490511</v>
      </c>
      <c r="BK118">
        <f>Adm!BK118-Des!BK118</f>
        <v>1567.7649830450282</v>
      </c>
      <c r="BL118">
        <f>Adm!BL118-Des!BL118</f>
        <v>2129.1960808391304</v>
      </c>
      <c r="BM118">
        <f>Adm!BM118-Des!BM118</f>
        <v>2382.2625895347155</v>
      </c>
      <c r="BN118">
        <f>Adm!BN118-Des!BN118</f>
        <v>2624.3518245375381</v>
      </c>
      <c r="BO118">
        <f>Adm!BO118-Des!BO118</f>
        <v>2043.5944710026688</v>
      </c>
      <c r="BP118">
        <f>Adm!BP118-Des!BP118</f>
        <v>2922.3977805282211</v>
      </c>
      <c r="BQ118">
        <f>Adm!BQ118-Des!BQ118</f>
        <v>1999.0350712361178</v>
      </c>
      <c r="BR118">
        <f>Adm!BR118-Des!BR118</f>
        <v>1593.7161418963224</v>
      </c>
      <c r="BS118">
        <f>Adm!BS118-Des!BS118</f>
        <v>2059.026907372232</v>
      </c>
      <c r="BT118">
        <f>Adm!BT118-Des!BT118</f>
        <v>63.714777571125524</v>
      </c>
      <c r="BU118">
        <f>Adm!BU118-Des!BU118</f>
        <v>156.88697120301003</v>
      </c>
      <c r="BV118">
        <f>Adm!BV118-Des!BV118</f>
        <v>-532.3019706920204</v>
      </c>
      <c r="BW118">
        <f>Adm!BW118-Des!BW118</f>
        <v>1770.7229497783846</v>
      </c>
      <c r="BX118">
        <f>Adm!BX118-Des!BX118</f>
        <v>2326.1570883860113</v>
      </c>
      <c r="BY118">
        <f>Adm!BY118-Des!BY118</f>
        <v>2574.5103378189397</v>
      </c>
      <c r="BZ118">
        <f>Adm!BZ118-Des!BZ118</f>
        <v>2814.3694424853038</v>
      </c>
      <c r="CA118">
        <f>Adm!CA118-Des!CA118</f>
        <v>2234.680474657298</v>
      </c>
      <c r="CB118">
        <f>Adm!CB118-Des!CB118</f>
        <v>3117.9051393349073</v>
      </c>
      <c r="CC118">
        <f>Adm!CC118-Des!CC118</f>
        <v>2201.3532850862684</v>
      </c>
      <c r="CD118">
        <f>Adm!CD118-Des!CD118</f>
        <v>1803.3168488293941</v>
      </c>
      <c r="CE118">
        <f>Adm!CE118-Des!CE118</f>
        <v>2273.7907400909698</v>
      </c>
      <c r="CF118">
        <f>Adm!CF118-Des!CF118</f>
        <v>279.00064645274324</v>
      </c>
      <c r="CG118">
        <f>Adm!CG118-Des!CG118</f>
        <v>366.09867952315471</v>
      </c>
      <c r="CH118">
        <f>Adm!CH118-Des!CH118</f>
        <v>-336.33002500526527</v>
      </c>
      <c r="CI118">
        <f>Adm!CI118-Des!CI118</f>
        <v>1948.1903035819523</v>
      </c>
      <c r="CJ118">
        <f>Adm!CJ118-Des!CJ118</f>
        <v>2482.6609569435168</v>
      </c>
      <c r="CK118">
        <f>Adm!CK118-Des!CK118</f>
        <v>2710.6414724669085</v>
      </c>
      <c r="CL118">
        <f>Adm!CL118-Des!CL118</f>
        <v>2942.8188880683592</v>
      </c>
      <c r="CM118">
        <f>Adm!CM118-Des!CM118</f>
        <v>2361.8252053888718</v>
      </c>
      <c r="CN118">
        <f>Adm!CN118-Des!CN118</f>
        <v>3259.1885609592846</v>
      </c>
      <c r="CO118">
        <f>Adm!CO118-Des!CO118</f>
        <v>2386.8084331413447</v>
      </c>
      <c r="CP118">
        <f>Adm!CP118-Des!CP118</f>
        <v>1989.8071225132899</v>
      </c>
      <c r="CQ118">
        <f>Adm!CQ118-Des!CQ118</f>
        <v>2559.0443380926044</v>
      </c>
      <c r="CR118">
        <f>Adm!CR118-Des!CR118</f>
        <v>632.13557412691807</v>
      </c>
      <c r="CS118">
        <f>Adm!CS118-Des!CS118</f>
        <v>297.24978295797337</v>
      </c>
      <c r="CT118">
        <f>Adm!CT118-Des!CT118</f>
        <v>671.49264900094204</v>
      </c>
    </row>
    <row r="119" spans="2:98" x14ac:dyDescent="0.3">
      <c r="B119">
        <v>4109</v>
      </c>
      <c r="C119">
        <f>Adm!C119-Des!C119</f>
        <v>-104.70359536482556</v>
      </c>
      <c r="D119">
        <f>Adm!D119-Des!D119</f>
        <v>108.9996513519759</v>
      </c>
      <c r="E119">
        <f>Adm!E119-Des!E119</f>
        <v>173.0641055801907</v>
      </c>
      <c r="F119">
        <f>Adm!F119-Des!F119</f>
        <v>294.0135299332137</v>
      </c>
      <c r="G119">
        <f>Adm!G119-Des!G119</f>
        <v>126.88023555881909</v>
      </c>
      <c r="H119">
        <f>Adm!H119-Des!H119</f>
        <v>245.72709814179416</v>
      </c>
      <c r="I119">
        <f>Adm!I119-Des!I119</f>
        <v>103.252959801001</v>
      </c>
      <c r="J119">
        <f>Adm!J119-Des!J119</f>
        <v>27.846682741540462</v>
      </c>
      <c r="K119">
        <f>Adm!K119-Des!K119</f>
        <v>72.114864367169048</v>
      </c>
      <c r="L119">
        <f>Adm!L119-Des!L119</f>
        <v>-249.74194664829338</v>
      </c>
      <c r="M119">
        <f>Adm!M119-Des!M119</f>
        <v>-220.08092507476954</v>
      </c>
      <c r="N119">
        <f>Adm!N119-Des!N119</f>
        <v>-309.35196573297867</v>
      </c>
      <c r="O119">
        <f>Adm!O119-Des!O119</f>
        <v>-58.501062644950252</v>
      </c>
      <c r="P119">
        <f>Adm!P119-Des!P119</f>
        <v>185.55423898133495</v>
      </c>
      <c r="Q119">
        <f>Adm!Q119-Des!Q119</f>
        <v>235.80671159080612</v>
      </c>
      <c r="R119">
        <f>Adm!R119-Des!R119</f>
        <v>349.63859932786113</v>
      </c>
      <c r="S119">
        <f>Adm!S119-Des!S119</f>
        <v>170.75386096929333</v>
      </c>
      <c r="T119">
        <f>Adm!T119-Des!T119</f>
        <v>275.43067075202953</v>
      </c>
      <c r="U119">
        <f>Adm!U119-Des!U119</f>
        <v>120.23679847728908</v>
      </c>
      <c r="V119">
        <f>Adm!V119-Des!V119</f>
        <v>37.189508914304724</v>
      </c>
      <c r="W119">
        <f>Adm!W119-Des!W119</f>
        <v>81.466923384656639</v>
      </c>
      <c r="X119">
        <f>Adm!X119-Des!X119</f>
        <v>-231.26558857922782</v>
      </c>
      <c r="Y119">
        <f>Adm!Y119-Des!Y119</f>
        <v>-188.12603186046795</v>
      </c>
      <c r="Z119">
        <f>Adm!Z119-Des!Z119</f>
        <v>-264.23841922965585</v>
      </c>
      <c r="AA119">
        <f>Adm!AA119-Des!AA119</f>
        <v>-4.1238182698898527</v>
      </c>
      <c r="AB119">
        <f>Adm!AB119-Des!AB119</f>
        <v>243.24165051145292</v>
      </c>
      <c r="AC119">
        <f>Adm!AC119-Des!AC119</f>
        <v>291.10969184157238</v>
      </c>
      <c r="AD119">
        <f>Adm!AD119-Des!AD119</f>
        <v>399.01683584801049</v>
      </c>
      <c r="AE119">
        <f>Adm!AE119-Des!AE119</f>
        <v>213.28357645750566</v>
      </c>
      <c r="AF119">
        <f>Adm!AF119-Des!AF119</f>
        <v>312.28191828330091</v>
      </c>
      <c r="AG119">
        <f>Adm!AG119-Des!AG119</f>
        <v>153.65222411892296</v>
      </c>
      <c r="AH119">
        <f>Adm!AH119-Des!AH119</f>
        <v>69.468089346960824</v>
      </c>
      <c r="AI119">
        <f>Adm!AI119-Des!AI119</f>
        <v>114.32899956209394</v>
      </c>
      <c r="AJ119">
        <f>Adm!AJ119-Des!AJ119</f>
        <v>-196.86766298174712</v>
      </c>
      <c r="AK119">
        <f>Adm!AK119-Des!AK119</f>
        <v>-151.91717507803651</v>
      </c>
      <c r="AL119">
        <f>Adm!AL119-Des!AL119</f>
        <v>-226.41221307850992</v>
      </c>
      <c r="AM119">
        <f>Adm!AM119-Des!AM119</f>
        <v>34.859443182554969</v>
      </c>
      <c r="AN119">
        <f>Adm!AN119-Des!AN119</f>
        <v>282.79443792789289</v>
      </c>
      <c r="AO119">
        <f>Adm!AO119-Des!AO119</f>
        <v>330.61091278008826</v>
      </c>
      <c r="AP119">
        <f>Adm!AP119-Des!AP119</f>
        <v>437.89696022706812</v>
      </c>
      <c r="AQ119">
        <f>Adm!AQ119-Des!AQ119</f>
        <v>251.11300973984635</v>
      </c>
      <c r="AR119">
        <f>Adm!AR119-Des!AR119</f>
        <v>348.84586142979197</v>
      </c>
      <c r="AS119">
        <f>Adm!AS119-Des!AS119</f>
        <v>188.98192456536026</v>
      </c>
      <c r="AT119">
        <f>Adm!AT119-Des!AT119</f>
        <v>103.80857393111683</v>
      </c>
      <c r="AU119">
        <f>Adm!AU119-Des!AU119</f>
        <v>148.050048741007</v>
      </c>
      <c r="AV119">
        <f>Adm!AV119-Des!AV119</f>
        <v>-163.38625920731261</v>
      </c>
      <c r="AW119">
        <f>Adm!AW119-Des!AW119</f>
        <v>-118.38673316383097</v>
      </c>
      <c r="AX119">
        <f>Adm!AX119-Des!AX119</f>
        <v>-192.69222379310941</v>
      </c>
      <c r="AY119">
        <f>Adm!AY119-Des!AY119</f>
        <v>68.758801259279608</v>
      </c>
      <c r="AZ119">
        <f>Adm!AZ119-Des!AZ119</f>
        <v>316.7539601546905</v>
      </c>
      <c r="BA119">
        <f>Adm!BA119-Des!BA119</f>
        <v>364.46485269153163</v>
      </c>
      <c r="BB119">
        <f>Adm!BB119-Des!BB119</f>
        <v>471.49143434139523</v>
      </c>
      <c r="BC119">
        <f>Adm!BC119-Des!BC119</f>
        <v>284.34314035795796</v>
      </c>
      <c r="BD119">
        <f>Adm!BD119-Des!BD119</f>
        <v>381.66620611243366</v>
      </c>
      <c r="BE119">
        <f>Adm!BE119-Des!BE119</f>
        <v>221.3950983069019</v>
      </c>
      <c r="BF119">
        <f>Adm!BF119-Des!BF119</f>
        <v>135.84269114492918</v>
      </c>
      <c r="BG119">
        <f>Adm!BG119-Des!BG119</f>
        <v>179.73619650696764</v>
      </c>
      <c r="BH119">
        <f>Adm!BH119-Des!BH119</f>
        <v>-132.02840965303449</v>
      </c>
      <c r="BI119">
        <f>Adm!BI119-Des!BI119</f>
        <v>-87.351746526651823</v>
      </c>
      <c r="BJ119">
        <f>Adm!BJ119-Des!BJ119</f>
        <v>-161.9811754155844</v>
      </c>
      <c r="BK119">
        <f>Adm!BK119-Des!BK119</f>
        <v>99.15236864793178</v>
      </c>
      <c r="BL119">
        <f>Adm!BL119-Des!BL119</f>
        <v>346.85853151124456</v>
      </c>
      <c r="BM119">
        <f>Adm!BM119-Des!BM119</f>
        <v>394.33987051476379</v>
      </c>
      <c r="BN119">
        <f>Adm!BN119-Des!BN119</f>
        <v>501.22582963086097</v>
      </c>
      <c r="BO119">
        <f>Adm!BO119-Des!BO119</f>
        <v>314.0410039340577</v>
      </c>
      <c r="BP119">
        <f>Adm!BP119-Des!BP119</f>
        <v>411.42047497553222</v>
      </c>
      <c r="BQ119">
        <f>Adm!BQ119-Des!BQ119</f>
        <v>251.2539660460543</v>
      </c>
      <c r="BR119">
        <f>Adm!BR119-Des!BR119</f>
        <v>165.77716258697046</v>
      </c>
      <c r="BS119">
        <f>Adm!BS119-Des!BS119</f>
        <v>209.61975766661794</v>
      </c>
      <c r="BT119">
        <f>Adm!BT119-Des!BT119</f>
        <v>-102.41676794518935</v>
      </c>
      <c r="BU119">
        <f>Adm!BU119-Des!BU119</f>
        <v>-58.293164009030534</v>
      </c>
      <c r="BV119">
        <f>Adm!BV119-Des!BV119</f>
        <v>-133.75052567438979</v>
      </c>
      <c r="BW119">
        <f>Adm!BW119-Des!BW119</f>
        <v>126.37427525872317</v>
      </c>
      <c r="BX119">
        <f>Adm!BX119-Des!BX119</f>
        <v>373.07271517726804</v>
      </c>
      <c r="BY119">
        <f>Adm!BY119-Des!BY119</f>
        <v>419.78798431154473</v>
      </c>
      <c r="BZ119">
        <f>Adm!BZ119-Des!BZ119</f>
        <v>526.39145066648553</v>
      </c>
      <c r="CA119">
        <f>Adm!CA119-Des!CA119</f>
        <v>339.57321387568436</v>
      </c>
      <c r="CB119">
        <f>Adm!CB119-Des!CB119</f>
        <v>437.98328282459033</v>
      </c>
      <c r="CC119">
        <f>Adm!CC119-Des!CC119</f>
        <v>279.32834095543012</v>
      </c>
      <c r="CD119">
        <f>Adm!CD119-Des!CD119</f>
        <v>195.47534393593742</v>
      </c>
      <c r="CE119">
        <f>Adm!CE119-Des!CE119</f>
        <v>240.55921168556279</v>
      </c>
      <c r="CF119">
        <f>Adm!CF119-Des!CF119</f>
        <v>-71.107673933969181</v>
      </c>
      <c r="CG119">
        <f>Adm!CG119-Des!CG119</f>
        <v>-27.867012743219675</v>
      </c>
      <c r="CH119">
        <f>Adm!CH119-Des!CH119</f>
        <v>-105.59750235880483</v>
      </c>
      <c r="CI119">
        <f>Adm!CI119-Des!CI119</f>
        <v>151.13087720977728</v>
      </c>
      <c r="CJ119">
        <f>Adm!CJ119-Des!CJ119</f>
        <v>393.82777164812751</v>
      </c>
      <c r="CK119">
        <f>Adm!CK119-Des!CK119</f>
        <v>436.59142591474483</v>
      </c>
      <c r="CL119">
        <f>Adm!CL119-Des!CL119</f>
        <v>541.19892019672079</v>
      </c>
      <c r="CM119">
        <f>Adm!CM119-Des!CM119</f>
        <v>353.98267158559611</v>
      </c>
      <c r="CN119">
        <f>Adm!CN119-Des!CN119</f>
        <v>455.08614146413402</v>
      </c>
      <c r="CO119">
        <f>Adm!CO119-Des!CO119</f>
        <v>304.33139713314176</v>
      </c>
      <c r="CP119">
        <f>Adm!CP119-Des!CP119</f>
        <v>224.19680712658374</v>
      </c>
      <c r="CQ119">
        <f>Adm!CQ119-Des!CQ119</f>
        <v>284.56327834865897</v>
      </c>
      <c r="CR119">
        <f>Adm!CR119-Des!CR119</f>
        <v>-14.635041870722944</v>
      </c>
      <c r="CS119">
        <f>Adm!CS119-Des!CS119</f>
        <v>-24.652673209540353</v>
      </c>
      <c r="CT119">
        <f>Adm!CT119-Des!CT119</f>
        <v>28.240397846499036</v>
      </c>
    </row>
    <row r="120" spans="2:98" x14ac:dyDescent="0.3">
      <c r="B120">
        <v>4105</v>
      </c>
      <c r="C120">
        <f>Adm!C120-Des!C120</f>
        <v>-569.8083185563155</v>
      </c>
      <c r="D120">
        <f>Adm!D120-Des!D120</f>
        <v>-168.46376629830957</v>
      </c>
      <c r="E120">
        <f>Adm!E120-Des!E120</f>
        <v>-41.782198801834056</v>
      </c>
      <c r="F120">
        <f>Adm!F120-Des!F120</f>
        <v>122.02275887892029</v>
      </c>
      <c r="G120">
        <f>Adm!G120-Des!G120</f>
        <v>-148.18091331581581</v>
      </c>
      <c r="H120">
        <f>Adm!H120-Des!H120</f>
        <v>242.4198186136191</v>
      </c>
      <c r="I120">
        <f>Adm!I120-Des!I120</f>
        <v>-12.87139946181378</v>
      </c>
      <c r="J120">
        <f>Adm!J120-Des!J120</f>
        <v>-167.77119493227656</v>
      </c>
      <c r="K120">
        <f>Adm!K120-Des!K120</f>
        <v>101.74766323768927</v>
      </c>
      <c r="L120">
        <f>Adm!L120-Des!L120</f>
        <v>-723.51364154146995</v>
      </c>
      <c r="M120">
        <f>Adm!M120-Des!M120</f>
        <v>-748.07583339153007</v>
      </c>
      <c r="N120">
        <f>Adm!N120-Des!N120</f>
        <v>-1087.3260078574604</v>
      </c>
      <c r="O120">
        <f>Adm!O120-Des!O120</f>
        <v>-426.733839440868</v>
      </c>
      <c r="P120">
        <f>Adm!P120-Des!P120</f>
        <v>-8.9325889261790508</v>
      </c>
      <c r="Q120">
        <f>Adm!Q120-Des!Q120</f>
        <v>137.80251275309547</v>
      </c>
      <c r="R120">
        <f>Adm!R120-Des!R120</f>
        <v>371.99789545861131</v>
      </c>
      <c r="S120">
        <f>Adm!S120-Des!S120</f>
        <v>86.410142419299518</v>
      </c>
      <c r="T120">
        <f>Adm!T120-Des!T120</f>
        <v>440.59690727460838</v>
      </c>
      <c r="U120">
        <f>Adm!U120-Des!U120</f>
        <v>158.97101891243983</v>
      </c>
      <c r="V120">
        <f>Adm!V120-Des!V120</f>
        <v>-7.1549117109479994</v>
      </c>
      <c r="W120">
        <f>Adm!W120-Des!W120</f>
        <v>275.22361937009737</v>
      </c>
      <c r="X120">
        <f>Adm!X120-Des!X120</f>
        <v>-514.02208271987001</v>
      </c>
      <c r="Y120">
        <f>Adm!Y120-Des!Y120</f>
        <v>-494.93434796997553</v>
      </c>
      <c r="Z120">
        <f>Adm!Z120-Des!Z120</f>
        <v>-799.47011245175963</v>
      </c>
      <c r="AA120">
        <f>Adm!AA120-Des!AA120</f>
        <v>-122.19143868836181</v>
      </c>
      <c r="AB120">
        <f>Adm!AB120-Des!AB120</f>
        <v>291.91621746879355</v>
      </c>
      <c r="AC120">
        <f>Adm!AC120-Des!AC120</f>
        <v>419.36847862426021</v>
      </c>
      <c r="AD120">
        <f>Adm!AD120-Des!AD120</f>
        <v>628.086340782761</v>
      </c>
      <c r="AE120">
        <f>Adm!AE120-Des!AE120</f>
        <v>319.64194423439221</v>
      </c>
      <c r="AF120">
        <f>Adm!AF120-Des!AF120</f>
        <v>658.76245176100383</v>
      </c>
      <c r="AG120">
        <f>Adm!AG120-Des!AG120</f>
        <v>370.90932465656806</v>
      </c>
      <c r="AH120">
        <f>Adm!AH120-Des!AH120</f>
        <v>205.386745224072</v>
      </c>
      <c r="AI120">
        <f>Adm!AI120-Des!AI120</f>
        <v>492.02091122421371</v>
      </c>
      <c r="AJ120">
        <f>Adm!AJ120-Des!AJ120</f>
        <v>-292.11151571744995</v>
      </c>
      <c r="AK120">
        <f>Adm!AK120-Des!AK120</f>
        <v>-268.83066371986024</v>
      </c>
      <c r="AL120">
        <f>Adm!AL120-Des!AL120</f>
        <v>-570.88772282871469</v>
      </c>
      <c r="AM120">
        <f>Adm!AM120-Des!AM120</f>
        <v>106.99519606517242</v>
      </c>
      <c r="AN120">
        <f>Adm!AN120-Des!AN120</f>
        <v>519.93473446128519</v>
      </c>
      <c r="AO120">
        <f>Adm!AO120-Des!AO120</f>
        <v>644.6386711636851</v>
      </c>
      <c r="AP120">
        <f>Adm!AP120-Des!AP120</f>
        <v>849.33608196003661</v>
      </c>
      <c r="AQ120">
        <f>Adm!AQ120-Des!AQ120</f>
        <v>536.09049747521294</v>
      </c>
      <c r="AR120">
        <f>Adm!AR120-Des!AR120</f>
        <v>870.2839788045776</v>
      </c>
      <c r="AS120">
        <f>Adm!AS120-Des!AS120</f>
        <v>578.05738034784827</v>
      </c>
      <c r="AT120">
        <f>Adm!AT120-Des!AT120</f>
        <v>409.22082784360373</v>
      </c>
      <c r="AU120">
        <f>Adm!AU120-Des!AU120</f>
        <v>693.78080888147724</v>
      </c>
      <c r="AV120">
        <f>Adm!AV120-Des!AV120</f>
        <v>-91.362086405120863</v>
      </c>
      <c r="AW120">
        <f>Adm!AW120-Des!AW120</f>
        <v>-68.462758718065743</v>
      </c>
      <c r="AX120">
        <f>Adm!AX120-Des!AX120</f>
        <v>-370.79170648140644</v>
      </c>
      <c r="AY120">
        <f>Adm!AY120-Des!AY120</f>
        <v>306.49913286162155</v>
      </c>
      <c r="AZ120">
        <f>Adm!AZ120-Des!AZ120</f>
        <v>718.29588117991807</v>
      </c>
      <c r="BA120">
        <f>Adm!BA120-Des!BA120</f>
        <v>841.2946127834557</v>
      </c>
      <c r="BB120">
        <f>Adm!BB120-Des!BB120</f>
        <v>1043.875160133065</v>
      </c>
      <c r="BC120">
        <f>Adm!BC120-Des!BC120</f>
        <v>728.32115361013348</v>
      </c>
      <c r="BD120">
        <f>Adm!BD120-Des!BD120</f>
        <v>1060.2161280379023</v>
      </c>
      <c r="BE120">
        <f>Adm!BE120-Des!BE120</f>
        <v>765.82896266953685</v>
      </c>
      <c r="BF120">
        <f>Adm!BF120-Des!BF120</f>
        <v>595.01067164669439</v>
      </c>
      <c r="BG120">
        <f>Adm!BG120-Des!BG120</f>
        <v>877.74063879881214</v>
      </c>
      <c r="BH120">
        <f>Adm!BH120-Des!BH120</f>
        <v>90.860173004128228</v>
      </c>
      <c r="BI120">
        <f>Adm!BI120-Des!BI120</f>
        <v>112.05935793658773</v>
      </c>
      <c r="BJ120">
        <f>Adm!BJ120-Des!BJ120</f>
        <v>-191.95717878246705</v>
      </c>
      <c r="BK120">
        <f>Adm!BK120-Des!BK120</f>
        <v>483.67401944755511</v>
      </c>
      <c r="BL120">
        <f>Adm!BL120-Des!BL120</f>
        <v>893.88884963882265</v>
      </c>
      <c r="BM120">
        <f>Adm!BM120-Des!BM120</f>
        <v>1015.4485867381609</v>
      </c>
      <c r="BN120">
        <f>Adm!BN120-Des!BN120</f>
        <v>1216.7866514417556</v>
      </c>
      <c r="BO120">
        <f>Adm!BO120-Des!BO120</f>
        <v>900.20004432892983</v>
      </c>
      <c r="BP120">
        <f>Adm!BP120-Des!BP120</f>
        <v>1231.2228843293806</v>
      </c>
      <c r="BQ120">
        <f>Adm!BQ120-Des!BQ120</f>
        <v>936.00301084735111</v>
      </c>
      <c r="BR120">
        <f>Adm!BR120-Des!BR120</f>
        <v>764.21020581077028</v>
      </c>
      <c r="BS120">
        <f>Adm!BS120-Des!BS120</f>
        <v>1045.6174509372859</v>
      </c>
      <c r="BT120">
        <f>Adm!BT120-Des!BT120</f>
        <v>256.89128222353429</v>
      </c>
      <c r="BU120">
        <f>Adm!BU120-Des!BU120</f>
        <v>275.64806236075674</v>
      </c>
      <c r="BV120">
        <f>Adm!BV120-Des!BV120</f>
        <v>-31.315871948225322</v>
      </c>
      <c r="BW120">
        <f>Adm!BW120-Des!BW120</f>
        <v>641.15241252048327</v>
      </c>
      <c r="BX120">
        <f>Adm!BX120-Des!BX120</f>
        <v>1048.4529554891151</v>
      </c>
      <c r="BY120">
        <f>Adm!BY120-Des!BY120</f>
        <v>1167.8951782086115</v>
      </c>
      <c r="BZ120">
        <f>Adm!BZ120-Des!BZ120</f>
        <v>1368.3951778545315</v>
      </c>
      <c r="CA120">
        <f>Adm!CA120-Des!CA120</f>
        <v>1052.4846749160861</v>
      </c>
      <c r="CB120">
        <f>Adm!CB120-Des!CB120</f>
        <v>1385.5315499577682</v>
      </c>
      <c r="CC120">
        <f>Adm!CC120-Des!CC120</f>
        <v>1093.0488750650638</v>
      </c>
      <c r="CD120">
        <f>Adm!CD120-Des!CD120</f>
        <v>923.70010207286396</v>
      </c>
      <c r="CE120">
        <f>Adm!CE120-Des!CE120</f>
        <v>1206.0898730096769</v>
      </c>
      <c r="CF120">
        <f>Adm!CF120-Des!CF120</f>
        <v>415.92466143995534</v>
      </c>
      <c r="CG120">
        <f>Adm!CG120-Des!CG120</f>
        <v>430.28412940956969</v>
      </c>
      <c r="CH120">
        <f>Adm!CH120-Des!CH120</f>
        <v>116.10178481171261</v>
      </c>
      <c r="CI120">
        <f>Adm!CI120-Des!CI120</f>
        <v>779.70187636295486</v>
      </c>
      <c r="CJ120">
        <f>Adm!CJ120-Des!CJ120</f>
        <v>1177.8642097312104</v>
      </c>
      <c r="CK120">
        <f>Adm!CK120-Des!CK120</f>
        <v>1289.2469141555566</v>
      </c>
      <c r="CL120">
        <f>Adm!CL120-Des!CL120</f>
        <v>1487.8252919800007</v>
      </c>
      <c r="CM120">
        <f>Adm!CM120-Des!CM120</f>
        <v>1173.8796410424229</v>
      </c>
      <c r="CN120">
        <f>Adm!CN120-Des!CN120</f>
        <v>1515.0354822598565</v>
      </c>
      <c r="CO120">
        <f>Adm!CO120-Des!CO120</f>
        <v>1243.2251094098901</v>
      </c>
      <c r="CP120">
        <f>Adm!CP120-Des!CP120</f>
        <v>1076.9157746627752</v>
      </c>
      <c r="CQ120">
        <f>Adm!CQ120-Des!CQ120</f>
        <v>1401.8398875247512</v>
      </c>
      <c r="CR120">
        <f>Adm!CR120-Des!CR120</f>
        <v>639.72076413438117</v>
      </c>
      <c r="CS120">
        <f>Adm!CS120-Des!CS120</f>
        <v>471.59322249599245</v>
      </c>
      <c r="CT120">
        <f>Adm!CT120-Des!CT120</f>
        <v>564.26675081349185</v>
      </c>
    </row>
    <row r="121" spans="2:98" x14ac:dyDescent="0.3">
      <c r="B121">
        <v>4108</v>
      </c>
      <c r="C121">
        <f>Adm!C121-Des!C121</f>
        <v>203.69512139461949</v>
      </c>
      <c r="D121">
        <f>Adm!D121-Des!D121</f>
        <v>222.84720324761747</v>
      </c>
      <c r="E121">
        <f>Adm!E121-Des!E121</f>
        <v>149.21769105990097</v>
      </c>
      <c r="F121">
        <f>Adm!F121-Des!F121</f>
        <v>122.91630578151626</v>
      </c>
      <c r="G121">
        <f>Adm!G121-Des!G121</f>
        <v>-132.97113860496711</v>
      </c>
      <c r="H121">
        <f>Adm!H121-Des!H121</f>
        <v>182.64270638645667</v>
      </c>
      <c r="I121">
        <f>Adm!I121-Des!I121</f>
        <v>-103.48395789822825</v>
      </c>
      <c r="J121">
        <f>Adm!J121-Des!J121</f>
        <v>-72.449924126065525</v>
      </c>
      <c r="K121">
        <f>Adm!K121-Des!K121</f>
        <v>176.01819795122719</v>
      </c>
      <c r="L121">
        <f>Adm!L121-Des!L121</f>
        <v>-336.3630663740164</v>
      </c>
      <c r="M121">
        <f>Adm!M121-Des!M121</f>
        <v>-57.04120350021185</v>
      </c>
      <c r="N121">
        <f>Adm!N121-Des!N121</f>
        <v>-222.10475315854364</v>
      </c>
      <c r="O121">
        <f>Adm!O121-Des!O121</f>
        <v>293.6153367611455</v>
      </c>
      <c r="P121">
        <f>Adm!P121-Des!P121</f>
        <v>257.50978708399452</v>
      </c>
      <c r="Q121">
        <f>Adm!Q121-Des!Q121</f>
        <v>162.06243022307353</v>
      </c>
      <c r="R121">
        <f>Adm!R121-Des!R121</f>
        <v>199.00592245996495</v>
      </c>
      <c r="S121">
        <f>Adm!S121-Des!S121</f>
        <v>-68.595755834289321</v>
      </c>
      <c r="T121">
        <f>Adm!T121-Des!T121</f>
        <v>228.37695721344926</v>
      </c>
      <c r="U121">
        <f>Adm!U121-Des!U121</f>
        <v>-58.622593801879702</v>
      </c>
      <c r="V121">
        <f>Adm!V121-Des!V121</f>
        <v>-18.912403053766866</v>
      </c>
      <c r="W121">
        <f>Adm!W121-Des!W121</f>
        <v>251.01645696552168</v>
      </c>
      <c r="X121">
        <f>Adm!X121-Des!X121</f>
        <v>-233.74004334295478</v>
      </c>
      <c r="Y121">
        <f>Adm!Y121-Des!Y121</f>
        <v>66.388787702899663</v>
      </c>
      <c r="Z121">
        <f>Adm!Z121-Des!Z121</f>
        <v>-91.457171589908285</v>
      </c>
      <c r="AA121">
        <f>Adm!AA121-Des!AA121</f>
        <v>417.3893331279105</v>
      </c>
      <c r="AB121">
        <f>Adm!AB121-Des!AB121</f>
        <v>364.46900238838589</v>
      </c>
      <c r="AC121">
        <f>Adm!AC121-Des!AC121</f>
        <v>249.29116970133555</v>
      </c>
      <c r="AD121">
        <f>Adm!AD121-Des!AD121</f>
        <v>270.60398804472516</v>
      </c>
      <c r="AE121">
        <f>Adm!AE121-Des!AE121</f>
        <v>-4.7707164924604513</v>
      </c>
      <c r="AF121">
        <f>Adm!AF121-Des!AF121</f>
        <v>292.27322122833675</v>
      </c>
      <c r="AG121">
        <f>Adm!AG121-Des!AG121</f>
        <v>10.613170622284997</v>
      </c>
      <c r="AH121">
        <f>Adm!AH121-Des!AH121</f>
        <v>57.526005772104781</v>
      </c>
      <c r="AI121">
        <f>Adm!AI121-Des!AI121</f>
        <v>333.80097823513006</v>
      </c>
      <c r="AJ121">
        <f>Adm!AJ121-Des!AJ121</f>
        <v>-146.82417856069742</v>
      </c>
      <c r="AK121">
        <f>Adm!AK121-Des!AK121</f>
        <v>155.05125004793854</v>
      </c>
      <c r="AL121">
        <f>Adm!AL121-Des!AL121</f>
        <v>-2.9226564379714546</v>
      </c>
      <c r="AM121">
        <f>Adm!AM121-Des!AM121</f>
        <v>504.60707626083877</v>
      </c>
      <c r="AN121">
        <f>Adm!AN121-Des!AN121</f>
        <v>449.73539404579878</v>
      </c>
      <c r="AO121">
        <f>Adm!AO121-Des!AO121</f>
        <v>332.3441519954049</v>
      </c>
      <c r="AP121">
        <f>Adm!AP121-Des!AP121</f>
        <v>351.46803193557025</v>
      </c>
      <c r="AQ121">
        <f>Adm!AQ121-Des!AQ121</f>
        <v>74.211605742887969</v>
      </c>
      <c r="AR121">
        <f>Adm!AR121-Des!AR121</f>
        <v>369.95334254899126</v>
      </c>
      <c r="AS121">
        <f>Adm!AS121-Des!AS121</f>
        <v>87.751853984024365</v>
      </c>
      <c r="AT121">
        <f>Adm!AT121-Des!AT121</f>
        <v>134.88814768279872</v>
      </c>
      <c r="AU121">
        <f>Adm!AU121-Des!AU121</f>
        <v>411.95522496676313</v>
      </c>
      <c r="AV121">
        <f>Adm!AV121-Des!AV121</f>
        <v>-67.644487464934627</v>
      </c>
      <c r="AW121">
        <f>Adm!AW121-Des!AW121</f>
        <v>235.13141030376892</v>
      </c>
      <c r="AX121">
        <f>Adm!AX121-Des!AX121</f>
        <v>77.668194939460136</v>
      </c>
      <c r="AY121">
        <f>Adm!AY121-Des!AY121</f>
        <v>585.2166423284807</v>
      </c>
      <c r="AZ121">
        <f>Adm!AZ121-Des!AZ121</f>
        <v>529.9332458839117</v>
      </c>
      <c r="BA121">
        <f>Adm!BA121-Des!BA121</f>
        <v>411.86991348217816</v>
      </c>
      <c r="BB121">
        <f>Adm!BB121-Des!BB121</f>
        <v>430.26040958685007</v>
      </c>
      <c r="BC121">
        <f>Adm!BC121-Des!BC121</f>
        <v>152.36803713194422</v>
      </c>
      <c r="BD121">
        <f>Adm!BD121-Des!BD121</f>
        <v>447.65232024245506</v>
      </c>
      <c r="BE121">
        <f>Adm!BE121-Des!BE121</f>
        <v>165.17416617997605</v>
      </c>
      <c r="BF121">
        <f>Adm!BF121-Des!BF121</f>
        <v>212.16318243774913</v>
      </c>
      <c r="BG121">
        <f>Adm!BG121-Des!BG121</f>
        <v>489.1423129623372</v>
      </c>
      <c r="BH121">
        <f>Adm!BH121-Des!BH121</f>
        <v>9.4558326223509539</v>
      </c>
      <c r="BI121">
        <f>Adm!BI121-Des!BI121</f>
        <v>312.11760078501629</v>
      </c>
      <c r="BJ121">
        <f>Adm!BJ121-Des!BJ121</f>
        <v>154.51704126610912</v>
      </c>
      <c r="BK121">
        <f>Adm!BK121-Des!BK121</f>
        <v>661.93310397630557</v>
      </c>
      <c r="BL121">
        <f>Adm!BL121-Des!BL121</f>
        <v>606.55902769350996</v>
      </c>
      <c r="BM121">
        <f>Adm!BM121-Des!BM121</f>
        <v>488.47481127157926</v>
      </c>
      <c r="BN121">
        <f>Adm!BN121-Des!BN121</f>
        <v>506.91892018691033</v>
      </c>
      <c r="BO121">
        <f>Adm!BO121-Des!BO121</f>
        <v>229.12711277106337</v>
      </c>
      <c r="BP121">
        <f>Adm!BP121-Des!BP121</f>
        <v>524.49867745796382</v>
      </c>
      <c r="BQ121">
        <f>Adm!BQ121-Des!BQ121</f>
        <v>242.0109863967441</v>
      </c>
      <c r="BR121">
        <f>Adm!BR121-Des!BR121</f>
        <v>288.80611258093859</v>
      </c>
      <c r="BS121">
        <f>Adm!BS121-Des!BS121</f>
        <v>565.3426351494345</v>
      </c>
      <c r="BT121">
        <f>Adm!BT121-Des!BT121</f>
        <v>84.953958880677419</v>
      </c>
      <c r="BU121">
        <f>Adm!BU121-Des!BU121</f>
        <v>386.72205727776372</v>
      </c>
      <c r="BV121">
        <f>Adm!BV121-Des!BV121</f>
        <v>228.19335876051991</v>
      </c>
      <c r="BW121">
        <f>Adm!BW121-Des!BW121</f>
        <v>734.87498308783506</v>
      </c>
      <c r="BX121">
        <f>Adm!BX121-Des!BX121</f>
        <v>679.21006116811986</v>
      </c>
      <c r="BY121">
        <f>Adm!BY121-Des!BY121</f>
        <v>561.47441548169536</v>
      </c>
      <c r="BZ121">
        <f>Adm!BZ121-Des!BZ121</f>
        <v>580.96362435776518</v>
      </c>
      <c r="CA121">
        <f>Adm!CA121-Des!CA121</f>
        <v>304.76255119370398</v>
      </c>
      <c r="CB121">
        <f>Adm!CB121-Des!CB121</f>
        <v>601.89637929395485</v>
      </c>
      <c r="CC121">
        <f>Adm!CC121-Des!CC121</f>
        <v>320.80251215730277</v>
      </c>
      <c r="CD121">
        <f>Adm!CD121-Des!CD121</f>
        <v>368.06555297932755</v>
      </c>
      <c r="CE121">
        <f>Adm!CE121-Des!CE121</f>
        <v>643.73093917048254</v>
      </c>
      <c r="CF121">
        <f>Adm!CF121-Des!CF121</f>
        <v>161.05483191441863</v>
      </c>
      <c r="CG121">
        <f>Adm!CG121-Des!CG121</f>
        <v>459.3830978290971</v>
      </c>
      <c r="CH121">
        <f>Adm!CH121-Des!CH121</f>
        <v>296.89685431262978</v>
      </c>
      <c r="CI121">
        <f>Adm!CI121-Des!CI121</f>
        <v>800.15508775792478</v>
      </c>
      <c r="CJ121">
        <f>Adm!CJ121-Des!CJ121</f>
        <v>742.34882561384984</v>
      </c>
      <c r="CK121">
        <f>Adm!CK121-Des!CK121</f>
        <v>624.27051541292394</v>
      </c>
      <c r="CL121">
        <f>Adm!CL121-Des!CL121</f>
        <v>647.65777076209997</v>
      </c>
      <c r="CM121">
        <f>Adm!CM121-Des!CM121</f>
        <v>376.112975418102</v>
      </c>
      <c r="CN121">
        <f>Adm!CN121-Des!CN121</f>
        <v>680.65910495684784</v>
      </c>
      <c r="CO121">
        <f>Adm!CO121-Des!CO121</f>
        <v>411.77227835697749</v>
      </c>
      <c r="CP121">
        <f>Adm!CP121-Des!CP121</f>
        <v>455.06446304190513</v>
      </c>
      <c r="CQ121">
        <f>Adm!CQ121-Des!CQ121</f>
        <v>754.63835667422882</v>
      </c>
      <c r="CR121">
        <f>Adm!CR121-Des!CR121</f>
        <v>267.44152515208589</v>
      </c>
      <c r="CS121">
        <f>Adm!CS121-Des!CS121</f>
        <v>442.10047232948727</v>
      </c>
      <c r="CT121">
        <f>Adm!CT121-Des!CT121</f>
        <v>577.58194664056327</v>
      </c>
    </row>
    <row r="122" spans="2:98" x14ac:dyDescent="0.3">
      <c r="B122">
        <v>4100</v>
      </c>
      <c r="C122">
        <f>Adm!C122-Des!C122</f>
        <v>0</v>
      </c>
      <c r="D122">
        <f>Adm!D122-Des!D122</f>
        <v>0</v>
      </c>
      <c r="E122">
        <f>Adm!E122-Des!E122</f>
        <v>0</v>
      </c>
      <c r="F122">
        <f>Adm!F122-Des!F122</f>
        <v>0</v>
      </c>
      <c r="G122">
        <f>Adm!G122-Des!G122</f>
        <v>0</v>
      </c>
      <c r="H122">
        <f>Adm!H122-Des!H122</f>
        <v>0</v>
      </c>
      <c r="I122">
        <f>Adm!I122-Des!I122</f>
        <v>0</v>
      </c>
      <c r="J122">
        <f>Adm!J122-Des!J122</f>
        <v>0</v>
      </c>
      <c r="K122">
        <f>Adm!K122-Des!K122</f>
        <v>0</v>
      </c>
      <c r="L122">
        <f>Adm!L122-Des!L122</f>
        <v>0</v>
      </c>
      <c r="M122">
        <f>Adm!M122-Des!M122</f>
        <v>0</v>
      </c>
      <c r="N122">
        <f>Adm!N122-Des!N122</f>
        <v>0</v>
      </c>
      <c r="O122">
        <f>Adm!O122-Des!O122</f>
        <v>0</v>
      </c>
      <c r="P122">
        <f>Adm!P122-Des!P122</f>
        <v>0</v>
      </c>
      <c r="Q122">
        <f>Adm!Q122-Des!Q122</f>
        <v>0</v>
      </c>
      <c r="R122">
        <f>Adm!R122-Des!R122</f>
        <v>0</v>
      </c>
      <c r="S122">
        <f>Adm!S122-Des!S122</f>
        <v>0</v>
      </c>
      <c r="T122">
        <f>Adm!T122-Des!T122</f>
        <v>0</v>
      </c>
      <c r="U122">
        <f>Adm!U122-Des!U122</f>
        <v>0</v>
      </c>
      <c r="V122">
        <f>Adm!V122-Des!V122</f>
        <v>0</v>
      </c>
      <c r="W122">
        <f>Adm!W122-Des!W122</f>
        <v>0</v>
      </c>
      <c r="X122">
        <f>Adm!X122-Des!X122</f>
        <v>0</v>
      </c>
      <c r="Y122">
        <f>Adm!Y122-Des!Y122</f>
        <v>0</v>
      </c>
      <c r="Z122">
        <f>Adm!Z122-Des!Z122</f>
        <v>0</v>
      </c>
      <c r="AA122">
        <f>Adm!AA122-Des!AA122</f>
        <v>0</v>
      </c>
      <c r="AB122">
        <f>Adm!AB122-Des!AB122</f>
        <v>0</v>
      </c>
      <c r="AC122">
        <f>Adm!AC122-Des!AC122</f>
        <v>0</v>
      </c>
      <c r="AD122">
        <f>Adm!AD122-Des!AD122</f>
        <v>0</v>
      </c>
      <c r="AE122">
        <f>Adm!AE122-Des!AE122</f>
        <v>0</v>
      </c>
      <c r="AF122">
        <f>Adm!AF122-Des!AF122</f>
        <v>0</v>
      </c>
      <c r="AG122">
        <f>Adm!AG122-Des!AG122</f>
        <v>0</v>
      </c>
      <c r="AH122">
        <f>Adm!AH122-Des!AH122</f>
        <v>0</v>
      </c>
      <c r="AI122">
        <f>Adm!AI122-Des!AI122</f>
        <v>0</v>
      </c>
      <c r="AJ122">
        <f>Adm!AJ122-Des!AJ122</f>
        <v>0</v>
      </c>
      <c r="AK122">
        <f>Adm!AK122-Des!AK122</f>
        <v>0</v>
      </c>
      <c r="AL122">
        <f>Adm!AL122-Des!AL122</f>
        <v>0</v>
      </c>
      <c r="AM122">
        <f>Adm!AM122-Des!AM122</f>
        <v>0</v>
      </c>
      <c r="AN122">
        <f>Adm!AN122-Des!AN122</f>
        <v>0</v>
      </c>
      <c r="AO122">
        <f>Adm!AO122-Des!AO122</f>
        <v>0</v>
      </c>
      <c r="AP122">
        <f>Adm!AP122-Des!AP122</f>
        <v>0</v>
      </c>
      <c r="AQ122">
        <f>Adm!AQ122-Des!AQ122</f>
        <v>0</v>
      </c>
      <c r="AR122">
        <f>Adm!AR122-Des!AR122</f>
        <v>0</v>
      </c>
      <c r="AS122">
        <f>Adm!AS122-Des!AS122</f>
        <v>0</v>
      </c>
      <c r="AT122">
        <f>Adm!AT122-Des!AT122</f>
        <v>0</v>
      </c>
      <c r="AU122">
        <f>Adm!AU122-Des!AU122</f>
        <v>0</v>
      </c>
      <c r="AV122">
        <f>Adm!AV122-Des!AV122</f>
        <v>0</v>
      </c>
      <c r="AW122">
        <f>Adm!AW122-Des!AW122</f>
        <v>0</v>
      </c>
      <c r="AX122">
        <f>Adm!AX122-Des!AX122</f>
        <v>0</v>
      </c>
      <c r="AY122">
        <f>Adm!AY122-Des!AY122</f>
        <v>0</v>
      </c>
      <c r="AZ122">
        <f>Adm!AZ122-Des!AZ122</f>
        <v>0</v>
      </c>
      <c r="BA122">
        <f>Adm!BA122-Des!BA122</f>
        <v>0</v>
      </c>
      <c r="BB122">
        <f>Adm!BB122-Des!BB122</f>
        <v>0</v>
      </c>
      <c r="BC122">
        <f>Adm!BC122-Des!BC122</f>
        <v>0</v>
      </c>
      <c r="BD122">
        <f>Adm!BD122-Des!BD122</f>
        <v>0</v>
      </c>
      <c r="BE122">
        <f>Adm!BE122-Des!BE122</f>
        <v>0</v>
      </c>
      <c r="BF122">
        <f>Adm!BF122-Des!BF122</f>
        <v>0</v>
      </c>
      <c r="BG122">
        <f>Adm!BG122-Des!BG122</f>
        <v>0</v>
      </c>
      <c r="BH122">
        <f>Adm!BH122-Des!BH122</f>
        <v>0</v>
      </c>
      <c r="BI122">
        <f>Adm!BI122-Des!BI122</f>
        <v>0</v>
      </c>
      <c r="BJ122">
        <f>Adm!BJ122-Des!BJ122</f>
        <v>0</v>
      </c>
      <c r="BK122">
        <f>Adm!BK122-Des!BK122</f>
        <v>0</v>
      </c>
      <c r="BL122">
        <f>Adm!BL122-Des!BL122</f>
        <v>0</v>
      </c>
      <c r="BM122">
        <f>Adm!BM122-Des!BM122</f>
        <v>0</v>
      </c>
      <c r="BN122">
        <f>Adm!BN122-Des!BN122</f>
        <v>0</v>
      </c>
      <c r="BO122">
        <f>Adm!BO122-Des!BO122</f>
        <v>0</v>
      </c>
      <c r="BP122">
        <f>Adm!BP122-Des!BP122</f>
        <v>0</v>
      </c>
      <c r="BQ122">
        <f>Adm!BQ122-Des!BQ122</f>
        <v>0</v>
      </c>
      <c r="BR122">
        <f>Adm!BR122-Des!BR122</f>
        <v>0</v>
      </c>
      <c r="BS122">
        <f>Adm!BS122-Des!BS122</f>
        <v>0</v>
      </c>
      <c r="BT122">
        <f>Adm!BT122-Des!BT122</f>
        <v>0</v>
      </c>
      <c r="BU122">
        <f>Adm!BU122-Des!BU122</f>
        <v>0</v>
      </c>
      <c r="BV122">
        <f>Adm!BV122-Des!BV122</f>
        <v>0</v>
      </c>
      <c r="BW122">
        <f>Adm!BW122-Des!BW122</f>
        <v>0</v>
      </c>
      <c r="BX122">
        <f>Adm!BX122-Des!BX122</f>
        <v>0</v>
      </c>
      <c r="BY122">
        <f>Adm!BY122-Des!BY122</f>
        <v>0</v>
      </c>
      <c r="BZ122">
        <f>Adm!BZ122-Des!BZ122</f>
        <v>0</v>
      </c>
      <c r="CA122">
        <f>Adm!CA122-Des!CA122</f>
        <v>0</v>
      </c>
      <c r="CB122">
        <f>Adm!CB122-Des!CB122</f>
        <v>0</v>
      </c>
      <c r="CC122">
        <f>Adm!CC122-Des!CC122</f>
        <v>0</v>
      </c>
      <c r="CD122">
        <f>Adm!CD122-Des!CD122</f>
        <v>0</v>
      </c>
      <c r="CE122">
        <f>Adm!CE122-Des!CE122</f>
        <v>0</v>
      </c>
      <c r="CF122">
        <f>Adm!CF122-Des!CF122</f>
        <v>0</v>
      </c>
      <c r="CG122">
        <f>Adm!CG122-Des!CG122</f>
        <v>0</v>
      </c>
      <c r="CH122">
        <f>Adm!CH122-Des!CH122</f>
        <v>0</v>
      </c>
      <c r="CI122">
        <f>Adm!CI122-Des!CI122</f>
        <v>0</v>
      </c>
      <c r="CJ122">
        <f>Adm!CJ122-Des!CJ122</f>
        <v>0</v>
      </c>
      <c r="CK122">
        <f>Adm!CK122-Des!CK122</f>
        <v>0</v>
      </c>
      <c r="CL122">
        <f>Adm!CL122-Des!CL122</f>
        <v>0</v>
      </c>
      <c r="CM122">
        <f>Adm!CM122-Des!CM122</f>
        <v>0</v>
      </c>
      <c r="CN122">
        <f>Adm!CN122-Des!CN122</f>
        <v>0</v>
      </c>
      <c r="CO122">
        <f>Adm!CO122-Des!CO122</f>
        <v>0</v>
      </c>
      <c r="CP122">
        <f>Adm!CP122-Des!CP122</f>
        <v>0</v>
      </c>
      <c r="CQ122">
        <f>Adm!CQ122-Des!CQ122</f>
        <v>0</v>
      </c>
      <c r="CR122">
        <f>Adm!CR122-Des!CR122</f>
        <v>0</v>
      </c>
      <c r="CS122">
        <f>Adm!CS122-Des!CS122</f>
        <v>0</v>
      </c>
      <c r="CT122">
        <f>Adm!CT122-Des!CT122</f>
        <v>0</v>
      </c>
    </row>
    <row r="123" spans="2:98" x14ac:dyDescent="0.3">
      <c r="B123">
        <v>4203</v>
      </c>
      <c r="C123">
        <f>Adm!C123-Des!C123</f>
        <v>1237.8154757830098</v>
      </c>
      <c r="D123">
        <f>Adm!D123-Des!D123</f>
        <v>1067.923686604955</v>
      </c>
      <c r="E123">
        <f>Adm!E123-Des!E123</f>
        <v>-499.17842390952137</v>
      </c>
      <c r="F123">
        <f>Adm!F123-Des!F123</f>
        <v>-175.40375627718095</v>
      </c>
      <c r="G123">
        <f>Adm!G123-Des!G123</f>
        <v>-889.89885640694365</v>
      </c>
      <c r="H123">
        <f>Adm!H123-Des!H123</f>
        <v>438.69391870887694</v>
      </c>
      <c r="I123">
        <f>Adm!I123-Des!I123</f>
        <v>-446.27562136505003</v>
      </c>
      <c r="J123">
        <f>Adm!J123-Des!J123</f>
        <v>-412.40632318671669</v>
      </c>
      <c r="K123">
        <f>Adm!K123-Des!K123</f>
        <v>615.54831841400164</v>
      </c>
      <c r="L123">
        <f>Adm!L123-Des!L123</f>
        <v>-938.59721395630822</v>
      </c>
      <c r="M123">
        <f>Adm!M123-Des!M123</f>
        <v>74.929777009040208</v>
      </c>
      <c r="N123">
        <f>Adm!N123-Des!N123</f>
        <v>92.041615871724844</v>
      </c>
      <c r="O123">
        <f>Adm!O123-Des!O123</f>
        <v>793.09984124634366</v>
      </c>
      <c r="P123">
        <f>Adm!P123-Des!P123</f>
        <v>517.97191732813644</v>
      </c>
      <c r="Q123">
        <f>Adm!Q123-Des!Q123</f>
        <v>-641.35518238714758</v>
      </c>
      <c r="R123">
        <f>Adm!R123-Des!R123</f>
        <v>61.958871745684519</v>
      </c>
      <c r="S123">
        <f>Adm!S123-Des!S123</f>
        <v>-747.5655051492131</v>
      </c>
      <c r="T123">
        <f>Adm!T123-Des!T123</f>
        <v>480.12093488156643</v>
      </c>
      <c r="U123">
        <f>Adm!U123-Des!U123</f>
        <v>-423.55038370728107</v>
      </c>
      <c r="V123">
        <f>Adm!V123-Des!V123</f>
        <v>-338.61795270967104</v>
      </c>
      <c r="W123">
        <f>Adm!W123-Des!W123</f>
        <v>753.58275397171747</v>
      </c>
      <c r="X123">
        <f>Adm!X123-Des!X123</f>
        <v>-749.98232308425986</v>
      </c>
      <c r="Y123">
        <f>Adm!Y123-Des!Y123</f>
        <v>274.43422476881824</v>
      </c>
      <c r="Z123">
        <f>Adm!Z123-Des!Z123</f>
        <v>264.87477140172177</v>
      </c>
      <c r="AA123">
        <f>Adm!AA123-Des!AA123</f>
        <v>917.78710638389839</v>
      </c>
      <c r="AB123">
        <f>Adm!AB123-Des!AB123</f>
        <v>595.16643921662853</v>
      </c>
      <c r="AC123">
        <f>Adm!AC123-Des!AC123</f>
        <v>-595.34909397925912</v>
      </c>
      <c r="AD123">
        <f>Adm!AD123-Des!AD123</f>
        <v>100.51929601566826</v>
      </c>
      <c r="AE123">
        <f>Adm!AE123-Des!AE123</f>
        <v>-696.91343767152921</v>
      </c>
      <c r="AF123">
        <f>Adm!AF123-Des!AF123</f>
        <v>551.77699614763424</v>
      </c>
      <c r="AG123">
        <f>Adm!AG123-Des!AG123</f>
        <v>-332.6067868200812</v>
      </c>
      <c r="AH123">
        <f>Adm!AH123-Des!AH123</f>
        <v>-236.17148691783541</v>
      </c>
      <c r="AI123">
        <f>Adm!AI123-Des!AI123</f>
        <v>858.8783078669353</v>
      </c>
      <c r="AJ123">
        <f>Adm!AJ123-Des!AJ123</f>
        <v>-647.822977228936</v>
      </c>
      <c r="AK123">
        <f>Adm!AK123-Des!AK123</f>
        <v>370.94726756024193</v>
      </c>
      <c r="AL123">
        <f>Adm!AL123-Des!AL123</f>
        <v>355.7181801924371</v>
      </c>
      <c r="AM123">
        <f>Adm!AM123-Des!AM123</f>
        <v>1003.9129046633379</v>
      </c>
      <c r="AN123">
        <f>Adm!AN123-Des!AN123</f>
        <v>677.44005758282583</v>
      </c>
      <c r="AO123">
        <f>Adm!AO123-Des!AO123</f>
        <v>-516.42802738711271</v>
      </c>
      <c r="AP123">
        <f>Adm!AP123-Des!AP123</f>
        <v>176.53307905103247</v>
      </c>
      <c r="AQ123">
        <f>Adm!AQ123-Des!AQ123</f>
        <v>-623.02417002280481</v>
      </c>
      <c r="AR123">
        <f>Adm!AR123-Des!AR123</f>
        <v>624.74435170614879</v>
      </c>
      <c r="AS123">
        <f>Adm!AS123-Des!AS123</f>
        <v>-259.24022376777157</v>
      </c>
      <c r="AT123">
        <f>Adm!AT123-Des!AT123</f>
        <v>-161.44517053446907</v>
      </c>
      <c r="AU123">
        <f>Adm!AU123-Des!AU123</f>
        <v>935.2019391743197</v>
      </c>
      <c r="AV123">
        <f>Adm!AV123-Des!AV123</f>
        <v>-570.43806718319001</v>
      </c>
      <c r="AW123">
        <f>Adm!AW123-Des!AW123</f>
        <v>448.34726724472966</v>
      </c>
      <c r="AX123">
        <f>Adm!AX123-Des!AX123</f>
        <v>432.00284007022583</v>
      </c>
      <c r="AY123">
        <f>Adm!AY123-Des!AY123</f>
        <v>1078.2559037429301</v>
      </c>
      <c r="AZ123">
        <f>Adm!AZ123-Des!AZ123</f>
        <v>749.52390942235979</v>
      </c>
      <c r="BA123">
        <f>Adm!BA123-Des!BA123</f>
        <v>-446.4301362372571</v>
      </c>
      <c r="BB123">
        <f>Adm!BB123-Des!BB123</f>
        <v>244.92757545630502</v>
      </c>
      <c r="BC123">
        <f>Adm!BC123-Des!BC123</f>
        <v>-555.67720660678424</v>
      </c>
      <c r="BD123">
        <f>Adm!BD123-Des!BD123</f>
        <v>691.48127168776</v>
      </c>
      <c r="BE123">
        <f>Adm!BE123-Des!BE123</f>
        <v>-192.88831988819038</v>
      </c>
      <c r="BF123">
        <f>Adm!BF123-Des!BF123</f>
        <v>-95.461150687505324</v>
      </c>
      <c r="BG123">
        <f>Adm!BG123-Des!BG123</f>
        <v>1000.6968537265361</v>
      </c>
      <c r="BH123">
        <f>Adm!BH123-Des!BH123</f>
        <v>-505.60081000631908</v>
      </c>
      <c r="BI123">
        <f>Adm!BI123-Des!BI123</f>
        <v>512.38911384393532</v>
      </c>
      <c r="BJ123">
        <f>Adm!BJ123-Des!BJ123</f>
        <v>495.18971900750512</v>
      </c>
      <c r="BK123">
        <f>Adm!BK123-Des!BK123</f>
        <v>1140.6196892840844</v>
      </c>
      <c r="BL123">
        <f>Adm!BL123-Des!BL123</f>
        <v>811.17181903290111</v>
      </c>
      <c r="BM123">
        <f>Adm!BM123-Des!BM123</f>
        <v>-385.3531071987054</v>
      </c>
      <c r="BN123">
        <f>Adm!BN123-Des!BN123</f>
        <v>305.56624537602602</v>
      </c>
      <c r="BO123">
        <f>Adm!BO123-Des!BO123</f>
        <v>-495.40960236311366</v>
      </c>
      <c r="BP123">
        <f>Adm!BP123-Des!BP123</f>
        <v>751.33678446500517</v>
      </c>
      <c r="BQ123">
        <f>Adm!BQ123-Des!BQ123</f>
        <v>-133.61465357291354</v>
      </c>
      <c r="BR123">
        <f>Adm!BR123-Des!BR123</f>
        <v>-37.053969918845723</v>
      </c>
      <c r="BS123">
        <f>Adm!BS123-Des!BS123</f>
        <v>1057.8925565753693</v>
      </c>
      <c r="BT123">
        <f>Adm!BT123-Des!BT123</f>
        <v>-449.92886218022022</v>
      </c>
      <c r="BU123">
        <f>Adm!BU123-Des!BU123</f>
        <v>566.37590940387827</v>
      </c>
      <c r="BV123">
        <f>Adm!BV123-Des!BV123</f>
        <v>547.59693478770623</v>
      </c>
      <c r="BW123">
        <f>Adm!BW123-Des!BW123</f>
        <v>1191.8897178959915</v>
      </c>
      <c r="BX123">
        <f>Adm!BX123-Des!BX123</f>
        <v>862.06454482215759</v>
      </c>
      <c r="BY123">
        <f>Adm!BY123-Des!BY123</f>
        <v>-333.89377177525603</v>
      </c>
      <c r="BZ123">
        <f>Adm!BZ123-Des!BZ123</f>
        <v>358.47753734348771</v>
      </c>
      <c r="CA123">
        <f>Adm!CA123-Des!CA123</f>
        <v>-440.53419382280936</v>
      </c>
      <c r="CB123">
        <f>Adm!CB123-Des!CB123</f>
        <v>808.02809452503925</v>
      </c>
      <c r="CC123">
        <f>Adm!CC123-Des!CC123</f>
        <v>-76.072001571978944</v>
      </c>
      <c r="CD123">
        <f>Adm!CD123-Des!CD123</f>
        <v>19.664637163172301</v>
      </c>
      <c r="CE123">
        <f>Adm!CE123-Des!CE123</f>
        <v>1111.7510502267583</v>
      </c>
      <c r="CF123">
        <f>Adm!CF123-Des!CF123</f>
        <v>-400.67780719285247</v>
      </c>
      <c r="CG123">
        <f>Adm!CG123-Des!CG123</f>
        <v>609.99410956533211</v>
      </c>
      <c r="CH123">
        <f>Adm!CH123-Des!CH123</f>
        <v>585.68088280210395</v>
      </c>
      <c r="CI123">
        <f>Adm!CI123-Des!CI123</f>
        <v>1226.3779449044996</v>
      </c>
      <c r="CJ123">
        <f>Adm!CJ123-Des!CJ123</f>
        <v>895.29022261043519</v>
      </c>
      <c r="CK123">
        <f>Adm!CK123-Des!CK123</f>
        <v>-299.64774467908592</v>
      </c>
      <c r="CL123">
        <f>Adm!CL123-Des!CL123</f>
        <v>401.5935029379043</v>
      </c>
      <c r="CM123">
        <f>Adm!CM123-Des!CM123</f>
        <v>-391.23112706370739</v>
      </c>
      <c r="CN123">
        <f>Adm!CN123-Des!CN123</f>
        <v>866.40424303797499</v>
      </c>
      <c r="CO123">
        <f>Adm!CO123-Des!CO123</f>
        <v>3.0057595851585575</v>
      </c>
      <c r="CP123">
        <f>Adm!CP123-Des!CP123</f>
        <v>73.198892358761441</v>
      </c>
      <c r="CQ123">
        <f>Adm!CQ123-Des!CQ123</f>
        <v>1233.7161185870727</v>
      </c>
      <c r="CR123">
        <f>Adm!CR123-Des!CR123</f>
        <v>-310.94616807822877</v>
      </c>
      <c r="CS123">
        <f>Adm!CS123-Des!CS123</f>
        <v>366.4622927126984</v>
      </c>
      <c r="CT123">
        <f>Adm!CT123-Des!CT123</f>
        <v>1205.734224072452</v>
      </c>
    </row>
    <row r="124" spans="2:98" x14ac:dyDescent="0.3">
      <c r="B124">
        <v>4201</v>
      </c>
      <c r="C124">
        <f>Adm!C124-Des!C124</f>
        <v>1157.442557270595</v>
      </c>
      <c r="D124">
        <f>Adm!D124-Des!D124</f>
        <v>502.94627071488321</v>
      </c>
      <c r="E124">
        <f>Adm!E124-Des!E124</f>
        <v>-918.47477789196091</v>
      </c>
      <c r="F124">
        <f>Adm!F124-Des!F124</f>
        <v>133.40112710801804</v>
      </c>
      <c r="G124">
        <f>Adm!G124-Des!G124</f>
        <v>-928.39986395768028</v>
      </c>
      <c r="H124">
        <f>Adm!H124-Des!H124</f>
        <v>1489.492562311525</v>
      </c>
      <c r="I124">
        <f>Adm!I124-Des!I124</f>
        <v>-121.88266781932907</v>
      </c>
      <c r="J124">
        <f>Adm!J124-Des!J124</f>
        <v>-278.45995739520913</v>
      </c>
      <c r="K124">
        <f>Adm!K124-Des!K124</f>
        <v>1855.403915252662</v>
      </c>
      <c r="L124">
        <f>Adm!L124-Des!L124</f>
        <v>-2061.0086484484309</v>
      </c>
      <c r="M124">
        <f>Adm!M124-Des!M124</f>
        <v>-826.22894643285872</v>
      </c>
      <c r="N124">
        <f>Adm!N124-Des!N124</f>
        <v>-1453.972322345764</v>
      </c>
      <c r="O124">
        <f>Adm!O124-Des!O124</f>
        <v>1099.2068829248437</v>
      </c>
      <c r="P124">
        <f>Adm!P124-Des!P124</f>
        <v>637.67075874806687</v>
      </c>
      <c r="Q124">
        <f>Adm!Q124-Des!Q124</f>
        <v>-477.84681886956605</v>
      </c>
      <c r="R124">
        <f>Adm!R124-Des!R124</f>
        <v>659.78811331391444</v>
      </c>
      <c r="S124">
        <f>Adm!S124-Des!S124</f>
        <v>-441.64419522610842</v>
      </c>
      <c r="T124">
        <f>Adm!T124-Des!T124</f>
        <v>1856.5393408431828</v>
      </c>
      <c r="U124">
        <f>Adm!U124-Des!U124</f>
        <v>201.85005327532599</v>
      </c>
      <c r="V124">
        <f>Adm!V124-Des!V124</f>
        <v>75.490087916601624</v>
      </c>
      <c r="W124">
        <f>Adm!W124-Des!W124</f>
        <v>2293.9956755098665</v>
      </c>
      <c r="X124">
        <f>Adm!X124-Des!X124</f>
        <v>-1518.0993145989378</v>
      </c>
      <c r="Y124">
        <f>Adm!Y124-Des!Y124</f>
        <v>-227.23618937256651</v>
      </c>
      <c r="Z124">
        <f>Adm!Z124-Des!Z124</f>
        <v>-860.66919728139692</v>
      </c>
      <c r="AA124">
        <f>Adm!AA124-Des!AA124</f>
        <v>1640.9949957582376</v>
      </c>
      <c r="AB124">
        <f>Adm!AB124-Des!AB124</f>
        <v>1107.1573819468449</v>
      </c>
      <c r="AC124">
        <f>Adm!AC124-Des!AC124</f>
        <v>-73.275828712075963</v>
      </c>
      <c r="AD124">
        <f>Adm!AD124-Des!AD124</f>
        <v>1027.2934233652413</v>
      </c>
      <c r="AE124">
        <f>Adm!AE124-Des!AE124</f>
        <v>-80.420438240216754</v>
      </c>
      <c r="AF124">
        <f>Adm!AF124-Des!AF124</f>
        <v>2232.1465160945136</v>
      </c>
      <c r="AG124">
        <f>Adm!AG124-Des!AG124</f>
        <v>598.1539397874476</v>
      </c>
      <c r="AH124">
        <f>Adm!AH124-Des!AH124</f>
        <v>487.44551365161715</v>
      </c>
      <c r="AI124">
        <f>Adm!AI124-Des!AI124</f>
        <v>2711.7228896771649</v>
      </c>
      <c r="AJ124">
        <f>Adm!AJ124-Des!AJ124</f>
        <v>-1103.4128021968118</v>
      </c>
      <c r="AK124">
        <f>Adm!AK124-Des!AK124</f>
        <v>179.26685409132187</v>
      </c>
      <c r="AL124">
        <f>Adm!AL124-Des!AL124</f>
        <v>-464.08969994677318</v>
      </c>
      <c r="AM124">
        <f>Adm!AM124-Des!AM124</f>
        <v>2027.6821458968152</v>
      </c>
      <c r="AN124">
        <f>Adm!AN124-Des!AN124</f>
        <v>1484.1863357250622</v>
      </c>
      <c r="AO124">
        <f>Adm!AO124-Des!AO124</f>
        <v>293.91794262942858</v>
      </c>
      <c r="AP124">
        <f>Adm!AP124-Des!AP124</f>
        <v>1384.4281063603521</v>
      </c>
      <c r="AQ124">
        <f>Adm!AQ124-Des!AQ124</f>
        <v>267.07897312089335</v>
      </c>
      <c r="AR124">
        <f>Adm!AR124-Des!AR124</f>
        <v>2571.4403849043483</v>
      </c>
      <c r="AS124">
        <f>Adm!AS124-Des!AS124</f>
        <v>931.40955159792429</v>
      </c>
      <c r="AT124">
        <f>Adm!AT124-Des!AT124</f>
        <v>816.83210941760262</v>
      </c>
      <c r="AU124">
        <f>Adm!AU124-Des!AU124</f>
        <v>3038.6380005204919</v>
      </c>
      <c r="AV124">
        <f>Adm!AV124-Des!AV124</f>
        <v>-778.75639756180499</v>
      </c>
      <c r="AW124">
        <f>Adm!AW124-Des!AW124</f>
        <v>500.79266437695151</v>
      </c>
      <c r="AX124">
        <f>Adm!AX124-Des!AX124</f>
        <v>-147.15325128971926</v>
      </c>
      <c r="AY124">
        <f>Adm!AY124-Des!AY124</f>
        <v>2338.608226662207</v>
      </c>
      <c r="AZ124">
        <f>Adm!AZ124-Des!AZ124</f>
        <v>1788.1993601052091</v>
      </c>
      <c r="BA124">
        <f>Adm!BA124-Des!BA124</f>
        <v>590.81846826141191</v>
      </c>
      <c r="BB124">
        <f>Adm!BB124-Des!BB124</f>
        <v>1674.6131247633639</v>
      </c>
      <c r="BC124">
        <f>Adm!BC124-Des!BC124</f>
        <v>551.25966840458568</v>
      </c>
      <c r="BD124">
        <f>Adm!BD124-Des!BD124</f>
        <v>2850.3342556820317</v>
      </c>
      <c r="BE124">
        <f>Adm!BE124-Des!BE124</f>
        <v>1205.521072010677</v>
      </c>
      <c r="BF124">
        <f>Adm!BF124-Des!BF124</f>
        <v>1086.3684821315146</v>
      </c>
      <c r="BG124">
        <f>Adm!BG124-Des!BG124</f>
        <v>3303.5456074865688</v>
      </c>
      <c r="BH124">
        <f>Adm!BH124-Des!BH124</f>
        <v>-518.68205541744464</v>
      </c>
      <c r="BI124">
        <f>Adm!BI124-Des!BI124</f>
        <v>755.81056771941985</v>
      </c>
      <c r="BJ124">
        <f>Adm!BJ124-Des!BJ124</f>
        <v>102.68246466691562</v>
      </c>
      <c r="BK124">
        <f>Adm!BK124-Des!BK124</f>
        <v>2583.3110426518324</v>
      </c>
      <c r="BL124">
        <f>Adm!BL124-Des!BL124</f>
        <v>2028.0214574154379</v>
      </c>
      <c r="BM124">
        <f>Adm!BM124-Des!BM124</f>
        <v>826.18751875907037</v>
      </c>
      <c r="BN124">
        <f>Adm!BN124-Des!BN124</f>
        <v>1906.0491699337581</v>
      </c>
      <c r="BO124">
        <f>Adm!BO124-Des!BO124</f>
        <v>779.24489590404301</v>
      </c>
      <c r="BP124">
        <f>Adm!BP124-Des!BP124</f>
        <v>3075.158103732374</v>
      </c>
      <c r="BQ124">
        <f>Adm!BQ124-Des!BQ124</f>
        <v>1427.1376429166448</v>
      </c>
      <c r="BR124">
        <f>Adm!BR124-Des!BR124</f>
        <v>1304.3137541030046</v>
      </c>
      <c r="BS124">
        <f>Adm!BS124-Des!BS124</f>
        <v>3516.9609759543346</v>
      </c>
      <c r="BT124">
        <f>Adm!BT124-Des!BT124</f>
        <v>-310.88963192682604</v>
      </c>
      <c r="BU124">
        <f>Adm!BU124-Des!BU124</f>
        <v>956.94612315178892</v>
      </c>
      <c r="BV124">
        <f>Adm!BV124-Des!BV124</f>
        <v>296.56313289945683</v>
      </c>
      <c r="BW124">
        <f>Adm!BW124-Des!BW124</f>
        <v>2770.1268751969837</v>
      </c>
      <c r="BX124">
        <f>Adm!BX124-Des!BX124</f>
        <v>2208.9533298326642</v>
      </c>
      <c r="BY124">
        <f>Adm!BY124-Des!BY124</f>
        <v>1003.3525351667558</v>
      </c>
      <c r="BZ124">
        <f>Adm!BZ124-Des!BZ124</f>
        <v>2082.1354194078776</v>
      </c>
      <c r="CA124">
        <f>Adm!CA124-Des!CA124</f>
        <v>956.84491455785246</v>
      </c>
      <c r="CB124">
        <f>Adm!CB124-Des!CB124</f>
        <v>3255.9630501600077</v>
      </c>
      <c r="CC124">
        <f>Adm!CC124-Des!CC124</f>
        <v>1611.1933836491189</v>
      </c>
      <c r="CD124">
        <f>Adm!CD124-Des!CD124</f>
        <v>1489.686851135355</v>
      </c>
      <c r="CE124">
        <f>Adm!CE124-Des!CE124</f>
        <v>3699.8110986562606</v>
      </c>
      <c r="CF124">
        <f>Adm!CF124-Des!CF124</f>
        <v>-135.46807692292714</v>
      </c>
      <c r="CG124">
        <f>Adm!CG124-Des!CG124</f>
        <v>1119.6743052588135</v>
      </c>
      <c r="CH124">
        <f>Adm!CH124-Des!CH124</f>
        <v>442.25281620068563</v>
      </c>
      <c r="CI124">
        <f>Adm!CI124-Des!CI124</f>
        <v>2897.9749546011699</v>
      </c>
      <c r="CJ124">
        <f>Adm!CJ124-Des!CJ124</f>
        <v>2320.2148933704448</v>
      </c>
      <c r="CK124">
        <f>Adm!CK124-Des!CK124</f>
        <v>1101.0568822699206</v>
      </c>
      <c r="CL124">
        <f>Adm!CL124-Des!CL124</f>
        <v>2186.4984392807601</v>
      </c>
      <c r="CM124">
        <f>Adm!CM124-Des!CM124</f>
        <v>1066.3317655199135</v>
      </c>
      <c r="CN124">
        <f>Adm!CN124-Des!CN124</f>
        <v>3386.7490064073318</v>
      </c>
      <c r="CO124">
        <f>Adm!CO124-Des!CO124</f>
        <v>1801.1832583088108</v>
      </c>
      <c r="CP124">
        <f>Adm!CP124-Des!CP124</f>
        <v>1629.9035349210499</v>
      </c>
      <c r="CQ124">
        <f>Adm!CQ124-Des!CQ124</f>
        <v>4003.5564600659236</v>
      </c>
      <c r="CR124">
        <f>Adm!CR124-Des!CR124</f>
        <v>148.87154033540719</v>
      </c>
      <c r="CS124">
        <f>Adm!CS124-Des!CS124</f>
        <v>576.77642759108858</v>
      </c>
      <c r="CT124">
        <f>Adm!CT124-Des!CT124</f>
        <v>2073.8094558913945</v>
      </c>
    </row>
    <row r="125" spans="2:98" x14ac:dyDescent="0.3">
      <c r="B125">
        <v>4204</v>
      </c>
      <c r="C125">
        <f>Adm!C125-Des!C125</f>
        <v>850.51768806172913</v>
      </c>
      <c r="D125">
        <f>Adm!D125-Des!D125</f>
        <v>2010.9692616448046</v>
      </c>
      <c r="E125">
        <f>Adm!E125-Des!E125</f>
        <v>1371.0883077219005</v>
      </c>
      <c r="F125">
        <f>Adm!F125-Des!F125</f>
        <v>1415.6524408259575</v>
      </c>
      <c r="G125">
        <f>Adm!G125-Des!G125</f>
        <v>-659.11678239793764</v>
      </c>
      <c r="H125">
        <f>Adm!H125-Des!H125</f>
        <v>2122.5976171590373</v>
      </c>
      <c r="I125">
        <f>Adm!I125-Des!I125</f>
        <v>-236.33405091814348</v>
      </c>
      <c r="J125">
        <f>Adm!J125-Des!J125</f>
        <v>-498.23198907742699</v>
      </c>
      <c r="K125">
        <f>Adm!K125-Des!K125</f>
        <v>982.2661467967846</v>
      </c>
      <c r="L125">
        <f>Adm!L125-Des!L125</f>
        <v>-3714.6430894654768</v>
      </c>
      <c r="M125">
        <f>Adm!M125-Des!M125</f>
        <v>-2333.6503913237939</v>
      </c>
      <c r="N125">
        <f>Adm!N125-Des!N125</f>
        <v>-3822.0049706653917</v>
      </c>
      <c r="O125">
        <f>Adm!O125-Des!O125</f>
        <v>1324.066366913703</v>
      </c>
      <c r="P125">
        <f>Adm!P125-Des!P125</f>
        <v>2296.0927255799979</v>
      </c>
      <c r="Q125">
        <f>Adm!Q125-Des!Q125</f>
        <v>1827.4619885434149</v>
      </c>
      <c r="R125">
        <f>Adm!R125-Des!R125</f>
        <v>2254.9214467185629</v>
      </c>
      <c r="S125">
        <f>Adm!S125-Des!S125</f>
        <v>-17.896052738433355</v>
      </c>
      <c r="T125">
        <f>Adm!T125-Des!T125</f>
        <v>2560.3468702231839</v>
      </c>
      <c r="U125">
        <f>Adm!U125-Des!U125</f>
        <v>68.747540065294743</v>
      </c>
      <c r="V125">
        <f>Adm!V125-Des!V125</f>
        <v>-158.98161911976058</v>
      </c>
      <c r="W125">
        <f>Adm!W125-Des!W125</f>
        <v>1442.8177743479573</v>
      </c>
      <c r="X125">
        <f>Adm!X125-Des!X125</f>
        <v>-3050.4705655811231</v>
      </c>
      <c r="Y125">
        <f>Adm!Y125-Des!Y125</f>
        <v>-1507.3388952900132</v>
      </c>
      <c r="Z125">
        <f>Adm!Z125-Des!Z125</f>
        <v>-2916.5659238951848</v>
      </c>
      <c r="AA125">
        <f>Adm!AA125-Des!AA125</f>
        <v>2212.3712944934014</v>
      </c>
      <c r="AB125">
        <f>Adm!AB125-Des!AB125</f>
        <v>3097.0380639376526</v>
      </c>
      <c r="AC125">
        <f>Adm!AC125-Des!AC125</f>
        <v>2510.0524409551908</v>
      </c>
      <c r="AD125">
        <f>Adm!AD125-Des!AD125</f>
        <v>2835.0356720398777</v>
      </c>
      <c r="AE125">
        <f>Adm!AE125-Des!AE125</f>
        <v>499.9142983556012</v>
      </c>
      <c r="AF125">
        <f>Adm!AF125-Des!AF125</f>
        <v>3058.7032781041344</v>
      </c>
      <c r="AG125">
        <f>Adm!AG125-Des!AG125</f>
        <v>577.32261702206597</v>
      </c>
      <c r="AH125">
        <f>Adm!AH125-Des!AH125</f>
        <v>372.20129190380612</v>
      </c>
      <c r="AI125">
        <f>Adm!AI125-Des!AI125</f>
        <v>1995.2000023971232</v>
      </c>
      <c r="AJ125">
        <f>Adm!AJ125-Des!AJ125</f>
        <v>-2484.6788467530387</v>
      </c>
      <c r="AK125">
        <f>Adm!AK125-Des!AK125</f>
        <v>-936.89646055310732</v>
      </c>
      <c r="AL125">
        <f>Adm!AL125-Des!AL125</f>
        <v>-2348.6294970855852</v>
      </c>
      <c r="AM125">
        <f>Adm!AM125-Des!AM125</f>
        <v>2772.3658247614039</v>
      </c>
      <c r="AN125">
        <f>Adm!AN125-Des!AN125</f>
        <v>3644.5657365669431</v>
      </c>
      <c r="AO125">
        <f>Adm!AO125-Des!AO125</f>
        <v>3041.0593521749179</v>
      </c>
      <c r="AP125">
        <f>Adm!AP125-Des!AP125</f>
        <v>3346.4931369140941</v>
      </c>
      <c r="AQ125">
        <f>Adm!AQ125-Des!AQ125</f>
        <v>990.82242403139389</v>
      </c>
      <c r="AR125">
        <f>Adm!AR125-Des!AR125</f>
        <v>3530.7112519490656</v>
      </c>
      <c r="AS125">
        <f>Adm!AS125-Des!AS125</f>
        <v>1034.3968013228405</v>
      </c>
      <c r="AT125">
        <f>Adm!AT125-Des!AT125</f>
        <v>819.38468568687676</v>
      </c>
      <c r="AU125">
        <f>Adm!AU125-Des!AU125</f>
        <v>2437.0095577861102</v>
      </c>
      <c r="AV125">
        <f>Adm!AV125-Des!AV125</f>
        <v>-2045.5191934132636</v>
      </c>
      <c r="AW125">
        <f>Adm!AW125-Des!AW125</f>
        <v>-499.93377266500465</v>
      </c>
      <c r="AX125">
        <f>Adm!AX125-Des!AX125</f>
        <v>-1915.3174783096474</v>
      </c>
      <c r="AY125">
        <f>Adm!AY125-Des!AY125</f>
        <v>3199.580459642526</v>
      </c>
      <c r="AZ125">
        <f>Adm!AZ125-Des!AZ125</f>
        <v>4063.2610250378784</v>
      </c>
      <c r="BA125">
        <f>Adm!BA125-Des!BA125</f>
        <v>3449.5780671701432</v>
      </c>
      <c r="BB125">
        <f>Adm!BB125-Des!BB125</f>
        <v>3744.2243594227439</v>
      </c>
      <c r="BC125">
        <f>Adm!BC125-Des!BC125</f>
        <v>1378.0602637687552</v>
      </c>
      <c r="BD125">
        <f>Adm!BD125-Des!BD125</f>
        <v>3908.266369991059</v>
      </c>
      <c r="BE125">
        <f>Adm!BE125-Des!BE125</f>
        <v>1403.1683823848507</v>
      </c>
      <c r="BF125">
        <f>Adm!BF125-Des!BF125</f>
        <v>1180.0479886296671</v>
      </c>
      <c r="BG125">
        <f>Adm!BG125-Des!BG125</f>
        <v>2789.8867307813125</v>
      </c>
      <c r="BH125">
        <f>Adm!BH125-Des!BH125</f>
        <v>-1700.4153509619973</v>
      </c>
      <c r="BI125">
        <f>Adm!BI125-Des!BI125</f>
        <v>-162.74021533460473</v>
      </c>
      <c r="BJ125">
        <f>Adm!BJ125-Des!BJ125</f>
        <v>-1586.1177811439848</v>
      </c>
      <c r="BK125">
        <f>Adm!BK125-Des!BK125</f>
        <v>3520.9357779606944</v>
      </c>
      <c r="BL125">
        <f>Adm!BL125-Des!BL125</f>
        <v>4377.2578596224921</v>
      </c>
      <c r="BM125">
        <f>Adm!BM125-Des!BM125</f>
        <v>3757.0299859817096</v>
      </c>
      <c r="BN125">
        <f>Adm!BN125-Des!BN125</f>
        <v>4046.1367281786588</v>
      </c>
      <c r="BO125">
        <f>Adm!BO125-Des!BO125</f>
        <v>1675.3792594720508</v>
      </c>
      <c r="BP125">
        <f>Adm!BP125-Des!BP125</f>
        <v>4201.5577503088425</v>
      </c>
      <c r="BQ125">
        <f>Adm!BQ125-Des!BQ125</f>
        <v>1692.3033922437644</v>
      </c>
      <c r="BR125">
        <f>Adm!BR125-Des!BR125</f>
        <v>1463.9981031935276</v>
      </c>
      <c r="BS125">
        <f>Adm!BS125-Des!BS125</f>
        <v>3066.7324721047698</v>
      </c>
      <c r="BT125">
        <f>Adm!BT125-Des!BT125</f>
        <v>-1433.1828600547451</v>
      </c>
      <c r="BU125">
        <f>Adm!BU125-Des!BU125</f>
        <v>92.388897577769967</v>
      </c>
      <c r="BV125">
        <f>Adm!BV125-Des!BV125</f>
        <v>-1344.7340964066098</v>
      </c>
      <c r="BW125">
        <f>Adm!BW125-Des!BW125</f>
        <v>3748.6206475323925</v>
      </c>
      <c r="BX125">
        <f>Adm!BX125-Des!BX125</f>
        <v>4593.5519768151644</v>
      </c>
      <c r="BY125">
        <f>Adm!BY125-Des!BY125</f>
        <v>3966.5281377256542</v>
      </c>
      <c r="BZ125">
        <f>Adm!BZ125-Des!BZ125</f>
        <v>4255.0187382937802</v>
      </c>
      <c r="CA125">
        <f>Adm!CA125-Des!CA125</f>
        <v>1889.9602147900223</v>
      </c>
      <c r="CB125">
        <f>Adm!CB125-Des!CB125</f>
        <v>4426.3897782144777</v>
      </c>
      <c r="CC125">
        <f>Adm!CC125-Des!CC125</f>
        <v>1928.3077808598209</v>
      </c>
      <c r="CD125">
        <f>Adm!CD125-Des!CD125</f>
        <v>1707.3886347552943</v>
      </c>
      <c r="CE125">
        <f>Adm!CE125-Des!CE125</f>
        <v>3308.9850917783333</v>
      </c>
      <c r="CF125">
        <f>Adm!CF125-Des!CF125</f>
        <v>-1203.7083888997404</v>
      </c>
      <c r="CG125">
        <f>Adm!CG125-Des!CG125</f>
        <v>296.39854090513836</v>
      </c>
      <c r="CH125">
        <f>Adm!CH125-Des!CH125</f>
        <v>-1176.7690426383488</v>
      </c>
      <c r="CI125">
        <f>Adm!CI125-Des!CI125</f>
        <v>3876.662397885957</v>
      </c>
      <c r="CJ125">
        <f>Adm!CJ125-Des!CJ125</f>
        <v>4684.1812219288549</v>
      </c>
      <c r="CK125">
        <f>Adm!CK125-Des!CK125</f>
        <v>4028.6422234056517</v>
      </c>
      <c r="CL125">
        <f>Adm!CL125-Des!CL125</f>
        <v>4323.110278511449</v>
      </c>
      <c r="CM125">
        <f>Adm!CM125-Des!CM125</f>
        <v>1975.5567597112968</v>
      </c>
      <c r="CN125">
        <f>Adm!CN125-Des!CN125</f>
        <v>4561.9678677784541</v>
      </c>
      <c r="CO125">
        <f>Adm!CO125-Des!CO125</f>
        <v>2170.6356315649828</v>
      </c>
      <c r="CP125">
        <f>Adm!CP125-Des!CP125</f>
        <v>1935.2196460349587</v>
      </c>
      <c r="CQ125">
        <f>Adm!CQ125-Des!CQ125</f>
        <v>3763.2117157122484</v>
      </c>
      <c r="CR125">
        <f>Adm!CR125-Des!CR125</f>
        <v>-728.77842733393481</v>
      </c>
      <c r="CS125">
        <f>Adm!CS125-Des!CS125</f>
        <v>-249.49288871006866</v>
      </c>
      <c r="CT125">
        <f>Adm!CT125-Des!CT125</f>
        <v>815.8701197117407</v>
      </c>
    </row>
    <row r="126" spans="2:98" x14ac:dyDescent="0.3">
      <c r="B126">
        <v>4205</v>
      </c>
      <c r="C126">
        <f>Adm!C126-Des!C126</f>
        <v>647.75380094865795</v>
      </c>
      <c r="D126">
        <f>Adm!D126-Des!D126</f>
        <v>-1242.1929023183275</v>
      </c>
      <c r="E126">
        <f>Adm!E126-Des!E126</f>
        <v>-972.80562110622122</v>
      </c>
      <c r="F126">
        <f>Adm!F126-Des!F126</f>
        <v>73.167623576329788</v>
      </c>
      <c r="G126">
        <f>Adm!G126-Des!G126</f>
        <v>-390.25292521933625</v>
      </c>
      <c r="H126">
        <f>Adm!H126-Des!H126</f>
        <v>608.10928383079226</v>
      </c>
      <c r="I126">
        <f>Adm!I126-Des!I126</f>
        <v>-156.6414160741042</v>
      </c>
      <c r="J126">
        <f>Adm!J126-Des!J126</f>
        <v>181.98856739750045</v>
      </c>
      <c r="K126">
        <f>Adm!K126-Des!K126</f>
        <v>761.6866571555729</v>
      </c>
      <c r="L126">
        <f>Adm!L126-Des!L126</f>
        <v>-920.07056585804276</v>
      </c>
      <c r="M126">
        <f>Adm!M126-Des!M126</f>
        <v>-204.07989194912807</v>
      </c>
      <c r="N126">
        <f>Adm!N126-Des!N126</f>
        <v>-1190.593654711296</v>
      </c>
      <c r="O126">
        <f>Adm!O126-Des!O126</f>
        <v>-34.289646064724366</v>
      </c>
      <c r="P126">
        <f>Adm!P126-Des!P126</f>
        <v>-432.50217263921331</v>
      </c>
      <c r="Q126">
        <f>Adm!Q126-Des!Q126</f>
        <v>-246.40332180727273</v>
      </c>
      <c r="R126">
        <f>Adm!R126-Des!R126</f>
        <v>486.54515422950135</v>
      </c>
      <c r="S126">
        <f>Adm!S126-Des!S126</f>
        <v>133.0287936398563</v>
      </c>
      <c r="T126">
        <f>Adm!T126-Des!T126</f>
        <v>1156.2574066295547</v>
      </c>
      <c r="U126">
        <f>Adm!U126-Des!U126</f>
        <v>336.56013704660654</v>
      </c>
      <c r="V126">
        <f>Adm!V126-Des!V126</f>
        <v>634.07454688514554</v>
      </c>
      <c r="W126">
        <f>Adm!W126-Des!W126</f>
        <v>1225.1794265216686</v>
      </c>
      <c r="X126">
        <f>Adm!X126-Des!X126</f>
        <v>-404.50026915650778</v>
      </c>
      <c r="Y126">
        <f>Adm!Y126-Des!Y126</f>
        <v>363.55992942293233</v>
      </c>
      <c r="Z126">
        <f>Adm!Z126-Des!Z126</f>
        <v>-584.78360509800586</v>
      </c>
      <c r="AA126">
        <f>Adm!AA126-Des!AA126</f>
        <v>583.77153340312361</v>
      </c>
      <c r="AB126">
        <f>Adm!AB126-Des!AB126</f>
        <v>166.74406922599155</v>
      </c>
      <c r="AC126">
        <f>Adm!AC126-Des!AC126</f>
        <v>313.81612559192581</v>
      </c>
      <c r="AD126">
        <f>Adm!AD126-Des!AD126</f>
        <v>1003.5850651124856</v>
      </c>
      <c r="AE126">
        <f>Adm!AE126-Des!AE126</f>
        <v>614.78071997933512</v>
      </c>
      <c r="AF126">
        <f>Adm!AF126-Des!AF126</f>
        <v>1616.7539402697039</v>
      </c>
      <c r="AG126">
        <f>Adm!AG126-Des!AG126</f>
        <v>789.49863333866233</v>
      </c>
      <c r="AH126">
        <f>Adm!AH126-Des!AH126</f>
        <v>1088.2466456058755</v>
      </c>
      <c r="AI126">
        <f>Adm!AI126-Des!AI126</f>
        <v>1683.5721997228738</v>
      </c>
      <c r="AJ126">
        <f>Adm!AJ126-Des!AJ126</f>
        <v>56.931007670313193</v>
      </c>
      <c r="AK126">
        <f>Adm!AK126-Des!AK126</f>
        <v>824.92562497799554</v>
      </c>
      <c r="AL126">
        <f>Adm!AL126-Des!AL126</f>
        <v>-126.70979595361132</v>
      </c>
      <c r="AM126">
        <f>Adm!AM126-Des!AM126</f>
        <v>1036.0383249291663</v>
      </c>
      <c r="AN126">
        <f>Adm!AN126-Des!AN126</f>
        <v>611.40610315939921</v>
      </c>
      <c r="AO126">
        <f>Adm!AO126-Des!AO126</f>
        <v>749.53700104161544</v>
      </c>
      <c r="AP126">
        <f>Adm!AP126-Des!AP126</f>
        <v>1429.3838152782264</v>
      </c>
      <c r="AQ126">
        <f>Adm!AQ126-Des!AQ126</f>
        <v>1030.1541935756504</v>
      </c>
      <c r="AR126">
        <f>Adm!AR126-Des!AR126</f>
        <v>2021.887042708835</v>
      </c>
      <c r="AS126">
        <f>Adm!AS126-Des!AS126</f>
        <v>1185.3371657563366</v>
      </c>
      <c r="AT126">
        <f>Adm!AT126-Des!AT126</f>
        <v>1476.2975910394307</v>
      </c>
      <c r="AU126">
        <f>Adm!AU126-Des!AU126</f>
        <v>2065.4808387244539</v>
      </c>
      <c r="AV126">
        <f>Adm!AV126-Des!AV126</f>
        <v>434.01347817147143</v>
      </c>
      <c r="AW126">
        <f>Adm!AW126-Des!AW126</f>
        <v>1197.848499792628</v>
      </c>
      <c r="AX126">
        <f>Adm!AX126-Des!AX126</f>
        <v>242.00712869659765</v>
      </c>
      <c r="AY126">
        <f>Adm!AY126-Des!AY126</f>
        <v>1399.971238193637</v>
      </c>
      <c r="AZ126">
        <f>Adm!AZ126-Des!AZ126</f>
        <v>969.76142820859241</v>
      </c>
      <c r="BA126">
        <f>Adm!BA126-Des!BA126</f>
        <v>1101.616761971949</v>
      </c>
      <c r="BB126">
        <f>Adm!BB126-Des!BB126</f>
        <v>1774.7852095778871</v>
      </c>
      <c r="BC126">
        <f>Adm!BC126-Des!BC126</f>
        <v>1368.8183233994205</v>
      </c>
      <c r="BD126">
        <f>Adm!BD126-Des!BD126</f>
        <v>2354.0224100008054</v>
      </c>
      <c r="BE126">
        <f>Adm!BE126-Des!BE126</f>
        <v>1511.2806947782083</v>
      </c>
      <c r="BF126">
        <f>Adm!BF126-Des!BF126</f>
        <v>1796.3790526827779</v>
      </c>
      <c r="BG126">
        <f>Adm!BG126-Des!BG126</f>
        <v>2379.9354874924302</v>
      </c>
      <c r="BH126">
        <f>Adm!BH126-Des!BH126</f>
        <v>742.95837817326901</v>
      </c>
      <c r="BI126">
        <f>Adm!BI126-Des!BI126</f>
        <v>1501.3134730797719</v>
      </c>
      <c r="BJ126">
        <f>Adm!BJ126-Des!BJ126</f>
        <v>539.99754784299512</v>
      </c>
      <c r="BK126">
        <f>Adm!BK126-Des!BK126</f>
        <v>1692.5364572273756</v>
      </c>
      <c r="BL126">
        <f>Adm!BL126-Des!BL126</f>
        <v>1257.0457752953153</v>
      </c>
      <c r="BM126">
        <f>Adm!BM126-Des!BM126</f>
        <v>1383.8762340181347</v>
      </c>
      <c r="BN126">
        <f>Adm!BN126-Des!BN126</f>
        <v>2052.3609126946067</v>
      </c>
      <c r="BO126">
        <f>Adm!BO126-Des!BO126</f>
        <v>1642.0673881071452</v>
      </c>
      <c r="BP126">
        <f>Adm!BP126-Des!BP126</f>
        <v>2623.2184987159926</v>
      </c>
      <c r="BQ126">
        <f>Adm!BQ126-Des!BQ126</f>
        <v>1776.5076207495404</v>
      </c>
      <c r="BR126">
        <f>Adm!BR126-Des!BR126</f>
        <v>2057.4498133023699</v>
      </c>
      <c r="BS126">
        <f>Adm!BS126-Des!BS126</f>
        <v>2636.3709382986126</v>
      </c>
      <c r="BT126">
        <f>Adm!BT126-Des!BT126</f>
        <v>994.05241229091189</v>
      </c>
      <c r="BU126">
        <f>Adm!BU126-Des!BU126</f>
        <v>1746.2935306224135</v>
      </c>
      <c r="BV126">
        <f>Adm!BV126-Des!BV126</f>
        <v>778.26218028138101</v>
      </c>
      <c r="BW126">
        <f>Adm!BW126-Des!BW126</f>
        <v>1923.9165392071482</v>
      </c>
      <c r="BX126">
        <f>Adm!BX126-Des!BX126</f>
        <v>1482.0146247727316</v>
      </c>
      <c r="BY126">
        <f>Adm!BY126-Des!BY126</f>
        <v>1603.6269399919656</v>
      </c>
      <c r="BZ126">
        <f>Adm!BZ126-Des!BZ126</f>
        <v>2268.6879124861443</v>
      </c>
      <c r="CA126">
        <f>Adm!CA126-Des!CA126</f>
        <v>1857.0214128371008</v>
      </c>
      <c r="CB126">
        <f>Adm!CB126-Des!CB126</f>
        <v>2838.586492907838</v>
      </c>
      <c r="CC126">
        <f>Adm!CC126-Des!CC126</f>
        <v>1993.2145337368784</v>
      </c>
      <c r="CD126">
        <f>Adm!CD126-Des!CD126</f>
        <v>2275.0856850342279</v>
      </c>
      <c r="CE126">
        <f>Adm!CE126-Des!CE126</f>
        <v>2852.9438175977702</v>
      </c>
      <c r="CF126">
        <f>Adm!CF126-Des!CF126</f>
        <v>1206.2572833537888</v>
      </c>
      <c r="CG126">
        <f>Adm!CG126-Des!CG126</f>
        <v>1950.0017447748323</v>
      </c>
      <c r="CH126">
        <f>Adm!CH126-Des!CH126</f>
        <v>969.51950985023359</v>
      </c>
      <c r="CI126">
        <f>Adm!CI126-Des!CI126</f>
        <v>2100.5011091855849</v>
      </c>
      <c r="CJ126">
        <f>Adm!CJ126-Des!CJ126</f>
        <v>1643.5619952607885</v>
      </c>
      <c r="CK126">
        <f>Adm!CK126-Des!CK126</f>
        <v>1752.1978999030507</v>
      </c>
      <c r="CL126">
        <f>Adm!CL126-Des!CL126</f>
        <v>2414.8986186936017</v>
      </c>
      <c r="CM126">
        <f>Adm!CM126-Des!CM126</f>
        <v>2004.1645217090518</v>
      </c>
      <c r="CN126">
        <f>Adm!CN126-Des!CN126</f>
        <v>2998.1585926418193</v>
      </c>
      <c r="CO126">
        <f>Adm!CO126-Des!CO126</f>
        <v>2183.1844177203748</v>
      </c>
      <c r="CP126">
        <f>Adm!CP126-Des!CP126</f>
        <v>2458.0421705995795</v>
      </c>
      <c r="CQ126">
        <f>Adm!CQ126-Des!CQ126</f>
        <v>3107.4359042914293</v>
      </c>
      <c r="CR126">
        <f>Adm!CR126-Des!CR126</f>
        <v>1468.7560936002847</v>
      </c>
      <c r="CS126">
        <f>Adm!CS126-Des!CS126</f>
        <v>1933.213110849756</v>
      </c>
      <c r="CT126">
        <f>Adm!CT126-Des!CT126</f>
        <v>1786.6748941625629</v>
      </c>
    </row>
    <row r="127" spans="2:98" x14ac:dyDescent="0.3">
      <c r="B127">
        <v>4202</v>
      </c>
      <c r="C127">
        <f>Adm!C127-Des!C127</f>
        <v>-995.53548373225749</v>
      </c>
      <c r="D127">
        <f>Adm!D127-Des!D127</f>
        <v>1370.6286739778352</v>
      </c>
      <c r="E127">
        <f>Adm!E127-Des!E127</f>
        <v>1232.404294495007</v>
      </c>
      <c r="F127">
        <f>Adm!F127-Des!F127</f>
        <v>1139.8717528521902</v>
      </c>
      <c r="G127">
        <f>Adm!G127-Des!G127</f>
        <v>-335.93422357840427</v>
      </c>
      <c r="H127">
        <f>Adm!H127-Des!H127</f>
        <v>1035.0051334715645</v>
      </c>
      <c r="I127">
        <f>Adm!I127-Des!I127</f>
        <v>-290.45370637625638</v>
      </c>
      <c r="J127">
        <f>Adm!J127-Des!J127</f>
        <v>-801.03696931853301</v>
      </c>
      <c r="K127">
        <f>Adm!K127-Des!K127</f>
        <v>133.66745619993162</v>
      </c>
      <c r="L127">
        <f>Adm!L127-Des!L127</f>
        <v>-2485.9778448294237</v>
      </c>
      <c r="M127">
        <f>Adm!M127-Des!M127</f>
        <v>-2040.7604858798877</v>
      </c>
      <c r="N127">
        <f>Adm!N127-Des!N127</f>
        <v>-2601.9001910299557</v>
      </c>
      <c r="O127">
        <f>Adm!O127-Des!O127</f>
        <v>477.19999969795208</v>
      </c>
      <c r="P127">
        <f>Adm!P127-Des!P127</f>
        <v>1820.8523324991475</v>
      </c>
      <c r="Q127">
        <f>Adm!Q127-Des!Q127</f>
        <v>1559.7106334930286</v>
      </c>
      <c r="R127">
        <f>Adm!R127-Des!R127</f>
        <v>1757.7598061000044</v>
      </c>
      <c r="S127">
        <f>Adm!S127-Des!S127</f>
        <v>157.28650916416882</v>
      </c>
      <c r="T127">
        <f>Adm!T127-Des!T127</f>
        <v>1358.2272190360491</v>
      </c>
      <c r="U127">
        <f>Adm!U127-Des!U127</f>
        <v>-80.412513538942221</v>
      </c>
      <c r="V127">
        <f>Adm!V127-Des!V127</f>
        <v>-601.14386853514407</v>
      </c>
      <c r="W127">
        <f>Adm!W127-Des!W127</f>
        <v>426.95876292715184</v>
      </c>
      <c r="X127">
        <f>Adm!X127-Des!X127</f>
        <v>-2024.7127332280688</v>
      </c>
      <c r="Y127">
        <f>Adm!Y127-Des!Y127</f>
        <v>-1414.0158022695923</v>
      </c>
      <c r="Z127">
        <f>Adm!Z127-Des!Z127</f>
        <v>-1875.2646231222534</v>
      </c>
      <c r="AA127">
        <f>Adm!AA127-Des!AA127</f>
        <v>1213.9429802849736</v>
      </c>
      <c r="AB127">
        <f>Adm!AB127-Des!AB127</f>
        <v>2490.8725331985879</v>
      </c>
      <c r="AC127">
        <f>Adm!AC127-Des!AC127</f>
        <v>2121.0054727623901</v>
      </c>
      <c r="AD127">
        <f>Adm!AD127-Des!AD127</f>
        <v>2211.9879915519923</v>
      </c>
      <c r="AE127">
        <f>Adm!AE127-Des!AE127</f>
        <v>537.08223087157967</v>
      </c>
      <c r="AF127">
        <f>Adm!AF127-Des!AF127</f>
        <v>1706.0763979337607</v>
      </c>
      <c r="AG127">
        <f>Adm!AG127-Des!AG127</f>
        <v>270.29284199289032</v>
      </c>
      <c r="AH127">
        <f>Adm!AH127-Des!AH127</f>
        <v>-228.72444652573176</v>
      </c>
      <c r="AI127">
        <f>Adm!AI127-Des!AI127</f>
        <v>824.60468303102425</v>
      </c>
      <c r="AJ127">
        <f>Adm!AJ127-Des!AJ127</f>
        <v>-1607.8239959220118</v>
      </c>
      <c r="AK127">
        <f>Adm!AK127-Des!AK127</f>
        <v>-987.21158697707324</v>
      </c>
      <c r="AL127">
        <f>Adm!AL127-Des!AL127</f>
        <v>-1447.2948188849386</v>
      </c>
      <c r="AM127">
        <f>Adm!AM127-Des!AM127</f>
        <v>1636.2468458152216</v>
      </c>
      <c r="AN127">
        <f>Adm!AN127-Des!AN127</f>
        <v>2902.3303522984861</v>
      </c>
      <c r="AO127">
        <f>Adm!AO127-Des!AO127</f>
        <v>2517.5576444959261</v>
      </c>
      <c r="AP127">
        <f>Adm!AP127-Des!AP127</f>
        <v>2590.7713154738231</v>
      </c>
      <c r="AQ127">
        <f>Adm!AQ127-Des!AQ127</f>
        <v>897.04185101581606</v>
      </c>
      <c r="AR127">
        <f>Adm!AR127-Des!AR127</f>
        <v>2048.4933176022041</v>
      </c>
      <c r="AS127">
        <f>Adm!AS127-Des!AS127</f>
        <v>598.64490771161036</v>
      </c>
      <c r="AT127">
        <f>Adm!AT127-Des!AT127</f>
        <v>90.287954823234031</v>
      </c>
      <c r="AU127">
        <f>Adm!AU127-Des!AU127</f>
        <v>1138.8369194173411</v>
      </c>
      <c r="AV127">
        <f>Adm!AV127-Des!AV127</f>
        <v>-1295.2614378934722</v>
      </c>
      <c r="AW127">
        <f>Adm!AW127-Des!AW127</f>
        <v>-675.31969277936332</v>
      </c>
      <c r="AX127">
        <f>Adm!AX127-Des!AX127</f>
        <v>-1137.0586043070234</v>
      </c>
      <c r="AY127">
        <f>Adm!AY127-Des!AY127</f>
        <v>1942.6009502968809</v>
      </c>
      <c r="AZ127">
        <f>Adm!AZ127-Des!AZ127</f>
        <v>3202.3104383603968</v>
      </c>
      <c r="BA127">
        <f>Adm!BA127-Des!BA127</f>
        <v>2809.2256177542549</v>
      </c>
      <c r="BB127">
        <f>Adm!BB127-Des!BB127</f>
        <v>2873.1655484891417</v>
      </c>
      <c r="BC127">
        <f>Adm!BC127-Des!BC127</f>
        <v>1170.1685019968427</v>
      </c>
      <c r="BD127">
        <f>Adm!BD127-Des!BD127</f>
        <v>2313.014040727754</v>
      </c>
      <c r="BE127">
        <f>Adm!BE127-Des!BE127</f>
        <v>855.45676487689343</v>
      </c>
      <c r="BF127">
        <f>Adm!BF127-Des!BF127</f>
        <v>340.16838028518396</v>
      </c>
      <c r="BG127">
        <f>Adm!BG127-Des!BG127</f>
        <v>1382.2514205452244</v>
      </c>
      <c r="BH127">
        <f>Adm!BH127-Des!BH127</f>
        <v>-1058.173308157533</v>
      </c>
      <c r="BI127">
        <f>Adm!BI127-Des!BI127</f>
        <v>-444.62352538911364</v>
      </c>
      <c r="BJ127">
        <f>Adm!BJ127-Des!BJ127</f>
        <v>-912.83956811422831</v>
      </c>
      <c r="BK127">
        <f>Adm!BK127-Des!BK127</f>
        <v>2160.4177587102604</v>
      </c>
      <c r="BL127">
        <f>Adm!BL127-Des!BL127</f>
        <v>3414.0768786408371</v>
      </c>
      <c r="BM127">
        <f>Adm!BM127-Des!BM127</f>
        <v>3015.5869977886032</v>
      </c>
      <c r="BN127">
        <f>Adm!BN127-Des!BN127</f>
        <v>3074.9606849048723</v>
      </c>
      <c r="BO127">
        <f>Adm!BO127-Des!BO127</f>
        <v>1368.2220521935451</v>
      </c>
      <c r="BP127">
        <f>Adm!BP127-Des!BP127</f>
        <v>2507.8579983701784</v>
      </c>
      <c r="BQ127">
        <f>Adm!BQ127-Des!BQ127</f>
        <v>1047.0463482469022</v>
      </c>
      <c r="BR127">
        <f>Adm!BR127-Des!BR127</f>
        <v>527.68029427635338</v>
      </c>
      <c r="BS127">
        <f>Adm!BS127-Des!BS127</f>
        <v>1564.0596063531702</v>
      </c>
      <c r="BT127">
        <f>Adm!BT127-Des!BT127</f>
        <v>-884.26764645866569</v>
      </c>
      <c r="BU127">
        <f>Adm!BU127-Des!BU127</f>
        <v>-280.88326155901086</v>
      </c>
      <c r="BV127">
        <f>Adm!BV127-Des!BV127</f>
        <v>-760.8663257053995</v>
      </c>
      <c r="BW127">
        <f>Adm!BW127-Des!BW127</f>
        <v>2300.452934732115</v>
      </c>
      <c r="BX127">
        <f>Adm!BX127-Des!BX127</f>
        <v>3543.9978295941473</v>
      </c>
      <c r="BY127">
        <f>Adm!BY127-Des!BY127</f>
        <v>3139.3093778449693</v>
      </c>
      <c r="BZ127">
        <f>Adm!BZ127-Des!BZ127</f>
        <v>3197.9362157585747</v>
      </c>
      <c r="CA127">
        <f>Adm!CA127-Des!CA127</f>
        <v>1496.1944815607931</v>
      </c>
      <c r="CB127">
        <f>Adm!CB127-Des!CB127</f>
        <v>2645.165620961714</v>
      </c>
      <c r="CC127">
        <f>Adm!CC127-Des!CC127</f>
        <v>1194.9071966951888</v>
      </c>
      <c r="CD127">
        <f>Adm!CD127-Des!CD127</f>
        <v>683.10883092858785</v>
      </c>
      <c r="CE127">
        <f>Adm!CE127-Des!CE127</f>
        <v>1719.7647425497453</v>
      </c>
      <c r="CF127">
        <f>Adm!CF127-Des!CF127</f>
        <v>-738.58707401832726</v>
      </c>
      <c r="CG127">
        <f>Adm!CG127-Des!CG127</f>
        <v>-156.58781200030353</v>
      </c>
      <c r="CH127">
        <f>Adm!CH127-Des!CH127</f>
        <v>-667.66008181111829</v>
      </c>
      <c r="CI127">
        <f>Adm!CI127-Des!CI127</f>
        <v>2358.2349512532091</v>
      </c>
      <c r="CJ127">
        <f>Adm!CJ127-Des!CJ127</f>
        <v>3568.0201284797513</v>
      </c>
      <c r="CK127">
        <f>Adm!CK127-Des!CK127</f>
        <v>3137.3453180536962</v>
      </c>
      <c r="CL127">
        <f>Adm!CL127-Des!CL127</f>
        <v>3195.7079774956946</v>
      </c>
      <c r="CM127">
        <f>Adm!CM127-Des!CM127</f>
        <v>1509.0532547668918</v>
      </c>
      <c r="CN127">
        <f>Adm!CN127-Des!CN127</f>
        <v>2699.2916435434745</v>
      </c>
      <c r="CO127">
        <f>Adm!CO127-Des!CO127</f>
        <v>1334.3014375697676</v>
      </c>
      <c r="CP127">
        <f>Adm!CP127-Des!CP127</f>
        <v>841.3237373806478</v>
      </c>
      <c r="CQ127">
        <f>Adm!CQ127-Des!CQ127</f>
        <v>2030.711236067109</v>
      </c>
      <c r="CR127">
        <f>Adm!CR127-Des!CR127</f>
        <v>-385.83510090927666</v>
      </c>
      <c r="CS127">
        <f>Adm!CS127-Des!CS127</f>
        <v>-459.87226959584586</v>
      </c>
      <c r="CT127">
        <f>Adm!CT127-Des!CT127</f>
        <v>462.30783285068537</v>
      </c>
    </row>
    <row r="128" spans="2:98" x14ac:dyDescent="0.3">
      <c r="B128">
        <v>4206</v>
      </c>
      <c r="C128">
        <f>Adm!C128-Des!C128</f>
        <v>195.80295022478822</v>
      </c>
      <c r="D128">
        <f>Adm!D128-Des!D128</f>
        <v>48.271980845551298</v>
      </c>
      <c r="E128">
        <f>Adm!E128-Des!E128</f>
        <v>346.30980467986228</v>
      </c>
      <c r="F128">
        <f>Adm!F128-Des!F128</f>
        <v>877.306567771142</v>
      </c>
      <c r="G128">
        <f>Adm!G128-Des!G128</f>
        <v>-2.8401589537934342</v>
      </c>
      <c r="H128">
        <f>Adm!H128-Des!H128</f>
        <v>919.58324210371029</v>
      </c>
      <c r="I128">
        <f>Adm!I128-Des!I128</f>
        <v>-9.9503396302297915</v>
      </c>
      <c r="J128">
        <f>Adm!J128-Des!J128</f>
        <v>64.232352285491288</v>
      </c>
      <c r="K128">
        <f>Adm!K128-Des!K128</f>
        <v>450.80788950984333</v>
      </c>
      <c r="L128">
        <f>Adm!L128-Des!L128</f>
        <v>-1171.9501353448077</v>
      </c>
      <c r="M128">
        <f>Adm!M128-Des!M128</f>
        <v>-482.63355768979636</v>
      </c>
      <c r="N128">
        <f>Adm!N128-Des!N128</f>
        <v>-1244.6092750959288</v>
      </c>
      <c r="O128">
        <f>Adm!O128-Des!O128</f>
        <v>32.992498814048304</v>
      </c>
      <c r="P128">
        <f>Adm!P128-Des!P128</f>
        <v>454.19395138061191</v>
      </c>
      <c r="Q128">
        <f>Adm!Q128-Des!Q128</f>
        <v>542.19613421378381</v>
      </c>
      <c r="R128">
        <f>Adm!R128-Des!R128</f>
        <v>1121.0298047596625</v>
      </c>
      <c r="S128">
        <f>Adm!S128-Des!S128</f>
        <v>232.06250728616033</v>
      </c>
      <c r="T128">
        <f>Adm!T128-Des!T128</f>
        <v>1120.8143241068719</v>
      </c>
      <c r="U128">
        <f>Adm!U128-Des!U128</f>
        <v>150.19816025848922</v>
      </c>
      <c r="V128">
        <f>Adm!V128-Des!V128</f>
        <v>206.659298101682</v>
      </c>
      <c r="W128">
        <f>Adm!W128-Des!W128</f>
        <v>613.65069508199576</v>
      </c>
      <c r="X128">
        <f>Adm!X128-Des!X128</f>
        <v>-961.21504903956793</v>
      </c>
      <c r="Y128">
        <f>Adm!Y128-Des!Y128</f>
        <v>-215.13197280703753</v>
      </c>
      <c r="Z128">
        <f>Adm!Z128-Des!Z128</f>
        <v>-930.63182515953667</v>
      </c>
      <c r="AA128">
        <f>Adm!AA128-Des!AA128</f>
        <v>368.2194774837717</v>
      </c>
      <c r="AB128">
        <f>Adm!AB128-Des!AB128</f>
        <v>783.10632950867512</v>
      </c>
      <c r="AC128">
        <f>Adm!AC128-Des!AC128</f>
        <v>844.24775923133348</v>
      </c>
      <c r="AD128">
        <f>Adm!AD128-Des!AD128</f>
        <v>1387.9985565184998</v>
      </c>
      <c r="AE128">
        <f>Adm!AE128-Des!AE128</f>
        <v>467.56473102966083</v>
      </c>
      <c r="AF128">
        <f>Adm!AF128-Des!AF128</f>
        <v>1335.4609831045436</v>
      </c>
      <c r="AG128">
        <f>Adm!AG128-Des!AG128</f>
        <v>355.84978044023956</v>
      </c>
      <c r="AH128">
        <f>Adm!AH128-Des!AH128</f>
        <v>412.46800855882066</v>
      </c>
      <c r="AI128">
        <f>Adm!AI128-Des!AI128</f>
        <v>824.48398709361845</v>
      </c>
      <c r="AJ128">
        <f>Adm!AJ128-Des!AJ128</f>
        <v>-744.31374988288917</v>
      </c>
      <c r="AK128">
        <f>Adm!AK128-Des!AK128</f>
        <v>6.475756495987298</v>
      </c>
      <c r="AL128">
        <f>Adm!AL128-Des!AL128</f>
        <v>-706.70960791955076</v>
      </c>
      <c r="AM128">
        <f>Adm!AM128-Des!AM128</f>
        <v>591.88332905400239</v>
      </c>
      <c r="AN128">
        <f>Adm!AN128-Des!AN128</f>
        <v>1004.1169177622087</v>
      </c>
      <c r="AO128">
        <f>Adm!AO128-Des!AO128</f>
        <v>1060.5111681084545</v>
      </c>
      <c r="AP128">
        <f>Adm!AP128-Des!AP128</f>
        <v>1597.8620735187196</v>
      </c>
      <c r="AQ128">
        <f>Adm!AQ128-Des!AQ128</f>
        <v>670.04500104549516</v>
      </c>
      <c r="AR128">
        <f>Adm!AR128-Des!AR128</f>
        <v>1530.4481851124256</v>
      </c>
      <c r="AS128">
        <f>Adm!AS128-Des!AS128</f>
        <v>544.12762242423742</v>
      </c>
      <c r="AT128">
        <f>Adm!AT128-Des!AT128</f>
        <v>595.47627711863061</v>
      </c>
      <c r="AU128">
        <f>Adm!AU128-Des!AU128</f>
        <v>1003.8845391666782</v>
      </c>
      <c r="AV128">
        <f>Adm!AV128-Des!AV128</f>
        <v>-567.10853120190586</v>
      </c>
      <c r="AW128">
        <f>Adm!AW128-Des!AW128</f>
        <v>182.30985335106379</v>
      </c>
      <c r="AX128">
        <f>Adm!AX128-Des!AX128</f>
        <v>-532.1153539268962</v>
      </c>
      <c r="AY128">
        <f>Adm!AY128-Des!AY128</f>
        <v>764.80294865842734</v>
      </c>
      <c r="AZ128">
        <f>Adm!AZ128-Des!AZ128</f>
        <v>1174.6322080167338</v>
      </c>
      <c r="BA128">
        <f>Adm!BA128-Des!BA128</f>
        <v>1227.8913589585482</v>
      </c>
      <c r="BB128">
        <f>Adm!BB128-Des!BB128</f>
        <v>1761.5900281112372</v>
      </c>
      <c r="BC128">
        <f>Adm!BC128-Des!BC128</f>
        <v>829.90414633618275</v>
      </c>
      <c r="BD128">
        <f>Adm!BD128-Des!BD128</f>
        <v>1686.4898008040436</v>
      </c>
      <c r="BE128">
        <f>Adm!BE128-Des!BE128</f>
        <v>696.56455905879375</v>
      </c>
      <c r="BF128">
        <f>Adm!BF128-Des!BF128</f>
        <v>744.56012990319687</v>
      </c>
      <c r="BG128">
        <f>Adm!BG128-Des!BG128</f>
        <v>1149.8120233157733</v>
      </c>
      <c r="BH128">
        <f>Adm!BH128-Des!BH128</f>
        <v>-424.23654633608021</v>
      </c>
      <c r="BI128">
        <f>Adm!BI128-Des!BI128</f>
        <v>322.14406613401661</v>
      </c>
      <c r="BJ128">
        <f>Adm!BJ128-Des!BJ128</f>
        <v>-395.33303988840453</v>
      </c>
      <c r="BK128">
        <f>Adm!BK128-Des!BK128</f>
        <v>898.55415506371719</v>
      </c>
      <c r="BL128">
        <f>Adm!BL128-Des!BL128</f>
        <v>1305.4659522975126</v>
      </c>
      <c r="BM128">
        <f>Adm!BM128-Des!BM128</f>
        <v>1356.0424053843562</v>
      </c>
      <c r="BN128">
        <f>Adm!BN128-Des!BN128</f>
        <v>1887.3988822650463</v>
      </c>
      <c r="BO128">
        <f>Adm!BO128-Des!BO128</f>
        <v>953.75379793820321</v>
      </c>
      <c r="BP128">
        <f>Adm!BP128-Des!BP128</f>
        <v>1808.7023984442258</v>
      </c>
      <c r="BQ128">
        <f>Adm!BQ128-Des!BQ128</f>
        <v>817.27878000232704</v>
      </c>
      <c r="BR128">
        <f>Adm!BR128-Des!BR128</f>
        <v>863.62195447824706</v>
      </c>
      <c r="BS128">
        <f>Adm!BS128-Des!BS128</f>
        <v>1266.7187006987406</v>
      </c>
      <c r="BT128">
        <f>Adm!BT128-Des!BT128</f>
        <v>-310.30096168409727</v>
      </c>
      <c r="BU128">
        <f>Adm!BU128-Des!BU128</f>
        <v>432.1305575335391</v>
      </c>
      <c r="BV128">
        <f>Adm!BV128-Des!BV128</f>
        <v>-290.17425383328737</v>
      </c>
      <c r="BW128">
        <f>Adm!BW128-Des!BW128</f>
        <v>998.42815215842893</v>
      </c>
      <c r="BX128">
        <f>Adm!BX128-Des!BX128</f>
        <v>1400.3163095521559</v>
      </c>
      <c r="BY128">
        <f>Adm!BY128-Des!BY128</f>
        <v>1447.0111007367686</v>
      </c>
      <c r="BZ128">
        <f>Adm!BZ128-Des!BZ128</f>
        <v>1976.4389990794662</v>
      </c>
      <c r="CA128">
        <f>Adm!CA128-Des!CA128</f>
        <v>1043.2691848763261</v>
      </c>
      <c r="CB128">
        <f>Adm!CB128-Des!CB128</f>
        <v>1900.9403356297134</v>
      </c>
      <c r="CC128">
        <f>Adm!CC128-Des!CC128</f>
        <v>913.59793138661917</v>
      </c>
      <c r="CD128">
        <f>Adm!CD128-Des!CD128</f>
        <v>963.8878914390807</v>
      </c>
      <c r="CE128">
        <f>Adm!CE128-Des!CE128</f>
        <v>1368.977979868132</v>
      </c>
      <c r="CF128">
        <f>Adm!CF128-Des!CF128</f>
        <v>-209.58939186162388</v>
      </c>
      <c r="CG128">
        <f>Adm!CG128-Des!CG128</f>
        <v>526.67532661130826</v>
      </c>
      <c r="CH128">
        <f>Adm!CH128-Des!CH128</f>
        <v>-206.47688848683902</v>
      </c>
      <c r="CI128">
        <f>Adm!CI128-Des!CI128</f>
        <v>1068.1151747145541</v>
      </c>
      <c r="CJ128">
        <f>Adm!CJ128-Des!CJ128</f>
        <v>1454.6149298017062</v>
      </c>
      <c r="CK128">
        <f>Adm!CK128-Des!CK128</f>
        <v>1487.0288949062979</v>
      </c>
      <c r="CL128">
        <f>Adm!CL128-Des!CL128</f>
        <v>2011.6809774923695</v>
      </c>
      <c r="CM128">
        <f>Adm!CM128-Des!CM128</f>
        <v>1077.548585285982</v>
      </c>
      <c r="CN128">
        <f>Adm!CN128-Des!CN128</f>
        <v>1947.0922285497218</v>
      </c>
      <c r="CO128">
        <f>Adm!CO128-Des!CO128</f>
        <v>991.87824730303146</v>
      </c>
      <c r="CP128">
        <f>Adm!CP128-Des!CP128</f>
        <v>1043.3503682773808</v>
      </c>
      <c r="CQ128">
        <f>Adm!CQ128-Des!CQ128</f>
        <v>1529.9968179225125</v>
      </c>
      <c r="CR128">
        <f>Adm!CR128-Des!CR128</f>
        <v>-32.393682225245357</v>
      </c>
      <c r="CS128">
        <f>Adm!CS128-Des!CS128</f>
        <v>422.94560378500137</v>
      </c>
      <c r="CT128">
        <f>Adm!CT128-Des!CT128</f>
        <v>459.45003344134784</v>
      </c>
    </row>
    <row r="129" spans="2:98" x14ac:dyDescent="0.3">
      <c r="B129">
        <v>4200</v>
      </c>
      <c r="C129">
        <f>Adm!C129-Des!C129</f>
        <v>0</v>
      </c>
      <c r="D129">
        <f>Adm!D129-Des!D129</f>
        <v>0</v>
      </c>
      <c r="E129">
        <f>Adm!E129-Des!E129</f>
        <v>0</v>
      </c>
      <c r="F129">
        <f>Adm!F129-Des!F129</f>
        <v>0</v>
      </c>
      <c r="G129">
        <f>Adm!G129-Des!G129</f>
        <v>0</v>
      </c>
      <c r="H129">
        <f>Adm!H129-Des!H129</f>
        <v>0</v>
      </c>
      <c r="I129">
        <f>Adm!I129-Des!I129</f>
        <v>0</v>
      </c>
      <c r="J129">
        <f>Adm!J129-Des!J129</f>
        <v>0</v>
      </c>
      <c r="K129">
        <f>Adm!K129-Des!K129</f>
        <v>0</v>
      </c>
      <c r="L129">
        <f>Adm!L129-Des!L129</f>
        <v>0</v>
      </c>
      <c r="M129">
        <f>Adm!M129-Des!M129</f>
        <v>0</v>
      </c>
      <c r="N129">
        <f>Adm!N129-Des!N129</f>
        <v>0</v>
      </c>
      <c r="O129">
        <f>Adm!O129-Des!O129</f>
        <v>0</v>
      </c>
      <c r="P129">
        <f>Adm!P129-Des!P129</f>
        <v>0</v>
      </c>
      <c r="Q129">
        <f>Adm!Q129-Des!Q129</f>
        <v>0</v>
      </c>
      <c r="R129">
        <f>Adm!R129-Des!R129</f>
        <v>0</v>
      </c>
      <c r="S129">
        <f>Adm!S129-Des!S129</f>
        <v>0</v>
      </c>
      <c r="T129">
        <f>Adm!T129-Des!T129</f>
        <v>0</v>
      </c>
      <c r="U129">
        <f>Adm!U129-Des!U129</f>
        <v>0</v>
      </c>
      <c r="V129">
        <f>Adm!V129-Des!V129</f>
        <v>0</v>
      </c>
      <c r="W129">
        <f>Adm!W129-Des!W129</f>
        <v>0</v>
      </c>
      <c r="X129">
        <f>Adm!X129-Des!X129</f>
        <v>0</v>
      </c>
      <c r="Y129">
        <f>Adm!Y129-Des!Y129</f>
        <v>0</v>
      </c>
      <c r="Z129">
        <f>Adm!Z129-Des!Z129</f>
        <v>0</v>
      </c>
      <c r="AA129">
        <f>Adm!AA129-Des!AA129</f>
        <v>0</v>
      </c>
      <c r="AB129">
        <f>Adm!AB129-Des!AB129</f>
        <v>0</v>
      </c>
      <c r="AC129">
        <f>Adm!AC129-Des!AC129</f>
        <v>0</v>
      </c>
      <c r="AD129">
        <f>Adm!AD129-Des!AD129</f>
        <v>0</v>
      </c>
      <c r="AE129">
        <f>Adm!AE129-Des!AE129</f>
        <v>0</v>
      </c>
      <c r="AF129">
        <f>Adm!AF129-Des!AF129</f>
        <v>0</v>
      </c>
      <c r="AG129">
        <f>Adm!AG129-Des!AG129</f>
        <v>0</v>
      </c>
      <c r="AH129">
        <f>Adm!AH129-Des!AH129</f>
        <v>0</v>
      </c>
      <c r="AI129">
        <f>Adm!AI129-Des!AI129</f>
        <v>0</v>
      </c>
      <c r="AJ129">
        <f>Adm!AJ129-Des!AJ129</f>
        <v>0</v>
      </c>
      <c r="AK129">
        <f>Adm!AK129-Des!AK129</f>
        <v>0</v>
      </c>
      <c r="AL129">
        <f>Adm!AL129-Des!AL129</f>
        <v>0</v>
      </c>
      <c r="AM129">
        <f>Adm!AM129-Des!AM129</f>
        <v>0</v>
      </c>
      <c r="AN129">
        <f>Adm!AN129-Des!AN129</f>
        <v>0</v>
      </c>
      <c r="AO129">
        <f>Adm!AO129-Des!AO129</f>
        <v>0</v>
      </c>
      <c r="AP129">
        <f>Adm!AP129-Des!AP129</f>
        <v>0</v>
      </c>
      <c r="AQ129">
        <f>Adm!AQ129-Des!AQ129</f>
        <v>0</v>
      </c>
      <c r="AR129">
        <f>Adm!AR129-Des!AR129</f>
        <v>0</v>
      </c>
      <c r="AS129">
        <f>Adm!AS129-Des!AS129</f>
        <v>0</v>
      </c>
      <c r="AT129">
        <f>Adm!AT129-Des!AT129</f>
        <v>0</v>
      </c>
      <c r="AU129">
        <f>Adm!AU129-Des!AU129</f>
        <v>0</v>
      </c>
      <c r="AV129">
        <f>Adm!AV129-Des!AV129</f>
        <v>0</v>
      </c>
      <c r="AW129">
        <f>Adm!AW129-Des!AW129</f>
        <v>0</v>
      </c>
      <c r="AX129">
        <f>Adm!AX129-Des!AX129</f>
        <v>0</v>
      </c>
      <c r="AY129">
        <f>Adm!AY129-Des!AY129</f>
        <v>0</v>
      </c>
      <c r="AZ129">
        <f>Adm!AZ129-Des!AZ129</f>
        <v>0</v>
      </c>
      <c r="BA129">
        <f>Adm!BA129-Des!BA129</f>
        <v>0</v>
      </c>
      <c r="BB129">
        <f>Adm!BB129-Des!BB129</f>
        <v>0</v>
      </c>
      <c r="BC129">
        <f>Adm!BC129-Des!BC129</f>
        <v>0</v>
      </c>
      <c r="BD129">
        <f>Adm!BD129-Des!BD129</f>
        <v>0</v>
      </c>
      <c r="BE129">
        <f>Adm!BE129-Des!BE129</f>
        <v>0</v>
      </c>
      <c r="BF129">
        <f>Adm!BF129-Des!BF129</f>
        <v>0</v>
      </c>
      <c r="BG129">
        <f>Adm!BG129-Des!BG129</f>
        <v>0</v>
      </c>
      <c r="BH129">
        <f>Adm!BH129-Des!BH129</f>
        <v>0</v>
      </c>
      <c r="BI129">
        <f>Adm!BI129-Des!BI129</f>
        <v>0</v>
      </c>
      <c r="BJ129">
        <f>Adm!BJ129-Des!BJ129</f>
        <v>0</v>
      </c>
      <c r="BK129">
        <f>Adm!BK129-Des!BK129</f>
        <v>0</v>
      </c>
      <c r="BL129">
        <f>Adm!BL129-Des!BL129</f>
        <v>0</v>
      </c>
      <c r="BM129">
        <f>Adm!BM129-Des!BM129</f>
        <v>0</v>
      </c>
      <c r="BN129">
        <f>Adm!BN129-Des!BN129</f>
        <v>0</v>
      </c>
      <c r="BO129">
        <f>Adm!BO129-Des!BO129</f>
        <v>0</v>
      </c>
      <c r="BP129">
        <f>Adm!BP129-Des!BP129</f>
        <v>0</v>
      </c>
      <c r="BQ129">
        <f>Adm!BQ129-Des!BQ129</f>
        <v>0</v>
      </c>
      <c r="BR129">
        <f>Adm!BR129-Des!BR129</f>
        <v>0</v>
      </c>
      <c r="BS129">
        <f>Adm!BS129-Des!BS129</f>
        <v>0</v>
      </c>
      <c r="BT129">
        <f>Adm!BT129-Des!BT129</f>
        <v>0</v>
      </c>
      <c r="BU129">
        <f>Adm!BU129-Des!BU129</f>
        <v>0</v>
      </c>
      <c r="BV129">
        <f>Adm!BV129-Des!BV129</f>
        <v>0</v>
      </c>
      <c r="BW129">
        <f>Adm!BW129-Des!BW129</f>
        <v>0</v>
      </c>
      <c r="BX129">
        <f>Adm!BX129-Des!BX129</f>
        <v>0</v>
      </c>
      <c r="BY129">
        <f>Adm!BY129-Des!BY129</f>
        <v>0</v>
      </c>
      <c r="BZ129">
        <f>Adm!BZ129-Des!BZ129</f>
        <v>0</v>
      </c>
      <c r="CA129">
        <f>Adm!CA129-Des!CA129</f>
        <v>0</v>
      </c>
      <c r="CB129">
        <f>Adm!CB129-Des!CB129</f>
        <v>0</v>
      </c>
      <c r="CC129">
        <f>Adm!CC129-Des!CC129</f>
        <v>0</v>
      </c>
      <c r="CD129">
        <f>Adm!CD129-Des!CD129</f>
        <v>0</v>
      </c>
      <c r="CE129">
        <f>Adm!CE129-Des!CE129</f>
        <v>0</v>
      </c>
      <c r="CF129">
        <f>Adm!CF129-Des!CF129</f>
        <v>0</v>
      </c>
      <c r="CG129">
        <f>Adm!CG129-Des!CG129</f>
        <v>0</v>
      </c>
      <c r="CH129">
        <f>Adm!CH129-Des!CH129</f>
        <v>0</v>
      </c>
      <c r="CI129">
        <f>Adm!CI129-Des!CI129</f>
        <v>0</v>
      </c>
      <c r="CJ129">
        <f>Adm!CJ129-Des!CJ129</f>
        <v>0</v>
      </c>
      <c r="CK129">
        <f>Adm!CK129-Des!CK129</f>
        <v>0</v>
      </c>
      <c r="CL129">
        <f>Adm!CL129-Des!CL129</f>
        <v>0</v>
      </c>
      <c r="CM129">
        <f>Adm!CM129-Des!CM129</f>
        <v>0</v>
      </c>
      <c r="CN129">
        <f>Adm!CN129-Des!CN129</f>
        <v>0</v>
      </c>
      <c r="CO129">
        <f>Adm!CO129-Des!CO129</f>
        <v>0</v>
      </c>
      <c r="CP129">
        <f>Adm!CP129-Des!CP129</f>
        <v>0</v>
      </c>
      <c r="CQ129">
        <f>Adm!CQ129-Des!CQ129</f>
        <v>0</v>
      </c>
      <c r="CR129">
        <f>Adm!CR129-Des!CR129</f>
        <v>0</v>
      </c>
      <c r="CS129">
        <f>Adm!CS129-Des!CS129</f>
        <v>0</v>
      </c>
      <c r="CT129">
        <f>Adm!CT129-Des!CT129</f>
        <v>0</v>
      </c>
    </row>
    <row r="130" spans="2:98" x14ac:dyDescent="0.3">
      <c r="B130">
        <v>4306</v>
      </c>
      <c r="C130">
        <f>Adm!C130-Des!C130</f>
        <v>-119.23517087839627</v>
      </c>
      <c r="D130">
        <f>Adm!D130-Des!D130</f>
        <v>399.57936481184333</v>
      </c>
      <c r="E130">
        <f>Adm!E130-Des!E130</f>
        <v>257.28541154011646</v>
      </c>
      <c r="F130">
        <f>Adm!F130-Des!F130</f>
        <v>-202.02629485154512</v>
      </c>
      <c r="G130">
        <f>Adm!G130-Des!G130</f>
        <v>-617.68157579781155</v>
      </c>
      <c r="H130">
        <f>Adm!H130-Des!H130</f>
        <v>-309.73232944998244</v>
      </c>
      <c r="I130">
        <f>Adm!I130-Des!I130</f>
        <v>-153.11998815510606</v>
      </c>
      <c r="J130">
        <f>Adm!J130-Des!J130</f>
        <v>-100.15317828018169</v>
      </c>
      <c r="K130">
        <f>Adm!K130-Des!K130</f>
        <v>74.099195117134968</v>
      </c>
      <c r="L130">
        <f>Adm!L130-Des!L130</f>
        <v>-69.826324871642555</v>
      </c>
      <c r="M130">
        <f>Adm!M130-Des!M130</f>
        <v>35.944287848882141</v>
      </c>
      <c r="N130">
        <f>Adm!N130-Des!N130</f>
        <v>30.155798500813489</v>
      </c>
      <c r="O130">
        <f>Adm!O130-Des!O130</f>
        <v>430.06555069008573</v>
      </c>
      <c r="P130">
        <f>Adm!P130-Des!P130</f>
        <v>520.23738641934051</v>
      </c>
      <c r="Q130">
        <f>Adm!Q130-Des!Q130</f>
        <v>127.6177469249933</v>
      </c>
      <c r="R130">
        <f>Adm!R130-Des!R130</f>
        <v>-240.25103491557684</v>
      </c>
      <c r="S130">
        <f>Adm!S130-Des!S130</f>
        <v>-510.53263626433863</v>
      </c>
      <c r="T130">
        <f>Adm!T130-Des!T130</f>
        <v>-183.36420293128776</v>
      </c>
      <c r="U130">
        <f>Adm!U130-Des!U130</f>
        <v>-67.421897158671527</v>
      </c>
      <c r="V130">
        <f>Adm!V130-Des!V130</f>
        <v>-32.064720509574727</v>
      </c>
      <c r="W130">
        <f>Adm!W130-Des!W130</f>
        <v>177.43119946152228</v>
      </c>
      <c r="X130">
        <f>Adm!X130-Des!X130</f>
        <v>87.038869116214755</v>
      </c>
      <c r="Y130">
        <f>Adm!Y130-Des!Y130</f>
        <v>224.88680224532845</v>
      </c>
      <c r="Z130">
        <f>Adm!Z130-Des!Z130</f>
        <v>214.65443144577102</v>
      </c>
      <c r="AA130">
        <f>Adm!AA130-Des!AA130</f>
        <v>581.3173868952199</v>
      </c>
      <c r="AB130">
        <f>Adm!AB130-Des!AB130</f>
        <v>629.17531890859254</v>
      </c>
      <c r="AC130">
        <f>Adm!AC130-Des!AC130</f>
        <v>202.54485797822645</v>
      </c>
      <c r="AD130">
        <f>Adm!AD130-Des!AD130</f>
        <v>-182.19676424456429</v>
      </c>
      <c r="AE130">
        <f>Adm!AE130-Des!AE130</f>
        <v>-451.87911483325297</v>
      </c>
      <c r="AF130">
        <f>Adm!AF130-Des!AF130</f>
        <v>-112.64019266911146</v>
      </c>
      <c r="AG130">
        <f>Adm!AG130-Des!AG130</f>
        <v>18.589159656388347</v>
      </c>
      <c r="AH130">
        <f>Adm!AH130-Des!AH130</f>
        <v>65.939590879692787</v>
      </c>
      <c r="AI130">
        <f>Adm!AI130-Des!AI130</f>
        <v>281.25821311346499</v>
      </c>
      <c r="AJ130">
        <f>Adm!AJ130-Des!AJ130</f>
        <v>190.97476189439476</v>
      </c>
      <c r="AK130">
        <f>Adm!AK130-Des!AK130</f>
        <v>325.41464831378426</v>
      </c>
      <c r="AL130">
        <f>Adm!AL130-Des!AL130</f>
        <v>310.48400408916223</v>
      </c>
      <c r="AM130">
        <f>Adm!AM130-Des!AM130</f>
        <v>672.47846571166929</v>
      </c>
      <c r="AN130">
        <f>Adm!AN130-Des!AN130</f>
        <v>716.08607979574981</v>
      </c>
      <c r="AO130">
        <f>Adm!AO130-Des!AO130</f>
        <v>285.55840315040405</v>
      </c>
      <c r="AP130">
        <f>Adm!AP130-Des!AP130</f>
        <v>-102.74525937351109</v>
      </c>
      <c r="AQ130">
        <f>Adm!AQ130-Des!AQ130</f>
        <v>-375.41203060505131</v>
      </c>
      <c r="AR130">
        <f>Adm!AR130-Des!AR130</f>
        <v>-38.201379948824069</v>
      </c>
      <c r="AS130">
        <f>Adm!AS130-Des!AS130</f>
        <v>92.185106893654392</v>
      </c>
      <c r="AT130">
        <f>Adm!AT130-Des!AT130</f>
        <v>139.74784656203838</v>
      </c>
      <c r="AU130">
        <f>Adm!AU130-Des!AU130</f>
        <v>355.84420327184034</v>
      </c>
      <c r="AV130">
        <f>Adm!AV130-Des!AV130</f>
        <v>266.24818889797689</v>
      </c>
      <c r="AW130">
        <f>Adm!AW130-Des!AW130</f>
        <v>400.72781632452961</v>
      </c>
      <c r="AX130">
        <f>Adm!AX130-Des!AX130</f>
        <v>384.9259392838012</v>
      </c>
      <c r="AY130">
        <f>Adm!AY130-Des!AY130</f>
        <v>745.21720464763303</v>
      </c>
      <c r="AZ130">
        <f>Adm!AZ130-Des!AZ130</f>
        <v>786.61753222715606</v>
      </c>
      <c r="BA130">
        <f>Adm!BA130-Des!BA130</f>
        <v>353.78774619426213</v>
      </c>
      <c r="BB130">
        <f>Adm!BB130-Des!BB130</f>
        <v>-36.580050095461047</v>
      </c>
      <c r="BC130">
        <f>Adm!BC130-Des!BC130</f>
        <v>-310.90595649077432</v>
      </c>
      <c r="BD130">
        <f>Adm!BD130-Des!BD130</f>
        <v>25.046300123563924</v>
      </c>
      <c r="BE130">
        <f>Adm!BE130-Des!BE130</f>
        <v>154.455376121879</v>
      </c>
      <c r="BF130">
        <f>Adm!BF130-Des!BF130</f>
        <v>201.16410785353628</v>
      </c>
      <c r="BG130">
        <f>Adm!BG130-Des!BG130</f>
        <v>416.3992916085308</v>
      </c>
      <c r="BH130">
        <f>Adm!BH130-Des!BH130</f>
        <v>325.8654700853167</v>
      </c>
      <c r="BI130">
        <f>Adm!BI130-Des!BI130</f>
        <v>459.32518788958805</v>
      </c>
      <c r="BJ130">
        <f>Adm!BJ130-Des!BJ130</f>
        <v>442.46169216055159</v>
      </c>
      <c r="BK130">
        <f>Adm!BK130-Des!BK130</f>
        <v>801.7091428719732</v>
      </c>
      <c r="BL130">
        <f>Adm!BL130-Des!BL130</f>
        <v>842.13615215319714</v>
      </c>
      <c r="BM130">
        <f>Adm!BM130-Des!BM130</f>
        <v>408.4293698353822</v>
      </c>
      <c r="BN130">
        <f>Adm!BN130-Des!BN130</f>
        <v>17.267958234376238</v>
      </c>
      <c r="BO130">
        <f>Adm!BO130-Des!BO130</f>
        <v>-257.82224382204413</v>
      </c>
      <c r="BP130">
        <f>Adm!BP130-Des!BP130</f>
        <v>77.308387413876972</v>
      </c>
      <c r="BQ130">
        <f>Adm!BQ130-Des!BQ130</f>
        <v>205.73912892740645</v>
      </c>
      <c r="BR130">
        <f>Adm!BR130-Des!BR130</f>
        <v>251.2300386645129</v>
      </c>
      <c r="BS130">
        <f>Adm!BS130-Des!BS130</f>
        <v>464.97532999500481</v>
      </c>
      <c r="BT130">
        <f>Adm!BT130-Des!BT130</f>
        <v>372.72671545025105</v>
      </c>
      <c r="BU130">
        <f>Adm!BU130-Des!BU130</f>
        <v>504.38902379186356</v>
      </c>
      <c r="BV130">
        <f>Adm!BV130-Des!BV130</f>
        <v>485.87387530715205</v>
      </c>
      <c r="BW130">
        <f>Adm!BW130-Des!BW130</f>
        <v>843.88786021585474</v>
      </c>
      <c r="BX130">
        <f>Adm!BX130-Des!BX130</f>
        <v>883.74187862667168</v>
      </c>
      <c r="BY130">
        <f>Adm!BY130-Des!BY130</f>
        <v>450.24301550200835</v>
      </c>
      <c r="BZ130">
        <f>Adm!BZ130-Des!BZ130</f>
        <v>59.987267715075177</v>
      </c>
      <c r="CA130">
        <f>Adm!CA130-Des!CA130</f>
        <v>-213.82906883244095</v>
      </c>
      <c r="CB130">
        <f>Adm!CB130-Des!CB130</f>
        <v>122.39548629943056</v>
      </c>
      <c r="CC130">
        <f>Adm!CC130-Des!CC130</f>
        <v>251.08098525664082</v>
      </c>
      <c r="CD130">
        <f>Adm!CD130-Des!CD130</f>
        <v>295.40834559136329</v>
      </c>
      <c r="CE130">
        <f>Adm!CE130-Des!CE130</f>
        <v>506.28239017059741</v>
      </c>
      <c r="CF130">
        <f>Adm!CF130-Des!CF130</f>
        <v>409.64361368680784</v>
      </c>
      <c r="CG130">
        <f>Adm!CG130-Des!CG130</f>
        <v>536.05849135366952</v>
      </c>
      <c r="CH130">
        <f>Adm!CH130-Des!CH130</f>
        <v>512.47525448254737</v>
      </c>
      <c r="CI130">
        <f>Adm!CI130-Des!CI130</f>
        <v>866.9038035971962</v>
      </c>
      <c r="CJ130">
        <f>Adm!CJ130-Des!CJ130</f>
        <v>905.66111477722279</v>
      </c>
      <c r="CK130">
        <f>Adm!CK130-Des!CK130</f>
        <v>473.8925504877252</v>
      </c>
      <c r="CL130">
        <f>Adm!CL130-Des!CL130</f>
        <v>89.630079454391307</v>
      </c>
      <c r="CM130">
        <f>Adm!CM130-Des!CM130</f>
        <v>-175.97085642474894</v>
      </c>
      <c r="CN130">
        <f>Adm!CN130-Des!CN130</f>
        <v>168.5667539089709</v>
      </c>
      <c r="CO130">
        <f>Adm!CO130-Des!CO130</f>
        <v>306.44960658588388</v>
      </c>
      <c r="CP130">
        <f>Adm!CP130-Des!CP130</f>
        <v>348.32036700781237</v>
      </c>
      <c r="CQ130">
        <f>Adm!CQ130-Des!CQ130</f>
        <v>564.98203744812417</v>
      </c>
      <c r="CR130">
        <f>Adm!CR130-Des!CR130</f>
        <v>466.9829945315405</v>
      </c>
      <c r="CS130">
        <f>Adm!CS130-Des!CS130</f>
        <v>489.07671610267425</v>
      </c>
      <c r="CT130">
        <f>Adm!CT130-Des!CT130</f>
        <v>612.16628379561826</v>
      </c>
    </row>
    <row r="131" spans="2:98" x14ac:dyDescent="0.3">
      <c r="B131">
        <v>4301</v>
      </c>
      <c r="C131">
        <f>Adm!C131-Des!C131</f>
        <v>-862.31211468477886</v>
      </c>
      <c r="D131">
        <f>Adm!D131-Des!D131</f>
        <v>-93.411128720488705</v>
      </c>
      <c r="E131">
        <f>Adm!E131-Des!E131</f>
        <v>572.8659450359828</v>
      </c>
      <c r="F131">
        <f>Adm!F131-Des!F131</f>
        <v>344.80047903849481</v>
      </c>
      <c r="G131">
        <f>Adm!G131-Des!G131</f>
        <v>-514.29178397000578</v>
      </c>
      <c r="H131">
        <f>Adm!H131-Des!H131</f>
        <v>545.3199461722179</v>
      </c>
      <c r="I131">
        <f>Adm!I131-Des!I131</f>
        <v>-100.47215743985362</v>
      </c>
      <c r="J131">
        <f>Adm!J131-Des!J131</f>
        <v>204.71713819331126</v>
      </c>
      <c r="K131">
        <f>Adm!K131-Des!K131</f>
        <v>352.75932182464021</v>
      </c>
      <c r="L131">
        <f>Adm!L131-Des!L131</f>
        <v>-1103.872588703869</v>
      </c>
      <c r="M131">
        <f>Adm!M131-Des!M131</f>
        <v>-702.00690141313862</v>
      </c>
      <c r="N131">
        <f>Adm!N131-Des!N131</f>
        <v>-2171.460213224158</v>
      </c>
      <c r="O131">
        <f>Adm!O131-Des!O131</f>
        <v>-293.11465484753899</v>
      </c>
      <c r="P131">
        <f>Adm!P131-Des!P131</f>
        <v>289.69341860733766</v>
      </c>
      <c r="Q131">
        <f>Adm!Q131-Des!Q131</f>
        <v>861.77789848643806</v>
      </c>
      <c r="R131">
        <f>Adm!R131-Des!R131</f>
        <v>866.5309718476401</v>
      </c>
      <c r="S131">
        <f>Adm!S131-Des!S131</f>
        <v>13.384245675715647</v>
      </c>
      <c r="T131">
        <f>Adm!T131-Des!T131</f>
        <v>1023.9520115104824</v>
      </c>
      <c r="U131">
        <f>Adm!U131-Des!U131</f>
        <v>312.08265503357507</v>
      </c>
      <c r="V131">
        <f>Adm!V131-Des!V131</f>
        <v>627.78979812749276</v>
      </c>
      <c r="W131">
        <f>Adm!W131-Des!W131</f>
        <v>853.79497412585079</v>
      </c>
      <c r="X131">
        <f>Adm!X131-Des!X131</f>
        <v>-514.50703936693026</v>
      </c>
      <c r="Y131">
        <f>Adm!Y131-Des!Y131</f>
        <v>-27.456041223615102</v>
      </c>
      <c r="Z131">
        <f>Adm!Z131-Des!Z131</f>
        <v>-1445.0266193129282</v>
      </c>
      <c r="AA131">
        <f>Adm!AA131-Des!AA131</f>
        <v>429.69242266285801</v>
      </c>
      <c r="AB131">
        <f>Adm!AB131-Des!AB131</f>
        <v>967.10767141384713</v>
      </c>
      <c r="AC131">
        <f>Adm!AC131-Des!AC131</f>
        <v>1475.50087086243</v>
      </c>
      <c r="AD131">
        <f>Adm!AD131-Des!AD131</f>
        <v>1420.1312614024555</v>
      </c>
      <c r="AE131">
        <f>Adm!AE131-Des!AE131</f>
        <v>527.05155442011528</v>
      </c>
      <c r="AF131">
        <f>Adm!AF131-Des!AF131</f>
        <v>1522.1011471826623</v>
      </c>
      <c r="AG131">
        <f>Adm!AG131-Des!AG131</f>
        <v>812.7724845530156</v>
      </c>
      <c r="AH131">
        <f>Adm!AH131-Des!AH131</f>
        <v>1139.651918727066</v>
      </c>
      <c r="AI131">
        <f>Adm!AI131-Des!AI131</f>
        <v>1377.3495456062174</v>
      </c>
      <c r="AJ131">
        <f>Adm!AJ131-Des!AJ131</f>
        <v>16.434048684548543</v>
      </c>
      <c r="AK131">
        <f>Adm!AK131-Des!AK131</f>
        <v>505.34563826019257</v>
      </c>
      <c r="AL131">
        <f>Adm!AL131-Des!AL131</f>
        <v>-915.02623926299566</v>
      </c>
      <c r="AM131">
        <f>Adm!AM131-Des!AM131</f>
        <v>953.4781799643788</v>
      </c>
      <c r="AN131">
        <f>Adm!AN131-Des!AN131</f>
        <v>1482.1775999390265</v>
      </c>
      <c r="AO131">
        <f>Adm!AO131-Des!AO131</f>
        <v>1979.9255632978839</v>
      </c>
      <c r="AP131">
        <f>Adm!AP131-Des!AP131</f>
        <v>1912.5754120359124</v>
      </c>
      <c r="AQ131">
        <f>Adm!AQ131-Des!AQ131</f>
        <v>1007.1376555365059</v>
      </c>
      <c r="AR131">
        <f>Adm!AR131-Des!AR131</f>
        <v>1990.7165713793165</v>
      </c>
      <c r="AS131">
        <f>Adm!AS131-Des!AS131</f>
        <v>1271.9619054402465</v>
      </c>
      <c r="AT131">
        <f>Adm!AT131-Des!AT131</f>
        <v>1592.0566799643166</v>
      </c>
      <c r="AU131">
        <f>Adm!AU131-Des!AU131</f>
        <v>1825.4189202099442</v>
      </c>
      <c r="AV131">
        <f>Adm!AV131-Des!AV131</f>
        <v>461.7408684170332</v>
      </c>
      <c r="AW131">
        <f>Adm!AW131-Des!AW131</f>
        <v>948.27248982046513</v>
      </c>
      <c r="AX131">
        <f>Adm!AX131-Des!AX131</f>
        <v>-475.15760312741986</v>
      </c>
      <c r="AY131">
        <f>Adm!AY131-Des!AY131</f>
        <v>1389.0000324367847</v>
      </c>
      <c r="AZ131">
        <f>Adm!AZ131-Des!AZ131</f>
        <v>1912.0020814281288</v>
      </c>
      <c r="BA131">
        <f>Adm!BA131-Des!BA131</f>
        <v>2403.0734918773196</v>
      </c>
      <c r="BB131">
        <f>Adm!BB131-Des!BB131</f>
        <v>2328.6375426418454</v>
      </c>
      <c r="BC131">
        <f>Adm!BC131-Des!BC131</f>
        <v>1416.2353030558843</v>
      </c>
      <c r="BD131">
        <f>Adm!BD131-Des!BD131</f>
        <v>2393.3067780989259</v>
      </c>
      <c r="BE131">
        <f>Adm!BE131-Des!BE131</f>
        <v>1668.5987555913871</v>
      </c>
      <c r="BF131">
        <f>Adm!BF131-Des!BF131</f>
        <v>1983.2006060940439</v>
      </c>
      <c r="BG131">
        <f>Adm!BG131-Des!BG131</f>
        <v>2211.3410513420949</v>
      </c>
      <c r="BH131">
        <f>Adm!BH131-Des!BH131</f>
        <v>842.52463270922271</v>
      </c>
      <c r="BI131">
        <f>Adm!BI131-Des!BI131</f>
        <v>1323.8851381052355</v>
      </c>
      <c r="BJ131">
        <f>Adm!BJ131-Des!BJ131</f>
        <v>-104.76226208251865</v>
      </c>
      <c r="BK131">
        <f>Adm!BK131-Des!BK131</f>
        <v>1754.2154324592375</v>
      </c>
      <c r="BL131">
        <f>Adm!BL131-Des!BL131</f>
        <v>2272.2209452776424</v>
      </c>
      <c r="BM131">
        <f>Adm!BM131-Des!BM131</f>
        <v>2758.6345635839207</v>
      </c>
      <c r="BN131">
        <f>Adm!BN131-Des!BN131</f>
        <v>2679.9834778880377</v>
      </c>
      <c r="BO131">
        <f>Adm!BO131-Des!BO131</f>
        <v>1763.8058666041416</v>
      </c>
      <c r="BP131">
        <f>Adm!BP131-Des!BP131</f>
        <v>2737.3966774158307</v>
      </c>
      <c r="BQ131">
        <f>Adm!BQ131-Des!BQ131</f>
        <v>2009.2143416100953</v>
      </c>
      <c r="BR131">
        <f>Adm!BR131-Des!BR131</f>
        <v>2319.9601879746624</v>
      </c>
      <c r="BS131">
        <f>Adm!BS131-Des!BS131</f>
        <v>2543.4653037508069</v>
      </c>
      <c r="BT131">
        <f>Adm!BT131-Des!BT131</f>
        <v>1168.9527400239494</v>
      </c>
      <c r="BU131">
        <f>Adm!BU131-Des!BU131</f>
        <v>1643.5261842383516</v>
      </c>
      <c r="BV131">
        <f>Adm!BV131-Des!BV131</f>
        <v>207.32621409985404</v>
      </c>
      <c r="BW131">
        <f>Adm!BW131-Des!BW131</f>
        <v>2058.6877463306555</v>
      </c>
      <c r="BX131">
        <f>Adm!BX131-Des!BX131</f>
        <v>2569.9947612126671</v>
      </c>
      <c r="BY131">
        <f>Adm!BY131-Des!BY131</f>
        <v>3051.6640274488745</v>
      </c>
      <c r="BZ131">
        <f>Adm!BZ131-Des!BZ131</f>
        <v>2970.9966414623777</v>
      </c>
      <c r="CA131">
        <f>Adm!CA131-Des!CA131</f>
        <v>2055.6998544791277</v>
      </c>
      <c r="CB131">
        <f>Adm!CB131-Des!CB131</f>
        <v>3032.399141788228</v>
      </c>
      <c r="CC131">
        <f>Adm!CC131-Des!CC131</f>
        <v>2308.0116787255101</v>
      </c>
      <c r="CD131">
        <f>Adm!CD131-Des!CD131</f>
        <v>2621.1160501104168</v>
      </c>
      <c r="CE131">
        <f>Adm!CE131-Des!CE131</f>
        <v>2843.3240731585647</v>
      </c>
      <c r="CF131">
        <f>Adm!CF131-Des!CF131</f>
        <v>1462.2870696401624</v>
      </c>
      <c r="CG131">
        <f>Adm!CG131-Des!CG131</f>
        <v>1924.5374005926842</v>
      </c>
      <c r="CH131">
        <f>Adm!CH131-Des!CH131</f>
        <v>471.11020011375876</v>
      </c>
      <c r="CI131">
        <f>Adm!CI131-Des!CI131</f>
        <v>2303.2169199717937</v>
      </c>
      <c r="CJ131">
        <f>Adm!CJ131-Des!CJ131</f>
        <v>2796.2870739869613</v>
      </c>
      <c r="CK131">
        <f>Adm!CK131-Des!CK131</f>
        <v>3264.0430818122004</v>
      </c>
      <c r="CL131">
        <f>Adm!CL131-Des!CL131</f>
        <v>3183.0411643872721</v>
      </c>
      <c r="CM131">
        <f>Adm!CM131-Des!CM131</f>
        <v>2274.5891288577805</v>
      </c>
      <c r="CN131">
        <f>Adm!CN131-Des!CN131</f>
        <v>3271.6221261387618</v>
      </c>
      <c r="CO131">
        <f>Adm!CO131-Des!CO131</f>
        <v>2589.0413872973331</v>
      </c>
      <c r="CP131">
        <f>Adm!CP131-Des!CP131</f>
        <v>2905.5028561031286</v>
      </c>
      <c r="CQ131">
        <f>Adm!CQ131-Des!CQ131</f>
        <v>3211.9398818367335</v>
      </c>
      <c r="CR131">
        <f>Adm!CR131-Des!CR131</f>
        <v>1837.4648575904575</v>
      </c>
      <c r="CS131">
        <f>Adm!CS131-Des!CS131</f>
        <v>1972.981896979054</v>
      </c>
      <c r="CT131">
        <f>Adm!CT131-Des!CT131</f>
        <v>1293.0995642654889</v>
      </c>
    </row>
    <row r="132" spans="2:98" x14ac:dyDescent="0.3">
      <c r="B132">
        <v>4303</v>
      </c>
      <c r="C132">
        <f>Adm!C132-Des!C132</f>
        <v>-214.340229759252</v>
      </c>
      <c r="D132">
        <f>Adm!D132-Des!D132</f>
        <v>62.757789298483658</v>
      </c>
      <c r="E132">
        <f>Adm!E132-Des!E132</f>
        <v>239.63432750308402</v>
      </c>
      <c r="F132">
        <f>Adm!F132-Des!F132</f>
        <v>232.85363792393946</v>
      </c>
      <c r="G132">
        <f>Adm!G132-Des!G132</f>
        <v>-150.55076339705192</v>
      </c>
      <c r="H132">
        <f>Adm!H132-Des!H132</f>
        <v>134.45256037292302</v>
      </c>
      <c r="I132">
        <f>Adm!I132-Des!I132</f>
        <v>-30.201754770484513</v>
      </c>
      <c r="J132">
        <f>Adm!J132-Des!J132</f>
        <v>-0.99558339767372672</v>
      </c>
      <c r="K132">
        <f>Adm!K132-Des!K132</f>
        <v>41.533604253658723</v>
      </c>
      <c r="L132">
        <f>Adm!L132-Des!L132</f>
        <v>-317.15935015775676</v>
      </c>
      <c r="M132">
        <f>Adm!M132-Des!M132</f>
        <v>-134.69864659292216</v>
      </c>
      <c r="N132">
        <f>Adm!N132-Des!N132</f>
        <v>-421.2387958108493</v>
      </c>
      <c r="O132">
        <f>Adm!O132-Des!O132</f>
        <v>-26.352055537132401</v>
      </c>
      <c r="P132">
        <f>Adm!P132-Des!P132</f>
        <v>274.3696492169156</v>
      </c>
      <c r="Q132">
        <f>Adm!Q132-Des!Q132</f>
        <v>290.01934229332164</v>
      </c>
      <c r="R132">
        <f>Adm!R132-Des!R132</f>
        <v>299.22924168248937</v>
      </c>
      <c r="S132">
        <f>Adm!S132-Des!S132</f>
        <v>-60.18000281651166</v>
      </c>
      <c r="T132">
        <f>Adm!T132-Des!T132</f>
        <v>201.90451103965597</v>
      </c>
      <c r="U132">
        <f>Adm!U132-Des!U132</f>
        <v>24.98143062766394</v>
      </c>
      <c r="V132">
        <f>Adm!V132-Des!V132</f>
        <v>55.707756068668004</v>
      </c>
      <c r="W132">
        <f>Adm!W132-Des!W132</f>
        <v>114.87662933201182</v>
      </c>
      <c r="X132">
        <f>Adm!X132-Des!X132</f>
        <v>-224.15158114296173</v>
      </c>
      <c r="Y132">
        <f>Adm!Y132-Des!Y132</f>
        <v>-19.359391958210836</v>
      </c>
      <c r="Z132">
        <f>Adm!Z132-Des!Z132</f>
        <v>-290.56353886707757</v>
      </c>
      <c r="AA132">
        <f>Adm!AA132-Des!AA132</f>
        <v>105.64248155122868</v>
      </c>
      <c r="AB132">
        <f>Adm!AB132-Des!AB132</f>
        <v>397.20599707771862</v>
      </c>
      <c r="AC132">
        <f>Adm!AC132-Des!AC132</f>
        <v>398.10309120507191</v>
      </c>
      <c r="AD132">
        <f>Adm!AD132-Des!AD132</f>
        <v>392.31906194746398</v>
      </c>
      <c r="AE132">
        <f>Adm!AE132-Des!AE132</f>
        <v>22.560982630413037</v>
      </c>
      <c r="AF132">
        <f>Adm!AF132-Des!AF132</f>
        <v>280.4156264423882</v>
      </c>
      <c r="AG132">
        <f>Adm!AG132-Des!AG132</f>
        <v>104.15940356055353</v>
      </c>
      <c r="AH132">
        <f>Adm!AH132-Des!AH132</f>
        <v>138.3086465668739</v>
      </c>
      <c r="AI132">
        <f>Adm!AI132-Des!AI132</f>
        <v>201.46937460094023</v>
      </c>
      <c r="AJ132">
        <f>Adm!AJ132-Des!AJ132</f>
        <v>-134.48699176436821</v>
      </c>
      <c r="AK132">
        <f>Adm!AK132-Des!AK132</f>
        <v>71.945508557502762</v>
      </c>
      <c r="AL132">
        <f>Adm!AL132-Des!AL132</f>
        <v>-198.95258625151746</v>
      </c>
      <c r="AM132">
        <f>Adm!AM132-Des!AM132</f>
        <v>196.52449338433507</v>
      </c>
      <c r="AN132">
        <f>Adm!AN132-Des!AN132</f>
        <v>486.61712658297529</v>
      </c>
      <c r="AO132">
        <f>Adm!AO132-Des!AO132</f>
        <v>485.51305990644414</v>
      </c>
      <c r="AP132">
        <f>Adm!AP132-Des!AP132</f>
        <v>477.38305318409903</v>
      </c>
      <c r="AQ132">
        <f>Adm!AQ132-Des!AQ132</f>
        <v>105.18181044934272</v>
      </c>
      <c r="AR132">
        <f>Adm!AR132-Des!AR132</f>
        <v>360.80463585854613</v>
      </c>
      <c r="AS132">
        <f>Adm!AS132-Des!AS132</f>
        <v>182.81198098891309</v>
      </c>
      <c r="AT132">
        <f>Adm!AT132-Des!AT132</f>
        <v>215.8779421576055</v>
      </c>
      <c r="AU132">
        <f>Adm!AU132-Des!AU132</f>
        <v>278.57887859672837</v>
      </c>
      <c r="AV132">
        <f>Adm!AV132-Des!AV132</f>
        <v>-57.416607491471041</v>
      </c>
      <c r="AW132">
        <f>Adm!AW132-Des!AW132</f>
        <v>149.10426025538527</v>
      </c>
      <c r="AX132">
        <f>Adm!AX132-Des!AX132</f>
        <v>-121.85393247057209</v>
      </c>
      <c r="AY132">
        <f>Adm!AY132-Des!AY132</f>
        <v>273.2408634831736</v>
      </c>
      <c r="AZ132">
        <f>Adm!AZ132-Des!AZ132</f>
        <v>562.59144246093638</v>
      </c>
      <c r="BA132">
        <f>Adm!BA132-Des!BA132</f>
        <v>560.46404192048249</v>
      </c>
      <c r="BB132">
        <f>Adm!BB132-Des!BB132</f>
        <v>551.16940910978883</v>
      </c>
      <c r="BC132">
        <f>Adm!BC132-Des!BC132</f>
        <v>177.80312904240418</v>
      </c>
      <c r="BD132">
        <f>Adm!BD132-Des!BD132</f>
        <v>432.35855715510388</v>
      </c>
      <c r="BE132">
        <f>Adm!BE132-Des!BE132</f>
        <v>253.4345550883877</v>
      </c>
      <c r="BF132">
        <f>Adm!BF132-Des!BF132</f>
        <v>285.69158885629986</v>
      </c>
      <c r="BG132">
        <f>Adm!BG132-Des!BG132</f>
        <v>347.66227427116064</v>
      </c>
      <c r="BH132">
        <f>Adm!BH132-Des!BH132</f>
        <v>10.966180501365216</v>
      </c>
      <c r="BI132">
        <f>Adm!BI132-Des!BI132</f>
        <v>216.78109654472473</v>
      </c>
      <c r="BJ132">
        <f>Adm!BJ132-Des!BJ132</f>
        <v>-54.899427496423414</v>
      </c>
      <c r="BK132">
        <f>Adm!BK132-Des!BK132</f>
        <v>339.46981868305102</v>
      </c>
      <c r="BL132">
        <f>Adm!BL132-Des!BL132</f>
        <v>628.12151773677442</v>
      </c>
      <c r="BM132">
        <f>Adm!BM132-Des!BM132</f>
        <v>625.35615094873265</v>
      </c>
      <c r="BN132">
        <f>Adm!BN132-Des!BN132</f>
        <v>615.50887390455637</v>
      </c>
      <c r="BO132">
        <f>Adm!BO132-Des!BO132</f>
        <v>241.67709771978434</v>
      </c>
      <c r="BP132">
        <f>Adm!BP132-Des!BP132</f>
        <v>495.82543897896585</v>
      </c>
      <c r="BQ132">
        <f>Adm!BQ132-Des!BQ132</f>
        <v>316.49309480555803</v>
      </c>
      <c r="BR132">
        <f>Adm!BR132-Des!BR132</f>
        <v>348.25899467813952</v>
      </c>
      <c r="BS132">
        <f>Adm!BS132-Des!BS132</f>
        <v>409.57079687077294</v>
      </c>
      <c r="BT132">
        <f>Adm!BT132-Des!BT132</f>
        <v>71.985399017022246</v>
      </c>
      <c r="BU132">
        <f>Adm!BU132-Des!BU132</f>
        <v>276.66861744356083</v>
      </c>
      <c r="BV132">
        <f>Adm!BV132-Des!BV132</f>
        <v>3.6765296664916605</v>
      </c>
      <c r="BW132">
        <f>Adm!BW132-Des!BW132</f>
        <v>396.69957451380287</v>
      </c>
      <c r="BX132">
        <f>Adm!BX132-Des!BX132</f>
        <v>684.18183854202198</v>
      </c>
      <c r="BY132">
        <f>Adm!BY132-Des!BY132</f>
        <v>680.65639393468791</v>
      </c>
      <c r="BZ132">
        <f>Adm!BZ132-Des!BZ132</f>
        <v>670.64411331263227</v>
      </c>
      <c r="CA132">
        <f>Adm!CA132-Des!CA132</f>
        <v>297.30245908878851</v>
      </c>
      <c r="CB132">
        <f>Adm!CB132-Des!CB132</f>
        <v>552.46871645122064</v>
      </c>
      <c r="CC132">
        <f>Adm!CC132-Des!CC132</f>
        <v>374.3460222993881</v>
      </c>
      <c r="CD132">
        <f>Adm!CD132-Des!CD132</f>
        <v>407.0232409817022</v>
      </c>
      <c r="CE132">
        <f>Adm!CE132-Des!CE132</f>
        <v>468.42014027684445</v>
      </c>
      <c r="CF132">
        <f>Adm!CF132-Des!CF132</f>
        <v>129.7181838483998</v>
      </c>
      <c r="CG132">
        <f>Adm!CG132-Des!CG132</f>
        <v>331.95814938926605</v>
      </c>
      <c r="CH132">
        <f>Adm!CH132-Des!CH132</f>
        <v>55.412417663643737</v>
      </c>
      <c r="CI132">
        <f>Adm!CI132-Des!CI132</f>
        <v>444.45690217187166</v>
      </c>
      <c r="CJ132">
        <f>Adm!CJ132-Des!CJ132</f>
        <v>728.25237531912489</v>
      </c>
      <c r="CK132">
        <f>Adm!CK132-Des!CK132</f>
        <v>721.98339164973822</v>
      </c>
      <c r="CL132">
        <f>Adm!CL132-Des!CL132</f>
        <v>712.22448884434789</v>
      </c>
      <c r="CM132">
        <f>Adm!CM132-Des!CM132</f>
        <v>340.92945776247689</v>
      </c>
      <c r="CN132">
        <f>Adm!CN132-Des!CN132</f>
        <v>600.46865463369159</v>
      </c>
      <c r="CO132">
        <f>Adm!CO132-Des!CO132</f>
        <v>431.32419274519043</v>
      </c>
      <c r="CP132">
        <f>Adm!CP132-Des!CP132</f>
        <v>464.85148021756549</v>
      </c>
      <c r="CQ132">
        <f>Adm!CQ132-Des!CQ132</f>
        <v>545.48954732454831</v>
      </c>
      <c r="CR132">
        <f>Adm!CR132-Des!CR132</f>
        <v>216.13825546676753</v>
      </c>
      <c r="CS132">
        <f>Adm!CS132-Des!CS132</f>
        <v>339.51449769041665</v>
      </c>
      <c r="CT132">
        <f>Adm!CT132-Des!CT132</f>
        <v>231.460239291785</v>
      </c>
    </row>
    <row r="133" spans="2:98" x14ac:dyDescent="0.3">
      <c r="B133">
        <v>4305</v>
      </c>
      <c r="C133">
        <f>Adm!C133-Des!C133</f>
        <v>157.92262465644308</v>
      </c>
      <c r="D133">
        <f>Adm!D133-Des!D133</f>
        <v>-1455.6102262533241</v>
      </c>
      <c r="E133">
        <f>Adm!E133-Des!E133</f>
        <v>-416.98074474940222</v>
      </c>
      <c r="F133">
        <f>Adm!F133-Des!F133</f>
        <v>981.29486267738685</v>
      </c>
      <c r="G133">
        <f>Adm!G133-Des!G133</f>
        <v>-1507.1879490614519</v>
      </c>
      <c r="H133">
        <f>Adm!H133-Des!H133</f>
        <v>2091.6453634286736</v>
      </c>
      <c r="I133">
        <f>Adm!I133-Des!I133</f>
        <v>-736.33834581799601</v>
      </c>
      <c r="J133">
        <f>Adm!J133-Des!J133</f>
        <v>26.196556240298378</v>
      </c>
      <c r="K133">
        <f>Adm!K133-Des!K133</f>
        <v>1442.6382970674385</v>
      </c>
      <c r="L133">
        <f>Adm!L133-Des!L133</f>
        <v>-4444.3685415121508</v>
      </c>
      <c r="M133">
        <f>Adm!M133-Des!M133</f>
        <v>-2491.2262641719426</v>
      </c>
      <c r="N133">
        <f>Adm!N133-Des!N133</f>
        <v>-6241.8110374677199</v>
      </c>
      <c r="O133">
        <f>Adm!O133-Des!O133</f>
        <v>-1333.183412548904</v>
      </c>
      <c r="P133">
        <f>Adm!P133-Des!P133</f>
        <v>-375.01111102393043</v>
      </c>
      <c r="Q133">
        <f>Adm!Q133-Des!Q133</f>
        <v>616.31930260582158</v>
      </c>
      <c r="R133">
        <f>Adm!R133-Des!R133</f>
        <v>2351.0386149655387</v>
      </c>
      <c r="S133">
        <f>Adm!S133-Des!S133</f>
        <v>-16.776226264279103</v>
      </c>
      <c r="T133">
        <f>Adm!T133-Des!T133</f>
        <v>3638.6855262945537</v>
      </c>
      <c r="U133">
        <f>Adm!U133-Des!U133</f>
        <v>628.43844072026695</v>
      </c>
      <c r="V133">
        <f>Adm!V133-Des!V133</f>
        <v>1379.260760994679</v>
      </c>
      <c r="W133">
        <f>Adm!W133-Des!W133</f>
        <v>2950.1594434508079</v>
      </c>
      <c r="X133">
        <f>Adm!X133-Des!X133</f>
        <v>-2770.977222498288</v>
      </c>
      <c r="Y133">
        <f>Adm!Y133-Des!Y133</f>
        <v>-603.85985237139539</v>
      </c>
      <c r="Z133">
        <f>Adm!Z133-Des!Z133</f>
        <v>-4177.2372609733866</v>
      </c>
      <c r="AA133">
        <f>Adm!AA133-Des!AA133</f>
        <v>783.5553408650012</v>
      </c>
      <c r="AB133">
        <f>Adm!AB133-Des!AB133</f>
        <v>1688.2279631325073</v>
      </c>
      <c r="AC133">
        <f>Adm!AC133-Des!AC133</f>
        <v>2555.7715621275202</v>
      </c>
      <c r="AD133">
        <f>Adm!AD133-Des!AD133</f>
        <v>4136.6473657272363</v>
      </c>
      <c r="AE133">
        <f>Adm!AE133-Des!AE133</f>
        <v>1635.0003015728871</v>
      </c>
      <c r="AF133">
        <f>Adm!AF133-Des!AF133</f>
        <v>5203.4920367875602</v>
      </c>
      <c r="AG133">
        <f>Adm!AG133-Des!AG133</f>
        <v>2152.1785389503275</v>
      </c>
      <c r="AH133">
        <f>Adm!AH133-Des!AH133</f>
        <v>2895.44948146549</v>
      </c>
      <c r="AI133">
        <f>Adm!AI133-Des!AI133</f>
        <v>4475.5302819616336</v>
      </c>
      <c r="AJ133">
        <f>Adm!AJ133-Des!AJ133</f>
        <v>-1235.0128435295046</v>
      </c>
      <c r="AK133">
        <f>Adm!AK133-Des!AK133</f>
        <v>935.60773867815442</v>
      </c>
      <c r="AL133">
        <f>Adm!AL133-Des!AL133</f>
        <v>-2644.0889579242285</v>
      </c>
      <c r="AM133">
        <f>Adm!AM133-Des!AM133</f>
        <v>2300.5089655015181</v>
      </c>
      <c r="AN133">
        <f>Adm!AN133-Des!AN133</f>
        <v>3180.2113343500605</v>
      </c>
      <c r="AO133">
        <f>Adm!AO133-Des!AO133</f>
        <v>4015.4406989775744</v>
      </c>
      <c r="AP133">
        <f>Adm!AP133-Des!AP133</f>
        <v>5558.3856483199343</v>
      </c>
      <c r="AQ133">
        <f>Adm!AQ133-Des!AQ133</f>
        <v>3015.7429825384243</v>
      </c>
      <c r="AR133">
        <f>Adm!AR133-Des!AR133</f>
        <v>6543.5131632833072</v>
      </c>
      <c r="AS133">
        <f>Adm!AS133-Des!AS133</f>
        <v>3455.0817262462369</v>
      </c>
      <c r="AT133">
        <f>Adm!AT133-Des!AT133</f>
        <v>4167.1688966705406</v>
      </c>
      <c r="AU133">
        <f>Adm!AU133-Des!AU133</f>
        <v>5722.6202624613288</v>
      </c>
      <c r="AV133">
        <f>Adm!AV133-Des!AV133</f>
        <v>-7.1853292541054543</v>
      </c>
      <c r="AW133">
        <f>Adm!AW133-Des!AW133</f>
        <v>2147.1238082705531</v>
      </c>
      <c r="AX133">
        <f>Adm!AX133-Des!AX133</f>
        <v>-1448.6325882132805</v>
      </c>
      <c r="AY133">
        <f>Adm!AY133-Des!AY133</f>
        <v>3478.0581620180674</v>
      </c>
      <c r="AZ133">
        <f>Adm!AZ133-Des!AZ133</f>
        <v>4337.0188123199841</v>
      </c>
      <c r="BA133">
        <f>Adm!BA133-Des!BA133</f>
        <v>5148.8271688207606</v>
      </c>
      <c r="BB133">
        <f>Adm!BB133-Des!BB133</f>
        <v>6666.6142205100259</v>
      </c>
      <c r="BC133">
        <f>Adm!BC133-Des!BC133</f>
        <v>4098.289276988784</v>
      </c>
      <c r="BD133">
        <f>Adm!BD133-Des!BD133</f>
        <v>7600.8784855383274</v>
      </c>
      <c r="BE133">
        <f>Adm!BE133-Des!BE133</f>
        <v>4488.3450891768662</v>
      </c>
      <c r="BF133">
        <f>Adm!BF133-Des!BF133</f>
        <v>5177.5024863061553</v>
      </c>
      <c r="BG133">
        <f>Adm!BG133-Des!BG133</f>
        <v>6710.9382746249976</v>
      </c>
      <c r="BH133">
        <f>Adm!BH133-Des!BH133</f>
        <v>959.63383507422986</v>
      </c>
      <c r="BI133">
        <f>Adm!BI133-Des!BI133</f>
        <v>3092.6283783367253</v>
      </c>
      <c r="BJ133">
        <f>Adm!BJ133-Des!BJ133</f>
        <v>-524.38577596595132</v>
      </c>
      <c r="BK133">
        <f>Adm!BK133-Des!BK133</f>
        <v>4381.231836803061</v>
      </c>
      <c r="BL133">
        <f>Adm!BL133-Des!BL133</f>
        <v>5219.6464857990795</v>
      </c>
      <c r="BM133">
        <f>Adm!BM133-Des!BM133</f>
        <v>6011.8775473774585</v>
      </c>
      <c r="BN133">
        <f>Adm!BN133-Des!BN133</f>
        <v>7511.4325618650328</v>
      </c>
      <c r="BO133">
        <f>Adm!BO133-Des!BO133</f>
        <v>4926.3569639277193</v>
      </c>
      <c r="BP133">
        <f>Adm!BP133-Des!BP133</f>
        <v>8413.4311910509859</v>
      </c>
      <c r="BQ133">
        <f>Adm!BQ133-Des!BQ133</f>
        <v>5285.9309056878119</v>
      </c>
      <c r="BR133">
        <f>Adm!BR133-Des!BR133</f>
        <v>5959.6025203028476</v>
      </c>
      <c r="BS133">
        <f>Adm!BS133-Des!BS133</f>
        <v>7475.7925634551502</v>
      </c>
      <c r="BT133">
        <f>Adm!BT133-Des!BT133</f>
        <v>1704.4033399814143</v>
      </c>
      <c r="BU133">
        <f>Adm!BU133-Des!BU133</f>
        <v>3813.9672002918014</v>
      </c>
      <c r="BV133">
        <f>Adm!BV133-Des!BV133</f>
        <v>170.62000294712925</v>
      </c>
      <c r="BW133">
        <f>Adm!BW133-Des!BW133</f>
        <v>5048.5862630159245</v>
      </c>
      <c r="BX133">
        <f>Adm!BX133-Des!BX133</f>
        <v>5860.6351055437117</v>
      </c>
      <c r="BY133">
        <f>Adm!BY133-Des!BY133</f>
        <v>6630.9113195386744</v>
      </c>
      <c r="BZ133">
        <f>Adm!BZ133-Des!BZ133</f>
        <v>8115.7396796301473</v>
      </c>
      <c r="CA133">
        <f>Adm!CA133-Des!CA133</f>
        <v>5524.654138966871</v>
      </c>
      <c r="CB133">
        <f>Adm!CB133-Des!CB133</f>
        <v>9013.7344191001757</v>
      </c>
      <c r="CC133">
        <f>Adm!CC133-Des!CC133</f>
        <v>5892.9411218305904</v>
      </c>
      <c r="CD133">
        <f>Adm!CD133-Des!CD133</f>
        <v>6572.5532370659203</v>
      </c>
      <c r="CE133">
        <f>Adm!CE133-Des!CE133</f>
        <v>8087.331791941695</v>
      </c>
      <c r="CF133">
        <f>Adm!CF133-Des!CF133</f>
        <v>2301.538164359612</v>
      </c>
      <c r="CG133">
        <f>Adm!CG133-Des!CG133</f>
        <v>4379.9480717970291</v>
      </c>
      <c r="CH133">
        <f>Adm!CH133-Des!CH133</f>
        <v>688.7795608718443</v>
      </c>
      <c r="CI133">
        <f>Adm!CI133-Des!CI133</f>
        <v>5508.5026898911747</v>
      </c>
      <c r="CJ133">
        <f>Adm!CJ133-Des!CJ133</f>
        <v>6258.3081870015303</v>
      </c>
      <c r="CK133">
        <f>Adm!CK133-Des!CK133</f>
        <v>6971.9576137162367</v>
      </c>
      <c r="CL133">
        <f>Adm!CL133-Des!CL133</f>
        <v>8437.1090869480686</v>
      </c>
      <c r="CM133">
        <f>Adm!CM133-Des!CM133</f>
        <v>5840.419220777374</v>
      </c>
      <c r="CN133">
        <f>Adm!CN133-Des!CN133</f>
        <v>9373.1994377910305</v>
      </c>
      <c r="CO133">
        <f>Adm!CO133-Des!CO133</f>
        <v>6362.5013576342317</v>
      </c>
      <c r="CP133">
        <f>Adm!CP133-Des!CP133</f>
        <v>7029.8630454988743</v>
      </c>
      <c r="CQ133">
        <f>Adm!CQ133-Des!CQ133</f>
        <v>8874.4131841158814</v>
      </c>
      <c r="CR133">
        <f>Adm!CR133-Des!CR133</f>
        <v>3083.552667393029</v>
      </c>
      <c r="CS133">
        <f>Adm!CS133-Des!CS133</f>
        <v>4140.5304598579387</v>
      </c>
      <c r="CT133">
        <f>Adm!CT133-Des!CT133</f>
        <v>3396.7768321955373</v>
      </c>
    </row>
    <row r="134" spans="2:98" x14ac:dyDescent="0.3">
      <c r="B134">
        <v>4307</v>
      </c>
      <c r="C134">
        <f>Adm!C134-Des!C134</f>
        <v>-2361.9482177376922</v>
      </c>
      <c r="D134">
        <f>Adm!D134-Des!D134</f>
        <v>-95.072107227862944</v>
      </c>
      <c r="E134">
        <f>Adm!E134-Des!E134</f>
        <v>76.818403479957851</v>
      </c>
      <c r="F134">
        <f>Adm!F134-Des!F134</f>
        <v>36.201634468089651</v>
      </c>
      <c r="G134">
        <f>Adm!G134-Des!G134</f>
        <v>-507.31720934200439</v>
      </c>
      <c r="H134">
        <f>Adm!H134-Des!H134</f>
        <v>-30.496898810083621</v>
      </c>
      <c r="I134">
        <f>Adm!I134-Des!I134</f>
        <v>54.274788640082079</v>
      </c>
      <c r="J134">
        <f>Adm!J134-Des!J134</f>
        <v>35.356103181173239</v>
      </c>
      <c r="K134">
        <f>Adm!K134-Des!K134</f>
        <v>322.5897699211755</v>
      </c>
      <c r="L134">
        <f>Adm!L134-Des!L134</f>
        <v>-427.98074453492973</v>
      </c>
      <c r="M134">
        <f>Adm!M134-Des!M134</f>
        <v>-541.74279974645106</v>
      </c>
      <c r="N134">
        <f>Adm!N134-Des!N134</f>
        <v>-1123.2445762138445</v>
      </c>
      <c r="O134">
        <f>Adm!O134-Des!O134</f>
        <v>-840.32537944764317</v>
      </c>
      <c r="P134">
        <f>Adm!P134-Des!P134</f>
        <v>28.704812643412879</v>
      </c>
      <c r="Q134">
        <f>Adm!Q134-Des!Q134</f>
        <v>240.57395097471817</v>
      </c>
      <c r="R134">
        <f>Adm!R134-Des!R134</f>
        <v>463.59316883957672</v>
      </c>
      <c r="S134">
        <f>Adm!S134-Des!S134</f>
        <v>-120.05389113050751</v>
      </c>
      <c r="T134">
        <f>Adm!T134-Des!T134</f>
        <v>253.36685943290286</v>
      </c>
      <c r="U134">
        <f>Adm!U134-Des!U134</f>
        <v>287.43447570452099</v>
      </c>
      <c r="V134">
        <f>Adm!V134-Des!V134</f>
        <v>267.89983600066444</v>
      </c>
      <c r="W134">
        <f>Adm!W134-Des!W134</f>
        <v>600.67950381988339</v>
      </c>
      <c r="X134">
        <f>Adm!X134-Des!X134</f>
        <v>-100.64617064318372</v>
      </c>
      <c r="Y134">
        <f>Adm!Y134-Des!Y134</f>
        <v>-182.3191203449669</v>
      </c>
      <c r="Z134">
        <f>Adm!Z134-Des!Z134</f>
        <v>-757.33087922878622</v>
      </c>
      <c r="AA134">
        <f>Adm!AA134-Des!AA134</f>
        <v>-497.92846404929151</v>
      </c>
      <c r="AB134">
        <f>Adm!AB134-Des!AB134</f>
        <v>329.32612622208944</v>
      </c>
      <c r="AC134">
        <f>Adm!AC134-Des!AC134</f>
        <v>499.12135244407727</v>
      </c>
      <c r="AD134">
        <f>Adm!AD134-Des!AD134</f>
        <v>692.2595647665612</v>
      </c>
      <c r="AE134">
        <f>Adm!AE134-Des!AE134</f>
        <v>95.890876421804023</v>
      </c>
      <c r="AF134">
        <f>Adm!AF134-Des!AF134</f>
        <v>471.49594439542579</v>
      </c>
      <c r="AG134">
        <f>Adm!AG134-Des!AG134</f>
        <v>515.62738234780682</v>
      </c>
      <c r="AH134">
        <f>Adm!AH134-Des!AH134</f>
        <v>506.94874479275495</v>
      </c>
      <c r="AI134">
        <f>Adm!AI134-Des!AI134</f>
        <v>847.15070395431303</v>
      </c>
      <c r="AJ134">
        <f>Adm!AJ134-Des!AJ134</f>
        <v>148.61538239405672</v>
      </c>
      <c r="AK134">
        <f>Adm!AK134-Des!AK134</f>
        <v>65.930139666716968</v>
      </c>
      <c r="AL134">
        <f>Adm!AL134-Des!AL134</f>
        <v>-512.3702975372953</v>
      </c>
      <c r="AM134">
        <f>Adm!AM134-Des!AM134</f>
        <v>-257.36705578045712</v>
      </c>
      <c r="AN134">
        <f>Adm!AN134-Des!AN134</f>
        <v>564.9071547384201</v>
      </c>
      <c r="AO134">
        <f>Adm!AO134-Des!AO134</f>
        <v>729.32544254863387</v>
      </c>
      <c r="AP134">
        <f>Adm!AP134-Des!AP134</f>
        <v>916.92002023147415</v>
      </c>
      <c r="AQ134">
        <f>Adm!AQ134-Des!AQ134</f>
        <v>315.31652963910074</v>
      </c>
      <c r="AR134">
        <f>Adm!AR134-Des!AR134</f>
        <v>686.61993569966307</v>
      </c>
      <c r="AS134">
        <f>Adm!AS134-Des!AS134</f>
        <v>727.86114141122471</v>
      </c>
      <c r="AT134">
        <f>Adm!AT134-Des!AT134</f>
        <v>717.77752930879615</v>
      </c>
      <c r="AU134">
        <f>Adm!AU134-Des!AU134</f>
        <v>1057.6729712940923</v>
      </c>
      <c r="AV134">
        <f>Adm!AV134-Des!AV134</f>
        <v>359.24110892327553</v>
      </c>
      <c r="AW134">
        <f>Adm!AW134-Des!AW134</f>
        <v>276.35438174959563</v>
      </c>
      <c r="AX134">
        <f>Adm!AX134-Des!AX134</f>
        <v>-302.9412852362957</v>
      </c>
      <c r="AY134">
        <f>Adm!AY134-Des!AY134</f>
        <v>-49.864807137962998</v>
      </c>
      <c r="AZ134">
        <f>Adm!AZ134-Des!AZ134</f>
        <v>769.73539578113378</v>
      </c>
      <c r="BA134">
        <f>Adm!BA134-Des!BA134</f>
        <v>931.10137025590757</v>
      </c>
      <c r="BB134">
        <f>Adm!BB134-Des!BB134</f>
        <v>1115.6514775383712</v>
      </c>
      <c r="BC134">
        <f>Adm!BC134-Des!BC134</f>
        <v>511.28748443159202</v>
      </c>
      <c r="BD134">
        <f>Adm!BD134-Des!BD134</f>
        <v>880.22804794023796</v>
      </c>
      <c r="BE134">
        <f>Adm!BE134-Des!BE134</f>
        <v>919.47282057046141</v>
      </c>
      <c r="BF134">
        <f>Adm!BF134-Des!BF134</f>
        <v>907.64102416124297</v>
      </c>
      <c r="BG134">
        <f>Adm!BG134-Des!BG134</f>
        <v>1245.8965951136597</v>
      </c>
      <c r="BH134">
        <f>Adm!BH134-Des!BH134</f>
        <v>545.82058035871978</v>
      </c>
      <c r="BI134">
        <f>Adm!BI134-Des!BI134</f>
        <v>461.22489628361109</v>
      </c>
      <c r="BJ134">
        <f>Adm!BJ134-Des!BJ134</f>
        <v>-119.84990038478463</v>
      </c>
      <c r="BK134">
        <f>Adm!BK134-Des!BK134</f>
        <v>131.41564977036796</v>
      </c>
      <c r="BL134">
        <f>Adm!BL134-Des!BL134</f>
        <v>949.23582193629682</v>
      </c>
      <c r="BM134">
        <f>Adm!BM134-Des!BM134</f>
        <v>1108.9164239038209</v>
      </c>
      <c r="BN134">
        <f>Adm!BN134-Des!BN134</f>
        <v>1291.9166794196744</v>
      </c>
      <c r="BO134">
        <f>Adm!BO134-Des!BO134</f>
        <v>686.13586872353517</v>
      </c>
      <c r="BP134">
        <f>Adm!BP134-Des!BP134</f>
        <v>1053.735934971719</v>
      </c>
      <c r="BQ134">
        <f>Adm!BQ134-Des!BQ134</f>
        <v>1091.610305645303</v>
      </c>
      <c r="BR134">
        <f>Adm!BR134-Des!BR134</f>
        <v>1078.2458826673737</v>
      </c>
      <c r="BS134">
        <f>Adm!BS134-Des!BS134</f>
        <v>1414.6875832726955</v>
      </c>
      <c r="BT134">
        <f>Adm!BT134-Des!BT134</f>
        <v>712.45731091724429</v>
      </c>
      <c r="BU134">
        <f>Adm!BU134-Des!BU134</f>
        <v>625.40869452277002</v>
      </c>
      <c r="BV134">
        <f>Adm!BV134-Des!BV134</f>
        <v>41.746308997530832</v>
      </c>
      <c r="BW134">
        <f>Adm!BW134-Des!BW134</f>
        <v>290.56100062778842</v>
      </c>
      <c r="BX134">
        <f>Adm!BX134-Des!BX134</f>
        <v>1106.3886246043394</v>
      </c>
      <c r="BY134">
        <f>Adm!BY134-Des!BY134</f>
        <v>1264.8186444656203</v>
      </c>
      <c r="BZ134">
        <f>Adm!BZ134-Des!BZ134</f>
        <v>1447.4616203995893</v>
      </c>
      <c r="CA134">
        <f>Adm!CA134-Des!CA134</f>
        <v>842.15203116353769</v>
      </c>
      <c r="CB134">
        <f>Adm!CB134-Des!CB134</f>
        <v>1210.7348705183722</v>
      </c>
      <c r="CC134">
        <f>Adm!CC134-Des!CC134</f>
        <v>1249.5437687701369</v>
      </c>
      <c r="CD134">
        <f>Adm!CD134-Des!CD134</f>
        <v>1236.3659347245466</v>
      </c>
      <c r="CE134">
        <f>Adm!CE134-Des!CE134</f>
        <v>1571.5665297571632</v>
      </c>
      <c r="CF134">
        <f>Adm!CF134-Des!CF134</f>
        <v>866.27780547900147</v>
      </c>
      <c r="CG134">
        <f>Adm!CG134-Des!CG134</f>
        <v>774.32955978342034</v>
      </c>
      <c r="CH134">
        <f>Adm!CH134-Des!CH134</f>
        <v>184.3773568642664</v>
      </c>
      <c r="CI134">
        <f>Adm!CI134-Des!CI134</f>
        <v>426.70840588971259</v>
      </c>
      <c r="CJ134">
        <f>Adm!CJ134-Des!CJ134</f>
        <v>1237.2788046532032</v>
      </c>
      <c r="CK134">
        <f>Adm!CK134-Des!CK134</f>
        <v>1392.1696062817173</v>
      </c>
      <c r="CL134">
        <f>Adm!CL134-Des!CL134</f>
        <v>1577.4305486626108</v>
      </c>
      <c r="CM134">
        <f>Adm!CM134-Des!CM134</f>
        <v>979.81719414125291</v>
      </c>
      <c r="CN134">
        <f>Adm!CN134-Des!CN134</f>
        <v>1355.9578716756405</v>
      </c>
      <c r="CO134">
        <f>Adm!CO134-Des!CO134</f>
        <v>1409.7811206080578</v>
      </c>
      <c r="CP134">
        <f>Adm!CP134-Des!CP134</f>
        <v>1395.8613607189291</v>
      </c>
      <c r="CQ134">
        <f>Adm!CQ134-Des!CQ134</f>
        <v>1740.8611186641792</v>
      </c>
      <c r="CR134">
        <f>Adm!CR134-Des!CR134</f>
        <v>1080.3483451305001</v>
      </c>
      <c r="CS134">
        <f>Adm!CS134-Des!CS134</f>
        <v>788.37703626026996</v>
      </c>
      <c r="CT134">
        <f>Adm!CT134-Des!CT134</f>
        <v>512.83204077398295</v>
      </c>
    </row>
    <row r="135" spans="2:98" x14ac:dyDescent="0.3">
      <c r="B135">
        <v>4302</v>
      </c>
      <c r="C135">
        <f>Adm!C135-Des!C135</f>
        <v>4137.7036500687755</v>
      </c>
      <c r="D135">
        <f>Adm!D135-Des!D135</f>
        <v>2325.7807758115978</v>
      </c>
      <c r="E135">
        <f>Adm!E135-Des!E135</f>
        <v>-2753.5330910362318</v>
      </c>
      <c r="F135">
        <f>Adm!F135-Des!F135</f>
        <v>1032.1814781558805</v>
      </c>
      <c r="G135">
        <f>Adm!G135-Des!G135</f>
        <v>-1605.2088413576639</v>
      </c>
      <c r="H135">
        <f>Adm!H135-Des!H135</f>
        <v>549.02529741240687</v>
      </c>
      <c r="I135">
        <f>Adm!I135-Des!I135</f>
        <v>-1536.1718252510582</v>
      </c>
      <c r="J135">
        <f>Adm!J135-Des!J135</f>
        <v>-1395.9423985883368</v>
      </c>
      <c r="K135">
        <f>Adm!K135-Des!K135</f>
        <v>1105.2756404415522</v>
      </c>
      <c r="L135">
        <f>Adm!L135-Des!L135</f>
        <v>-3792.2124175100762</v>
      </c>
      <c r="M135">
        <f>Adm!M135-Des!M135</f>
        <v>-598.72376021746277</v>
      </c>
      <c r="N135">
        <f>Adm!N135-Des!N135</f>
        <v>-1541.5047090710541</v>
      </c>
      <c r="O135">
        <f>Adm!O135-Des!O135</f>
        <v>556.45321242607679</v>
      </c>
      <c r="P135">
        <f>Adm!P135-Des!P135</f>
        <v>1645.0873551497352</v>
      </c>
      <c r="Q135">
        <f>Adm!Q135-Des!Q135</f>
        <v>-618.72499751518262</v>
      </c>
      <c r="R135">
        <f>Adm!R135-Des!R135</f>
        <v>1216.588705441156</v>
      </c>
      <c r="S135">
        <f>Adm!S135-Des!S135</f>
        <v>-1631.4311840606006</v>
      </c>
      <c r="T135">
        <f>Adm!T135-Des!T135</f>
        <v>1265.7245647536329</v>
      </c>
      <c r="U135">
        <f>Adm!U135-Des!U135</f>
        <v>-1219.0926884749242</v>
      </c>
      <c r="V135">
        <f>Adm!V135-Des!V135</f>
        <v>-1181.1548023959258</v>
      </c>
      <c r="W135">
        <f>Adm!W135-Des!W135</f>
        <v>1717.3825430076449</v>
      </c>
      <c r="X135">
        <f>Adm!X135-Des!X135</f>
        <v>-3052.4515900839797</v>
      </c>
      <c r="Y135">
        <f>Adm!Y135-Des!Y135</f>
        <v>194.07709119627725</v>
      </c>
      <c r="Z135">
        <f>Adm!Z135-Des!Z135</f>
        <v>-661.33603164507986</v>
      </c>
      <c r="AA135">
        <f>Adm!AA135-Des!AA135</f>
        <v>1374.6036266638221</v>
      </c>
      <c r="AB135">
        <f>Adm!AB135-Des!AB135</f>
        <v>2326.8724779932381</v>
      </c>
      <c r="AC135">
        <f>Adm!AC135-Des!AC135</f>
        <v>-41.822975361916178</v>
      </c>
      <c r="AD135">
        <f>Adm!AD135-Des!AD135</f>
        <v>1711.9924900425576</v>
      </c>
      <c r="AE135">
        <f>Adm!AE135-Des!AE135</f>
        <v>-1180.6488014474999</v>
      </c>
      <c r="AF135">
        <f>Adm!AF135-Des!AF135</f>
        <v>1719.8979599380928</v>
      </c>
      <c r="AG135">
        <f>Adm!AG135-Des!AG135</f>
        <v>-741.05858759061812</v>
      </c>
      <c r="AH135">
        <f>Adm!AH135-Des!AH135</f>
        <v>-679.13631488059582</v>
      </c>
      <c r="AI135">
        <f>Adm!AI135-Des!AI135</f>
        <v>2237.9417622443561</v>
      </c>
      <c r="AJ135">
        <f>Adm!AJ135-Des!AJ135</f>
        <v>-2523.7558523837888</v>
      </c>
      <c r="AK135">
        <f>Adm!AK135-Des!AK135</f>
        <v>720.63503070025217</v>
      </c>
      <c r="AL135">
        <f>Adm!AL135-Des!AL135</f>
        <v>-142.90125726560836</v>
      </c>
      <c r="AM135">
        <f>Adm!AM135-Des!AM135</f>
        <v>1880.9226262517077</v>
      </c>
      <c r="AN135">
        <f>Adm!AN135-Des!AN135</f>
        <v>2817.5261456333901</v>
      </c>
      <c r="AO135">
        <f>Adm!AO135-Des!AO135</f>
        <v>430.50883104086097</v>
      </c>
      <c r="AP135">
        <f>Adm!AP135-Des!AP135</f>
        <v>2164.5928905939109</v>
      </c>
      <c r="AQ135">
        <f>Adm!AQ135-Des!AQ135</f>
        <v>-747.27966133281006</v>
      </c>
      <c r="AR135">
        <f>Adm!AR135-Des!AR135</f>
        <v>2136.9121275418329</v>
      </c>
      <c r="AS135">
        <f>Adm!AS135-Des!AS135</f>
        <v>-335.86931440208718</v>
      </c>
      <c r="AT135">
        <f>Adm!AT135-Des!AT135</f>
        <v>-281.04836374147999</v>
      </c>
      <c r="AU135">
        <f>Adm!AU135-Des!AU135</f>
        <v>2632.4474508642143</v>
      </c>
      <c r="AV135">
        <f>Adm!AV135-Des!AV135</f>
        <v>-2131.4001515482705</v>
      </c>
      <c r="AW135">
        <f>Adm!AW135-Des!AW135</f>
        <v>1110.123014563429</v>
      </c>
      <c r="AX135">
        <f>Adm!AX135-Des!AX135</f>
        <v>241.54829501594395</v>
      </c>
      <c r="AY135">
        <f>Adm!AY135-Des!AY135</f>
        <v>2257.7391075771047</v>
      </c>
      <c r="AZ135">
        <f>Adm!AZ135-Des!AZ135</f>
        <v>3184.6044699270897</v>
      </c>
      <c r="BA135">
        <f>Adm!BA135-Des!BA135</f>
        <v>786.75069263299156</v>
      </c>
      <c r="BB135">
        <f>Adm!BB135-Des!BB135</f>
        <v>2509.9507759849585</v>
      </c>
      <c r="BC135">
        <f>Adm!BC135-Des!BC135</f>
        <v>-412.11238014813716</v>
      </c>
      <c r="BD135">
        <f>Adm!BD135-Des!BD135</f>
        <v>2462.8760433158768</v>
      </c>
      <c r="BE135">
        <f>Adm!BE135-Des!BE135</f>
        <v>-18.218286731895205</v>
      </c>
      <c r="BF135">
        <f>Adm!BF135-Des!BF135</f>
        <v>28.860271649042261</v>
      </c>
      <c r="BG135">
        <f>Adm!BG135-Des!BG135</f>
        <v>2934.829437800121</v>
      </c>
      <c r="BH135">
        <f>Adm!BH135-Des!BH135</f>
        <v>-1836.5759409263192</v>
      </c>
      <c r="BI135">
        <f>Adm!BI135-Des!BI135</f>
        <v>1397.2884449496705</v>
      </c>
      <c r="BJ135">
        <f>Adm!BJ135-Des!BJ135</f>
        <v>521.06035236202297</v>
      </c>
      <c r="BK135">
        <f>Adm!BK135-Des!BK135</f>
        <v>2529.8328657842976</v>
      </c>
      <c r="BL135">
        <f>Adm!BL135-Des!BL135</f>
        <v>3449.7824476763963</v>
      </c>
      <c r="BM135">
        <f>Adm!BM135-Des!BM135</f>
        <v>1045.720832312225</v>
      </c>
      <c r="BN135">
        <f>Adm!BN135-Des!BN135</f>
        <v>2763.4682463543213</v>
      </c>
      <c r="BO135">
        <f>Adm!BO135-Des!BO135</f>
        <v>-163.47470835848071</v>
      </c>
      <c r="BP135">
        <f>Adm!BP135-Des!BP135</f>
        <v>2706.7725272866701</v>
      </c>
      <c r="BQ135">
        <f>Adm!BQ135-Des!BQ135</f>
        <v>220.43739974045093</v>
      </c>
      <c r="BR135">
        <f>Adm!BR135-Des!BR135</f>
        <v>261.06457710662289</v>
      </c>
      <c r="BS135">
        <f>Adm!BS135-Des!BS135</f>
        <v>3158.7945509845631</v>
      </c>
      <c r="BT135">
        <f>Adm!BT135-Des!BT135</f>
        <v>-1622.8361758983992</v>
      </c>
      <c r="BU135">
        <f>Adm!BU135-Des!BU135</f>
        <v>1599.214284828442</v>
      </c>
      <c r="BV135">
        <f>Adm!BV135-Des!BV135</f>
        <v>710.67529594709049</v>
      </c>
      <c r="BW135">
        <f>Adm!BW135-Des!BW135</f>
        <v>2708.3055363147214</v>
      </c>
      <c r="BX135">
        <f>Adm!BX135-Des!BX135</f>
        <v>3620.1593669126341</v>
      </c>
      <c r="BY135">
        <f>Adm!BY135-Des!BY135</f>
        <v>1212.5873349943467</v>
      </c>
      <c r="BZ135">
        <f>Adm!BZ135-Des!BZ135</f>
        <v>2931.9891044630313</v>
      </c>
      <c r="CA135">
        <f>Adm!CA135-Des!CA135</f>
        <v>10.982354564112029</v>
      </c>
      <c r="CB135">
        <f>Adm!CB135-Des!CB135</f>
        <v>2889.0099143099069</v>
      </c>
      <c r="CC135">
        <f>Adm!CC135-Des!CC135</f>
        <v>408.68154846381003</v>
      </c>
      <c r="CD135">
        <f>Adm!CD135-Des!CD135</f>
        <v>449.67325487787457</v>
      </c>
      <c r="CE135">
        <f>Adm!CE135-Des!CE135</f>
        <v>3339.054092484861</v>
      </c>
      <c r="CF135">
        <f>Adm!CF135-Des!CF135</f>
        <v>-1460.6420149299083</v>
      </c>
      <c r="CG135">
        <f>Adm!CG135-Des!CG135</f>
        <v>1734.5378145541908</v>
      </c>
      <c r="CH135">
        <f>Adm!CH135-Des!CH135</f>
        <v>813.69464006509224</v>
      </c>
      <c r="CI135">
        <f>Adm!CI135-Des!CI135</f>
        <v>2780.4908208307679</v>
      </c>
      <c r="CJ135">
        <f>Adm!CJ135-Des!CJ135</f>
        <v>3667.4797310088652</v>
      </c>
      <c r="CK135">
        <f>Adm!CK135-Des!CK135</f>
        <v>1246.1866055376522</v>
      </c>
      <c r="CL135">
        <f>Adm!CL135-Des!CL135</f>
        <v>2984.2694259086966</v>
      </c>
      <c r="CM135">
        <f>Adm!CM135-Des!CM135</f>
        <v>86.808548902099574</v>
      </c>
      <c r="CN135">
        <f>Adm!CN135-Des!CN135</f>
        <v>3014.4220068737413</v>
      </c>
      <c r="CO135">
        <f>Adm!CO135-Des!CO135</f>
        <v>631.59715371314087</v>
      </c>
      <c r="CP135">
        <f>Adm!CP135-Des!CP135</f>
        <v>640.62358065038643</v>
      </c>
      <c r="CQ135">
        <f>Adm!CQ135-Des!CQ135</f>
        <v>3735.6333193836836</v>
      </c>
      <c r="CR135">
        <f>Adm!CR135-Des!CR135</f>
        <v>-1158.499978329728</v>
      </c>
      <c r="CS135">
        <f>Adm!CS135-Des!CS135</f>
        <v>1123.870158552294</v>
      </c>
      <c r="CT135">
        <f>Adm!CT135-Des!CT135</f>
        <v>2562.3862132996837</v>
      </c>
    </row>
    <row r="136" spans="2:98" x14ac:dyDescent="0.3">
      <c r="B136">
        <v>4304</v>
      </c>
      <c r="C136">
        <f>Adm!C136-Des!C136</f>
        <v>1156.5190883022769</v>
      </c>
      <c r="D136">
        <f>Adm!D136-Des!D136</f>
        <v>3860.5292368777718</v>
      </c>
      <c r="E136">
        <f>Adm!E136-Des!E136</f>
        <v>4590.3491453372162</v>
      </c>
      <c r="F136">
        <f>Adm!F136-Des!F136</f>
        <v>2832.6519309692067</v>
      </c>
      <c r="G136">
        <f>Adm!G136-Des!G136</f>
        <v>1336.6106756617482</v>
      </c>
      <c r="H136">
        <f>Adm!H136-Des!H136</f>
        <v>464.63683703305924</v>
      </c>
      <c r="I136">
        <f>Adm!I136-Des!I136</f>
        <v>-512.96888083435351</v>
      </c>
      <c r="J136">
        <f>Adm!J136-Des!J136</f>
        <v>-1370.3505308510239</v>
      </c>
      <c r="K136">
        <f>Adm!K136-Des!K136</f>
        <v>-1993.8515739494305</v>
      </c>
      <c r="L136">
        <f>Adm!L136-Des!L136</f>
        <v>-2120.6192941186055</v>
      </c>
      <c r="M136">
        <f>Adm!M136-Des!M136</f>
        <v>-1683.8473062135572</v>
      </c>
      <c r="N136">
        <f>Adm!N136-Des!N136</f>
        <v>-883.2331073294381</v>
      </c>
      <c r="O136">
        <f>Adm!O136-Des!O136</f>
        <v>2099.5168008641958</v>
      </c>
      <c r="P136">
        <f>Adm!P136-Des!P136</f>
        <v>3676.4322724539725</v>
      </c>
      <c r="Q136">
        <f>Adm!Q136-Des!Q136</f>
        <v>4061.1355497329951</v>
      </c>
      <c r="R136">
        <f>Adm!R136-Des!R136</f>
        <v>2425.0250391744257</v>
      </c>
      <c r="S136">
        <f>Adm!S136-Des!S136</f>
        <v>827.74288017466279</v>
      </c>
      <c r="T136">
        <f>Adm!T136-Des!T136</f>
        <v>-147.11813245059602</v>
      </c>
      <c r="U136">
        <f>Adm!U136-Des!U136</f>
        <v>-1217.2738051560991</v>
      </c>
      <c r="V136">
        <f>Adm!V136-Des!V136</f>
        <v>-2113.6803454381325</v>
      </c>
      <c r="W136">
        <f>Adm!W136-Des!W136</f>
        <v>-2639.4473068140869</v>
      </c>
      <c r="X136">
        <f>Adm!X136-Des!X136</f>
        <v>-2552.9604165803266</v>
      </c>
      <c r="Y136">
        <f>Adm!Y136-Des!Y136</f>
        <v>-1867.2005966813476</v>
      </c>
      <c r="Z136">
        <f>Adm!Z136-Des!Z136</f>
        <v>-861.26085612663064</v>
      </c>
      <c r="AA136">
        <f>Adm!AA136-Des!AA136</f>
        <v>2224.4933954496755</v>
      </c>
      <c r="AB136">
        <f>Adm!AB136-Des!AB136</f>
        <v>3787.5588920436585</v>
      </c>
      <c r="AC136">
        <f>Adm!AC136-Des!AC136</f>
        <v>4074.6455041759909</v>
      </c>
      <c r="AD136">
        <f>Adm!AD136-Des!AD136</f>
        <v>2311.4097069875534</v>
      </c>
      <c r="AE136">
        <f>Adm!AE136-Des!AE136</f>
        <v>605.42695884999739</v>
      </c>
      <c r="AF136">
        <f>Adm!AF136-Des!AF136</f>
        <v>-431.978513768212</v>
      </c>
      <c r="AG136">
        <f>Adm!AG136-Des!AG136</f>
        <v>-1514.7077655159519</v>
      </c>
      <c r="AH136">
        <f>Adm!AH136-Des!AH136</f>
        <v>-2387.1037999821247</v>
      </c>
      <c r="AI136">
        <f>Adm!AI136-Des!AI136</f>
        <v>-2871.1186102182792</v>
      </c>
      <c r="AJ136">
        <f>Adm!AJ136-Des!AJ136</f>
        <v>-2740.8706304444058</v>
      </c>
      <c r="AK136">
        <f>Adm!AK136-Des!AK136</f>
        <v>-2018.6314563424148</v>
      </c>
      <c r="AL136">
        <f>Adm!AL136-Des!AL136</f>
        <v>-986.82220027697349</v>
      </c>
      <c r="AM136">
        <f>Adm!AM136-Des!AM136</f>
        <v>2114.2859266855858</v>
      </c>
      <c r="AN136">
        <f>Adm!AN136-Des!AN136</f>
        <v>3683.3294893299171</v>
      </c>
      <c r="AO136">
        <f>Adm!AO136-Des!AO136</f>
        <v>3968.2892567988274</v>
      </c>
      <c r="AP136">
        <f>Adm!AP136-Des!AP136</f>
        <v>2196.4736053333982</v>
      </c>
      <c r="AQ136">
        <f>Adm!AQ136-Des!AQ136</f>
        <v>477.98771684476014</v>
      </c>
      <c r="AR136">
        <f>Adm!AR136-Des!AR136</f>
        <v>-572.43027973925928</v>
      </c>
      <c r="AS136">
        <f>Adm!AS136-Des!AS136</f>
        <v>-1665.1040566746224</v>
      </c>
      <c r="AT136">
        <f>Adm!AT136-Des!AT136</f>
        <v>-2541.7286749126561</v>
      </c>
      <c r="AU136">
        <f>Adm!AU136-Des!AU136</f>
        <v>-3023.3837039283217</v>
      </c>
      <c r="AV136">
        <f>Adm!AV136-Des!AV136</f>
        <v>-2885.258577787009</v>
      </c>
      <c r="AW136">
        <f>Adm!AW136-Des!AW136</f>
        <v>-2152.0857811759433</v>
      </c>
      <c r="AX136">
        <f>Adm!AX136-Des!AX136</f>
        <v>-1109.1569657868004</v>
      </c>
      <c r="AY136">
        <f>Adm!AY136-Des!AY136</f>
        <v>2000.9407748513004</v>
      </c>
      <c r="AZ136">
        <f>Adm!AZ136-Des!AZ136</f>
        <v>3575.6701602683952</v>
      </c>
      <c r="BA136">
        <f>Adm!BA136-Des!BA136</f>
        <v>3863.0552046169578</v>
      </c>
      <c r="BB136">
        <f>Adm!BB136-Des!BB136</f>
        <v>2091.3218020544864</v>
      </c>
      <c r="BC136">
        <f>Adm!BC136-Des!BC136</f>
        <v>371.83476756894561</v>
      </c>
      <c r="BD136">
        <f>Adm!BD136-Des!BD136</f>
        <v>-679.55089966916057</v>
      </c>
      <c r="BE136">
        <f>Adm!BE136-Des!BE136</f>
        <v>-1772.4720195256932</v>
      </c>
      <c r="BF136">
        <f>Adm!BF136-Des!BF136</f>
        <v>-2648.4225017994759</v>
      </c>
      <c r="BG136">
        <f>Adm!BG136-Des!BG136</f>
        <v>-3128.6467972780192</v>
      </c>
      <c r="BH136">
        <f>Adm!BH136-Des!BH136</f>
        <v>-2988.6653775706072</v>
      </c>
      <c r="BI136">
        <f>Adm!BI136-Des!BI136</f>
        <v>-2253.5156564942936</v>
      </c>
      <c r="BJ136">
        <f>Adm!BJ136-Des!BJ136</f>
        <v>-1208.6390187904826</v>
      </c>
      <c r="BK136">
        <f>Adm!BK136-Des!BK136</f>
        <v>1903.4282975551268</v>
      </c>
      <c r="BL136">
        <f>Adm!BL136-Des!BL136</f>
        <v>3480.36681204246</v>
      </c>
      <c r="BM136">
        <f>Adm!BM136-Des!BM136</f>
        <v>3770.4908741852596</v>
      </c>
      <c r="BN136">
        <f>Adm!BN136-Des!BN136</f>
        <v>2002.2591872143894</v>
      </c>
      <c r="BO136">
        <f>Adm!BO136-Des!BO136</f>
        <v>287.07647140236077</v>
      </c>
      <c r="BP136">
        <f>Adm!BP136-Des!BP136</f>
        <v>-759.46057675324482</v>
      </c>
      <c r="BQ136">
        <f>Adm!BQ136-Des!BQ136</f>
        <v>-1847.5828415404349</v>
      </c>
      <c r="BR136">
        <f>Adm!BR136-Des!BR136</f>
        <v>-2719.6508502090091</v>
      </c>
      <c r="BS136">
        <f>Adm!BS136-Des!BS136</f>
        <v>-3197.8676468922395</v>
      </c>
      <c r="BT136">
        <f>Adm!BT136-Des!BT136</f>
        <v>-3058.5196158707895</v>
      </c>
      <c r="BU136">
        <f>Adm!BU136-Des!BU136</f>
        <v>-2326.8824946171135</v>
      </c>
      <c r="BV136">
        <f>Adm!BV136-Des!BV136</f>
        <v>-1287.8194351501925</v>
      </c>
      <c r="BW136">
        <f>Adm!BW136-Des!BW136</f>
        <v>1817.646099897087</v>
      </c>
      <c r="BX136">
        <f>Adm!BX136-Des!BX136</f>
        <v>3389.4795712706054</v>
      </c>
      <c r="BY136">
        <f>Adm!BY136-Des!BY136</f>
        <v>3678.5651258251164</v>
      </c>
      <c r="BZ136">
        <f>Adm!BZ136-Des!BZ136</f>
        <v>1915.4631370761945</v>
      </c>
      <c r="CA136">
        <f>Adm!CA136-Des!CA136</f>
        <v>212.3719771435608</v>
      </c>
      <c r="CB136">
        <f>Adm!CB136-Des!CB136</f>
        <v>-816.26707573591921</v>
      </c>
      <c r="CC136">
        <f>Adm!CC136-Des!CC136</f>
        <v>-1883.9588296709262</v>
      </c>
      <c r="CD136">
        <f>Adm!CD136-Des!CD136</f>
        <v>-2737.9495396220209</v>
      </c>
      <c r="CE136">
        <f>Adm!CE136-Des!CE136</f>
        <v>-3205.8088158699811</v>
      </c>
      <c r="CF136">
        <f>Adm!CF136-Des!CF136</f>
        <v>-3068.1401932002382</v>
      </c>
      <c r="CG136">
        <f>Adm!CG136-Des!CG136</f>
        <v>-2352.1988241456993</v>
      </c>
      <c r="CH136">
        <f>Adm!CH136-Des!CH136</f>
        <v>-1341.6583919214427</v>
      </c>
      <c r="CI136">
        <f>Adm!CI136-Des!CI136</f>
        <v>1727.4348458817676</v>
      </c>
      <c r="CJ136">
        <f>Adm!CJ136-Des!CJ136</f>
        <v>3262.8471822376214</v>
      </c>
      <c r="CK136">
        <f>Adm!CK136-Des!CK136</f>
        <v>3524.648300028819</v>
      </c>
      <c r="CL136">
        <f>Adm!CL136-Des!CL136</f>
        <v>1756.1235059352002</v>
      </c>
      <c r="CM136">
        <f>Adm!CM136-Des!CM136</f>
        <v>74.438924584081178</v>
      </c>
      <c r="CN136">
        <f>Adm!CN136-Des!CN136</f>
        <v>-903.02789745182417</v>
      </c>
      <c r="CO136">
        <f>Adm!CO136-Des!CO136</f>
        <v>-1880.5109636152301</v>
      </c>
      <c r="CP136">
        <f>Adm!CP136-Des!CP136</f>
        <v>-2651.7236399642734</v>
      </c>
      <c r="CQ136">
        <f>Adm!CQ136-Des!CQ136</f>
        <v>-3019.5758888538512</v>
      </c>
      <c r="CR136">
        <f>Adm!CR136-Des!CR136</f>
        <v>-2810.3598932392724</v>
      </c>
      <c r="CS136">
        <f>Adm!CS136-Des!CS136</f>
        <v>-2298.1941112729764</v>
      </c>
      <c r="CT136">
        <f>Adm!CT136-Des!CT136</f>
        <v>-1094.4451571234385</v>
      </c>
    </row>
    <row r="137" spans="2:98" x14ac:dyDescent="0.3">
      <c r="B137">
        <v>4300</v>
      </c>
      <c r="C137">
        <f>Adm!C137-Des!C137</f>
        <v>0</v>
      </c>
      <c r="D137">
        <f>Adm!D137-Des!D137</f>
        <v>0</v>
      </c>
      <c r="E137">
        <f>Adm!E137-Des!E137</f>
        <v>0</v>
      </c>
      <c r="F137">
        <f>Adm!F137-Des!F137</f>
        <v>0</v>
      </c>
      <c r="G137">
        <f>Adm!G137-Des!G137</f>
        <v>0</v>
      </c>
      <c r="H137">
        <f>Adm!H137-Des!H137</f>
        <v>0</v>
      </c>
      <c r="I137">
        <f>Adm!I137-Des!I137</f>
        <v>0</v>
      </c>
      <c r="J137">
        <f>Adm!J137-Des!J137</f>
        <v>0</v>
      </c>
      <c r="K137">
        <f>Adm!K137-Des!K137</f>
        <v>0</v>
      </c>
      <c r="L137">
        <f>Adm!L137-Des!L137</f>
        <v>0</v>
      </c>
      <c r="M137">
        <f>Adm!M137-Des!M137</f>
        <v>0</v>
      </c>
      <c r="N137">
        <f>Adm!N137-Des!N137</f>
        <v>0</v>
      </c>
      <c r="O137">
        <f>Adm!O137-Des!O137</f>
        <v>0</v>
      </c>
      <c r="P137">
        <f>Adm!P137-Des!P137</f>
        <v>0</v>
      </c>
      <c r="Q137">
        <f>Adm!Q137-Des!Q137</f>
        <v>0</v>
      </c>
      <c r="R137">
        <f>Adm!R137-Des!R137</f>
        <v>0</v>
      </c>
      <c r="S137">
        <f>Adm!S137-Des!S137</f>
        <v>0</v>
      </c>
      <c r="T137">
        <f>Adm!T137-Des!T137</f>
        <v>0</v>
      </c>
      <c r="U137">
        <f>Adm!U137-Des!U137</f>
        <v>0</v>
      </c>
      <c r="V137">
        <f>Adm!V137-Des!V137</f>
        <v>0</v>
      </c>
      <c r="W137">
        <f>Adm!W137-Des!W137</f>
        <v>0</v>
      </c>
      <c r="X137">
        <f>Adm!X137-Des!X137</f>
        <v>0</v>
      </c>
      <c r="Y137">
        <f>Adm!Y137-Des!Y137</f>
        <v>0</v>
      </c>
      <c r="Z137">
        <f>Adm!Z137-Des!Z137</f>
        <v>0</v>
      </c>
      <c r="AA137">
        <f>Adm!AA137-Des!AA137</f>
        <v>0</v>
      </c>
      <c r="AB137">
        <f>Adm!AB137-Des!AB137</f>
        <v>0</v>
      </c>
      <c r="AC137">
        <f>Adm!AC137-Des!AC137</f>
        <v>0</v>
      </c>
      <c r="AD137">
        <f>Adm!AD137-Des!AD137</f>
        <v>0</v>
      </c>
      <c r="AE137">
        <f>Adm!AE137-Des!AE137</f>
        <v>0</v>
      </c>
      <c r="AF137">
        <f>Adm!AF137-Des!AF137</f>
        <v>0</v>
      </c>
      <c r="AG137">
        <f>Adm!AG137-Des!AG137</f>
        <v>0</v>
      </c>
      <c r="AH137">
        <f>Adm!AH137-Des!AH137</f>
        <v>0</v>
      </c>
      <c r="AI137">
        <f>Adm!AI137-Des!AI137</f>
        <v>0</v>
      </c>
      <c r="AJ137">
        <f>Adm!AJ137-Des!AJ137</f>
        <v>0</v>
      </c>
      <c r="AK137">
        <f>Adm!AK137-Des!AK137</f>
        <v>0</v>
      </c>
      <c r="AL137">
        <f>Adm!AL137-Des!AL137</f>
        <v>0</v>
      </c>
      <c r="AM137">
        <f>Adm!AM137-Des!AM137</f>
        <v>0</v>
      </c>
      <c r="AN137">
        <f>Adm!AN137-Des!AN137</f>
        <v>0</v>
      </c>
      <c r="AO137">
        <f>Adm!AO137-Des!AO137</f>
        <v>0</v>
      </c>
      <c r="AP137">
        <f>Adm!AP137-Des!AP137</f>
        <v>0</v>
      </c>
      <c r="AQ137">
        <f>Adm!AQ137-Des!AQ137</f>
        <v>0</v>
      </c>
      <c r="AR137">
        <f>Adm!AR137-Des!AR137</f>
        <v>0</v>
      </c>
      <c r="AS137">
        <f>Adm!AS137-Des!AS137</f>
        <v>0</v>
      </c>
      <c r="AT137">
        <f>Adm!AT137-Des!AT137</f>
        <v>0</v>
      </c>
      <c r="AU137">
        <f>Adm!AU137-Des!AU137</f>
        <v>0</v>
      </c>
      <c r="AV137">
        <f>Adm!AV137-Des!AV137</f>
        <v>0</v>
      </c>
      <c r="AW137">
        <f>Adm!AW137-Des!AW137</f>
        <v>0</v>
      </c>
      <c r="AX137">
        <f>Adm!AX137-Des!AX137</f>
        <v>0</v>
      </c>
      <c r="AY137">
        <f>Adm!AY137-Des!AY137</f>
        <v>0</v>
      </c>
      <c r="AZ137">
        <f>Adm!AZ137-Des!AZ137</f>
        <v>0</v>
      </c>
      <c r="BA137">
        <f>Adm!BA137-Des!BA137</f>
        <v>0</v>
      </c>
      <c r="BB137">
        <f>Adm!BB137-Des!BB137</f>
        <v>0</v>
      </c>
      <c r="BC137">
        <f>Adm!BC137-Des!BC137</f>
        <v>0</v>
      </c>
      <c r="BD137">
        <f>Adm!BD137-Des!BD137</f>
        <v>0</v>
      </c>
      <c r="BE137">
        <f>Adm!BE137-Des!BE137</f>
        <v>0</v>
      </c>
      <c r="BF137">
        <f>Adm!BF137-Des!BF137</f>
        <v>0</v>
      </c>
      <c r="BG137">
        <f>Adm!BG137-Des!BG137</f>
        <v>0</v>
      </c>
      <c r="BH137">
        <f>Adm!BH137-Des!BH137</f>
        <v>0</v>
      </c>
      <c r="BI137">
        <f>Adm!BI137-Des!BI137</f>
        <v>0</v>
      </c>
      <c r="BJ137">
        <f>Adm!BJ137-Des!BJ137</f>
        <v>0</v>
      </c>
      <c r="BK137">
        <f>Adm!BK137-Des!BK137</f>
        <v>0</v>
      </c>
      <c r="BL137">
        <f>Adm!BL137-Des!BL137</f>
        <v>0</v>
      </c>
      <c r="BM137">
        <f>Adm!BM137-Des!BM137</f>
        <v>0</v>
      </c>
      <c r="BN137">
        <f>Adm!BN137-Des!BN137</f>
        <v>0</v>
      </c>
      <c r="BO137">
        <f>Adm!BO137-Des!BO137</f>
        <v>0</v>
      </c>
      <c r="BP137">
        <f>Adm!BP137-Des!BP137</f>
        <v>0</v>
      </c>
      <c r="BQ137">
        <f>Adm!BQ137-Des!BQ137</f>
        <v>0</v>
      </c>
      <c r="BR137">
        <f>Adm!BR137-Des!BR137</f>
        <v>0</v>
      </c>
      <c r="BS137">
        <f>Adm!BS137-Des!BS137</f>
        <v>0</v>
      </c>
      <c r="BT137">
        <f>Adm!BT137-Des!BT137</f>
        <v>0</v>
      </c>
      <c r="BU137">
        <f>Adm!BU137-Des!BU137</f>
        <v>0</v>
      </c>
      <c r="BV137">
        <f>Adm!BV137-Des!BV137</f>
        <v>0</v>
      </c>
      <c r="BW137">
        <f>Adm!BW137-Des!BW137</f>
        <v>0</v>
      </c>
      <c r="BX137">
        <f>Adm!BX137-Des!BX137</f>
        <v>0</v>
      </c>
      <c r="BY137">
        <f>Adm!BY137-Des!BY137</f>
        <v>0</v>
      </c>
      <c r="BZ137">
        <f>Adm!BZ137-Des!BZ137</f>
        <v>0</v>
      </c>
      <c r="CA137">
        <f>Adm!CA137-Des!CA137</f>
        <v>0</v>
      </c>
      <c r="CB137">
        <f>Adm!CB137-Des!CB137</f>
        <v>0</v>
      </c>
      <c r="CC137">
        <f>Adm!CC137-Des!CC137</f>
        <v>0</v>
      </c>
      <c r="CD137">
        <f>Adm!CD137-Des!CD137</f>
        <v>0</v>
      </c>
      <c r="CE137">
        <f>Adm!CE137-Des!CE137</f>
        <v>0</v>
      </c>
      <c r="CF137">
        <f>Adm!CF137-Des!CF137</f>
        <v>0</v>
      </c>
      <c r="CG137">
        <f>Adm!CG137-Des!CG137</f>
        <v>0</v>
      </c>
      <c r="CH137">
        <f>Adm!CH137-Des!CH137</f>
        <v>0</v>
      </c>
      <c r="CI137">
        <f>Adm!CI137-Des!CI137</f>
        <v>0</v>
      </c>
      <c r="CJ137">
        <f>Adm!CJ137-Des!CJ137</f>
        <v>0</v>
      </c>
      <c r="CK137">
        <f>Adm!CK137-Des!CK137</f>
        <v>0</v>
      </c>
      <c r="CL137">
        <f>Adm!CL137-Des!CL137</f>
        <v>0</v>
      </c>
      <c r="CM137">
        <f>Adm!CM137-Des!CM137</f>
        <v>0</v>
      </c>
      <c r="CN137">
        <f>Adm!CN137-Des!CN137</f>
        <v>0</v>
      </c>
      <c r="CO137">
        <f>Adm!CO137-Des!CO137</f>
        <v>0</v>
      </c>
      <c r="CP137">
        <f>Adm!CP137-Des!CP137</f>
        <v>0</v>
      </c>
      <c r="CQ137">
        <f>Adm!CQ137-Des!CQ137</f>
        <v>0</v>
      </c>
      <c r="CR137">
        <f>Adm!CR137-Des!CR137</f>
        <v>0</v>
      </c>
      <c r="CS137">
        <f>Adm!CS137-Des!CS137</f>
        <v>0</v>
      </c>
      <c r="CT137">
        <f>Adm!CT137-Des!CT137</f>
        <v>0</v>
      </c>
    </row>
    <row r="138" spans="2:98" x14ac:dyDescent="0.3">
      <c r="B138">
        <v>5003</v>
      </c>
      <c r="C138">
        <f>Adm!C138-Des!C138</f>
        <v>245.49350761117512</v>
      </c>
      <c r="D138">
        <f>Adm!D138-Des!D138</f>
        <v>572.14828186747036</v>
      </c>
      <c r="E138">
        <f>Adm!E138-Des!E138</f>
        <v>783.98569566662445</v>
      </c>
      <c r="F138">
        <f>Adm!F138-Des!F138</f>
        <v>767.20766102485413</v>
      </c>
      <c r="G138">
        <f>Adm!G138-Des!G138</f>
        <v>254.17381482476867</v>
      </c>
      <c r="H138">
        <f>Adm!H138-Des!H138</f>
        <v>886.23985930687468</v>
      </c>
      <c r="I138">
        <f>Adm!I138-Des!I138</f>
        <v>160.31291557227451</v>
      </c>
      <c r="J138">
        <f>Adm!J138-Des!J138</f>
        <v>-27.806640787609467</v>
      </c>
      <c r="K138">
        <f>Adm!K138-Des!K138</f>
        <v>198.99830295144966</v>
      </c>
      <c r="L138">
        <f>Adm!L138-Des!L138</f>
        <v>-1136.0208514660899</v>
      </c>
      <c r="M138">
        <f>Adm!M138-Des!M138</f>
        <v>-850.99579279766795</v>
      </c>
      <c r="N138">
        <f>Adm!N138-Des!N138</f>
        <v>-1198.6916579269846</v>
      </c>
      <c r="O138">
        <f>Adm!O138-Des!O138</f>
        <v>447.53513459837541</v>
      </c>
      <c r="P138">
        <f>Adm!P138-Des!P138</f>
        <v>728.45586972997899</v>
      </c>
      <c r="Q138">
        <f>Adm!Q138-Des!Q138</f>
        <v>823.84501612416534</v>
      </c>
      <c r="R138">
        <f>Adm!R138-Des!R138</f>
        <v>840.51331332508471</v>
      </c>
      <c r="S138">
        <f>Adm!S138-Des!S138</f>
        <v>308.79916061165022</v>
      </c>
      <c r="T138">
        <f>Adm!T138-Des!T138</f>
        <v>883.88245281651871</v>
      </c>
      <c r="U138">
        <f>Adm!U138-Des!U138</f>
        <v>143.15980060818401</v>
      </c>
      <c r="V138">
        <f>Adm!V138-Des!V138</f>
        <v>-65.70121133113571</v>
      </c>
      <c r="W138">
        <f>Adm!W138-Des!W138</f>
        <v>159.91892775526321</v>
      </c>
      <c r="X138">
        <f>Adm!X138-Des!X138</f>
        <v>-1151.6783769764288</v>
      </c>
      <c r="Y138">
        <f>Adm!Y138-Des!Y138</f>
        <v>-833.93538849415108</v>
      </c>
      <c r="Z138">
        <f>Adm!Z138-Des!Z138</f>
        <v>-1149.8437815141706</v>
      </c>
      <c r="AA138">
        <f>Adm!AA138-Des!AA138</f>
        <v>518.22645572624151</v>
      </c>
      <c r="AB138">
        <f>Adm!AB138-Des!AB138</f>
        <v>804.94027100514086</v>
      </c>
      <c r="AC138">
        <f>Adm!AC138-Des!AC138</f>
        <v>890.88570869674368</v>
      </c>
      <c r="AD138">
        <f>Adm!AD138-Des!AD138</f>
        <v>889.25193179231519</v>
      </c>
      <c r="AE138">
        <f>Adm!AE138-Des!AE138</f>
        <v>337.93211124823392</v>
      </c>
      <c r="AF138">
        <f>Adm!AF138-Des!AF138</f>
        <v>897.89521317858635</v>
      </c>
      <c r="AG138">
        <f>Adm!AG138-Des!AG138</f>
        <v>149.16023768331615</v>
      </c>
      <c r="AH138">
        <f>Adm!AH138-Des!AH138</f>
        <v>-61.074335307155707</v>
      </c>
      <c r="AI138">
        <f>Adm!AI138-Des!AI138</f>
        <v>167.63054405629555</v>
      </c>
      <c r="AJ138">
        <f>Adm!AJ138-Des!AJ138</f>
        <v>-1138.9159054842976</v>
      </c>
      <c r="AK138">
        <f>Adm!AK138-Des!AK138</f>
        <v>-816.15985152558551</v>
      </c>
      <c r="AL138">
        <f>Adm!AL138-Des!AL138</f>
        <v>-1128.263800566961</v>
      </c>
      <c r="AM138">
        <f>Adm!AM138-Des!AM138</f>
        <v>541.97298383304587</v>
      </c>
      <c r="AN138">
        <f>Adm!AN138-Des!AN138</f>
        <v>829.20222700776867</v>
      </c>
      <c r="AO138">
        <f>Adm!AO138-Des!AO138</f>
        <v>914.17326571755984</v>
      </c>
      <c r="AP138">
        <f>Adm!AP138-Des!AP138</f>
        <v>910.34079006286538</v>
      </c>
      <c r="AQ138">
        <f>Adm!AQ138-Des!AQ138</f>
        <v>355.984063875434</v>
      </c>
      <c r="AR138">
        <f>Adm!AR138-Des!AR138</f>
        <v>912.58332973828965</v>
      </c>
      <c r="AS138">
        <f>Adm!AS138-Des!AS138</f>
        <v>160.72230969518841</v>
      </c>
      <c r="AT138">
        <f>Adm!AT138-Des!AT138</f>
        <v>-51.921159109300788</v>
      </c>
      <c r="AU138">
        <f>Adm!AU138-Des!AU138</f>
        <v>175.35085747934409</v>
      </c>
      <c r="AV138">
        <f>Adm!AV138-Des!AV138</f>
        <v>-1131.6770472951357</v>
      </c>
      <c r="AW138">
        <f>Adm!AW138-Des!AW138</f>
        <v>-808.72336091446232</v>
      </c>
      <c r="AX138">
        <f>Adm!AX138-Des!AX138</f>
        <v>-1120.3546677186941</v>
      </c>
      <c r="AY138">
        <f>Adm!AY138-Des!AY138</f>
        <v>550.23824958707883</v>
      </c>
      <c r="AZ138">
        <f>Adm!AZ138-Des!AZ138</f>
        <v>837.44306209355364</v>
      </c>
      <c r="BA138">
        <f>Adm!BA138-Des!BA138</f>
        <v>921.92171012123799</v>
      </c>
      <c r="BB138">
        <f>Adm!BB138-Des!BB138</f>
        <v>917.19809257330235</v>
      </c>
      <c r="BC138">
        <f>Adm!BC138-Des!BC138</f>
        <v>361.71122338839268</v>
      </c>
      <c r="BD138">
        <f>Adm!BD138-Des!BD138</f>
        <v>917.11407582290667</v>
      </c>
      <c r="BE138">
        <f>Adm!BE138-Des!BE138</f>
        <v>164.11665869958597</v>
      </c>
      <c r="BF138">
        <f>Adm!BF138-Des!BF138</f>
        <v>-49.549477313494208</v>
      </c>
      <c r="BG138">
        <f>Adm!BG138-Des!BG138</f>
        <v>176.80157310491632</v>
      </c>
      <c r="BH138">
        <f>Adm!BH138-Des!BH138</f>
        <v>-1131.0945882458273</v>
      </c>
      <c r="BI138">
        <f>Adm!BI138-Des!BI138</f>
        <v>-809.00659983471269</v>
      </c>
      <c r="BJ138">
        <f>Adm!BJ138-Des!BJ138</f>
        <v>-1121.5227027942828</v>
      </c>
      <c r="BK138">
        <f>Adm!BK138-Des!BK138</f>
        <v>548.18827764871003</v>
      </c>
      <c r="BL138">
        <f>Adm!BL138-Des!BL138</f>
        <v>834.5771322748642</v>
      </c>
      <c r="BM138">
        <f>Adm!BM138-Des!BM138</f>
        <v>918.39151168290573</v>
      </c>
      <c r="BN138">
        <f>Adm!BN138-Des!BN138</f>
        <v>913.2337674573746</v>
      </c>
      <c r="BO138">
        <f>Adm!BO138-Des!BO138</f>
        <v>357.58024421378468</v>
      </c>
      <c r="BP138">
        <f>Adm!BP138-Des!BP138</f>
        <v>913.05092298161435</v>
      </c>
      <c r="BQ138">
        <f>Adm!BQ138-Des!BQ138</f>
        <v>160.23677503223644</v>
      </c>
      <c r="BR138">
        <f>Adm!BR138-Des!BR138</f>
        <v>-53.330017670759844</v>
      </c>
      <c r="BS138">
        <f>Adm!BS138-Des!BS138</f>
        <v>172.78904095180951</v>
      </c>
      <c r="BT138">
        <f>Adm!BT138-Des!BT138</f>
        <v>-1135.9067806479898</v>
      </c>
      <c r="BU138">
        <f>Adm!BU138-Des!BU138</f>
        <v>-815.33305828378252</v>
      </c>
      <c r="BV138">
        <f>Adm!BV138-Des!BV138</f>
        <v>-1130.0552075337209</v>
      </c>
      <c r="BW138">
        <f>Adm!BW138-Des!BW138</f>
        <v>537.00430366756518</v>
      </c>
      <c r="BX138">
        <f>Adm!BX138-Des!BX138</f>
        <v>820.76715897449321</v>
      </c>
      <c r="BY138">
        <f>Adm!BY138-Des!BY138</f>
        <v>902.60425549373758</v>
      </c>
      <c r="BZ138">
        <f>Adm!BZ138-Des!BZ138</f>
        <v>896.74603034835309</v>
      </c>
      <c r="CA138">
        <f>Adm!CA138-Des!CA138</f>
        <v>342.09364561155417</v>
      </c>
      <c r="CB138">
        <f>Adm!CB138-Des!CB138</f>
        <v>900.28660168831811</v>
      </c>
      <c r="CC138">
        <f>Adm!CC138-Des!CC138</f>
        <v>151.40044663648678</v>
      </c>
      <c r="CD138">
        <f>Adm!CD138-Des!CD138</f>
        <v>-58.03414886720293</v>
      </c>
      <c r="CE138">
        <f>Adm!CE138-Des!CE138</f>
        <v>171.09096924214282</v>
      </c>
      <c r="CF138">
        <f>Adm!CF138-Des!CF138</f>
        <v>-1136.9769306560647</v>
      </c>
      <c r="CG138">
        <f>Adm!CG138-Des!CG138</f>
        <v>-819.12041631772536</v>
      </c>
      <c r="CH138">
        <f>Adm!CH138-Des!CH138</f>
        <v>-1140.1557202835575</v>
      </c>
      <c r="CI138">
        <f>Adm!CI138-Des!CI138</f>
        <v>518.09181286423609</v>
      </c>
      <c r="CJ138">
        <f>Adm!CJ138-Des!CJ138</f>
        <v>791.73818887041762</v>
      </c>
      <c r="CK138">
        <f>Adm!CK138-Des!CK138</f>
        <v>863.59211401899483</v>
      </c>
      <c r="CL138">
        <f>Adm!CL138-Des!CL138</f>
        <v>854.49025274298037</v>
      </c>
      <c r="CM138">
        <f>Adm!CM138-Des!CM138</f>
        <v>298.15034584797377</v>
      </c>
      <c r="CN138">
        <f>Adm!CN138-Des!CN138</f>
        <v>864.16023054985544</v>
      </c>
      <c r="CO138">
        <f>Adm!CO138-Des!CO138</f>
        <v>138.42243364028491</v>
      </c>
      <c r="CP138">
        <f>Adm!CP138-Des!CP138</f>
        <v>-77.052832774672424</v>
      </c>
      <c r="CQ138">
        <f>Adm!CQ138-Des!CQ138</f>
        <v>222.56584738627953</v>
      </c>
      <c r="CR138">
        <f>Adm!CR138-Des!CR138</f>
        <v>-1068.2857761525611</v>
      </c>
      <c r="CS138">
        <f>Adm!CS138-Des!CS138</f>
        <v>-998.41501304096346</v>
      </c>
      <c r="CT138">
        <f>Adm!CT138-Des!CT138</f>
        <v>-615.28449586951683</v>
      </c>
    </row>
    <row r="139" spans="2:98" x14ac:dyDescent="0.3">
      <c r="B139">
        <v>5002</v>
      </c>
      <c r="C139">
        <f>Adm!C139-Des!C139</f>
        <v>-819.26139343790419</v>
      </c>
      <c r="D139">
        <f>Adm!D139-Des!D139</f>
        <v>-27.137612010821613</v>
      </c>
      <c r="E139">
        <f>Adm!E139-Des!E139</f>
        <v>115.38492187494376</v>
      </c>
      <c r="F139">
        <f>Adm!F139-Des!F139</f>
        <v>671.62738331264336</v>
      </c>
      <c r="G139">
        <f>Adm!G139-Des!G139</f>
        <v>-0.55537416984225274</v>
      </c>
      <c r="H139">
        <f>Adm!H139-Des!H139</f>
        <v>973.7142555501905</v>
      </c>
      <c r="I139">
        <f>Adm!I139-Des!I139</f>
        <v>295.84151135284446</v>
      </c>
      <c r="J139">
        <f>Adm!J139-Des!J139</f>
        <v>-59.604359112485326</v>
      </c>
      <c r="K139">
        <f>Adm!K139-Des!K139</f>
        <v>462.67802028619371</v>
      </c>
      <c r="L139">
        <f>Adm!L139-Des!L139</f>
        <v>-1385.4690709095685</v>
      </c>
      <c r="M139">
        <f>Adm!M139-Des!M139</f>
        <v>-1227.7171715794357</v>
      </c>
      <c r="N139">
        <f>Adm!N139-Des!N139</f>
        <v>-1766.1683925514408</v>
      </c>
      <c r="O139">
        <f>Adm!O139-Des!O139</f>
        <v>-330.77828154395138</v>
      </c>
      <c r="P139">
        <f>Adm!P139-Des!P139</f>
        <v>427.72424586173656</v>
      </c>
      <c r="Q139">
        <f>Adm!Q139-Des!Q139</f>
        <v>415.67631000302208</v>
      </c>
      <c r="R139">
        <f>Adm!R139-Des!R139</f>
        <v>992.88008621775043</v>
      </c>
      <c r="S139">
        <f>Adm!S139-Des!S139</f>
        <v>296.04720738919059</v>
      </c>
      <c r="T139">
        <f>Adm!T139-Des!T139</f>
        <v>1188.5341626780391</v>
      </c>
      <c r="U139">
        <f>Adm!U139-Des!U139</f>
        <v>476.27070786606964</v>
      </c>
      <c r="V139">
        <f>Adm!V139-Des!V139</f>
        <v>99.080636993541702</v>
      </c>
      <c r="W139">
        <f>Adm!W139-Des!W139</f>
        <v>619.98750606655722</v>
      </c>
      <c r="X139">
        <f>Adm!X139-Des!X139</f>
        <v>-1199.0859924835877</v>
      </c>
      <c r="Y139">
        <f>Adm!Y139-Des!Y139</f>
        <v>-1001.4713206936758</v>
      </c>
      <c r="Z139">
        <f>Adm!Z139-Des!Z139</f>
        <v>-1503.0645349907545</v>
      </c>
      <c r="AA139">
        <f>Adm!AA139-Des!AA139</f>
        <v>-43.752910642830102</v>
      </c>
      <c r="AB139">
        <f>Adm!AB139-Des!AB139</f>
        <v>718.89478223791957</v>
      </c>
      <c r="AC139">
        <f>Adm!AC139-Des!AC139</f>
        <v>692.55615972757369</v>
      </c>
      <c r="AD139">
        <f>Adm!AD139-Des!AD139</f>
        <v>1244.908818915741</v>
      </c>
      <c r="AE139">
        <f>Adm!AE139-Des!AE139</f>
        <v>521.56502346992056</v>
      </c>
      <c r="AF139">
        <f>Adm!AF139-Des!AF139</f>
        <v>1392.6606047425412</v>
      </c>
      <c r="AG139">
        <f>Adm!AG139-Des!AG139</f>
        <v>667.3786402089936</v>
      </c>
      <c r="AH139">
        <f>Adm!AH139-Des!AH139</f>
        <v>285.26316629108806</v>
      </c>
      <c r="AI139">
        <f>Adm!AI139-Des!AI139</f>
        <v>806.97632128200712</v>
      </c>
      <c r="AJ139">
        <f>Adm!AJ139-Des!AJ139</f>
        <v>-1008.4096808908107</v>
      </c>
      <c r="AK139">
        <f>Adm!AK139-Des!AK139</f>
        <v>-806.662870284561</v>
      </c>
      <c r="AL139">
        <f>Adm!AL139-Des!AL139</f>
        <v>-1305.2790649089002</v>
      </c>
      <c r="AM139">
        <f>Adm!AM139-Des!AM139</f>
        <v>155.08200463831963</v>
      </c>
      <c r="AN139">
        <f>Adm!AN139-Des!AN139</f>
        <v>916.62513964749814</v>
      </c>
      <c r="AO139">
        <f>Adm!AO139-Des!AO139</f>
        <v>887.12136939679658</v>
      </c>
      <c r="AP139">
        <f>Adm!AP139-Des!AP139</f>
        <v>1434.5874341925246</v>
      </c>
      <c r="AQ139">
        <f>Adm!AQ139-Des!AQ139</f>
        <v>705.20147993070532</v>
      </c>
      <c r="AR139">
        <f>Adm!AR139-Des!AR139</f>
        <v>1569.8383928985295</v>
      </c>
      <c r="AS139">
        <f>Adm!AS139-Des!AS139</f>
        <v>838.4596258947513</v>
      </c>
      <c r="AT139">
        <f>Adm!AT139-Des!AT139</f>
        <v>451.23740769868709</v>
      </c>
      <c r="AU139">
        <f>Adm!AU139-Des!AU139</f>
        <v>969.15056614016066</v>
      </c>
      <c r="AV139">
        <f>Adm!AV139-Des!AV139</f>
        <v>-848.78315531080443</v>
      </c>
      <c r="AW139">
        <f>Adm!AW139-Des!AW139</f>
        <v>-648.69517634974909</v>
      </c>
      <c r="AX139">
        <f>Adm!AX139-Des!AX139</f>
        <v>-1148.6004217751051</v>
      </c>
      <c r="AY139">
        <f>Adm!AY139-Des!AY139</f>
        <v>310.34651380413197</v>
      </c>
      <c r="AZ139">
        <f>Adm!AZ139-Des!AZ139</f>
        <v>1070.0191259202511</v>
      </c>
      <c r="BA139">
        <f>Adm!BA139-Des!BA139</f>
        <v>1038.0787713908721</v>
      </c>
      <c r="BB139">
        <f>Adm!BB139-Des!BB139</f>
        <v>1582.6286749603969</v>
      </c>
      <c r="BC139">
        <f>Adm!BC139-Des!BC139</f>
        <v>850.04860937363264</v>
      </c>
      <c r="BD139">
        <f>Adm!BD139-Des!BD139</f>
        <v>1711.4342911228505</v>
      </c>
      <c r="BE139">
        <f>Adm!BE139-Des!BE139</f>
        <v>976.91155674048241</v>
      </c>
      <c r="BF139">
        <f>Adm!BF139-Des!BF139</f>
        <v>586.72424394621157</v>
      </c>
      <c r="BG139">
        <f>Adm!BG139-Des!BG139</f>
        <v>1101.8344215217894</v>
      </c>
      <c r="BH139">
        <f>Adm!BH139-Des!BH139</f>
        <v>-718.81147705931471</v>
      </c>
      <c r="BI139">
        <f>Adm!BI139-Des!BI139</f>
        <v>-521.42451124454965</v>
      </c>
      <c r="BJ139">
        <f>Adm!BJ139-Des!BJ139</f>
        <v>-1024.0654245500591</v>
      </c>
      <c r="BK139">
        <f>Adm!BK139-Des!BK139</f>
        <v>432.12515548498595</v>
      </c>
      <c r="BL139">
        <f>Adm!BL139-Des!BL139</f>
        <v>1189.0979698155497</v>
      </c>
      <c r="BM139">
        <f>Adm!BM139-Des!BM139</f>
        <v>1154.6354110949778</v>
      </c>
      <c r="BN139">
        <f>Adm!BN139-Des!BN139</f>
        <v>1696.9677276878119</v>
      </c>
      <c r="BO139">
        <f>Adm!BO139-Des!BO139</f>
        <v>962.56046541050273</v>
      </c>
      <c r="BP139">
        <f>Adm!BP139-Des!BP139</f>
        <v>1822.5088304134424</v>
      </c>
      <c r="BQ139">
        <f>Adm!BQ139-Des!BQ139</f>
        <v>1086.82139571888</v>
      </c>
      <c r="BR139">
        <f>Adm!BR139-Des!BR139</f>
        <v>695.50368601932132</v>
      </c>
      <c r="BS139">
        <f>Adm!BS139-Des!BS139</f>
        <v>1209.1888307403951</v>
      </c>
      <c r="BT139">
        <f>Adm!BT139-Des!BT139</f>
        <v>-613.52775841470429</v>
      </c>
      <c r="BU139">
        <f>Adm!BU139-Des!BU139</f>
        <v>-419.12919105987021</v>
      </c>
      <c r="BV139">
        <f>Adm!BV139-Des!BV139</f>
        <v>-925.75349895764157</v>
      </c>
      <c r="BW139">
        <f>Adm!BW139-Des!BW139</f>
        <v>525.67115489536081</v>
      </c>
      <c r="BX139">
        <f>Adm!BX139-Des!BX139</f>
        <v>1277.6346829972026</v>
      </c>
      <c r="BY139">
        <f>Adm!BY139-Des!BY139</f>
        <v>1238.728297116977</v>
      </c>
      <c r="BZ139">
        <f>Adm!BZ139-Des!BZ139</f>
        <v>1778.093609536616</v>
      </c>
      <c r="CA139">
        <f>Adm!CA139-Des!CA139</f>
        <v>1042.9370136242287</v>
      </c>
      <c r="CB139">
        <f>Adm!CB139-Des!CB139</f>
        <v>1904.625397226615</v>
      </c>
      <c r="CC139">
        <f>Adm!CC139-Des!CC139</f>
        <v>1172.7279584520184</v>
      </c>
      <c r="CD139">
        <f>Adm!CD139-Des!CD139</f>
        <v>786.08672104663856</v>
      </c>
      <c r="CE139">
        <f>Adm!CE139-Des!CE139</f>
        <v>1303.5890996122507</v>
      </c>
      <c r="CF139">
        <f>Adm!CF139-Des!CF139</f>
        <v>-517.97987758739691</v>
      </c>
      <c r="CG139">
        <f>Adm!CG139-Des!CG139</f>
        <v>-326.64690728258938</v>
      </c>
      <c r="CH139">
        <f>Adm!CH139-Des!CH139</f>
        <v>-841.26241887931246</v>
      </c>
      <c r="CI139">
        <f>Adm!CI139-Des!CI139</f>
        <v>598.20543037570678</v>
      </c>
      <c r="CJ139">
        <f>Adm!CJ139-Des!CJ139</f>
        <v>1335.7362913012148</v>
      </c>
      <c r="CK139">
        <f>Adm!CK139-Des!CK139</f>
        <v>1281.1530002810887</v>
      </c>
      <c r="CL139">
        <f>Adm!CL139-Des!CL139</f>
        <v>1812.4397884250357</v>
      </c>
      <c r="CM139">
        <f>Adm!CM139-Des!CM139</f>
        <v>1071.1420804572408</v>
      </c>
      <c r="CN139">
        <f>Adm!CN139-Des!CN139</f>
        <v>1936.0284317849928</v>
      </c>
      <c r="CO139">
        <f>Adm!CO139-Des!CO139</f>
        <v>1232.0292659717416</v>
      </c>
      <c r="CP139">
        <f>Adm!CP139-Des!CP139</f>
        <v>839.66446819608609</v>
      </c>
      <c r="CQ139">
        <f>Adm!CQ139-Des!CQ139</f>
        <v>1431.5123105075436</v>
      </c>
      <c r="CR139">
        <f>Adm!CR139-Des!CR139</f>
        <v>-315.41391568648578</v>
      </c>
      <c r="CS139">
        <f>Adm!CS139-Des!CS139</f>
        <v>-487.38631433130104</v>
      </c>
      <c r="CT139">
        <f>Adm!CT139-Des!CT139</f>
        <v>-113.40339370808397</v>
      </c>
    </row>
    <row r="140" spans="2:98" x14ac:dyDescent="0.3">
      <c r="B140">
        <v>5004</v>
      </c>
      <c r="C140">
        <f>Adm!C140-Des!C140</f>
        <v>42.635768638291665</v>
      </c>
      <c r="D140">
        <f>Adm!D140-Des!D140</f>
        <v>711.34402557428166</v>
      </c>
      <c r="E140">
        <f>Adm!E140-Des!E140</f>
        <v>1136.1024822892987</v>
      </c>
      <c r="F140">
        <f>Adm!F140-Des!F140</f>
        <v>1159.4917915915175</v>
      </c>
      <c r="G140">
        <f>Adm!G140-Des!G140</f>
        <v>558.03603732146894</v>
      </c>
      <c r="H140">
        <f>Adm!H140-Des!H140</f>
        <v>1384.7419673565882</v>
      </c>
      <c r="I140">
        <f>Adm!I140-Des!I140</f>
        <v>393.22107521989983</v>
      </c>
      <c r="J140">
        <f>Adm!J140-Des!J140</f>
        <v>4.6572804878715033</v>
      </c>
      <c r="K140">
        <f>Adm!K140-Des!K140</f>
        <v>293.59565493522587</v>
      </c>
      <c r="L140">
        <f>Adm!L140-Des!L140</f>
        <v>-1563.4598546140514</v>
      </c>
      <c r="M140">
        <f>Adm!M140-Des!M140</f>
        <v>-1315.2174130651538</v>
      </c>
      <c r="N140">
        <f>Adm!N140-Des!N140</f>
        <v>-1724.5096101359982</v>
      </c>
      <c r="O140">
        <f>Adm!O140-Des!O140</f>
        <v>481.4497651033862</v>
      </c>
      <c r="P140">
        <f>Adm!P140-Des!P140</f>
        <v>964.9109623871127</v>
      </c>
      <c r="Q140">
        <f>Adm!Q140-Des!Q140</f>
        <v>1191.0426234355837</v>
      </c>
      <c r="R140">
        <f>Adm!R140-Des!R140</f>
        <v>1318.2278585311178</v>
      </c>
      <c r="S140">
        <f>Adm!S140-Des!S140</f>
        <v>665.76338352932089</v>
      </c>
      <c r="T140">
        <f>Adm!T140-Des!T140</f>
        <v>1407.9635188099091</v>
      </c>
      <c r="U140">
        <f>Adm!U140-Des!U140</f>
        <v>375.75685453318329</v>
      </c>
      <c r="V140">
        <f>Adm!V140-Des!V140</f>
        <v>-73.254038152277644</v>
      </c>
      <c r="W140">
        <f>Adm!W140-Des!W140</f>
        <v>191.94263180368125</v>
      </c>
      <c r="X140">
        <f>Adm!X140-Des!X140</f>
        <v>-1646.2581613891471</v>
      </c>
      <c r="Y140">
        <f>Adm!Y140-Des!Y140</f>
        <v>-1350.4102071627458</v>
      </c>
      <c r="Z140">
        <f>Adm!Z140-Des!Z140</f>
        <v>-1697.4851142890338</v>
      </c>
      <c r="AA140">
        <f>Adm!AA140-Des!AA140</f>
        <v>563.09343546888249</v>
      </c>
      <c r="AB140">
        <f>Adm!AB140-Des!AB140</f>
        <v>1077.0973494668287</v>
      </c>
      <c r="AC140">
        <f>Adm!AC140-Des!AC140</f>
        <v>1304.6841623230557</v>
      </c>
      <c r="AD140">
        <f>Adm!AD140-Des!AD140</f>
        <v>1410.407293459617</v>
      </c>
      <c r="AE140">
        <f>Adm!AE140-Des!AE140</f>
        <v>725.69245961698289</v>
      </c>
      <c r="AF140">
        <f>Adm!AF140-Des!AF140</f>
        <v>1437.0006564200685</v>
      </c>
      <c r="AG140">
        <f>Adm!AG140-Des!AG140</f>
        <v>383.29752827533957</v>
      </c>
      <c r="AH140">
        <f>Adm!AH140-Des!AH140</f>
        <v>-75.330674461561102</v>
      </c>
      <c r="AI140">
        <f>Adm!AI140-Des!AI140</f>
        <v>190.36454657761988</v>
      </c>
      <c r="AJ140">
        <f>Adm!AJ140-Des!AJ140</f>
        <v>-1640.9805485372281</v>
      </c>
      <c r="AK140">
        <f>Adm!AK140-Des!AK140</f>
        <v>-1335.8013863341703</v>
      </c>
      <c r="AL140">
        <f>Adm!AL140-Des!AL140</f>
        <v>-1673.9247307604483</v>
      </c>
      <c r="AM140">
        <f>Adm!AM140-Des!AM140</f>
        <v>593.63805734846937</v>
      </c>
      <c r="AN140">
        <f>Adm!AN140-Des!AN140</f>
        <v>1111.9863698993813</v>
      </c>
      <c r="AO140">
        <f>Adm!AO140-Des!AO140</f>
        <v>1341.1144389987194</v>
      </c>
      <c r="AP140">
        <f>Adm!AP140-Des!AP140</f>
        <v>1445.7239119933865</v>
      </c>
      <c r="AQ140">
        <f>Adm!AQ140-Des!AQ140</f>
        <v>757.68978752318253</v>
      </c>
      <c r="AR140">
        <f>Adm!AR140-Des!AR140</f>
        <v>1464.2537871260984</v>
      </c>
      <c r="AS140">
        <f>Adm!AS140-Des!AS140</f>
        <v>405.41377737491166</v>
      </c>
      <c r="AT140">
        <f>Adm!AT140-Des!AT140</f>
        <v>-57.687355920289519</v>
      </c>
      <c r="AU140">
        <f>Adm!AU140-Des!AU140</f>
        <v>204.99526996397435</v>
      </c>
      <c r="AV140">
        <f>Adm!AV140-Des!AV140</f>
        <v>-1627.5775797332039</v>
      </c>
      <c r="AW140">
        <f>Adm!AW140-Des!AW140</f>
        <v>-1322.035907370574</v>
      </c>
      <c r="AX140">
        <f>Adm!AX140-Des!AX140</f>
        <v>-1658.7904020526939</v>
      </c>
      <c r="AY140">
        <f>Adm!AY140-Des!AY140</f>
        <v>610.41503314560759</v>
      </c>
      <c r="AZ140">
        <f>Adm!AZ140-Des!AZ140</f>
        <v>1130.0459889632111</v>
      </c>
      <c r="BA140">
        <f>Adm!BA140-Des!BA140</f>
        <v>1359.7259735743992</v>
      </c>
      <c r="BB140">
        <f>Adm!BB140-Des!BB140</f>
        <v>1464.0902089395331</v>
      </c>
      <c r="BC140">
        <f>Adm!BC140-Des!BC140</f>
        <v>775.1843835978907</v>
      </c>
      <c r="BD140">
        <f>Adm!BD140-Des!BD140</f>
        <v>1480.5331447115659</v>
      </c>
      <c r="BE140">
        <f>Adm!BE140-Des!BE140</f>
        <v>420.4048983389257</v>
      </c>
      <c r="BF140">
        <f>Adm!BF140-Des!BF140</f>
        <v>-43.8818434899149</v>
      </c>
      <c r="BG140">
        <f>Adm!BG140-Des!BG140</f>
        <v>217.77380270365575</v>
      </c>
      <c r="BH140">
        <f>Adm!BH140-Des!BH140</f>
        <v>-1615.7057284163411</v>
      </c>
      <c r="BI140">
        <f>Adm!BI140-Des!BI140</f>
        <v>-1311.0293425508589</v>
      </c>
      <c r="BJ140">
        <f>Adm!BJ140-Des!BJ140</f>
        <v>-1648.6693733024285</v>
      </c>
      <c r="BK140">
        <f>Adm!BK140-Des!BK140</f>
        <v>619.62826076248257</v>
      </c>
      <c r="BL140">
        <f>Adm!BL140-Des!BL140</f>
        <v>1138.4023315343429</v>
      </c>
      <c r="BM140">
        <f>Adm!BM140-Des!BM140</f>
        <v>1367.4103812726944</v>
      </c>
      <c r="BN140">
        <f>Adm!BN140-Des!BN140</f>
        <v>1471.442128526488</v>
      </c>
      <c r="BO140">
        <f>Adm!BO140-Des!BO140</f>
        <v>782.66125021518383</v>
      </c>
      <c r="BP140">
        <f>Adm!BP140-Des!BP140</f>
        <v>1488.6140449425056</v>
      </c>
      <c r="BQ140">
        <f>Adm!BQ140-Des!BQ140</f>
        <v>429.4476409098661</v>
      </c>
      <c r="BR140">
        <f>Adm!BR140-Des!BR140</f>
        <v>-33.800368567555779</v>
      </c>
      <c r="BS140">
        <f>Adm!BS140-Des!BS140</f>
        <v>228.55749608528458</v>
      </c>
      <c r="BT140">
        <f>Adm!BT140-Des!BT140</f>
        <v>-1605.0233722517023</v>
      </c>
      <c r="BU140">
        <f>Adm!BU140-Des!BU140</f>
        <v>-1301.6459590445384</v>
      </c>
      <c r="BV140">
        <f>Adm!BV140-Des!BV140</f>
        <v>-1641.9501889193016</v>
      </c>
      <c r="BW140">
        <f>Adm!BW140-Des!BW140</f>
        <v>622.51306009156087</v>
      </c>
      <c r="BX140">
        <f>Adm!BX140-Des!BX140</f>
        <v>1136.9080005694377</v>
      </c>
      <c r="BY140">
        <f>Adm!BY140-Des!BY140</f>
        <v>1361.9984300996102</v>
      </c>
      <c r="BZ140">
        <f>Adm!BZ140-Des!BZ140</f>
        <v>1463.7703531394072</v>
      </c>
      <c r="CA140">
        <f>Adm!CA140-Des!CA140</f>
        <v>775.44301258105406</v>
      </c>
      <c r="CB140">
        <f>Adm!CB140-Des!CB140</f>
        <v>1485.0882935283416</v>
      </c>
      <c r="CC140">
        <f>Adm!CC140-Des!CC140</f>
        <v>432.51029798207855</v>
      </c>
      <c r="CD140">
        <f>Adm!CD140-Des!CD140</f>
        <v>-22.555026948038176</v>
      </c>
      <c r="CE140">
        <f>Adm!CE140-Des!CE140</f>
        <v>247.44466223663767</v>
      </c>
      <c r="CF140">
        <f>Adm!CF140-Des!CF140</f>
        <v>-1581.4375134006596</v>
      </c>
      <c r="CG140">
        <f>Adm!CG140-Des!CG140</f>
        <v>-1278.5477357797954</v>
      </c>
      <c r="CH140">
        <f>Adm!CH140-Des!CH140</f>
        <v>-1625.8457243407047</v>
      </c>
      <c r="CI140">
        <f>Adm!CI140-Des!CI140</f>
        <v>625.83183993147213</v>
      </c>
      <c r="CJ140">
        <f>Adm!CJ140-Des!CJ140</f>
        <v>1123.0386426783707</v>
      </c>
      <c r="CK140">
        <f>Adm!CK140-Des!CK140</f>
        <v>1328.6463448752656</v>
      </c>
      <c r="CL140">
        <f>Adm!CL140-Des!CL140</f>
        <v>1418.4786276158466</v>
      </c>
      <c r="CM140">
        <f>Adm!CM140-Des!CM140</f>
        <v>721.29021750876109</v>
      </c>
      <c r="CN140">
        <f>Adm!CN140-Des!CN140</f>
        <v>1436.1428345008444</v>
      </c>
      <c r="CO140">
        <f>Adm!CO140-Des!CO140</f>
        <v>413.52871883945136</v>
      </c>
      <c r="CP140">
        <f>Adm!CP140-Des!CP140</f>
        <v>-42.818851079018714</v>
      </c>
      <c r="CQ140">
        <f>Adm!CQ140-Des!CQ140</f>
        <v>332.68760553831999</v>
      </c>
      <c r="CR140">
        <f>Adm!CR140-Des!CR140</f>
        <v>-1447.2725115309822</v>
      </c>
      <c r="CS140">
        <f>Adm!CS140-Des!CS140</f>
        <v>-1491.1840720057444</v>
      </c>
      <c r="CT140">
        <f>Adm!CT140-Des!CT140</f>
        <v>-856.23522992783091</v>
      </c>
    </row>
    <row r="141" spans="2:98" x14ac:dyDescent="0.3">
      <c r="B141">
        <v>5001</v>
      </c>
      <c r="C141">
        <f>Adm!C141-Des!C141</f>
        <v>-127.05593517930674</v>
      </c>
      <c r="D141">
        <f>Adm!D141-Des!D141</f>
        <v>-100.44104930585866</v>
      </c>
      <c r="E141">
        <f>Adm!E141-Des!E141</f>
        <v>-22.519769098586607</v>
      </c>
      <c r="F141">
        <f>Adm!F141-Des!F141</f>
        <v>22.546227015974068</v>
      </c>
      <c r="G141">
        <f>Adm!G141-Des!G141</f>
        <v>-4.6860781911474305</v>
      </c>
      <c r="H141">
        <f>Adm!H141-Des!H141</f>
        <v>76.664199456383017</v>
      </c>
      <c r="I141">
        <f>Adm!I141-Des!I141</f>
        <v>6.5109959370105344</v>
      </c>
      <c r="J141">
        <f>Adm!J141-Des!J141</f>
        <v>-16.557529474469106</v>
      </c>
      <c r="K141">
        <f>Adm!K141-Des!K141</f>
        <v>9.9575374249591277</v>
      </c>
      <c r="L141">
        <f>Adm!L141-Des!L141</f>
        <v>-151.4783484507193</v>
      </c>
      <c r="M141">
        <f>Adm!M141-Des!M141</f>
        <v>-122.80571012996415</v>
      </c>
      <c r="N141">
        <f>Adm!N141-Des!N141</f>
        <v>-172.73272947734699</v>
      </c>
      <c r="O141">
        <f>Adm!O141-Des!O141</f>
        <v>-22.368577424139971</v>
      </c>
      <c r="P141">
        <f>Adm!P141-Des!P141</f>
        <v>11.859070730389135</v>
      </c>
      <c r="Q141">
        <f>Adm!Q141-Des!Q141</f>
        <v>40.08736882420294</v>
      </c>
      <c r="R141">
        <f>Adm!R141-Des!R141</f>
        <v>81.966933573668257</v>
      </c>
      <c r="S141">
        <f>Adm!S141-Des!S141</f>
        <v>38.861254811090362</v>
      </c>
      <c r="T141">
        <f>Adm!T141-Des!T141</f>
        <v>107.76970375415169</v>
      </c>
      <c r="U141">
        <f>Adm!U141-Des!U141</f>
        <v>28.187653473948785</v>
      </c>
      <c r="V141">
        <f>Adm!V141-Des!V141</f>
        <v>-3.359424072674301</v>
      </c>
      <c r="W141">
        <f>Adm!W141-Des!W141</f>
        <v>17.682495808249314</v>
      </c>
      <c r="X141">
        <f>Adm!X141-Des!X141</f>
        <v>-144.89578175835572</v>
      </c>
      <c r="Y141">
        <f>Adm!Y141-Des!Y141</f>
        <v>-114.32886837777244</v>
      </c>
      <c r="Z141">
        <f>Adm!Z141-Des!Z141</f>
        <v>-160.25511298110121</v>
      </c>
      <c r="AA141">
        <f>Adm!AA141-Des!AA141</f>
        <v>-5.571718588311569</v>
      </c>
      <c r="AB141">
        <f>Adm!AB141-Des!AB141</f>
        <v>31.732211483041397</v>
      </c>
      <c r="AC141">
        <f>Adm!AC141-Des!AC141</f>
        <v>60.970243147472274</v>
      </c>
      <c r="AD141">
        <f>Adm!AD141-Des!AD141</f>
        <v>101.880591000501</v>
      </c>
      <c r="AE141">
        <f>Adm!AE141-Des!AE141</f>
        <v>56.506764902065811</v>
      </c>
      <c r="AF141">
        <f>Adm!AF141-Des!AF141</f>
        <v>122.75162035096787</v>
      </c>
      <c r="AG141">
        <f>Adm!AG141-Des!AG141</f>
        <v>40.860538323068226</v>
      </c>
      <c r="AH141">
        <f>Adm!AH141-Des!AH141</f>
        <v>7.7564310351629047</v>
      </c>
      <c r="AI141">
        <f>Adm!AI141-Des!AI141</f>
        <v>28.046772240865039</v>
      </c>
      <c r="AJ141">
        <f>Adm!AJ141-Des!AJ141</f>
        <v>-134.64885846263417</v>
      </c>
      <c r="AK141">
        <f>Adm!AK141-Des!AK141</f>
        <v>-103.82636789511548</v>
      </c>
      <c r="AL141">
        <f>Adm!AL141-Des!AL141</f>
        <v>-149.36600155651172</v>
      </c>
      <c r="AM141">
        <f>Adm!AM141-Des!AM141</f>
        <v>5.6615895313109377</v>
      </c>
      <c r="AN141">
        <f>Adm!AN141-Des!AN141</f>
        <v>43.161243136501867</v>
      </c>
      <c r="AO141">
        <f>Adm!AO141-Des!AO141</f>
        <v>72.390343324036166</v>
      </c>
      <c r="AP141">
        <f>Adm!AP141-Des!AP141</f>
        <v>113.06810460382758</v>
      </c>
      <c r="AQ141">
        <f>Adm!AQ141-Des!AQ141</f>
        <v>67.252919812467326</v>
      </c>
      <c r="AR141">
        <f>Adm!AR141-Des!AR141</f>
        <v>132.89680577642025</v>
      </c>
      <c r="AS141">
        <f>Adm!AS141-Des!AS141</f>
        <v>50.32265003082307</v>
      </c>
      <c r="AT141">
        <f>Adm!AT141-Des!AT141</f>
        <v>16.542600635575923</v>
      </c>
      <c r="AU141">
        <f>Adm!AU141-Des!AU141</f>
        <v>36.242306355004871</v>
      </c>
      <c r="AV141">
        <f>Adm!AV141-Des!AV141</f>
        <v>-126.91158400374877</v>
      </c>
      <c r="AW141">
        <f>Adm!AW141-Des!AW141</f>
        <v>-96.408424613952775</v>
      </c>
      <c r="AX141">
        <f>Adm!AX141-Des!AX141</f>
        <v>-142.15809705729919</v>
      </c>
      <c r="AY141">
        <f>Adm!AY141-Des!AY141</f>
        <v>12.718051521198277</v>
      </c>
      <c r="AZ141">
        <f>Adm!AZ141-Des!AZ141</f>
        <v>50.072075422619378</v>
      </c>
      <c r="BA141">
        <f>Adm!BA141-Des!BA141</f>
        <v>79.122023476310346</v>
      </c>
      <c r="BB141">
        <f>Adm!BB141-Des!BB141</f>
        <v>119.56875666630481</v>
      </c>
      <c r="BC141">
        <f>Adm!BC141-Des!BC141</f>
        <v>73.472202961116864</v>
      </c>
      <c r="BD141">
        <f>Adm!BD141-Des!BD141</f>
        <v>138.79873001972442</v>
      </c>
      <c r="BE141">
        <f>Adm!BE141-Des!BE141</f>
        <v>55.889419328886675</v>
      </c>
      <c r="BF141">
        <f>Adm!BF141-Des!BF141</f>
        <v>21.771208106423956</v>
      </c>
      <c r="BG141">
        <f>Adm!BG141-Des!BG141</f>
        <v>41.137617281194935</v>
      </c>
      <c r="BH141">
        <f>Adm!BH141-Des!BH141</f>
        <v>-122.34335586757595</v>
      </c>
      <c r="BI141">
        <f>Adm!BI141-Des!BI141</f>
        <v>-92.163134117827212</v>
      </c>
      <c r="BJ141">
        <f>Adm!BJ141-Des!BJ141</f>
        <v>-138.23304442011897</v>
      </c>
      <c r="BK141">
        <f>Adm!BK141-Des!BK141</f>
        <v>16.32804051971425</v>
      </c>
      <c r="BL141">
        <f>Adm!BL141-Des!BL141</f>
        <v>53.37996397972006</v>
      </c>
      <c r="BM141">
        <f>Adm!BM141-Des!BM141</f>
        <v>82.152875924811951</v>
      </c>
      <c r="BN141">
        <f>Adm!BN141-Des!BN141</f>
        <v>122.36080114700576</v>
      </c>
      <c r="BO141">
        <f>Adm!BO141-Des!BO141</f>
        <v>76.073102552514229</v>
      </c>
      <c r="BP141">
        <f>Adm!BP141-Des!BP141</f>
        <v>141.2566675459849</v>
      </c>
      <c r="BQ141">
        <f>Adm!BQ141-Des!BQ141</f>
        <v>58.240041178746537</v>
      </c>
      <c r="BR141">
        <f>Adm!BR141-Des!BR141</f>
        <v>24.023069379982189</v>
      </c>
      <c r="BS141">
        <f>Adm!BS141-Des!BS141</f>
        <v>43.260201561941813</v>
      </c>
      <c r="BT141">
        <f>Adm!BT141-Des!BT141</f>
        <v>-120.42414647972919</v>
      </c>
      <c r="BU141">
        <f>Adm!BU141-Des!BU141</f>
        <v>-90.557589619790065</v>
      </c>
      <c r="BV141">
        <f>Adm!BV141-Des!BV141</f>
        <v>-137.06606028350711</v>
      </c>
      <c r="BW141">
        <f>Adm!BW141-Des!BW141</f>
        <v>16.950873766480413</v>
      </c>
      <c r="BX141">
        <f>Adm!BX141-Des!BX141</f>
        <v>53.412112293756991</v>
      </c>
      <c r="BY141">
        <f>Adm!BY141-Des!BY141</f>
        <v>81.641385253107501</v>
      </c>
      <c r="BZ141">
        <f>Adm!BZ141-Des!BZ141</f>
        <v>121.46249361858213</v>
      </c>
      <c r="CA141">
        <f>Adm!CA141-Des!CA141</f>
        <v>75.039910628880989</v>
      </c>
      <c r="CB141">
        <f>Adm!CB141-Des!CB141</f>
        <v>140.38639701090733</v>
      </c>
      <c r="CC141">
        <f>Adm!CC141-Des!CC141</f>
        <v>57.79827774971352</v>
      </c>
      <c r="CD141">
        <f>Adm!CD141-Des!CD141</f>
        <v>24.159021008892864</v>
      </c>
      <c r="CE141">
        <f>Adm!CE141-Des!CE141</f>
        <v>43.931454407888168</v>
      </c>
      <c r="CF141">
        <f>Adm!CF141-Des!CF141</f>
        <v>-119.47773602613699</v>
      </c>
      <c r="CG141">
        <f>Adm!CG141-Des!CG141</f>
        <v>-89.803419285327436</v>
      </c>
      <c r="CH141">
        <f>Adm!CH141-Des!CH141</f>
        <v>-137.09784943137743</v>
      </c>
      <c r="CI141">
        <f>Adm!CI141-Des!CI141</f>
        <v>15.578462225691283</v>
      </c>
      <c r="CJ141">
        <f>Adm!CJ141-Des!CJ141</f>
        <v>50.291479658170374</v>
      </c>
      <c r="CK141">
        <f>Adm!CK141-Des!CK141</f>
        <v>76.546120358048938</v>
      </c>
      <c r="CL141">
        <f>Adm!CL141-Des!CL141</f>
        <v>115.04847471765538</v>
      </c>
      <c r="CM141">
        <f>Adm!CM141-Des!CM141</f>
        <v>67.567095048008923</v>
      </c>
      <c r="CN141">
        <f>Adm!CN141-Des!CN141</f>
        <v>133.23452760040436</v>
      </c>
      <c r="CO141">
        <f>Adm!CO141-Des!CO141</f>
        <v>53.171606727396693</v>
      </c>
      <c r="CP141">
        <f>Adm!CP141-Des!CP141</f>
        <v>19.530735558453216</v>
      </c>
      <c r="CQ141">
        <f>Adm!CQ141-Des!CQ141</f>
        <v>46.348592376409101</v>
      </c>
      <c r="CR141">
        <f>Adm!CR141-Des!CR141</f>
        <v>-110.71994329808342</v>
      </c>
      <c r="CS141">
        <f>Adm!CS141-Des!CS141</f>
        <v>-109.2156987466891</v>
      </c>
      <c r="CT141">
        <f>Adm!CT141-Des!CT141</f>
        <v>-78.964416799120272</v>
      </c>
    </row>
    <row r="142" spans="2:98" x14ac:dyDescent="0.3">
      <c r="B142">
        <v>5104</v>
      </c>
      <c r="C142">
        <f>Adm!C142-Des!C142</f>
        <v>-1138.2874295991924</v>
      </c>
      <c r="D142">
        <f>Adm!D142-Des!D142</f>
        <v>-242.04746799060922</v>
      </c>
      <c r="E142">
        <f>Adm!E142-Des!E142</f>
        <v>-200.39863919078016</v>
      </c>
      <c r="F142">
        <f>Adm!F142-Des!F142</f>
        <v>639.86699192643209</v>
      </c>
      <c r="G142">
        <f>Adm!G142-Des!G142</f>
        <v>-148.37325784119275</v>
      </c>
      <c r="H142">
        <f>Adm!H142-Des!H142</f>
        <v>747.50694722007756</v>
      </c>
      <c r="I142">
        <f>Adm!I142-Des!I142</f>
        <v>47.155716041150299</v>
      </c>
      <c r="J142">
        <f>Adm!J142-Des!J142</f>
        <v>-140.38786920525672</v>
      </c>
      <c r="K142">
        <f>Adm!K142-Des!K142</f>
        <v>158.30251797685196</v>
      </c>
      <c r="L142">
        <f>Adm!L142-Des!L142</f>
        <v>-1480.0145408952758</v>
      </c>
      <c r="M142">
        <f>Adm!M142-Des!M142</f>
        <v>-1182.8687464169452</v>
      </c>
      <c r="N142">
        <f>Adm!N142-Des!N142</f>
        <v>-1881.397381668402</v>
      </c>
      <c r="O142">
        <f>Adm!O142-Des!O142</f>
        <v>-1072.2199277595537</v>
      </c>
      <c r="P142">
        <f>Adm!P142-Des!P142</f>
        <v>36.203413402377919</v>
      </c>
      <c r="Q142">
        <f>Adm!Q142-Des!Q142</f>
        <v>146.87793605322076</v>
      </c>
      <c r="R142">
        <f>Adm!R142-Des!R142</f>
        <v>1037.9814253694913</v>
      </c>
      <c r="S142">
        <f>Adm!S142-Des!S142</f>
        <v>165.65708976527458</v>
      </c>
      <c r="T142">
        <f>Adm!T142-Des!T142</f>
        <v>959.29913131047942</v>
      </c>
      <c r="U142">
        <f>Adm!U142-Des!U142</f>
        <v>218.63474773604321</v>
      </c>
      <c r="V142">
        <f>Adm!V142-Des!V142</f>
        <v>20.214129496220266</v>
      </c>
      <c r="W142">
        <f>Adm!W142-Des!W142</f>
        <v>320.56891104223541</v>
      </c>
      <c r="X142">
        <f>Adm!X142-Des!X142</f>
        <v>-1296.229776624119</v>
      </c>
      <c r="Y142">
        <f>Adm!Y142-Des!Y142</f>
        <v>-960.17238997701861</v>
      </c>
      <c r="Z142">
        <f>Adm!Z142-Des!Z142</f>
        <v>-1615.431757642602</v>
      </c>
      <c r="AA142">
        <f>Adm!AA142-Des!AA142</f>
        <v>-776.80620288571845</v>
      </c>
      <c r="AB142">
        <f>Adm!AB142-Des!AB142</f>
        <v>337.61314052401576</v>
      </c>
      <c r="AC142">
        <f>Adm!AC142-Des!AC142</f>
        <v>435.24399129501944</v>
      </c>
      <c r="AD142">
        <f>Adm!AD142-Des!AD142</f>
        <v>1303.9958166028955</v>
      </c>
      <c r="AE142">
        <f>Adm!AE142-Des!AE142</f>
        <v>407.22741599143774</v>
      </c>
      <c r="AF142">
        <f>Adm!AF142-Des!AF142</f>
        <v>1178.875223528079</v>
      </c>
      <c r="AG142">
        <f>Adm!AG142-Des!AG142</f>
        <v>421.75992800735366</v>
      </c>
      <c r="AH142">
        <f>Adm!AH142-Des!AH142</f>
        <v>213.68020023749159</v>
      </c>
      <c r="AI142">
        <f>Adm!AI142-Des!AI142</f>
        <v>510.2949736728533</v>
      </c>
      <c r="AJ142">
        <f>Adm!AJ142-Des!AJ142</f>
        <v>-1106.4478522122517</v>
      </c>
      <c r="AK142">
        <f>Adm!AK142-Des!AK142</f>
        <v>-768.68876694020764</v>
      </c>
      <c r="AL142">
        <f>Adm!AL142-Des!AL142</f>
        <v>-1422.1487670926963</v>
      </c>
      <c r="AM142">
        <f>Adm!AM142-Des!AM142</f>
        <v>-582.68414552307331</v>
      </c>
      <c r="AN142">
        <f>Adm!AN142-Des!AN142</f>
        <v>530.81371253470752</v>
      </c>
      <c r="AO142">
        <f>Adm!AO142-Des!AO142</f>
        <v>625.28314569308532</v>
      </c>
      <c r="AP142">
        <f>Adm!AP142-Des!AP142</f>
        <v>1488.6520909600949</v>
      </c>
      <c r="AQ142">
        <f>Adm!AQ142-Des!AQ142</f>
        <v>584.80547588302034</v>
      </c>
      <c r="AR142">
        <f>Adm!AR142-Des!AR142</f>
        <v>1348.5365975978475</v>
      </c>
      <c r="AS142">
        <f>Adm!AS142-Des!AS142</f>
        <v>583.60260874903179</v>
      </c>
      <c r="AT142">
        <f>Adm!AT142-Des!AT142</f>
        <v>368.57959367104195</v>
      </c>
      <c r="AU142">
        <f>Adm!AU142-Des!AU142</f>
        <v>659.56954973424581</v>
      </c>
      <c r="AV142">
        <f>Adm!AV142-Des!AV142</f>
        <v>-961.44089964480008</v>
      </c>
      <c r="AW142">
        <f>Adm!AW142-Des!AW142</f>
        <v>-626.90073258302436</v>
      </c>
      <c r="AX142">
        <f>Adm!AX142-Des!AX142</f>
        <v>-1283.029168067631</v>
      </c>
      <c r="AY142">
        <f>Adm!AY142-Des!AY142</f>
        <v>-446.18421588276215</v>
      </c>
      <c r="AZ142">
        <f>Adm!AZ142-Des!AZ142</f>
        <v>664.37946244362865</v>
      </c>
      <c r="BA142">
        <f>Adm!BA142-Des!BA142</f>
        <v>755.43664145298499</v>
      </c>
      <c r="BB142">
        <f>Adm!BB142-Des!BB142</f>
        <v>1614.9361794075357</v>
      </c>
      <c r="BC142">
        <f>Adm!BC142-Des!BC142</f>
        <v>706.90404781340294</v>
      </c>
      <c r="BD142">
        <f>Adm!BD142-Des!BD142</f>
        <v>1466.3145228356752</v>
      </c>
      <c r="BE142">
        <f>Adm!BE142-Des!BE142</f>
        <v>697.07796027952281</v>
      </c>
      <c r="BF142">
        <f>Adm!BF142-Des!BF142</f>
        <v>477.85775324687529</v>
      </c>
      <c r="BG142">
        <f>Adm!BG142-Des!BG142</f>
        <v>764.77267949345332</v>
      </c>
      <c r="BH142">
        <f>Adm!BH142-Des!BH142</f>
        <v>-860.22255880500234</v>
      </c>
      <c r="BI142">
        <f>Adm!BI142-Des!BI142</f>
        <v>-529.6220596100502</v>
      </c>
      <c r="BJ142">
        <f>Adm!BJ142-Des!BJ142</f>
        <v>-1189.6676980937882</v>
      </c>
      <c r="BK142">
        <f>Adm!BK142-Des!BK142</f>
        <v>-356.6930963615705</v>
      </c>
      <c r="BL142">
        <f>Adm!BL142-Des!BL142</f>
        <v>750.12441881343148</v>
      </c>
      <c r="BM142">
        <f>Adm!BM142-Des!BM142</f>
        <v>837.67405475337</v>
      </c>
      <c r="BN142">
        <f>Adm!BN142-Des!BN142</f>
        <v>1694.0208834307159</v>
      </c>
      <c r="BO142">
        <f>Adm!BO142-Des!BO142</f>
        <v>783.26190579295508</v>
      </c>
      <c r="BP142">
        <f>Adm!BP142-Des!BP142</f>
        <v>1540.3509122210744</v>
      </c>
      <c r="BQ142">
        <f>Adm!BQ142-Des!BQ142</f>
        <v>769.05503641056021</v>
      </c>
      <c r="BR142">
        <f>Adm!BR142-Des!BR142</f>
        <v>547.76978232247529</v>
      </c>
      <c r="BS142">
        <f>Adm!BS142-Des!BS142</f>
        <v>832.25891180999315</v>
      </c>
      <c r="BT142">
        <f>Adm!BT142-Des!BT142</f>
        <v>-795.8855887346308</v>
      </c>
      <c r="BU142">
        <f>Adm!BU142-Des!BU142</f>
        <v>-469.41665277327593</v>
      </c>
      <c r="BV142">
        <f>Adm!BV142-Des!BV142</f>
        <v>-1134.6115308383014</v>
      </c>
      <c r="BW142">
        <f>Adm!BW142-Des!BW142</f>
        <v>-307.52718476467635</v>
      </c>
      <c r="BX142">
        <f>Adm!BX142-Des!BX142</f>
        <v>793.267719434436</v>
      </c>
      <c r="BY142">
        <f>Adm!BY142-Des!BY142</f>
        <v>875.52295133002735</v>
      </c>
      <c r="BZ142">
        <f>Adm!BZ142-Des!BZ142</f>
        <v>1728.2261525472568</v>
      </c>
      <c r="CA142">
        <f>Adm!CA142-Des!CA142</f>
        <v>816.17819663830596</v>
      </c>
      <c r="CB142">
        <f>Adm!CB142-Des!CB142</f>
        <v>1574.5295264873075</v>
      </c>
      <c r="CC142">
        <f>Adm!CC142-Des!CC142</f>
        <v>806.52750352507246</v>
      </c>
      <c r="CD142">
        <f>Adm!CD142-Des!CD142</f>
        <v>589.33330168772227</v>
      </c>
      <c r="CE142">
        <f>Adm!CE142-Des!CE142</f>
        <v>876.92731552688019</v>
      </c>
      <c r="CF142">
        <f>Adm!CF142-Des!CF142</f>
        <v>-750.96806927785474</v>
      </c>
      <c r="CG142">
        <f>Adm!CG142-Des!CG142</f>
        <v>-428.69516906080935</v>
      </c>
      <c r="CH142">
        <f>Adm!CH142-Des!CH142</f>
        <v>-1103.2507259998238</v>
      </c>
      <c r="CI142">
        <f>Adm!CI142-Des!CI142</f>
        <v>-289.83132998475776</v>
      </c>
      <c r="CJ142">
        <f>Adm!CJ142-Des!CJ142</f>
        <v>794.5205679008468</v>
      </c>
      <c r="CK142">
        <f>Adm!CK142-Des!CK142</f>
        <v>859.82876640324321</v>
      </c>
      <c r="CL142">
        <f>Adm!CL142-Des!CL142</f>
        <v>1702.6983651552491</v>
      </c>
      <c r="CM142">
        <f>Adm!CM142-Des!CM142</f>
        <v>784.65083672679611</v>
      </c>
      <c r="CN142">
        <f>Adm!CN142-Des!CN142</f>
        <v>1548.5737958366572</v>
      </c>
      <c r="CO142">
        <f>Adm!CO142-Des!CO142</f>
        <v>807.57409780320086</v>
      </c>
      <c r="CP142">
        <f>Adm!CP142-Des!CP142</f>
        <v>596.25443071170412</v>
      </c>
      <c r="CQ142">
        <f>Adm!CQ142-Des!CQ142</f>
        <v>954.29546105471672</v>
      </c>
      <c r="CR142">
        <f>Adm!CR142-Des!CR142</f>
        <v>-635.48989684812841</v>
      </c>
      <c r="CS142">
        <f>Adm!CS142-Des!CS142</f>
        <v>-546.72225851191615</v>
      </c>
      <c r="CT142">
        <f>Adm!CT142-Des!CT142</f>
        <v>-594.33700361086994</v>
      </c>
    </row>
    <row r="143" spans="2:98" x14ac:dyDescent="0.3">
      <c r="B143">
        <v>5102</v>
      </c>
      <c r="C143">
        <f>Adm!C143-Des!C143</f>
        <v>287.90091137066452</v>
      </c>
      <c r="D143">
        <f>Adm!D143-Des!D143</f>
        <v>205.23239052175381</v>
      </c>
      <c r="E143">
        <f>Adm!E143-Des!E143</f>
        <v>-41.442628344728746</v>
      </c>
      <c r="F143">
        <f>Adm!F143-Des!F143</f>
        <v>-100.33039907628381</v>
      </c>
      <c r="G143">
        <f>Adm!G143-Des!G143</f>
        <v>-147.42781695481563</v>
      </c>
      <c r="H143">
        <f>Adm!H143-Des!H143</f>
        <v>199.27718553073964</v>
      </c>
      <c r="I143">
        <f>Adm!I143-Des!I143</f>
        <v>-13.64723671511365</v>
      </c>
      <c r="J143">
        <f>Adm!J143-Des!J143</f>
        <v>4.3378670251206586</v>
      </c>
      <c r="K143">
        <f>Adm!K143-Des!K143</f>
        <v>128.76278648105767</v>
      </c>
      <c r="L143">
        <f>Adm!L143-Des!L143</f>
        <v>-282.69452424711176</v>
      </c>
      <c r="M143">
        <f>Adm!M143-Des!M143</f>
        <v>-152.6190055628233</v>
      </c>
      <c r="N143">
        <f>Adm!N143-Des!N143</f>
        <v>-408.06634719936892</v>
      </c>
      <c r="O143">
        <f>Adm!O143-Des!O143</f>
        <v>123.50537483462995</v>
      </c>
      <c r="P143">
        <f>Adm!P143-Des!P143</f>
        <v>179.49091083270969</v>
      </c>
      <c r="Q143">
        <f>Adm!Q143-Des!Q143</f>
        <v>85.558159926201824</v>
      </c>
      <c r="R143">
        <f>Adm!R143-Des!R143</f>
        <v>-9.8629766032258885</v>
      </c>
      <c r="S143">
        <f>Adm!S143-Des!S143</f>
        <v>-147.83183055056202</v>
      </c>
      <c r="T143">
        <f>Adm!T143-Des!T143</f>
        <v>202.00821407575154</v>
      </c>
      <c r="U143">
        <f>Adm!U143-Des!U143</f>
        <v>39.027501018607381</v>
      </c>
      <c r="V143">
        <f>Adm!V143-Des!V143</f>
        <v>64.406745775887885</v>
      </c>
      <c r="W143">
        <f>Adm!W143-Des!W143</f>
        <v>174.16751104518994</v>
      </c>
      <c r="X143">
        <f>Adm!X143-Des!X143</f>
        <v>-235.10547822253557</v>
      </c>
      <c r="Y143">
        <f>Adm!Y143-Des!Y143</f>
        <v>-96.92610839212216</v>
      </c>
      <c r="Z143">
        <f>Adm!Z143-Des!Z143</f>
        <v>-355.84087829769237</v>
      </c>
      <c r="AA143">
        <f>Adm!AA143-Des!AA143</f>
        <v>165.54469720886505</v>
      </c>
      <c r="AB143">
        <f>Adm!AB143-Des!AB143</f>
        <v>214.95884535910432</v>
      </c>
      <c r="AC143">
        <f>Adm!AC143-Des!AC143</f>
        <v>119.25802429562259</v>
      </c>
      <c r="AD143">
        <f>Adm!AD143-Des!AD143</f>
        <v>23.675536213833084</v>
      </c>
      <c r="AE143">
        <f>Adm!AE143-Des!AE143</f>
        <v>-113.82953554797928</v>
      </c>
      <c r="AF143">
        <f>Adm!AF143-Des!AF143</f>
        <v>237.55764235466927</v>
      </c>
      <c r="AG143">
        <f>Adm!AG143-Des!AG143</f>
        <v>76.592900162710293</v>
      </c>
      <c r="AH143">
        <f>Adm!AH143-Des!AH143</f>
        <v>103.26054245161617</v>
      </c>
      <c r="AI143">
        <f>Adm!AI143-Des!AI143</f>
        <v>213.26428143409089</v>
      </c>
      <c r="AJ143">
        <f>Adm!AJ143-Des!AJ143</f>
        <v>-196.35785900318297</v>
      </c>
      <c r="AK143">
        <f>Adm!AK143-Des!AK143</f>
        <v>-58.76173207818897</v>
      </c>
      <c r="AL143">
        <f>Adm!AL143-Des!AL143</f>
        <v>-318.42193497106382</v>
      </c>
      <c r="AM143">
        <f>Adm!AM143-Des!AM143</f>
        <v>202.10832036029205</v>
      </c>
      <c r="AN143">
        <f>Adm!AN143-Des!AN143</f>
        <v>250.66820564326599</v>
      </c>
      <c r="AO143">
        <f>Adm!AO143-Des!AO143</f>
        <v>154.20219651989237</v>
      </c>
      <c r="AP143">
        <f>Adm!AP143-Des!AP143</f>
        <v>57.995987842949489</v>
      </c>
      <c r="AQ143">
        <f>Adm!AQ143-Des!AQ143</f>
        <v>-79.942494723820573</v>
      </c>
      <c r="AR143">
        <f>Adm!AR143-Des!AR143</f>
        <v>271.23184356780075</v>
      </c>
      <c r="AS143">
        <f>Adm!AS143-Des!AS143</f>
        <v>110.24685593108666</v>
      </c>
      <c r="AT143">
        <f>Adm!AT143-Des!AT143</f>
        <v>136.99828025375291</v>
      </c>
      <c r="AU143">
        <f>Adm!AU143-Des!AU143</f>
        <v>247.07931403735506</v>
      </c>
      <c r="AV143">
        <f>Adm!AV143-Des!AV143</f>
        <v>-162.56161853434787</v>
      </c>
      <c r="AW143">
        <f>Adm!AW143-Des!AW143</f>
        <v>-25.124875219570868</v>
      </c>
      <c r="AX143">
        <f>Adm!AX143-Des!AX143</f>
        <v>-285.07953360234706</v>
      </c>
      <c r="AY143">
        <f>Adm!AY143-Des!AY143</f>
        <v>235.06603385666358</v>
      </c>
      <c r="AZ143">
        <f>Adm!AZ143-Des!AZ143</f>
        <v>283.21298212765441</v>
      </c>
      <c r="BA143">
        <f>Adm!BA143-Des!BA143</f>
        <v>186.36073493292588</v>
      </c>
      <c r="BB143">
        <f>Adm!BB143-Des!BB143</f>
        <v>89.827167409217964</v>
      </c>
      <c r="BC143">
        <f>Adm!BC143-Des!BC143</f>
        <v>-48.373744343504768</v>
      </c>
      <c r="BD143">
        <f>Adm!BD143-Des!BD143</f>
        <v>302.58912086955252</v>
      </c>
      <c r="BE143">
        <f>Adm!BE143-Des!BE143</f>
        <v>141.41993933939193</v>
      </c>
      <c r="BF143">
        <f>Adm!BF143-Des!BF143</f>
        <v>167.99115586908738</v>
      </c>
      <c r="BG143">
        <f>Adm!BG143-Des!BG143</f>
        <v>277.88011300887092</v>
      </c>
      <c r="BH143">
        <f>Adm!BH143-Des!BH143</f>
        <v>-131.97022271734545</v>
      </c>
      <c r="BI143">
        <f>Adm!BI143-Des!BI143</f>
        <v>5.2440611681049631</v>
      </c>
      <c r="BJ143">
        <f>Adm!BJ143-Des!BJ143</f>
        <v>-254.93513382702804</v>
      </c>
      <c r="BK143">
        <f>Adm!BK143-Des!BK143</f>
        <v>264.99736860839926</v>
      </c>
      <c r="BL143">
        <f>Adm!BL143-Des!BL143</f>
        <v>312.95438929369675</v>
      </c>
      <c r="BM143">
        <f>Adm!BM143-Des!BM143</f>
        <v>215.94094695288641</v>
      </c>
      <c r="BN143">
        <f>Adm!BN143-Des!BN143</f>
        <v>119.27122909705895</v>
      </c>
      <c r="BO143">
        <f>Adm!BO143-Des!BO143</f>
        <v>-19.055059496817648</v>
      </c>
      <c r="BP143">
        <f>Adm!BP143-Des!BP143</f>
        <v>331.7698678927336</v>
      </c>
      <c r="BQ143">
        <f>Adm!BQ143-Des!BQ143</f>
        <v>170.42265138356629</v>
      </c>
      <c r="BR143">
        <f>Adm!BR143-Des!BR143</f>
        <v>196.75209538181571</v>
      </c>
      <c r="BS143">
        <f>Adm!BS143-Des!BS143</f>
        <v>306.32583868171218</v>
      </c>
      <c r="BT143">
        <f>Adm!BT143-Des!BT143</f>
        <v>-103.89977757688848</v>
      </c>
      <c r="BU143">
        <f>Adm!BU143-Des!BU143</f>
        <v>32.919658306675501</v>
      </c>
      <c r="BV143">
        <f>Adm!BV143-Des!BV143</f>
        <v>-227.61128925916864</v>
      </c>
      <c r="BW143">
        <f>Adm!BW143-Des!BW143</f>
        <v>292.08173175473075</v>
      </c>
      <c r="BX143">
        <f>Adm!BX143-Des!BX143</f>
        <v>339.96525462258296</v>
      </c>
      <c r="BY143">
        <f>Adm!BY143-Des!BY143</f>
        <v>243.06060165471217</v>
      </c>
      <c r="BZ143">
        <f>Adm!BZ143-Des!BZ143</f>
        <v>146.64567304046614</v>
      </c>
      <c r="CA143">
        <f>Adm!CA143-Des!CA143</f>
        <v>8.6280850183288749</v>
      </c>
      <c r="CB143">
        <f>Adm!CB143-Des!CB143</f>
        <v>359.68541632553433</v>
      </c>
      <c r="CC143">
        <f>Adm!CC143-Des!CC143</f>
        <v>198.36064140518238</v>
      </c>
      <c r="CD143">
        <f>Adm!CD143-Des!CD143</f>
        <v>224.41414618309045</v>
      </c>
      <c r="CE143">
        <f>Adm!CE143-Des!CE143</f>
        <v>333.38590926205029</v>
      </c>
      <c r="CF143">
        <f>Adm!CF143-Des!CF143</f>
        <v>-77.716121306692003</v>
      </c>
      <c r="CG143">
        <f>Adm!CG143-Des!CG143</f>
        <v>58.025033871130745</v>
      </c>
      <c r="CH143">
        <f>Adm!CH143-Des!CH143</f>
        <v>-203.63972406596258</v>
      </c>
      <c r="CI143">
        <f>Adm!CI143-Des!CI143</f>
        <v>315.23069916483246</v>
      </c>
      <c r="CJ143">
        <f>Adm!CJ143-Des!CJ143</f>
        <v>362.72371097405312</v>
      </c>
      <c r="CK143">
        <f>Adm!CK143-Des!CK143</f>
        <v>265.97698487329853</v>
      </c>
      <c r="CL143">
        <f>Adm!CL143-Des!CL143</f>
        <v>171.49348728212362</v>
      </c>
      <c r="CM143">
        <f>Adm!CM143-Des!CM143</f>
        <v>34.525948654246804</v>
      </c>
      <c r="CN143">
        <f>Adm!CN143-Des!CN143</f>
        <v>388.24822913185062</v>
      </c>
      <c r="CO143">
        <f>Adm!CO143-Des!CO143</f>
        <v>231.88153621991705</v>
      </c>
      <c r="CP143">
        <f>Adm!CP143-Des!CP143</f>
        <v>249.71726053838165</v>
      </c>
      <c r="CQ143">
        <f>Adm!CQ143-Des!CQ143</f>
        <v>373.0364278768775</v>
      </c>
      <c r="CR143">
        <f>Adm!CR143-Des!CR143</f>
        <v>-51.338109086757868</v>
      </c>
      <c r="CS143">
        <f>Adm!CS143-Des!CS143</f>
        <v>8.6392891165342007</v>
      </c>
      <c r="CT143">
        <f>Adm!CT143-Des!CT143</f>
        <v>-15.884737230142491</v>
      </c>
    </row>
    <row r="144" spans="2:98" x14ac:dyDescent="0.3">
      <c r="B144">
        <v>5101</v>
      </c>
      <c r="C144">
        <f>Adm!C144-Des!C144</f>
        <v>2683.1267382974147</v>
      </c>
      <c r="D144">
        <f>Adm!D144-Des!D144</f>
        <v>3018.9779465305874</v>
      </c>
      <c r="E144">
        <f>Adm!E144-Des!E144</f>
        <v>-36.122181084079784</v>
      </c>
      <c r="F144">
        <f>Adm!F144-Des!F144</f>
        <v>-911.10342924586803</v>
      </c>
      <c r="G144">
        <f>Adm!G144-Des!G144</f>
        <v>-466.16580254576911</v>
      </c>
      <c r="H144">
        <f>Adm!H144-Des!H144</f>
        <v>1949.7900612944759</v>
      </c>
      <c r="I144">
        <f>Adm!I144-Des!I144</f>
        <v>442.17551190215636</v>
      </c>
      <c r="J144">
        <f>Adm!J144-Des!J144</f>
        <v>-221.38738778510924</v>
      </c>
      <c r="K144">
        <f>Adm!K144-Des!K144</f>
        <v>521.03482717985025</v>
      </c>
      <c r="L144">
        <f>Adm!L144-Des!L144</f>
        <v>-1536.5300195678192</v>
      </c>
      <c r="M144">
        <f>Adm!M144-Des!M144</f>
        <v>-611.73556489188013</v>
      </c>
      <c r="N144">
        <f>Adm!N144-Des!N144</f>
        <v>-1394.2854506772146</v>
      </c>
      <c r="O144">
        <f>Adm!O144-Des!O144</f>
        <v>1244.4824140087803</v>
      </c>
      <c r="P144">
        <f>Adm!P144-Des!P144</f>
        <v>1192.2683937672136</v>
      </c>
      <c r="Q144">
        <f>Adm!Q144-Des!Q144</f>
        <v>506.70999177243175</v>
      </c>
      <c r="R144">
        <f>Adm!R144-Des!R144</f>
        <v>510.00734222249957</v>
      </c>
      <c r="S144">
        <f>Adm!S144-Des!S144</f>
        <v>-37.2982598546605</v>
      </c>
      <c r="T144">
        <f>Adm!T144-Des!T144</f>
        <v>1564.3896843818729</v>
      </c>
      <c r="U144">
        <f>Adm!U144-Des!U144</f>
        <v>312.77722135683871</v>
      </c>
      <c r="V144">
        <f>Adm!V144-Des!V144</f>
        <v>127.69823525489301</v>
      </c>
      <c r="W144">
        <f>Adm!W144-Des!W144</f>
        <v>901.77865818256942</v>
      </c>
      <c r="X144">
        <f>Adm!X144-Des!X144</f>
        <v>-1353.5134972517208</v>
      </c>
      <c r="Y144">
        <f>Adm!Y144-Des!Y144</f>
        <v>-489.63920245842564</v>
      </c>
      <c r="Z144">
        <f>Adm!Z144-Des!Z144</f>
        <v>-1180.4902877009517</v>
      </c>
      <c r="AA144">
        <f>Adm!AA144-Des!AA144</f>
        <v>1523.3372078540888</v>
      </c>
      <c r="AB144">
        <f>Adm!AB144-Des!AB144</f>
        <v>1441.8264208060991</v>
      </c>
      <c r="AC144">
        <f>Adm!AC144-Des!AC144</f>
        <v>705.68391036508547</v>
      </c>
      <c r="AD144">
        <f>Adm!AD144-Des!AD144</f>
        <v>697.56101555094574</v>
      </c>
      <c r="AE144">
        <f>Adm!AE144-Des!AE144</f>
        <v>160.93796860344446</v>
      </c>
      <c r="AF144">
        <f>Adm!AF144-Des!AF144</f>
        <v>1761.0038552778369</v>
      </c>
      <c r="AG144">
        <f>Adm!AG144-Des!AG144</f>
        <v>494.60307621902211</v>
      </c>
      <c r="AH144">
        <f>Adm!AH144-Des!AH144</f>
        <v>299.32653295780801</v>
      </c>
      <c r="AI144">
        <f>Adm!AI144-Des!AI144</f>
        <v>1074.141223270808</v>
      </c>
      <c r="AJ144">
        <f>Adm!AJ144-Des!AJ144</f>
        <v>-1176.6661728142262</v>
      </c>
      <c r="AK144">
        <f>Adm!AK144-Des!AK144</f>
        <v>-310.9587602067113</v>
      </c>
      <c r="AL144">
        <f>Adm!AL144-Des!AL144</f>
        <v>-1002.2499689173255</v>
      </c>
      <c r="AM144">
        <f>Adm!AM144-Des!AM144</f>
        <v>1701.0680389170702</v>
      </c>
      <c r="AN144">
        <f>Adm!AN144-Des!AN144</f>
        <v>1618.678150926271</v>
      </c>
      <c r="AO144">
        <f>Adm!AO144-Des!AO144</f>
        <v>879.83045556048455</v>
      </c>
      <c r="AP144">
        <f>Adm!AP144-Des!AP144</f>
        <v>867.16065997251098</v>
      </c>
      <c r="AQ144">
        <f>Adm!AQ144-Des!AQ144</f>
        <v>325.49644243375042</v>
      </c>
      <c r="AR144">
        <f>Adm!AR144-Des!AR144</f>
        <v>1921.1537497726094</v>
      </c>
      <c r="AS144">
        <f>Adm!AS144-Des!AS144</f>
        <v>651.21571741473599</v>
      </c>
      <c r="AT144">
        <f>Adm!AT144-Des!AT144</f>
        <v>453.09215049208979</v>
      </c>
      <c r="AU144">
        <f>Adm!AU144-Des!AU144</f>
        <v>1225.6238820918607</v>
      </c>
      <c r="AV144">
        <f>Adm!AV144-Des!AV144</f>
        <v>-1026.992041226491</v>
      </c>
      <c r="AW144">
        <f>Adm!AW144-Des!AW144</f>
        <v>-162.82105723006498</v>
      </c>
      <c r="AX144">
        <f>Adm!AX144-Des!AX144</f>
        <v>-855.64038835801693</v>
      </c>
      <c r="AY144">
        <f>Adm!AY144-Des!AY144</f>
        <v>1845.9835628304354</v>
      </c>
      <c r="AZ144">
        <f>Adm!AZ144-Des!AZ144</f>
        <v>1761.6950414806925</v>
      </c>
      <c r="BA144">
        <f>Adm!BA144-Des!BA144</f>
        <v>1020.776830103192</v>
      </c>
      <c r="BB144">
        <f>Adm!BB144-Des!BB144</f>
        <v>1005.907242025567</v>
      </c>
      <c r="BC144">
        <f>Adm!BC144-Des!BC144</f>
        <v>461.95551331223942</v>
      </c>
      <c r="BD144">
        <f>Adm!BD144-Des!BD144</f>
        <v>2055.2825602273133</v>
      </c>
      <c r="BE144">
        <f>Adm!BE144-Des!BE144</f>
        <v>783.00944714430807</v>
      </c>
      <c r="BF144">
        <f>Adm!BF144-Des!BF144</f>
        <v>582.56250316569458</v>
      </c>
      <c r="BG144">
        <f>Adm!BG144-Des!BG144</f>
        <v>1352.7794378873241</v>
      </c>
      <c r="BH144">
        <f>Adm!BH144-Des!BH144</f>
        <v>-902.14785987750838</v>
      </c>
      <c r="BI144">
        <f>Adm!BI144-Des!BI144</f>
        <v>-40.272496681885968</v>
      </c>
      <c r="BJ144">
        <f>Adm!BJ144-Des!BJ144</f>
        <v>-735.33059487458195</v>
      </c>
      <c r="BK144">
        <f>Adm!BK144-Des!BK144</f>
        <v>1964.1815150302828</v>
      </c>
      <c r="BL144">
        <f>Adm!BL144-Des!BL144</f>
        <v>1877.9950217963833</v>
      </c>
      <c r="BM144">
        <f>Adm!BM144-Des!BM144</f>
        <v>1135.4711437980804</v>
      </c>
      <c r="BN144">
        <f>Adm!BN144-Des!BN144</f>
        <v>1119.3229779772882</v>
      </c>
      <c r="BO144">
        <f>Adm!BO144-Des!BO144</f>
        <v>574.37599172706177</v>
      </c>
      <c r="BP144">
        <f>Adm!BP144-Des!BP144</f>
        <v>2166.8474420113289</v>
      </c>
      <c r="BQ144">
        <f>Adm!BQ144-Des!BQ144</f>
        <v>893.61935054649439</v>
      </c>
      <c r="BR144">
        <f>Adm!BR144-Des!BR144</f>
        <v>691.82332291010425</v>
      </c>
      <c r="BS144">
        <f>Adm!BS144-Des!BS144</f>
        <v>1460.0235980104826</v>
      </c>
      <c r="BT144">
        <f>Adm!BT144-Des!BT144</f>
        <v>-797.7377974204046</v>
      </c>
      <c r="BU144">
        <f>Adm!BU144-Des!BU144</f>
        <v>60.556354148888204</v>
      </c>
      <c r="BV144">
        <f>Adm!BV144-Des!BV144</f>
        <v>-638.49134812110424</v>
      </c>
      <c r="BW144">
        <f>Adm!BW144-Des!BW144</f>
        <v>2057.1948998371026</v>
      </c>
      <c r="BX144">
        <f>Adm!BX144-Des!BX144</f>
        <v>1968.0374828720505</v>
      </c>
      <c r="BY144">
        <f>Adm!BY144-Des!BY144</f>
        <v>1224.0303672022746</v>
      </c>
      <c r="BZ144">
        <f>Adm!BZ144-Des!BZ144</f>
        <v>1208.2458935196082</v>
      </c>
      <c r="CA144">
        <f>Adm!CA144-Des!CA144</f>
        <v>665.39226191704802</v>
      </c>
      <c r="CB144">
        <f>Adm!CB144-Des!CB144</f>
        <v>2261.024544478656</v>
      </c>
      <c r="CC144">
        <f>Adm!CC144-Des!CC144</f>
        <v>990.9359522957202</v>
      </c>
      <c r="CD144">
        <f>Adm!CD144-Des!CD144</f>
        <v>791.06051364111408</v>
      </c>
      <c r="CE144">
        <f>Adm!CE144-Des!CE144</f>
        <v>1558.8282695242342</v>
      </c>
      <c r="CF144">
        <f>Adm!CF144-Des!CF144</f>
        <v>-702.55059894325314</v>
      </c>
      <c r="CG144">
        <f>Adm!CG144-Des!CG144</f>
        <v>148.36518322121628</v>
      </c>
      <c r="CH144">
        <f>Adm!CH144-Des!CH144</f>
        <v>-561.46479866041227</v>
      </c>
      <c r="CI144">
        <f>Adm!CI144-Des!CI144</f>
        <v>2122.2566859863728</v>
      </c>
      <c r="CJ144">
        <f>Adm!CJ144-Des!CJ144</f>
        <v>2021.6371380552591</v>
      </c>
      <c r="CK144">
        <f>Adm!CK144-Des!CK144</f>
        <v>1268.8700732587968</v>
      </c>
      <c r="CL144">
        <f>Adm!CL144-Des!CL144</f>
        <v>1256.5142978260519</v>
      </c>
      <c r="CM144">
        <f>Adm!CM144-Des!CM144</f>
        <v>716.20767805437572</v>
      </c>
      <c r="CN144">
        <f>Adm!CN144-Des!CN144</f>
        <v>2330.0574331539174</v>
      </c>
      <c r="CO144">
        <f>Adm!CO144-Des!CO144</f>
        <v>1104.2980798960707</v>
      </c>
      <c r="CP144">
        <f>Adm!CP144-Des!CP144</f>
        <v>880.89241220479744</v>
      </c>
      <c r="CQ144">
        <f>Adm!CQ144-Des!CQ144</f>
        <v>1738.1848831365169</v>
      </c>
      <c r="CR144">
        <f>Adm!CR144-Des!CR144</f>
        <v>-567.1695143113684</v>
      </c>
      <c r="CS144">
        <f>Adm!CS144-Des!CS144</f>
        <v>-129.21683428567849</v>
      </c>
      <c r="CT144">
        <f>Adm!CT144-Des!CT144</f>
        <v>478.19702294684976</v>
      </c>
    </row>
    <row r="145" spans="2:98" x14ac:dyDescent="0.3">
      <c r="B145">
        <v>5105</v>
      </c>
      <c r="C145">
        <f>Adm!C145-Des!C145</f>
        <v>1440.3460133052358</v>
      </c>
      <c r="D145">
        <f>Adm!D145-Des!D145</f>
        <v>1298.6385656770735</v>
      </c>
      <c r="E145">
        <f>Adm!E145-Des!E145</f>
        <v>158.32233595437538</v>
      </c>
      <c r="F145">
        <f>Adm!F145-Des!F145</f>
        <v>-67.660650277210152</v>
      </c>
      <c r="G145">
        <f>Adm!G145-Des!G145</f>
        <v>-351.37186273431234</v>
      </c>
      <c r="H145">
        <f>Adm!H145-Des!H145</f>
        <v>572.86337092419762</v>
      </c>
      <c r="I145">
        <f>Adm!I145-Des!I145</f>
        <v>-168.25137134839315</v>
      </c>
      <c r="J145">
        <f>Adm!J145-Des!J145</f>
        <v>-434.9266805092966</v>
      </c>
      <c r="K145">
        <f>Adm!K145-Des!K145</f>
        <v>54.82604191761402</v>
      </c>
      <c r="L145">
        <f>Adm!L145-Des!L145</f>
        <v>-1052.2874086481288</v>
      </c>
      <c r="M145">
        <f>Adm!M145-Des!M145</f>
        <v>-466.56277324939765</v>
      </c>
      <c r="N145">
        <f>Adm!N145-Des!N145</f>
        <v>-529.51919307431308</v>
      </c>
      <c r="O145">
        <f>Adm!O145-Des!O145</f>
        <v>946.65955998661229</v>
      </c>
      <c r="P145">
        <f>Adm!P145-Des!P145</f>
        <v>998.06584276145622</v>
      </c>
      <c r="Q145">
        <f>Adm!Q145-Des!Q145</f>
        <v>307.59111217518694</v>
      </c>
      <c r="R145">
        <f>Adm!R145-Des!R145</f>
        <v>162.91439927643751</v>
      </c>
      <c r="S145">
        <f>Adm!S145-Des!S145</f>
        <v>-318.92815536059243</v>
      </c>
      <c r="T145">
        <f>Adm!T145-Des!T145</f>
        <v>470.22077350422023</v>
      </c>
      <c r="U145">
        <f>Adm!U145-Des!U145</f>
        <v>-215.68787162311401</v>
      </c>
      <c r="V145">
        <f>Adm!V145-Des!V145</f>
        <v>-409.09994028729579</v>
      </c>
      <c r="W145">
        <f>Adm!W145-Des!W145</f>
        <v>97.017580506872946</v>
      </c>
      <c r="X145">
        <f>Adm!X145-Des!X145</f>
        <v>-1000.6141812508567</v>
      </c>
      <c r="Y145">
        <f>Adm!Y145-Des!Y145</f>
        <v>-391.58060250477047</v>
      </c>
      <c r="Z145">
        <f>Adm!Z145-Des!Z145</f>
        <v>-434.91408754914301</v>
      </c>
      <c r="AA145">
        <f>Adm!AA145-Des!AA145</f>
        <v>1041.7046228587205</v>
      </c>
      <c r="AB145">
        <f>Adm!AB145-Des!AB145</f>
        <v>1076.6920653576808</v>
      </c>
      <c r="AC145">
        <f>Adm!AC145-Des!AC145</f>
        <v>365.6127593345791</v>
      </c>
      <c r="AD145">
        <f>Adm!AD145-Des!AD145</f>
        <v>205.71013194332409</v>
      </c>
      <c r="AE145">
        <f>Adm!AE145-Des!AE145</f>
        <v>-284.08356246037147</v>
      </c>
      <c r="AF145">
        <f>Adm!AF145-Des!AF145</f>
        <v>502.93917826132292</v>
      </c>
      <c r="AG145">
        <f>Adm!AG145-Des!AG145</f>
        <v>-180.77642103458311</v>
      </c>
      <c r="AH145">
        <f>Adm!AH145-Des!AH145</f>
        <v>-369.37834562897297</v>
      </c>
      <c r="AI145">
        <f>Adm!AI145-Des!AI145</f>
        <v>142.16060954439581</v>
      </c>
      <c r="AJ145">
        <f>Adm!AJ145-Des!AJ145</f>
        <v>-950.9849712464129</v>
      </c>
      <c r="AK145">
        <f>Adm!AK145-Des!AK145</f>
        <v>-339.0722755851466</v>
      </c>
      <c r="AL145">
        <f>Adm!AL145-Des!AL145</f>
        <v>-381.1209597817724</v>
      </c>
      <c r="AM145">
        <f>Adm!AM145-Des!AM145</f>
        <v>1095.4445410722346</v>
      </c>
      <c r="AN145">
        <f>Adm!AN145-Des!AN145</f>
        <v>1129.2592289939657</v>
      </c>
      <c r="AO145">
        <f>Adm!AO145-Des!AO145</f>
        <v>416.11512230637618</v>
      </c>
      <c r="AP145">
        <f>Adm!AP145-Des!AP145</f>
        <v>253.63549905757827</v>
      </c>
      <c r="AQ145">
        <f>Adm!AQ145-Des!AQ145</f>
        <v>-238.7302775225462</v>
      </c>
      <c r="AR145">
        <f>Adm!AR145-Des!AR145</f>
        <v>546.2277882936578</v>
      </c>
      <c r="AS145">
        <f>Adm!AS145-Des!AS145</f>
        <v>-138.71299236804043</v>
      </c>
      <c r="AT145">
        <f>Adm!AT145-Des!AT145</f>
        <v>-327.62446242541409</v>
      </c>
      <c r="AU145">
        <f>Adm!AU145-Des!AU145</f>
        <v>184.34396210324758</v>
      </c>
      <c r="AV145">
        <f>Adm!AV145-Des!AV145</f>
        <v>-907.98043245825284</v>
      </c>
      <c r="AW145">
        <f>Adm!AW145-Des!AW145</f>
        <v>-295.24472437790519</v>
      </c>
      <c r="AX145">
        <f>Adm!AX145-Des!AX145</f>
        <v>-336.77502481216561</v>
      </c>
      <c r="AY145">
        <f>Adm!AY145-Des!AY145</f>
        <v>1139.8583579012766</v>
      </c>
      <c r="AZ145">
        <f>Adm!AZ145-Des!AZ145</f>
        <v>1173.3111185642792</v>
      </c>
      <c r="BA145">
        <f>Adm!BA145-Des!BA145</f>
        <v>459.51059257450197</v>
      </c>
      <c r="BB145">
        <f>Adm!BB145-Des!BB145</f>
        <v>296.25467817738172</v>
      </c>
      <c r="BC145">
        <f>Adm!BC145-Des!BC145</f>
        <v>-196.85907814109851</v>
      </c>
      <c r="BD145">
        <f>Adm!BD145-Des!BD145</f>
        <v>587.46371936482046</v>
      </c>
      <c r="BE145">
        <f>Adm!BE145-Des!BE145</f>
        <v>-97.984404398081097</v>
      </c>
      <c r="BF145">
        <f>Adm!BF145-Des!BF145</f>
        <v>-287.31022853405739</v>
      </c>
      <c r="BG145">
        <f>Adm!BG145-Des!BG145</f>
        <v>224.28242180990219</v>
      </c>
      <c r="BH145">
        <f>Adm!BH145-Des!BH145</f>
        <v>-868.42340884408441</v>
      </c>
      <c r="BI145">
        <f>Adm!BI145-Des!BI145</f>
        <v>-256.08911459634055</v>
      </c>
      <c r="BJ145">
        <f>Adm!BJ145-Des!BJ145</f>
        <v>-298.01907949520228</v>
      </c>
      <c r="BK145">
        <f>Adm!BK145-Des!BK145</f>
        <v>1178.2670513768835</v>
      </c>
      <c r="BL145">
        <f>Adm!BL145-Des!BL145</f>
        <v>1211.4871553612884</v>
      </c>
      <c r="BM145">
        <f>Adm!BM145-Des!BM145</f>
        <v>497.61879762789067</v>
      </c>
      <c r="BN145">
        <f>Adm!BN145-Des!BN145</f>
        <v>334.47391387264815</v>
      </c>
      <c r="BO145">
        <f>Adm!BO145-Des!BO145</f>
        <v>-158.39106509685098</v>
      </c>
      <c r="BP145">
        <f>Adm!BP145-Des!BP145</f>
        <v>626.21435785405265</v>
      </c>
      <c r="BQ145">
        <f>Adm!BQ145-Des!BQ145</f>
        <v>-59.075150198684241</v>
      </c>
      <c r="BR145">
        <f>Adm!BR145-Des!BR145</f>
        <v>-248.54925546569666</v>
      </c>
      <c r="BS145">
        <f>Adm!BS145-Des!BS145</f>
        <v>262.42932817690871</v>
      </c>
      <c r="BT145">
        <f>Adm!BT145-Des!BT145</f>
        <v>-831.42881274668343</v>
      </c>
      <c r="BU145">
        <f>Adm!BU145-Des!BU145</f>
        <v>-220.71174093854916</v>
      </c>
      <c r="BV145">
        <f>Adm!BV145-Des!BV145</f>
        <v>-264.47276463023991</v>
      </c>
      <c r="BW145">
        <f>Adm!BW145-Des!BW145</f>
        <v>1210.1766266598106</v>
      </c>
      <c r="BX145">
        <f>Adm!BX145-Des!BX145</f>
        <v>1242.4391000287496</v>
      </c>
      <c r="BY145">
        <f>Adm!BY145-Des!BY145</f>
        <v>528.72023577798973</v>
      </c>
      <c r="BZ145">
        <f>Adm!BZ145-Des!BZ145</f>
        <v>367.04139133411809</v>
      </c>
      <c r="CA145">
        <f>Adm!CA145-Des!CA145</f>
        <v>-123.19772323793131</v>
      </c>
      <c r="CB145">
        <f>Adm!CB145-Des!CB145</f>
        <v>664.6193915673357</v>
      </c>
      <c r="CC145">
        <f>Adm!CC145-Des!CC145</f>
        <v>-17.774959405521258</v>
      </c>
      <c r="CD145">
        <f>Adm!CD145-Des!CD145</f>
        <v>-205.64638623791052</v>
      </c>
      <c r="CE145">
        <f>Adm!CE145-Des!CE145</f>
        <v>304.83201573505357</v>
      </c>
      <c r="CF145">
        <f>Adm!CF145-Des!CF145</f>
        <v>-792.0022633027811</v>
      </c>
      <c r="CG145">
        <f>Adm!CG145-Des!CG145</f>
        <v>-186.66766031526458</v>
      </c>
      <c r="CH145">
        <f>Adm!CH145-Des!CH145</f>
        <v>-237.45047253714256</v>
      </c>
      <c r="CI145">
        <f>Adm!CI145-Des!CI145</f>
        <v>1230.2500409259192</v>
      </c>
      <c r="CJ145">
        <f>Adm!CJ145-Des!CJ145</f>
        <v>1256.8755403846599</v>
      </c>
      <c r="CK145">
        <f>Adm!CK145-Des!CK145</f>
        <v>540.00312107274476</v>
      </c>
      <c r="CL145">
        <f>Adm!CL145-Des!CL145</f>
        <v>382.65073510040293</v>
      </c>
      <c r="CM145">
        <f>Adm!CM145-Des!CM145</f>
        <v>-102.35442536026676</v>
      </c>
      <c r="CN145">
        <f>Adm!CN145-Des!CN145</f>
        <v>698.75793269860969</v>
      </c>
      <c r="CO145">
        <f>Adm!CO145-Des!CO145</f>
        <v>41.473105515031421</v>
      </c>
      <c r="CP145">
        <f>Adm!CP145-Des!CP145</f>
        <v>-151.71693527011666</v>
      </c>
      <c r="CQ145">
        <f>Adm!CQ145-Des!CQ145</f>
        <v>411.29456216702783</v>
      </c>
      <c r="CR145">
        <f>Adm!CR145-Des!CR145</f>
        <v>-708.67591661252482</v>
      </c>
      <c r="CS145">
        <f>Adm!CS145-Des!CS145</f>
        <v>-347.30846638580715</v>
      </c>
      <c r="CT145">
        <f>Adm!CT145-Des!CT145</f>
        <v>282.65568998744311</v>
      </c>
    </row>
    <row r="146" spans="2:98" x14ac:dyDescent="0.3">
      <c r="B146">
        <v>5103</v>
      </c>
      <c r="C146">
        <f>Adm!C146-Des!C146</f>
        <v>-30.901809303843947</v>
      </c>
      <c r="D146">
        <f>Adm!D146-Des!D146</f>
        <v>555.30298121072929</v>
      </c>
      <c r="E146">
        <f>Adm!E146-Des!E146</f>
        <v>957.42290194527595</v>
      </c>
      <c r="F146">
        <f>Adm!F146-Des!F146</f>
        <v>1445.9335540041184</v>
      </c>
      <c r="G146">
        <f>Adm!G146-Des!G146</f>
        <v>876.49698876991579</v>
      </c>
      <c r="H146">
        <f>Adm!H146-Des!H146</f>
        <v>1284.4126609797077</v>
      </c>
      <c r="I146">
        <f>Adm!I146-Des!I146</f>
        <v>579.28330579302838</v>
      </c>
      <c r="J146">
        <f>Adm!J146-Des!J146</f>
        <v>77.512227316854023</v>
      </c>
      <c r="K146">
        <f>Adm!K146-Des!K146</f>
        <v>-36.602082882265222</v>
      </c>
      <c r="L146">
        <f>Adm!L146-Des!L146</f>
        <v>-1334.7220123276552</v>
      </c>
      <c r="M146">
        <f>Adm!M146-Des!M146</f>
        <v>-1260.2508606824549</v>
      </c>
      <c r="N146">
        <f>Adm!N146-Des!N146</f>
        <v>-1507.1898852516081</v>
      </c>
      <c r="O146">
        <f>Adm!O146-Des!O146</f>
        <v>-129.17539664183323</v>
      </c>
      <c r="P146">
        <f>Adm!P146-Des!P146</f>
        <v>915.75374670095289</v>
      </c>
      <c r="Q146">
        <f>Adm!Q146-Des!Q146</f>
        <v>1218.1463017546939</v>
      </c>
      <c r="R146">
        <f>Adm!R146-Des!R146</f>
        <v>1543.3576789504486</v>
      </c>
      <c r="S146">
        <f>Adm!S146-Des!S146</f>
        <v>892.71313892102535</v>
      </c>
      <c r="T146">
        <f>Adm!T146-Des!T146</f>
        <v>1240.3689006914638</v>
      </c>
      <c r="U146">
        <f>Adm!U146-Des!U146</f>
        <v>483.94939900753798</v>
      </c>
      <c r="V146">
        <f>Adm!V146-Des!V146</f>
        <v>-81.21927882817954</v>
      </c>
      <c r="W146">
        <f>Adm!W146-Des!W146</f>
        <v>-240.60713475158127</v>
      </c>
      <c r="X146">
        <f>Adm!X146-Des!X146</f>
        <v>-1540.8399491739538</v>
      </c>
      <c r="Y146">
        <f>Adm!Y146-Des!Y146</f>
        <v>-1431.7101744272074</v>
      </c>
      <c r="Z146">
        <f>Adm!Z146-Des!Z146</f>
        <v>-1619.4102587190812</v>
      </c>
      <c r="AA146">
        <f>Adm!AA146-Des!AA146</f>
        <v>-177.22361775410536</v>
      </c>
      <c r="AB146">
        <f>Adm!AB146-Des!AB146</f>
        <v>915.72762043801686</v>
      </c>
      <c r="AC146">
        <f>Adm!AC146-Des!AC146</f>
        <v>1238.2204168357916</v>
      </c>
      <c r="AD146">
        <f>Adm!AD146-Des!AD146</f>
        <v>1555.5960940329792</v>
      </c>
      <c r="AE146">
        <f>Adm!AE146-Des!AE146</f>
        <v>877.98757241306566</v>
      </c>
      <c r="AF146">
        <f>Adm!AF146-Des!AF146</f>
        <v>1192.3006639507171</v>
      </c>
      <c r="AG146">
        <f>Adm!AG146-Des!AG146</f>
        <v>407.37162673157673</v>
      </c>
      <c r="AH146">
        <f>Adm!AH146-Des!AH146</f>
        <v>-175.19151251703397</v>
      </c>
      <c r="AI146">
        <f>Adm!AI146-Des!AI146</f>
        <v>-339.81496367196587</v>
      </c>
      <c r="AJ146">
        <f>Adm!AJ146-Des!AJ146</f>
        <v>-1635.7259306164078</v>
      </c>
      <c r="AK146">
        <f>Adm!AK146-Des!AK146</f>
        <v>-1516.8426065771623</v>
      </c>
      <c r="AL146">
        <f>Adm!AL146-Des!AL146</f>
        <v>-1693.2172833797385</v>
      </c>
      <c r="AM146">
        <f>Adm!AM146-Des!AM146</f>
        <v>-240.82659079720088</v>
      </c>
      <c r="AN146">
        <f>Adm!AN146-Des!AN146</f>
        <v>859.74177280324375</v>
      </c>
      <c r="AO146">
        <f>Adm!AO146-Des!AO146</f>
        <v>1186.6964480158977</v>
      </c>
      <c r="AP146">
        <f>Adm!AP146-Des!AP146</f>
        <v>1505.3725028244103</v>
      </c>
      <c r="AQ146">
        <f>Adm!AQ146-Des!AQ146</f>
        <v>826.28618162322209</v>
      </c>
      <c r="AR146">
        <f>Adm!AR146-Des!AR146</f>
        <v>1137.0738334792127</v>
      </c>
      <c r="AS146">
        <f>Adm!AS146-Des!AS146</f>
        <v>347.59389086244164</v>
      </c>
      <c r="AT146">
        <f>Adm!AT146-Des!AT146</f>
        <v>-239.3996280096485</v>
      </c>
      <c r="AU146">
        <f>Adm!AU146-Des!AU146</f>
        <v>-407.32387258171093</v>
      </c>
      <c r="AV146">
        <f>Adm!AV146-Des!AV146</f>
        <v>-1704.7873495675428</v>
      </c>
      <c r="AW146">
        <f>Adm!AW146-Des!AW146</f>
        <v>-1585.6167549921906</v>
      </c>
      <c r="AX146">
        <f>Adm!AX146-Des!AX146</f>
        <v>-1760.2625879442576</v>
      </c>
      <c r="AY146">
        <f>Adm!AY146-Des!AY146</f>
        <v>-305.39983841585854</v>
      </c>
      <c r="AZ146">
        <f>Adm!AZ146-Des!AZ146</f>
        <v>797.64201140495607</v>
      </c>
      <c r="BA146">
        <f>Adm!BA146-Des!BA146</f>
        <v>1126.5095032638997</v>
      </c>
      <c r="BB146">
        <f>Adm!BB146-Des!BB146</f>
        <v>1446.2735076819854</v>
      </c>
      <c r="BC146">
        <f>Adm!BC146-Des!BC146</f>
        <v>767.47918151729209</v>
      </c>
      <c r="BD146">
        <f>Adm!BD146-Des!BD146</f>
        <v>1077.9881734777973</v>
      </c>
      <c r="BE146">
        <f>Adm!BE146-Des!BE146</f>
        <v>287.94857950882169</v>
      </c>
      <c r="BF146">
        <f>Adm!BF146-Des!BF146</f>
        <v>-299.64440979151095</v>
      </c>
      <c r="BG146">
        <f>Adm!BG146-Des!BG146</f>
        <v>-468.07573069122918</v>
      </c>
      <c r="BH146">
        <f>Adm!BH146-Des!BH146</f>
        <v>-1765.9324820097654</v>
      </c>
      <c r="BI146">
        <f>Adm!BI146-Des!BI146</f>
        <v>-1647.0891640607988</v>
      </c>
      <c r="BJ146">
        <f>Adm!BJ146-Des!BJ146</f>
        <v>-1822.0536999793819</v>
      </c>
      <c r="BK146">
        <f>Adm!BK146-Des!BK146</f>
        <v>-367.5154023603227</v>
      </c>
      <c r="BL146">
        <f>Adm!BL146-Des!BL146</f>
        <v>735.25350168100385</v>
      </c>
      <c r="BM146">
        <f>Adm!BM146-Des!BM146</f>
        <v>1064.0251045283094</v>
      </c>
      <c r="BN146">
        <f>Adm!BN146-Des!BN146</f>
        <v>1384.0305956775783</v>
      </c>
      <c r="BO146">
        <f>Adm!BO146-Des!BO146</f>
        <v>705.95475539265135</v>
      </c>
      <c r="BP146">
        <f>Adm!BP146-Des!BP146</f>
        <v>1017.713708567062</v>
      </c>
      <c r="BQ146">
        <f>Adm!BQ146-Des!BQ146</f>
        <v>229.36746680446504</v>
      </c>
      <c r="BR146">
        <f>Adm!BR146-Des!BR146</f>
        <v>-356.35166525304521</v>
      </c>
      <c r="BS146">
        <f>Adm!BS146-Des!BS146</f>
        <v>-523.15529971218439</v>
      </c>
      <c r="BT146">
        <f>Adm!BT146-Des!BT146</f>
        <v>-1820.1526708961173</v>
      </c>
      <c r="BU146">
        <f>Adm!BU146-Des!BU146</f>
        <v>-1701.7077549519004</v>
      </c>
      <c r="BV146">
        <f>Adm!BV146-Des!BV146</f>
        <v>-1878.6142700418739</v>
      </c>
      <c r="BW146">
        <f>Adm!BW146-Des!BW146</f>
        <v>-427.47221963797165</v>
      </c>
      <c r="BX146">
        <f>Adm!BX146-Des!BX146</f>
        <v>671.02294728266497</v>
      </c>
      <c r="BY146">
        <f>Adm!BY146-Des!BY146</f>
        <v>995.69358878898902</v>
      </c>
      <c r="BZ146">
        <f>Adm!BZ146-Des!BZ146</f>
        <v>1313.1106000318587</v>
      </c>
      <c r="CA146">
        <f>Adm!CA146-Des!CA146</f>
        <v>635.23384681009975</v>
      </c>
      <c r="CB146">
        <f>Adm!CB146-Des!CB146</f>
        <v>950.74823404003109</v>
      </c>
      <c r="CC146">
        <f>Adm!CC146-Des!CC146</f>
        <v>169.57685854600459</v>
      </c>
      <c r="CD146">
        <f>Adm!CD146-Des!CD146</f>
        <v>-406.7506516799258</v>
      </c>
      <c r="CE146">
        <f>Adm!CE146-Des!CE146</f>
        <v>-564.11595767832569</v>
      </c>
      <c r="CF146">
        <f>Adm!CF146-Des!CF146</f>
        <v>-1854.2512574044097</v>
      </c>
      <c r="CG146">
        <f>Adm!CG146-Des!CG146</f>
        <v>-1734.0355440305127</v>
      </c>
      <c r="CH146">
        <f>Adm!CH146-Des!CH146</f>
        <v>-1915.9252384286494</v>
      </c>
      <c r="CI146">
        <f>Adm!CI146-Des!CI146</f>
        <v>-476.54612249481124</v>
      </c>
      <c r="CJ146">
        <f>Adm!CJ146-Des!CJ146</f>
        <v>604.65049568622908</v>
      </c>
      <c r="CK146">
        <f>Adm!CK146-Des!CK146</f>
        <v>908.7798620496601</v>
      </c>
      <c r="CL146">
        <f>Adm!CL146-Des!CL146</f>
        <v>1209.7518814548944</v>
      </c>
      <c r="CM146">
        <f>Adm!CM146-Des!CM146</f>
        <v>518.80991115559982</v>
      </c>
      <c r="CN146">
        <f>Adm!CN146-Des!CN146</f>
        <v>834.99789242082352</v>
      </c>
      <c r="CO146">
        <f>Adm!CO146-Des!CO146</f>
        <v>78.069531103584723</v>
      </c>
      <c r="CP146">
        <f>Adm!CP146-Des!CP146</f>
        <v>-481.72673864565058</v>
      </c>
      <c r="CQ146">
        <f>Adm!CQ146-Des!CQ146</f>
        <v>-560.76207725740824</v>
      </c>
      <c r="CR146">
        <f>Adm!CR146-Des!CR146</f>
        <v>-1776.6767357542094</v>
      </c>
      <c r="CS146">
        <f>Adm!CS146-Des!CS146</f>
        <v>-1835.1320578222471</v>
      </c>
      <c r="CT146">
        <f>Adm!CT146-Des!CT146</f>
        <v>-1500.52362597618</v>
      </c>
    </row>
    <row r="147" spans="2:98" x14ac:dyDescent="0.3">
      <c r="B147">
        <v>5100</v>
      </c>
      <c r="C147">
        <f>Adm!C147-Des!C147</f>
        <v>0</v>
      </c>
      <c r="D147">
        <f>Adm!D147-Des!D147</f>
        <v>0</v>
      </c>
      <c r="E147">
        <f>Adm!E147-Des!E147</f>
        <v>0</v>
      </c>
      <c r="F147">
        <f>Adm!F147-Des!F147</f>
        <v>0</v>
      </c>
      <c r="G147">
        <f>Adm!G147-Des!G147</f>
        <v>0</v>
      </c>
      <c r="H147">
        <f>Adm!H147-Des!H147</f>
        <v>0</v>
      </c>
      <c r="I147">
        <f>Adm!I147-Des!I147</f>
        <v>0</v>
      </c>
      <c r="J147">
        <f>Adm!J147-Des!J147</f>
        <v>0</v>
      </c>
      <c r="K147">
        <f>Adm!K147-Des!K147</f>
        <v>0</v>
      </c>
      <c r="L147">
        <f>Adm!L147-Des!L147</f>
        <v>0</v>
      </c>
      <c r="M147">
        <f>Adm!M147-Des!M147</f>
        <v>0</v>
      </c>
      <c r="N147">
        <f>Adm!N147-Des!N147</f>
        <v>0</v>
      </c>
      <c r="O147">
        <f>Adm!O147-Des!O147</f>
        <v>0</v>
      </c>
      <c r="P147">
        <f>Adm!P147-Des!P147</f>
        <v>0</v>
      </c>
      <c r="Q147">
        <f>Adm!Q147-Des!Q147</f>
        <v>0</v>
      </c>
      <c r="R147">
        <f>Adm!R147-Des!R147</f>
        <v>0</v>
      </c>
      <c r="S147">
        <f>Adm!S147-Des!S147</f>
        <v>0</v>
      </c>
      <c r="T147">
        <f>Adm!T147-Des!T147</f>
        <v>0</v>
      </c>
      <c r="U147">
        <f>Adm!U147-Des!U147</f>
        <v>0</v>
      </c>
      <c r="V147">
        <f>Adm!V147-Des!V147</f>
        <v>0</v>
      </c>
      <c r="W147">
        <f>Adm!W147-Des!W147</f>
        <v>0</v>
      </c>
      <c r="X147">
        <f>Adm!X147-Des!X147</f>
        <v>0</v>
      </c>
      <c r="Y147">
        <f>Adm!Y147-Des!Y147</f>
        <v>0</v>
      </c>
      <c r="Z147">
        <f>Adm!Z147-Des!Z147</f>
        <v>0</v>
      </c>
      <c r="AA147">
        <f>Adm!AA147-Des!AA147</f>
        <v>0</v>
      </c>
      <c r="AB147">
        <f>Adm!AB147-Des!AB147</f>
        <v>0</v>
      </c>
      <c r="AC147">
        <f>Adm!AC147-Des!AC147</f>
        <v>0</v>
      </c>
      <c r="AD147">
        <f>Adm!AD147-Des!AD147</f>
        <v>0</v>
      </c>
      <c r="AE147">
        <f>Adm!AE147-Des!AE147</f>
        <v>0</v>
      </c>
      <c r="AF147">
        <f>Adm!AF147-Des!AF147</f>
        <v>0</v>
      </c>
      <c r="AG147">
        <f>Adm!AG147-Des!AG147</f>
        <v>0</v>
      </c>
      <c r="AH147">
        <f>Adm!AH147-Des!AH147</f>
        <v>0</v>
      </c>
      <c r="AI147">
        <f>Adm!AI147-Des!AI147</f>
        <v>0</v>
      </c>
      <c r="AJ147">
        <f>Adm!AJ147-Des!AJ147</f>
        <v>0</v>
      </c>
      <c r="AK147">
        <f>Adm!AK147-Des!AK147</f>
        <v>0</v>
      </c>
      <c r="AL147">
        <f>Adm!AL147-Des!AL147</f>
        <v>0</v>
      </c>
      <c r="AM147">
        <f>Adm!AM147-Des!AM147</f>
        <v>0</v>
      </c>
      <c r="AN147">
        <f>Adm!AN147-Des!AN147</f>
        <v>0</v>
      </c>
      <c r="AO147">
        <f>Adm!AO147-Des!AO147</f>
        <v>0</v>
      </c>
      <c r="AP147">
        <f>Adm!AP147-Des!AP147</f>
        <v>0</v>
      </c>
      <c r="AQ147">
        <f>Adm!AQ147-Des!AQ147</f>
        <v>0</v>
      </c>
      <c r="AR147">
        <f>Adm!AR147-Des!AR147</f>
        <v>0</v>
      </c>
      <c r="AS147">
        <f>Adm!AS147-Des!AS147</f>
        <v>0</v>
      </c>
      <c r="AT147">
        <f>Adm!AT147-Des!AT147</f>
        <v>0</v>
      </c>
      <c r="AU147">
        <f>Adm!AU147-Des!AU147</f>
        <v>0</v>
      </c>
      <c r="AV147">
        <f>Adm!AV147-Des!AV147</f>
        <v>0</v>
      </c>
      <c r="AW147">
        <f>Adm!AW147-Des!AW147</f>
        <v>0</v>
      </c>
      <c r="AX147">
        <f>Adm!AX147-Des!AX147</f>
        <v>0</v>
      </c>
      <c r="AY147">
        <f>Adm!AY147-Des!AY147</f>
        <v>0</v>
      </c>
      <c r="AZ147">
        <f>Adm!AZ147-Des!AZ147</f>
        <v>0</v>
      </c>
      <c r="BA147">
        <f>Adm!BA147-Des!BA147</f>
        <v>0</v>
      </c>
      <c r="BB147">
        <f>Adm!BB147-Des!BB147</f>
        <v>0</v>
      </c>
      <c r="BC147">
        <f>Adm!BC147-Des!BC147</f>
        <v>0</v>
      </c>
      <c r="BD147">
        <f>Adm!BD147-Des!BD147</f>
        <v>0</v>
      </c>
      <c r="BE147">
        <f>Adm!BE147-Des!BE147</f>
        <v>0</v>
      </c>
      <c r="BF147">
        <f>Adm!BF147-Des!BF147</f>
        <v>0</v>
      </c>
      <c r="BG147">
        <f>Adm!BG147-Des!BG147</f>
        <v>0</v>
      </c>
      <c r="BH147">
        <f>Adm!BH147-Des!BH147</f>
        <v>0</v>
      </c>
      <c r="BI147">
        <f>Adm!BI147-Des!BI147</f>
        <v>0</v>
      </c>
      <c r="BJ147">
        <f>Adm!BJ147-Des!BJ147</f>
        <v>0</v>
      </c>
      <c r="BK147">
        <f>Adm!BK147-Des!BK147</f>
        <v>0</v>
      </c>
      <c r="BL147">
        <f>Adm!BL147-Des!BL147</f>
        <v>0</v>
      </c>
      <c r="BM147">
        <f>Adm!BM147-Des!BM147</f>
        <v>0</v>
      </c>
      <c r="BN147">
        <f>Adm!BN147-Des!BN147</f>
        <v>0</v>
      </c>
      <c r="BO147">
        <f>Adm!BO147-Des!BO147</f>
        <v>0</v>
      </c>
      <c r="BP147">
        <f>Adm!BP147-Des!BP147</f>
        <v>0</v>
      </c>
      <c r="BQ147">
        <f>Adm!BQ147-Des!BQ147</f>
        <v>0</v>
      </c>
      <c r="BR147">
        <f>Adm!BR147-Des!BR147</f>
        <v>0</v>
      </c>
      <c r="BS147">
        <f>Adm!BS147-Des!BS147</f>
        <v>0</v>
      </c>
      <c r="BT147">
        <f>Adm!BT147-Des!BT147</f>
        <v>0</v>
      </c>
      <c r="BU147">
        <f>Adm!BU147-Des!BU147</f>
        <v>0</v>
      </c>
      <c r="BV147">
        <f>Adm!BV147-Des!BV147</f>
        <v>0</v>
      </c>
      <c r="BW147">
        <f>Adm!BW147-Des!BW147</f>
        <v>0</v>
      </c>
      <c r="BX147">
        <f>Adm!BX147-Des!BX147</f>
        <v>0</v>
      </c>
      <c r="BY147">
        <f>Adm!BY147-Des!BY147</f>
        <v>0</v>
      </c>
      <c r="BZ147">
        <f>Adm!BZ147-Des!BZ147</f>
        <v>0</v>
      </c>
      <c r="CA147">
        <f>Adm!CA147-Des!CA147</f>
        <v>0</v>
      </c>
      <c r="CB147">
        <f>Adm!CB147-Des!CB147</f>
        <v>0</v>
      </c>
      <c r="CC147">
        <f>Adm!CC147-Des!CC147</f>
        <v>0</v>
      </c>
      <c r="CD147">
        <f>Adm!CD147-Des!CD147</f>
        <v>0</v>
      </c>
      <c r="CE147">
        <f>Adm!CE147-Des!CE147</f>
        <v>0</v>
      </c>
      <c r="CF147">
        <f>Adm!CF147-Des!CF147</f>
        <v>0</v>
      </c>
      <c r="CG147">
        <f>Adm!CG147-Des!CG147</f>
        <v>0</v>
      </c>
      <c r="CH147">
        <f>Adm!CH147-Des!CH147</f>
        <v>0</v>
      </c>
      <c r="CI147">
        <f>Adm!CI147-Des!CI147</f>
        <v>0</v>
      </c>
      <c r="CJ147">
        <f>Adm!CJ147-Des!CJ147</f>
        <v>0</v>
      </c>
      <c r="CK147">
        <f>Adm!CK147-Des!CK147</f>
        <v>0</v>
      </c>
      <c r="CL147">
        <f>Adm!CL147-Des!CL147</f>
        <v>0</v>
      </c>
      <c r="CM147">
        <f>Adm!CM147-Des!CM147</f>
        <v>0</v>
      </c>
      <c r="CN147">
        <f>Adm!CN147-Des!CN147</f>
        <v>0</v>
      </c>
      <c r="CO147">
        <f>Adm!CO147-Des!CO147</f>
        <v>0</v>
      </c>
      <c r="CP147">
        <f>Adm!CP147-Des!CP147</f>
        <v>0</v>
      </c>
      <c r="CQ147">
        <f>Adm!CQ147-Des!CQ147</f>
        <v>0</v>
      </c>
      <c r="CR147">
        <f>Adm!CR147-Des!CR147</f>
        <v>0</v>
      </c>
      <c r="CS147">
        <f>Adm!CS147-Des!CS147</f>
        <v>0</v>
      </c>
      <c r="CT147">
        <f>Adm!CT147-Des!CT147</f>
        <v>0</v>
      </c>
    </row>
    <row r="148" spans="2:98" x14ac:dyDescent="0.3">
      <c r="B148">
        <v>5203</v>
      </c>
      <c r="C148">
        <f>Adm!C148-Des!C148</f>
        <v>1094.1134841237727</v>
      </c>
      <c r="D148">
        <f>Adm!D148-Des!D148</f>
        <v>2825.8752257357555</v>
      </c>
      <c r="E148">
        <f>Adm!E148-Des!E148</f>
        <v>4406.6127973612784</v>
      </c>
      <c r="F148">
        <f>Adm!F148-Des!F148</f>
        <v>6202.5068955381903</v>
      </c>
      <c r="G148">
        <f>Adm!G148-Des!G148</f>
        <v>2853.7722372713324</v>
      </c>
      <c r="H148">
        <f>Adm!H148-Des!H148</f>
        <v>5399.6726744080042</v>
      </c>
      <c r="I148">
        <f>Adm!I148-Des!I148</f>
        <v>1293.0257163637434</v>
      </c>
      <c r="J148">
        <f>Adm!J148-Des!J148</f>
        <v>539.21447645718581</v>
      </c>
      <c r="K148">
        <f>Adm!K148-Des!K148</f>
        <v>625.37742311536203</v>
      </c>
      <c r="L148">
        <f>Adm!L148-Des!L148</f>
        <v>-6009.6507966576137</v>
      </c>
      <c r="M148">
        <f>Adm!M148-Des!M148</f>
        <v>-4019.67313312849</v>
      </c>
      <c r="N148">
        <f>Adm!N148-Des!N148</f>
        <v>-6641.2229168215927</v>
      </c>
      <c r="O148">
        <f>Adm!O148-Des!O148</f>
        <v>-161.20440105403395</v>
      </c>
      <c r="P148">
        <f>Adm!P148-Des!P148</f>
        <v>3331.0267472701962</v>
      </c>
      <c r="Q148">
        <f>Adm!Q148-Des!Q148</f>
        <v>5059.0376669928301</v>
      </c>
      <c r="R148">
        <f>Adm!R148-Des!R148</f>
        <v>6889.2875828818615</v>
      </c>
      <c r="S148">
        <f>Adm!S148-Des!S148</f>
        <v>3392.5223637986564</v>
      </c>
      <c r="T148">
        <f>Adm!T148-Des!T148</f>
        <v>5618.5813337731452</v>
      </c>
      <c r="U148">
        <f>Adm!U148-Des!U148</f>
        <v>1272.547780658133</v>
      </c>
      <c r="V148">
        <f>Adm!V148-Des!V148</f>
        <v>337.11213640088681</v>
      </c>
      <c r="W148">
        <f>Adm!W148-Des!W148</f>
        <v>405.40601764405073</v>
      </c>
      <c r="X148">
        <f>Adm!X148-Des!X148</f>
        <v>-6051.8293297998789</v>
      </c>
      <c r="Y148">
        <f>Adm!Y148-Des!Y148</f>
        <v>-3798.5236183091984</v>
      </c>
      <c r="Z148">
        <f>Adm!Z148-Des!Z148</f>
        <v>-6157.1434625664406</v>
      </c>
      <c r="AA148">
        <f>Adm!AA148-Des!AA148</f>
        <v>513.31760885516996</v>
      </c>
      <c r="AB148">
        <f>Adm!AB148-Des!AB148</f>
        <v>4077.2112361841391</v>
      </c>
      <c r="AC148">
        <f>Adm!AC148-Des!AC148</f>
        <v>5764.0764110339478</v>
      </c>
      <c r="AD148">
        <f>Adm!AD148-Des!AD148</f>
        <v>7481.9097883107315</v>
      </c>
      <c r="AE148">
        <f>Adm!AE148-Des!AE148</f>
        <v>3850.9463472008283</v>
      </c>
      <c r="AF148">
        <f>Adm!AF148-Des!AF148</f>
        <v>5961.666943913282</v>
      </c>
      <c r="AG148">
        <f>Adm!AG148-Des!AG148</f>
        <v>1541.1839578550098</v>
      </c>
      <c r="AH148">
        <f>Adm!AH148-Des!AH148</f>
        <v>575.0358242309303</v>
      </c>
      <c r="AI148">
        <f>Adm!AI148-Des!AI148</f>
        <v>647.12969299549877</v>
      </c>
      <c r="AJ148">
        <f>Adm!AJ148-Des!AJ148</f>
        <v>-5785.2777616917447</v>
      </c>
      <c r="AK148">
        <f>Adm!AK148-Des!AK148</f>
        <v>-3498.828916985367</v>
      </c>
      <c r="AL148">
        <f>Adm!AL148-Des!AL148</f>
        <v>-5825.4859427735755</v>
      </c>
      <c r="AM148">
        <f>Adm!AM148-Des!AM148</f>
        <v>869.61177918960675</v>
      </c>
      <c r="AN148">
        <f>Adm!AN148-Des!AN148</f>
        <v>4447.1535009884319</v>
      </c>
      <c r="AO148">
        <f>Adm!AO148-Des!AO148</f>
        <v>6135.0363605400562</v>
      </c>
      <c r="AP148">
        <f>Adm!AP148-Des!AP148</f>
        <v>7841.7097032048114</v>
      </c>
      <c r="AQ148">
        <f>Adm!AQ148-Des!AQ148</f>
        <v>4190.0283595197179</v>
      </c>
      <c r="AR148">
        <f>Adm!AR148-Des!AR148</f>
        <v>6274.8771710198125</v>
      </c>
      <c r="AS148">
        <f>Adm!AS148-Des!AS148</f>
        <v>1828.5408731797179</v>
      </c>
      <c r="AT148">
        <f>Adm!AT148-Des!AT148</f>
        <v>841.11586171343515</v>
      </c>
      <c r="AU148">
        <f>Adm!AU148-Des!AU148</f>
        <v>899.26128483599314</v>
      </c>
      <c r="AV148">
        <f>Adm!AV148-Des!AV148</f>
        <v>-5539.3568689353306</v>
      </c>
      <c r="AW148">
        <f>Adm!AW148-Des!AW148</f>
        <v>-3253.0530112924171</v>
      </c>
      <c r="AX148">
        <f>Adm!AX148-Des!AX148</f>
        <v>-5576.6704466103802</v>
      </c>
      <c r="AY148">
        <f>Adm!AY148-Des!AY148</f>
        <v>1121.6450249116169</v>
      </c>
      <c r="AZ148">
        <f>Adm!AZ148-Des!AZ148</f>
        <v>4700.334567871927</v>
      </c>
      <c r="BA148">
        <f>Adm!BA148-Des!BA148</f>
        <v>6386.2376710845419</v>
      </c>
      <c r="BB148">
        <f>Adm!BB148-Des!BB148</f>
        <v>8087.8865641081575</v>
      </c>
      <c r="BC148">
        <f>Adm!BC148-Des!BC148</f>
        <v>4428.9732733416167</v>
      </c>
      <c r="BD148">
        <f>Adm!BD148-Des!BD148</f>
        <v>6505.4737117501136</v>
      </c>
      <c r="BE148">
        <f>Adm!BE148-Des!BE148</f>
        <v>2050.5999084152136</v>
      </c>
      <c r="BF148">
        <f>Adm!BF148-Des!BF148</f>
        <v>1054.9877026447939</v>
      </c>
      <c r="BG148">
        <f>Adm!BG148-Des!BG148</f>
        <v>1105.4322947971523</v>
      </c>
      <c r="BH148">
        <f>Adm!BH148-Des!BH148</f>
        <v>-5340.5294812920365</v>
      </c>
      <c r="BI148">
        <f>Adm!BI148-Des!BI148</f>
        <v>-3061.4001685262556</v>
      </c>
      <c r="BJ148">
        <f>Adm!BJ148-Des!BJ148</f>
        <v>-5392.0789843361308</v>
      </c>
      <c r="BK148">
        <f>Adm!BK148-Des!BK148</f>
        <v>1299.4796334801431</v>
      </c>
      <c r="BL148">
        <f>Adm!BL148-Des!BL148</f>
        <v>4872.1616579687834</v>
      </c>
      <c r="BM148">
        <f>Adm!BM148-Des!BM148</f>
        <v>6553.3970581310423</v>
      </c>
      <c r="BN148">
        <f>Adm!BN148-Des!BN148</f>
        <v>8252.2533135939302</v>
      </c>
      <c r="BO148">
        <f>Adm!BO148-Des!BO148</f>
        <v>4592.6532716704169</v>
      </c>
      <c r="BP148">
        <f>Adm!BP148-Des!BP148</f>
        <v>6670.2668676931207</v>
      </c>
      <c r="BQ148">
        <f>Adm!BQ148-Des!BQ148</f>
        <v>2217.3253061264622</v>
      </c>
      <c r="BR148">
        <f>Adm!BR148-Des!BR148</f>
        <v>1222.8426180011593</v>
      </c>
      <c r="BS148">
        <f>Adm!BS148-Des!BS148</f>
        <v>1271.6121206230018</v>
      </c>
      <c r="BT148">
        <f>Adm!BT148-Des!BT148</f>
        <v>-5180.7168725984084</v>
      </c>
      <c r="BU148">
        <f>Adm!BU148-Des!BU148</f>
        <v>-2913.7640542084409</v>
      </c>
      <c r="BV148">
        <f>Adm!BV148-Des!BV148</f>
        <v>-5262.1230026128178</v>
      </c>
      <c r="BW148">
        <f>Adm!BW148-Des!BW148</f>
        <v>1408.3858178783412</v>
      </c>
      <c r="BX148">
        <f>Adm!BX148-Des!BX148</f>
        <v>4960.5492342489306</v>
      </c>
      <c r="BY148">
        <f>Adm!BY148-Des!BY148</f>
        <v>6626.7914976604297</v>
      </c>
      <c r="BZ148">
        <f>Adm!BZ148-Des!BZ148</f>
        <v>8321.0081123349664</v>
      </c>
      <c r="CA148">
        <f>Adm!CA148-Des!CA148</f>
        <v>4670.1682689665904</v>
      </c>
      <c r="CB148">
        <f>Adm!CB148-Des!CB148</f>
        <v>6769.7477066561769</v>
      </c>
      <c r="CC148">
        <f>Adm!CC148-Des!CC148</f>
        <v>2347.7484884528167</v>
      </c>
      <c r="CD148">
        <f>Adm!CD148-Des!CD148</f>
        <v>1385.3701925219066</v>
      </c>
      <c r="CE148">
        <f>Adm!CE148-Des!CE148</f>
        <v>1457.4043993142186</v>
      </c>
      <c r="CF148">
        <f>Adm!CF148-Des!CF148</f>
        <v>-4990.0685909942549</v>
      </c>
      <c r="CG148">
        <f>Adm!CG148-Des!CG148</f>
        <v>-2743.8373064601183</v>
      </c>
      <c r="CH148">
        <f>Adm!CH148-Des!CH148</f>
        <v>-5140.5067194620642</v>
      </c>
      <c r="CI148">
        <f>Adm!CI148-Des!CI148</f>
        <v>1460.005123257768</v>
      </c>
      <c r="CJ148">
        <f>Adm!CJ148-Des!CJ148</f>
        <v>4929.7328711735536</v>
      </c>
      <c r="CK148">
        <f>Adm!CK148-Des!CK148</f>
        <v>6517.4919411198134</v>
      </c>
      <c r="CL148">
        <f>Adm!CL148-Des!CL148</f>
        <v>8173.9875436496077</v>
      </c>
      <c r="CM148">
        <f>Adm!CM148-Des!CM148</f>
        <v>4512.9527351729121</v>
      </c>
      <c r="CN148">
        <f>Adm!CN148-Des!CN148</f>
        <v>6675.2608333926182</v>
      </c>
      <c r="CO148">
        <f>Adm!CO148-Des!CO148</f>
        <v>2417.2637624419003</v>
      </c>
      <c r="CP148">
        <f>Adm!CP148-Des!CP148</f>
        <v>1531.2707244859266</v>
      </c>
      <c r="CQ148">
        <f>Adm!CQ148-Des!CQ148</f>
        <v>1993.9589375399519</v>
      </c>
      <c r="CR148">
        <f>Adm!CR148-Des!CR148</f>
        <v>-4406.2886098293238</v>
      </c>
      <c r="CS148">
        <f>Adm!CS148-Des!CS148</f>
        <v>-3030.6085536907995</v>
      </c>
      <c r="CT148">
        <f>Adm!CT148-Des!CT148</f>
        <v>-2747.2481770961967</v>
      </c>
    </row>
    <row r="149" spans="2:98" x14ac:dyDescent="0.3">
      <c r="B149">
        <v>5204</v>
      </c>
      <c r="C149">
        <f>Adm!C149-Des!C149</f>
        <v>-346.03766519188002</v>
      </c>
      <c r="D149">
        <f>Adm!D149-Des!D149</f>
        <v>301.70816654042255</v>
      </c>
      <c r="E149">
        <f>Adm!E149-Des!E149</f>
        <v>1085.5855281264789</v>
      </c>
      <c r="F149">
        <f>Adm!F149-Des!F149</f>
        <v>1112.2159050137811</v>
      </c>
      <c r="G149">
        <f>Adm!G149-Des!G149</f>
        <v>671.19219906826993</v>
      </c>
      <c r="H149">
        <f>Adm!H149-Des!H149</f>
        <v>940.58215596333639</v>
      </c>
      <c r="I149">
        <f>Adm!I149-Des!I149</f>
        <v>266.07803954193196</v>
      </c>
      <c r="J149">
        <f>Adm!J149-Des!J149</f>
        <v>180.31123973142849</v>
      </c>
      <c r="K149">
        <f>Adm!K149-Des!K149</f>
        <v>-20.061284248383799</v>
      </c>
      <c r="L149">
        <f>Adm!L149-Des!L149</f>
        <v>-870.25927388784885</v>
      </c>
      <c r="M149">
        <f>Adm!M149-Des!M149</f>
        <v>-643.5365192456693</v>
      </c>
      <c r="N149">
        <f>Adm!N149-Des!N149</f>
        <v>-1137.1559083712013</v>
      </c>
      <c r="O149">
        <f>Adm!O149-Des!O149</f>
        <v>168.20772513335169</v>
      </c>
      <c r="P149">
        <f>Adm!P149-Des!P149</f>
        <v>659.70361280597763</v>
      </c>
      <c r="Q149">
        <f>Adm!Q149-Des!Q149</f>
        <v>1167.1273868470907</v>
      </c>
      <c r="R149">
        <f>Adm!R149-Des!R149</f>
        <v>1174.0976638093621</v>
      </c>
      <c r="S149">
        <f>Adm!S149-Des!S149</f>
        <v>679.76787886999091</v>
      </c>
      <c r="T149">
        <f>Adm!T149-Des!T149</f>
        <v>899.18137207489281</v>
      </c>
      <c r="U149">
        <f>Adm!U149-Des!U149</f>
        <v>190.03090885238225</v>
      </c>
      <c r="V149">
        <f>Adm!V149-Des!V149</f>
        <v>69.972505002941944</v>
      </c>
      <c r="W149">
        <f>Adm!W149-Des!W149</f>
        <v>-138.92014030502423</v>
      </c>
      <c r="X149">
        <f>Adm!X149-Des!X149</f>
        <v>-968.7888885744851</v>
      </c>
      <c r="Y149">
        <f>Adm!Y149-Des!Y149</f>
        <v>-703.32953666120738</v>
      </c>
      <c r="Z149">
        <f>Adm!Z149-Des!Z149</f>
        <v>-1151.6563816063508</v>
      </c>
      <c r="AA149">
        <f>Adm!AA149-Des!AA149</f>
        <v>190.94071995899913</v>
      </c>
      <c r="AB149">
        <f>Adm!AB149-Des!AB149</f>
        <v>701.57255857178643</v>
      </c>
      <c r="AC149">
        <f>Adm!AC149-Des!AC149</f>
        <v>1208.3619860576355</v>
      </c>
      <c r="AD149">
        <f>Adm!AD149-Des!AD149</f>
        <v>1200.1326573196884</v>
      </c>
      <c r="AE149">
        <f>Adm!AE149-Des!AE149</f>
        <v>684.3948105032905</v>
      </c>
      <c r="AF149">
        <f>Adm!AF149-Des!AF149</f>
        <v>884.13639640336078</v>
      </c>
      <c r="AG149">
        <f>Adm!AG149-Des!AG149</f>
        <v>162.01198629922919</v>
      </c>
      <c r="AH149">
        <f>Adm!AH149-Des!AH149</f>
        <v>36.988730172460237</v>
      </c>
      <c r="AI149">
        <f>Adm!AI149-Des!AI149</f>
        <v>-170.22470023732285</v>
      </c>
      <c r="AJ149">
        <f>Adm!AJ149-Des!AJ149</f>
        <v>-994.34168289194804</v>
      </c>
      <c r="AK149">
        <f>Adm!AK149-Des!AK149</f>
        <v>-721.62290434591114</v>
      </c>
      <c r="AL149">
        <f>Adm!AL149-Des!AL149</f>
        <v>-1163.0511346645967</v>
      </c>
      <c r="AM149">
        <f>Adm!AM149-Des!AM149</f>
        <v>185.01588823977499</v>
      </c>
      <c r="AN149">
        <f>Adm!AN149-Des!AN149</f>
        <v>699.20500297785475</v>
      </c>
      <c r="AO149">
        <f>Adm!AO149-Des!AO149</f>
        <v>1207.5157400742632</v>
      </c>
      <c r="AP149">
        <f>Adm!AP149-Des!AP149</f>
        <v>1198.9049175354176</v>
      </c>
      <c r="AQ149">
        <f>Adm!AQ149-Des!AQ149</f>
        <v>681.26047018727877</v>
      </c>
      <c r="AR149">
        <f>Adm!AR149-Des!AR149</f>
        <v>878.18231187921629</v>
      </c>
      <c r="AS149">
        <f>Adm!AS149-Des!AS149</f>
        <v>153.08154310109148</v>
      </c>
      <c r="AT149">
        <f>Adm!AT149-Des!AT149</f>
        <v>25.652758716388234</v>
      </c>
      <c r="AU149">
        <f>Adm!AU149-Des!AU149</f>
        <v>-182.88754570918945</v>
      </c>
      <c r="AV149">
        <f>Adm!AV149-Des!AV149</f>
        <v>-1007.0886893625075</v>
      </c>
      <c r="AW149">
        <f>Adm!AW149-Des!AW149</f>
        <v>-733.39775021391415</v>
      </c>
      <c r="AX149">
        <f>Adm!AX149-Des!AX149</f>
        <v>-1173.2271036209231</v>
      </c>
      <c r="AY149">
        <f>Adm!AY149-Des!AY149</f>
        <v>176.56191085782802</v>
      </c>
      <c r="AZ149">
        <f>Adm!AZ149-Des!AZ149</f>
        <v>692.17962311354677</v>
      </c>
      <c r="BA149">
        <f>Adm!BA149-Des!BA149</f>
        <v>1201.3945421005478</v>
      </c>
      <c r="BB149">
        <f>Adm!BB149-Des!BB149</f>
        <v>1193.1338174644088</v>
      </c>
      <c r="BC149">
        <f>Adm!BC149-Des!BC149</f>
        <v>675.40539027563409</v>
      </c>
      <c r="BD149">
        <f>Adm!BD149-Des!BD149</f>
        <v>871.99522550104393</v>
      </c>
      <c r="BE149">
        <f>Adm!BE149-Des!BE149</f>
        <v>146.48823040022125</v>
      </c>
      <c r="BF149">
        <f>Adm!BF149-Des!BF149</f>
        <v>18.692423648149088</v>
      </c>
      <c r="BG149">
        <f>Adm!BG149-Des!BG149</f>
        <v>-190.13344087180394</v>
      </c>
      <c r="BH149">
        <f>Adm!BH149-Des!BH149</f>
        <v>-1014.548526353029</v>
      </c>
      <c r="BI149">
        <f>Adm!BI149-Des!BI149</f>
        <v>-741.02809805075185</v>
      </c>
      <c r="BJ149">
        <f>Adm!BJ149-Des!BJ149</f>
        <v>-1180.9982331301212</v>
      </c>
      <c r="BK149">
        <f>Adm!BK149-Des!BK149</f>
        <v>168.70095532697178</v>
      </c>
      <c r="BL149">
        <f>Adm!BL149-Des!BL149</f>
        <v>684.33837134681835</v>
      </c>
      <c r="BM149">
        <f>Adm!BM149-Des!BM149</f>
        <v>1193.7626238803659</v>
      </c>
      <c r="BN149">
        <f>Adm!BN149-Des!BN149</f>
        <v>1185.9725675806294</v>
      </c>
      <c r="BO149">
        <f>Adm!BO149-Des!BO149</f>
        <v>669.00294307033255</v>
      </c>
      <c r="BP149">
        <f>Adm!BP149-Des!BP149</f>
        <v>866.58846422977695</v>
      </c>
      <c r="BQ149">
        <f>Adm!BQ149-Des!BQ149</f>
        <v>142.16612541390259</v>
      </c>
      <c r="BR149">
        <f>Adm!BR149-Des!BR149</f>
        <v>15.306022367639343</v>
      </c>
      <c r="BS149">
        <f>Adm!BS149-Des!BS149</f>
        <v>-193.02188625421059</v>
      </c>
      <c r="BT149">
        <f>Adm!BT149-Des!BT149</f>
        <v>-1017.6446370453477</v>
      </c>
      <c r="BU149">
        <f>Adm!BU149-Des!BU149</f>
        <v>-745.19068182900719</v>
      </c>
      <c r="BV149">
        <f>Adm!BV149-Des!BV149</f>
        <v>-1187.0321271070306</v>
      </c>
      <c r="BW149">
        <f>Adm!BW149-Des!BW149</f>
        <v>160.30896744739584</v>
      </c>
      <c r="BX149">
        <f>Adm!BX149-Des!BX149</f>
        <v>673.67378227521749</v>
      </c>
      <c r="BY149">
        <f>Adm!BY149-Des!BY149</f>
        <v>1181.6403101934429</v>
      </c>
      <c r="BZ149">
        <f>Adm!BZ149-Des!BZ149</f>
        <v>1173.9128228739537</v>
      </c>
      <c r="CA149">
        <f>Adm!CA149-Des!CA149</f>
        <v>658.9729873634642</v>
      </c>
      <c r="CB149">
        <f>Adm!CB149-Des!CB149</f>
        <v>860.5288108296736</v>
      </c>
      <c r="CC149">
        <f>Adm!CC149-Des!CC149</f>
        <v>141.39499648572109</v>
      </c>
      <c r="CD149">
        <f>Adm!CD149-Des!CD149</f>
        <v>19.97899149672412</v>
      </c>
      <c r="CE149">
        <f>Adm!CE149-Des!CE149</f>
        <v>-184.25050477326204</v>
      </c>
      <c r="CF149">
        <f>Adm!CF149-Des!CF149</f>
        <v>-1007.5675588402228</v>
      </c>
      <c r="CG149">
        <f>Adm!CG149-Des!CG149</f>
        <v>-737.69542957834165</v>
      </c>
      <c r="CH149">
        <f>Adm!CH149-Des!CH149</f>
        <v>-1186.2756721918768</v>
      </c>
      <c r="CI149">
        <f>Adm!CI149-Des!CI149</f>
        <v>151.13984792841075</v>
      </c>
      <c r="CJ149">
        <f>Adm!CJ149-Des!CJ149</f>
        <v>652.84645417150205</v>
      </c>
      <c r="CK149">
        <f>Adm!CK149-Des!CK149</f>
        <v>1149.8999640130987</v>
      </c>
      <c r="CL149">
        <f>Adm!CL149-Des!CL149</f>
        <v>1137.3358609237484</v>
      </c>
      <c r="CM149">
        <f>Adm!CM149-Des!CM149</f>
        <v>622.25326264565138</v>
      </c>
      <c r="CN149">
        <f>Adm!CN149-Des!CN149</f>
        <v>835.21256762171561</v>
      </c>
      <c r="CO149">
        <f>Adm!CO149-Des!CO149</f>
        <v>139.39657886200075</v>
      </c>
      <c r="CP149">
        <f>Adm!CP149-Des!CP149</f>
        <v>30.773427402117704</v>
      </c>
      <c r="CQ149">
        <f>Adm!CQ149-Des!CQ149</f>
        <v>-113.488335458449</v>
      </c>
      <c r="CR149">
        <f>Adm!CR149-Des!CR149</f>
        <v>-940.43995501827067</v>
      </c>
      <c r="CS149">
        <f>Adm!CS149-Des!CS149</f>
        <v>-788.22714725454716</v>
      </c>
      <c r="CT149">
        <f>Adm!CT149-Des!CT149</f>
        <v>-869.4677722528977</v>
      </c>
    </row>
    <row r="150" spans="2:98" x14ac:dyDescent="0.3">
      <c r="B150">
        <v>5205</v>
      </c>
      <c r="C150">
        <f>Adm!C150-Des!C150</f>
        <v>2018.4984308655548</v>
      </c>
      <c r="D150">
        <f>Adm!D150-Des!D150</f>
        <v>2500.9916686585984</v>
      </c>
      <c r="E150">
        <f>Adm!E150-Des!E150</f>
        <v>2417.5814096824997</v>
      </c>
      <c r="F150">
        <f>Adm!F150-Des!F150</f>
        <v>2701.5866281072922</v>
      </c>
      <c r="G150">
        <f>Adm!G150-Des!G150</f>
        <v>1157.2654906050793</v>
      </c>
      <c r="H150">
        <f>Adm!H150-Des!H150</f>
        <v>2806.680929131875</v>
      </c>
      <c r="I150">
        <f>Adm!I150-Des!I150</f>
        <v>695.5262558861541</v>
      </c>
      <c r="J150">
        <f>Adm!J150-Des!J150</f>
        <v>-689.84758297145527</v>
      </c>
      <c r="K150">
        <f>Adm!K150-Des!K150</f>
        <v>145.32819527463471</v>
      </c>
      <c r="L150">
        <f>Adm!L150-Des!L150</f>
        <v>-3643.9773445136652</v>
      </c>
      <c r="M150">
        <f>Adm!M150-Des!M150</f>
        <v>-3132.4583555639019</v>
      </c>
      <c r="N150">
        <f>Adm!N150-Des!N150</f>
        <v>-3452.4079504678484</v>
      </c>
      <c r="O150">
        <f>Adm!O150-Des!O150</f>
        <v>1643.0568568673752</v>
      </c>
      <c r="P150">
        <f>Adm!P150-Des!P150</f>
        <v>3273.704050875569</v>
      </c>
      <c r="Q150">
        <f>Adm!Q150-Des!Q150</f>
        <v>2909.4537564760667</v>
      </c>
      <c r="R150">
        <f>Adm!R150-Des!R150</f>
        <v>2939.9475767541189</v>
      </c>
      <c r="S150">
        <f>Adm!S150-Des!S150</f>
        <v>1317.6107713474357</v>
      </c>
      <c r="T150">
        <f>Adm!T150-Des!T150</f>
        <v>2807.2582257482863</v>
      </c>
      <c r="U150">
        <f>Adm!U150-Des!U150</f>
        <v>588.25722817796304</v>
      </c>
      <c r="V150">
        <f>Adm!V150-Des!V150</f>
        <v>-884.52218768545208</v>
      </c>
      <c r="W150">
        <f>Adm!W150-Des!W150</f>
        <v>-70.607451420748475</v>
      </c>
      <c r="X150">
        <f>Adm!X150-Des!X150</f>
        <v>-3777.5518074598767</v>
      </c>
      <c r="Y150">
        <f>Adm!Y150-Des!Y150</f>
        <v>-3132.6705450239315</v>
      </c>
      <c r="Z150">
        <f>Adm!Z150-Des!Z150</f>
        <v>-3314.9785564559243</v>
      </c>
      <c r="AA150">
        <f>Adm!AA150-Des!AA150</f>
        <v>1887.3595208726565</v>
      </c>
      <c r="AB150">
        <f>Adm!AB150-Des!AB150</f>
        <v>3565.0947135262541</v>
      </c>
      <c r="AC150">
        <f>Adm!AC150-Des!AC150</f>
        <v>3183.1873447546095</v>
      </c>
      <c r="AD150">
        <f>Adm!AD150-Des!AD150</f>
        <v>3151.0659333490767</v>
      </c>
      <c r="AE150">
        <f>Adm!AE150-Des!AE150</f>
        <v>1450.1905025897704</v>
      </c>
      <c r="AF150">
        <f>Adm!AF150-Des!AF150</f>
        <v>2871.1430211299667</v>
      </c>
      <c r="AG150">
        <f>Adm!AG150-Des!AG150</f>
        <v>608.71049872265576</v>
      </c>
      <c r="AH150">
        <f>Adm!AH150-Des!AH150</f>
        <v>-879.12936584066665</v>
      </c>
      <c r="AI150">
        <f>Adm!AI150-Des!AI150</f>
        <v>-57.707503014571557</v>
      </c>
      <c r="AJ150">
        <f>Adm!AJ150-Des!AJ150</f>
        <v>-3744.1026328201096</v>
      </c>
      <c r="AK150">
        <f>Adm!AK150-Des!AK150</f>
        <v>-3074.9147298015705</v>
      </c>
      <c r="AL150">
        <f>Adm!AL150-Des!AL150</f>
        <v>-3235.8512962819113</v>
      </c>
      <c r="AM150">
        <f>Adm!AM150-Des!AM150</f>
        <v>1981.3827503215125</v>
      </c>
      <c r="AN150">
        <f>Adm!AN150-Des!AN150</f>
        <v>3666.3850274267461</v>
      </c>
      <c r="AO150">
        <f>Adm!AO150-Des!AO150</f>
        <v>3284.3988277624703</v>
      </c>
      <c r="AP150">
        <f>Adm!AP150-Des!AP150</f>
        <v>3246.0236989630266</v>
      </c>
      <c r="AQ150">
        <f>Adm!AQ150-Des!AQ150</f>
        <v>1534.5477972885819</v>
      </c>
      <c r="AR150">
        <f>Adm!AR150-Des!AR150</f>
        <v>2942.8734447039915</v>
      </c>
      <c r="AS150">
        <f>Adm!AS150-Des!AS150</f>
        <v>668.2815006009223</v>
      </c>
      <c r="AT150">
        <f>Adm!AT150-Des!AT150</f>
        <v>-829.09174186266682</v>
      </c>
      <c r="AU150">
        <f>Adm!AU150-Des!AU150</f>
        <v>-13.267559528714628</v>
      </c>
      <c r="AV150">
        <f>Adm!AV150-Des!AV150</f>
        <v>-3701.1480202503553</v>
      </c>
      <c r="AW150">
        <f>Adm!AW150-Des!AW150</f>
        <v>-3030.2184029555719</v>
      </c>
      <c r="AX150">
        <f>Adm!AX150-Des!AX150</f>
        <v>-3187.7379075977296</v>
      </c>
      <c r="AY150">
        <f>Adm!AY150-Des!AY150</f>
        <v>2032.9258413022635</v>
      </c>
      <c r="AZ150">
        <f>Adm!AZ150-Des!AZ150</f>
        <v>3720.0956096698301</v>
      </c>
      <c r="BA150">
        <f>Adm!BA150-Des!BA150</f>
        <v>3338.4059179406231</v>
      </c>
      <c r="BB150">
        <f>Adm!BB150-Des!BB150</f>
        <v>3298.5195984506681</v>
      </c>
      <c r="BC150">
        <f>Adm!BC150-Des!BC150</f>
        <v>1584.2521362656862</v>
      </c>
      <c r="BD150">
        <f>Adm!BD150-Des!BD150</f>
        <v>2989.1969737325962</v>
      </c>
      <c r="BE150">
        <f>Adm!BE150-Des!BE150</f>
        <v>711.22197296468585</v>
      </c>
      <c r="BF150">
        <f>Adm!BF150-Des!BF150</f>
        <v>-789.20783034105079</v>
      </c>
      <c r="BG150">
        <f>Adm!BG150-Des!BG150</f>
        <v>23.938123472267762</v>
      </c>
      <c r="BH150">
        <f>Adm!BH150-Des!BH150</f>
        <v>-3666.3789751361492</v>
      </c>
      <c r="BI150">
        <f>Adm!BI150-Des!BI150</f>
        <v>-2997.8299762584393</v>
      </c>
      <c r="BJ150">
        <f>Adm!BJ150-Des!BJ150</f>
        <v>-3157.775402130821</v>
      </c>
      <c r="BK150">
        <f>Adm!BK150-Des!BK150</f>
        <v>2060.4828686181772</v>
      </c>
      <c r="BL150">
        <f>Adm!BL150-Des!BL150</f>
        <v>3745.5109323948527</v>
      </c>
      <c r="BM150">
        <f>Adm!BM150-Des!BM150</f>
        <v>3362.3013621521022</v>
      </c>
      <c r="BN150">
        <f>Adm!BN150-Des!BN150</f>
        <v>3321.8696523391118</v>
      </c>
      <c r="BO150">
        <f>Adm!BO150-Des!BO150</f>
        <v>1608.2301298452385</v>
      </c>
      <c r="BP150">
        <f>Adm!BP150-Des!BP150</f>
        <v>3014.8819734799836</v>
      </c>
      <c r="BQ150">
        <f>Adm!BQ150-Des!BQ150</f>
        <v>739.21684178665419</v>
      </c>
      <c r="BR150">
        <f>Adm!BR150-Des!BR150</f>
        <v>-759.15592225681576</v>
      </c>
      <c r="BS150">
        <f>Adm!BS150-Des!BS150</f>
        <v>54.683841759044299</v>
      </c>
      <c r="BT150">
        <f>Adm!BT150-Des!BT150</f>
        <v>-3637.4115490909971</v>
      </c>
      <c r="BU150">
        <f>Adm!BU150-Des!BU150</f>
        <v>-2973.8627961121983</v>
      </c>
      <c r="BV150">
        <f>Adm!BV150-Des!BV150</f>
        <v>-3142.0421317884156</v>
      </c>
      <c r="BW150">
        <f>Adm!BW150-Des!BW150</f>
        <v>2065.7443150220952</v>
      </c>
      <c r="BX150">
        <f>Adm!BX150-Des!BX150</f>
        <v>3740.0978473656924</v>
      </c>
      <c r="BY150">
        <f>Adm!BY150-Des!BY150</f>
        <v>3348.779903679977</v>
      </c>
      <c r="BZ150">
        <f>Adm!BZ150-Des!BZ150</f>
        <v>3305.6530274975485</v>
      </c>
      <c r="CA150">
        <f>Adm!CA150-Des!CA150</f>
        <v>1596.7369117751077</v>
      </c>
      <c r="CB150">
        <f>Adm!CB150-Des!CB150</f>
        <v>3015.8018437480259</v>
      </c>
      <c r="CC150">
        <f>Adm!CC150-Des!CC150</f>
        <v>758.20138994262197</v>
      </c>
      <c r="CD150">
        <f>Adm!CD150-Des!CD150</f>
        <v>-720.62839686425832</v>
      </c>
      <c r="CE150">
        <f>Adm!CE150-Des!CE150</f>
        <v>108.59439405414741</v>
      </c>
      <c r="CF150">
        <f>Adm!CF150-Des!CF150</f>
        <v>-3577.8322535459283</v>
      </c>
      <c r="CG150">
        <f>Adm!CG150-Des!CG150</f>
        <v>-2922.7497900861963</v>
      </c>
      <c r="CH150">
        <f>Adm!CH150-Des!CH150</f>
        <v>-3115.1241805646969</v>
      </c>
      <c r="CI150">
        <f>Adm!CI150-Des!CI150</f>
        <v>2055.8521367250651</v>
      </c>
      <c r="CJ150">
        <f>Adm!CJ150-Des!CJ150</f>
        <v>3685.9530390862346</v>
      </c>
      <c r="CK150">
        <f>Adm!CK150-Des!CK150</f>
        <v>3249.3384920000608</v>
      </c>
      <c r="CL150">
        <f>Adm!CL150-Des!CL150</f>
        <v>3183.7382940653551</v>
      </c>
      <c r="CM150">
        <f>Adm!CM150-Des!CM150</f>
        <v>1463.8622293483932</v>
      </c>
      <c r="CN150">
        <f>Adm!CN150-Des!CN150</f>
        <v>2909.4995995385725</v>
      </c>
      <c r="CO150">
        <f>Adm!CO150-Des!CO150</f>
        <v>744.13619224520517</v>
      </c>
      <c r="CP150">
        <f>Adm!CP150-Des!CP150</f>
        <v>-705.71415011766658</v>
      </c>
      <c r="CQ150">
        <f>Adm!CQ150-Des!CQ150</f>
        <v>343.90659325398883</v>
      </c>
      <c r="CR150">
        <f>Adm!CR150-Des!CR150</f>
        <v>-3214.9707515384252</v>
      </c>
      <c r="CS150">
        <f>Adm!CS150-Des!CS150</f>
        <v>-3394.9868350585712</v>
      </c>
      <c r="CT150">
        <f>Adm!CT150-Des!CT150</f>
        <v>-1515.2939520686377</v>
      </c>
    </row>
    <row r="151" spans="2:98" x14ac:dyDescent="0.3">
      <c r="B151">
        <v>5202</v>
      </c>
      <c r="C151">
        <f>Adm!C151-Des!C151</f>
        <v>-72.644593038933635</v>
      </c>
      <c r="D151">
        <f>Adm!D151-Des!D151</f>
        <v>40.435533731376609</v>
      </c>
      <c r="E151">
        <f>Adm!E151-Des!E151</f>
        <v>176.27806705761941</v>
      </c>
      <c r="F151">
        <f>Adm!F151-Des!F151</f>
        <v>204.92610237409815</v>
      </c>
      <c r="G151">
        <f>Adm!G151-Des!G151</f>
        <v>132.14698547161038</v>
      </c>
      <c r="H151">
        <f>Adm!H151-Des!H151</f>
        <v>217.99661167687179</v>
      </c>
      <c r="I151">
        <f>Adm!I151-Des!I151</f>
        <v>93.328393556310289</v>
      </c>
      <c r="J151">
        <f>Adm!J151-Des!J151</f>
        <v>33.320129177056742</v>
      </c>
      <c r="K151">
        <f>Adm!K151-Des!K151</f>
        <v>15.419604451723558</v>
      </c>
      <c r="L151">
        <f>Adm!L151-Des!L151</f>
        <v>-240.105572676581</v>
      </c>
      <c r="M151">
        <f>Adm!M151-Des!M151</f>
        <v>-267.33162552613874</v>
      </c>
      <c r="N151">
        <f>Adm!N151-Des!N151</f>
        <v>-381.37004501429601</v>
      </c>
      <c r="O151">
        <f>Adm!O151-Des!O151</f>
        <v>-67.902997207267617</v>
      </c>
      <c r="P151">
        <f>Adm!P151-Des!P151</f>
        <v>80.086412806962358</v>
      </c>
      <c r="Q151">
        <f>Adm!Q151-Des!Q151</f>
        <v>206.02601422432645</v>
      </c>
      <c r="R151">
        <f>Adm!R151-Des!R151</f>
        <v>238.45377385189681</v>
      </c>
      <c r="S151">
        <f>Adm!S151-Des!S151</f>
        <v>163.25744839602021</v>
      </c>
      <c r="T151">
        <f>Adm!T151-Des!T151</f>
        <v>235.11683938353474</v>
      </c>
      <c r="U151">
        <f>Adm!U151-Des!U151</f>
        <v>99.033597113889414</v>
      </c>
      <c r="V151">
        <f>Adm!V151-Des!V151</f>
        <v>28.708599656756178</v>
      </c>
      <c r="W151">
        <f>Adm!W151-Des!W151</f>
        <v>5.9257655471245698</v>
      </c>
      <c r="X151">
        <f>Adm!X151-Des!X151</f>
        <v>-246.40723386508239</v>
      </c>
      <c r="Y151">
        <f>Adm!Y151-Des!Y151</f>
        <v>-265.28827296972611</v>
      </c>
      <c r="Z151">
        <f>Adm!Z151-Des!Z151</f>
        <v>-368.92992371579226</v>
      </c>
      <c r="AA151">
        <f>Adm!AA151-Des!AA151</f>
        <v>-46.343321900612295</v>
      </c>
      <c r="AB151">
        <f>Adm!AB151-Des!AB151</f>
        <v>106.80880712449573</v>
      </c>
      <c r="AC151">
        <f>Adm!AC151-Des!AC151</f>
        <v>233.13924242427447</v>
      </c>
      <c r="AD151">
        <f>Adm!AD151-Des!AD151</f>
        <v>262.11246776809412</v>
      </c>
      <c r="AE151">
        <f>Adm!AE151-Des!AE151</f>
        <v>181.44311569177398</v>
      </c>
      <c r="AF151">
        <f>Adm!AF151-Des!AF151</f>
        <v>247.71455924997758</v>
      </c>
      <c r="AG151">
        <f>Adm!AG151-Des!AG151</f>
        <v>107.28345609424991</v>
      </c>
      <c r="AH151">
        <f>Adm!AH151-Des!AH151</f>
        <v>34.405399378112861</v>
      </c>
      <c r="AI151">
        <f>Adm!AI151-Des!AI151</f>
        <v>10.75825152367463</v>
      </c>
      <c r="AJ151">
        <f>Adm!AJ151-Des!AJ151</f>
        <v>-241.21938653882501</v>
      </c>
      <c r="AK151">
        <f>Adm!AK151-Des!AK151</f>
        <v>-259.09359048159331</v>
      </c>
      <c r="AL151">
        <f>Adm!AL151-Des!AL151</f>
        <v>-361.56800339825054</v>
      </c>
      <c r="AM151">
        <f>Adm!AM151-Des!AM151</f>
        <v>-38.001033704810879</v>
      </c>
      <c r="AN151">
        <f>Adm!AN151-Des!AN151</f>
        <v>115.73010272769375</v>
      </c>
      <c r="AO151">
        <f>Adm!AO151-Des!AO151</f>
        <v>242.12944069128935</v>
      </c>
      <c r="AP151">
        <f>Adm!AP151-Des!AP151</f>
        <v>270.64522532899582</v>
      </c>
      <c r="AQ151">
        <f>Adm!AQ151-Des!AQ151</f>
        <v>189.06480453979202</v>
      </c>
      <c r="AR151">
        <f>Adm!AR151-Des!AR151</f>
        <v>254.12361267428196</v>
      </c>
      <c r="AS151">
        <f>Adm!AS151-Des!AS151</f>
        <v>112.38004429978946</v>
      </c>
      <c r="AT151">
        <f>Adm!AT151-Des!AT151</f>
        <v>38.292107020462709</v>
      </c>
      <c r="AU151">
        <f>Adm!AU151-Des!AU151</f>
        <v>13.688880209596846</v>
      </c>
      <c r="AV151">
        <f>Adm!AV151-Des!AV151</f>
        <v>-238.92581042407971</v>
      </c>
      <c r="AW151">
        <f>Adm!AW151-Des!AW151</f>
        <v>-257.1444380249693</v>
      </c>
      <c r="AX151">
        <f>Adm!AX151-Des!AX151</f>
        <v>-359.76554362497745</v>
      </c>
      <c r="AY151">
        <f>Adm!AY151-Des!AY151</f>
        <v>-36.270674551551338</v>
      </c>
      <c r="AZ151">
        <f>Adm!AZ151-Des!AZ151</f>
        <v>117.35245709940568</v>
      </c>
      <c r="BA151">
        <f>Adm!BA151-Des!BA151</f>
        <v>243.53779201773523</v>
      </c>
      <c r="BB151">
        <f>Adm!BB151-Des!BB151</f>
        <v>271.71236260057117</v>
      </c>
      <c r="BC151">
        <f>Adm!BC151-Des!BC151</f>
        <v>189.68241810136897</v>
      </c>
      <c r="BD151">
        <f>Adm!BD151-Des!BD151</f>
        <v>254.2238770833244</v>
      </c>
      <c r="BE151">
        <f>Adm!BE151-Des!BE151</f>
        <v>111.93769417946964</v>
      </c>
      <c r="BF151">
        <f>Adm!BF151-Des!BF151</f>
        <v>37.312676128002749</v>
      </c>
      <c r="BG151">
        <f>Adm!BG151-Des!BG151</f>
        <v>12.191676729830988</v>
      </c>
      <c r="BH151">
        <f>Adm!BH151-Des!BH151</f>
        <v>-240.92207278788578</v>
      </c>
      <c r="BI151">
        <f>Adm!BI151-Des!BI151</f>
        <v>-259.62838236079938</v>
      </c>
      <c r="BJ151">
        <f>Adm!BJ151-Des!BJ151</f>
        <v>-362.73100032264733</v>
      </c>
      <c r="BK151">
        <f>Adm!BK151-Des!BK151</f>
        <v>-39.707742104375029</v>
      </c>
      <c r="BL151">
        <f>Adm!BL151-Des!BL151</f>
        <v>113.46888469177952</v>
      </c>
      <c r="BM151">
        <f>Adm!BM151-Des!BM151</f>
        <v>239.25687894381713</v>
      </c>
      <c r="BN151">
        <f>Adm!BN151-Des!BN151</f>
        <v>267.10888745350599</v>
      </c>
      <c r="BO151">
        <f>Adm!BO151-Des!BO151</f>
        <v>184.84805391747886</v>
      </c>
      <c r="BP151">
        <f>Adm!BP151-Des!BP151</f>
        <v>249.2478835539514</v>
      </c>
      <c r="BQ151">
        <f>Adm!BQ151-Des!BQ151</f>
        <v>106.87991700152293</v>
      </c>
      <c r="BR151">
        <f>Adm!BR151-Des!BR151</f>
        <v>32.174966099110634</v>
      </c>
      <c r="BS151">
        <f>Adm!BS151-Des!BS151</f>
        <v>6.8963235186668044</v>
      </c>
      <c r="BT151">
        <f>Adm!BT151-Des!BT151</f>
        <v>-246.53736150721807</v>
      </c>
      <c r="BU151">
        <f>Adm!BU151-Des!BU151</f>
        <v>-265.7910158245943</v>
      </c>
      <c r="BV151">
        <f>Adm!BV151-Des!BV151</f>
        <v>-369.68645989067568</v>
      </c>
      <c r="BW151">
        <f>Adm!BW151-Des!BW151</f>
        <v>-47.650118981098331</v>
      </c>
      <c r="BX151">
        <f>Adm!BX151-Des!BX151</f>
        <v>104.47455746611195</v>
      </c>
      <c r="BY151">
        <f>Adm!BY151-Des!BY151</f>
        <v>229.33828074459893</v>
      </c>
      <c r="BZ151">
        <f>Adm!BZ151-Des!BZ151</f>
        <v>256.61052864310909</v>
      </c>
      <c r="CA151">
        <f>Adm!CA151-Des!CA151</f>
        <v>174.29370475401083</v>
      </c>
      <c r="CB151">
        <f>Adm!CB151-Des!CB151</f>
        <v>239.23407169150732</v>
      </c>
      <c r="CC151">
        <f>Adm!CC151-Des!CC151</f>
        <v>97.914597132186145</v>
      </c>
      <c r="CD151">
        <f>Adm!CD151-Des!CD151</f>
        <v>24.504405600416703</v>
      </c>
      <c r="CE151">
        <f>Adm!CE151-Des!CE151</f>
        <v>0.36381334975249047</v>
      </c>
      <c r="CF151">
        <f>Adm!CF151-Des!CF151</f>
        <v>-252.53639208976574</v>
      </c>
      <c r="CG151">
        <f>Adm!CG151-Des!CG151</f>
        <v>-272.25968126212547</v>
      </c>
      <c r="CH151">
        <f>Adm!CH151-Des!CH151</f>
        <v>-377.83877778517081</v>
      </c>
      <c r="CI151">
        <f>Adm!CI151-Des!CI151</f>
        <v>-58.561505237150641</v>
      </c>
      <c r="CJ151">
        <f>Adm!CJ151-Des!CJ151</f>
        <v>90.049083464023624</v>
      </c>
      <c r="CK151">
        <f>Adm!CK151-Des!CK151</f>
        <v>211.23446523612802</v>
      </c>
      <c r="CL151">
        <f>Adm!CL151-Des!CL151</f>
        <v>236.15496586515201</v>
      </c>
      <c r="CM151">
        <f>Adm!CM151-Des!CM151</f>
        <v>152.5087104072386</v>
      </c>
      <c r="CN151">
        <f>Adm!CN151-Des!CN151</f>
        <v>218.92733879885009</v>
      </c>
      <c r="CO151">
        <f>Adm!CO151-Des!CO151</f>
        <v>82.850861662302805</v>
      </c>
      <c r="CP151">
        <f>Adm!CP151-Des!CP151</f>
        <v>11.700454609903545</v>
      </c>
      <c r="CQ151">
        <f>Adm!CQ151-Des!CQ151</f>
        <v>3.4461397626787402</v>
      </c>
      <c r="CR151">
        <f>Adm!CR151-Des!CR151</f>
        <v>-243.85770775029414</v>
      </c>
      <c r="CS151">
        <f>Adm!CS151-Des!CS151</f>
        <v>-300.7420005277977</v>
      </c>
      <c r="CT151">
        <f>Adm!CT151-Des!CT151</f>
        <v>-292.02726607485238</v>
      </c>
    </row>
    <row r="152" spans="2:98" x14ac:dyDescent="0.3">
      <c r="B152">
        <v>5201</v>
      </c>
      <c r="C152">
        <f>Adm!C152-Des!C152</f>
        <v>-57.475047261071268</v>
      </c>
      <c r="D152">
        <f>Adm!D152-Des!D152</f>
        <v>51.371480940079209</v>
      </c>
      <c r="E152">
        <f>Adm!E152-Des!E152</f>
        <v>119.83390568614936</v>
      </c>
      <c r="F152">
        <f>Adm!F152-Des!F152</f>
        <v>139.7356542488742</v>
      </c>
      <c r="G152">
        <f>Adm!G152-Des!G152</f>
        <v>99.24304825504862</v>
      </c>
      <c r="H152">
        <f>Adm!H152-Des!H152</f>
        <v>133.16781928475257</v>
      </c>
      <c r="I152">
        <f>Adm!I152-Des!I152</f>
        <v>76.919882080992352</v>
      </c>
      <c r="J152">
        <f>Adm!J152-Des!J152</f>
        <v>42.521752324404588</v>
      </c>
      <c r="K152">
        <f>Adm!K152-Des!K152</f>
        <v>29.659496018108371</v>
      </c>
      <c r="L152">
        <f>Adm!L152-Des!L152</f>
        <v>-92.205540606940872</v>
      </c>
      <c r="M152">
        <f>Adm!M152-Des!M152</f>
        <v>-93.146813998651851</v>
      </c>
      <c r="N152">
        <f>Adm!N152-Des!N152</f>
        <v>-150.14922079433745</v>
      </c>
      <c r="O152">
        <f>Adm!O152-Des!O152</f>
        <v>-1.9514778016617811</v>
      </c>
      <c r="P152">
        <f>Adm!P152-Des!P152</f>
        <v>76.344788619887936</v>
      </c>
      <c r="Q152">
        <f>Adm!Q152-Des!Q152</f>
        <v>137.44965930486524</v>
      </c>
      <c r="R152">
        <f>Adm!R152-Des!R152</f>
        <v>155.80482183430229</v>
      </c>
      <c r="S152">
        <f>Adm!S152-Des!S152</f>
        <v>113.38641542863172</v>
      </c>
      <c r="T152">
        <f>Adm!T152-Des!T152</f>
        <v>140.00394813334799</v>
      </c>
      <c r="U152">
        <f>Adm!U152-Des!U152</f>
        <v>77.839495433192724</v>
      </c>
      <c r="V152">
        <f>Adm!V152-Des!V152</f>
        <v>37.931383487292123</v>
      </c>
      <c r="W152">
        <f>Adm!W152-Des!W152</f>
        <v>22.116900943249789</v>
      </c>
      <c r="X152">
        <f>Adm!X152-Des!X152</f>
        <v>-98.404364064747142</v>
      </c>
      <c r="Y152">
        <f>Adm!Y152-Des!Y152</f>
        <v>-95.219738102529163</v>
      </c>
      <c r="Z152">
        <f>Adm!Z152-Des!Z152</f>
        <v>-147.03234367293589</v>
      </c>
      <c r="AA152">
        <f>Adm!AA152-Des!AA152</f>
        <v>5.7538236548774648</v>
      </c>
      <c r="AB152">
        <f>Adm!AB152-Des!AB152</f>
        <v>86.690127326371567</v>
      </c>
      <c r="AC152">
        <f>Adm!AC152-Des!AC152</f>
        <v>148.09794961651573</v>
      </c>
      <c r="AD152">
        <f>Adm!AD152-Des!AD152</f>
        <v>164.89406708889283</v>
      </c>
      <c r="AE152">
        <f>Adm!AE152-Des!AE152</f>
        <v>119.95821233391587</v>
      </c>
      <c r="AF152">
        <f>Adm!AF152-Des!AF152</f>
        <v>144.02504528177803</v>
      </c>
      <c r="AG152">
        <f>Adm!AG152-Des!AG152</f>
        <v>79.917685127857794</v>
      </c>
      <c r="AH152">
        <f>Adm!AH152-Des!AH152</f>
        <v>38.918280555189313</v>
      </c>
      <c r="AI152">
        <f>Adm!AI152-Des!AI152</f>
        <v>22.794553339733511</v>
      </c>
      <c r="AJ152">
        <f>Adm!AJ152-Des!AJ152</f>
        <v>-97.48395059297502</v>
      </c>
      <c r="AK152">
        <f>Adm!AK152-Des!AK152</f>
        <v>-93.767575652338451</v>
      </c>
      <c r="AL152">
        <f>Adm!AL152-Des!AL152</f>
        <v>-144.97739477935659</v>
      </c>
      <c r="AM152">
        <f>Adm!AM152-Des!AM152</f>
        <v>8.3323891398299565</v>
      </c>
      <c r="AN152">
        <f>Adm!AN152-Des!AN152</f>
        <v>89.618379290643475</v>
      </c>
      <c r="AO152">
        <f>Adm!AO152-Des!AO152</f>
        <v>151.14835194882176</v>
      </c>
      <c r="AP152">
        <f>Adm!AP152-Des!AP152</f>
        <v>167.82354746880765</v>
      </c>
      <c r="AQ152">
        <f>Adm!AQ152-Des!AQ152</f>
        <v>122.54940150458606</v>
      </c>
      <c r="AR152">
        <f>Adm!AR152-Des!AR152</f>
        <v>146.12680749586207</v>
      </c>
      <c r="AS152">
        <f>Adm!AS152-Des!AS152</f>
        <v>81.473065980051501</v>
      </c>
      <c r="AT152">
        <f>Adm!AT152-Des!AT152</f>
        <v>39.968397030734309</v>
      </c>
      <c r="AU152">
        <f>Adm!AU152-Des!AU152</f>
        <v>23.455828777270085</v>
      </c>
      <c r="AV152">
        <f>Adm!AV152-Des!AV152</f>
        <v>-97.06105045701554</v>
      </c>
      <c r="AW152">
        <f>Adm!AW152-Des!AW152</f>
        <v>-93.443530525871438</v>
      </c>
      <c r="AX152">
        <f>Adm!AX152-Des!AX152</f>
        <v>-144.65759466997486</v>
      </c>
      <c r="AY152">
        <f>Adm!AY152-Des!AY152</f>
        <v>8.6834954670868001</v>
      </c>
      <c r="AZ152">
        <f>Adm!AZ152-Des!AZ152</f>
        <v>89.983291953482308</v>
      </c>
      <c r="BA152">
        <f>Adm!BA152-Des!BA152</f>
        <v>151.47610491019054</v>
      </c>
      <c r="BB152">
        <f>Adm!BB152-Des!BB152</f>
        <v>168.05331046026913</v>
      </c>
      <c r="BC152">
        <f>Adm!BC152-Des!BC152</f>
        <v>122.62967272686785</v>
      </c>
      <c r="BD152">
        <f>Adm!BD152-Des!BD152</f>
        <v>146.02554835552996</v>
      </c>
      <c r="BE152">
        <f>Adm!BE152-Des!BE152</f>
        <v>81.178445394300979</v>
      </c>
      <c r="BF152">
        <f>Adm!BF152-Des!BF152</f>
        <v>39.482978590775474</v>
      </c>
      <c r="BG152">
        <f>Adm!BG152-Des!BG152</f>
        <v>22.788327992552013</v>
      </c>
      <c r="BH152">
        <f>Adm!BH152-Des!BH152</f>
        <v>-97.902711531202954</v>
      </c>
      <c r="BI152">
        <f>Adm!BI152-Des!BI152</f>
        <v>-94.45556199229236</v>
      </c>
      <c r="BJ152">
        <f>Adm!BJ152-Des!BJ152</f>
        <v>-145.83946130293907</v>
      </c>
      <c r="BK152">
        <f>Adm!BK152-Des!BK152</f>
        <v>7.333309428352436</v>
      </c>
      <c r="BL152">
        <f>Adm!BL152-Des!BL152</f>
        <v>88.473015905442139</v>
      </c>
      <c r="BM152">
        <f>Adm!BM152-Des!BM152</f>
        <v>149.8255701938383</v>
      </c>
      <c r="BN152">
        <f>Adm!BN152-Des!BN152</f>
        <v>166.2956924432109</v>
      </c>
      <c r="BO152">
        <f>Adm!BO152-Des!BO152</f>
        <v>120.80836340132578</v>
      </c>
      <c r="BP152">
        <f>Adm!BP152-Des!BP152</f>
        <v>144.18555046946415</v>
      </c>
      <c r="BQ152">
        <f>Adm!BQ152-Des!BQ152</f>
        <v>79.353240048890939</v>
      </c>
      <c r="BR152">
        <f>Adm!BR152-Des!BR152</f>
        <v>37.679636141646824</v>
      </c>
      <c r="BS152">
        <f>Adm!BS152-Des!BS152</f>
        <v>20.975250883354647</v>
      </c>
      <c r="BT152">
        <f>Adm!BT152-Des!BT152</f>
        <v>-99.80020571981504</v>
      </c>
      <c r="BU152">
        <f>Adm!BU152-Des!BU152</f>
        <v>-96.547311523283383</v>
      </c>
      <c r="BV152">
        <f>Adm!BV152-Des!BV152</f>
        <v>-148.24823570562296</v>
      </c>
      <c r="BW152">
        <f>Adm!BW152-Des!BW152</f>
        <v>4.5058071601288248</v>
      </c>
      <c r="BX152">
        <f>Adm!BX152-Des!BX152</f>
        <v>85.184731130358614</v>
      </c>
      <c r="BY152">
        <f>Adm!BY152-Des!BY152</f>
        <v>146.12605602853455</v>
      </c>
      <c r="BZ152">
        <f>Adm!BZ152-Des!BZ152</f>
        <v>162.33904904286896</v>
      </c>
      <c r="CA152">
        <f>Adm!CA152-Des!CA152</f>
        <v>116.83655592861965</v>
      </c>
      <c r="CB152">
        <f>Adm!CB152-Des!CB152</f>
        <v>140.48029511423158</v>
      </c>
      <c r="CC152">
        <f>Adm!CC152-Des!CC152</f>
        <v>76.162719331587823</v>
      </c>
      <c r="CD152">
        <f>Adm!CD152-Des!CD152</f>
        <v>35.140482618981878</v>
      </c>
      <c r="CE152">
        <f>Adm!CE152-Des!CE152</f>
        <v>19.045239335714541</v>
      </c>
      <c r="CF152">
        <f>Adm!CF152-Des!CF152</f>
        <v>-101.36923372261708</v>
      </c>
      <c r="CG152">
        <f>Adm!CG152-Des!CG152</f>
        <v>-98.200721125432892</v>
      </c>
      <c r="CH152">
        <f>Adm!CH152-Des!CH152</f>
        <v>-150.55407920743414</v>
      </c>
      <c r="CI152">
        <f>Adm!CI152-Des!CI152</f>
        <v>0.99211212685008832</v>
      </c>
      <c r="CJ152">
        <f>Adm!CJ152-Des!CJ152</f>
        <v>80.059799861970305</v>
      </c>
      <c r="CK152">
        <f>Adm!CK152-Des!CK152</f>
        <v>139.18867177954917</v>
      </c>
      <c r="CL152">
        <f>Adm!CL152-Des!CL152</f>
        <v>154.11949394142903</v>
      </c>
      <c r="CM152">
        <f>Adm!CM152-Des!CM152</f>
        <v>107.88683394351347</v>
      </c>
      <c r="CN152">
        <f>Adm!CN152-Des!CN152</f>
        <v>132.00147393759971</v>
      </c>
      <c r="CO152">
        <f>Adm!CO152-Des!CO152</f>
        <v>70.071549514075741</v>
      </c>
      <c r="CP152">
        <f>Adm!CP152-Des!CP152</f>
        <v>30.887997067619835</v>
      </c>
      <c r="CQ152">
        <f>Adm!CQ152-Des!CQ152</f>
        <v>19.390993761731806</v>
      </c>
      <c r="CR152">
        <f>Adm!CR152-Des!CR152</f>
        <v>-93.949029963750718</v>
      </c>
      <c r="CS152">
        <f>Adm!CS152-Des!CS152</f>
        <v>-110.38446254783685</v>
      </c>
      <c r="CT152">
        <f>Adm!CT152-Des!CT152</f>
        <v>-112.32995694567035</v>
      </c>
    </row>
    <row r="153" spans="2:98" x14ac:dyDescent="0.3">
      <c r="B153">
        <v>5200</v>
      </c>
      <c r="C153">
        <f>Adm!C153-Des!C153</f>
        <v>0</v>
      </c>
      <c r="D153">
        <f>Adm!D153-Des!D153</f>
        <v>0</v>
      </c>
      <c r="E153">
        <f>Adm!E153-Des!E153</f>
        <v>0</v>
      </c>
      <c r="F153">
        <f>Adm!F153-Des!F153</f>
        <v>0</v>
      </c>
      <c r="G153">
        <f>Adm!G153-Des!G153</f>
        <v>0</v>
      </c>
      <c r="H153">
        <f>Adm!H153-Des!H153</f>
        <v>0</v>
      </c>
      <c r="I153">
        <f>Adm!I153-Des!I153</f>
        <v>0</v>
      </c>
      <c r="J153">
        <f>Adm!J153-Des!J153</f>
        <v>0</v>
      </c>
      <c r="K153">
        <f>Adm!K153-Des!K153</f>
        <v>0</v>
      </c>
      <c r="L153">
        <f>Adm!L153-Des!L153</f>
        <v>0</v>
      </c>
      <c r="M153">
        <f>Adm!M153-Des!M153</f>
        <v>0</v>
      </c>
      <c r="N153">
        <f>Adm!N153-Des!N153</f>
        <v>0</v>
      </c>
      <c r="O153">
        <f>Adm!O153-Des!O153</f>
        <v>0</v>
      </c>
      <c r="P153">
        <f>Adm!P153-Des!P153</f>
        <v>0</v>
      </c>
      <c r="Q153">
        <f>Adm!Q153-Des!Q153</f>
        <v>0</v>
      </c>
      <c r="R153">
        <f>Adm!R153-Des!R153</f>
        <v>0</v>
      </c>
      <c r="S153">
        <f>Adm!S153-Des!S153</f>
        <v>0</v>
      </c>
      <c r="T153">
        <f>Adm!T153-Des!T153</f>
        <v>0</v>
      </c>
      <c r="U153">
        <f>Adm!U153-Des!U153</f>
        <v>0</v>
      </c>
      <c r="V153">
        <f>Adm!V153-Des!V153</f>
        <v>0</v>
      </c>
      <c r="W153">
        <f>Adm!W153-Des!W153</f>
        <v>0</v>
      </c>
      <c r="X153">
        <f>Adm!X153-Des!X153</f>
        <v>0</v>
      </c>
      <c r="Y153">
        <f>Adm!Y153-Des!Y153</f>
        <v>0</v>
      </c>
      <c r="Z153">
        <f>Adm!Z153-Des!Z153</f>
        <v>0</v>
      </c>
      <c r="AA153">
        <f>Adm!AA153-Des!AA153</f>
        <v>0</v>
      </c>
      <c r="AB153">
        <f>Adm!AB153-Des!AB153</f>
        <v>0</v>
      </c>
      <c r="AC153">
        <f>Adm!AC153-Des!AC153</f>
        <v>0</v>
      </c>
      <c r="AD153">
        <f>Adm!AD153-Des!AD153</f>
        <v>0</v>
      </c>
      <c r="AE153">
        <f>Adm!AE153-Des!AE153</f>
        <v>0</v>
      </c>
      <c r="AF153">
        <f>Adm!AF153-Des!AF153</f>
        <v>0</v>
      </c>
      <c r="AG153">
        <f>Adm!AG153-Des!AG153</f>
        <v>0</v>
      </c>
      <c r="AH153">
        <f>Adm!AH153-Des!AH153</f>
        <v>0</v>
      </c>
      <c r="AI153">
        <f>Adm!AI153-Des!AI153</f>
        <v>0</v>
      </c>
      <c r="AJ153">
        <f>Adm!AJ153-Des!AJ153</f>
        <v>0</v>
      </c>
      <c r="AK153">
        <f>Adm!AK153-Des!AK153</f>
        <v>0</v>
      </c>
      <c r="AL153">
        <f>Adm!AL153-Des!AL153</f>
        <v>0</v>
      </c>
      <c r="AM153">
        <f>Adm!AM153-Des!AM153</f>
        <v>0</v>
      </c>
      <c r="AN153">
        <f>Adm!AN153-Des!AN153</f>
        <v>0</v>
      </c>
      <c r="AO153">
        <f>Adm!AO153-Des!AO153</f>
        <v>0</v>
      </c>
      <c r="AP153">
        <f>Adm!AP153-Des!AP153</f>
        <v>0</v>
      </c>
      <c r="AQ153">
        <f>Adm!AQ153-Des!AQ153</f>
        <v>0</v>
      </c>
      <c r="AR153">
        <f>Adm!AR153-Des!AR153</f>
        <v>0</v>
      </c>
      <c r="AS153">
        <f>Adm!AS153-Des!AS153</f>
        <v>0</v>
      </c>
      <c r="AT153">
        <f>Adm!AT153-Des!AT153</f>
        <v>0</v>
      </c>
      <c r="AU153">
        <f>Adm!AU153-Des!AU153</f>
        <v>0</v>
      </c>
      <c r="AV153">
        <f>Adm!AV153-Des!AV153</f>
        <v>0</v>
      </c>
      <c r="AW153">
        <f>Adm!AW153-Des!AW153</f>
        <v>0</v>
      </c>
      <c r="AX153">
        <f>Adm!AX153-Des!AX153</f>
        <v>0</v>
      </c>
      <c r="AY153">
        <f>Adm!AY153-Des!AY153</f>
        <v>0</v>
      </c>
      <c r="AZ153">
        <f>Adm!AZ153-Des!AZ153</f>
        <v>0</v>
      </c>
      <c r="BA153">
        <f>Adm!BA153-Des!BA153</f>
        <v>0</v>
      </c>
      <c r="BB153">
        <f>Adm!BB153-Des!BB153</f>
        <v>0</v>
      </c>
      <c r="BC153">
        <f>Adm!BC153-Des!BC153</f>
        <v>0</v>
      </c>
      <c r="BD153">
        <f>Adm!BD153-Des!BD153</f>
        <v>0</v>
      </c>
      <c r="BE153">
        <f>Adm!BE153-Des!BE153</f>
        <v>0</v>
      </c>
      <c r="BF153">
        <f>Adm!BF153-Des!BF153</f>
        <v>0</v>
      </c>
      <c r="BG153">
        <f>Adm!BG153-Des!BG153</f>
        <v>0</v>
      </c>
      <c r="BH153">
        <f>Adm!BH153-Des!BH153</f>
        <v>0</v>
      </c>
      <c r="BI153">
        <f>Adm!BI153-Des!BI153</f>
        <v>0</v>
      </c>
      <c r="BJ153">
        <f>Adm!BJ153-Des!BJ153</f>
        <v>0</v>
      </c>
      <c r="BK153">
        <f>Adm!BK153-Des!BK153</f>
        <v>0</v>
      </c>
      <c r="BL153">
        <f>Adm!BL153-Des!BL153</f>
        <v>0</v>
      </c>
      <c r="BM153">
        <f>Adm!BM153-Des!BM153</f>
        <v>0</v>
      </c>
      <c r="BN153">
        <f>Adm!BN153-Des!BN153</f>
        <v>0</v>
      </c>
      <c r="BO153">
        <f>Adm!BO153-Des!BO153</f>
        <v>0</v>
      </c>
      <c r="BP153">
        <f>Adm!BP153-Des!BP153</f>
        <v>0</v>
      </c>
      <c r="BQ153">
        <f>Adm!BQ153-Des!BQ153</f>
        <v>0</v>
      </c>
      <c r="BR153">
        <f>Adm!BR153-Des!BR153</f>
        <v>0</v>
      </c>
      <c r="BS153">
        <f>Adm!BS153-Des!BS153</f>
        <v>0</v>
      </c>
      <c r="BT153">
        <f>Adm!BT153-Des!BT153</f>
        <v>0</v>
      </c>
      <c r="BU153">
        <f>Adm!BU153-Des!BU153</f>
        <v>0</v>
      </c>
      <c r="BV153">
        <f>Adm!BV153-Des!BV153</f>
        <v>0</v>
      </c>
      <c r="BW153">
        <f>Adm!BW153-Des!BW153</f>
        <v>0</v>
      </c>
      <c r="BX153">
        <f>Adm!BX153-Des!BX153</f>
        <v>0</v>
      </c>
      <c r="BY153">
        <f>Adm!BY153-Des!BY153</f>
        <v>0</v>
      </c>
      <c r="BZ153">
        <f>Adm!BZ153-Des!BZ153</f>
        <v>0</v>
      </c>
      <c r="CA153">
        <f>Adm!CA153-Des!CA153</f>
        <v>0</v>
      </c>
      <c r="CB153">
        <f>Adm!CB153-Des!CB153</f>
        <v>0</v>
      </c>
      <c r="CC153">
        <f>Adm!CC153-Des!CC153</f>
        <v>0</v>
      </c>
      <c r="CD153">
        <f>Adm!CD153-Des!CD153</f>
        <v>0</v>
      </c>
      <c r="CE153">
        <f>Adm!CE153-Des!CE153</f>
        <v>0</v>
      </c>
      <c r="CF153">
        <f>Adm!CF153-Des!CF153</f>
        <v>0</v>
      </c>
      <c r="CG153">
        <f>Adm!CG153-Des!CG153</f>
        <v>0</v>
      </c>
      <c r="CH153">
        <f>Adm!CH153-Des!CH153</f>
        <v>0</v>
      </c>
      <c r="CI153">
        <f>Adm!CI153-Des!CI153</f>
        <v>0</v>
      </c>
      <c r="CJ153">
        <f>Adm!CJ153-Des!CJ153</f>
        <v>0</v>
      </c>
      <c r="CK153">
        <f>Adm!CK153-Des!CK153</f>
        <v>0</v>
      </c>
      <c r="CL153">
        <f>Adm!CL153-Des!CL153</f>
        <v>0</v>
      </c>
      <c r="CM153">
        <f>Adm!CM153-Des!CM153</f>
        <v>0</v>
      </c>
      <c r="CN153">
        <f>Adm!CN153-Des!CN153</f>
        <v>0</v>
      </c>
      <c r="CO153">
        <f>Adm!CO153-Des!CO153</f>
        <v>0</v>
      </c>
      <c r="CP153">
        <f>Adm!CP153-Des!CP153</f>
        <v>0</v>
      </c>
      <c r="CQ153">
        <f>Adm!CQ153-Des!CQ153</f>
        <v>0</v>
      </c>
      <c r="CR153">
        <f>Adm!CR153-Des!CR153</f>
        <v>0</v>
      </c>
      <c r="CS153">
        <f>Adm!CS153-Des!CS153</f>
        <v>0</v>
      </c>
      <c r="CT153">
        <f>Adm!CT153-Des!CT153</f>
        <v>0</v>
      </c>
    </row>
    <row r="154" spans="2:98" x14ac:dyDescent="0.3">
      <c r="B154">
        <v>5301</v>
      </c>
      <c r="C154">
        <f>Adm!C154-Des!C154</f>
        <v>-1714.5451024806025</v>
      </c>
      <c r="D154">
        <f>Adm!D154-Des!D154</f>
        <v>-138.0427467708796</v>
      </c>
      <c r="E154">
        <f>Adm!E154-Des!E154</f>
        <v>-303.44045091502994</v>
      </c>
      <c r="F154">
        <f>Adm!F154-Des!F154</f>
        <v>1263.9512001413023</v>
      </c>
      <c r="G154">
        <f>Adm!G154-Des!G154</f>
        <v>-156.12690931337784</v>
      </c>
      <c r="H154">
        <f>Adm!H154-Des!H154</f>
        <v>2113.4162078081245</v>
      </c>
      <c r="I154">
        <f>Adm!I154-Des!I154</f>
        <v>585.94714728089457</v>
      </c>
      <c r="J154">
        <f>Adm!J154-Des!J154</f>
        <v>-360.62142535971725</v>
      </c>
      <c r="K154">
        <f>Adm!K154-Des!K154</f>
        <v>868.69644158968003</v>
      </c>
      <c r="L154">
        <f>Adm!L154-Des!L154</f>
        <v>-3487.6468748975312</v>
      </c>
      <c r="M154">
        <f>Adm!M154-Des!M154</f>
        <v>-3373.9099509183143</v>
      </c>
      <c r="N154">
        <f>Adm!N154-Des!N154</f>
        <v>-4039.3972314305429</v>
      </c>
      <c r="O154">
        <f>Adm!O154-Des!O154</f>
        <v>-1272.0596852434755</v>
      </c>
      <c r="P154">
        <f>Adm!P154-Des!P154</f>
        <v>734.30174446782621</v>
      </c>
      <c r="Q154">
        <f>Adm!Q154-Des!Q154</f>
        <v>480.6123951105219</v>
      </c>
      <c r="R154">
        <f>Adm!R154-Des!R154</f>
        <v>2184.6657137736329</v>
      </c>
      <c r="S154">
        <f>Adm!S154-Des!S154</f>
        <v>693.68466709039058</v>
      </c>
      <c r="T154">
        <f>Adm!T154-Des!T154</f>
        <v>2761.8903989107021</v>
      </c>
      <c r="U154">
        <f>Adm!U154-Des!U154</f>
        <v>1106.6795953948022</v>
      </c>
      <c r="V154">
        <f>Adm!V154-Des!V154</f>
        <v>75.837603840438533</v>
      </c>
      <c r="W154">
        <f>Adm!W154-Des!W154</f>
        <v>1290.8220021252528</v>
      </c>
      <c r="X154">
        <f>Adm!X154-Des!X154</f>
        <v>-3001.4079972082509</v>
      </c>
      <c r="Y154">
        <f>Adm!Y154-Des!Y154</f>
        <v>-2792.9827873180257</v>
      </c>
      <c r="Z154">
        <f>Adm!Z154-Des!Z154</f>
        <v>-3368.9734994741157</v>
      </c>
      <c r="AA154">
        <f>Adm!AA154-Des!AA154</f>
        <v>-541.46010476691663</v>
      </c>
      <c r="AB154">
        <f>Adm!AB154-Des!AB154</f>
        <v>1480.0588416849678</v>
      </c>
      <c r="AC154">
        <f>Adm!AC154-Des!AC154</f>
        <v>1198.0076350551317</v>
      </c>
      <c r="AD154">
        <f>Adm!AD154-Des!AD154</f>
        <v>2846.2041426588257</v>
      </c>
      <c r="AE154">
        <f>Adm!AE154-Des!AE154</f>
        <v>1291.0756587642827</v>
      </c>
      <c r="AF154">
        <f>Adm!AF154-Des!AF154</f>
        <v>3302.2576594639213</v>
      </c>
      <c r="AG154">
        <f>Adm!AG154-Des!AG154</f>
        <v>1605.6319392677724</v>
      </c>
      <c r="AH154">
        <f>Adm!AH154-Des!AH154</f>
        <v>550.31424925508691</v>
      </c>
      <c r="AI154">
        <f>Adm!AI154-Des!AI154</f>
        <v>1754.5936030361954</v>
      </c>
      <c r="AJ154">
        <f>Adm!AJ154-Des!AJ154</f>
        <v>-2539.3528320856421</v>
      </c>
      <c r="AK154">
        <f>Adm!AK154-Des!AK154</f>
        <v>-2328.4666783057473</v>
      </c>
      <c r="AL154">
        <f>Adm!AL154-Des!AL154</f>
        <v>-2901.7818405945618</v>
      </c>
      <c r="AM154">
        <f>Adm!AM154-Des!AM154</f>
        <v>-74.190345201412129</v>
      </c>
      <c r="AN154">
        <f>Adm!AN154-Des!AN154</f>
        <v>1943.0275312925805</v>
      </c>
      <c r="AO154">
        <f>Adm!AO154-Des!AO154</f>
        <v>1651.4631710914146</v>
      </c>
      <c r="AP154">
        <f>Adm!AP154-Des!AP154</f>
        <v>3285.1066988557577</v>
      </c>
      <c r="AQ154">
        <f>Adm!AQ154-Des!AQ154</f>
        <v>1711.5450191624514</v>
      </c>
      <c r="AR154">
        <f>Adm!AR154-Des!AR154</f>
        <v>3702.3215572927875</v>
      </c>
      <c r="AS154">
        <f>Adm!AS154-Des!AS154</f>
        <v>1985.4946214517586</v>
      </c>
      <c r="AT154">
        <f>Adm!AT154-Des!AT154</f>
        <v>912.03636740634829</v>
      </c>
      <c r="AU154">
        <f>Adm!AU154-Des!AU154</f>
        <v>2101.304104372357</v>
      </c>
      <c r="AV154">
        <f>Adm!AV154-Des!AV154</f>
        <v>-2204.421912115773</v>
      </c>
      <c r="AW154">
        <f>Adm!AW154-Des!AW154</f>
        <v>-2002.8041106432065</v>
      </c>
      <c r="AX154">
        <f>Adm!AX154-Des!AX154</f>
        <v>-2584.0539424589297</v>
      </c>
      <c r="AY154">
        <f>Adm!AY154-Des!AY154</f>
        <v>235.73685064362144</v>
      </c>
      <c r="AZ154">
        <f>Adm!AZ154-Des!AZ154</f>
        <v>2244.4119379381009</v>
      </c>
      <c r="BA154">
        <f>Adm!BA154-Des!BA154</f>
        <v>1943.1741432765521</v>
      </c>
      <c r="BB154">
        <f>Adm!BB154-Des!BB154</f>
        <v>3566.085364872295</v>
      </c>
      <c r="BC154">
        <f>Adm!BC154-Des!BC154</f>
        <v>1981.1037558766075</v>
      </c>
      <c r="BD154">
        <f>Adm!BD154-Des!BD154</f>
        <v>3960.2352284494991</v>
      </c>
      <c r="BE154">
        <f>Adm!BE154-Des!BE154</f>
        <v>2231.9141812538073</v>
      </c>
      <c r="BF154">
        <f>Adm!BF154-Des!BF154</f>
        <v>1147.3023811364365</v>
      </c>
      <c r="BG154">
        <f>Adm!BG154-Des!BG154</f>
        <v>2325.7492385688165</v>
      </c>
      <c r="BH154">
        <f>Adm!BH154-Des!BH154</f>
        <v>-1990.6087454228473</v>
      </c>
      <c r="BI154">
        <f>Adm!BI154-Des!BI154</f>
        <v>-1799.6115800570187</v>
      </c>
      <c r="BJ154">
        <f>Adm!BJ154-Des!BJ154</f>
        <v>-2391.5765300403655</v>
      </c>
      <c r="BK154">
        <f>Adm!BK154-Des!BK154</f>
        <v>417.44712193182932</v>
      </c>
      <c r="BL154">
        <f>Adm!BL154-Des!BL154</f>
        <v>2415.5183657292073</v>
      </c>
      <c r="BM154">
        <f>Adm!BM154-Des!BM154</f>
        <v>2104.1911288140109</v>
      </c>
      <c r="BN154">
        <f>Adm!BN154-Des!BN154</f>
        <v>3717.9204389108854</v>
      </c>
      <c r="BO154">
        <f>Adm!BO154-Des!BO154</f>
        <v>2124.9685290271154</v>
      </c>
      <c r="BP154">
        <f>Adm!BP154-Des!BP154</f>
        <v>4097.4186283588097</v>
      </c>
      <c r="BQ154">
        <f>Adm!BQ154-Des!BQ154</f>
        <v>2363.4478081935922</v>
      </c>
      <c r="BR154">
        <f>Adm!BR154-Des!BR154</f>
        <v>1273.5851764067957</v>
      </c>
      <c r="BS154">
        <f>Adm!BS154-Des!BS154</f>
        <v>2446.2300183748521</v>
      </c>
      <c r="BT154">
        <f>Adm!BT154-Des!BT154</f>
        <v>-1877.5737403010826</v>
      </c>
      <c r="BU154">
        <f>Adm!BU154-Des!BU154</f>
        <v>-1696.6148497254762</v>
      </c>
      <c r="BV154">
        <f>Adm!BV154-Des!BV154</f>
        <v>-2301.6619265491245</v>
      </c>
      <c r="BW154">
        <f>Adm!BW154-Des!BW154</f>
        <v>491.60414099188711</v>
      </c>
      <c r="BX154">
        <f>Adm!BX154-Des!BX154</f>
        <v>2472.6059500841875</v>
      </c>
      <c r="BY154">
        <f>Adm!BY154-Des!BY154</f>
        <v>2145.1674442441654</v>
      </c>
      <c r="BZ154">
        <f>Adm!BZ154-Des!BZ154</f>
        <v>3746.4963726518799</v>
      </c>
      <c r="CA154">
        <f>Adm!CA154-Des!CA154</f>
        <v>2147.3304151212724</v>
      </c>
      <c r="CB154">
        <f>Adm!CB154-Des!CB154</f>
        <v>4121.0474250572515</v>
      </c>
      <c r="CC154">
        <f>Adm!CC154-Des!CC154</f>
        <v>2395.1475532123586</v>
      </c>
      <c r="CD154">
        <f>Adm!CD154-Des!CD154</f>
        <v>1317.2835468194025</v>
      </c>
      <c r="CE154">
        <f>Adm!CE154-Des!CE154</f>
        <v>2501.070085423431</v>
      </c>
      <c r="CF154">
        <f>Adm!CF154-Des!CF154</f>
        <v>-1817.8536846232601</v>
      </c>
      <c r="CG154">
        <f>Adm!CG154-Des!CG154</f>
        <v>-1643.3076441783342</v>
      </c>
      <c r="CH154">
        <f>Adm!CH154-Des!CH154</f>
        <v>-2269.0431696825653</v>
      </c>
      <c r="CI154">
        <f>Adm!CI154-Des!CI154</f>
        <v>490.71100805801689</v>
      </c>
      <c r="CJ154">
        <f>Adm!CJ154-Des!CJ154</f>
        <v>2428.0193388478947</v>
      </c>
      <c r="CK154">
        <f>Adm!CK154-Des!CK154</f>
        <v>2051.3644394138973</v>
      </c>
      <c r="CL154">
        <f>Adm!CL154-Des!CL154</f>
        <v>3620.4951373652002</v>
      </c>
      <c r="CM154">
        <f>Adm!CM154-Des!CM154</f>
        <v>1994.8871203180752</v>
      </c>
      <c r="CN154">
        <f>Adm!CN154-Des!CN154</f>
        <v>3970.5752827797696</v>
      </c>
      <c r="CO154">
        <f>Adm!CO154-Des!CO154</f>
        <v>2306.5384232566503</v>
      </c>
      <c r="CP154">
        <f>Adm!CP154-Des!CP154</f>
        <v>1218.68247399557</v>
      </c>
      <c r="CQ154">
        <f>Adm!CQ154-Des!CQ154</f>
        <v>2633.0656957432075</v>
      </c>
      <c r="CR154">
        <f>Adm!CR154-Des!CR154</f>
        <v>-1557.4368376072671</v>
      </c>
      <c r="CS154">
        <f>Adm!CS154-Des!CS154</f>
        <v>-2099.1006465235114</v>
      </c>
      <c r="CT154">
        <f>Adm!CT154-Des!CT154</f>
        <v>-751.35617694124085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69F2-7D86-4DBC-B6C9-F65E25897AF1}">
  <dimension ref="B3:CU157"/>
  <sheetViews>
    <sheetView workbookViewId="0">
      <selection activeCell="D4" sqref="D4"/>
    </sheetView>
  </sheetViews>
  <sheetFormatPr defaultRowHeight="14.4" x14ac:dyDescent="0.3"/>
  <cols>
    <col min="4" max="4" width="11.77734375" bestFit="1" customWidth="1"/>
  </cols>
  <sheetData>
    <row r="3" spans="2:99" x14ac:dyDescent="0.3"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2:99" x14ac:dyDescent="0.3">
      <c r="B4">
        <v>-7656</v>
      </c>
      <c r="C4">
        <v>1102</v>
      </c>
      <c r="D4">
        <f>Net!C3</f>
        <v>-465.21553133565976</v>
      </c>
      <c r="E4">
        <f>D4+Net!D3</f>
        <v>-460.27770226776192</v>
      </c>
      <c r="F4">
        <f>E4+Net!E3</f>
        <v>-256.63619663569716</v>
      </c>
      <c r="G4">
        <f>F4+Net!F3</f>
        <v>249.33524877132913</v>
      </c>
      <c r="H4">
        <f>G4+Net!G3</f>
        <v>446.63177653510775</v>
      </c>
      <c r="I4">
        <f>H4+Net!H3</f>
        <v>1133.1944727704313</v>
      </c>
      <c r="J4">
        <f>I4+Net!I3</f>
        <v>1422.5901206514463</v>
      </c>
      <c r="K4">
        <f>J4+Net!J3</f>
        <v>1483.3730307022142</v>
      </c>
      <c r="L4">
        <f>K4+Net!K3</f>
        <v>1751.2299391213364</v>
      </c>
      <c r="M4">
        <f>L4+Net!L3</f>
        <v>971.59170842149979</v>
      </c>
      <c r="N4">
        <f>M4+Net!M3</f>
        <v>165.82885780427478</v>
      </c>
      <c r="O4">
        <f>N4+Net!N3</f>
        <v>-931.88714197861918</v>
      </c>
      <c r="P4">
        <f>O4+Net!O3</f>
        <v>-1130.3709318670471</v>
      </c>
      <c r="Q4">
        <f>P4+Net!P3</f>
        <v>-856.49578608603861</v>
      </c>
      <c r="R4">
        <f>Q4+Net!Q3</f>
        <v>-488.08723362726687</v>
      </c>
      <c r="S4">
        <f>R4+Net!R3</f>
        <v>177.43744030529524</v>
      </c>
      <c r="T4">
        <f>S4+Net!S3</f>
        <v>526.07365877218763</v>
      </c>
      <c r="U4">
        <f>T4+Net!T3</f>
        <v>1313.1187575189833</v>
      </c>
      <c r="V4">
        <f>U4+Net!U3</f>
        <v>1676.5569900299397</v>
      </c>
      <c r="W4">
        <f>V4+Net!V3</f>
        <v>1786.2491103412513</v>
      </c>
      <c r="X4">
        <f>W4+Net!W3</f>
        <v>2086.3905436346477</v>
      </c>
      <c r="Y4">
        <f>X4+Net!X3</f>
        <v>1342.4016926703989</v>
      </c>
      <c r="Z4">
        <f>Y4+Net!Y3</f>
        <v>588.50534918855647</v>
      </c>
      <c r="AA4">
        <f>Z4+Net!Z3</f>
        <v>-434.51237468337695</v>
      </c>
      <c r="AB4">
        <f>AA4+Net!AA3</f>
        <v>-536.20322349325124</v>
      </c>
      <c r="AC4">
        <f>AB4+Net!AB3</f>
        <v>-152.04462443663124</v>
      </c>
      <c r="AD4">
        <f>AC4+Net!AC3</f>
        <v>328.12211000475236</v>
      </c>
      <c r="AE4">
        <f>AD4+Net!AD3</f>
        <v>1096.5250519628144</v>
      </c>
      <c r="AF4">
        <f>AE4+Net!AE3</f>
        <v>1533.2954962580807</v>
      </c>
      <c r="AG4">
        <f>AF4+Net!AF3</f>
        <v>2392.989039371716</v>
      </c>
      <c r="AH4">
        <f>AG4+Net!AG3</f>
        <v>2816.7791135984435</v>
      </c>
      <c r="AI4">
        <f>AH4+Net!AH3</f>
        <v>2979.4610864237038</v>
      </c>
      <c r="AJ4">
        <f>AI4+Net!AI3</f>
        <v>3329.9528264953833</v>
      </c>
      <c r="AK4">
        <f>AJ4+Net!AJ3</f>
        <v>2637.0407194340487</v>
      </c>
      <c r="AL4">
        <f>AK4+Net!AK3</f>
        <v>1936.6066072267749</v>
      </c>
      <c r="AM4">
        <f>AL4+Net!AL3</f>
        <v>969.64927616826662</v>
      </c>
      <c r="AN4">
        <f>AM4+Net!AM3</f>
        <v>925.90687335611619</v>
      </c>
      <c r="AO4">
        <f>AN4+Net!AN3</f>
        <v>1368.7360439961303</v>
      </c>
      <c r="AP4">
        <f>AO4+Net!AO3</f>
        <v>1906.9883008997804</v>
      </c>
      <c r="AQ4">
        <f>AP4+Net!AP3</f>
        <v>2731.6488528855853</v>
      </c>
      <c r="AR4">
        <f>AQ4+Net!AQ3</f>
        <v>3221.8270333482606</v>
      </c>
      <c r="AS4">
        <f>AR4+Net!AR3</f>
        <v>4131.4139006854311</v>
      </c>
      <c r="AT4">
        <f>AS4+Net!AS3</f>
        <v>4601.3709210147554</v>
      </c>
      <c r="AU4">
        <f>AT4+Net!AT3</f>
        <v>4806.7418447750251</v>
      </c>
      <c r="AV4">
        <f>AU4+Net!AU3</f>
        <v>5197.0511938154987</v>
      </c>
      <c r="AW4">
        <f>AV4+Net!AV3</f>
        <v>4541.8612114004627</v>
      </c>
      <c r="AX4">
        <f>AW4+Net!AW3</f>
        <v>3877.7820105600795</v>
      </c>
      <c r="AY4">
        <f>AX4+Net!AX3</f>
        <v>2946.3186888012451</v>
      </c>
      <c r="AZ4">
        <f>AY4+Net!AY3</f>
        <v>2937.4121520155568</v>
      </c>
      <c r="BA4">
        <f>AZ4+Net!AZ3</f>
        <v>3414.3404200193336</v>
      </c>
      <c r="BB4">
        <f>BA4+Net!BA3</f>
        <v>3985.6936693158805</v>
      </c>
      <c r="BC4">
        <f>BB4+Net!BB3</f>
        <v>4842.1398757530969</v>
      </c>
      <c r="BD4">
        <f>BC4+Net!BC3</f>
        <v>5362.5227694144423</v>
      </c>
      <c r="BE4">
        <f>BD4+Net!BD3</f>
        <v>6300.5781230298671</v>
      </c>
      <c r="BF4">
        <f>BE4+Net!BE3</f>
        <v>6797.2267934072488</v>
      </c>
      <c r="BG4">
        <f>BF4+Net!BF3</f>
        <v>7027.5510083910149</v>
      </c>
      <c r="BH4">
        <f>BG4+Net!BG3</f>
        <v>7441.1415824754849</v>
      </c>
      <c r="BI4">
        <f>BH4+Net!BH3</f>
        <v>6807.6115093632425</v>
      </c>
      <c r="BJ4">
        <f>BI4+Net!BI3</f>
        <v>6163.5861635043375</v>
      </c>
      <c r="BK4">
        <f>BJ4+Net!BJ3</f>
        <v>5250.558361520355</v>
      </c>
      <c r="BL4">
        <f>BK4+Net!BK3</f>
        <v>5258.4594238173277</v>
      </c>
      <c r="BM4">
        <f>BL4+Net!BL3</f>
        <v>5750.6004716309244</v>
      </c>
      <c r="BN4">
        <f>BM4+Net!BM3</f>
        <v>6335.681632556606</v>
      </c>
      <c r="BO4">
        <f>BN4+Net!BN3</f>
        <v>7204.5712522098102</v>
      </c>
      <c r="BP4">
        <f>BO4+Net!BO3</f>
        <v>7736.3863991545741</v>
      </c>
      <c r="BQ4">
        <f>BP4+Net!BP3</f>
        <v>8685.1575655484085</v>
      </c>
      <c r="BR4">
        <f>BQ4+Net!BQ3</f>
        <v>9192.0421526525679</v>
      </c>
      <c r="BS4">
        <f>BR4+Net!BR3</f>
        <v>9432.2095209801228</v>
      </c>
      <c r="BT4">
        <f>BS4+Net!BS3</f>
        <v>9855.1103369345692</v>
      </c>
      <c r="BU4">
        <f>BT4+Net!BT3</f>
        <v>9229.9555166311038</v>
      </c>
      <c r="BV4">
        <f>BU4+Net!BU3</f>
        <v>8592.7419909991841</v>
      </c>
      <c r="BW4">
        <f>BV4+Net!BV3</f>
        <v>7684.2276722234528</v>
      </c>
      <c r="BX4">
        <f>BW4+Net!BW3</f>
        <v>7693.6962942209029</v>
      </c>
      <c r="BY4">
        <f>BX4+Net!BX3</f>
        <v>8184.1295098722385</v>
      </c>
      <c r="BZ4">
        <f>BY4+Net!BY3</f>
        <v>8764.4221941221385</v>
      </c>
      <c r="CA4">
        <f>BZ4+Net!BZ3</f>
        <v>9626.2701894763632</v>
      </c>
      <c r="CB4">
        <f>CA4+Net!CA3</f>
        <v>10150.190542523545</v>
      </c>
      <c r="CC4">
        <f>CB4+Net!CB3</f>
        <v>11091.929173392567</v>
      </c>
      <c r="CD4">
        <f>CC4+Net!CC3</f>
        <v>11594.242810774109</v>
      </c>
      <c r="CE4">
        <f>CD4+Net!CD3</f>
        <v>11833.29940500249</v>
      </c>
      <c r="CF4">
        <f>CE4+Net!CE3</f>
        <v>12258.496843549825</v>
      </c>
      <c r="CG4">
        <f>CF4+Net!CF3</f>
        <v>11637.741028587039</v>
      </c>
      <c r="CH4">
        <f>CG4+Net!CG3</f>
        <v>11004.456548728094</v>
      </c>
      <c r="CI4">
        <f>CH4+Net!CH3</f>
        <v>10095.967242801384</v>
      </c>
      <c r="CJ4">
        <f>CI4+Net!CI3</f>
        <v>10098.205872375864</v>
      </c>
      <c r="CK4">
        <f>CJ4+Net!CJ3</f>
        <v>10571.47442849127</v>
      </c>
      <c r="CL4">
        <f>CK4+Net!CK3</f>
        <v>11123.063278877566</v>
      </c>
      <c r="CM4">
        <f>CL4+Net!CL3</f>
        <v>11948.211002340729</v>
      </c>
      <c r="CN4">
        <f>CM4+Net!CM3</f>
        <v>12428.797183802972</v>
      </c>
      <c r="CO4">
        <f>CN4+Net!CN3</f>
        <v>13328.481623477639</v>
      </c>
      <c r="CP4">
        <f>CO4+Net!CO3</f>
        <v>13803.153374661937</v>
      </c>
      <c r="CQ4">
        <f>CP4+Net!CP3</f>
        <v>14016.37301904907</v>
      </c>
      <c r="CR4">
        <f>CQ4+Net!CQ3</f>
        <v>14461.140188786452</v>
      </c>
      <c r="CS4">
        <f>CR4+Net!CR3</f>
        <v>13892.458636197149</v>
      </c>
      <c r="CT4">
        <f>CS4+Net!CS3</f>
        <v>13138.309527088481</v>
      </c>
      <c r="CU4">
        <f>CT4+Net!CT3</f>
        <v>12597.664937660938</v>
      </c>
    </row>
    <row r="5" spans="2:99" x14ac:dyDescent="0.3">
      <c r="B5">
        <v>-24206</v>
      </c>
      <c r="C5">
        <v>1101</v>
      </c>
      <c r="D5">
        <f>Net!C4</f>
        <v>-350.87746821064093</v>
      </c>
      <c r="E5">
        <f>D5+Net!D4</f>
        <v>-445.35992190549314</v>
      </c>
      <c r="F5">
        <f>E5+Net!E4</f>
        <v>-267.50692360354196</v>
      </c>
      <c r="G5">
        <f>F5+Net!F4</f>
        <v>-56.322492358706768</v>
      </c>
      <c r="H5">
        <f>G5+Net!G4</f>
        <v>-20.979826697704084</v>
      </c>
      <c r="I5">
        <f>H5+Net!H4</f>
        <v>284.9522146752729</v>
      </c>
      <c r="J5">
        <f>I5+Net!I4</f>
        <v>343.18976787545807</v>
      </c>
      <c r="K5">
        <f>J5+Net!J4</f>
        <v>373.77799903767345</v>
      </c>
      <c r="L5">
        <f>K5+Net!K4</f>
        <v>324.88719667389023</v>
      </c>
      <c r="M5">
        <f>L5+Net!L4</f>
        <v>-336.48240472756515</v>
      </c>
      <c r="N5">
        <f>M5+Net!M4</f>
        <v>-1159.4592872446533</v>
      </c>
      <c r="O5">
        <f>N5+Net!N4</f>
        <v>-2444.2806088923098</v>
      </c>
      <c r="P5">
        <f>O5+Net!O4</f>
        <v>-3014.1717409044559</v>
      </c>
      <c r="Q5">
        <f>P5+Net!P4</f>
        <v>-3195.8109433361765</v>
      </c>
      <c r="R5">
        <f>Q5+Net!Q4</f>
        <v>-3020.5985950559648</v>
      </c>
      <c r="S5">
        <f>R5+Net!R4</f>
        <v>-2738.9967598599333</v>
      </c>
      <c r="T5">
        <f>S5+Net!S4</f>
        <v>-2608.2174661302606</v>
      </c>
      <c r="U5">
        <f>T5+Net!T4</f>
        <v>-2206.4330564741958</v>
      </c>
      <c r="V5">
        <f>U5+Net!U4</f>
        <v>-2062.6554237860619</v>
      </c>
      <c r="W5">
        <f>V5+Net!V4</f>
        <v>-1952.9017862995224</v>
      </c>
      <c r="X5">
        <f>W5+Net!W4</f>
        <v>-1923.8727786020781</v>
      </c>
      <c r="Y5">
        <f>X5+Net!X4</f>
        <v>-2496.4881379768717</v>
      </c>
      <c r="Z5">
        <f>Y5+Net!Y4</f>
        <v>-3214.027591272868</v>
      </c>
      <c r="AA5">
        <f>Z5+Net!Z4</f>
        <v>-4377.5399668476221</v>
      </c>
      <c r="AB5">
        <f>AA5+Net!AA4</f>
        <v>-4815.4491595036197</v>
      </c>
      <c r="AC5">
        <f>AB5+Net!AB4</f>
        <v>-4862.5206107795793</v>
      </c>
      <c r="AD5">
        <f>AC5+Net!AC4</f>
        <v>-4558.1121734894587</v>
      </c>
      <c r="AE5">
        <f>AD5+Net!AD4</f>
        <v>-4157.8929357421994</v>
      </c>
      <c r="AF5">
        <f>AE5+Net!AE4</f>
        <v>-3920.9682494273111</v>
      </c>
      <c r="AG5">
        <f>AF5+Net!AF4</f>
        <v>-3424.7118499742883</v>
      </c>
      <c r="AH5">
        <f>AG5+Net!AG4</f>
        <v>-3195.8342487744594</v>
      </c>
      <c r="AI5">
        <f>AH5+Net!AH4</f>
        <v>-3007.7474170593268</v>
      </c>
      <c r="AJ5">
        <f>AI5+Net!AI4</f>
        <v>-2904.9843060319608</v>
      </c>
      <c r="AK5">
        <f>AJ5+Net!AJ4</f>
        <v>-3406.9831057348529</v>
      </c>
      <c r="AL5">
        <f>AK5+Net!AK4</f>
        <v>-4056.2157792391636</v>
      </c>
      <c r="AM5">
        <f>AL5+Net!AL4</f>
        <v>-5153.4765276506405</v>
      </c>
      <c r="AN5">
        <f>AM5+Net!AM4</f>
        <v>-5527.3587426994309</v>
      </c>
      <c r="AO5">
        <f>AN5+Net!AN4</f>
        <v>-5513.1251029205932</v>
      </c>
      <c r="AP5">
        <f>AO5+Net!AO4</f>
        <v>-5150.8566439838469</v>
      </c>
      <c r="AQ5">
        <f>AP5+Net!AP4</f>
        <v>-4697.02285701653</v>
      </c>
      <c r="AR5">
        <f>AQ5+Net!AQ4</f>
        <v>-4411.423713601419</v>
      </c>
      <c r="AS5">
        <f>AR5+Net!AR4</f>
        <v>-3871.855755851836</v>
      </c>
      <c r="AT5">
        <f>AS5+Net!AS4</f>
        <v>-3605.0901374289033</v>
      </c>
      <c r="AU5">
        <f>AT5+Net!AT4</f>
        <v>-3384.256031334814</v>
      </c>
      <c r="AV5">
        <f>AU5+Net!AU4</f>
        <v>-3253.3758423739773</v>
      </c>
      <c r="AW5">
        <f>AV5+Net!AV4</f>
        <v>-3731.3131004994029</v>
      </c>
      <c r="AX5">
        <f>AW5+Net!AW4</f>
        <v>-4360.0528816141114</v>
      </c>
      <c r="AY5">
        <f>AX5+Net!AX4</f>
        <v>-5440.0847163179606</v>
      </c>
      <c r="AZ5">
        <f>AY5+Net!AY4</f>
        <v>-5799.8993770105481</v>
      </c>
      <c r="BA5">
        <f>AZ5+Net!AZ4</f>
        <v>-5774.8162344855036</v>
      </c>
      <c r="BB5">
        <f>BA5+Net!BA4</f>
        <v>-5405.0569832569636</v>
      </c>
      <c r="BC5">
        <f>BB5+Net!BB4</f>
        <v>-4947.2402887709741</v>
      </c>
      <c r="BD5">
        <f>BC5+Net!BC4</f>
        <v>-4661.2713088293694</v>
      </c>
      <c r="BE5">
        <f>BD5+Net!BD4</f>
        <v>-4124.9868183250874</v>
      </c>
      <c r="BF5">
        <f>BE5+Net!BE4</f>
        <v>-3865.1396361227435</v>
      </c>
      <c r="BG5">
        <f>BF5+Net!BF4</f>
        <v>-3654.8043098466169</v>
      </c>
      <c r="BH5">
        <f>BG5+Net!BG4</f>
        <v>-3537.9376638526101</v>
      </c>
      <c r="BI5">
        <f>BH5+Net!BH4</f>
        <v>-4033.3450359914032</v>
      </c>
      <c r="BJ5">
        <f>BI5+Net!BI4</f>
        <v>-4682.9666687910594</v>
      </c>
      <c r="BK5">
        <f>BJ5+Net!BJ4</f>
        <v>-5787.2536440975373</v>
      </c>
      <c r="BL5">
        <f>BK5+Net!BK4</f>
        <v>-6174.6482260331513</v>
      </c>
      <c r="BM5">
        <f>BL5+Net!BL4</f>
        <v>-6180.3917324890017</v>
      </c>
      <c r="BN5">
        <f>BM5+Net!BM4</f>
        <v>-5844.5837962380756</v>
      </c>
      <c r="BO5">
        <f>BN5+Net!BN4</f>
        <v>-5423.6754927556995</v>
      </c>
      <c r="BP5">
        <f>BO5+Net!BO4</f>
        <v>-5177.3758050817287</v>
      </c>
      <c r="BQ5">
        <f>BP5+Net!BP4</f>
        <v>-4683.3329183217165</v>
      </c>
      <c r="BR5">
        <f>BQ5+Net!BQ4</f>
        <v>-4468.1684037396562</v>
      </c>
      <c r="BS5">
        <f>BR5+Net!BR4</f>
        <v>-4304.933930034892</v>
      </c>
      <c r="BT5">
        <f>BS5+Net!BS4</f>
        <v>-4237.7070183081132</v>
      </c>
      <c r="BU5">
        <f>BT5+Net!BT4</f>
        <v>-4785.5589336362018</v>
      </c>
      <c r="BV5">
        <f>BU5+Net!BU4</f>
        <v>-5490.7967278900296</v>
      </c>
      <c r="BW5">
        <f>BV5+Net!BV4</f>
        <v>-6654.2479570609794</v>
      </c>
      <c r="BX5">
        <f>BW5+Net!BW4</f>
        <v>-7104.6184439756917</v>
      </c>
      <c r="BY5">
        <f>BX5+Net!BX4</f>
        <v>-7177.1754596509018</v>
      </c>
      <c r="BZ5">
        <f>BY5+Net!BY4</f>
        <v>-6911.7176201237835</v>
      </c>
      <c r="CA5">
        <f>BZ5+Net!BZ4</f>
        <v>-6564.0509393932971</v>
      </c>
      <c r="CB5">
        <f>CA5+Net!CA4</f>
        <v>-6392.9775229883335</v>
      </c>
      <c r="CC5">
        <f>CB5+Net!CB4</f>
        <v>-5975.1588408977468</v>
      </c>
      <c r="CD5">
        <f>CC5+Net!CC4</f>
        <v>-5836.4021433994048</v>
      </c>
      <c r="CE5">
        <f>CD5+Net!CD4</f>
        <v>-5749.3751753034821</v>
      </c>
      <c r="CF5">
        <f>CE5+Net!CE4</f>
        <v>-5758.4144627545911</v>
      </c>
      <c r="CG5">
        <f>CF5+Net!CF4</f>
        <v>-6383.565374004299</v>
      </c>
      <c r="CH5">
        <f>CG5+Net!CG4</f>
        <v>-7168.7850960696969</v>
      </c>
      <c r="CI5">
        <f>CH5+Net!CH4</f>
        <v>-8416.9603190622256</v>
      </c>
      <c r="CJ5">
        <f>CI5+Net!CI4</f>
        <v>-8958.6098912010075</v>
      </c>
      <c r="CK5">
        <f>CJ5+Net!CJ4</f>
        <v>-9130.3680966135762</v>
      </c>
      <c r="CL5">
        <f>CK5+Net!CK4</f>
        <v>-8972.2574192478096</v>
      </c>
      <c r="CM5">
        <f>CL5+Net!CL4</f>
        <v>-8737.2007361649885</v>
      </c>
      <c r="CN5">
        <f>CM5+Net!CM4</f>
        <v>-8682.1442000368661</v>
      </c>
      <c r="CO5">
        <f>CN5+Net!CN4</f>
        <v>-8378.2245761805862</v>
      </c>
      <c r="CP5">
        <f>CO5+Net!CO4</f>
        <v>-8343.4009409619157</v>
      </c>
      <c r="CQ5">
        <f>CP5+Net!CP4</f>
        <v>-8361.4440491805908</v>
      </c>
      <c r="CR5">
        <f>CQ5+Net!CQ4</f>
        <v>-8443.6404032004648</v>
      </c>
      <c r="CS5">
        <f>CR5+Net!CR4</f>
        <v>-9144.2235908300881</v>
      </c>
      <c r="CT5">
        <f>CS5+Net!CS4</f>
        <v>-10076.943485592426</v>
      </c>
      <c r="CU5">
        <f>CT5+Net!CT4</f>
        <v>-11214.486202392738</v>
      </c>
    </row>
    <row r="6" spans="2:99" x14ac:dyDescent="0.3">
      <c r="B6">
        <v>0</v>
      </c>
      <c r="C6">
        <v>1100</v>
      </c>
      <c r="D6">
        <f>Net!C5</f>
        <v>0</v>
      </c>
      <c r="E6">
        <f>D6+Net!D5</f>
        <v>0</v>
      </c>
      <c r="F6">
        <f>E6+Net!E5</f>
        <v>0</v>
      </c>
      <c r="G6">
        <f>F6+Net!F5</f>
        <v>0</v>
      </c>
      <c r="H6">
        <f>G6+Net!G5</f>
        <v>0</v>
      </c>
      <c r="I6">
        <f>H6+Net!H5</f>
        <v>0</v>
      </c>
      <c r="J6">
        <f>I6+Net!I5</f>
        <v>0</v>
      </c>
      <c r="K6">
        <f>J6+Net!J5</f>
        <v>0</v>
      </c>
      <c r="L6">
        <f>K6+Net!K5</f>
        <v>0</v>
      </c>
      <c r="M6">
        <f>L6+Net!L5</f>
        <v>0</v>
      </c>
      <c r="N6">
        <f>M6+Net!M5</f>
        <v>0</v>
      </c>
      <c r="O6">
        <f>N6+Net!N5</f>
        <v>0</v>
      </c>
      <c r="P6">
        <f>O6+Net!O5</f>
        <v>0</v>
      </c>
      <c r="Q6">
        <f>P6+Net!P5</f>
        <v>0</v>
      </c>
      <c r="R6">
        <f>Q6+Net!Q5</f>
        <v>0</v>
      </c>
      <c r="S6">
        <f>R6+Net!R5</f>
        <v>0</v>
      </c>
      <c r="T6">
        <f>S6+Net!S5</f>
        <v>0</v>
      </c>
      <c r="U6">
        <f>T6+Net!T5</f>
        <v>0</v>
      </c>
      <c r="V6">
        <f>U6+Net!U5</f>
        <v>0</v>
      </c>
      <c r="W6">
        <f>V6+Net!V5</f>
        <v>0</v>
      </c>
      <c r="X6">
        <f>W6+Net!W5</f>
        <v>0</v>
      </c>
      <c r="Y6">
        <f>X6+Net!X5</f>
        <v>0</v>
      </c>
      <c r="Z6">
        <f>Y6+Net!Y5</f>
        <v>0</v>
      </c>
      <c r="AA6">
        <f>Z6+Net!Z5</f>
        <v>0</v>
      </c>
      <c r="AB6">
        <f>AA6+Net!AA5</f>
        <v>0</v>
      </c>
      <c r="AC6">
        <f>AB6+Net!AB5</f>
        <v>0</v>
      </c>
      <c r="AD6">
        <f>AC6+Net!AC5</f>
        <v>0</v>
      </c>
      <c r="AE6">
        <f>AD6+Net!AD5</f>
        <v>0</v>
      </c>
      <c r="AF6">
        <f>AE6+Net!AE5</f>
        <v>0</v>
      </c>
      <c r="AG6">
        <f>AF6+Net!AF5</f>
        <v>0</v>
      </c>
      <c r="AH6">
        <f>AG6+Net!AG5</f>
        <v>0</v>
      </c>
      <c r="AI6">
        <f>AH6+Net!AH5</f>
        <v>0</v>
      </c>
      <c r="AJ6">
        <f>AI6+Net!AI5</f>
        <v>0</v>
      </c>
      <c r="AK6">
        <f>AJ6+Net!AJ5</f>
        <v>0</v>
      </c>
      <c r="AL6">
        <f>AK6+Net!AK5</f>
        <v>0</v>
      </c>
      <c r="AM6">
        <f>AL6+Net!AL5</f>
        <v>0</v>
      </c>
      <c r="AN6">
        <f>AM6+Net!AM5</f>
        <v>0</v>
      </c>
      <c r="AO6">
        <f>AN6+Net!AN5</f>
        <v>0</v>
      </c>
      <c r="AP6">
        <f>AO6+Net!AO5</f>
        <v>0</v>
      </c>
      <c r="AQ6">
        <f>AP6+Net!AP5</f>
        <v>0</v>
      </c>
      <c r="AR6">
        <f>AQ6+Net!AQ5</f>
        <v>0</v>
      </c>
      <c r="AS6">
        <f>AR6+Net!AR5</f>
        <v>0</v>
      </c>
      <c r="AT6">
        <f>AS6+Net!AS5</f>
        <v>0</v>
      </c>
      <c r="AU6">
        <f>AT6+Net!AT5</f>
        <v>0</v>
      </c>
      <c r="AV6">
        <f>AU6+Net!AU5</f>
        <v>0</v>
      </c>
      <c r="AW6">
        <f>AV6+Net!AV5</f>
        <v>0</v>
      </c>
      <c r="AX6">
        <f>AW6+Net!AW5</f>
        <v>0</v>
      </c>
      <c r="AY6">
        <f>AX6+Net!AX5</f>
        <v>0</v>
      </c>
      <c r="AZ6">
        <f>AY6+Net!AY5</f>
        <v>0</v>
      </c>
      <c r="BA6">
        <f>AZ6+Net!AZ5</f>
        <v>0</v>
      </c>
      <c r="BB6">
        <f>BA6+Net!BA5</f>
        <v>0</v>
      </c>
      <c r="BC6">
        <f>BB6+Net!BB5</f>
        <v>0</v>
      </c>
      <c r="BD6">
        <f>BC6+Net!BC5</f>
        <v>0</v>
      </c>
      <c r="BE6">
        <f>BD6+Net!BD5</f>
        <v>0</v>
      </c>
      <c r="BF6">
        <f>BE6+Net!BE5</f>
        <v>0</v>
      </c>
      <c r="BG6">
        <f>BF6+Net!BF5</f>
        <v>0</v>
      </c>
      <c r="BH6">
        <f>BG6+Net!BG5</f>
        <v>0</v>
      </c>
      <c r="BI6">
        <f>BH6+Net!BH5</f>
        <v>0</v>
      </c>
      <c r="BJ6">
        <f>BI6+Net!BI5</f>
        <v>0</v>
      </c>
      <c r="BK6">
        <f>BJ6+Net!BJ5</f>
        <v>0</v>
      </c>
      <c r="BL6">
        <f>BK6+Net!BK5</f>
        <v>0</v>
      </c>
      <c r="BM6">
        <f>BL6+Net!BL5</f>
        <v>0</v>
      </c>
      <c r="BN6">
        <f>BM6+Net!BM5</f>
        <v>0</v>
      </c>
      <c r="BO6">
        <f>BN6+Net!BN5</f>
        <v>0</v>
      </c>
      <c r="BP6">
        <f>BO6+Net!BO5</f>
        <v>0</v>
      </c>
      <c r="BQ6">
        <f>BP6+Net!BP5</f>
        <v>0</v>
      </c>
      <c r="BR6">
        <f>BQ6+Net!BQ5</f>
        <v>0</v>
      </c>
      <c r="BS6">
        <f>BR6+Net!BR5</f>
        <v>0</v>
      </c>
      <c r="BT6">
        <f>BS6+Net!BS5</f>
        <v>0</v>
      </c>
      <c r="BU6">
        <f>BT6+Net!BT5</f>
        <v>0</v>
      </c>
      <c r="BV6">
        <f>BU6+Net!BU5</f>
        <v>0</v>
      </c>
      <c r="BW6">
        <f>BV6+Net!BV5</f>
        <v>0</v>
      </c>
      <c r="BX6">
        <f>BW6+Net!BW5</f>
        <v>0</v>
      </c>
      <c r="BY6">
        <f>BX6+Net!BX5</f>
        <v>0</v>
      </c>
      <c r="BZ6">
        <f>BY6+Net!BY5</f>
        <v>0</v>
      </c>
      <c r="CA6">
        <f>BZ6+Net!BZ5</f>
        <v>0</v>
      </c>
      <c r="CB6">
        <f>CA6+Net!CA5</f>
        <v>0</v>
      </c>
      <c r="CC6">
        <f>CB6+Net!CB5</f>
        <v>0</v>
      </c>
      <c r="CD6">
        <f>CC6+Net!CC5</f>
        <v>0</v>
      </c>
      <c r="CE6">
        <f>CD6+Net!CD5</f>
        <v>0</v>
      </c>
      <c r="CF6">
        <f>CE6+Net!CE5</f>
        <v>0</v>
      </c>
      <c r="CG6">
        <f>CF6+Net!CF5</f>
        <v>0</v>
      </c>
      <c r="CH6">
        <f>CG6+Net!CG5</f>
        <v>0</v>
      </c>
      <c r="CI6">
        <f>CH6+Net!CH5</f>
        <v>0</v>
      </c>
      <c r="CJ6">
        <f>CI6+Net!CI5</f>
        <v>0</v>
      </c>
      <c r="CK6">
        <f>CJ6+Net!CJ5</f>
        <v>0</v>
      </c>
      <c r="CL6">
        <f>CK6+Net!CK5</f>
        <v>0</v>
      </c>
      <c r="CM6">
        <f>CL6+Net!CL5</f>
        <v>0</v>
      </c>
      <c r="CN6">
        <f>CM6+Net!CM5</f>
        <v>0</v>
      </c>
      <c r="CO6">
        <f>CN6+Net!CN5</f>
        <v>0</v>
      </c>
      <c r="CP6">
        <f>CO6+Net!CO5</f>
        <v>0</v>
      </c>
      <c r="CQ6">
        <f>CP6+Net!CP5</f>
        <v>0</v>
      </c>
      <c r="CR6">
        <f>CQ6+Net!CQ5</f>
        <v>0</v>
      </c>
      <c r="CS6">
        <f>CR6+Net!CR5</f>
        <v>0</v>
      </c>
      <c r="CT6">
        <f>CS6+Net!CS5</f>
        <v>0</v>
      </c>
      <c r="CU6">
        <f>CT6+Net!CT5</f>
        <v>0</v>
      </c>
    </row>
    <row r="7" spans="2:99" x14ac:dyDescent="0.3">
      <c r="B7">
        <v>-4690</v>
      </c>
      <c r="C7">
        <v>1202</v>
      </c>
      <c r="D7">
        <f>Net!C6</f>
        <v>-266.77122889345765</v>
      </c>
      <c r="E7">
        <f>D7+Net!D6</f>
        <v>-334.14755685136265</v>
      </c>
      <c r="F7">
        <f>E7+Net!E6</f>
        <v>-330.77940714299802</v>
      </c>
      <c r="G7">
        <f>F7+Net!F6</f>
        <v>-125.58261173345454</v>
      </c>
      <c r="H7">
        <f>G7+Net!G6</f>
        <v>-87.723612891637231</v>
      </c>
      <c r="I7">
        <f>H7+Net!H6</f>
        <v>151.91065108406133</v>
      </c>
      <c r="J7">
        <f>I7+Net!I6</f>
        <v>285.35449698530874</v>
      </c>
      <c r="K7">
        <f>J7+Net!J6</f>
        <v>340.23414127089973</v>
      </c>
      <c r="L7">
        <f>K7+Net!K6</f>
        <v>455.43817781062148</v>
      </c>
      <c r="M7">
        <f>L7+Net!L6</f>
        <v>142.02705885231785</v>
      </c>
      <c r="N7">
        <f>M7+Net!M6</f>
        <v>-205.24453919037546</v>
      </c>
      <c r="O7">
        <f>N7+Net!N6</f>
        <v>-814.51453675052744</v>
      </c>
      <c r="P7">
        <f>O7+Net!O6</f>
        <v>-1134.4481186419919</v>
      </c>
      <c r="Q7">
        <f>P7+Net!P6</f>
        <v>-1165.8359920065675</v>
      </c>
      <c r="R7">
        <f>Q7+Net!Q6</f>
        <v>-1093.5131939243704</v>
      </c>
      <c r="S7">
        <f>R7+Net!R6</f>
        <v>-839.49238012720775</v>
      </c>
      <c r="T7">
        <f>S7+Net!S6</f>
        <v>-741.97230349862116</v>
      </c>
      <c r="U7">
        <f>T7+Net!T6</f>
        <v>-457.74233391831558</v>
      </c>
      <c r="V7">
        <f>U7+Net!U6</f>
        <v>-286.62799455793311</v>
      </c>
      <c r="W7">
        <f>V7+Net!V6</f>
        <v>-201.00939988561959</v>
      </c>
      <c r="X7">
        <f>W7+Net!W6</f>
        <v>-64.063647337726252</v>
      </c>
      <c r="Y7">
        <f>X7+Net!X6</f>
        <v>-359.04906214090715</v>
      </c>
      <c r="Z7">
        <f>Y7+Net!Y6</f>
        <v>-687.86641943676227</v>
      </c>
      <c r="AA7">
        <f>Z7+Net!Z6</f>
        <v>-1275.1118048583767</v>
      </c>
      <c r="AB7">
        <f>AA7+Net!AA6</f>
        <v>-1566.5499161985333</v>
      </c>
      <c r="AC7">
        <f>AB7+Net!AB6</f>
        <v>-1563.0285874597739</v>
      </c>
      <c r="AD7">
        <f>AC7+Net!AC6</f>
        <v>-1451.7693912971856</v>
      </c>
      <c r="AE7">
        <f>AD7+Net!AD6</f>
        <v>-1158.2279283558953</v>
      </c>
      <c r="AF7">
        <f>AE7+Net!AE6</f>
        <v>-1023.8612841768118</v>
      </c>
      <c r="AG7">
        <f>AF7+Net!AF6</f>
        <v>-707.47846212385093</v>
      </c>
      <c r="AH7">
        <f>AG7+Net!AG6</f>
        <v>-509.30710887604414</v>
      </c>
      <c r="AI7">
        <f>AH7+Net!AH6</f>
        <v>-400.84094993984922</v>
      </c>
      <c r="AJ7">
        <f>AI7+Net!AI6</f>
        <v>-243.7317032187284</v>
      </c>
      <c r="AK7">
        <f>AJ7+Net!AJ6</f>
        <v>-519.70769352448383</v>
      </c>
      <c r="AL7">
        <f>AK7+Net!AK6</f>
        <v>-829.56840734573416</v>
      </c>
      <c r="AM7">
        <f>AL7+Net!AL6</f>
        <v>-1397.3780125627322</v>
      </c>
      <c r="AN7">
        <f>AM7+Net!AM6</f>
        <v>-1668.8495850865679</v>
      </c>
      <c r="AO7">
        <f>AN7+Net!AN6</f>
        <v>-1645.0812104921033</v>
      </c>
      <c r="AP7">
        <f>AO7+Net!AO6</f>
        <v>-1513.6783189080011</v>
      </c>
      <c r="AQ7">
        <f>AP7+Net!AP6</f>
        <v>-1200.4991631053754</v>
      </c>
      <c r="AR7">
        <f>AQ7+Net!AQ6</f>
        <v>-1047.3607777433799</v>
      </c>
      <c r="AS7">
        <f>AR7+Net!AR6</f>
        <v>-713.35523543003455</v>
      </c>
      <c r="AT7">
        <f>AS7+Net!AS6</f>
        <v>-498.88942357740098</v>
      </c>
      <c r="AU7">
        <f>AT7+Net!AT6</f>
        <v>-375.51243220275296</v>
      </c>
      <c r="AV7">
        <f>AU7+Net!AU6</f>
        <v>-204.80494348005573</v>
      </c>
      <c r="AW7">
        <f>AV7+Net!AV6</f>
        <v>-468.32192949978366</v>
      </c>
      <c r="AX7">
        <f>AW7+Net!AW6</f>
        <v>-766.63661176712912</v>
      </c>
      <c r="AY7">
        <f>AX7+Net!AX6</f>
        <v>-1323.5948807879163</v>
      </c>
      <c r="AZ7">
        <f>AY7+Net!AY6</f>
        <v>-1584.7519201339605</v>
      </c>
      <c r="BA7">
        <f>AZ7+Net!AZ6</f>
        <v>-1551.135906698021</v>
      </c>
      <c r="BB7">
        <f>BA7+Net!BA6</f>
        <v>-1410.3674295792973</v>
      </c>
      <c r="BC7">
        <f>BB7+Net!BB6</f>
        <v>-1088.3775996231832</v>
      </c>
      <c r="BD7">
        <f>BC7+Net!BC6</f>
        <v>-927.07597608374977</v>
      </c>
      <c r="BE7">
        <f>BD7+Net!BD6</f>
        <v>-585.6329788055566</v>
      </c>
      <c r="BF7">
        <f>BE7+Net!BE6</f>
        <v>-364.50015254232562</v>
      </c>
      <c r="BG7">
        <f>BF7+Net!BF6</f>
        <v>-235.2351500727093</v>
      </c>
      <c r="BH7">
        <f>BG7+Net!BG6</f>
        <v>-59.401945877390517</v>
      </c>
      <c r="BI7">
        <f>BH7+Net!BH6</f>
        <v>-318.53000191607316</v>
      </c>
      <c r="BJ7">
        <f>BI7+Net!BI6</f>
        <v>-613.17256526588631</v>
      </c>
      <c r="BK7">
        <f>BJ7+Net!BJ6</f>
        <v>-1167.1680023519114</v>
      </c>
      <c r="BL7">
        <f>BK7+Net!BK6</f>
        <v>-1426.0742722126499</v>
      </c>
      <c r="BM7">
        <f>BL7+Net!BL6</f>
        <v>-1390.9231812900887</v>
      </c>
      <c r="BN7">
        <f>BM7+Net!BM6</f>
        <v>-1249.3271102602027</v>
      </c>
      <c r="BO7">
        <f>BN7+Net!BN6</f>
        <v>-927.18605655694523</v>
      </c>
      <c r="BP7">
        <f>BO7+Net!BO6</f>
        <v>-766.35050796186738</v>
      </c>
      <c r="BQ7">
        <f>BP7+Net!BP6</f>
        <v>-425.90777343688455</v>
      </c>
      <c r="BR7">
        <f>BQ7+Net!BQ6</f>
        <v>-206.21612351225872</v>
      </c>
      <c r="BS7">
        <f>BR7+Net!BR6</f>
        <v>-78.752236345414758</v>
      </c>
      <c r="BT7">
        <f>BS7+Net!BS6</f>
        <v>94.961462336339309</v>
      </c>
      <c r="BU7">
        <f>BT7+Net!BT6</f>
        <v>-166.62760633851553</v>
      </c>
      <c r="BV7">
        <f>BU7+Net!BU6</f>
        <v>-464.17541698226773</v>
      </c>
      <c r="BW7">
        <f>BV7+Net!BV6</f>
        <v>-1021.6984352297234</v>
      </c>
      <c r="BX7">
        <f>BW7+Net!BW6</f>
        <v>-1284.9785691944842</v>
      </c>
      <c r="BY7">
        <f>BX7+Net!BX6</f>
        <v>-1255.2616097899379</v>
      </c>
      <c r="BZ7">
        <f>BY7+Net!BY6</f>
        <v>-1120.2903612626935</v>
      </c>
      <c r="CA7">
        <f>BZ7+Net!BZ6</f>
        <v>-805.93821735897859</v>
      </c>
      <c r="CB7">
        <f>CA7+Net!CA6</f>
        <v>-653.82726564293466</v>
      </c>
      <c r="CC7">
        <f>CB7+Net!CB6</f>
        <v>-322.62256123867769</v>
      </c>
      <c r="CD7">
        <f>CC7+Net!CC6</f>
        <v>-112.1443967279954</v>
      </c>
      <c r="CE7">
        <f>CD7+Net!CD6</f>
        <v>6.6572070656786764</v>
      </c>
      <c r="CF7">
        <f>CE7+Net!CE6</f>
        <v>172.60306267400142</v>
      </c>
      <c r="CG7">
        <f>CF7+Net!CF6</f>
        <v>-95.833114227622673</v>
      </c>
      <c r="CH7">
        <f>CG7+Net!CG6</f>
        <v>-399.6921184101609</v>
      </c>
      <c r="CI7">
        <f>CH7+Net!CH6</f>
        <v>-963.74920964749322</v>
      </c>
      <c r="CJ7">
        <f>CI7+Net!CI6</f>
        <v>-1234.7417110853401</v>
      </c>
      <c r="CK7">
        <f>CJ7+Net!CJ6</f>
        <v>-1214.8483036150426</v>
      </c>
      <c r="CL7">
        <f>CK7+Net!CK6</f>
        <v>-1092.9355444695127</v>
      </c>
      <c r="CM7">
        <f>CL7+Net!CL6</f>
        <v>-794.49519423588413</v>
      </c>
      <c r="CN7">
        <f>CM7+Net!CM6</f>
        <v>-661.73570320168642</v>
      </c>
      <c r="CO7">
        <f>CN7+Net!CN6</f>
        <v>-352.42250348232551</v>
      </c>
      <c r="CP7">
        <f>CO7+Net!CO6</f>
        <v>-162.28767644323557</v>
      </c>
      <c r="CQ7">
        <f>CP7+Net!CP6</f>
        <v>-66.245324803037647</v>
      </c>
      <c r="CR7">
        <f>CQ7+Net!CQ6</f>
        <v>82.963987486129781</v>
      </c>
      <c r="CS7">
        <f>CR7+Net!CR6</f>
        <v>-175.55424515500931</v>
      </c>
      <c r="CT7">
        <f>CS7+Net!CS6</f>
        <v>-543.84451769109705</v>
      </c>
      <c r="CU7">
        <f>CT7+Net!CT6</f>
        <v>-993.33240922687651</v>
      </c>
    </row>
    <row r="8" spans="2:99" x14ac:dyDescent="0.3">
      <c r="B8">
        <v>-850</v>
      </c>
      <c r="C8">
        <v>1201</v>
      </c>
      <c r="D8">
        <f>Net!C7</f>
        <v>-70.105547642073873</v>
      </c>
      <c r="E8">
        <f>D8+Net!D7</f>
        <v>-102.52575282737119</v>
      </c>
      <c r="F8">
        <f>E8+Net!E7</f>
        <v>-87.729737598372608</v>
      </c>
      <c r="G8">
        <f>F8+Net!F7</f>
        <v>-31.030065103752477</v>
      </c>
      <c r="H8">
        <f>G8+Net!G7</f>
        <v>32.629142340382046</v>
      </c>
      <c r="I8">
        <f>H8+Net!H7</f>
        <v>116.165414223247</v>
      </c>
      <c r="J8">
        <f>I8+Net!I7</f>
        <v>166.44909741255668</v>
      </c>
      <c r="K8">
        <f>J8+Net!J7</f>
        <v>194.38063740834988</v>
      </c>
      <c r="L8">
        <f>K8+Net!K7</f>
        <v>207.62126217403554</v>
      </c>
      <c r="M8">
        <f>L8+Net!L7</f>
        <v>157.53942330263482</v>
      </c>
      <c r="N8">
        <f>M8+Net!M7</f>
        <v>92.714427758460488</v>
      </c>
      <c r="O8">
        <f>N8+Net!N7</f>
        <v>2.6139213396024985</v>
      </c>
      <c r="P8">
        <f>O8+Net!O7</f>
        <v>-51.778692917907009</v>
      </c>
      <c r="Q8">
        <f>P8+Net!P7</f>
        <v>-76.807499287825934</v>
      </c>
      <c r="R8">
        <f>Q8+Net!Q7</f>
        <v>-60.608635597228371</v>
      </c>
      <c r="S8">
        <f>R8+Net!R7</f>
        <v>1.5858831942493197</v>
      </c>
      <c r="T8">
        <f>S8+Net!S7</f>
        <v>70.459226298017697</v>
      </c>
      <c r="U8">
        <f>T8+Net!T7</f>
        <v>156.14591947518863</v>
      </c>
      <c r="V8">
        <f>U8+Net!U7</f>
        <v>203.58949488816242</v>
      </c>
      <c r="W8">
        <f>V8+Net!V7</f>
        <v>222.16473569210515</v>
      </c>
      <c r="X8">
        <f>W8+Net!W7</f>
        <v>221.13637512218494</v>
      </c>
      <c r="Y8">
        <f>X8+Net!X7</f>
        <v>155.1680702204726</v>
      </c>
      <c r="Z8">
        <f>Y8+Net!Y7</f>
        <v>76.303848725839146</v>
      </c>
      <c r="AA8">
        <f>Z8+Net!Z7</f>
        <v>-23.334675677757218</v>
      </c>
      <c r="AB8">
        <f>AA8+Net!AA7</f>
        <v>-81.762399330344067</v>
      </c>
      <c r="AC8">
        <f>AB8+Net!AB7</f>
        <v>-105.99376305218544</v>
      </c>
      <c r="AD8">
        <f>AC8+Net!AC7</f>
        <v>-85.94157161549731</v>
      </c>
      <c r="AE8">
        <f>AD8+Net!AD7</f>
        <v>-18.967557320595034</v>
      </c>
      <c r="AF8">
        <f>AE8+Net!AE7</f>
        <v>53.809290636806992</v>
      </c>
      <c r="AG8">
        <f>AF8+Net!AF7</f>
        <v>141.45109564173595</v>
      </c>
      <c r="AH8">
        <f>AG8+Net!AG7</f>
        <v>188.61812758624279</v>
      </c>
      <c r="AI8">
        <f>AH8+Net!AH7</f>
        <v>205.00534991692254</v>
      </c>
      <c r="AJ8">
        <f>AI8+Net!AI7</f>
        <v>200.52133224500969</v>
      </c>
      <c r="AK8">
        <f>AJ8+Net!AJ7</f>
        <v>130.54077698135464</v>
      </c>
      <c r="AL8">
        <f>AK8+Net!AK7</f>
        <v>47.713817417987769</v>
      </c>
      <c r="AM8">
        <f>AL8+Net!AL7</f>
        <v>-55.418879721937827</v>
      </c>
      <c r="AN8">
        <f>AM8+Net!AM7</f>
        <v>-116.65944190486027</v>
      </c>
      <c r="AO8">
        <f>AN8+Net!AN7</f>
        <v>-142.99975279205233</v>
      </c>
      <c r="AP8">
        <f>AO8+Net!AO7</f>
        <v>-124.48438172707378</v>
      </c>
      <c r="AQ8">
        <f>AP8+Net!AP7</f>
        <v>-58.711684290981509</v>
      </c>
      <c r="AR8">
        <f>AQ8+Net!AQ7</f>
        <v>12.917656449397214</v>
      </c>
      <c r="AS8">
        <f>AR8+Net!AR7</f>
        <v>99.202383691764169</v>
      </c>
      <c r="AT8">
        <f>AS8+Net!AS7</f>
        <v>144.61243469797995</v>
      </c>
      <c r="AU8">
        <f>AT8+Net!AT7</f>
        <v>158.75826401427778</v>
      </c>
      <c r="AV8">
        <f>AU8+Net!AU7</f>
        <v>151.57275235108503</v>
      </c>
      <c r="AW8">
        <f>AV8+Net!AV7</f>
        <v>78.538587544043196</v>
      </c>
      <c r="AX8">
        <f>AW8+Net!AW7</f>
        <v>-7.5451620085011939</v>
      </c>
      <c r="AY8">
        <f>AX8+Net!AX7</f>
        <v>-113.99328130418746</v>
      </c>
      <c r="AZ8">
        <f>AY8+Net!AY7</f>
        <v>-178.50224581561025</v>
      </c>
      <c r="BA8">
        <f>AZ8+Net!AZ7</f>
        <v>-208.01336066410164</v>
      </c>
      <c r="BB8">
        <f>BA8+Net!BA7</f>
        <v>-192.57331653968615</v>
      </c>
      <c r="BC8">
        <f>BB8+Net!BB7</f>
        <v>-129.81987698913332</v>
      </c>
      <c r="BD8">
        <f>BC8+Net!BC7</f>
        <v>-61.209987575503732</v>
      </c>
      <c r="BE8">
        <f>BD8+Net!BD7</f>
        <v>22.000165591253534</v>
      </c>
      <c r="BF8">
        <f>BE8+Net!BE7</f>
        <v>64.238463106394079</v>
      </c>
      <c r="BG8">
        <f>BF8+Net!BF7</f>
        <v>75.090055238670317</v>
      </c>
      <c r="BH8">
        <f>BG8+Net!BG7</f>
        <v>64.477146472797756</v>
      </c>
      <c r="BI8">
        <f>BH8+Net!BH7</f>
        <v>-12.118756733752321</v>
      </c>
      <c r="BJ8">
        <f>BI8+Net!BI7</f>
        <v>-101.89538279916431</v>
      </c>
      <c r="BK8">
        <f>BJ8+Net!BJ7</f>
        <v>-212.16285721242446</v>
      </c>
      <c r="BL8">
        <f>BK8+Net!BK7</f>
        <v>-280.6114256089316</v>
      </c>
      <c r="BM8">
        <f>BL8+Net!BL7</f>
        <v>-314.17189901899064</v>
      </c>
      <c r="BN8">
        <f>BM8+Net!BM7</f>
        <v>-302.87246273123071</v>
      </c>
      <c r="BO8">
        <f>BN8+Net!BN7</f>
        <v>-244.3216990045172</v>
      </c>
      <c r="BP8">
        <f>BO8+Net!BO7</f>
        <v>-179.93726089444749</v>
      </c>
      <c r="BQ8">
        <f>BP8+Net!BP7</f>
        <v>-100.93120806840128</v>
      </c>
      <c r="BR8">
        <f>BQ8+Net!BQ7</f>
        <v>-62.836866930296338</v>
      </c>
      <c r="BS8">
        <f>BR8+Net!BR7</f>
        <v>-56.049093050826997</v>
      </c>
      <c r="BT8">
        <f>BS8+Net!BS7</f>
        <v>-70.65783050148687</v>
      </c>
      <c r="BU8">
        <f>BT8+Net!BT7</f>
        <v>-151.23435962498226</v>
      </c>
      <c r="BV8">
        <f>BU8+Net!BU7</f>
        <v>-245.06865114863089</v>
      </c>
      <c r="BW8">
        <f>BV8+Net!BV7</f>
        <v>-359.58842632622299</v>
      </c>
      <c r="BX8">
        <f>BW8+Net!BW7</f>
        <v>-432.59996869149438</v>
      </c>
      <c r="BY8">
        <f>BX8+Net!BX7</f>
        <v>-471.11317407359587</v>
      </c>
      <c r="BZ8">
        <f>BY8+Net!BY7</f>
        <v>-465.16304207395922</v>
      </c>
      <c r="CA8">
        <f>BZ8+Net!BZ7</f>
        <v>-412.26870269659793</v>
      </c>
      <c r="CB8">
        <f>CA8+Net!CA7</f>
        <v>-353.66063324168942</v>
      </c>
      <c r="CC8">
        <f>CB8+Net!CB7</f>
        <v>-280.29361436112288</v>
      </c>
      <c r="CD8">
        <f>CC8+Net!CC7</f>
        <v>-247.42955562115776</v>
      </c>
      <c r="CE8">
        <f>CD8+Net!CD7</f>
        <v>-245.25102420540537</v>
      </c>
      <c r="CF8">
        <f>CE8+Net!CE7</f>
        <v>-263.77038807718469</v>
      </c>
      <c r="CG8">
        <f>CF8+Net!CF7</f>
        <v>-347.67116842856069</v>
      </c>
      <c r="CH8">
        <f>CG8+Net!CG7</f>
        <v>-444.56865704089557</v>
      </c>
      <c r="CI8">
        <f>CH8+Net!CH7</f>
        <v>-562.39263612162836</v>
      </c>
      <c r="CJ8">
        <f>CI8+Net!CI7</f>
        <v>-639.53071555241752</v>
      </c>
      <c r="CK8">
        <f>CJ8+Net!CJ7</f>
        <v>-683.53785929304445</v>
      </c>
      <c r="CL8">
        <f>CK8+Net!CK7</f>
        <v>-684.79410327106928</v>
      </c>
      <c r="CM8">
        <f>CL8+Net!CL7</f>
        <v>-640.69193674202165</v>
      </c>
      <c r="CN8">
        <f>CM8+Net!CM7</f>
        <v>-592.09496733038281</v>
      </c>
      <c r="CO8">
        <f>CN8+Net!CN7</f>
        <v>-528.84995873459172</v>
      </c>
      <c r="CP8">
        <f>CO8+Net!CO7</f>
        <v>-504.78406586620878</v>
      </c>
      <c r="CQ8">
        <f>CP8+Net!CP7</f>
        <v>-509.38868025777555</v>
      </c>
      <c r="CR8">
        <f>CQ8+Net!CQ7</f>
        <v>-529.79322643277135</v>
      </c>
      <c r="CS8">
        <f>CR8+Net!CR7</f>
        <v>-612.83069295056589</v>
      </c>
      <c r="CT8">
        <f>CS8+Net!CS7</f>
        <v>-712.40396461453474</v>
      </c>
      <c r="CU8">
        <f>CT8+Net!CT7</f>
        <v>-811.62803936471857</v>
      </c>
    </row>
    <row r="9" spans="2:99" x14ac:dyDescent="0.3">
      <c r="B9">
        <v>-60102</v>
      </c>
      <c r="C9">
        <v>1303</v>
      </c>
      <c r="D9">
        <f>Net!C8</f>
        <v>-2146.5910197927133</v>
      </c>
      <c r="E9">
        <f>D9+Net!D8</f>
        <v>-3819.9055762791686</v>
      </c>
      <c r="F9">
        <f>E9+Net!E8</f>
        <v>-4609.774018584947</v>
      </c>
      <c r="G9">
        <f>F9+Net!F8</f>
        <v>-4861.0008272740415</v>
      </c>
      <c r="H9">
        <f>G9+Net!G8</f>
        <v>-5933.6075776559119</v>
      </c>
      <c r="I9">
        <f>H9+Net!H8</f>
        <v>-4919.4100988320224</v>
      </c>
      <c r="J9">
        <f>I9+Net!I8</f>
        <v>-4708.4054566468312</v>
      </c>
      <c r="K9">
        <f>J9+Net!J8</f>
        <v>-4513.010100692376</v>
      </c>
      <c r="L9">
        <f>K9+Net!K8</f>
        <v>-3453.8512681684897</v>
      </c>
      <c r="M9">
        <f>L9+Net!L8</f>
        <v>-5840.0189730454076</v>
      </c>
      <c r="N9">
        <f>M9+Net!M8</f>
        <v>-8952.3165324658094</v>
      </c>
      <c r="O9">
        <f>N9+Net!N8</f>
        <v>-14646.382693089416</v>
      </c>
      <c r="P9">
        <f>O9+Net!O8</f>
        <v>-17479.716057165875</v>
      </c>
      <c r="Q9">
        <f>P9+Net!P8</f>
        <v>-18888.991196966817</v>
      </c>
      <c r="R9">
        <f>Q9+Net!Q8</f>
        <v>-19151.935398628106</v>
      </c>
      <c r="S9">
        <f>R9+Net!R8</f>
        <v>-18537.865338688011</v>
      </c>
      <c r="T9">
        <f>S9+Net!S8</f>
        <v>-18706.403262838972</v>
      </c>
      <c r="U9">
        <f>T9+Net!T8</f>
        <v>-16883.115913975889</v>
      </c>
      <c r="V9">
        <f>U9+Net!U8</f>
        <v>-15879.682272950262</v>
      </c>
      <c r="W9">
        <f>V9+Net!V8</f>
        <v>-14893.195538338816</v>
      </c>
      <c r="X9">
        <f>W9+Net!W8</f>
        <v>-13019.535026238058</v>
      </c>
      <c r="Y9">
        <f>X9+Net!X8</f>
        <v>-14543.514012413994</v>
      </c>
      <c r="Z9">
        <f>Y9+Net!Y8</f>
        <v>-16758.552816395641</v>
      </c>
      <c r="AA9">
        <f>Z9+Net!Z8</f>
        <v>-21547.641906678866</v>
      </c>
      <c r="AB9">
        <f>AA9+Net!AA8</f>
        <v>-23493.910045873832</v>
      </c>
      <c r="AC9">
        <f>AB9+Net!AB8</f>
        <v>-24054.094993762799</v>
      </c>
      <c r="AD9">
        <f>AC9+Net!AC8</f>
        <v>-23515.516523433376</v>
      </c>
      <c r="AE9">
        <f>AD9+Net!AD8</f>
        <v>-22144.680887842776</v>
      </c>
      <c r="AF9">
        <f>AE9+Net!AE8</f>
        <v>-21590.839939042977</v>
      </c>
      <c r="AG9">
        <f>AF9+Net!AF8</f>
        <v>-19067.673262868695</v>
      </c>
      <c r="AH9">
        <f>AG9+Net!AG8</f>
        <v>-17377.538676279783</v>
      </c>
      <c r="AI9">
        <f>AH9+Net!AH8</f>
        <v>-15712.610408524099</v>
      </c>
      <c r="AJ9">
        <f>AI9+Net!AI8</f>
        <v>-13167.677105655106</v>
      </c>
      <c r="AK9">
        <f>AJ9+Net!AJ8</f>
        <v>-14028.591352485486</v>
      </c>
      <c r="AL9">
        <f>AK9+Net!AK8</f>
        <v>-15590.653220498532</v>
      </c>
      <c r="AM9">
        <f>AL9+Net!AL8</f>
        <v>-19738.891254546459</v>
      </c>
      <c r="AN9">
        <f>AM9+Net!AM8</f>
        <v>-21058.351310904553</v>
      </c>
      <c r="AO9">
        <f>AN9+Net!AN8</f>
        <v>-21007.518774029726</v>
      </c>
      <c r="AP9">
        <f>AO9+Net!AO8</f>
        <v>-19875.203092023901</v>
      </c>
      <c r="AQ9">
        <f>AP9+Net!AP8</f>
        <v>-17928.892742316508</v>
      </c>
      <c r="AR9">
        <f>AQ9+Net!AQ8</f>
        <v>-16818.037599497653</v>
      </c>
      <c r="AS9">
        <f>AR9+Net!AR8</f>
        <v>-13755.619067475011</v>
      </c>
      <c r="AT9">
        <f>AS9+Net!AS8</f>
        <v>-11542.564389541221</v>
      </c>
      <c r="AU9">
        <f>AT9+Net!AT8</f>
        <v>-9369.2950188517316</v>
      </c>
      <c r="AV9">
        <f>AU9+Net!AU8</f>
        <v>-6329.0181438113959</v>
      </c>
      <c r="AW9">
        <f>AV9+Net!AV8</f>
        <v>-6706.5570991266159</v>
      </c>
      <c r="AX9">
        <f>AW9+Net!AW8</f>
        <v>-7796.8810001575821</v>
      </c>
      <c r="AY9">
        <f>AX9+Net!AX8</f>
        <v>-11485.285668691533</v>
      </c>
      <c r="AZ9">
        <f>AY9+Net!AY8</f>
        <v>-12357.416763320356</v>
      </c>
      <c r="BA9">
        <f>AZ9+Net!AZ8</f>
        <v>-11872.38422454487</v>
      </c>
      <c r="BB9">
        <f>BA9+Net!BA8</f>
        <v>-10319.407342474487</v>
      </c>
      <c r="BC9">
        <f>BB9+Net!BB8</f>
        <v>-7966.0581400064457</v>
      </c>
      <c r="BD9">
        <f>BC9+Net!BC8</f>
        <v>-6461.5616339391836</v>
      </c>
      <c r="BE9">
        <f>BD9+Net!BD8</f>
        <v>-3018.4732524583469</v>
      </c>
      <c r="BF9">
        <f>BE9+Net!BE8</f>
        <v>-437.23412337733862</v>
      </c>
      <c r="BG9">
        <f>BF9+Net!BF8</f>
        <v>2092.154855312976</v>
      </c>
      <c r="BH9">
        <f>BG9+Net!BG8</f>
        <v>5476.7620475664989</v>
      </c>
      <c r="BI9">
        <f>BH9+Net!BH8</f>
        <v>5431.8733394038718</v>
      </c>
      <c r="BJ9">
        <f>BI9+Net!BI8</f>
        <v>4662.4959777700315</v>
      </c>
      <c r="BK9">
        <f>BJ9+Net!BJ8</f>
        <v>1283.2521858146411</v>
      </c>
      <c r="BL9">
        <f>BK9+Net!BK8</f>
        <v>708.45113390423467</v>
      </c>
      <c r="BM9">
        <f>BL9+Net!BL8</f>
        <v>1479.0657096540399</v>
      </c>
      <c r="BN9">
        <f>BM9+Net!BM8</f>
        <v>3306.149587857557</v>
      </c>
      <c r="BO9">
        <f>BN9+Net!BN8</f>
        <v>5922.6055360709743</v>
      </c>
      <c r="BP9">
        <f>BO9+Net!BO8</f>
        <v>7679.8343283268277</v>
      </c>
      <c r="BQ9">
        <f>BP9+Net!BP8</f>
        <v>11365.945839410722</v>
      </c>
      <c r="BR9">
        <f>BQ9+Net!BQ8</f>
        <v>14181.049147815314</v>
      </c>
      <c r="BS9">
        <f>BR9+Net!BR8</f>
        <v>16935.413442888472</v>
      </c>
      <c r="BT9">
        <f>BS9+Net!BS8</f>
        <v>20535.965619165603</v>
      </c>
      <c r="BU9">
        <f>BT9+Net!BT8</f>
        <v>20697.389769675814</v>
      </c>
      <c r="BV9">
        <f>BU9+Net!BU8</f>
        <v>20123.708360252691</v>
      </c>
      <c r="BW9">
        <f>BV9+Net!BV8</f>
        <v>16928.401121479619</v>
      </c>
      <c r="BX9">
        <f>BW9+Net!BW8</f>
        <v>16524.825886800056</v>
      </c>
      <c r="BY9">
        <f>BX9+Net!BX8</f>
        <v>17453.598953284643</v>
      </c>
      <c r="BZ9">
        <f>BY9+Net!BY8</f>
        <v>19426.360762277491</v>
      </c>
      <c r="CA9">
        <f>BZ9+Net!BZ8</f>
        <v>22177.708347941003</v>
      </c>
      <c r="CB9">
        <f>CA9+Net!CA8</f>
        <v>24061.690345320891</v>
      </c>
      <c r="CC9">
        <f>CB9+Net!CB8</f>
        <v>27869.499634083058</v>
      </c>
      <c r="CD9">
        <f>CC9+Net!CC8</f>
        <v>30803.934880777713</v>
      </c>
      <c r="CE9">
        <f>CD9+Net!CD8</f>
        <v>33676.706979231603</v>
      </c>
      <c r="CF9">
        <f>CE9+Net!CE8</f>
        <v>37394.212892380601</v>
      </c>
      <c r="CG9">
        <f>CF9+Net!CF8</f>
        <v>37668.52934719206</v>
      </c>
      <c r="CH9">
        <f>CG9+Net!CG8</f>
        <v>37199.061222094613</v>
      </c>
      <c r="CI9">
        <f>CH9+Net!CH8</f>
        <v>34093.460681448509</v>
      </c>
      <c r="CJ9">
        <f>CI9+Net!CI8</f>
        <v>33760.548206854452</v>
      </c>
      <c r="CK9">
        <f>CJ9+Net!CJ8</f>
        <v>34737.175082563663</v>
      </c>
      <c r="CL9">
        <f>CK9+Net!CK8</f>
        <v>36732.272585013845</v>
      </c>
      <c r="CM9">
        <f>CL9+Net!CL8</f>
        <v>39491.778561601284</v>
      </c>
      <c r="CN9">
        <f>CM9+Net!CM8</f>
        <v>41367.616889099256</v>
      </c>
      <c r="CO9">
        <f>CN9+Net!CN8</f>
        <v>45165.540378190606</v>
      </c>
      <c r="CP9">
        <f>CO9+Net!CO8</f>
        <v>48122.871835349215</v>
      </c>
      <c r="CQ9">
        <f>CP9+Net!CP8</f>
        <v>50975.525194751492</v>
      </c>
      <c r="CR9">
        <f>CQ9+Net!CQ8</f>
        <v>54828.018074048312</v>
      </c>
      <c r="CS9">
        <f>CR9+Net!CR8</f>
        <v>55278.192893841879</v>
      </c>
      <c r="CT9">
        <f>CS9+Net!CS8</f>
        <v>54322.00513560242</v>
      </c>
      <c r="CU9">
        <f>CT9+Net!CT8</f>
        <v>52493.979534998507</v>
      </c>
    </row>
    <row r="10" spans="2:99" x14ac:dyDescent="0.3">
      <c r="B10">
        <v>-46</v>
      </c>
      <c r="C10">
        <v>1302</v>
      </c>
      <c r="D10">
        <f>Net!C9</f>
        <v>-5.2369650042315961</v>
      </c>
      <c r="E10">
        <f>D10+Net!D9</f>
        <v>-7.3357940290898398</v>
      </c>
      <c r="F10">
        <f>E10+Net!E9</f>
        <v>-7.6326074192945512</v>
      </c>
      <c r="G10">
        <f>F10+Net!F9</f>
        <v>-5.7624794932692467</v>
      </c>
      <c r="H10">
        <f>G10+Net!G9</f>
        <v>-5.7287119320321267</v>
      </c>
      <c r="I10">
        <f>H10+Net!H9</f>
        <v>-3.9568190409924036</v>
      </c>
      <c r="J10">
        <f>I10+Net!I9</f>
        <v>-5.7379592226730871</v>
      </c>
      <c r="K10">
        <f>J10+Net!J9</f>
        <v>-8.332770745398836</v>
      </c>
      <c r="L10">
        <f>K10+Net!K9</f>
        <v>-12.830748089849532</v>
      </c>
      <c r="M10">
        <f>L10+Net!L9</f>
        <v>-21.090721365641542</v>
      </c>
      <c r="N10">
        <f>M10+Net!M9</f>
        <v>-26.885702923532669</v>
      </c>
      <c r="O10">
        <f>N10+Net!N9</f>
        <v>-32.95283333366703</v>
      </c>
      <c r="P10">
        <f>O10+Net!O9</f>
        <v>-34.612385536786817</v>
      </c>
      <c r="Q10">
        <f>P10+Net!P9</f>
        <v>-33.815750148627728</v>
      </c>
      <c r="R10">
        <f>Q10+Net!Q9</f>
        <v>-32.421400330430998</v>
      </c>
      <c r="S10">
        <f>R10+Net!R9</f>
        <v>-28.725926097528724</v>
      </c>
      <c r="T10">
        <f>S10+Net!S9</f>
        <v>-27.138911215324924</v>
      </c>
      <c r="U10">
        <f>T10+Net!T9</f>
        <v>-24.375534223166607</v>
      </c>
      <c r="V10">
        <f>U10+Net!U9</f>
        <v>-25.372134412023801</v>
      </c>
      <c r="W10">
        <f>V10+Net!V9</f>
        <v>-27.378500729156343</v>
      </c>
      <c r="X10">
        <f>W10+Net!W9</f>
        <v>-31.348306203659433</v>
      </c>
      <c r="Y10">
        <f>X10+Net!X9</f>
        <v>-38.907261931754874</v>
      </c>
      <c r="Z10">
        <f>Y10+Net!Y9</f>
        <v>-43.679120045588498</v>
      </c>
      <c r="AA10">
        <f>Z10+Net!Z9</f>
        <v>-48.353892657421895</v>
      </c>
      <c r="AB10">
        <f>AA10+Net!AA9</f>
        <v>-48.310143575628885</v>
      </c>
      <c r="AC10">
        <f>AB10+Net!AB9</f>
        <v>-45.636482860979072</v>
      </c>
      <c r="AD10">
        <f>AC10+Net!AC9</f>
        <v>-42.344511771612133</v>
      </c>
      <c r="AE10">
        <f>AD10+Net!AD9</f>
        <v>-36.84321903122612</v>
      </c>
      <c r="AF10">
        <f>AE10+Net!AE9</f>
        <v>-33.589118287922673</v>
      </c>
      <c r="AG10">
        <f>AF10+Net!AF9</f>
        <v>-29.283359128430959</v>
      </c>
      <c r="AH10">
        <f>AG10+Net!AG9</f>
        <v>-28.810141824440706</v>
      </c>
      <c r="AI10">
        <f>AH10+Net!AH9</f>
        <v>-29.356917116143002</v>
      </c>
      <c r="AJ10">
        <f>AI10+Net!AI9</f>
        <v>-31.82543254507355</v>
      </c>
      <c r="AK10">
        <f>AJ10+Net!AJ9</f>
        <v>-37.809348112533868</v>
      </c>
      <c r="AL10">
        <f>AK10+Net!AK9</f>
        <v>-40.920525668624613</v>
      </c>
      <c r="AM10">
        <f>AL10+Net!AL9</f>
        <v>-43.851981436498441</v>
      </c>
      <c r="AN10">
        <f>AM10+Net!AM9</f>
        <v>-41.993802523485094</v>
      </c>
      <c r="AO10">
        <f>AN10+Net!AN9</f>
        <v>-37.45000175775148</v>
      </c>
      <c r="AP10">
        <f>AO10+Net!AO9</f>
        <v>-32.248623044921722</v>
      </c>
      <c r="AQ10">
        <f>AP10+Net!AP9</f>
        <v>-24.814052230306828</v>
      </c>
      <c r="AR10">
        <f>AQ10+Net!AQ9</f>
        <v>-19.615153849146949</v>
      </c>
      <c r="AS10">
        <f>AR10+Net!AR9</f>
        <v>-13.360527902147183</v>
      </c>
      <c r="AT10">
        <f>AS10+Net!AS9</f>
        <v>-10.935828954702068</v>
      </c>
      <c r="AU10">
        <f>AT10+Net!AT9</f>
        <v>-9.5242466262239738</v>
      </c>
      <c r="AV10">
        <f>AU10+Net!AU9</f>
        <v>-10.019306425853859</v>
      </c>
      <c r="AW10">
        <f>AV10+Net!AV9</f>
        <v>-14.005183465412784</v>
      </c>
      <c r="AX10">
        <f>AW10+Net!AW9</f>
        <v>-15.085727264856089</v>
      </c>
      <c r="AY10">
        <f>AX10+Net!AX9</f>
        <v>-15.949309938129623</v>
      </c>
      <c r="AZ10">
        <f>AY10+Net!AY9</f>
        <v>-11.985319756449648</v>
      </c>
      <c r="BA10">
        <f>AZ10+Net!AZ9</f>
        <v>-5.300341477468109</v>
      </c>
      <c r="BB10">
        <f>BA10+Net!BA9</f>
        <v>2.0731739899425428</v>
      </c>
      <c r="BC10">
        <f>BB10+Net!BB9</f>
        <v>11.706156919663854</v>
      </c>
      <c r="BD10">
        <f>BC10+Net!BC9</f>
        <v>19.125945069333646</v>
      </c>
      <c r="BE10">
        <f>BD10+Net!BD9</f>
        <v>27.621553367386781</v>
      </c>
      <c r="BF10">
        <f>BE10+Net!BE9</f>
        <v>32.306288524680546</v>
      </c>
      <c r="BG10">
        <f>BF10+Net!BF9</f>
        <v>35.996839868888998</v>
      </c>
      <c r="BH10">
        <f>BG10+Net!BG9</f>
        <v>37.799968356539743</v>
      </c>
      <c r="BI10">
        <f>BH10+Net!BH9</f>
        <v>36.131820957851779</v>
      </c>
      <c r="BJ10">
        <f>BI10+Net!BI9</f>
        <v>37.388774949914868</v>
      </c>
      <c r="BK10">
        <f>BJ10+Net!BJ9</f>
        <v>38.88268554785904</v>
      </c>
      <c r="BL10">
        <f>BK10+Net!BK9</f>
        <v>45.224618191260831</v>
      </c>
      <c r="BM10">
        <f>BL10+Net!BL9</f>
        <v>54.30889010766213</v>
      </c>
      <c r="BN10">
        <f>BM10+Net!BM9</f>
        <v>64.104487396723925</v>
      </c>
      <c r="BO10">
        <f>BN10+Net!BN9</f>
        <v>76.184167115897139</v>
      </c>
      <c r="BP10">
        <f>BO10+Net!BO9</f>
        <v>86.077069336565131</v>
      </c>
      <c r="BQ10">
        <f>BP10+Net!BP9</f>
        <v>97.073347289460997</v>
      </c>
      <c r="BR10">
        <f>BQ10+Net!BQ9</f>
        <v>104.28605162738205</v>
      </c>
      <c r="BS10">
        <f>BR10+Net!BR9</f>
        <v>110.52961921596039</v>
      </c>
      <c r="BT10">
        <f>BS10+Net!BS9</f>
        <v>114.90635498682161</v>
      </c>
      <c r="BU10">
        <f>BT10+Net!BT9</f>
        <v>115.82617385919059</v>
      </c>
      <c r="BV10">
        <f>BU10+Net!BU9</f>
        <v>119.67861404112021</v>
      </c>
      <c r="BW10">
        <f>BV10+Net!BV9</f>
        <v>123.76988259090781</v>
      </c>
      <c r="BX10">
        <f>BW10+Net!BW9</f>
        <v>132.70862351314184</v>
      </c>
      <c r="BY10">
        <f>BX10+Net!BX9</f>
        <v>144.39163507302635</v>
      </c>
      <c r="BZ10">
        <f>BY10+Net!BY9</f>
        <v>156.79592567289012</v>
      </c>
      <c r="CA10">
        <f>BZ10+Net!BZ9</f>
        <v>171.5069156856708</v>
      </c>
      <c r="CB10">
        <f>CA10+Net!CA9</f>
        <v>184.06839152777923</v>
      </c>
      <c r="CC10">
        <f>CB10+Net!CB9</f>
        <v>197.78324275638698</v>
      </c>
      <c r="CD10">
        <f>CC10+Net!CC9</f>
        <v>207.77108375675883</v>
      </c>
      <c r="CE10">
        <f>CD10+Net!CD9</f>
        <v>216.84343330167457</v>
      </c>
      <c r="CF10">
        <f>CE10+Net!CE9</f>
        <v>224.08838713748159</v>
      </c>
      <c r="CG10">
        <f>CF10+Net!CF9</f>
        <v>227.89204228903705</v>
      </c>
      <c r="CH10">
        <f>CG10+Net!CG9</f>
        <v>234.61351834901075</v>
      </c>
      <c r="CI10">
        <f>CH10+Net!CH9</f>
        <v>241.5289231177388</v>
      </c>
      <c r="CJ10">
        <f>CI10+Net!CI9</f>
        <v>253.22401174051248</v>
      </c>
      <c r="CK10">
        <f>CJ10+Net!CJ9</f>
        <v>267.58997605493914</v>
      </c>
      <c r="CL10">
        <f>CK10+Net!CK9</f>
        <v>282.6129198490267</v>
      </c>
      <c r="CM10">
        <f>CL10+Net!CL9</f>
        <v>299.92309600323426</v>
      </c>
      <c r="CN10">
        <f>CM10+Net!CM9</f>
        <v>315.10598671778683</v>
      </c>
      <c r="CO10">
        <f>CN10+Net!CN9</f>
        <v>331.58132223712539</v>
      </c>
      <c r="CP10">
        <f>CO10+Net!CO9</f>
        <v>344.50176151444879</v>
      </c>
      <c r="CQ10">
        <f>CP10+Net!CP9</f>
        <v>356.71486058143944</v>
      </c>
      <c r="CR10">
        <f>CQ10+Net!CQ9</f>
        <v>367.34225077571273</v>
      </c>
      <c r="CS10">
        <f>CR10+Net!CR9</f>
        <v>374.6676226213649</v>
      </c>
      <c r="CT10">
        <f>CS10+Net!CS9</f>
        <v>384.8334662937333</v>
      </c>
      <c r="CU10">
        <f>CT10+Net!CT9</f>
        <v>395.63594412638616</v>
      </c>
    </row>
    <row r="11" spans="2:99" x14ac:dyDescent="0.3">
      <c r="B11">
        <v>253</v>
      </c>
      <c r="C11">
        <v>1304</v>
      </c>
      <c r="D11">
        <f>Net!C10</f>
        <v>1.1290866837285023</v>
      </c>
      <c r="E11">
        <f>D11+Net!D10</f>
        <v>10.879449418052658</v>
      </c>
      <c r="F11">
        <f>E11+Net!E10</f>
        <v>31.8807983228632</v>
      </c>
      <c r="G11">
        <f>F11+Net!F10</f>
        <v>44.991701456046684</v>
      </c>
      <c r="H11">
        <f>G11+Net!G10</f>
        <v>55.732001509492889</v>
      </c>
      <c r="I11">
        <f>H11+Net!H10</f>
        <v>72.045371658943523</v>
      </c>
      <c r="J11">
        <f>I11+Net!I10</f>
        <v>82.290207483919005</v>
      </c>
      <c r="K11">
        <f>J11+Net!J10</f>
        <v>92.753878878604198</v>
      </c>
      <c r="L11">
        <f>K11+Net!K10</f>
        <v>99.080099083657842</v>
      </c>
      <c r="M11">
        <f>L11+Net!L10</f>
        <v>91.583522978706583</v>
      </c>
      <c r="N11">
        <f>M11+Net!M10</f>
        <v>84.180363251090384</v>
      </c>
      <c r="O11">
        <f>N11+Net!N10</f>
        <v>61.466112223355879</v>
      </c>
      <c r="P11">
        <f>O11+Net!O10</f>
        <v>68.950421413045717</v>
      </c>
      <c r="Q11">
        <f>P11+Net!P10</f>
        <v>78.416584172001322</v>
      </c>
      <c r="R11">
        <f>Q11+Net!Q10</f>
        <v>100.22817598952815</v>
      </c>
      <c r="S11">
        <f>R11+Net!R10</f>
        <v>114.92145196970493</v>
      </c>
      <c r="T11">
        <f>S11+Net!S10</f>
        <v>127.770548190317</v>
      </c>
      <c r="U11">
        <f>T11+Net!T10</f>
        <v>145.55176477782447</v>
      </c>
      <c r="V11">
        <f>U11+Net!U10</f>
        <v>157.17890741439967</v>
      </c>
      <c r="W11">
        <f>V11+Net!V10</f>
        <v>168.91454252415568</v>
      </c>
      <c r="X11">
        <f>W11+Net!W10</f>
        <v>176.42748843331881</v>
      </c>
      <c r="Y11">
        <f>X11+Net!X10</f>
        <v>170.26475385828309</v>
      </c>
      <c r="Z11">
        <f>Y11+Net!Y10</f>
        <v>164.34894787529703</v>
      </c>
      <c r="AA11">
        <f>Z11+Net!Z10</f>
        <v>143.21882995441391</v>
      </c>
      <c r="AB11">
        <f>AA11+Net!AA10</f>
        <v>152.32584450397081</v>
      </c>
      <c r="AC11">
        <f>AB11+Net!AB10</f>
        <v>163.37223083423925</v>
      </c>
      <c r="AD11">
        <f>AC11+Net!AC10</f>
        <v>186.66494971774199</v>
      </c>
      <c r="AE11">
        <f>AD11+Net!AD10</f>
        <v>202.73017592642219</v>
      </c>
      <c r="AF11">
        <f>AE11+Net!AE10</f>
        <v>216.86541946702221</v>
      </c>
      <c r="AG11">
        <f>AF11+Net!AF10</f>
        <v>235.88431445163081</v>
      </c>
      <c r="AH11">
        <f>AG11+Net!AG10</f>
        <v>248.73487143889494</v>
      </c>
      <c r="AI11">
        <f>AH11+Net!AH10</f>
        <v>261.6994469320112</v>
      </c>
      <c r="AJ11">
        <f>AI11+Net!AI10</f>
        <v>270.45189898758451</v>
      </c>
      <c r="AK11">
        <f>AJ11+Net!AJ10</f>
        <v>265.53546666134395</v>
      </c>
      <c r="AL11">
        <f>AK11+Net!AK10</f>
        <v>260.86587420521107</v>
      </c>
      <c r="AM11">
        <f>AL11+Net!AL10</f>
        <v>240.97573895644291</v>
      </c>
      <c r="AN11">
        <f>AM11+Net!AM10</f>
        <v>251.31252027277122</v>
      </c>
      <c r="AO11">
        <f>AN11+Net!AN10</f>
        <v>263.57574547965623</v>
      </c>
      <c r="AP11">
        <f>AO11+Net!AO10</f>
        <v>288.06969993703478</v>
      </c>
      <c r="AQ11">
        <f>AP11+Net!AP10</f>
        <v>305.31769385118179</v>
      </c>
      <c r="AR11">
        <f>AQ11+Net!AQ10</f>
        <v>320.61492342501992</v>
      </c>
      <c r="AS11">
        <f>AR11+Net!AR10</f>
        <v>340.7743099656974</v>
      </c>
      <c r="AT11">
        <f>AS11+Net!AS10</f>
        <v>354.74532946788287</v>
      </c>
      <c r="AU11">
        <f>AT11+Net!AT10</f>
        <v>368.81362080257043</v>
      </c>
      <c r="AV11">
        <f>AU11+Net!AU10</f>
        <v>378.65701963476329</v>
      </c>
      <c r="AW11">
        <f>AV11+Net!AV10</f>
        <v>374.82213807040324</v>
      </c>
      <c r="AX11">
        <f>AW11+Net!AW10</f>
        <v>371.22656383353035</v>
      </c>
      <c r="AY11">
        <f>AX11+Net!AX10</f>
        <v>352.40306826624703</v>
      </c>
      <c r="AZ11">
        <f>AY11+Net!AY10</f>
        <v>363.79801505668115</v>
      </c>
      <c r="BA11">
        <f>AZ11+Net!AZ10</f>
        <v>377.10938193996458</v>
      </c>
      <c r="BB11">
        <f>BA11+Net!BA10</f>
        <v>402.64018581175708</v>
      </c>
      <c r="BC11">
        <f>BB11+Net!BB10</f>
        <v>420.91314452403998</v>
      </c>
      <c r="BD11">
        <f>BC11+Net!BC10</f>
        <v>437.22351932914285</v>
      </c>
      <c r="BE11">
        <f>BD11+Net!BD10</f>
        <v>458.38463501161414</v>
      </c>
      <c r="BF11">
        <f>BE11+Net!BE10</f>
        <v>473.34629973655535</v>
      </c>
      <c r="BG11">
        <f>BF11+Net!BF10</f>
        <v>488.39411287099853</v>
      </c>
      <c r="BH11">
        <f>BG11+Net!BG10</f>
        <v>499.20542751509811</v>
      </c>
      <c r="BI11">
        <f>BH11+Net!BH10</f>
        <v>496.32610493878292</v>
      </c>
      <c r="BJ11">
        <f>BI11+Net!BI10</f>
        <v>493.67306641712594</v>
      </c>
      <c r="BK11">
        <f>BJ11+Net!BJ10</f>
        <v>475.77891387280891</v>
      </c>
      <c r="BL11">
        <f>BK11+Net!BK10</f>
        <v>488.09068002497645</v>
      </c>
      <c r="BM11">
        <f>BL11+Net!BL10</f>
        <v>502.30800312866455</v>
      </c>
      <c r="BN11">
        <f>BM11+Net!BM10</f>
        <v>528.73643289525921</v>
      </c>
      <c r="BO11">
        <f>BN11+Net!BN10</f>
        <v>547.90166798903761</v>
      </c>
      <c r="BP11">
        <f>BO11+Net!BO10</f>
        <v>565.10170443515494</v>
      </c>
      <c r="BQ11">
        <f>BP11+Net!BP10</f>
        <v>587.15150698585421</v>
      </c>
      <c r="BR11">
        <f>BQ11+Net!BQ10</f>
        <v>603.00061729762876</v>
      </c>
      <c r="BS11">
        <f>BR11+Net!BR10</f>
        <v>618.93194006969395</v>
      </c>
      <c r="BT11">
        <f>BS11+Net!BS10</f>
        <v>630.61773884852028</v>
      </c>
      <c r="BU11">
        <f>BT11+Net!BT10</f>
        <v>628.59717476041396</v>
      </c>
      <c r="BV11">
        <f>BU11+Net!BU10</f>
        <v>626.78041174622808</v>
      </c>
      <c r="BW11">
        <f>BV11+Net!BV10</f>
        <v>609.6953236822568</v>
      </c>
      <c r="BX11">
        <f>BW11+Net!BW10</f>
        <v>622.78833256498024</v>
      </c>
      <c r="BY11">
        <f>BX11+Net!BX10</f>
        <v>637.76403019063378</v>
      </c>
      <c r="BZ11">
        <f>BY11+Net!BY10</f>
        <v>664.93865236056661</v>
      </c>
      <c r="CA11">
        <f>BZ11+Net!BZ10</f>
        <v>684.85278193079068</v>
      </c>
      <c r="CB11">
        <f>CA11+Net!CA10</f>
        <v>702.82011751560367</v>
      </c>
      <c r="CC11">
        <f>CB11+Net!CB10</f>
        <v>725.66771950617681</v>
      </c>
      <c r="CD11">
        <f>CC11+Net!CC10</f>
        <v>742.34914622893314</v>
      </c>
      <c r="CE11">
        <f>CD11+Net!CD10</f>
        <v>759.14055127509107</v>
      </c>
      <c r="CF11">
        <f>CE11+Net!CE10</f>
        <v>771.69562566819729</v>
      </c>
      <c r="CG11">
        <f>CF11+Net!CF10</f>
        <v>770.52604036083778</v>
      </c>
      <c r="CH11">
        <f>CG11+Net!CG10</f>
        <v>769.50883196043037</v>
      </c>
      <c r="CI11">
        <f>CH11+Net!CH10</f>
        <v>753.14162132507943</v>
      </c>
      <c r="CJ11">
        <f>CI11+Net!CI10</f>
        <v>766.85436018724363</v>
      </c>
      <c r="CK11">
        <f>CJ11+Net!CJ10</f>
        <v>782.3546361624052</v>
      </c>
      <c r="CL11">
        <f>CK11+Net!CK10</f>
        <v>809.97278804210748</v>
      </c>
      <c r="CM11">
        <f>CL11+Net!CL10</f>
        <v>830.34034235357797</v>
      </c>
      <c r="CN11">
        <f>CM11+Net!CM10</f>
        <v>848.78611924257132</v>
      </c>
      <c r="CO11">
        <f>CN11+Net!CN10</f>
        <v>872.23978095091468</v>
      </c>
      <c r="CP11">
        <f>CO11+Net!CO10</f>
        <v>889.79674630964075</v>
      </c>
      <c r="CQ11">
        <f>CP11+Net!CP10</f>
        <v>907.46830734112177</v>
      </c>
      <c r="CR11">
        <f>CQ11+Net!CQ10</f>
        <v>921.25408674317555</v>
      </c>
      <c r="CS11">
        <f>CR11+Net!CR10</f>
        <v>921.67124646015327</v>
      </c>
      <c r="CT11">
        <f>CS11+Net!CS10</f>
        <v>919.37871723878254</v>
      </c>
      <c r="CU11">
        <f>CT11+Net!CT10</f>
        <v>908.97858458482153</v>
      </c>
    </row>
    <row r="12" spans="2:99" x14ac:dyDescent="0.3">
      <c r="B12">
        <v>49</v>
      </c>
      <c r="C12">
        <v>1301</v>
      </c>
      <c r="D12">
        <f>Net!C11</f>
        <v>0.13933169858798067</v>
      </c>
      <c r="E12">
        <f>D12+Net!D11</f>
        <v>-6.0109733165991805</v>
      </c>
      <c r="F12">
        <f>E12+Net!E11</f>
        <v>-6.199050135245443E-2</v>
      </c>
      <c r="G12">
        <f>F12+Net!F11</f>
        <v>-1.3571890027333744</v>
      </c>
      <c r="H12">
        <f>G12+Net!G11</f>
        <v>-5.6714160400260099</v>
      </c>
      <c r="I12">
        <f>H12+Net!H11</f>
        <v>5.0341053006815244</v>
      </c>
      <c r="J12">
        <f>I12+Net!I11</f>
        <v>0.75118081327991248</v>
      </c>
      <c r="K12">
        <f>J12+Net!J11</f>
        <v>0.21610777699321204</v>
      </c>
      <c r="L12">
        <f>K12+Net!K11</f>
        <v>5.0320292628996803</v>
      </c>
      <c r="M12">
        <f>L12+Net!L11</f>
        <v>-13.985476023392494</v>
      </c>
      <c r="N12">
        <f>M12+Net!M11</f>
        <v>-20.515255684481385</v>
      </c>
      <c r="O12">
        <f>N12+Net!N11</f>
        <v>-43.906912233314642</v>
      </c>
      <c r="P12">
        <f>O12+Net!O11</f>
        <v>-30.026866316301366</v>
      </c>
      <c r="Q12">
        <f>P12+Net!P11</f>
        <v>-30.789768712741438</v>
      </c>
      <c r="R12">
        <f>Q12+Net!Q11</f>
        <v>-24.251038820727576</v>
      </c>
      <c r="S12">
        <f>R12+Net!R11</f>
        <v>-23.138733852709205</v>
      </c>
      <c r="T12">
        <f>S12+Net!S11</f>
        <v>-26.087634101963847</v>
      </c>
      <c r="U12">
        <f>T12+Net!T11</f>
        <v>-14.690619776379592</v>
      </c>
      <c r="V12">
        <f>U12+Net!U11</f>
        <v>-17.701831408218318</v>
      </c>
      <c r="W12">
        <f>V12+Net!V11</f>
        <v>-17.457970230251838</v>
      </c>
      <c r="X12">
        <f>W12+Net!W11</f>
        <v>-12.121670036135335</v>
      </c>
      <c r="Y12">
        <f>X12+Net!X11</f>
        <v>-30.690378750702067</v>
      </c>
      <c r="Z12">
        <f>Y12+Net!Y11</f>
        <v>-36.79905629497663</v>
      </c>
      <c r="AA12">
        <f>Z12+Net!Z11</f>
        <v>-59.60844015807136</v>
      </c>
      <c r="AB12">
        <f>AA12+Net!AA11</f>
        <v>-44.898959511727647</v>
      </c>
      <c r="AC12">
        <f>AB12+Net!AB11</f>
        <v>-44.630005455305287</v>
      </c>
      <c r="AD12">
        <f>AC12+Net!AC11</f>
        <v>-36.953600633807895</v>
      </c>
      <c r="AE12">
        <f>AD12+Net!AD11</f>
        <v>-34.698762352475555</v>
      </c>
      <c r="AF12">
        <f>AE12+Net!AE11</f>
        <v>-36.570970097472397</v>
      </c>
      <c r="AG12">
        <f>AF12+Net!AF11</f>
        <v>-24.184661041898462</v>
      </c>
      <c r="AH12">
        <f>AG12+Net!AG11</f>
        <v>-26.274090545120622</v>
      </c>
      <c r="AI12">
        <f>AH12+Net!AH11</f>
        <v>-25.138674359539319</v>
      </c>
      <c r="AJ12">
        <f>AI12+Net!AI11</f>
        <v>-18.90550315653573</v>
      </c>
      <c r="AK12">
        <f>AJ12+Net!AJ11</f>
        <v>-36.549233577483974</v>
      </c>
      <c r="AL12">
        <f>AK12+Net!AK11</f>
        <v>-41.697210420530851</v>
      </c>
      <c r="AM12">
        <f>AL12+Net!AL11</f>
        <v>-63.512112549904174</v>
      </c>
      <c r="AN12">
        <f>AM12+Net!AM11</f>
        <v>-47.778991095232797</v>
      </c>
      <c r="AO12">
        <f>AN12+Net!AN11</f>
        <v>-46.461073309522497</v>
      </c>
      <c r="AP12">
        <f>AO12+Net!AO11</f>
        <v>-37.713149398072431</v>
      </c>
      <c r="AQ12">
        <f>AP12+Net!AP11</f>
        <v>-34.367328761416125</v>
      </c>
      <c r="AR12">
        <f>AQ12+Net!AQ11</f>
        <v>-35.133713585862949</v>
      </c>
      <c r="AS12">
        <f>AR12+Net!AR11</f>
        <v>-21.632566214062603</v>
      </c>
      <c r="AT12">
        <f>AS12+Net!AS11</f>
        <v>-22.603505424780607</v>
      </c>
      <c r="AU12">
        <f>AT12+Net!AT11</f>
        <v>-20.348987363140566</v>
      </c>
      <c r="AV12">
        <f>AU12+Net!AU11</f>
        <v>-12.995811802050472</v>
      </c>
      <c r="AW12">
        <f>AV12+Net!AV11</f>
        <v>-29.51535842965831</v>
      </c>
      <c r="AX12">
        <f>AW12+Net!AW11</f>
        <v>-33.530183824935591</v>
      </c>
      <c r="AY12">
        <f>AX12+Net!AX11</f>
        <v>-54.198504021308686</v>
      </c>
      <c r="AZ12">
        <f>AY12+Net!AY11</f>
        <v>-37.30261745494488</v>
      </c>
      <c r="BA12">
        <f>AZ12+Net!AZ11</f>
        <v>-34.805189075676751</v>
      </c>
      <c r="BB12">
        <f>BA12+Net!BA11</f>
        <v>-24.862236146261289</v>
      </c>
      <c r="BC12">
        <f>BB12+Net!BB11</f>
        <v>-20.307979379491535</v>
      </c>
      <c r="BD12">
        <f>BC12+Net!BC11</f>
        <v>-19.854589553801549</v>
      </c>
      <c r="BE12">
        <f>BD12+Net!BD11</f>
        <v>-5.1237609187028781</v>
      </c>
      <c r="BF12">
        <f>BE12+Net!BE11</f>
        <v>-4.8557666298077127</v>
      </c>
      <c r="BG12">
        <f>BF12+Net!BF11</f>
        <v>-1.3531610749342011</v>
      </c>
      <c r="BH12">
        <f>BG12+Net!BG11</f>
        <v>7.257332119635576</v>
      </c>
      <c r="BI12">
        <f>BH12+Net!BH11</f>
        <v>-7.9957566623446095</v>
      </c>
      <c r="BJ12">
        <f>BI12+Net!BI11</f>
        <v>-10.735410079254578</v>
      </c>
      <c r="BK12">
        <f>BJ12+Net!BJ11</f>
        <v>-30.1205668507979</v>
      </c>
      <c r="BL12">
        <f>BK12+Net!BK11</f>
        <v>-11.934326154440598</v>
      </c>
      <c r="BM12">
        <f>BL12+Net!BL11</f>
        <v>-8.1399053934208379</v>
      </c>
      <c r="BN12">
        <f>BM12+Net!BM11</f>
        <v>3.1067155803233995</v>
      </c>
      <c r="BO12">
        <f>BN12+Net!BN11</f>
        <v>8.9721945764892972</v>
      </c>
      <c r="BP12">
        <f>BO12+Net!BO11</f>
        <v>10.746131510568672</v>
      </c>
      <c r="BQ12">
        <f>BP12+Net!BP11</f>
        <v>26.8092549543804</v>
      </c>
      <c r="BR12">
        <f>BQ12+Net!BQ11</f>
        <v>28.423801785682723</v>
      </c>
      <c r="BS12">
        <f>BR12+Net!BR11</f>
        <v>33.288994092554802</v>
      </c>
      <c r="BT12">
        <f>BS12+Net!BS11</f>
        <v>43.278267675980743</v>
      </c>
      <c r="BU12">
        <f>BT12+Net!BT11</f>
        <v>29.418047180649918</v>
      </c>
      <c r="BV12">
        <f>BU12+Net!BU11</f>
        <v>28.080880440147123</v>
      </c>
      <c r="BW12">
        <f>BV12+Net!BV11</f>
        <v>10.101661075531855</v>
      </c>
      <c r="BX12">
        <f>BW12+Net!BW11</f>
        <v>29.690817719234293</v>
      </c>
      <c r="BY12">
        <f>BX12+Net!BX11</f>
        <v>34.880204818615006</v>
      </c>
      <c r="BZ12">
        <f>BY12+Net!BY11</f>
        <v>47.512250627812747</v>
      </c>
      <c r="CA12">
        <f>BZ12+Net!BZ11</f>
        <v>54.756597348426943</v>
      </c>
      <c r="CB12">
        <f>CA12+Net!CA11</f>
        <v>57.910546291277768</v>
      </c>
      <c r="CC12">
        <f>CB12+Net!CB11</f>
        <v>75.36610289174719</v>
      </c>
      <c r="CD12">
        <f>CC12+Net!CC11</f>
        <v>78.397960281628215</v>
      </c>
      <c r="CE12">
        <f>CD12+Net!CD11</f>
        <v>84.716582694925023</v>
      </c>
      <c r="CF12">
        <f>CE12+Net!CE11</f>
        <v>96.201875053624306</v>
      </c>
      <c r="CG12">
        <f>CF12+Net!CF11</f>
        <v>83.880163218827917</v>
      </c>
      <c r="CH12">
        <f>CG12+Net!CG11</f>
        <v>84.112883104347404</v>
      </c>
      <c r="CI12">
        <f>CH12+Net!CH11</f>
        <v>67.712673511188456</v>
      </c>
      <c r="CJ12">
        <f>CI12+Net!CI11</f>
        <v>88.865586478325838</v>
      </c>
      <c r="CK12">
        <f>CJ12+Net!CJ11</f>
        <v>95.571004623700858</v>
      </c>
      <c r="CL12">
        <f>CK12+Net!CK11</f>
        <v>109.62405714793334</v>
      </c>
      <c r="CM12">
        <f>CL12+Net!CL11</f>
        <v>118.2376148112302</v>
      </c>
      <c r="CN12">
        <f>CM12+Net!CM11</f>
        <v>122.62913840760208</v>
      </c>
      <c r="CO12">
        <f>CN12+Net!CN11</f>
        <v>141.33170151962833</v>
      </c>
      <c r="CP12">
        <f>CO12+Net!CO11</f>
        <v>145.76281917693865</v>
      </c>
      <c r="CQ12">
        <f>CP12+Net!CP11</f>
        <v>153.08961698729931</v>
      </c>
      <c r="CR12">
        <f>CQ12+Net!CQ11</f>
        <v>166.62422112517581</v>
      </c>
      <c r="CS12">
        <f>CR12+Net!CR11</f>
        <v>156.71155815456146</v>
      </c>
      <c r="CT12">
        <f>CS12+Net!CS11</f>
        <v>153.59992148863435</v>
      </c>
      <c r="CU12">
        <f>CT12+Net!CT11</f>
        <v>150.06142309438434</v>
      </c>
    </row>
    <row r="13" spans="2:99" x14ac:dyDescent="0.3">
      <c r="B13">
        <v>-1579</v>
      </c>
      <c r="C13">
        <v>1401</v>
      </c>
      <c r="D13">
        <f>Net!C12</f>
        <v>-229.2703976412779</v>
      </c>
      <c r="E13">
        <f>D13+Net!D12</f>
        <v>-293.04349891725019</v>
      </c>
      <c r="F13">
        <f>E13+Net!E12</f>
        <v>-427.96590742952185</v>
      </c>
      <c r="G13">
        <f>F13+Net!F12</f>
        <v>-421.5789923504035</v>
      </c>
      <c r="H13">
        <f>G13+Net!G12</f>
        <v>-524.61576661778622</v>
      </c>
      <c r="I13">
        <f>H13+Net!H12</f>
        <v>-478.48325326767986</v>
      </c>
      <c r="J13">
        <f>I13+Net!I12</f>
        <v>-483.56066135330343</v>
      </c>
      <c r="K13">
        <f>J13+Net!J12</f>
        <v>-520.31992821433255</v>
      </c>
      <c r="L13">
        <f>K13+Net!K12</f>
        <v>-444.32004617619441</v>
      </c>
      <c r="M13">
        <f>L13+Net!L12</f>
        <v>-583.94908570354028</v>
      </c>
      <c r="N13">
        <f>M13+Net!M12</f>
        <v>-700.84642087477937</v>
      </c>
      <c r="O13">
        <f>N13+Net!N12</f>
        <v>-871.61682320639147</v>
      </c>
      <c r="P13">
        <f>O13+Net!O12</f>
        <v>-1013.7741802665576</v>
      </c>
      <c r="Q13">
        <f>P13+Net!P12</f>
        <v>-1037.7243633021035</v>
      </c>
      <c r="R13">
        <f>Q13+Net!Q12</f>
        <v>-1142.1901307619919</v>
      </c>
      <c r="S13">
        <f>R13+Net!R12</f>
        <v>-1099.3579162566359</v>
      </c>
      <c r="T13">
        <f>S13+Net!S12</f>
        <v>-1168.034843362419</v>
      </c>
      <c r="U13">
        <f>T13+Net!T12</f>
        <v>-1095.5032327212737</v>
      </c>
      <c r="V13">
        <f>U13+Net!U12</f>
        <v>-1072.4870305363863</v>
      </c>
      <c r="W13">
        <f>V13+Net!V12</f>
        <v>-1082.098592908261</v>
      </c>
      <c r="X13">
        <f>W13+Net!W12</f>
        <v>-979.63508486336355</v>
      </c>
      <c r="Y13">
        <f>X13+Net!X12</f>
        <v>-1093.3549600858876</v>
      </c>
      <c r="Z13">
        <f>Y13+Net!Y12</f>
        <v>-1184.7478019006253</v>
      </c>
      <c r="AA13">
        <f>Z13+Net!Z12</f>
        <v>-1330.3618542899296</v>
      </c>
      <c r="AB13">
        <f>AA13+Net!AA12</f>
        <v>-1447.315598076108</v>
      </c>
      <c r="AC13">
        <f>AB13+Net!AB12</f>
        <v>-1445.9488194922151</v>
      </c>
      <c r="AD13">
        <f>AC13+Net!AC12</f>
        <v>-1525.1812960010734</v>
      </c>
      <c r="AE13">
        <f>AD13+Net!AD12</f>
        <v>-1457.4453800767844</v>
      </c>
      <c r="AF13">
        <f>AE13+Net!AE12</f>
        <v>-1501.7220054145423</v>
      </c>
      <c r="AG13">
        <f>AF13+Net!AF12</f>
        <v>-1405.374835502105</v>
      </c>
      <c r="AH13">
        <f>AG13+Net!AG12</f>
        <v>-1359.0925655249405</v>
      </c>
      <c r="AI13">
        <f>AH13+Net!AH12</f>
        <v>-1345.887772619807</v>
      </c>
      <c r="AJ13">
        <f>AI13+Net!AI12</f>
        <v>-1220.9423921458938</v>
      </c>
      <c r="AK13">
        <f>AJ13+Net!AJ12</f>
        <v>-1312.4194849596324</v>
      </c>
      <c r="AL13">
        <f>AK13+Net!AK12</f>
        <v>-1381.7600438352824</v>
      </c>
      <c r="AM13">
        <f>AL13+Net!AL12</f>
        <v>-1505.5111363925141</v>
      </c>
      <c r="AN13">
        <f>AM13+Net!AM12</f>
        <v>-1600.8146398051674</v>
      </c>
      <c r="AO13">
        <f>AN13+Net!AN12</f>
        <v>-1578.0377937678279</v>
      </c>
      <c r="AP13">
        <f>AO13+Net!AO12</f>
        <v>-1636.1217378056078</v>
      </c>
      <c r="AQ13">
        <f>AP13+Net!AP12</f>
        <v>-1547.5117276249835</v>
      </c>
      <c r="AR13">
        <f>AQ13+Net!AQ12</f>
        <v>-1571.1952764405592</v>
      </c>
      <c r="AS13">
        <f>AR13+Net!AR12</f>
        <v>-1454.5389837908269</v>
      </c>
      <c r="AT13">
        <f>AS13+Net!AS12</f>
        <v>-1388.2316255857111</v>
      </c>
      <c r="AU13">
        <f>AT13+Net!AT12</f>
        <v>-1355.2824528549324</v>
      </c>
      <c r="AV13">
        <f>AU13+Net!AU12</f>
        <v>-1210.8660186182447</v>
      </c>
      <c r="AW13">
        <f>AV13+Net!AV12</f>
        <v>-1283.1342766110872</v>
      </c>
      <c r="AX13">
        <f>AW13+Net!AW12</f>
        <v>-1333.5152941570423</v>
      </c>
      <c r="AY13">
        <f>AX13+Net!AX12</f>
        <v>-1438.5442767847824</v>
      </c>
      <c r="AZ13">
        <f>AY13+Net!AY12</f>
        <v>-1515.3547157753949</v>
      </c>
      <c r="BA13">
        <f>AZ13+Net!AZ12</f>
        <v>-1474.3097543374258</v>
      </c>
      <c r="BB13">
        <f>BA13+Net!BA12</f>
        <v>-1514.3497592915139</v>
      </c>
      <c r="BC13">
        <f>BB13+Net!BB12</f>
        <v>-1407.9205051271626</v>
      </c>
      <c r="BD13">
        <f>BC13+Net!BC12</f>
        <v>-1414.0093427997197</v>
      </c>
      <c r="BE13">
        <f>BD13+Net!BD12</f>
        <v>-1279.9810476551677</v>
      </c>
      <c r="BF13">
        <f>BE13+Net!BE12</f>
        <v>-1196.5212458650401</v>
      </c>
      <c r="BG13">
        <f>BF13+Net!BF12</f>
        <v>-1146.636025891278</v>
      </c>
      <c r="BH13">
        <f>BG13+Net!BG12</f>
        <v>-985.49827562011728</v>
      </c>
      <c r="BI13">
        <f>BH13+Net!BH12</f>
        <v>-1041.2606594993929</v>
      </c>
      <c r="BJ13">
        <f>BI13+Net!BI12</f>
        <v>-1075.3540692487611</v>
      </c>
      <c r="BK13">
        <f>BJ13+Net!BJ12</f>
        <v>-1164.3172440259525</v>
      </c>
      <c r="BL13">
        <f>BK13+Net!BK12</f>
        <v>-1225.2858197698631</v>
      </c>
      <c r="BM13">
        <f>BL13+Net!BL12</f>
        <v>-1168.6215719783661</v>
      </c>
      <c r="BN13">
        <f>BM13+Net!BM12</f>
        <v>-1193.2584685847567</v>
      </c>
      <c r="BO13">
        <f>BN13+Net!BN12</f>
        <v>-1071.6303624667037</v>
      </c>
      <c r="BP13">
        <f>BO13+Net!BO12</f>
        <v>-1062.7078931893532</v>
      </c>
      <c r="BQ13">
        <f>BP13+Net!BP12</f>
        <v>-913.83635464877784</v>
      </c>
      <c r="BR13">
        <f>BQ13+Net!BQ12</f>
        <v>-815.68246613001315</v>
      </c>
      <c r="BS13">
        <f>BR13+Net!BR12</f>
        <v>-751.23857266476239</v>
      </c>
      <c r="BT13">
        <f>BS13+Net!BS12</f>
        <v>-575.67433410418494</v>
      </c>
      <c r="BU13">
        <f>BT13+Net!BT12</f>
        <v>-617.15449307770791</v>
      </c>
      <c r="BV13">
        <f>BU13+Net!BU12</f>
        <v>-637.13932455752524</v>
      </c>
      <c r="BW13">
        <f>BV13+Net!BV12</f>
        <v>-712.21080405723546</v>
      </c>
      <c r="BX13">
        <f>BW13+Net!BW12</f>
        <v>-759.5514713227451</v>
      </c>
      <c r="BY13">
        <f>BX13+Net!BX12</f>
        <v>-689.55760912228857</v>
      </c>
      <c r="BZ13">
        <f>BY13+Net!BY12</f>
        <v>-701.16754176851441</v>
      </c>
      <c r="CA13">
        <f>BZ13+Net!BZ12</f>
        <v>-566.77619252396494</v>
      </c>
      <c r="CB13">
        <f>CA13+Net!CA12</f>
        <v>-545.27208513716573</v>
      </c>
      <c r="CC13">
        <f>CB13+Net!CB12</f>
        <v>-383.89182675611096</v>
      </c>
      <c r="CD13">
        <f>CC13+Net!CC12</f>
        <v>-273.19981061165731</v>
      </c>
      <c r="CE13">
        <f>CD13+Net!CD12</f>
        <v>-196.12420264648949</v>
      </c>
      <c r="CF13">
        <f>CE13+Net!CE12</f>
        <v>-7.8383272839062101</v>
      </c>
      <c r="CG13">
        <f>CF13+Net!CF12</f>
        <v>-36.575084368701255</v>
      </c>
      <c r="CH13">
        <f>CG13+Net!CG12</f>
        <v>-43.922780419326273</v>
      </c>
      <c r="CI13">
        <f>CH13+Net!CH12</f>
        <v>-106.6217523902817</v>
      </c>
      <c r="CJ13">
        <f>CI13+Net!CI12</f>
        <v>-141.97985648453209</v>
      </c>
      <c r="CK13">
        <f>CJ13+Net!CJ12</f>
        <v>-60.496623316384785</v>
      </c>
      <c r="CL13">
        <f>CK13+Net!CK12</f>
        <v>-61.393176067308332</v>
      </c>
      <c r="CM13">
        <f>CL13+Net!CL12</f>
        <v>83.40791399176328</v>
      </c>
      <c r="CN13">
        <f>CM13+Net!CM12</f>
        <v>114.67136032015583</v>
      </c>
      <c r="CO13">
        <f>CN13+Net!CN12</f>
        <v>285.14346164536096</v>
      </c>
      <c r="CP13">
        <f>CO13+Net!CO12</f>
        <v>405.81701379622086</v>
      </c>
      <c r="CQ13">
        <f>CP13+Net!CP12</f>
        <v>490.19931432373301</v>
      </c>
      <c r="CR13">
        <f>CQ13+Net!CQ12</f>
        <v>689.14255577898734</v>
      </c>
      <c r="CS13">
        <f>CR13+Net!CR12</f>
        <v>682.28284384311087</v>
      </c>
      <c r="CT13">
        <f>CS13+Net!CS12</f>
        <v>652.51711674093417</v>
      </c>
      <c r="CU13">
        <f>CT13+Net!CT12</f>
        <v>662.96114936337949</v>
      </c>
    </row>
    <row r="14" spans="2:99" x14ac:dyDescent="0.3">
      <c r="B14">
        <v>-171</v>
      </c>
      <c r="C14">
        <v>1402</v>
      </c>
      <c r="D14">
        <f>Net!C13</f>
        <v>6.8435033332504531</v>
      </c>
      <c r="E14">
        <f>D14+Net!D13</f>
        <v>1.8684603887357412</v>
      </c>
      <c r="F14">
        <f>E14+Net!E13</f>
        <v>-1.7478573267816984</v>
      </c>
      <c r="G14">
        <f>F14+Net!F13</f>
        <v>0.89269206316049576</v>
      </c>
      <c r="H14">
        <f>G14+Net!G13</f>
        <v>-2.4209878378430858</v>
      </c>
      <c r="I14">
        <f>H14+Net!H13</f>
        <v>3.384994677921469</v>
      </c>
      <c r="J14">
        <f>I14+Net!I13</f>
        <v>3.0085563426039386</v>
      </c>
      <c r="K14">
        <f>J14+Net!J13</f>
        <v>0.91594257564825909</v>
      </c>
      <c r="L14">
        <f>K14+Net!K13</f>
        <v>5.5034941567669762</v>
      </c>
      <c r="M14">
        <f>L14+Net!L13</f>
        <v>-4.4827866271081405</v>
      </c>
      <c r="N14">
        <f>M14+Net!M13</f>
        <v>-8.709869146664623</v>
      </c>
      <c r="O14">
        <f>N14+Net!N13</f>
        <v>-14.822714880114162</v>
      </c>
      <c r="P14">
        <f>O14+Net!O13</f>
        <v>-16.294471999014256</v>
      </c>
      <c r="Q14">
        <f>P14+Net!P13</f>
        <v>-13.738168881268983</v>
      </c>
      <c r="R14">
        <f>Q14+Net!Q13</f>
        <v>-15.00151936409565</v>
      </c>
      <c r="S14">
        <f>R14+Net!R13</f>
        <v>-7.8644896352711768</v>
      </c>
      <c r="T14">
        <f>S14+Net!S13</f>
        <v>-7.8389096559679601</v>
      </c>
      <c r="U14">
        <f>T14+Net!T13</f>
        <v>0.7959675053042119</v>
      </c>
      <c r="V14">
        <f>U14+Net!U13</f>
        <v>2.8940880369460089</v>
      </c>
      <c r="W14">
        <f>V14+Net!V13</f>
        <v>2.9493473165647188</v>
      </c>
      <c r="X14">
        <f>W14+Net!W13</f>
        <v>9.6925980530779299</v>
      </c>
      <c r="Y14">
        <f>X14+Net!X13</f>
        <v>2.0527820811213857</v>
      </c>
      <c r="Z14">
        <f>Y14+Net!Y13</f>
        <v>0.45461308362176567</v>
      </c>
      <c r="AA14">
        <f>Z14+Net!Z13</f>
        <v>-2.7928823680164783</v>
      </c>
      <c r="AB14">
        <f>AA14+Net!AA13</f>
        <v>-1.2991800954671717</v>
      </c>
      <c r="AC14">
        <f>AB14+Net!AB13</f>
        <v>4.1646109820969173</v>
      </c>
      <c r="AD14">
        <f>AC14+Net!AC13</f>
        <v>5.6305820581631423</v>
      </c>
      <c r="AE14">
        <f>AD14+Net!AD13</f>
        <v>15.276218467631111</v>
      </c>
      <c r="AF14">
        <f>AE14+Net!AE13</f>
        <v>17.618622102278451</v>
      </c>
      <c r="AG14">
        <f>AF14+Net!AF13</f>
        <v>28.446379300174428</v>
      </c>
      <c r="AH14">
        <f>AG14+Net!AG13</f>
        <v>32.68525255943419</v>
      </c>
      <c r="AI14">
        <f>AH14+Net!AH13</f>
        <v>34.880204920070497</v>
      </c>
      <c r="AJ14">
        <f>AI14+Net!AI13</f>
        <v>43.785545842597145</v>
      </c>
      <c r="AK14">
        <f>AJ14+Net!AJ13</f>
        <v>38.331903996925085</v>
      </c>
      <c r="AL14">
        <f>AK14+Net!AK13</f>
        <v>38.933766918894591</v>
      </c>
      <c r="AM14">
        <f>AL14+Net!AL13</f>
        <v>37.886553236574109</v>
      </c>
      <c r="AN14">
        <f>AM14+Net!AM13</f>
        <v>41.568334157377613</v>
      </c>
      <c r="AO14">
        <f>AN14+Net!AN13</f>
        <v>49.197435064040313</v>
      </c>
      <c r="AP14">
        <f>AO14+Net!AO13</f>
        <v>52.79659851094565</v>
      </c>
      <c r="AQ14">
        <f>AP14+Net!AP13</f>
        <v>64.535242225350231</v>
      </c>
      <c r="AR14">
        <f>AQ14+Net!AQ13</f>
        <v>68.924966719440661</v>
      </c>
      <c r="AS14">
        <f>AR14+Net!AR13</f>
        <v>81.753063458968001</v>
      </c>
      <c r="AT14">
        <f>AS14+Net!AS13</f>
        <v>87.948914682667905</v>
      </c>
      <c r="AU14">
        <f>AT14+Net!AT13</f>
        <v>92.065056123835134</v>
      </c>
      <c r="AV14">
        <f>AU14+Net!AU13</f>
        <v>102.86496075389651</v>
      </c>
      <c r="AW14">
        <f>AV14+Net!AV13</f>
        <v>99.287244439664704</v>
      </c>
      <c r="AX14">
        <f>AW14+Net!AW13</f>
        <v>101.75113545439322</v>
      </c>
      <c r="AY14">
        <f>AX14+Net!AX13</f>
        <v>102.55285852006524</v>
      </c>
      <c r="AZ14">
        <f>AY14+Net!AY13</f>
        <v>108.06807947984787</v>
      </c>
      <c r="BA14">
        <f>AZ14+Net!AZ13</f>
        <v>117.51111184005178</v>
      </c>
      <c r="BB14">
        <f>BA14+Net!BA13</f>
        <v>122.90080824055995</v>
      </c>
      <c r="BC14">
        <f>BB14+Net!BB13</f>
        <v>136.40403963366344</v>
      </c>
      <c r="BD14">
        <f>BC14+Net!BC13</f>
        <v>142.53162789324287</v>
      </c>
      <c r="BE14">
        <f>BD14+Net!BD13</f>
        <v>157.07155597388044</v>
      </c>
      <c r="BF14">
        <f>BE14+Net!BE13</f>
        <v>164.95465446954938</v>
      </c>
      <c r="BG14">
        <f>BF14+Net!BF13</f>
        <v>170.7349006993592</v>
      </c>
      <c r="BH14">
        <f>BG14+Net!BG13</f>
        <v>183.17666945225471</v>
      </c>
      <c r="BI14">
        <f>BH14+Net!BH13</f>
        <v>181.2187677590365</v>
      </c>
      <c r="BJ14">
        <f>BI14+Net!BI13</f>
        <v>185.28008170968627</v>
      </c>
      <c r="BK14">
        <f>BJ14+Net!BJ13</f>
        <v>187.65637200772238</v>
      </c>
      <c r="BL14">
        <f>BK14+Net!BK13</f>
        <v>194.72320579933103</v>
      </c>
      <c r="BM14">
        <f>BL14+Net!BL13</f>
        <v>205.69556856691867</v>
      </c>
      <c r="BN14">
        <f>BM14+Net!BM13</f>
        <v>212.59395190101611</v>
      </c>
      <c r="BO14">
        <f>BN14+Net!BN13</f>
        <v>227.58773930948098</v>
      </c>
      <c r="BP14">
        <f>BO14+Net!BO13</f>
        <v>235.19073167739998</v>
      </c>
      <c r="BQ14">
        <f>BP14+Net!BP13</f>
        <v>251.19367548182146</v>
      </c>
      <c r="BR14">
        <f>BQ14+Net!BQ13</f>
        <v>260.52909774236264</v>
      </c>
      <c r="BS14">
        <f>BR14+Net!BR13</f>
        <v>267.75076150991481</v>
      </c>
      <c r="BT14">
        <f>BS14+Net!BS13</f>
        <v>281.62032621695778</v>
      </c>
      <c r="BU14">
        <f>BT14+Net!BT13</f>
        <v>281.07133021485481</v>
      </c>
      <c r="BV14">
        <f>BU14+Net!BU13</f>
        <v>286.51557897949897</v>
      </c>
      <c r="BW14">
        <f>BV14+Net!BV13</f>
        <v>290.24159126059374</v>
      </c>
      <c r="BX14">
        <f>BW14+Net!BW13</f>
        <v>298.61988780291404</v>
      </c>
      <c r="BY14">
        <f>BX14+Net!BX13</f>
        <v>310.86511979581769</v>
      </c>
      <c r="BZ14">
        <f>BY14+Net!BY13</f>
        <v>319.00399683364719</v>
      </c>
      <c r="CA14">
        <f>BZ14+Net!BZ13</f>
        <v>335.21891551342776</v>
      </c>
      <c r="CB14">
        <f>CA14+Net!CA13</f>
        <v>344.04136721176758</v>
      </c>
      <c r="CC14">
        <f>CB14+Net!CB13</f>
        <v>361.2800938345182</v>
      </c>
      <c r="CD14">
        <f>CC14+Net!CC13</f>
        <v>371.88017680489457</v>
      </c>
      <c r="CE14">
        <f>CD14+Net!CD13</f>
        <v>380.39739965195315</v>
      </c>
      <c r="CF14">
        <f>CE14+Net!CE13</f>
        <v>395.58182771272027</v>
      </c>
      <c r="CG14">
        <f>CF14+Net!CF13</f>
        <v>396.34340796222364</v>
      </c>
      <c r="CH14">
        <f>CG14+Net!CG13</f>
        <v>403.06209956177736</v>
      </c>
      <c r="CI14">
        <f>CH14+Net!CH13</f>
        <v>407.99269005454789</v>
      </c>
      <c r="CJ14">
        <f>CI14+Net!CI13</f>
        <v>417.48322605777452</v>
      </c>
      <c r="CK14">
        <f>CJ14+Net!CJ13</f>
        <v>430.73637328770189</v>
      </c>
      <c r="CL14">
        <f>CK14+Net!CK13</f>
        <v>439.77192101109546</v>
      </c>
      <c r="CM14">
        <f>CL14+Net!CL13</f>
        <v>456.83373680043599</v>
      </c>
      <c r="CN14">
        <f>CM14+Net!CM13</f>
        <v>466.469777853572</v>
      </c>
      <c r="CO14">
        <f>CN14+Net!CN13</f>
        <v>484.5543775868839</v>
      </c>
      <c r="CP14">
        <f>CO14+Net!CO13</f>
        <v>496.22705591315025</v>
      </c>
      <c r="CQ14">
        <f>CP14+Net!CP13</f>
        <v>505.73150188550539</v>
      </c>
      <c r="CR14">
        <f>CQ14+Net!CQ13</f>
        <v>522.54947288426058</v>
      </c>
      <c r="CS14">
        <f>CR14+Net!CR13</f>
        <v>525.53218568760167</v>
      </c>
      <c r="CT14">
        <f>CS14+Net!CS13</f>
        <v>531.44618186118441</v>
      </c>
      <c r="CU14">
        <f>CT14+Net!CT13</f>
        <v>542.30425429627803</v>
      </c>
    </row>
    <row r="15" spans="2:99" x14ac:dyDescent="0.3">
      <c r="B15">
        <v>-5965</v>
      </c>
      <c r="C15">
        <v>1504</v>
      </c>
      <c r="D15">
        <f>Net!C14</f>
        <v>-371.30163236982571</v>
      </c>
      <c r="E15">
        <f>D15+Net!D14</f>
        <v>-599.58997011625047</v>
      </c>
      <c r="F15">
        <f>E15+Net!E14</f>
        <v>-822.97513956645662</v>
      </c>
      <c r="G15">
        <f>F15+Net!F14</f>
        <v>-850.14415002094279</v>
      </c>
      <c r="H15">
        <f>G15+Net!G14</f>
        <v>-1044.8895044194498</v>
      </c>
      <c r="I15">
        <f>H15+Net!H14</f>
        <v>-1044.3135626742323</v>
      </c>
      <c r="J15">
        <f>I15+Net!I14</f>
        <v>-1171.8461806988948</v>
      </c>
      <c r="K15">
        <f>J15+Net!J14</f>
        <v>-1215.5381594549208</v>
      </c>
      <c r="L15">
        <f>K15+Net!K14</f>
        <v>-1104.5261002426819</v>
      </c>
      <c r="M15">
        <f>L15+Net!L14</f>
        <v>-1356.7696400767272</v>
      </c>
      <c r="N15">
        <f>M15+Net!M14</f>
        <v>-1507.5399674311288</v>
      </c>
      <c r="O15">
        <f>N15+Net!N14</f>
        <v>-1916.9186057569445</v>
      </c>
      <c r="P15">
        <f>O15+Net!O14</f>
        <v>-2288.6746342474798</v>
      </c>
      <c r="Q15">
        <f>P15+Net!P14</f>
        <v>-2505.1886441966471</v>
      </c>
      <c r="R15">
        <f>Q15+Net!Q14</f>
        <v>-2632.4749091297444</v>
      </c>
      <c r="S15">
        <f>R15+Net!R14</f>
        <v>-2516.641269136092</v>
      </c>
      <c r="T15">
        <f>S15+Net!S14</f>
        <v>-2579.0498211096728</v>
      </c>
      <c r="U15">
        <f>T15+Net!T14</f>
        <v>-2461.270711684193</v>
      </c>
      <c r="V15">
        <f>U15+Net!U14</f>
        <v>-2477.9557645924619</v>
      </c>
      <c r="W15">
        <f>V15+Net!V14</f>
        <v>-2415.2296053595674</v>
      </c>
      <c r="X15">
        <f>W15+Net!W14</f>
        <v>-2191.8902942354125</v>
      </c>
      <c r="Y15">
        <f>X15+Net!X14</f>
        <v>-2318.6483784015732</v>
      </c>
      <c r="Z15">
        <f>Y15+Net!Y14</f>
        <v>-2331.9671296797051</v>
      </c>
      <c r="AA15">
        <f>Z15+Net!Z14</f>
        <v>-2598.5206277859515</v>
      </c>
      <c r="AB15">
        <f>AA15+Net!AA14</f>
        <v>-2830.2367600914331</v>
      </c>
      <c r="AC15">
        <f>AB15+Net!AB14</f>
        <v>-2915.8773148625905</v>
      </c>
      <c r="AD15">
        <f>AC15+Net!AC14</f>
        <v>-2923.8969053193978</v>
      </c>
      <c r="AE15">
        <f>AD15+Net!AD14</f>
        <v>-2698.7825857311782</v>
      </c>
      <c r="AF15">
        <f>AE15+Net!AE14</f>
        <v>-2657.9591851602036</v>
      </c>
      <c r="AG15">
        <f>AF15+Net!AF14</f>
        <v>-2438.8947488325107</v>
      </c>
      <c r="AH15">
        <f>AG15+Net!AG14</f>
        <v>-2353.4626415472062</v>
      </c>
      <c r="AI15">
        <f>AH15+Net!AH14</f>
        <v>-2186.8217081904154</v>
      </c>
      <c r="AJ15">
        <f>AI15+Net!AI14</f>
        <v>-1858.2251104300947</v>
      </c>
      <c r="AK15">
        <f>AJ15+Net!AJ14</f>
        <v>-1879.488664814724</v>
      </c>
      <c r="AL15">
        <f>AK15+Net!AK14</f>
        <v>-1788.1722401762543</v>
      </c>
      <c r="AM15">
        <f>AL15+Net!AL14</f>
        <v>-1951.7067878795954</v>
      </c>
      <c r="AN15">
        <f>AM15+Net!AM14</f>
        <v>-2082.4211569713834</v>
      </c>
      <c r="AO15">
        <f>AN15+Net!AN14</f>
        <v>-2069.2687473125961</v>
      </c>
      <c r="AP15">
        <f>AO15+Net!AO14</f>
        <v>-1980.8189228013864</v>
      </c>
      <c r="AQ15">
        <f>AP15+Net!AP14</f>
        <v>-1661.62860029533</v>
      </c>
      <c r="AR15">
        <f>AQ15+Net!AQ14</f>
        <v>-1529.1001442329623</v>
      </c>
      <c r="AS15">
        <f>AR15+Net!AR14</f>
        <v>-1220.532660056153</v>
      </c>
      <c r="AT15">
        <f>AS15+Net!AS14</f>
        <v>-1047.4864861980227</v>
      </c>
      <c r="AU15">
        <f>AT15+Net!AT14</f>
        <v>-794.73824450592815</v>
      </c>
      <c r="AV15">
        <f>AU15+Net!AU14</f>
        <v>-381.20329323810256</v>
      </c>
      <c r="AW15">
        <f>AV15+Net!AV14</f>
        <v>-318.50125791425421</v>
      </c>
      <c r="AX15">
        <f>AW15+Net!AW14</f>
        <v>-144.17587158043057</v>
      </c>
      <c r="AY15">
        <f>AX15+Net!AX14</f>
        <v>-225.79172576418182</v>
      </c>
      <c r="AZ15">
        <f>AY15+Net!AY14</f>
        <v>-275.88393176141949</v>
      </c>
      <c r="BA15">
        <f>AZ15+Net!AZ14</f>
        <v>-183.59866783073903</v>
      </c>
      <c r="BB15">
        <f>BA15+Net!BA14</f>
        <v>-17.623457395078276</v>
      </c>
      <c r="BC15">
        <f>BB15+Net!BB14</f>
        <v>377.46104924425435</v>
      </c>
      <c r="BD15">
        <f>BC15+Net!BC14</f>
        <v>584.30530660661725</v>
      </c>
      <c r="BE15">
        <f>BD15+Net!BD14</f>
        <v>965.70099989391201</v>
      </c>
      <c r="BF15">
        <f>BE15+Net!BE14</f>
        <v>1210.1772332195155</v>
      </c>
      <c r="BG15">
        <f>BF15+Net!BF14</f>
        <v>1533.019870506907</v>
      </c>
      <c r="BH15">
        <f>BG15+Net!BG14</f>
        <v>2015.3424233490664</v>
      </c>
      <c r="BI15">
        <f>BH15+Net!BH14</f>
        <v>2145.5298515115946</v>
      </c>
      <c r="BJ15">
        <f>BI15+Net!BI14</f>
        <v>2386.0365421998299</v>
      </c>
      <c r="BK15">
        <f>BJ15+Net!BJ14</f>
        <v>2369.3077204352389</v>
      </c>
      <c r="BL15">
        <f>BK15+Net!BK14</f>
        <v>2382.8420730739845</v>
      </c>
      <c r="BM15">
        <f>BL15+Net!BL14</f>
        <v>2537.5542030043816</v>
      </c>
      <c r="BN15">
        <f>BM15+Net!BM14</f>
        <v>2764.8372040283621</v>
      </c>
      <c r="BO15">
        <f>BN15+Net!BN14</f>
        <v>3220.1947011792354</v>
      </c>
      <c r="BP15">
        <f>BO15+Net!BO14</f>
        <v>3486.3426613540428</v>
      </c>
      <c r="BQ15">
        <f>BP15+Net!BP14</f>
        <v>3926.0953102541662</v>
      </c>
      <c r="BR15">
        <f>BQ15+Net!BQ14</f>
        <v>4227.9414676061206</v>
      </c>
      <c r="BS15">
        <f>BR15+Net!BR14</f>
        <v>4607.0558803605463</v>
      </c>
      <c r="BT15">
        <f>BS15+Net!BS14</f>
        <v>5144.381394269969</v>
      </c>
      <c r="BU15">
        <f>BT15+Net!BT14</f>
        <v>5328.1081618812223</v>
      </c>
      <c r="BV15">
        <f>BU15+Net!BU14</f>
        <v>5620.5297799215195</v>
      </c>
      <c r="BW15">
        <f>BV15+Net!BV14</f>
        <v>5654.034771262397</v>
      </c>
      <c r="BX15">
        <f>BW15+Net!BW14</f>
        <v>5716.2302459115836</v>
      </c>
      <c r="BY15">
        <f>BX15+Net!BX14</f>
        <v>5918.331123951044</v>
      </c>
      <c r="BZ15">
        <f>BY15+Net!BY14</f>
        <v>6192.1932736338267</v>
      </c>
      <c r="CA15">
        <f>BZ15+Net!BZ14</f>
        <v>6693.8509467416843</v>
      </c>
      <c r="CB15">
        <f>CA15+Net!CA14</f>
        <v>7006.4708548490389</v>
      </c>
      <c r="CC15">
        <f>CB15+Net!CB14</f>
        <v>7493.0762949224736</v>
      </c>
      <c r="CD15">
        <f>CC15+Net!CC14</f>
        <v>7842.001294558374</v>
      </c>
      <c r="CE15">
        <f>CD15+Net!CD14</f>
        <v>8267.8772573742026</v>
      </c>
      <c r="CF15">
        <f>CE15+Net!CE14</f>
        <v>8850.7992218618638</v>
      </c>
      <c r="CG15">
        <f>CF15+Net!CF14</f>
        <v>9077.9940835544276</v>
      </c>
      <c r="CH15">
        <f>CG15+Net!CG14</f>
        <v>9410.8854234350438</v>
      </c>
      <c r="CI15">
        <f>CH15+Net!CH14</f>
        <v>9481.3348592725542</v>
      </c>
      <c r="CJ15">
        <f>CI15+Net!CI14</f>
        <v>9577.016224722136</v>
      </c>
      <c r="CK15">
        <f>CJ15+Net!CJ14</f>
        <v>9809.6948634759647</v>
      </c>
      <c r="CL15">
        <f>CK15+Net!CK14</f>
        <v>10112.465176286903</v>
      </c>
      <c r="CM15">
        <f>CL15+Net!CL14</f>
        <v>10644.044564962081</v>
      </c>
      <c r="CN15">
        <f>CM15+Net!CM14</f>
        <v>10988.84920028646</v>
      </c>
      <c r="CO15">
        <f>CN15+Net!CN14</f>
        <v>11512.453167680182</v>
      </c>
      <c r="CP15">
        <f>CO15+Net!CO14</f>
        <v>11905.664825834117</v>
      </c>
      <c r="CQ15">
        <f>CP15+Net!CP14</f>
        <v>12376.476070535766</v>
      </c>
      <c r="CR15">
        <f>CQ15+Net!CQ14</f>
        <v>13018.544291576349</v>
      </c>
      <c r="CS15">
        <f>CR15+Net!CR14</f>
        <v>13293.551581528574</v>
      </c>
      <c r="CT15">
        <f>CS15+Net!CS14</f>
        <v>13623.577509845067</v>
      </c>
      <c r="CU15">
        <f>CT15+Net!CT14</f>
        <v>13832.501384225658</v>
      </c>
    </row>
    <row r="16" spans="2:99" x14ac:dyDescent="0.3">
      <c r="B16">
        <v>-20151</v>
      </c>
      <c r="C16">
        <v>1506</v>
      </c>
      <c r="D16">
        <f>Net!C15</f>
        <v>-2814.2840676033893</v>
      </c>
      <c r="E16">
        <f>D16+Net!D15</f>
        <v>-4264.8609319713905</v>
      </c>
      <c r="F16">
        <f>E16+Net!E15</f>
        <v>-5017.1890003953367</v>
      </c>
      <c r="G16">
        <f>F16+Net!F15</f>
        <v>-4846.2507356030756</v>
      </c>
      <c r="H16">
        <f>G16+Net!G15</f>
        <v>-4986.1678183516988</v>
      </c>
      <c r="I16">
        <f>H16+Net!H15</f>
        <v>-4065.844857607206</v>
      </c>
      <c r="J16">
        <f>I16+Net!I15</f>
        <v>-3593.9466150464805</v>
      </c>
      <c r="K16">
        <f>J16+Net!J15</f>
        <v>-3432.9525909479617</v>
      </c>
      <c r="L16">
        <f>K16+Net!K15</f>
        <v>-2811.0039723904529</v>
      </c>
      <c r="M16">
        <f>L16+Net!L15</f>
        <v>-4298.2899378844422</v>
      </c>
      <c r="N16">
        <f>M16+Net!M15</f>
        <v>-6248.5237113547</v>
      </c>
      <c r="O16">
        <f>N16+Net!N15</f>
        <v>-9155.8499519775869</v>
      </c>
      <c r="P16">
        <f>O16+Net!O15</f>
        <v>-10822.317573732369</v>
      </c>
      <c r="Q16">
        <f>P16+Net!P15</f>
        <v>-11488.276093473851</v>
      </c>
      <c r="R16">
        <f>Q16+Net!Q15</f>
        <v>-11698.426974825681</v>
      </c>
      <c r="S16">
        <f>R16+Net!R15</f>
        <v>-11061.644900256009</v>
      </c>
      <c r="T16">
        <f>S16+Net!S15</f>
        <v>-10747.244450819826</v>
      </c>
      <c r="U16">
        <f>T16+Net!T15</f>
        <v>-9442.0924067898777</v>
      </c>
      <c r="V16">
        <f>U16+Net!U15</f>
        <v>-8604.9813859144269</v>
      </c>
      <c r="W16">
        <f>V16+Net!V15</f>
        <v>-8106.6384282316012</v>
      </c>
      <c r="X16">
        <f>W16+Net!W15</f>
        <v>-7179.670795379544</v>
      </c>
      <c r="Y16">
        <f>X16+Net!X15</f>
        <v>-8379.7287411314428</v>
      </c>
      <c r="Z16">
        <f>Y16+Net!Y15</f>
        <v>-10050.552561348197</v>
      </c>
      <c r="AA16">
        <f>Z16+Net!Z15</f>
        <v>-12675.092458859812</v>
      </c>
      <c r="AB16">
        <f>AA16+Net!AA15</f>
        <v>-14043.565066780931</v>
      </c>
      <c r="AC16">
        <f>AB16+Net!AB15</f>
        <v>-14392.346820550087</v>
      </c>
      <c r="AD16">
        <f>AC16+Net!AC15</f>
        <v>-14270.762107661996</v>
      </c>
      <c r="AE16">
        <f>AD16+Net!AD15</f>
        <v>-13297.558724291437</v>
      </c>
      <c r="AF16">
        <f>AE16+Net!AE15</f>
        <v>-12653.416932042886</v>
      </c>
      <c r="AG16">
        <f>AF16+Net!AF15</f>
        <v>-11034.325078010883</v>
      </c>
      <c r="AH16">
        <f>AG16+Net!AG15</f>
        <v>-9903.4885953159064</v>
      </c>
      <c r="AI16">
        <f>AH16+Net!AH15</f>
        <v>-9131.1979781531372</v>
      </c>
      <c r="AJ16">
        <f>AI16+Net!AI15</f>
        <v>-7946.1530216026113</v>
      </c>
      <c r="AK16">
        <f>AJ16+Net!AJ15</f>
        <v>-8898.62603012004</v>
      </c>
      <c r="AL16">
        <f>AK16+Net!AK15</f>
        <v>-10327.445505149597</v>
      </c>
      <c r="AM16">
        <f>AL16+Net!AL15</f>
        <v>-12712.283697447552</v>
      </c>
      <c r="AN16">
        <f>AM16+Net!AM15</f>
        <v>-13841.951612215948</v>
      </c>
      <c r="AO16">
        <f>AN16+Net!AN15</f>
        <v>-13952.946490643668</v>
      </c>
      <c r="AP16">
        <f>AO16+Net!AO15</f>
        <v>-13595.669969034452</v>
      </c>
      <c r="AQ16">
        <f>AP16+Net!AP15</f>
        <v>-12390.356105090601</v>
      </c>
      <c r="AR16">
        <f>AQ16+Net!AQ15</f>
        <v>-11519.181872952255</v>
      </c>
      <c r="AS16">
        <f>AR16+Net!AR15</f>
        <v>-9679.3922523976853</v>
      </c>
      <c r="AT16">
        <f>AS16+Net!AS15</f>
        <v>-8335.0581693109525</v>
      </c>
      <c r="AU16">
        <f>AT16+Net!AT15</f>
        <v>-7356.8653558004717</v>
      </c>
      <c r="AV16">
        <f>AU16+Net!AU15</f>
        <v>-5973.4288234122851</v>
      </c>
      <c r="AW16">
        <f>AV16+Net!AV15</f>
        <v>-6734.5242085737682</v>
      </c>
      <c r="AX16">
        <f>AW16+Net!AW15</f>
        <v>-7978.2170769401946</v>
      </c>
      <c r="AY16">
        <f>AX16+Net!AX15</f>
        <v>-10183.344818830801</v>
      </c>
      <c r="AZ16">
        <f>AY16+Net!AY15</f>
        <v>-11138.001434054531</v>
      </c>
      <c r="BA16">
        <f>AZ16+Net!AZ15</f>
        <v>-11078.216207463769</v>
      </c>
      <c r="BB16">
        <f>BA16+Net!BA15</f>
        <v>-10554.213336539964</v>
      </c>
      <c r="BC16">
        <f>BB16+Net!BB15</f>
        <v>-9186.2946082051603</v>
      </c>
      <c r="BD16">
        <f>BC16+Net!BC15</f>
        <v>-8156.849954972171</v>
      </c>
      <c r="BE16">
        <f>BD16+Net!BD15</f>
        <v>-6163.3728260328098</v>
      </c>
      <c r="BF16">
        <f>BE16+Net!BE15</f>
        <v>-4670.1368481607351</v>
      </c>
      <c r="BG16">
        <f>BF16+Net!BF15</f>
        <v>-3547.9505069820789</v>
      </c>
      <c r="BH16">
        <f>BG16+Net!BG15</f>
        <v>-2025.4806790623743</v>
      </c>
      <c r="BI16">
        <f>BH16+Net!BH15</f>
        <v>-2652.5160861299073</v>
      </c>
      <c r="BJ16">
        <f>BI16+Net!BI15</f>
        <v>-3767.1264322088582</v>
      </c>
      <c r="BK16">
        <f>BJ16+Net!BJ15</f>
        <v>-5848.1522959736076</v>
      </c>
      <c r="BL16">
        <f>BK16+Net!BK15</f>
        <v>-6683.6691185094451</v>
      </c>
      <c r="BM16">
        <f>BL16+Net!BL15</f>
        <v>-6509.6233957685936</v>
      </c>
      <c r="BN16">
        <f>BM16+Net!BM15</f>
        <v>-5876.0461461517052</v>
      </c>
      <c r="BO16">
        <f>BN16+Net!BN15</f>
        <v>-4402.9084737109015</v>
      </c>
      <c r="BP16">
        <f>BO16+Net!BO15</f>
        <v>-3272.1441853825827</v>
      </c>
      <c r="BQ16">
        <f>BP16+Net!BP15</f>
        <v>-1180.7272623507806</v>
      </c>
      <c r="BR16">
        <f>BQ16+Net!BQ15</f>
        <v>407.54228713030261</v>
      </c>
      <c r="BS16">
        <f>BR16+Net!BR15</f>
        <v>1622.1465035720021</v>
      </c>
      <c r="BT16">
        <f>BS16+Net!BS15</f>
        <v>3234.3944629937023</v>
      </c>
      <c r="BU16">
        <f>BT16+Net!BT15</f>
        <v>2694.0765043929105</v>
      </c>
      <c r="BV16">
        <f>BU16+Net!BU15</f>
        <v>1662.3145660251221</v>
      </c>
      <c r="BW16">
        <f>BV16+Net!BV15</f>
        <v>-340.7980441386926</v>
      </c>
      <c r="BX16">
        <f>BW16+Net!BW15</f>
        <v>-1104.4139526616773</v>
      </c>
      <c r="BY16">
        <f>BX16+Net!BX15</f>
        <v>-865.2410437578701</v>
      </c>
      <c r="BZ16">
        <f>BY16+Net!BY15</f>
        <v>-173.42062478030402</v>
      </c>
      <c r="CA16">
        <f>BZ16+Net!BZ15</f>
        <v>1351.8649240789409</v>
      </c>
      <c r="CB16">
        <f>CA16+Net!CA15</f>
        <v>2530.4163327696069</v>
      </c>
      <c r="CC16">
        <f>CB16+Net!CB15</f>
        <v>4667.7149122964956</v>
      </c>
      <c r="CD16">
        <f>CC16+Net!CC15</f>
        <v>6302.6245057218957</v>
      </c>
      <c r="CE16">
        <f>CD16+Net!CD15</f>
        <v>7566.8250856253553</v>
      </c>
      <c r="CF16">
        <f>CE16+Net!CE15</f>
        <v>9232.5870170328199</v>
      </c>
      <c r="CG16">
        <f>CF16+Net!CF15</f>
        <v>8748.8978486379692</v>
      </c>
      <c r="CH16">
        <f>CG16+Net!CG15</f>
        <v>7773.9245332302617</v>
      </c>
      <c r="CI16">
        <f>CH16+Net!CH15</f>
        <v>5822.8999705230508</v>
      </c>
      <c r="CJ16">
        <f>CI16+Net!CI15</f>
        <v>5101.3657946978055</v>
      </c>
      <c r="CK16">
        <f>CJ16+Net!CJ15</f>
        <v>5367.4273789368126</v>
      </c>
      <c r="CL16">
        <f>CK16+Net!CK15</f>
        <v>6066.5987731433197</v>
      </c>
      <c r="CM16">
        <f>CL16+Net!CL15</f>
        <v>7584.1617377592684</v>
      </c>
      <c r="CN16">
        <f>CM16+Net!CM15</f>
        <v>8739.5440909523531</v>
      </c>
      <c r="CO16">
        <f>CN16+Net!CN15</f>
        <v>10849.257308827286</v>
      </c>
      <c r="CP16">
        <f>CO16+Net!CO15</f>
        <v>12474.623799748853</v>
      </c>
      <c r="CQ16">
        <f>CP16+Net!CP15</f>
        <v>13713.446181459511</v>
      </c>
      <c r="CR16">
        <f>CQ16+Net!CQ15</f>
        <v>15435.654818564979</v>
      </c>
      <c r="CS16">
        <f>CR16+Net!CR15</f>
        <v>15053.891473510668</v>
      </c>
      <c r="CT16">
        <f>CS16+Net!CS15</f>
        <v>13870.721055897278</v>
      </c>
      <c r="CU16">
        <f>CT16+Net!CT15</f>
        <v>12632.733226276665</v>
      </c>
    </row>
    <row r="17" spans="2:99" x14ac:dyDescent="0.3">
      <c r="B17">
        <v>-1063</v>
      </c>
      <c r="C17">
        <v>1502</v>
      </c>
      <c r="D17">
        <f>Net!C16</f>
        <v>-29.816473819156954</v>
      </c>
      <c r="E17">
        <f>D17+Net!D16</f>
        <v>-42.716702128933179</v>
      </c>
      <c r="F17">
        <f>E17+Net!E16</f>
        <v>-61.772809836990973</v>
      </c>
      <c r="G17">
        <f>F17+Net!F16</f>
        <v>-68.598587057454807</v>
      </c>
      <c r="H17">
        <f>G17+Net!G16</f>
        <v>-93.541017341988095</v>
      </c>
      <c r="I17">
        <f>H17+Net!H16</f>
        <v>-88.112759986534314</v>
      </c>
      <c r="J17">
        <f>I17+Net!I16</f>
        <v>-105.24290526528404</v>
      </c>
      <c r="K17">
        <f>J17+Net!J16</f>
        <v>-128.58883985814776</v>
      </c>
      <c r="L17">
        <f>K17+Net!K16</f>
        <v>-131.01504541060044</v>
      </c>
      <c r="M17">
        <f>L17+Net!L16</f>
        <v>-195.82151613057019</v>
      </c>
      <c r="N17">
        <f>M17+Net!M16</f>
        <v>-270.5985634264643</v>
      </c>
      <c r="O17">
        <f>N17+Net!N16</f>
        <v>-357.16749838186303</v>
      </c>
      <c r="P17">
        <f>O17+Net!O16</f>
        <v>-401.59963047928125</v>
      </c>
      <c r="Q17">
        <f>P17+Net!P16</f>
        <v>-415.70331005289995</v>
      </c>
      <c r="R17">
        <f>Q17+Net!Q16</f>
        <v>-427.96142432806278</v>
      </c>
      <c r="S17">
        <f>R17+Net!R16</f>
        <v>-422.91471707837024</v>
      </c>
      <c r="T17">
        <f>S17+Net!S16</f>
        <v>-434.59356912617659</v>
      </c>
      <c r="U17">
        <f>T17+Net!T16</f>
        <v>-417.88280620145395</v>
      </c>
      <c r="V17">
        <f>U17+Net!U16</f>
        <v>-425.69501647345203</v>
      </c>
      <c r="W17">
        <f>V17+Net!V16</f>
        <v>-441.02253810773539</v>
      </c>
      <c r="X17">
        <f>W17+Net!W16</f>
        <v>-435.6916758976447</v>
      </c>
      <c r="Y17">
        <f>X17+Net!X16</f>
        <v>-491.59000901792012</v>
      </c>
      <c r="Z17">
        <f>Y17+Net!Y16</f>
        <v>-555.64483795015212</v>
      </c>
      <c r="AA17">
        <f>Z17+Net!Z16</f>
        <v>-629.79219758889815</v>
      </c>
      <c r="AB17">
        <f>AA17+Net!AA16</f>
        <v>-660.72529215498753</v>
      </c>
      <c r="AC17">
        <f>AB17+Net!AB16</f>
        <v>-661.14208920765088</v>
      </c>
      <c r="AD17">
        <f>AC17+Net!AC16</f>
        <v>-660.33215462107046</v>
      </c>
      <c r="AE17">
        <f>AD17+Net!AD16</f>
        <v>-643.28223400047875</v>
      </c>
      <c r="AF17">
        <f>AE17+Net!AE16</f>
        <v>-644.06055426390208</v>
      </c>
      <c r="AG17">
        <f>AF17+Net!AF16</f>
        <v>-617.29790061427366</v>
      </c>
      <c r="AH17">
        <f>AG17+Net!AG16</f>
        <v>-615.53792719873672</v>
      </c>
      <c r="AI17">
        <f>AH17+Net!AH16</f>
        <v>-621.44553287184647</v>
      </c>
      <c r="AJ17">
        <f>AI17+Net!AI16</f>
        <v>-606.64010993829686</v>
      </c>
      <c r="AK17">
        <f>AJ17+Net!AJ16</f>
        <v>-652.92531098041923</v>
      </c>
      <c r="AL17">
        <f>AK17+Net!AK16</f>
        <v>-707.2322358455599</v>
      </c>
      <c r="AM17">
        <f>AL17+Net!AL16</f>
        <v>-771.54721071763674</v>
      </c>
      <c r="AN17">
        <f>AM17+Net!AM16</f>
        <v>-792.63046336912498</v>
      </c>
      <c r="AO17">
        <f>AN17+Net!AN16</f>
        <v>-783.25027921486412</v>
      </c>
      <c r="AP17">
        <f>AO17+Net!AO16</f>
        <v>-772.76552678004725</v>
      </c>
      <c r="AQ17">
        <f>AP17+Net!AP16</f>
        <v>-746.2263884046904</v>
      </c>
      <c r="AR17">
        <f>AQ17+Net!AQ16</f>
        <v>-737.749622434858</v>
      </c>
      <c r="AS17">
        <f>AR17+Net!AR16</f>
        <v>-701.98925911237575</v>
      </c>
      <c r="AT17">
        <f>AS17+Net!AS16</f>
        <v>-691.48110424492188</v>
      </c>
      <c r="AU17">
        <f>AT17+Net!AT16</f>
        <v>-688.85431568516242</v>
      </c>
      <c r="AV17">
        <f>AU17+Net!AU16</f>
        <v>-665.67657483175094</v>
      </c>
      <c r="AW17">
        <f>AV17+Net!AV16</f>
        <v>-703.69984916686735</v>
      </c>
      <c r="AX17">
        <f>AW17+Net!AW16</f>
        <v>-749.81752880284648</v>
      </c>
      <c r="AY17">
        <f>AX17+Net!AX16</f>
        <v>-805.99950573403225</v>
      </c>
      <c r="AZ17">
        <f>AY17+Net!AY16</f>
        <v>-819.01013294162544</v>
      </c>
      <c r="BA17">
        <f>AZ17+Net!AZ16</f>
        <v>-801.63553131556682</v>
      </c>
      <c r="BB17">
        <f>BA17+Net!BA16</f>
        <v>-783.25686678794546</v>
      </c>
      <c r="BC17">
        <f>BB17+Net!BB16</f>
        <v>-748.94314474586361</v>
      </c>
      <c r="BD17">
        <f>BC17+Net!BC16</f>
        <v>-732.82213146018682</v>
      </c>
      <c r="BE17">
        <f>BD17+Net!BD16</f>
        <v>-689.55068362636291</v>
      </c>
      <c r="BF17">
        <f>BE17+Net!BE16</f>
        <v>-671.66172714907248</v>
      </c>
      <c r="BG17">
        <f>BF17+Net!BF16</f>
        <v>-661.77935366576821</v>
      </c>
      <c r="BH17">
        <f>BG17+Net!BG16</f>
        <v>-631.46691950251579</v>
      </c>
      <c r="BI17">
        <f>BH17+Net!BH16</f>
        <v>-662.47416547563239</v>
      </c>
      <c r="BJ17">
        <f>BI17+Net!BI16</f>
        <v>-701.69394743357611</v>
      </c>
      <c r="BK17">
        <f>BJ17+Net!BJ16</f>
        <v>-751.09558966527322</v>
      </c>
      <c r="BL17">
        <f>BK17+Net!BK16</f>
        <v>-757.44061050336859</v>
      </c>
      <c r="BM17">
        <f>BL17+Net!BL16</f>
        <v>-733.50820092544996</v>
      </c>
      <c r="BN17">
        <f>BM17+Net!BM16</f>
        <v>-708.66787497453163</v>
      </c>
      <c r="BO17">
        <f>BN17+Net!BN16</f>
        <v>-667.97334962249079</v>
      </c>
      <c r="BP17">
        <f>BO17+Net!BO16</f>
        <v>-645.53635560581893</v>
      </c>
      <c r="BQ17">
        <f>BP17+Net!BP16</f>
        <v>-596.00125372381547</v>
      </c>
      <c r="BR17">
        <f>BQ17+Net!BQ16</f>
        <v>-571.89679480638779</v>
      </c>
      <c r="BS17">
        <f>BR17+Net!BR16</f>
        <v>-555.85519218688864</v>
      </c>
      <c r="BT17">
        <f>BS17+Net!BS16</f>
        <v>-519.4619103724533</v>
      </c>
      <c r="BU17">
        <f>BT17+Net!BT16</f>
        <v>-544.50085214357773</v>
      </c>
      <c r="BV17">
        <f>BU17+Net!BU16</f>
        <v>-577.90476487350361</v>
      </c>
      <c r="BW17">
        <f>BV17+Net!BV16</f>
        <v>-621.67821502523714</v>
      </c>
      <c r="BX17">
        <f>BW17+Net!BW16</f>
        <v>-622.60075072245036</v>
      </c>
      <c r="BY17">
        <f>BX17+Net!BX16</f>
        <v>-593.44086487042807</v>
      </c>
      <c r="BZ17">
        <f>BY17+Net!BY16</f>
        <v>-563.52213491998498</v>
      </c>
      <c r="CA17">
        <f>BZ17+Net!BZ16</f>
        <v>-517.81942157249136</v>
      </c>
      <c r="CB17">
        <f>CA17+Net!CA16</f>
        <v>-490.34617304627079</v>
      </c>
      <c r="CC17">
        <f>CB17+Net!CB16</f>
        <v>-435.65335087011073</v>
      </c>
      <c r="CD17">
        <f>CC17+Net!CC16</f>
        <v>-406.21104566495211</v>
      </c>
      <c r="CE17">
        <f>CD17+Net!CD16</f>
        <v>-384.65414998668552</v>
      </c>
      <c r="CF17">
        <f>CE17+Net!CE16</f>
        <v>-342.64645959633958</v>
      </c>
      <c r="CG17">
        <f>CF17+Net!CF16</f>
        <v>-362.11978706449764</v>
      </c>
      <c r="CH17">
        <f>CG17+Net!CG16</f>
        <v>-390.2037497901544</v>
      </c>
      <c r="CI17">
        <f>CH17+Net!CH16</f>
        <v>-429.10416280018478</v>
      </c>
      <c r="CJ17">
        <f>CI17+Net!CI16</f>
        <v>-425.72342179847283</v>
      </c>
      <c r="CK17">
        <f>CJ17+Net!CJ16</f>
        <v>-392.89737056104735</v>
      </c>
      <c r="CL17">
        <f>CK17+Net!CK16</f>
        <v>-359.86054889589298</v>
      </c>
      <c r="CM17">
        <f>CL17+Net!CL16</f>
        <v>-311.20833354430999</v>
      </c>
      <c r="CN17">
        <f>CM17+Net!CM16</f>
        <v>-280.79193191344871</v>
      </c>
      <c r="CO17">
        <f>CN17+Net!CN16</f>
        <v>-222.4731099983542</v>
      </c>
      <c r="CP17">
        <f>CO17+Net!CO16</f>
        <v>-188.22071648643549</v>
      </c>
      <c r="CQ17">
        <f>CP17+Net!CP16</f>
        <v>-161.97427933636254</v>
      </c>
      <c r="CR17">
        <f>CQ17+Net!CQ16</f>
        <v>-109.93670896564204</v>
      </c>
      <c r="CS17">
        <f>CR17+Net!CR16</f>
        <v>-122.83809520013497</v>
      </c>
      <c r="CT17">
        <f>CS17+Net!CS16</f>
        <v>-151.41298408345747</v>
      </c>
      <c r="CU17">
        <f>CT17+Net!CT16</f>
        <v>-161.25412325163944</v>
      </c>
    </row>
    <row r="18" spans="2:99" x14ac:dyDescent="0.3">
      <c r="B18">
        <v>-3493</v>
      </c>
      <c r="C18">
        <v>1501</v>
      </c>
      <c r="D18">
        <f>Net!C17</f>
        <v>-349.07458747295209</v>
      </c>
      <c r="E18">
        <f>D18+Net!D17</f>
        <v>-526.51129575684263</v>
      </c>
      <c r="F18">
        <f>E18+Net!E17</f>
        <v>-685.95001720837377</v>
      </c>
      <c r="G18">
        <f>F18+Net!F17</f>
        <v>-700.79157955790538</v>
      </c>
      <c r="H18">
        <f>G18+Net!G17</f>
        <v>-810.62138939815372</v>
      </c>
      <c r="I18">
        <f>H18+Net!H17</f>
        <v>-721.05956493403392</v>
      </c>
      <c r="J18">
        <f>I18+Net!I17</f>
        <v>-657.90910765793433</v>
      </c>
      <c r="K18">
        <f>J18+Net!J17</f>
        <v>-607.81176545771791</v>
      </c>
      <c r="L18">
        <f>K18+Net!K17</f>
        <v>-459.69505041179286</v>
      </c>
      <c r="M18">
        <f>L18+Net!L17</f>
        <v>-616.74802539006623</v>
      </c>
      <c r="N18">
        <f>M18+Net!M17</f>
        <v>-832.44775805272184</v>
      </c>
      <c r="O18">
        <f>N18+Net!N17</f>
        <v>-1249.8203553128947</v>
      </c>
      <c r="P18">
        <f>O18+Net!O17</f>
        <v>-1560.6132185517647</v>
      </c>
      <c r="Q18">
        <f>P18+Net!P17</f>
        <v>-1693.3440497427321</v>
      </c>
      <c r="R18">
        <f>Q18+Net!Q17</f>
        <v>-1795.0935734690427</v>
      </c>
      <c r="S18">
        <f>R18+Net!R17</f>
        <v>-1737.1493409909992</v>
      </c>
      <c r="T18">
        <f>S18+Net!S17</f>
        <v>-1766.4487558121239</v>
      </c>
      <c r="U18">
        <f>T18+Net!T17</f>
        <v>-1604.8437317842058</v>
      </c>
      <c r="V18">
        <f>U18+Net!U17</f>
        <v>-1467.9426173742709</v>
      </c>
      <c r="W18">
        <f>V18+Net!V17</f>
        <v>-1342.9328345216829</v>
      </c>
      <c r="X18">
        <f>W18+Net!W17</f>
        <v>-1121.5316014456307</v>
      </c>
      <c r="Y18">
        <f>X18+Net!X17</f>
        <v>-1207.429041105381</v>
      </c>
      <c r="Z18">
        <f>Y18+Net!Y17</f>
        <v>-1356.3480675594694</v>
      </c>
      <c r="AA18">
        <f>Z18+Net!Z17</f>
        <v>-1712.2984319139398</v>
      </c>
      <c r="AB18">
        <f>AA18+Net!AA17</f>
        <v>-1966.121018044902</v>
      </c>
      <c r="AC18">
        <f>AB18+Net!AB17</f>
        <v>-2044.5273235602635</v>
      </c>
      <c r="AD18">
        <f>AC18+Net!AC17</f>
        <v>-2092.6343970369362</v>
      </c>
      <c r="AE18">
        <f>AD18+Net!AD17</f>
        <v>-1980.1816567123606</v>
      </c>
      <c r="AF18">
        <f>AE18+Net!AE17</f>
        <v>-1953.433310009701</v>
      </c>
      <c r="AG18">
        <f>AF18+Net!AF17</f>
        <v>-1734.4977597885506</v>
      </c>
      <c r="AH18">
        <f>AG18+Net!AG17</f>
        <v>-1539.8392251751495</v>
      </c>
      <c r="AI18">
        <f>AH18+Net!AH17</f>
        <v>-1357.6674316706774</v>
      </c>
      <c r="AJ18">
        <f>AI18+Net!AI17</f>
        <v>-1080.5200171067534</v>
      </c>
      <c r="AK18">
        <f>AJ18+Net!AJ17</f>
        <v>-1112.5123639051087</v>
      </c>
      <c r="AL18">
        <f>AK18+Net!AK17</f>
        <v>-1209.416595896804</v>
      </c>
      <c r="AM18">
        <f>AL18+Net!AL17</f>
        <v>-1515.0467248281359</v>
      </c>
      <c r="AN18">
        <f>AM18+Net!AM17</f>
        <v>-1719.9432290743766</v>
      </c>
      <c r="AO18">
        <f>AN18+Net!AN17</f>
        <v>-1750.5178161403069</v>
      </c>
      <c r="AP18">
        <f>AO18+Net!AO17</f>
        <v>-1751.6435372443298</v>
      </c>
      <c r="AQ18">
        <f>AP18+Net!AP17</f>
        <v>-1592.8857885162281</v>
      </c>
      <c r="AR18">
        <f>AQ18+Net!AQ17</f>
        <v>-1520.4019481119001</v>
      </c>
      <c r="AS18">
        <f>AR18+Net!AR17</f>
        <v>-1256.2568679697233</v>
      </c>
      <c r="AT18">
        <f>AS18+Net!AS17</f>
        <v>-1016.9315596498723</v>
      </c>
      <c r="AU18">
        <f>AT18+Net!AT17</f>
        <v>-790.70556994758817</v>
      </c>
      <c r="AV18">
        <f>AU18+Net!AU17</f>
        <v>-470.22174407912189</v>
      </c>
      <c r="AW18">
        <f>AV18+Net!AV17</f>
        <v>-459.70818659433098</v>
      </c>
      <c r="AX18">
        <f>AW18+Net!AW17</f>
        <v>-515.02687630569949</v>
      </c>
      <c r="AY18">
        <f>AX18+Net!AX17</f>
        <v>-780.03629270901615</v>
      </c>
      <c r="AZ18">
        <f>AY18+Net!AY17</f>
        <v>-945.26847408688877</v>
      </c>
      <c r="BA18">
        <f>AZ18+Net!AZ17</f>
        <v>-937.0821819108196</v>
      </c>
      <c r="BB18">
        <f>BA18+Net!BA17</f>
        <v>-900.27235513839082</v>
      </c>
      <c r="BC18">
        <f>BB18+Net!BB17</f>
        <v>-704.3233659434718</v>
      </c>
      <c r="BD18">
        <f>BC18+Net!BC17</f>
        <v>-595.32648144790346</v>
      </c>
      <c r="BE18">
        <f>BD18+Net!BD17</f>
        <v>-295.3047031467238</v>
      </c>
      <c r="BF18">
        <f>BE18+Net!BE17</f>
        <v>-20.722211268295951</v>
      </c>
      <c r="BG18">
        <f>BF18+Net!BF17</f>
        <v>240.13837677844049</v>
      </c>
      <c r="BH18">
        <f>BG18+Net!BG17</f>
        <v>594.61863743651702</v>
      </c>
      <c r="BI18">
        <f>BH18+Net!BH17</f>
        <v>638.46925239259645</v>
      </c>
      <c r="BJ18">
        <f>BI18+Net!BI17</f>
        <v>615.80650338299165</v>
      </c>
      <c r="BK18">
        <f>BJ18+Net!BJ17</f>
        <v>382.75312475532633</v>
      </c>
      <c r="BL18">
        <f>BK18+Net!BK17</f>
        <v>248.7638786533546</v>
      </c>
      <c r="BM18">
        <f>BL18+Net!BL17</f>
        <v>287.47486940495787</v>
      </c>
      <c r="BN18">
        <f>BM18+Net!BM17</f>
        <v>354.09657323749821</v>
      </c>
      <c r="BO18">
        <f>BN18+Net!BN17</f>
        <v>579.16266221576507</v>
      </c>
      <c r="BP18">
        <f>BO18+Net!BO17</f>
        <v>716.61346219019242</v>
      </c>
      <c r="BQ18">
        <f>BP18+Net!BP17</f>
        <v>1044.4700384354583</v>
      </c>
      <c r="BR18">
        <f>BQ18+Net!BQ17</f>
        <v>1346.3209233292366</v>
      </c>
      <c r="BS18">
        <f>BR18+Net!BR17</f>
        <v>1633.9377985504202</v>
      </c>
      <c r="BT18">
        <f>BS18+Net!BS17</f>
        <v>2014.7079355158744</v>
      </c>
      <c r="BU18">
        <f>BT18+Net!BT17</f>
        <v>2084.4069664846115</v>
      </c>
      <c r="BV18">
        <f>BU18+Net!BU17</f>
        <v>2087.1439297467577</v>
      </c>
      <c r="BW18">
        <f>BV18+Net!BV17</f>
        <v>1878.9955349507622</v>
      </c>
      <c r="BX18">
        <f>BW18+Net!BW17</f>
        <v>1769.33426456404</v>
      </c>
      <c r="BY18">
        <f>BX18+Net!BX17</f>
        <v>1831.6927731180324</v>
      </c>
      <c r="BZ18">
        <f>BY18+Net!BY17</f>
        <v>1921.1848102466088</v>
      </c>
      <c r="CA18">
        <f>BZ18+Net!BZ17</f>
        <v>2168.2902065766684</v>
      </c>
      <c r="CB18">
        <f>CA18+Net!CA17</f>
        <v>2326.9706525942875</v>
      </c>
      <c r="CC18">
        <f>CB18+Net!CB17</f>
        <v>2675.3600475951048</v>
      </c>
      <c r="CD18">
        <f>CC18+Net!CC17</f>
        <v>2997.2396420569271</v>
      </c>
      <c r="CE18">
        <f>CD18+Net!CD17</f>
        <v>3304.6192373269173</v>
      </c>
      <c r="CF18">
        <f>CE18+Net!CE17</f>
        <v>3705.1062107747402</v>
      </c>
      <c r="CG18">
        <f>CF18+Net!CF17</f>
        <v>3794.6244081756677</v>
      </c>
      <c r="CH18">
        <f>CG18+Net!CG17</f>
        <v>3817.2942056156144</v>
      </c>
      <c r="CI18">
        <f>CH18+Net!CH17</f>
        <v>3629.0418736763113</v>
      </c>
      <c r="CJ18">
        <f>CI18+Net!CI17</f>
        <v>3539.0166338947802</v>
      </c>
      <c r="CK18">
        <f>CJ18+Net!CJ17</f>
        <v>3620.4125965345729</v>
      </c>
      <c r="CL18">
        <f>CK18+Net!CK17</f>
        <v>3727.6997448616021</v>
      </c>
      <c r="CM18">
        <f>CL18+Net!CL17</f>
        <v>3991.5363202412177</v>
      </c>
      <c r="CN18">
        <f>CM18+Net!CM17</f>
        <v>4165.073539498374</v>
      </c>
      <c r="CO18">
        <f>CN18+Net!CN17</f>
        <v>4526.315211683308</v>
      </c>
      <c r="CP18">
        <f>CO18+Net!CO17</f>
        <v>4861.26271290964</v>
      </c>
      <c r="CQ18">
        <f>CP18+Net!CP17</f>
        <v>5176.7887741964832</v>
      </c>
      <c r="CR18">
        <f>CQ18+Net!CQ17</f>
        <v>5591.3274253619902</v>
      </c>
      <c r="CS18">
        <f>CR18+Net!CR17</f>
        <v>5706.5330147676614</v>
      </c>
      <c r="CT18">
        <f>CS18+Net!CS17</f>
        <v>5701.6613888313841</v>
      </c>
      <c r="CU18">
        <f>CT18+Net!CT17</f>
        <v>5616.614560917973</v>
      </c>
    </row>
    <row r="19" spans="2:99" x14ac:dyDescent="0.3">
      <c r="B19">
        <v>-28181</v>
      </c>
      <c r="C19">
        <v>1505</v>
      </c>
      <c r="D19">
        <f>Net!C18</f>
        <v>-670.2454146357004</v>
      </c>
      <c r="E19">
        <f>D19+Net!D18</f>
        <v>-872.98176401676028</v>
      </c>
      <c r="F19">
        <f>E19+Net!E18</f>
        <v>-791.99463235731582</v>
      </c>
      <c r="G19">
        <f>F19+Net!F18</f>
        <v>-482.99347903638568</v>
      </c>
      <c r="H19">
        <f>G19+Net!G18</f>
        <v>-349.14942672766847</v>
      </c>
      <c r="I19">
        <f>H19+Net!H18</f>
        <v>-15.99656116159872</v>
      </c>
      <c r="J19">
        <f>I19+Net!I18</f>
        <v>-21.736809992671397</v>
      </c>
      <c r="K19">
        <f>J19+Net!J18</f>
        <v>-126.88460328137808</v>
      </c>
      <c r="L19">
        <f>K19+Net!K18</f>
        <v>-259.43366800780495</v>
      </c>
      <c r="M19">
        <f>L19+Net!L18</f>
        <v>-973.54171174562543</v>
      </c>
      <c r="N19">
        <f>M19+Net!M18</f>
        <v>-1674.253503354108</v>
      </c>
      <c r="O19">
        <f>N19+Net!N18</f>
        <v>-2519.2910066131803</v>
      </c>
      <c r="P19">
        <f>O19+Net!O18</f>
        <v>-2851.1577313060648</v>
      </c>
      <c r="Q19">
        <f>P19+Net!P18</f>
        <v>-2745.5577974929492</v>
      </c>
      <c r="R19">
        <f>Q19+Net!Q18</f>
        <v>-2427.7123986004995</v>
      </c>
      <c r="S19">
        <f>R19+Net!R18</f>
        <v>-1874.1318201164829</v>
      </c>
      <c r="T19">
        <f>S19+Net!S18</f>
        <v>-1542.6156160087296</v>
      </c>
      <c r="U19">
        <f>T19+Net!T18</f>
        <v>-1072.1716334262815</v>
      </c>
      <c r="V19">
        <f>U19+Net!U18</f>
        <v>-987.03567123560924</v>
      </c>
      <c r="W19">
        <f>V19+Net!V18</f>
        <v>-1028.253597352902</v>
      </c>
      <c r="X19">
        <f>W19+Net!W18</f>
        <v>-1101.5773831986844</v>
      </c>
      <c r="Y19">
        <f>X19+Net!X18</f>
        <v>-1735.2553147517856</v>
      </c>
      <c r="Z19">
        <f>Y19+Net!Y18</f>
        <v>-2317.0068932425465</v>
      </c>
      <c r="AA19">
        <f>Z19+Net!Z18</f>
        <v>-3001.8731108097909</v>
      </c>
      <c r="AB19">
        <f>AA19+Net!AA18</f>
        <v>-3143.1272494624509</v>
      </c>
      <c r="AC19">
        <f>AB19+Net!AB18</f>
        <v>-2834.9383277057323</v>
      </c>
      <c r="AD19">
        <f>AC19+Net!AC18</f>
        <v>-2320.1156798813859</v>
      </c>
      <c r="AE19">
        <f>AD19+Net!AD18</f>
        <v>-1586.0173909094701</v>
      </c>
      <c r="AF19">
        <f>AE19+Net!AE18</f>
        <v>-1093.3797736249894</v>
      </c>
      <c r="AG19">
        <f>AF19+Net!AF18</f>
        <v>-478.06096290300366</v>
      </c>
      <c r="AH19">
        <f>AG19+Net!AG18</f>
        <v>-257.95586776138862</v>
      </c>
      <c r="AI19">
        <f>AH19+Net!AH18</f>
        <v>-167.43089022861932</v>
      </c>
      <c r="AJ19">
        <f>AI19+Net!AI18</f>
        <v>-107.13024725672904</v>
      </c>
      <c r="AK19">
        <f>AJ19+Net!AJ18</f>
        <v>-602.4247677096082</v>
      </c>
      <c r="AL19">
        <f>AK19+Net!AK18</f>
        <v>-1040.1071043920842</v>
      </c>
      <c r="AM19">
        <f>AL19+Net!AL18</f>
        <v>-1575.5891889354871</v>
      </c>
      <c r="AN19">
        <f>AM19+Net!AM18</f>
        <v>-1563.2515929619244</v>
      </c>
      <c r="AO19">
        <f>AN19+Net!AN18</f>
        <v>-1098.7868034387152</v>
      </c>
      <c r="AP19">
        <f>AO19+Net!AO18</f>
        <v>-426.73990220205314</v>
      </c>
      <c r="AQ19">
        <f>AP19+Net!AP18</f>
        <v>463.82108678525537</v>
      </c>
      <c r="AR19">
        <f>AQ19+Net!AQ18</f>
        <v>1110.7718901251496</v>
      </c>
      <c r="AS19">
        <f>AR19+Net!AR18</f>
        <v>1877.4611303219249</v>
      </c>
      <c r="AT19">
        <f>AS19+Net!AS18</f>
        <v>2245.9358236443027</v>
      </c>
      <c r="AU19">
        <f>AT19+Net!AT18</f>
        <v>2482.4469451320424</v>
      </c>
      <c r="AV19">
        <f>AU19+Net!AU18</f>
        <v>2687.3964165924976</v>
      </c>
      <c r="AW19">
        <f>AV19+Net!AV18</f>
        <v>2336.5444117071152</v>
      </c>
      <c r="AX19">
        <f>AW19+Net!AW18</f>
        <v>2043.9963789020808</v>
      </c>
      <c r="AY19">
        <f>AX19+Net!AX18</f>
        <v>1654.8150505701296</v>
      </c>
      <c r="AZ19">
        <f>AY19+Net!AY18</f>
        <v>1814.6466698808963</v>
      </c>
      <c r="BA19">
        <f>AZ19+Net!AZ18</f>
        <v>2427.4905523865086</v>
      </c>
      <c r="BB19">
        <f>BA19+Net!BA18</f>
        <v>3248.3376339544566</v>
      </c>
      <c r="BC19">
        <f>BB19+Net!BB18</f>
        <v>4287.670052709831</v>
      </c>
      <c r="BD19">
        <f>BC19+Net!BC18</f>
        <v>5083.0368945290993</v>
      </c>
      <c r="BE19">
        <f>BD19+Net!BD18</f>
        <v>5997.6156930305642</v>
      </c>
      <c r="BF19">
        <f>BE19+Net!BE18</f>
        <v>6513.4087443320277</v>
      </c>
      <c r="BG19">
        <f>BF19+Net!BF18</f>
        <v>6896.6896777467291</v>
      </c>
      <c r="BH19">
        <f>BG19+Net!BG18</f>
        <v>7247.8941328628134</v>
      </c>
      <c r="BI19">
        <f>BH19+Net!BH18</f>
        <v>7042.7956125174678</v>
      </c>
      <c r="BJ19">
        <f>BI19+Net!BI18</f>
        <v>6895.4936237831125</v>
      </c>
      <c r="BK19">
        <f>BJ19+Net!BJ18</f>
        <v>6651.0541803233027</v>
      </c>
      <c r="BL19">
        <f>BK19+Net!BK18</f>
        <v>6955.1781507918431</v>
      </c>
      <c r="BM19">
        <f>BL19+Net!BL18</f>
        <v>7712.0089255661969</v>
      </c>
      <c r="BN19">
        <f>BM19+Net!BM18</f>
        <v>8676.787451658709</v>
      </c>
      <c r="BO19">
        <f>BN19+Net!BN18</f>
        <v>9860.3326643854452</v>
      </c>
      <c r="BP19">
        <f>BO19+Net!BO18</f>
        <v>10800.555702431859</v>
      </c>
      <c r="BQ19">
        <f>BP19+Net!BP18</f>
        <v>11860.921768854016</v>
      </c>
      <c r="BR19">
        <f>BQ19+Net!BQ18</f>
        <v>12523.52681738361</v>
      </c>
      <c r="BS19">
        <f>BR19+Net!BR18</f>
        <v>13054.436890266463</v>
      </c>
      <c r="BT19">
        <f>BS19+Net!BS18</f>
        <v>13553.526127631652</v>
      </c>
      <c r="BU19">
        <f>BT19+Net!BT18</f>
        <v>13495.695490920376</v>
      </c>
      <c r="BV19">
        <f>BU19+Net!BU18</f>
        <v>13494.022596501083</v>
      </c>
      <c r="BW19">
        <f>BV19+Net!BV18</f>
        <v>13392.671267763897</v>
      </c>
      <c r="BX19">
        <f>BW19+Net!BW18</f>
        <v>13836.880286562491</v>
      </c>
      <c r="BY19">
        <f>BX19+Net!BX18</f>
        <v>14731.050881204903</v>
      </c>
      <c r="BZ19">
        <f>BY19+Net!BY18</f>
        <v>15831.535935564021</v>
      </c>
      <c r="CA19">
        <f>BZ19+Net!BZ18</f>
        <v>17151.022247128207</v>
      </c>
      <c r="CB19">
        <f>CA19+Net!CA18</f>
        <v>18229.681107591605</v>
      </c>
      <c r="CC19">
        <f>CB19+Net!CB18</f>
        <v>19433.057604455964</v>
      </c>
      <c r="CD19">
        <f>CC19+Net!CC18</f>
        <v>20244.506347746774</v>
      </c>
      <c r="CE19">
        <f>CD19+Net!CD18</f>
        <v>20930.004633207926</v>
      </c>
      <c r="CF19">
        <f>CE19+Net!CE18</f>
        <v>21587.724618674823</v>
      </c>
      <c r="CG19">
        <f>CF19+Net!CF18</f>
        <v>21689.346668466911</v>
      </c>
      <c r="CH19">
        <f>CG19+Net!CG18</f>
        <v>21843.60526584644</v>
      </c>
      <c r="CI19">
        <f>CH19+Net!CH18</f>
        <v>21890.031595277949</v>
      </c>
      <c r="CJ19">
        <f>CI19+Net!CI18</f>
        <v>22470.211612152667</v>
      </c>
      <c r="CK19">
        <f>CJ19+Net!CJ18</f>
        <v>23486.707573950283</v>
      </c>
      <c r="CL19">
        <f>CK19+Net!CK18</f>
        <v>24697.296545213248</v>
      </c>
      <c r="CM19">
        <f>CL19+Net!CL18</f>
        <v>26121.051223146984</v>
      </c>
      <c r="CN19">
        <f>CM19+Net!CM18</f>
        <v>27306.095664732438</v>
      </c>
      <c r="CO19">
        <f>CN19+Net!CN18</f>
        <v>28631.618160081969</v>
      </c>
      <c r="CP19">
        <f>CO19+Net!CO18</f>
        <v>29593.002125529129</v>
      </c>
      <c r="CQ19">
        <f>CP19+Net!CP18</f>
        <v>30454.479187218305</v>
      </c>
      <c r="CR19">
        <f>CQ19+Net!CQ18</f>
        <v>31338.567393390134</v>
      </c>
      <c r="CS19">
        <f>CR19+Net!CR18</f>
        <v>31655.819877847331</v>
      </c>
      <c r="CT19">
        <f>CS19+Net!CS18</f>
        <v>31987.638585708348</v>
      </c>
      <c r="CU19">
        <f>CT19+Net!CT18</f>
        <v>32403.259838354847</v>
      </c>
    </row>
    <row r="20" spans="2:99" x14ac:dyDescent="0.3">
      <c r="B20">
        <v>-29171</v>
      </c>
      <c r="C20">
        <v>1503</v>
      </c>
      <c r="D20">
        <f>Net!C19</f>
        <v>-1583.8010010351245</v>
      </c>
      <c r="E20">
        <f>D20+Net!D19</f>
        <v>-2557.7758667604721</v>
      </c>
      <c r="F20">
        <f>E20+Net!E19</f>
        <v>-3564.5096180149067</v>
      </c>
      <c r="G20">
        <f>F20+Net!F19</f>
        <v>-3702.6585814543687</v>
      </c>
      <c r="H20">
        <f>G20+Net!G19</f>
        <v>-4355.3348970514671</v>
      </c>
      <c r="I20">
        <f>H20+Net!H19</f>
        <v>-3743.6080276041157</v>
      </c>
      <c r="J20">
        <f>I20+Net!I19</f>
        <v>-3558.1628396779015</v>
      </c>
      <c r="K20">
        <f>J20+Net!J19</f>
        <v>-3576.2207139167967</v>
      </c>
      <c r="L20">
        <f>K20+Net!K19</f>
        <v>-2822.3405130446299</v>
      </c>
      <c r="M20">
        <f>L20+Net!L19</f>
        <v>-4112.3396836752599</v>
      </c>
      <c r="N20">
        <f>M20+Net!M19</f>
        <v>-5555.5576159493557</v>
      </c>
      <c r="O20">
        <f>N20+Net!N19</f>
        <v>-7800.0842435122049</v>
      </c>
      <c r="P20">
        <f>O20+Net!O19</f>
        <v>-9108.683320595881</v>
      </c>
      <c r="Q20">
        <f>P20+Net!P19</f>
        <v>-9607.8747908210644</v>
      </c>
      <c r="R20">
        <f>Q20+Net!Q19</f>
        <v>-10142.288750311147</v>
      </c>
      <c r="S20">
        <f>R20+Net!R19</f>
        <v>-9695.8751611592288</v>
      </c>
      <c r="T20">
        <f>S20+Net!S19</f>
        <v>-9751.5162560326007</v>
      </c>
      <c r="U20">
        <f>T20+Net!T19</f>
        <v>-8608.9420554261233</v>
      </c>
      <c r="V20">
        <f>U20+Net!U19</f>
        <v>-7916.7488516224548</v>
      </c>
      <c r="W20">
        <f>V20+Net!V19</f>
        <v>-7453.2390081178983</v>
      </c>
      <c r="X20">
        <f>W20+Net!W19</f>
        <v>-6233.3148744763985</v>
      </c>
      <c r="Y20">
        <f>X20+Net!X19</f>
        <v>-7049.3996521828522</v>
      </c>
      <c r="Z20">
        <f>Y20+Net!Y19</f>
        <v>-8003.1868758082383</v>
      </c>
      <c r="AA20">
        <f>Z20+Net!Z19</f>
        <v>-9743.7626022798759</v>
      </c>
      <c r="AB20">
        <f>AA20+Net!AA19</f>
        <v>-10540.197070447124</v>
      </c>
      <c r="AC20">
        <f>AB20+Net!AB19</f>
        <v>-10530.269851855772</v>
      </c>
      <c r="AD20">
        <f>AC20+Net!AC19</f>
        <v>-10570.212445893312</v>
      </c>
      <c r="AE20">
        <f>AD20+Net!AD19</f>
        <v>-9651.2689226092753</v>
      </c>
      <c r="AF20">
        <f>AE20+Net!AE19</f>
        <v>-9258.2027043270009</v>
      </c>
      <c r="AG20">
        <f>AF20+Net!AF19</f>
        <v>-7688.3018481206527</v>
      </c>
      <c r="AH20">
        <f>AG20+Net!AG19</f>
        <v>-6585.4705405196401</v>
      </c>
      <c r="AI20">
        <f>AH20+Net!AH19</f>
        <v>-5723.2937880309655</v>
      </c>
      <c r="AJ20">
        <f>AI20+Net!AI19</f>
        <v>-4113.2231170954474</v>
      </c>
      <c r="AK20">
        <f>AJ20+Net!AJ19</f>
        <v>-4545.7763071219288</v>
      </c>
      <c r="AL20">
        <f>AK20+Net!AK19</f>
        <v>-5122.0804610404994</v>
      </c>
      <c r="AM20">
        <f>AL20+Net!AL19</f>
        <v>-6491.5565741730825</v>
      </c>
      <c r="AN20">
        <f>AM20+Net!AM19</f>
        <v>-6924.0642333650339</v>
      </c>
      <c r="AO20">
        <f>AN20+Net!AN19</f>
        <v>-6558.3534417311748</v>
      </c>
      <c r="AP20">
        <f>AO20+Net!AO19</f>
        <v>-6251.6657614420765</v>
      </c>
      <c r="AQ20">
        <f>AP20+Net!AP19</f>
        <v>-4996.1718228513564</v>
      </c>
      <c r="AR20">
        <f>AQ20+Net!AQ19</f>
        <v>-4277.3317435544777</v>
      </c>
      <c r="AS20">
        <f>AR20+Net!AR19</f>
        <v>-2392.7550145807163</v>
      </c>
      <c r="AT20">
        <f>AS20+Net!AS19</f>
        <v>-986.21206953594992</v>
      </c>
      <c r="AU20">
        <f>AT20+Net!AT19</f>
        <v>169.25910073151499</v>
      </c>
      <c r="AV20">
        <f>AU20+Net!AU19</f>
        <v>2063.0063029215125</v>
      </c>
      <c r="AW20">
        <f>AV20+Net!AV19</f>
        <v>1905.3427126581082</v>
      </c>
      <c r="AX20">
        <f>AW20+Net!AW19</f>
        <v>1595.802364989373</v>
      </c>
      <c r="AY20">
        <f>AX20+Net!AX19</f>
        <v>485.33773088657654</v>
      </c>
      <c r="AZ20">
        <f>AY20+Net!AY19</f>
        <v>304.16680752255888</v>
      </c>
      <c r="BA20">
        <f>AZ20+Net!AZ19</f>
        <v>913.40485276438994</v>
      </c>
      <c r="BB20">
        <f>BA20+Net!BA19</f>
        <v>1455.5914263563154</v>
      </c>
      <c r="BC20">
        <f>BB20+Net!BB19</f>
        <v>2938.3731176437614</v>
      </c>
      <c r="BD20">
        <f>BC20+Net!BC19</f>
        <v>3876.2177120734377</v>
      </c>
      <c r="BE20">
        <f>BD20+Net!BD19</f>
        <v>5971.570228690518</v>
      </c>
      <c r="BF20">
        <f>BE20+Net!BE19</f>
        <v>7580.8084834481942</v>
      </c>
      <c r="BG20">
        <f>BF20+Net!BF19</f>
        <v>8931.0782168743553</v>
      </c>
      <c r="BH20">
        <f>BG20+Net!BG19</f>
        <v>11011.888851146135</v>
      </c>
      <c r="BI20">
        <f>BH20+Net!BH19</f>
        <v>11033.656474386575</v>
      </c>
      <c r="BJ20">
        <f>BI20+Net!BI19</f>
        <v>10895.954034606733</v>
      </c>
      <c r="BK20">
        <f>BJ20+Net!BJ19</f>
        <v>9949.7344397776051</v>
      </c>
      <c r="BL20">
        <f>BK20+Net!BK19</f>
        <v>9925.2246127214476</v>
      </c>
      <c r="BM20">
        <f>BL20+Net!BL19</f>
        <v>10683.610504929335</v>
      </c>
      <c r="BN20">
        <f>BM20+Net!BM19</f>
        <v>11367.606507200428</v>
      </c>
      <c r="BO20">
        <f>BN20+Net!BN19</f>
        <v>12985.15413791844</v>
      </c>
      <c r="BP20">
        <f>BO20+Net!BO19</f>
        <v>14051.115621678127</v>
      </c>
      <c r="BQ20">
        <f>BP20+Net!BP19</f>
        <v>16268.37079952131</v>
      </c>
      <c r="BR20">
        <f>BQ20+Net!BQ19</f>
        <v>17993.682320682499</v>
      </c>
      <c r="BS20">
        <f>BR20+Net!BR19</f>
        <v>19454.42589720893</v>
      </c>
      <c r="BT20">
        <f>BS20+Net!BS19</f>
        <v>21640.091519144473</v>
      </c>
      <c r="BU20">
        <f>BT20+Net!BT19</f>
        <v>21760.772742596713</v>
      </c>
      <c r="BV20">
        <f>BU20+Net!BU19</f>
        <v>21715.435001918031</v>
      </c>
      <c r="BW20">
        <f>BV20+Net!BV19</f>
        <v>20854.251667024648</v>
      </c>
      <c r="BX20">
        <f>BW20+Net!BW19</f>
        <v>20906.70426457428</v>
      </c>
      <c r="BY20">
        <f>BX20+Net!BX19</f>
        <v>21733.536700876946</v>
      </c>
      <c r="BZ20">
        <f>BY20+Net!BY19</f>
        <v>22477.594103560001</v>
      </c>
      <c r="CA20">
        <f>BZ20+Net!BZ19</f>
        <v>24147.704207860774</v>
      </c>
      <c r="CB20">
        <f>CA20+Net!CA19</f>
        <v>25260.359193833869</v>
      </c>
      <c r="CC20">
        <f>CB20+Net!CB19</f>
        <v>27520.54844142004</v>
      </c>
      <c r="CD20">
        <f>CC20+Net!CC19</f>
        <v>29287.107541261747</v>
      </c>
      <c r="CE20">
        <f>CD20+Net!CD19</f>
        <v>30788.838002180681</v>
      </c>
      <c r="CF20">
        <f>CE20+Net!CE19</f>
        <v>33015.399504426423</v>
      </c>
      <c r="CG20">
        <f>CF20+Net!CF19</f>
        <v>33175.559714900497</v>
      </c>
      <c r="CH20">
        <f>CG20+Net!CG19</f>
        <v>33165.409925245433</v>
      </c>
      <c r="CI20">
        <f>CH20+Net!CH19</f>
        <v>32331.212522448888</v>
      </c>
      <c r="CJ20">
        <f>CI20+Net!CI19</f>
        <v>32398.949451446868</v>
      </c>
      <c r="CK20">
        <f>CJ20+Net!CJ19</f>
        <v>33226.42693854354</v>
      </c>
      <c r="CL20">
        <f>CK20+Net!CK19</f>
        <v>33953.871796744614</v>
      </c>
      <c r="CM20">
        <f>CL20+Net!CL19</f>
        <v>35596.062152613042</v>
      </c>
      <c r="CN20">
        <f>CM20+Net!CM19</f>
        <v>36669.222062551446</v>
      </c>
      <c r="CO20">
        <f>CN20+Net!CN19</f>
        <v>38885.528404647506</v>
      </c>
      <c r="CP20">
        <f>CO20+Net!CO19</f>
        <v>40623.089868437826</v>
      </c>
      <c r="CQ20">
        <f>CP20+Net!CP19</f>
        <v>42074.778687683771</v>
      </c>
      <c r="CR20">
        <f>CQ20+Net!CQ19</f>
        <v>44324.631551881801</v>
      </c>
      <c r="CS20">
        <f>CR20+Net!CR19</f>
        <v>44566.748408984873</v>
      </c>
      <c r="CT20">
        <f>CS20+Net!CS19</f>
        <v>44276.308702020702</v>
      </c>
      <c r="CU20">
        <f>CT20+Net!CT19</f>
        <v>44109.001777213896</v>
      </c>
    </row>
    <row r="21" spans="2:99" x14ac:dyDescent="0.3">
      <c r="B21">
        <v>-8757</v>
      </c>
      <c r="C21">
        <v>1602</v>
      </c>
      <c r="D21">
        <f>Net!C20</f>
        <v>-455.14207313259908</v>
      </c>
      <c r="E21">
        <f>D21+Net!D20</f>
        <v>-745.55572166301977</v>
      </c>
      <c r="F21">
        <f>E21+Net!E20</f>
        <v>-1050.8583380706591</v>
      </c>
      <c r="G21">
        <f>F21+Net!F20</f>
        <v>-1086.2098359055578</v>
      </c>
      <c r="H21">
        <f>G21+Net!G20</f>
        <v>-1270.2742445228396</v>
      </c>
      <c r="I21">
        <f>H21+Net!H20</f>
        <v>-1235.3720943467627</v>
      </c>
      <c r="J21">
        <f>I21+Net!I20</f>
        <v>-1229.9262770183016</v>
      </c>
      <c r="K21">
        <f>J21+Net!J20</f>
        <v>-1214.1887266606514</v>
      </c>
      <c r="L21">
        <f>K21+Net!K20</f>
        <v>-1091.9369075300351</v>
      </c>
      <c r="M21">
        <f>L21+Net!L20</f>
        <v>-1275.2268540713296</v>
      </c>
      <c r="N21">
        <f>M21+Net!M20</f>
        <v>-1501.8887931503061</v>
      </c>
      <c r="O21">
        <f>N21+Net!N20</f>
        <v>-1993.7652259465301</v>
      </c>
      <c r="P21">
        <f>O21+Net!O20</f>
        <v>-2499.6071095031548</v>
      </c>
      <c r="Q21">
        <f>P21+Net!P20</f>
        <v>-2735.2363315840912</v>
      </c>
      <c r="R21">
        <f>Q21+Net!Q20</f>
        <v>-2955.1658207353703</v>
      </c>
      <c r="S21">
        <f>R21+Net!R20</f>
        <v>-2904.6123549906765</v>
      </c>
      <c r="T21">
        <f>S21+Net!S20</f>
        <v>-2990.7574147243686</v>
      </c>
      <c r="U21">
        <f>T21+Net!T20</f>
        <v>-2858.4389675570205</v>
      </c>
      <c r="V21">
        <f>U21+Net!U20</f>
        <v>-2757.7496920249896</v>
      </c>
      <c r="W21">
        <f>V21+Net!V20</f>
        <v>-2641.6832200245026</v>
      </c>
      <c r="X21">
        <f>W21+Net!W20</f>
        <v>-2416.4073804268819</v>
      </c>
      <c r="Y21">
        <f>X21+Net!X20</f>
        <v>-2492.4624796261405</v>
      </c>
      <c r="Z21">
        <f>Y21+Net!Y20</f>
        <v>-2610.0145866029688</v>
      </c>
      <c r="AA21">
        <f>Z21+Net!Z20</f>
        <v>-2993.515973929118</v>
      </c>
      <c r="AB21">
        <f>AA21+Net!AA20</f>
        <v>-3392.8632553682678</v>
      </c>
      <c r="AC21">
        <f>AB21+Net!AB20</f>
        <v>-3524.5732371449726</v>
      </c>
      <c r="AD21">
        <f>AC21+Net!AC20</f>
        <v>-3643.2142554790439</v>
      </c>
      <c r="AE21">
        <f>AD21+Net!AD20</f>
        <v>-3493.6277474592634</v>
      </c>
      <c r="AF21">
        <f>AE21+Net!AE20</f>
        <v>-3482.6318953633609</v>
      </c>
      <c r="AG21">
        <f>AF21+Net!AF20</f>
        <v>-3254.8696149588573</v>
      </c>
      <c r="AH21">
        <f>AG21+Net!AG20</f>
        <v>-3060.3773298064593</v>
      </c>
      <c r="AI21">
        <f>AH21+Net!AH20</f>
        <v>-2852.140906980716</v>
      </c>
      <c r="AJ21">
        <f>AI21+Net!AI20</f>
        <v>-2536.2813424847573</v>
      </c>
      <c r="AK21">
        <f>AJ21+Net!AJ20</f>
        <v>-2523.2179703190232</v>
      </c>
      <c r="AL21">
        <f>AK21+Net!AK20</f>
        <v>-2552.976764429889</v>
      </c>
      <c r="AM21">
        <f>AL21+Net!AL20</f>
        <v>-2849.9302877659675</v>
      </c>
      <c r="AN21">
        <f>AM21+Net!AM20</f>
        <v>-3163.9955604950783</v>
      </c>
      <c r="AO21">
        <f>AN21+Net!AN20</f>
        <v>-3211.7983056067314</v>
      </c>
      <c r="AP21">
        <f>AO21+Net!AO20</f>
        <v>-3248.0531878970346</v>
      </c>
      <c r="AQ21">
        <f>AP21+Net!AP20</f>
        <v>-3017.7218170860074</v>
      </c>
      <c r="AR21">
        <f>AQ21+Net!AQ20</f>
        <v>-2927.6722925855884</v>
      </c>
      <c r="AS21">
        <f>AR21+Net!AR20</f>
        <v>-2622.517842504727</v>
      </c>
      <c r="AT21">
        <f>AS21+Net!AS20</f>
        <v>-2352.2072514800911</v>
      </c>
      <c r="AU21">
        <f>AT21+Net!AT20</f>
        <v>-2069.6183061901929</v>
      </c>
      <c r="AV21">
        <f>AU21+Net!AU20</f>
        <v>-1680.7783660530126</v>
      </c>
      <c r="AW21">
        <f>AV21+Net!AV20</f>
        <v>-1596.0470441533744</v>
      </c>
      <c r="AX21">
        <f>AW21+Net!AW20</f>
        <v>-1555.426173505512</v>
      </c>
      <c r="AY21">
        <f>AX21+Net!AX20</f>
        <v>-1783.2891143154377</v>
      </c>
      <c r="AZ21">
        <f>AY21+Net!AY20</f>
        <v>-2029.5638922596902</v>
      </c>
      <c r="BA21">
        <f>AZ21+Net!AZ20</f>
        <v>-2010.8853441110425</v>
      </c>
      <c r="BB21">
        <f>BA21+Net!BA20</f>
        <v>-1981.9689713504915</v>
      </c>
      <c r="BC21">
        <f>BB21+Net!BB20</f>
        <v>-1687.7679281454405</v>
      </c>
      <c r="BD21">
        <f>BC21+Net!BC20</f>
        <v>-1535.1348029690255</v>
      </c>
      <c r="BE21">
        <f>BD21+Net!BD20</f>
        <v>-1168.6635433597801</v>
      </c>
      <c r="BF21">
        <f>BE21+Net!BE20</f>
        <v>-838.28286080900057</v>
      </c>
      <c r="BG21">
        <f>BF21+Net!BF20</f>
        <v>-496.85188522869544</v>
      </c>
      <c r="BH21">
        <f>BG21+Net!BG20</f>
        <v>-50.38212353709082</v>
      </c>
      <c r="BI21">
        <f>BH21+Net!BH20</f>
        <v>90.77941772838517</v>
      </c>
      <c r="BJ21">
        <f>BI21+Net!BI20</f>
        <v>186.64106084992704</v>
      </c>
      <c r="BK21">
        <f>BJ21+Net!BJ20</f>
        <v>12.83936311301909</v>
      </c>
      <c r="BL21">
        <f>BK21+Net!BK20</f>
        <v>-180.5406858512431</v>
      </c>
      <c r="BM21">
        <f>BL21+Net!BL20</f>
        <v>-110.11430415954305</v>
      </c>
      <c r="BN21">
        <f>BM21+Net!BM20</f>
        <v>-30.568531605463022</v>
      </c>
      <c r="BO21">
        <f>BN21+Net!BN20</f>
        <v>313.18033392511757</v>
      </c>
      <c r="BP21">
        <f>BO21+Net!BO20</f>
        <v>514.32102090122748</v>
      </c>
      <c r="BQ21">
        <f>BP21+Net!BP20</f>
        <v>928.2982286152012</v>
      </c>
      <c r="BR21">
        <f>BQ21+Net!BQ20</f>
        <v>1305.2103792994842</v>
      </c>
      <c r="BS21">
        <f>BR21+Net!BR20</f>
        <v>1692.2058789098312</v>
      </c>
      <c r="BT21">
        <f>BS21+Net!BS20</f>
        <v>2183.256710094045</v>
      </c>
      <c r="BU21">
        <f>BT21+Net!BT20</f>
        <v>2367.9770649908328</v>
      </c>
      <c r="BV21">
        <f>BU21+Net!BU20</f>
        <v>2506.323481595733</v>
      </c>
      <c r="BW21">
        <f>BV21+Net!BV20</f>
        <v>2373.8839716572238</v>
      </c>
      <c r="BX21">
        <f>BW21+Net!BW20</f>
        <v>2220.7179880049562</v>
      </c>
      <c r="BY21">
        <f>BX21+Net!BX20</f>
        <v>2330.2263602086477</v>
      </c>
      <c r="BZ21">
        <f>BY21+Net!BY20</f>
        <v>2447.7913489101338</v>
      </c>
      <c r="CA21">
        <f>BZ21+Net!BZ20</f>
        <v>2828.6187208331094</v>
      </c>
      <c r="CB21">
        <f>CA21+Net!CA20</f>
        <v>3066.0548421233225</v>
      </c>
      <c r="CC21">
        <f>CB21+Net!CB20</f>
        <v>3515.7051233211314</v>
      </c>
      <c r="CD21">
        <f>CC21+Net!CC20</f>
        <v>3927.7881887527919</v>
      </c>
      <c r="CE21">
        <f>CD21+Net!CD20</f>
        <v>4349.4949788150298</v>
      </c>
      <c r="CF21">
        <f>CE21+Net!CE20</f>
        <v>4874.7313507683602</v>
      </c>
      <c r="CG21">
        <f>CF21+Net!CF20</f>
        <v>5092.9371204001209</v>
      </c>
      <c r="CH21">
        <f>CG21+Net!CG20</f>
        <v>5263.7952760800763</v>
      </c>
      <c r="CI21">
        <f>CH21+Net!CH20</f>
        <v>5162.5722863202673</v>
      </c>
      <c r="CJ21">
        <f>CI21+Net!CI20</f>
        <v>5039.1010417852931</v>
      </c>
      <c r="CK21">
        <f>CJ21+Net!CJ20</f>
        <v>5176.6455771768042</v>
      </c>
      <c r="CL21">
        <f>CK21+Net!CK20</f>
        <v>5320.504814142836</v>
      </c>
      <c r="CM21">
        <f>CL21+Net!CL20</f>
        <v>5726.773502333248</v>
      </c>
      <c r="CN21">
        <f>CM21+Net!CM20</f>
        <v>5988.8381745233164</v>
      </c>
      <c r="CO21">
        <f>CN21+Net!CN20</f>
        <v>6462.942986607457</v>
      </c>
      <c r="CP21">
        <f>CO21+Net!CO20</f>
        <v>6902.2567912947034</v>
      </c>
      <c r="CQ21">
        <f>CP21+Net!CP20</f>
        <v>7348.288162271816</v>
      </c>
      <c r="CR21">
        <f>CQ21+Net!CQ20</f>
        <v>7904.6522343105607</v>
      </c>
      <c r="CS21">
        <f>CR21+Net!CR20</f>
        <v>8160.8795399778883</v>
      </c>
      <c r="CT21">
        <f>CS21+Net!CS20</f>
        <v>8324.0308086633559</v>
      </c>
      <c r="CU21">
        <f>CT21+Net!CT20</f>
        <v>8319.9493928516058</v>
      </c>
    </row>
    <row r="22" spans="2:99" x14ac:dyDescent="0.3">
      <c r="B22">
        <v>-46</v>
      </c>
      <c r="C22">
        <v>1601</v>
      </c>
      <c r="D22">
        <f>Net!C21</f>
        <v>-25.590971403375772</v>
      </c>
      <c r="E22">
        <f>D22+Net!D21</f>
        <v>-39.484499347565958</v>
      </c>
      <c r="F22">
        <f>E22+Net!E21</f>
        <v>-25.535564618048948</v>
      </c>
      <c r="G22">
        <f>F22+Net!F21</f>
        <v>-9.9234636043577282</v>
      </c>
      <c r="H22">
        <f>G22+Net!G21</f>
        <v>-2.9104447350009153</v>
      </c>
      <c r="I22">
        <f>H22+Net!H21</f>
        <v>23.788602892085478</v>
      </c>
      <c r="J22">
        <f>I22+Net!I21</f>
        <v>41.890410584902206</v>
      </c>
      <c r="K22">
        <f>J22+Net!J21</f>
        <v>57.530889115178013</v>
      </c>
      <c r="L22">
        <f>K22+Net!K21</f>
        <v>76.490679581096089</v>
      </c>
      <c r="M22">
        <f>L22+Net!L21</f>
        <v>48.555343953179872</v>
      </c>
      <c r="N22">
        <f>M22+Net!M21</f>
        <v>-0.17337421871091152</v>
      </c>
      <c r="O22">
        <f>N22+Net!N21</f>
        <v>-100.32881783410861</v>
      </c>
      <c r="P22">
        <f>O22+Net!O21</f>
        <v>-154.03438684817405</v>
      </c>
      <c r="Q22">
        <f>P22+Net!P21</f>
        <v>-178.44896487726658</v>
      </c>
      <c r="R22">
        <f>Q22+Net!Q21</f>
        <v>-161.00332580245433</v>
      </c>
      <c r="S22">
        <f>R22+Net!R21</f>
        <v>-133.93985021753952</v>
      </c>
      <c r="T22">
        <f>S22+Net!S21</f>
        <v>-113.13088853870468</v>
      </c>
      <c r="U22">
        <f>T22+Net!T21</f>
        <v>-74.244723337392443</v>
      </c>
      <c r="V22">
        <f>U22+Net!U21</f>
        <v>-45.891541199599693</v>
      </c>
      <c r="W22">
        <f>V22+Net!V21</f>
        <v>-21.905253966835012</v>
      </c>
      <c r="X22">
        <f>W22+Net!W21</f>
        <v>4.2610857739261832</v>
      </c>
      <c r="Y22">
        <f>X22+Net!X21</f>
        <v>-16.714910919461694</v>
      </c>
      <c r="Z22">
        <f>Y22+Net!Y21</f>
        <v>-58.181373506764807</v>
      </c>
      <c r="AA22">
        <f>Z22+Net!Z21</f>
        <v>-150.54541953795817</v>
      </c>
      <c r="AB22">
        <f>AA22+Net!AA21</f>
        <v>-195.89424664545578</v>
      </c>
      <c r="AC22">
        <f>AB22+Net!AB21</f>
        <v>-211.56517477043698</v>
      </c>
      <c r="AD22">
        <f>AC22+Net!AC21</f>
        <v>-185.25251927033395</v>
      </c>
      <c r="AE22">
        <f>AD22+Net!AD21</f>
        <v>-149.43905222145372</v>
      </c>
      <c r="AF22">
        <f>AE22+Net!AE21</f>
        <v>-120.14941910913268</v>
      </c>
      <c r="AG22">
        <f>AF22+Net!AF21</f>
        <v>-73.100371480846022</v>
      </c>
      <c r="AH22">
        <f>AG22+Net!AG21</f>
        <v>-36.86539252245629</v>
      </c>
      <c r="AI22">
        <f>AH22+Net!AH21</f>
        <v>-5.199114127557138</v>
      </c>
      <c r="AJ22">
        <f>AI22+Net!AI21</f>
        <v>28.531461537740761</v>
      </c>
      <c r="AK22">
        <f>AJ22+Net!AJ21</f>
        <v>15.076675384764194</v>
      </c>
      <c r="AL22">
        <f>AK22+Net!AK21</f>
        <v>-18.860361071502545</v>
      </c>
      <c r="AM22">
        <f>AL22+Net!AL21</f>
        <v>-103.65766246757275</v>
      </c>
      <c r="AN22">
        <f>AM22+Net!AM21</f>
        <v>-141.39249786973554</v>
      </c>
      <c r="AO22">
        <f>AN22+Net!AN21</f>
        <v>-149.40834056087724</v>
      </c>
      <c r="AP22">
        <f>AO22+Net!AO21</f>
        <v>-115.41851550714586</v>
      </c>
      <c r="AQ22">
        <f>AP22+Net!AP21</f>
        <v>-71.93322965244208</v>
      </c>
      <c r="AR22">
        <f>AQ22+Net!AQ21</f>
        <v>-35.006990401582527</v>
      </c>
      <c r="AS22">
        <f>AR22+Net!AR21</f>
        <v>19.617990504737804</v>
      </c>
      <c r="AT22">
        <f>AS22+Net!AS21</f>
        <v>63.352962847336798</v>
      </c>
      <c r="AU22">
        <f>AT22+Net!AT21</f>
        <v>102.44091144751792</v>
      </c>
      <c r="AV22">
        <f>AU22+Net!AU21</f>
        <v>143.52409068803541</v>
      </c>
      <c r="AW22">
        <f>AV22+Net!AV21</f>
        <v>137.3693443306895</v>
      </c>
      <c r="AX22">
        <f>AW22+Net!AW21</f>
        <v>110.69782560647653</v>
      </c>
      <c r="AY22">
        <f>AX22+Net!AX21</f>
        <v>33.146097923707089</v>
      </c>
      <c r="AZ22">
        <f>AY22+Net!AY21</f>
        <v>2.645128524456112</v>
      </c>
      <c r="BA22">
        <f>AZ22+Net!AZ21</f>
        <v>1.8529940893114514</v>
      </c>
      <c r="BB22">
        <f>BA22+Net!BA21</f>
        <v>43.052896350605771</v>
      </c>
      <c r="BC22">
        <f>BB22+Net!BB21</f>
        <v>93.728747880064219</v>
      </c>
      <c r="BD22">
        <f>BC22+Net!BC21</f>
        <v>137.8202365640563</v>
      </c>
      <c r="BE22">
        <f>BD22+Net!BD21</f>
        <v>199.58103621630642</v>
      </c>
      <c r="BF22">
        <f>BE22+Net!BE21</f>
        <v>250.42048062374863</v>
      </c>
      <c r="BG22">
        <f>BF22+Net!BF21</f>
        <v>296.58142475845</v>
      </c>
      <c r="BH22">
        <f>BG22+Net!BG21</f>
        <v>344.7068673159373</v>
      </c>
      <c r="BI22">
        <f>BH22+Net!BH21</f>
        <v>345.56431860814178</v>
      </c>
      <c r="BJ22">
        <f>BI22+Net!BI21</f>
        <v>325.87488845819308</v>
      </c>
      <c r="BK22">
        <f>BJ22+Net!BJ21</f>
        <v>255.27427007898388</v>
      </c>
      <c r="BL22">
        <f>BK22+Net!BK21</f>
        <v>231.69215817067021</v>
      </c>
      <c r="BM22">
        <f>BL22+Net!BL21</f>
        <v>237.78579968421937</v>
      </c>
      <c r="BN22">
        <f>BM22+Net!BM21</f>
        <v>285.83903757915004</v>
      </c>
      <c r="BO22">
        <f>BN22+Net!BN21</f>
        <v>343.33878549184988</v>
      </c>
      <c r="BP22">
        <f>BO22+Net!BO21</f>
        <v>394.23048042720842</v>
      </c>
      <c r="BQ22">
        <f>BP22+Net!BP21</f>
        <v>462.77584994865526</v>
      </c>
      <c r="BR22">
        <f>BQ22+Net!BQ21</f>
        <v>520.39311065656113</v>
      </c>
      <c r="BS22">
        <f>BR22+Net!BR21</f>
        <v>573.33238994806402</v>
      </c>
      <c r="BT22">
        <f>BS22+Net!BS21</f>
        <v>628.23939820869828</v>
      </c>
      <c r="BU22">
        <f>BT22+Net!BT21</f>
        <v>635.87719993103133</v>
      </c>
      <c r="BV22">
        <f>BU22+Net!BU21</f>
        <v>622.95417741180779</v>
      </c>
      <c r="BW22">
        <f>BV22+Net!BV21</f>
        <v>559.08637618456601</v>
      </c>
      <c r="BX22">
        <f>BW22+Net!BW21</f>
        <v>542.18111687022849</v>
      </c>
      <c r="BY22">
        <f>BX22+Net!BX21</f>
        <v>554.87702995876043</v>
      </c>
      <c r="BZ22">
        <f>BY22+Net!BY21</f>
        <v>609.45032082127113</v>
      </c>
      <c r="CA22">
        <f>BZ22+Net!BZ21</f>
        <v>673.39689327753865</v>
      </c>
      <c r="CB22">
        <f>CA22+Net!CA21</f>
        <v>730.68926449805349</v>
      </c>
      <c r="CC22">
        <f>CB22+Net!CB21</f>
        <v>805.63029409441947</v>
      </c>
      <c r="CD22">
        <f>CC22+Net!CC21</f>
        <v>869.68413323680556</v>
      </c>
      <c r="CE22">
        <f>CD22+Net!CD21</f>
        <v>929.14059794111563</v>
      </c>
      <c r="CF22">
        <f>CE22+Net!CE21</f>
        <v>990.66703327142841</v>
      </c>
      <c r="CG22">
        <f>CF22+Net!CF21</f>
        <v>1005.0230653586568</v>
      </c>
      <c r="CH22">
        <f>CG22+Net!CG21</f>
        <v>998.88123647006307</v>
      </c>
      <c r="CI22">
        <f>CH22+Net!CH21</f>
        <v>941.78974748476708</v>
      </c>
      <c r="CJ22">
        <f>CI22+Net!CI21</f>
        <v>931.57773740934419</v>
      </c>
      <c r="CK22">
        <f>CJ22+Net!CJ21</f>
        <v>950.78348268398759</v>
      </c>
      <c r="CL22">
        <f>CK22+Net!CK21</f>
        <v>1011.5575769539809</v>
      </c>
      <c r="CM22">
        <f>CL22+Net!CL21</f>
        <v>1081.4550363147864</v>
      </c>
      <c r="CN22">
        <f>CM22+Net!CM21</f>
        <v>1144.3529489107107</v>
      </c>
      <c r="CO22">
        <f>CN22+Net!CN21</f>
        <v>1224.7000744085481</v>
      </c>
      <c r="CP22">
        <f>CO22+Net!CO21</f>
        <v>1294.4833747941575</v>
      </c>
      <c r="CQ22">
        <f>CP22+Net!CP21</f>
        <v>1359.1698641445003</v>
      </c>
      <c r="CR22">
        <f>CQ22+Net!CQ21</f>
        <v>1428.0003859779797</v>
      </c>
      <c r="CS22">
        <f>CR22+Net!CR21</f>
        <v>1450.8054688535299</v>
      </c>
      <c r="CT22">
        <f>CS22+Net!CS21</f>
        <v>1443.6336895667364</v>
      </c>
      <c r="CU22">
        <f>CT22+Net!CT21</f>
        <v>1409.1993328887349</v>
      </c>
    </row>
    <row r="23" spans="2:99" x14ac:dyDescent="0.3">
      <c r="B23">
        <v>0</v>
      </c>
      <c r="C23">
        <v>1600</v>
      </c>
      <c r="D23">
        <f>Net!C22</f>
        <v>0</v>
      </c>
      <c r="E23">
        <f>D23+Net!D22</f>
        <v>0</v>
      </c>
      <c r="F23">
        <f>E23+Net!E22</f>
        <v>0</v>
      </c>
      <c r="G23">
        <f>F23+Net!F22</f>
        <v>0</v>
      </c>
      <c r="H23">
        <f>G23+Net!G22</f>
        <v>0</v>
      </c>
      <c r="I23">
        <f>H23+Net!H22</f>
        <v>0</v>
      </c>
      <c r="J23">
        <f>I23+Net!I22</f>
        <v>0</v>
      </c>
      <c r="K23">
        <f>J23+Net!J22</f>
        <v>0</v>
      </c>
      <c r="L23">
        <f>K23+Net!K22</f>
        <v>0</v>
      </c>
      <c r="M23">
        <f>L23+Net!L22</f>
        <v>0</v>
      </c>
      <c r="N23">
        <f>M23+Net!M22</f>
        <v>0</v>
      </c>
      <c r="O23">
        <f>N23+Net!N22</f>
        <v>0</v>
      </c>
      <c r="P23">
        <f>O23+Net!O22</f>
        <v>0</v>
      </c>
      <c r="Q23">
        <f>P23+Net!P22</f>
        <v>0</v>
      </c>
      <c r="R23">
        <f>Q23+Net!Q22</f>
        <v>0</v>
      </c>
      <c r="S23">
        <f>R23+Net!R22</f>
        <v>0</v>
      </c>
      <c r="T23">
        <f>S23+Net!S22</f>
        <v>0</v>
      </c>
      <c r="U23">
        <f>T23+Net!T22</f>
        <v>0</v>
      </c>
      <c r="V23">
        <f>U23+Net!U22</f>
        <v>0</v>
      </c>
      <c r="W23">
        <f>V23+Net!V22</f>
        <v>0</v>
      </c>
      <c r="X23">
        <f>W23+Net!W22</f>
        <v>0</v>
      </c>
      <c r="Y23">
        <f>X23+Net!X22</f>
        <v>0</v>
      </c>
      <c r="Z23">
        <f>Y23+Net!Y22</f>
        <v>0</v>
      </c>
      <c r="AA23">
        <f>Z23+Net!Z22</f>
        <v>0</v>
      </c>
      <c r="AB23">
        <f>AA23+Net!AA22</f>
        <v>0</v>
      </c>
      <c r="AC23">
        <f>AB23+Net!AB22</f>
        <v>0</v>
      </c>
      <c r="AD23">
        <f>AC23+Net!AC22</f>
        <v>0</v>
      </c>
      <c r="AE23">
        <f>AD23+Net!AD22</f>
        <v>0</v>
      </c>
      <c r="AF23">
        <f>AE23+Net!AE22</f>
        <v>0</v>
      </c>
      <c r="AG23">
        <f>AF23+Net!AF22</f>
        <v>0</v>
      </c>
      <c r="AH23">
        <f>AG23+Net!AG22</f>
        <v>0</v>
      </c>
      <c r="AI23">
        <f>AH23+Net!AH22</f>
        <v>0</v>
      </c>
      <c r="AJ23">
        <f>AI23+Net!AI22</f>
        <v>0</v>
      </c>
      <c r="AK23">
        <f>AJ23+Net!AJ22</f>
        <v>0</v>
      </c>
      <c r="AL23">
        <f>AK23+Net!AK22</f>
        <v>0</v>
      </c>
      <c r="AM23">
        <f>AL23+Net!AL22</f>
        <v>0</v>
      </c>
      <c r="AN23">
        <f>AM23+Net!AM22</f>
        <v>0</v>
      </c>
      <c r="AO23">
        <f>AN23+Net!AN22</f>
        <v>0</v>
      </c>
      <c r="AP23">
        <f>AO23+Net!AO22</f>
        <v>0</v>
      </c>
      <c r="AQ23">
        <f>AP23+Net!AP22</f>
        <v>0</v>
      </c>
      <c r="AR23">
        <f>AQ23+Net!AQ22</f>
        <v>0</v>
      </c>
      <c r="AS23">
        <f>AR23+Net!AR22</f>
        <v>0</v>
      </c>
      <c r="AT23">
        <f>AS23+Net!AS22</f>
        <v>0</v>
      </c>
      <c r="AU23">
        <f>AT23+Net!AT22</f>
        <v>0</v>
      </c>
      <c r="AV23">
        <f>AU23+Net!AU22</f>
        <v>0</v>
      </c>
      <c r="AW23">
        <f>AV23+Net!AV22</f>
        <v>0</v>
      </c>
      <c r="AX23">
        <f>AW23+Net!AW22</f>
        <v>0</v>
      </c>
      <c r="AY23">
        <f>AX23+Net!AX22</f>
        <v>0</v>
      </c>
      <c r="AZ23">
        <f>AY23+Net!AY22</f>
        <v>0</v>
      </c>
      <c r="BA23">
        <f>AZ23+Net!AZ22</f>
        <v>0</v>
      </c>
      <c r="BB23">
        <f>BA23+Net!BA22</f>
        <v>0</v>
      </c>
      <c r="BC23">
        <f>BB23+Net!BB22</f>
        <v>0</v>
      </c>
      <c r="BD23">
        <f>BC23+Net!BC22</f>
        <v>0</v>
      </c>
      <c r="BE23">
        <f>BD23+Net!BD22</f>
        <v>0</v>
      </c>
      <c r="BF23">
        <f>BE23+Net!BE22</f>
        <v>0</v>
      </c>
      <c r="BG23">
        <f>BF23+Net!BF22</f>
        <v>0</v>
      </c>
      <c r="BH23">
        <f>BG23+Net!BG22</f>
        <v>0</v>
      </c>
      <c r="BI23">
        <f>BH23+Net!BH22</f>
        <v>0</v>
      </c>
      <c r="BJ23">
        <f>BI23+Net!BI22</f>
        <v>0</v>
      </c>
      <c r="BK23">
        <f>BJ23+Net!BJ22</f>
        <v>0</v>
      </c>
      <c r="BL23">
        <f>BK23+Net!BK22</f>
        <v>0</v>
      </c>
      <c r="BM23">
        <f>BL23+Net!BL22</f>
        <v>0</v>
      </c>
      <c r="BN23">
        <f>BM23+Net!BM22</f>
        <v>0</v>
      </c>
      <c r="BO23">
        <f>BN23+Net!BN22</f>
        <v>0</v>
      </c>
      <c r="BP23">
        <f>BO23+Net!BO22</f>
        <v>0</v>
      </c>
      <c r="BQ23">
        <f>BP23+Net!BP22</f>
        <v>0</v>
      </c>
      <c r="BR23">
        <f>BQ23+Net!BQ22</f>
        <v>0</v>
      </c>
      <c r="BS23">
        <f>BR23+Net!BR22</f>
        <v>0</v>
      </c>
      <c r="BT23">
        <f>BS23+Net!BS22</f>
        <v>0</v>
      </c>
      <c r="BU23">
        <f>BT23+Net!BT22</f>
        <v>0</v>
      </c>
      <c r="BV23">
        <f>BU23+Net!BU22</f>
        <v>0</v>
      </c>
      <c r="BW23">
        <f>BV23+Net!BV22</f>
        <v>0</v>
      </c>
      <c r="BX23">
        <f>BW23+Net!BW22</f>
        <v>0</v>
      </c>
      <c r="BY23">
        <f>BX23+Net!BX22</f>
        <v>0</v>
      </c>
      <c r="BZ23">
        <f>BY23+Net!BY22</f>
        <v>0</v>
      </c>
      <c r="CA23">
        <f>BZ23+Net!BZ22</f>
        <v>0</v>
      </c>
      <c r="CB23">
        <f>CA23+Net!CA22</f>
        <v>0</v>
      </c>
      <c r="CC23">
        <f>CB23+Net!CB22</f>
        <v>0</v>
      </c>
      <c r="CD23">
        <f>CC23+Net!CC22</f>
        <v>0</v>
      </c>
      <c r="CE23">
        <f>CD23+Net!CD22</f>
        <v>0</v>
      </c>
      <c r="CF23">
        <f>CE23+Net!CE22</f>
        <v>0</v>
      </c>
      <c r="CG23">
        <f>CF23+Net!CF22</f>
        <v>0</v>
      </c>
      <c r="CH23">
        <f>CG23+Net!CG22</f>
        <v>0</v>
      </c>
      <c r="CI23">
        <f>CH23+Net!CH22</f>
        <v>0</v>
      </c>
      <c r="CJ23">
        <f>CI23+Net!CI22</f>
        <v>0</v>
      </c>
      <c r="CK23">
        <f>CJ23+Net!CJ22</f>
        <v>0</v>
      </c>
      <c r="CL23">
        <f>CK23+Net!CK22</f>
        <v>0</v>
      </c>
      <c r="CM23">
        <f>CL23+Net!CL22</f>
        <v>0</v>
      </c>
      <c r="CN23">
        <f>CM23+Net!CM22</f>
        <v>0</v>
      </c>
      <c r="CO23">
        <f>CN23+Net!CN22</f>
        <v>0</v>
      </c>
      <c r="CP23">
        <f>CO23+Net!CO22</f>
        <v>0</v>
      </c>
      <c r="CQ23">
        <f>CP23+Net!CP22</f>
        <v>0</v>
      </c>
      <c r="CR23">
        <f>CQ23+Net!CQ22</f>
        <v>0</v>
      </c>
      <c r="CS23">
        <f>CR23+Net!CR22</f>
        <v>0</v>
      </c>
      <c r="CT23">
        <f>CS23+Net!CS22</f>
        <v>0</v>
      </c>
      <c r="CU23">
        <f>CT23+Net!CT22</f>
        <v>0</v>
      </c>
    </row>
    <row r="24" spans="2:99" x14ac:dyDescent="0.3">
      <c r="B24">
        <v>-3954</v>
      </c>
      <c r="C24">
        <v>1701</v>
      </c>
      <c r="D24">
        <f>Net!C23</f>
        <v>-92.046447517499473</v>
      </c>
      <c r="E24">
        <f>D24+Net!D23</f>
        <v>35.028703720746307</v>
      </c>
      <c r="F24">
        <f>E24+Net!E23</f>
        <v>146.92419125460401</v>
      </c>
      <c r="G24">
        <f>F24+Net!F23</f>
        <v>250.85224730816935</v>
      </c>
      <c r="H24">
        <f>G24+Net!G23</f>
        <v>225.32825804917502</v>
      </c>
      <c r="I24">
        <f>H24+Net!H23</f>
        <v>450.57713339262955</v>
      </c>
      <c r="J24">
        <f>I24+Net!I23</f>
        <v>556.43691196658438</v>
      </c>
      <c r="K24">
        <f>J24+Net!J23</f>
        <v>513.6969544282847</v>
      </c>
      <c r="L24">
        <f>K24+Net!K23</f>
        <v>570.83891544702965</v>
      </c>
      <c r="M24">
        <f>L24+Net!L23</f>
        <v>86.900939612029561</v>
      </c>
      <c r="N24">
        <f>M24+Net!M23</f>
        <v>-538.83970030894443</v>
      </c>
      <c r="O24">
        <f>N24+Net!N23</f>
        <v>-1267.8484221765034</v>
      </c>
      <c r="P24">
        <f>O24+Net!O23</f>
        <v>-1350.1305708157847</v>
      </c>
      <c r="Q24">
        <f>P24+Net!P23</f>
        <v>-1137.7495841879677</v>
      </c>
      <c r="R24">
        <f>Q24+Net!Q23</f>
        <v>-897.8051549365332</v>
      </c>
      <c r="S24">
        <f>R24+Net!R23</f>
        <v>-676.99317263315788</v>
      </c>
      <c r="T24">
        <f>S24+Net!S23</f>
        <v>-587.18661823567527</v>
      </c>
      <c r="U24">
        <f>T24+Net!T23</f>
        <v>-279.13359765157202</v>
      </c>
      <c r="V24">
        <f>U24+Net!U23</f>
        <v>-110.93995449078238</v>
      </c>
      <c r="W24">
        <f>V24+Net!V23</f>
        <v>-100.95042919093703</v>
      </c>
      <c r="X24">
        <f>W24+Net!W23</f>
        <v>1.262651788146286</v>
      </c>
      <c r="Y24">
        <f>X24+Net!X23</f>
        <v>-437.151460357823</v>
      </c>
      <c r="Z24">
        <f>Y24+Net!Y23</f>
        <v>-1014.6946529684815</v>
      </c>
      <c r="AA24">
        <f>Z24+Net!Z23</f>
        <v>-1692.8096512319871</v>
      </c>
      <c r="AB24">
        <f>AA24+Net!AA23</f>
        <v>-1721.4330070681576</v>
      </c>
      <c r="AC24">
        <f>AB24+Net!AB23</f>
        <v>-1453.8903777988789</v>
      </c>
      <c r="AD24">
        <f>AC24+Net!AC23</f>
        <v>-1159.402139266117</v>
      </c>
      <c r="AE24">
        <f>AD24+Net!AD23</f>
        <v>-886.57570466776042</v>
      </c>
      <c r="AF24">
        <f>AE24+Net!AE23</f>
        <v>-748.67224121705794</v>
      </c>
      <c r="AG24">
        <f>AF24+Net!AF23</f>
        <v>-397.09816815263548</v>
      </c>
      <c r="AH24">
        <f>AG24+Net!AG23</f>
        <v>-189.81482966774411</v>
      </c>
      <c r="AI24">
        <f>AH24+Net!AH23</f>
        <v>-144.41765774937812</v>
      </c>
      <c r="AJ24">
        <f>AI24+Net!AI23</f>
        <v>-9.4222100422935</v>
      </c>
      <c r="AK24">
        <f>AJ24+Net!AJ23</f>
        <v>-416.59267316447813</v>
      </c>
      <c r="AL24">
        <f>AK24+Net!AK23</f>
        <v>-963.5814737873925</v>
      </c>
      <c r="AM24">
        <f>AL24+Net!AL23</f>
        <v>-1611.3765870798834</v>
      </c>
      <c r="AN24">
        <f>AM24+Net!AM23</f>
        <v>-1609.8587400547208</v>
      </c>
      <c r="AO24">
        <f>AN24+Net!AN23</f>
        <v>-1312.6045228767161</v>
      </c>
      <c r="AP24">
        <f>AO24+Net!AO23</f>
        <v>-989.25601844639641</v>
      </c>
      <c r="AQ24">
        <f>AP24+Net!AP23</f>
        <v>-688.8705802090667</v>
      </c>
      <c r="AR24">
        <f>AQ24+Net!AQ23</f>
        <v>-525.07527297861725</v>
      </c>
      <c r="AS24">
        <f>AR24+Net!AR23</f>
        <v>-149.49410776492505</v>
      </c>
      <c r="AT24">
        <f>AS24+Net!AS23</f>
        <v>79.858123711664575</v>
      </c>
      <c r="AU24">
        <f>AT24+Net!AT23</f>
        <v>145.47212649894891</v>
      </c>
      <c r="AV24">
        <f>AU24+Net!AU23</f>
        <v>299.00865422680045</v>
      </c>
      <c r="AW24">
        <f>AV24+Net!AV23</f>
        <v>-91.086419450918584</v>
      </c>
      <c r="AX24">
        <f>AW24+Net!AW23</f>
        <v>-622.27141391952091</v>
      </c>
      <c r="AY24">
        <f>AX24+Net!AX23</f>
        <v>-1255.3903121745434</v>
      </c>
      <c r="AZ24">
        <f>AY24+Net!AY23</f>
        <v>-1240.2444425737344</v>
      </c>
      <c r="BA24">
        <f>AZ24+Net!AZ23</f>
        <v>-930.39137932157564</v>
      </c>
      <c r="BB24">
        <f>BA24+Net!BA23</f>
        <v>-595.49701383490265</v>
      </c>
      <c r="BC24">
        <f>BB24+Net!BB23</f>
        <v>-284.66218389315918</v>
      </c>
      <c r="BD24">
        <f>BC24+Net!BC23</f>
        <v>-111.55627546084861</v>
      </c>
      <c r="BE24">
        <f>BD24+Net!BD23</f>
        <v>272.16826458679589</v>
      </c>
      <c r="BF24">
        <f>BE24+Net!BE23</f>
        <v>508.48447936483308</v>
      </c>
      <c r="BG24">
        <f>BF24+Net!BF23</f>
        <v>579.88088109586715</v>
      </c>
      <c r="BH24">
        <f>BG24+Net!BG23</f>
        <v>738.01569482248533</v>
      </c>
      <c r="BI24">
        <f>BH24+Net!BH23</f>
        <v>351.32357905645631</v>
      </c>
      <c r="BJ24">
        <f>BI24+Net!BI23</f>
        <v>-177.67496068655828</v>
      </c>
      <c r="BK24">
        <f>BJ24+Net!BJ23</f>
        <v>-809.84684387104744</v>
      </c>
      <c r="BL24">
        <f>BK24+Net!BK23</f>
        <v>-795.00179069514752</v>
      </c>
      <c r="BM24">
        <f>BL24+Net!BL23</f>
        <v>-486.67181595710963</v>
      </c>
      <c r="BN24">
        <f>BM24+Net!BM23</f>
        <v>-154.44817418600542</v>
      </c>
      <c r="BO24">
        <f>BN24+Net!BN23</f>
        <v>152.69526865407988</v>
      </c>
      <c r="BP24">
        <f>BO24+Net!BO23</f>
        <v>321.25454669373357</v>
      </c>
      <c r="BQ24">
        <f>BP24+Net!BP23</f>
        <v>699.74923502756292</v>
      </c>
      <c r="BR24">
        <f>BQ24+Net!BQ23</f>
        <v>930.28592696570468</v>
      </c>
      <c r="BS24">
        <f>BR24+Net!BR23</f>
        <v>995.40002001248195</v>
      </c>
      <c r="BT24">
        <f>BS24+Net!BS23</f>
        <v>1146.672450338192</v>
      </c>
      <c r="BU24">
        <f>BT24+Net!BT23</f>
        <v>752.32415556190153</v>
      </c>
      <c r="BV24">
        <f>BU24+Net!BU23</f>
        <v>214.54978705817621</v>
      </c>
      <c r="BW24">
        <f>BV24+Net!BV23</f>
        <v>-427.89084796643147</v>
      </c>
      <c r="BX24">
        <f>BW24+Net!BW23</f>
        <v>-425.13063760691875</v>
      </c>
      <c r="BY24">
        <f>BX24+Net!BX23</f>
        <v>-130.86252621678977</v>
      </c>
      <c r="BZ24">
        <f>BY24+Net!BY23</f>
        <v>185.42294557149489</v>
      </c>
      <c r="CA24">
        <f>BZ24+Net!BZ23</f>
        <v>475.16872033735399</v>
      </c>
      <c r="CB24">
        <f>CA24+Net!CA23</f>
        <v>625.58005382141528</v>
      </c>
      <c r="CC24">
        <f>CB24+Net!CB23</f>
        <v>986.05906031123095</v>
      </c>
      <c r="CD24">
        <f>CC24+Net!CC23</f>
        <v>1199.5591558698102</v>
      </c>
      <c r="CE24">
        <f>CD24+Net!CD23</f>
        <v>1249.1779610134959</v>
      </c>
      <c r="CF24">
        <f>CE24+Net!CE23</f>
        <v>1386.5258300379469</v>
      </c>
      <c r="CG24">
        <f>CF24+Net!CF23</f>
        <v>979.18107375844056</v>
      </c>
      <c r="CH24">
        <f>CG24+Net!CG23</f>
        <v>427.98362575883721</v>
      </c>
      <c r="CI24">
        <f>CH24+Net!CH23</f>
        <v>-230.18254359782532</v>
      </c>
      <c r="CJ24">
        <f>CI24+Net!CI23</f>
        <v>-247.25844326974675</v>
      </c>
      <c r="CK24">
        <f>CJ24+Net!CJ23</f>
        <v>21.635909824983173</v>
      </c>
      <c r="CL24">
        <f>CK24+Net!CK23</f>
        <v>306.29075522825542</v>
      </c>
      <c r="CM24">
        <f>CL24+Net!CL23</f>
        <v>560.21999029203698</v>
      </c>
      <c r="CN24">
        <f>CM24+Net!CM23</f>
        <v>671.50066158697246</v>
      </c>
      <c r="CO24">
        <f>CN24+Net!CN23</f>
        <v>993.76766528168218</v>
      </c>
      <c r="CP24">
        <f>CO24+Net!CO23</f>
        <v>1177.4839693593126</v>
      </c>
      <c r="CQ24">
        <f>CP24+Net!CP23</f>
        <v>1195.9413311704002</v>
      </c>
      <c r="CR24">
        <f>CQ24+Net!CQ23</f>
        <v>1328.0275147385992</v>
      </c>
      <c r="CS24">
        <f>CR24+Net!CR23</f>
        <v>928.8501340206285</v>
      </c>
      <c r="CT24">
        <f>CS24+Net!CS23</f>
        <v>294.55313852082054</v>
      </c>
      <c r="CU24">
        <f>CT24+Net!CT23</f>
        <v>-174.92653853649426</v>
      </c>
    </row>
    <row r="25" spans="2:99" x14ac:dyDescent="0.3">
      <c r="B25">
        <v>-5146</v>
      </c>
      <c r="C25">
        <v>1702</v>
      </c>
      <c r="D25">
        <f>Net!C24</f>
        <v>-112.91067045641057</v>
      </c>
      <c r="E25">
        <f>D25+Net!D24</f>
        <v>-27.270854965397575</v>
      </c>
      <c r="F25">
        <f>E25+Net!E24</f>
        <v>316.84436733087477</v>
      </c>
      <c r="G25">
        <f>F25+Net!F24</f>
        <v>693.65175901273233</v>
      </c>
      <c r="H25">
        <f>G25+Net!G24</f>
        <v>935.36337431361108</v>
      </c>
      <c r="I25">
        <f>H25+Net!H24</f>
        <v>1380.2137629401573</v>
      </c>
      <c r="J25">
        <f>I25+Net!I24</f>
        <v>1568.0948545568767</v>
      </c>
      <c r="K25">
        <f>J25+Net!J24</f>
        <v>1664.4492602092773</v>
      </c>
      <c r="L25">
        <f>K25+Net!K24</f>
        <v>1725.5212123810406</v>
      </c>
      <c r="M25">
        <f>L25+Net!L24</f>
        <v>1273.2747192367474</v>
      </c>
      <c r="N25">
        <f>M25+Net!M24</f>
        <v>800.67721397963351</v>
      </c>
      <c r="O25">
        <f>N25+Net!N24</f>
        <v>21.663635921212517</v>
      </c>
      <c r="P25">
        <f>O25+Net!O24</f>
        <v>-41.861500323011569</v>
      </c>
      <c r="Q25">
        <f>P25+Net!P24</f>
        <v>125.64010273520262</v>
      </c>
      <c r="R25">
        <f>Q25+Net!Q24</f>
        <v>575.17839375150834</v>
      </c>
      <c r="S25">
        <f>R25+Net!R24</f>
        <v>1045.5478948305913</v>
      </c>
      <c r="T25">
        <f>S25+Net!S24</f>
        <v>1383.2486407526949</v>
      </c>
      <c r="U25">
        <f>T25+Net!T24</f>
        <v>1892.6258915594735</v>
      </c>
      <c r="V25">
        <f>U25+Net!U24</f>
        <v>2123.8433551132398</v>
      </c>
      <c r="W25">
        <f>V25+Net!V24</f>
        <v>2246.2058304767984</v>
      </c>
      <c r="X25">
        <f>W25+Net!W24</f>
        <v>2326.8902120310845</v>
      </c>
      <c r="Y25">
        <f>X25+Net!X24</f>
        <v>1902.4542282409911</v>
      </c>
      <c r="Z25">
        <f>Y25+Net!Y24</f>
        <v>1473.3653015018044</v>
      </c>
      <c r="AA25">
        <f>Z25+Net!Z24</f>
        <v>755.1178417469705</v>
      </c>
      <c r="AB25">
        <f>AA25+Net!AA24</f>
        <v>766.40757067880259</v>
      </c>
      <c r="AC25">
        <f>AB25+Net!AB24</f>
        <v>1015.5597941363262</v>
      </c>
      <c r="AD25">
        <f>AC25+Net!AC24</f>
        <v>1545.8933342526675</v>
      </c>
      <c r="AE25">
        <f>AD25+Net!AD24</f>
        <v>2090.5217306099253</v>
      </c>
      <c r="AF25">
        <f>AE25+Net!AE24</f>
        <v>2493.2947102604526</v>
      </c>
      <c r="AG25">
        <f>AF25+Net!AF24</f>
        <v>3058.7685045592411</v>
      </c>
      <c r="AH25">
        <f>AG25+Net!AG24</f>
        <v>3339.2363277132636</v>
      </c>
      <c r="AI25">
        <f>AH25+Net!AH24</f>
        <v>3506.8276909845622</v>
      </c>
      <c r="AJ25">
        <f>AI25+Net!AI24</f>
        <v>3631.3184799420428</v>
      </c>
      <c r="AK25">
        <f>AJ25+Net!AJ24</f>
        <v>3251.1616376989646</v>
      </c>
      <c r="AL25">
        <f>AK25+Net!AK24</f>
        <v>2867.8809787764285</v>
      </c>
      <c r="AM25">
        <f>AL25+Net!AL24</f>
        <v>2197.2745074823747</v>
      </c>
      <c r="AN25">
        <f>AM25+Net!AM24</f>
        <v>2257.7655917933384</v>
      </c>
      <c r="AO25">
        <f>AN25+Net!AN24</f>
        <v>2557.0103204742404</v>
      </c>
      <c r="AP25">
        <f>AO25+Net!AO24</f>
        <v>3137.4370931347644</v>
      </c>
      <c r="AQ25">
        <f>AP25+Net!AP24</f>
        <v>3731.2319645446096</v>
      </c>
      <c r="AR25">
        <f>AQ25+Net!AQ24</f>
        <v>4181.4620708667808</v>
      </c>
      <c r="AS25">
        <f>AR25+Net!AR24</f>
        <v>4792.1946139279553</v>
      </c>
      <c r="AT25">
        <f>AS25+Net!AS24</f>
        <v>5115.6030580892293</v>
      </c>
      <c r="AU25">
        <f>AT25+Net!AT24</f>
        <v>5324.044439013197</v>
      </c>
      <c r="AV25">
        <f>AU25+Net!AU24</f>
        <v>5487.7594376534835</v>
      </c>
      <c r="AW25">
        <f>AV25+Net!AV24</f>
        <v>5145.7458197105525</v>
      </c>
      <c r="AX25">
        <f>AW25+Net!AW24</f>
        <v>4800.0007087450995</v>
      </c>
      <c r="AY25">
        <f>AX25+Net!AX24</f>
        <v>4166.6223442149303</v>
      </c>
      <c r="AZ25">
        <f>AY25+Net!AY24</f>
        <v>4264.1302606555746</v>
      </c>
      <c r="BA25">
        <f>AZ25+Net!AZ24</f>
        <v>4600.1056109775363</v>
      </c>
      <c r="BB25">
        <f>BA25+Net!BA24</f>
        <v>5216.8018404928516</v>
      </c>
      <c r="BC25">
        <f>BB25+Net!BB24</f>
        <v>5846.207513801317</v>
      </c>
      <c r="BD25">
        <f>BC25+Net!BC24</f>
        <v>6331.228237051655</v>
      </c>
      <c r="BE25">
        <f>BD25+Net!BD24</f>
        <v>6975.832985471503</v>
      </c>
      <c r="BF25">
        <f>BE25+Net!BE24</f>
        <v>7332.1579552803132</v>
      </c>
      <c r="BG25">
        <f>BF25+Net!BF24</f>
        <v>7572.5626135183957</v>
      </c>
      <c r="BH25">
        <f>BG25+Net!BG24</f>
        <v>7767.3036363028077</v>
      </c>
      <c r="BI25">
        <f>BH25+Net!BH24</f>
        <v>7455.3893672561444</v>
      </c>
      <c r="BJ25">
        <f>BI25+Net!BI24</f>
        <v>7138.8171088236222</v>
      </c>
      <c r="BK25">
        <f>BJ25+Net!BJ24</f>
        <v>6533.6846382939111</v>
      </c>
      <c r="BL25">
        <f>BK25+Net!BK24</f>
        <v>6658.5303112874817</v>
      </c>
      <c r="BM25">
        <f>BL25+Net!BL24</f>
        <v>7020.9953443873374</v>
      </c>
      <c r="BN25">
        <f>BM25+Net!BM24</f>
        <v>7663.4489608217655</v>
      </c>
      <c r="BO25">
        <f>BN25+Net!BN24</f>
        <v>8318.0496108020634</v>
      </c>
      <c r="BP25">
        <f>BO25+Net!BO24</f>
        <v>8827.9038471284912</v>
      </c>
      <c r="BQ25">
        <f>BP25+Net!BP24</f>
        <v>9497.1680644733096</v>
      </c>
      <c r="BR25">
        <f>BQ25+Net!BQ24</f>
        <v>9878.0927930129474</v>
      </c>
      <c r="BS25">
        <f>BR25+Net!BR24</f>
        <v>10143.017936043134</v>
      </c>
      <c r="BT25">
        <f>BS25+Net!BS24</f>
        <v>10362.004102295426</v>
      </c>
      <c r="BU25">
        <f>BT25+Net!BT24</f>
        <v>10073.684108937317</v>
      </c>
      <c r="BV25">
        <f>BU25+Net!BU24</f>
        <v>9779.5537167215225</v>
      </c>
      <c r="BW25">
        <f>BV25+Net!BV24</f>
        <v>9195.196788781559</v>
      </c>
      <c r="BX25">
        <f>BW25+Net!BW24</f>
        <v>9338.7824457230436</v>
      </c>
      <c r="BY25">
        <f>BX25+Net!BX24</f>
        <v>9717.8909264280082</v>
      </c>
      <c r="BZ25">
        <f>BY25+Net!BY24</f>
        <v>10375.256518035969</v>
      </c>
      <c r="CA25">
        <f>BZ25+Net!BZ24</f>
        <v>11043.847025238865</v>
      </c>
      <c r="CB25">
        <f>CA25+Net!CA24</f>
        <v>11567.902818585941</v>
      </c>
      <c r="CC25">
        <f>CB25+Net!CB24</f>
        <v>12252.784128828192</v>
      </c>
      <c r="CD25">
        <f>CC25+Net!CC24</f>
        <v>12651.672865748304</v>
      </c>
      <c r="CE25">
        <f>CD25+Net!CD24</f>
        <v>12937.240668912433</v>
      </c>
      <c r="CF25">
        <f>CE25+Net!CE24</f>
        <v>13179.044098751647</v>
      </c>
      <c r="CG25">
        <f>CF25+Net!CF24</f>
        <v>12914.348233705512</v>
      </c>
      <c r="CH25">
        <f>CG25+Net!CG24</f>
        <v>12642.548894255116</v>
      </c>
      <c r="CI25">
        <f>CH25+Net!CH24</f>
        <v>12076.784900521268</v>
      </c>
      <c r="CJ25">
        <f>CI25+Net!CI24</f>
        <v>12233.092965099428</v>
      </c>
      <c r="CK25">
        <f>CJ25+Net!CJ24</f>
        <v>12617.598147613699</v>
      </c>
      <c r="CL25">
        <f>CK25+Net!CK24</f>
        <v>13272.749529691095</v>
      </c>
      <c r="CM25">
        <f>CL25+Net!CL24</f>
        <v>13934.509919472319</v>
      </c>
      <c r="CN25">
        <f>CM25+Net!CM24</f>
        <v>14449.122210357202</v>
      </c>
      <c r="CO25">
        <f>CN25+Net!CN24</f>
        <v>15128.271365747674</v>
      </c>
      <c r="CP25">
        <f>CO25+Net!CO24</f>
        <v>15534.328977024721</v>
      </c>
      <c r="CQ25">
        <f>CP25+Net!CP24</f>
        <v>15833.069892409711</v>
      </c>
      <c r="CR25">
        <f>CQ25+Net!CQ24</f>
        <v>16120.382279264066</v>
      </c>
      <c r="CS25">
        <f>CR25+Net!CR24</f>
        <v>15913.342874940608</v>
      </c>
      <c r="CT25">
        <f>CS25+Net!CS24</f>
        <v>15611.049728624301</v>
      </c>
      <c r="CU25">
        <f>CT25+Net!CT24</f>
        <v>15261.23819389034</v>
      </c>
    </row>
    <row r="26" spans="2:99" x14ac:dyDescent="0.3">
      <c r="B26">
        <v>0</v>
      </c>
      <c r="C26">
        <v>1700</v>
      </c>
      <c r="D26">
        <f>Net!C25</f>
        <v>0</v>
      </c>
      <c r="E26">
        <f>D26+Net!D25</f>
        <v>0</v>
      </c>
      <c r="F26">
        <f>E26+Net!E25</f>
        <v>0</v>
      </c>
      <c r="G26">
        <f>F26+Net!F25</f>
        <v>0</v>
      </c>
      <c r="H26">
        <f>G26+Net!G25</f>
        <v>0</v>
      </c>
      <c r="I26">
        <f>H26+Net!H25</f>
        <v>0</v>
      </c>
      <c r="J26">
        <f>I26+Net!I25</f>
        <v>0</v>
      </c>
      <c r="K26">
        <f>J26+Net!J25</f>
        <v>0</v>
      </c>
      <c r="L26">
        <f>K26+Net!K25</f>
        <v>0</v>
      </c>
      <c r="M26">
        <f>L26+Net!L25</f>
        <v>0</v>
      </c>
      <c r="N26">
        <f>M26+Net!M25</f>
        <v>0</v>
      </c>
      <c r="O26">
        <f>N26+Net!N25</f>
        <v>0</v>
      </c>
      <c r="P26">
        <f>O26+Net!O25</f>
        <v>0</v>
      </c>
      <c r="Q26">
        <f>P26+Net!P25</f>
        <v>0</v>
      </c>
      <c r="R26">
        <f>Q26+Net!Q25</f>
        <v>0</v>
      </c>
      <c r="S26">
        <f>R26+Net!R25</f>
        <v>0</v>
      </c>
      <c r="T26">
        <f>S26+Net!S25</f>
        <v>0</v>
      </c>
      <c r="U26">
        <f>T26+Net!T25</f>
        <v>0</v>
      </c>
      <c r="V26">
        <f>U26+Net!U25</f>
        <v>0</v>
      </c>
      <c r="W26">
        <f>V26+Net!V25</f>
        <v>0</v>
      </c>
      <c r="X26">
        <f>W26+Net!W25</f>
        <v>0</v>
      </c>
      <c r="Y26">
        <f>X26+Net!X25</f>
        <v>0</v>
      </c>
      <c r="Z26">
        <f>Y26+Net!Y25</f>
        <v>0</v>
      </c>
      <c r="AA26">
        <f>Z26+Net!Z25</f>
        <v>0</v>
      </c>
      <c r="AB26">
        <f>AA26+Net!AA25</f>
        <v>0</v>
      </c>
      <c r="AC26">
        <f>AB26+Net!AB25</f>
        <v>0</v>
      </c>
      <c r="AD26">
        <f>AC26+Net!AC25</f>
        <v>0</v>
      </c>
      <c r="AE26">
        <f>AD26+Net!AD25</f>
        <v>0</v>
      </c>
      <c r="AF26">
        <f>AE26+Net!AE25</f>
        <v>0</v>
      </c>
      <c r="AG26">
        <f>AF26+Net!AF25</f>
        <v>0</v>
      </c>
      <c r="AH26">
        <f>AG26+Net!AG25</f>
        <v>0</v>
      </c>
      <c r="AI26">
        <f>AH26+Net!AH25</f>
        <v>0</v>
      </c>
      <c r="AJ26">
        <f>AI26+Net!AI25</f>
        <v>0</v>
      </c>
      <c r="AK26">
        <f>AJ26+Net!AJ25</f>
        <v>0</v>
      </c>
      <c r="AL26">
        <f>AK26+Net!AK25</f>
        <v>0</v>
      </c>
      <c r="AM26">
        <f>AL26+Net!AL25</f>
        <v>0</v>
      </c>
      <c r="AN26">
        <f>AM26+Net!AM25</f>
        <v>0</v>
      </c>
      <c r="AO26">
        <f>AN26+Net!AN25</f>
        <v>0</v>
      </c>
      <c r="AP26">
        <f>AO26+Net!AO25</f>
        <v>0</v>
      </c>
      <c r="AQ26">
        <f>AP26+Net!AP25</f>
        <v>0</v>
      </c>
      <c r="AR26">
        <f>AQ26+Net!AQ25</f>
        <v>0</v>
      </c>
      <c r="AS26">
        <f>AR26+Net!AR25</f>
        <v>0</v>
      </c>
      <c r="AT26">
        <f>AS26+Net!AS25</f>
        <v>0</v>
      </c>
      <c r="AU26">
        <f>AT26+Net!AT25</f>
        <v>0</v>
      </c>
      <c r="AV26">
        <f>AU26+Net!AU25</f>
        <v>0</v>
      </c>
      <c r="AW26">
        <f>AV26+Net!AV25</f>
        <v>0</v>
      </c>
      <c r="AX26">
        <f>AW26+Net!AW25</f>
        <v>0</v>
      </c>
      <c r="AY26">
        <f>AX26+Net!AX25</f>
        <v>0</v>
      </c>
      <c r="AZ26">
        <f>AY26+Net!AY25</f>
        <v>0</v>
      </c>
      <c r="BA26">
        <f>AZ26+Net!AZ25</f>
        <v>0</v>
      </c>
      <c r="BB26">
        <f>BA26+Net!BA25</f>
        <v>0</v>
      </c>
      <c r="BC26">
        <f>BB26+Net!BB25</f>
        <v>0</v>
      </c>
      <c r="BD26">
        <f>BC26+Net!BC25</f>
        <v>0</v>
      </c>
      <c r="BE26">
        <f>BD26+Net!BD25</f>
        <v>0</v>
      </c>
      <c r="BF26">
        <f>BE26+Net!BE25</f>
        <v>0</v>
      </c>
      <c r="BG26">
        <f>BF26+Net!BF25</f>
        <v>0</v>
      </c>
      <c r="BH26">
        <f>BG26+Net!BG25</f>
        <v>0</v>
      </c>
      <c r="BI26">
        <f>BH26+Net!BH25</f>
        <v>0</v>
      </c>
      <c r="BJ26">
        <f>BI26+Net!BI25</f>
        <v>0</v>
      </c>
      <c r="BK26">
        <f>BJ26+Net!BJ25</f>
        <v>0</v>
      </c>
      <c r="BL26">
        <f>BK26+Net!BK25</f>
        <v>0</v>
      </c>
      <c r="BM26">
        <f>BL26+Net!BL25</f>
        <v>0</v>
      </c>
      <c r="BN26">
        <f>BM26+Net!BM25</f>
        <v>0</v>
      </c>
      <c r="BO26">
        <f>BN26+Net!BN25</f>
        <v>0</v>
      </c>
      <c r="BP26">
        <f>BO26+Net!BO25</f>
        <v>0</v>
      </c>
      <c r="BQ26">
        <f>BP26+Net!BP25</f>
        <v>0</v>
      </c>
      <c r="BR26">
        <f>BQ26+Net!BQ25</f>
        <v>0</v>
      </c>
      <c r="BS26">
        <f>BR26+Net!BR25</f>
        <v>0</v>
      </c>
      <c r="BT26">
        <f>BS26+Net!BS25</f>
        <v>0</v>
      </c>
      <c r="BU26">
        <f>BT26+Net!BT25</f>
        <v>0</v>
      </c>
      <c r="BV26">
        <f>BU26+Net!BU25</f>
        <v>0</v>
      </c>
      <c r="BW26">
        <f>BV26+Net!BV25</f>
        <v>0</v>
      </c>
      <c r="BX26">
        <f>BW26+Net!BW25</f>
        <v>0</v>
      </c>
      <c r="BY26">
        <f>BX26+Net!BX25</f>
        <v>0</v>
      </c>
      <c r="BZ26">
        <f>BY26+Net!BY25</f>
        <v>0</v>
      </c>
      <c r="CA26">
        <f>BZ26+Net!BZ25</f>
        <v>0</v>
      </c>
      <c r="CB26">
        <f>CA26+Net!CA25</f>
        <v>0</v>
      </c>
      <c r="CC26">
        <f>CB26+Net!CB25</f>
        <v>0</v>
      </c>
      <c r="CD26">
        <f>CC26+Net!CC25</f>
        <v>0</v>
      </c>
      <c r="CE26">
        <f>CD26+Net!CD25</f>
        <v>0</v>
      </c>
      <c r="CF26">
        <f>CE26+Net!CE25</f>
        <v>0</v>
      </c>
      <c r="CG26">
        <f>CF26+Net!CF25</f>
        <v>0</v>
      </c>
      <c r="CH26">
        <f>CG26+Net!CG25</f>
        <v>0</v>
      </c>
      <c r="CI26">
        <f>CH26+Net!CH25</f>
        <v>0</v>
      </c>
      <c r="CJ26">
        <f>CI26+Net!CI25</f>
        <v>0</v>
      </c>
      <c r="CK26">
        <f>CJ26+Net!CJ25</f>
        <v>0</v>
      </c>
      <c r="CL26">
        <f>CK26+Net!CK25</f>
        <v>0</v>
      </c>
      <c r="CM26">
        <f>CL26+Net!CL25</f>
        <v>0</v>
      </c>
      <c r="CN26">
        <f>CM26+Net!CM25</f>
        <v>0</v>
      </c>
      <c r="CO26">
        <f>CN26+Net!CN25</f>
        <v>0</v>
      </c>
      <c r="CP26">
        <f>CO26+Net!CO25</f>
        <v>0</v>
      </c>
      <c r="CQ26">
        <f>CP26+Net!CP25</f>
        <v>0</v>
      </c>
      <c r="CR26">
        <f>CQ26+Net!CQ25</f>
        <v>0</v>
      </c>
      <c r="CS26">
        <f>CR26+Net!CR25</f>
        <v>0</v>
      </c>
      <c r="CT26">
        <f>CS26+Net!CS25</f>
        <v>0</v>
      </c>
      <c r="CU26">
        <f>CT26+Net!CT25</f>
        <v>0</v>
      </c>
    </row>
    <row r="27" spans="2:99" x14ac:dyDescent="0.3">
      <c r="B27">
        <v>-8894</v>
      </c>
      <c r="C27">
        <v>2102</v>
      </c>
      <c r="D27">
        <f>Net!C26</f>
        <v>-635.52106971735839</v>
      </c>
      <c r="E27">
        <f>D27+Net!D26</f>
        <v>-1035.5071355402506</v>
      </c>
      <c r="F27">
        <f>E27+Net!E26</f>
        <v>-1357.9586450983434</v>
      </c>
      <c r="G27">
        <f>F27+Net!F26</f>
        <v>-1512.4520147758931</v>
      </c>
      <c r="H27">
        <f>G27+Net!G26</f>
        <v>-1800.0112364360311</v>
      </c>
      <c r="I27">
        <f>H27+Net!H26</f>
        <v>-1787.5471554445126</v>
      </c>
      <c r="J27">
        <f>I27+Net!I26</f>
        <v>-1816.9134379310667</v>
      </c>
      <c r="K27">
        <f>J27+Net!J26</f>
        <v>-1793.5147595776293</v>
      </c>
      <c r="L27">
        <f>K27+Net!K26</f>
        <v>-1618.5197652731526</v>
      </c>
      <c r="M27">
        <f>L27+Net!L26</f>
        <v>-1952.8149489611601</v>
      </c>
      <c r="N27">
        <f>M27+Net!M26</f>
        <v>-2326.850993899021</v>
      </c>
      <c r="O27">
        <f>N27+Net!N26</f>
        <v>-3156.7468050309981</v>
      </c>
      <c r="P27">
        <f>O27+Net!O26</f>
        <v>-3741.7209351421643</v>
      </c>
      <c r="Q27">
        <f>P27+Net!P26</f>
        <v>-4119.8873066134547</v>
      </c>
      <c r="R27">
        <f>Q27+Net!Q26</f>
        <v>-4329.5341538626708</v>
      </c>
      <c r="S27">
        <f>R27+Net!R26</f>
        <v>-4374.1394947431381</v>
      </c>
      <c r="T27">
        <f>S27+Net!S26</f>
        <v>-4532.7272267642074</v>
      </c>
      <c r="U27">
        <f>T27+Net!T26</f>
        <v>-4393.7670682244216</v>
      </c>
      <c r="V27">
        <f>U27+Net!U26</f>
        <v>-4281.56512486682</v>
      </c>
      <c r="W27">
        <f>V27+Net!V26</f>
        <v>-4111.8987237021411</v>
      </c>
      <c r="X27">
        <f>W27+Net!W26</f>
        <v>-3784.6520444529478</v>
      </c>
      <c r="Y27">
        <f>X27+Net!X26</f>
        <v>-3962.0849220773248</v>
      </c>
      <c r="Z27">
        <f>Y27+Net!Y26</f>
        <v>-4177.4703483368376</v>
      </c>
      <c r="AA27">
        <f>Z27+Net!Z26</f>
        <v>-4850.7194486954859</v>
      </c>
      <c r="AB27">
        <f>AA27+Net!AA26</f>
        <v>-5282.7362742898276</v>
      </c>
      <c r="AC27">
        <f>AB27+Net!AB26</f>
        <v>-5512.9181898436436</v>
      </c>
      <c r="AD27">
        <f>AC27+Net!AC26</f>
        <v>-5579.5817287058799</v>
      </c>
      <c r="AE27">
        <f>AD27+Net!AD26</f>
        <v>-5485.1470613505453</v>
      </c>
      <c r="AF27">
        <f>AE27+Net!AE26</f>
        <v>-5507.1391074074654</v>
      </c>
      <c r="AG27">
        <f>AF27+Net!AF26</f>
        <v>-5232.7942955287235</v>
      </c>
      <c r="AH27">
        <f>AG27+Net!AG26</f>
        <v>-4985.7385344337472</v>
      </c>
      <c r="AI27">
        <f>AH27+Net!AH26</f>
        <v>-4681.7502308664207</v>
      </c>
      <c r="AJ27">
        <f>AI27+Net!AI26</f>
        <v>-4221.2062908539956</v>
      </c>
      <c r="AK27">
        <f>AJ27+Net!AJ26</f>
        <v>-4267.0533605896417</v>
      </c>
      <c r="AL27">
        <f>AK27+Net!AK26</f>
        <v>-4353.2060017103258</v>
      </c>
      <c r="AM27">
        <f>AL27+Net!AL26</f>
        <v>-4900.0309611258826</v>
      </c>
      <c r="AN27">
        <f>AM27+Net!AM26</f>
        <v>-5208.6523845892098</v>
      </c>
      <c r="AO27">
        <f>AN27+Net!AN26</f>
        <v>-5318.486925693267</v>
      </c>
      <c r="AP27">
        <f>AO27+Net!AO26</f>
        <v>-5267.7361483580908</v>
      </c>
      <c r="AQ27">
        <f>AP27+Net!AP26</f>
        <v>-5058.6321468663045</v>
      </c>
      <c r="AR27">
        <f>AQ27+Net!AQ26</f>
        <v>-4968.485047932656</v>
      </c>
      <c r="AS27">
        <f>AR27+Net!AR26</f>
        <v>-4584.3233096534823</v>
      </c>
      <c r="AT27">
        <f>AS27+Net!AS26</f>
        <v>-4229.5976223225471</v>
      </c>
      <c r="AU27">
        <f>AT27+Net!AT26</f>
        <v>-3819.9657972439936</v>
      </c>
      <c r="AV27">
        <f>AU27+Net!AU26</f>
        <v>-3255.752465974977</v>
      </c>
      <c r="AW27">
        <f>AV27+Net!AV26</f>
        <v>-3199.9196733583708</v>
      </c>
      <c r="AX27">
        <f>AW27+Net!AW26</f>
        <v>-3186.4484808538796</v>
      </c>
      <c r="AY27">
        <f>AX27+Net!AX26</f>
        <v>-3635.7949971268886</v>
      </c>
      <c r="AZ27">
        <f>AY27+Net!AY26</f>
        <v>-3849.1641061328778</v>
      </c>
      <c r="BA27">
        <f>AZ27+Net!AZ26</f>
        <v>-3866.0192568798384</v>
      </c>
      <c r="BB27">
        <f>BA27+Net!BA26</f>
        <v>-3724.562235945371</v>
      </c>
      <c r="BC27">
        <f>BB27+Net!BB26</f>
        <v>-3426.9803438370132</v>
      </c>
      <c r="BD27">
        <f>BC27+Net!BC26</f>
        <v>-3250.5064989245261</v>
      </c>
      <c r="BE27">
        <f>BD27+Net!BD26</f>
        <v>-2782.0774659640751</v>
      </c>
      <c r="BF27">
        <f>BE27+Net!BE26</f>
        <v>-2345.0552661718561</v>
      </c>
      <c r="BG27">
        <f>BF27+Net!BF26</f>
        <v>-1855.0252364922126</v>
      </c>
      <c r="BH27">
        <f>BG27+Net!BG26</f>
        <v>-1212.2630086487434</v>
      </c>
      <c r="BI27">
        <f>BH27+Net!BH26</f>
        <v>-1079.7067733501422</v>
      </c>
      <c r="BJ27">
        <f>BI27+Net!BI26</f>
        <v>-991.33611985424477</v>
      </c>
      <c r="BK27">
        <f>BJ27+Net!BJ26</f>
        <v>-1367.6221482683331</v>
      </c>
      <c r="BL27">
        <f>BK27+Net!BK26</f>
        <v>-1509.7931718510476</v>
      </c>
      <c r="BM27">
        <f>BL27+Net!BL26</f>
        <v>-1457.335258851117</v>
      </c>
      <c r="BN27">
        <f>BM27+Net!BM26</f>
        <v>-1248.4625072047165</v>
      </c>
      <c r="BO27">
        <f>BN27+Net!BN26</f>
        <v>-885.35568412756311</v>
      </c>
      <c r="BP27">
        <f>BO27+Net!BO26</f>
        <v>-645.21615776433237</v>
      </c>
      <c r="BQ27">
        <f>BP27+Net!BP26</f>
        <v>-114.92175088508475</v>
      </c>
      <c r="BR27">
        <f>BQ27+Net!BQ26</f>
        <v>382.24910127135399</v>
      </c>
      <c r="BS27">
        <f>BR27+Net!BR26</f>
        <v>930.81047875592822</v>
      </c>
      <c r="BT27">
        <f>BS27+Net!BS26</f>
        <v>1630.5869476475968</v>
      </c>
      <c r="BU27">
        <f>BT27+Net!BT26</f>
        <v>1818.7213135968923</v>
      </c>
      <c r="BV27">
        <f>BU27+Net!BU26</f>
        <v>1961.2742912442145</v>
      </c>
      <c r="BW27">
        <f>BV27+Net!BV26</f>
        <v>1637.7571863757139</v>
      </c>
      <c r="BX27">
        <f>BW27+Net!BW26</f>
        <v>1546.859854420708</v>
      </c>
      <c r="BY27">
        <f>BX27+Net!BX26</f>
        <v>1648.961506681494</v>
      </c>
      <c r="BZ27">
        <f>BY27+Net!BY26</f>
        <v>1905.6931147536798</v>
      </c>
      <c r="CA27">
        <f>BZ27+Net!BZ26</f>
        <v>2314.7498912589572</v>
      </c>
      <c r="CB27">
        <f>CA27+Net!CA26</f>
        <v>2598.892812512102</v>
      </c>
      <c r="CC27">
        <f>CB27+Net!CB26</f>
        <v>3171.3345829712089</v>
      </c>
      <c r="CD27">
        <f>CC27+Net!CC26</f>
        <v>3709.0229244541083</v>
      </c>
      <c r="CE27">
        <f>CD27+Net!CD26</f>
        <v>4296.8067538514642</v>
      </c>
      <c r="CF27">
        <f>CE27+Net!CE26</f>
        <v>5034.8784517830263</v>
      </c>
      <c r="CG27">
        <f>CF27+Net!CF26</f>
        <v>5260.7026900639758</v>
      </c>
      <c r="CH27">
        <f>CG27+Net!CG26</f>
        <v>5440.5045287394532</v>
      </c>
      <c r="CI27">
        <f>CH27+Net!CH26</f>
        <v>5153.7307341319229</v>
      </c>
      <c r="CJ27">
        <f>CI27+Net!CI26</f>
        <v>5098.9000107358706</v>
      </c>
      <c r="CK27">
        <f>CJ27+Net!CJ26</f>
        <v>5235.9401926547944</v>
      </c>
      <c r="CL27">
        <f>CK27+Net!CK26</f>
        <v>5525.6030543282805</v>
      </c>
      <c r="CM27">
        <f>CL27+Net!CL26</f>
        <v>5965.8480548893058</v>
      </c>
      <c r="CN27">
        <f>CM27+Net!CM26</f>
        <v>6277.8771832609364</v>
      </c>
      <c r="CO27">
        <f>CN27+Net!CN26</f>
        <v>6874.4933830769187</v>
      </c>
      <c r="CP27">
        <f>CO27+Net!CO26</f>
        <v>7436.1014920726475</v>
      </c>
      <c r="CQ27">
        <f>CP27+Net!CP26</f>
        <v>8037.752106362399</v>
      </c>
      <c r="CR27">
        <f>CQ27+Net!CQ26</f>
        <v>8800.9108421542896</v>
      </c>
      <c r="CS27">
        <f>CR27+Net!CR26</f>
        <v>9061.1781257980347</v>
      </c>
      <c r="CT27">
        <f>CS27+Net!CS26</f>
        <v>9191.0948431449287</v>
      </c>
      <c r="CU27">
        <f>CT27+Net!CT26</f>
        <v>9085.5521694050731</v>
      </c>
    </row>
    <row r="28" spans="2:99" x14ac:dyDescent="0.3">
      <c r="B28">
        <v>-1727</v>
      </c>
      <c r="C28">
        <v>2104</v>
      </c>
      <c r="D28">
        <f>Net!C27</f>
        <v>-183.74035677514212</v>
      </c>
      <c r="E28">
        <f>D28+Net!D27</f>
        <v>132.85182068393328</v>
      </c>
      <c r="F28">
        <f>E28+Net!E27</f>
        <v>488.00831379549095</v>
      </c>
      <c r="G28">
        <f>F28+Net!F27</f>
        <v>902.40278023699534</v>
      </c>
      <c r="H28">
        <f>G28+Net!G27</f>
        <v>1049.0378914870453</v>
      </c>
      <c r="I28">
        <f>H28+Net!H27</f>
        <v>1184.0758375461733</v>
      </c>
      <c r="J28">
        <f>I28+Net!I27</f>
        <v>1178.5113417990367</v>
      </c>
      <c r="K28">
        <f>J28+Net!J27</f>
        <v>1180.3018110555331</v>
      </c>
      <c r="L28">
        <f>K28+Net!K27</f>
        <v>1139.9392532875204</v>
      </c>
      <c r="M28">
        <f>L28+Net!L27</f>
        <v>858.6306348099788</v>
      </c>
      <c r="N28">
        <f>M28+Net!M27</f>
        <v>749.84208669092982</v>
      </c>
      <c r="O28">
        <f>N28+Net!N27</f>
        <v>324.07339777529808</v>
      </c>
      <c r="P28">
        <f>O28+Net!O27</f>
        <v>86.834790948326031</v>
      </c>
      <c r="Q28">
        <f>P28+Net!P27</f>
        <v>163.67824732755105</v>
      </c>
      <c r="R28">
        <f>Q28+Net!Q27</f>
        <v>500.17616796324899</v>
      </c>
      <c r="S28">
        <f>R28+Net!R27</f>
        <v>872.76616502380034</v>
      </c>
      <c r="T28">
        <f>S28+Net!S27</f>
        <v>1011.6222610137515</v>
      </c>
      <c r="U28">
        <f>T28+Net!T27</f>
        <v>1108.7409505909666</v>
      </c>
      <c r="V28">
        <f>U28+Net!U27</f>
        <v>1075.4835299076203</v>
      </c>
      <c r="W28">
        <f>V28+Net!V27</f>
        <v>1044.5616367273212</v>
      </c>
      <c r="X28">
        <f>W28+Net!W27</f>
        <v>986.07061909259505</v>
      </c>
      <c r="Y28">
        <f>X28+Net!X27</f>
        <v>705.34756485134085</v>
      </c>
      <c r="Z28">
        <f>Y28+Net!Y27</f>
        <v>619.56236482114161</v>
      </c>
      <c r="AA28">
        <f>Z28+Net!Z27</f>
        <v>232.02725108156949</v>
      </c>
      <c r="AB28">
        <f>AA28+Net!AA27</f>
        <v>39.648201913219282</v>
      </c>
      <c r="AC28">
        <f>AB28+Net!AB27</f>
        <v>158.45843616538593</v>
      </c>
      <c r="AD28">
        <f>AC28+Net!AC27</f>
        <v>528.54634894993251</v>
      </c>
      <c r="AE28">
        <f>AD28+Net!AD27</f>
        <v>925.20458309285425</v>
      </c>
      <c r="AF28">
        <f>AE28+Net!AE27</f>
        <v>1081.11526680303</v>
      </c>
      <c r="AG28">
        <f>AF28+Net!AF27</f>
        <v>1192.1299474696561</v>
      </c>
      <c r="AH28">
        <f>AG28+Net!AG27</f>
        <v>1173.1242454730805</v>
      </c>
      <c r="AI28">
        <f>AH28+Net!AH27</f>
        <v>1158.8950764557405</v>
      </c>
      <c r="AJ28">
        <f>AI28+Net!AI27</f>
        <v>1120.1464422807067</v>
      </c>
      <c r="AK28">
        <f>AJ28+Net!AJ27</f>
        <v>861.79984041620889</v>
      </c>
      <c r="AL28">
        <f>AK28+Net!AK27</f>
        <v>800.1818440781808</v>
      </c>
      <c r="AM28">
        <f>AL28+Net!AL27</f>
        <v>437.74903667174692</v>
      </c>
      <c r="AN28">
        <f>AM28+Net!AM27</f>
        <v>270.70308422502922</v>
      </c>
      <c r="AO28">
        <f>AN28+Net!AN27</f>
        <v>414.50022683814711</v>
      </c>
      <c r="AP28">
        <f>AO28+Net!AO27</f>
        <v>808.73080072509163</v>
      </c>
      <c r="AQ28">
        <f>AP28+Net!AP27</f>
        <v>1228.2854034162301</v>
      </c>
      <c r="AR28">
        <f>AQ28+Net!AQ27</f>
        <v>1405.618400752611</v>
      </c>
      <c r="AS28">
        <f>AR28+Net!AR27</f>
        <v>1536.6022502023752</v>
      </c>
      <c r="AT28">
        <f>AS28+Net!AS27</f>
        <v>1536.3890065107871</v>
      </c>
      <c r="AU28">
        <f>AT28+Net!AT27</f>
        <v>1540.2244550492969</v>
      </c>
      <c r="AV28">
        <f>AU28+Net!AU27</f>
        <v>1519.2913361227468</v>
      </c>
      <c r="AW28">
        <f>AV28+Net!AV27</f>
        <v>1278.8771227673128</v>
      </c>
      <c r="AX28">
        <f>AW28+Net!AW27</f>
        <v>1235.4736876094096</v>
      </c>
      <c r="AY28">
        <f>AX28+Net!AX27</f>
        <v>891.49407729442555</v>
      </c>
      <c r="AZ28">
        <f>AY28+Net!AY27</f>
        <v>742.94794681775716</v>
      </c>
      <c r="BA28">
        <f>AZ28+Net!AZ27</f>
        <v>905.04390512984958</v>
      </c>
      <c r="BB28">
        <f>BA28+Net!BA27</f>
        <v>1317.1541619735622</v>
      </c>
      <c r="BC28">
        <f>BB28+Net!BB27</f>
        <v>1754.0310696827837</v>
      </c>
      <c r="BD28">
        <f>BC28+Net!BC27</f>
        <v>1948.0796433086848</v>
      </c>
      <c r="BE28">
        <f>BD28+Net!BD27</f>
        <v>2095.1901126750281</v>
      </c>
      <c r="BF28">
        <f>BE28+Net!BE27</f>
        <v>2110.5654300260203</v>
      </c>
      <c r="BG28">
        <f>BF28+Net!BF27</f>
        <v>2129.5061355864336</v>
      </c>
      <c r="BH28">
        <f>BG28+Net!BG27</f>
        <v>2123.2384875208886</v>
      </c>
      <c r="BI28">
        <f>BH28+Net!BH27</f>
        <v>1897.0821230470292</v>
      </c>
      <c r="BJ28">
        <f>BI28+Net!BI27</f>
        <v>1867.5592200568901</v>
      </c>
      <c r="BK28">
        <f>BJ28+Net!BJ27</f>
        <v>1537.1227055641798</v>
      </c>
      <c r="BL28">
        <f>BK28+Net!BK27</f>
        <v>1401.8383988878695</v>
      </c>
      <c r="BM28">
        <f>BL28+Net!BL27</f>
        <v>1576.9854827901681</v>
      </c>
      <c r="BN28">
        <f>BM28+Net!BM27</f>
        <v>2002.0099727161248</v>
      </c>
      <c r="BO28">
        <f>BN28+Net!BN27</f>
        <v>2451.722687159594</v>
      </c>
      <c r="BP28">
        <f>BO28+Net!BO27</f>
        <v>2658.5496255083526</v>
      </c>
      <c r="BQ28">
        <f>BP28+Net!BP27</f>
        <v>2818.343987562147</v>
      </c>
      <c r="BR28">
        <f>BQ28+Net!BQ27</f>
        <v>2846.2009369069356</v>
      </c>
      <c r="BS28">
        <f>BR28+Net!BR27</f>
        <v>2877.2442820982424</v>
      </c>
      <c r="BT28">
        <f>BS28+Net!BS27</f>
        <v>2882.47719879944</v>
      </c>
      <c r="BU28">
        <f>BT28+Net!BT27</f>
        <v>2666.9965773207355</v>
      </c>
      <c r="BV28">
        <f>BU28+Net!BU27</f>
        <v>2647.1697376403126</v>
      </c>
      <c r="BW28">
        <f>BV28+Net!BV27</f>
        <v>2325.4379276265472</v>
      </c>
      <c r="BX28">
        <f>BW28+Net!BW27</f>
        <v>2198.0578752034717</v>
      </c>
      <c r="BY28">
        <f>BX28+Net!BX27</f>
        <v>2380.717390034295</v>
      </c>
      <c r="BZ28">
        <f>BY28+Net!BY27</f>
        <v>2813.4352061081418</v>
      </c>
      <c r="CA28">
        <f>BZ28+Net!BZ27</f>
        <v>3271.6286399168894</v>
      </c>
      <c r="CB28">
        <f>CA28+Net!CA27</f>
        <v>3488.1755092523608</v>
      </c>
      <c r="CC28">
        <f>CB28+Net!CB27</f>
        <v>3659.0329548959226</v>
      </c>
      <c r="CD28">
        <f>CC28+Net!CC27</f>
        <v>3698.9238312255734</v>
      </c>
      <c r="CE28">
        <f>CD28+Net!CD27</f>
        <v>3742.129492366485</v>
      </c>
      <c r="CF28">
        <f>CE28+Net!CE27</f>
        <v>3758.4939177957622</v>
      </c>
      <c r="CG28">
        <f>CF28+Net!CF27</f>
        <v>3551.9233281158818</v>
      </c>
      <c r="CH28">
        <f>CG28+Net!CG27</f>
        <v>3537.8717699825911</v>
      </c>
      <c r="CI28">
        <f>CH28+Net!CH27</f>
        <v>3218.4685216916741</v>
      </c>
      <c r="CJ28">
        <f>CI28+Net!CI27</f>
        <v>3090.3784630387499</v>
      </c>
      <c r="CK28">
        <f>CJ28+Net!CJ27</f>
        <v>3270.4126746727202</v>
      </c>
      <c r="CL28">
        <f>CK28+Net!CK27</f>
        <v>3700.3454110666803</v>
      </c>
      <c r="CM28">
        <f>CL28+Net!CL27</f>
        <v>4158.2043590685298</v>
      </c>
      <c r="CN28">
        <f>CM28+Net!CM27</f>
        <v>4378.5169901265008</v>
      </c>
      <c r="CO28">
        <f>CN28+Net!CN27</f>
        <v>4559.7809958992984</v>
      </c>
      <c r="CP28">
        <f>CO28+Net!CO27</f>
        <v>4617.1163361716344</v>
      </c>
      <c r="CQ28">
        <f>CP28+Net!CP27</f>
        <v>4685.3811733820758</v>
      </c>
      <c r="CR28">
        <f>CQ28+Net!CQ27</f>
        <v>4731.3330658097511</v>
      </c>
      <c r="CS28">
        <f>CR28+Net!CR27</f>
        <v>4548.745413068882</v>
      </c>
      <c r="CT28">
        <f>CS28+Net!CS27</f>
        <v>4530.0655683184186</v>
      </c>
      <c r="CU28">
        <f>CT28+Net!CT27</f>
        <v>4252.5568410651013</v>
      </c>
    </row>
    <row r="29" spans="2:99" x14ac:dyDescent="0.3">
      <c r="B29">
        <v>-23460</v>
      </c>
      <c r="C29">
        <v>2101</v>
      </c>
      <c r="D29">
        <f>Net!C28</f>
        <v>-2155.1395672005747</v>
      </c>
      <c r="E29">
        <f>D29+Net!D28</f>
        <v>-4040.1287928348629</v>
      </c>
      <c r="F29">
        <f>E29+Net!E28</f>
        <v>-5558.3540445601438</v>
      </c>
      <c r="G29">
        <f>F29+Net!F28</f>
        <v>-6297.7189562095291</v>
      </c>
      <c r="H29">
        <f>G29+Net!G28</f>
        <v>-7117.3022209608453</v>
      </c>
      <c r="I29">
        <f>H29+Net!H28</f>
        <v>-7122.210893331081</v>
      </c>
      <c r="J29">
        <f>I29+Net!I28</f>
        <v>-7229.3616266534636</v>
      </c>
      <c r="K29">
        <f>J29+Net!J28</f>
        <v>-7225.8792703548497</v>
      </c>
      <c r="L29">
        <f>K29+Net!K28</f>
        <v>-6918.5599632603353</v>
      </c>
      <c r="M29">
        <f>L29+Net!L28</f>
        <v>-7830.0291215723355</v>
      </c>
      <c r="N29">
        <f>M29+Net!M28</f>
        <v>-8864.7385572582898</v>
      </c>
      <c r="O29">
        <f>N29+Net!N28</f>
        <v>-11091.99077581486</v>
      </c>
      <c r="P29">
        <f>O29+Net!O28</f>
        <v>-12994.895828015513</v>
      </c>
      <c r="Q29">
        <f>P29+Net!P28</f>
        <v>-14478.099506398376</v>
      </c>
      <c r="R29">
        <f>Q29+Net!Q28</f>
        <v>-15429.875280393015</v>
      </c>
      <c r="S29">
        <f>R29+Net!R28</f>
        <v>-15633.817883842519</v>
      </c>
      <c r="T29">
        <f>S29+Net!S28</f>
        <v>-15901.786873151399</v>
      </c>
      <c r="U29">
        <f>T29+Net!T28</f>
        <v>-15388.892973180009</v>
      </c>
      <c r="V29">
        <f>U29+Net!U28</f>
        <v>-14971.390886114721</v>
      </c>
      <c r="W29">
        <f>V29+Net!V28</f>
        <v>-14462.899004394527</v>
      </c>
      <c r="X29">
        <f>W29+Net!W28</f>
        <v>-13665.588797627695</v>
      </c>
      <c r="Y29">
        <f>X29+Net!X28</f>
        <v>-14095.384022105109</v>
      </c>
      <c r="Z29">
        <f>Y29+Net!Y28</f>
        <v>-14648.599049908757</v>
      </c>
      <c r="AA29">
        <f>Z29+Net!Z28</f>
        <v>-16387.375504052587</v>
      </c>
      <c r="AB29">
        <f>AA29+Net!AA28</f>
        <v>-17788.362276722026</v>
      </c>
      <c r="AC29">
        <f>AB29+Net!AB28</f>
        <v>-18757.264128678951</v>
      </c>
      <c r="AD29">
        <f>AC29+Net!AC28</f>
        <v>-19188.561078686544</v>
      </c>
      <c r="AE29">
        <f>AD29+Net!AD28</f>
        <v>-18874.475067186293</v>
      </c>
      <c r="AF29">
        <f>AE29+Net!AE28</f>
        <v>-18634.907420815332</v>
      </c>
      <c r="AG29">
        <f>AF29+Net!AF28</f>
        <v>-17630.222449141289</v>
      </c>
      <c r="AH29">
        <f>AG29+Net!AG28</f>
        <v>-16738.090676658794</v>
      </c>
      <c r="AI29">
        <f>AH29+Net!AH28</f>
        <v>-15770.461462373416</v>
      </c>
      <c r="AJ29">
        <f>AI29+Net!AI28</f>
        <v>-14526.168028543794</v>
      </c>
      <c r="AK29">
        <f>AJ29+Net!AJ28</f>
        <v>-14517.607616481695</v>
      </c>
      <c r="AL29">
        <f>AK29+Net!AK28</f>
        <v>-14638.440633367671</v>
      </c>
      <c r="AM29">
        <f>AL29+Net!AL28</f>
        <v>-15949.417688641788</v>
      </c>
      <c r="AN29">
        <f>AM29+Net!AM28</f>
        <v>-16926.903761652233</v>
      </c>
      <c r="AO29">
        <f>AN29+Net!AN28</f>
        <v>-17477.058445871771</v>
      </c>
      <c r="AP29">
        <f>AO29+Net!AO28</f>
        <v>-17495.183278252698</v>
      </c>
      <c r="AQ29">
        <f>AP29+Net!AP28</f>
        <v>-16774.414916960628</v>
      </c>
      <c r="AR29">
        <f>AQ29+Net!AQ28</f>
        <v>-16135.498696879551</v>
      </c>
      <c r="AS29">
        <f>AR29+Net!AR28</f>
        <v>-14739.470213267243</v>
      </c>
      <c r="AT29">
        <f>AS29+Net!AS28</f>
        <v>-13464.419417437737</v>
      </c>
      <c r="AU29">
        <f>AT29+Net!AT28</f>
        <v>-12122.408566893761</v>
      </c>
      <c r="AV29">
        <f>AU29+Net!AU28</f>
        <v>-10512.069002513255</v>
      </c>
      <c r="AW29">
        <f>AV29+Net!AV28</f>
        <v>-10145.338141406221</v>
      </c>
      <c r="AX29">
        <f>AW29+Net!AW28</f>
        <v>-9915.2765450950756</v>
      </c>
      <c r="AY29">
        <f>AX29+Net!AX28</f>
        <v>-10882.041277708895</v>
      </c>
      <c r="AZ29">
        <f>AY29+Net!AY28</f>
        <v>-11521.537908422177</v>
      </c>
      <c r="BA29">
        <f>AZ29+Net!AZ28</f>
        <v>-11739.671882195846</v>
      </c>
      <c r="BB29">
        <f>BA29+Net!BA28</f>
        <v>-11431.696157389542</v>
      </c>
      <c r="BC29">
        <f>BB29+Net!BB28</f>
        <v>-10390.846580996598</v>
      </c>
      <c r="BD29">
        <f>BC29+Net!BC28</f>
        <v>-9438.0300648371376</v>
      </c>
      <c r="BE29">
        <f>BD29+Net!BD28</f>
        <v>-7734.4266803995379</v>
      </c>
      <c r="BF29">
        <f>BE29+Net!BE28</f>
        <v>-6158.2035814990822</v>
      </c>
      <c r="BG29">
        <f>BF29+Net!BF28</f>
        <v>-4521.419411677688</v>
      </c>
      <c r="BH29">
        <f>BG29+Net!BG28</f>
        <v>-2622.6368238051155</v>
      </c>
      <c r="BI29">
        <f>BH29+Net!BH28</f>
        <v>-1973.6890285619384</v>
      </c>
      <c r="BJ29">
        <f>BI29+Net!BI28</f>
        <v>-1467.5244134548002</v>
      </c>
      <c r="BK29">
        <f>BJ29+Net!BJ28</f>
        <v>-2164.1950026572385</v>
      </c>
      <c r="BL29">
        <f>BK29+Net!BK28</f>
        <v>-2539.5082426598028</v>
      </c>
      <c r="BM29">
        <f>BL29+Net!BL28</f>
        <v>-2499.2665769340065</v>
      </c>
      <c r="BN29">
        <f>BM29+Net!BM28</f>
        <v>-1938.5993115838783</v>
      </c>
      <c r="BO29">
        <f>BN29+Net!BN28</f>
        <v>-650.58661549484805</v>
      </c>
      <c r="BP29">
        <f>BO29+Net!BO28</f>
        <v>544.05256074169029</v>
      </c>
      <c r="BQ29">
        <f>BP29+Net!BP28</f>
        <v>2484.3438363991036</v>
      </c>
      <c r="BR29">
        <f>BQ29+Net!BQ28</f>
        <v>4292.3139202644043</v>
      </c>
      <c r="BS29">
        <f>BR29+Net!BR28</f>
        <v>6156.0455520056848</v>
      </c>
      <c r="BT29">
        <f>BS29+Net!BS28</f>
        <v>8277.0216864238355</v>
      </c>
      <c r="BU29">
        <f>BT29+Net!BT28</f>
        <v>9143.3261394385408</v>
      </c>
      <c r="BV29">
        <f>BU29+Net!BU28</f>
        <v>9861.7926527846594</v>
      </c>
      <c r="BW29">
        <f>BV29+Net!BV28</f>
        <v>9372.0517067398068</v>
      </c>
      <c r="BX29">
        <f>BW29+Net!BW28</f>
        <v>9197.9607342137824</v>
      </c>
      <c r="BY29">
        <f>BX29+Net!BX28</f>
        <v>9433.4858190353279</v>
      </c>
      <c r="BZ29">
        <f>BY29+Net!BY28</f>
        <v>10183.504184980015</v>
      </c>
      <c r="CA29">
        <f>BZ29+Net!BZ28</f>
        <v>11655.285365104517</v>
      </c>
      <c r="CB29">
        <f>CA29+Net!CA28</f>
        <v>13028.821327579197</v>
      </c>
      <c r="CC29">
        <f>CB29+Net!CB28</f>
        <v>15144.111290784875</v>
      </c>
      <c r="CD29">
        <f>CC29+Net!CC28</f>
        <v>17124.195840809356</v>
      </c>
      <c r="CE29">
        <f>CD29+Net!CD28</f>
        <v>19157.942177473873</v>
      </c>
      <c r="CF29">
        <f>CE29+Net!CE28</f>
        <v>21447.093184897152</v>
      </c>
      <c r="CG29">
        <f>CF29+Net!CF28</f>
        <v>22479.348037103697</v>
      </c>
      <c r="CH29">
        <f>CG29+Net!CG28</f>
        <v>23360.433036961571</v>
      </c>
      <c r="CI29">
        <f>CH29+Net!CH28</f>
        <v>23028.349252366934</v>
      </c>
      <c r="CJ29">
        <f>CI29+Net!CI28</f>
        <v>23005.399901893099</v>
      </c>
      <c r="CK29">
        <f>CJ29+Net!CJ28</f>
        <v>23384.125425953036</v>
      </c>
      <c r="CL29">
        <f>CK29+Net!CK28</f>
        <v>24267.662480635961</v>
      </c>
      <c r="CM29">
        <f>CL29+Net!CL28</f>
        <v>25865.811561031594</v>
      </c>
      <c r="CN29">
        <f>CM29+Net!CM28</f>
        <v>27356.987229525948</v>
      </c>
      <c r="CO29">
        <f>CN29+Net!CN28</f>
        <v>29584.552933019884</v>
      </c>
      <c r="CP29">
        <f>CO29+Net!CO28</f>
        <v>31682.153703861994</v>
      </c>
      <c r="CQ29">
        <f>CP29+Net!CP28</f>
        <v>33819.940271785083</v>
      </c>
      <c r="CR29">
        <f>CQ29+Net!CQ28</f>
        <v>36244.259303824154</v>
      </c>
      <c r="CS29">
        <f>CR29+Net!CR28</f>
        <v>37449.695397322124</v>
      </c>
      <c r="CT29">
        <f>CS29+Net!CS28</f>
        <v>38310.83856155457</v>
      </c>
      <c r="CU29">
        <f>CT29+Net!CT28</f>
        <v>38456.634856652665</v>
      </c>
    </row>
    <row r="30" spans="2:99" x14ac:dyDescent="0.3">
      <c r="B30">
        <v>-1008</v>
      </c>
      <c r="C30">
        <v>2105</v>
      </c>
      <c r="D30">
        <f>Net!C29</f>
        <v>-100.85222784562768</v>
      </c>
      <c r="E30">
        <f>D30+Net!D29</f>
        <v>484.42332472780276</v>
      </c>
      <c r="F30">
        <f>E30+Net!E29</f>
        <v>1213.5224033421068</v>
      </c>
      <c r="G30">
        <f>F30+Net!F29</f>
        <v>1789.5826500794342</v>
      </c>
      <c r="H30">
        <f>G30+Net!G29</f>
        <v>2030.880774781361</v>
      </c>
      <c r="I30">
        <f>H30+Net!H29</f>
        <v>2359.5489313933504</v>
      </c>
      <c r="J30">
        <f>I30+Net!I29</f>
        <v>2517.0859455583395</v>
      </c>
      <c r="K30">
        <f>J30+Net!J29</f>
        <v>2572.0127806967876</v>
      </c>
      <c r="L30">
        <f>K30+Net!K29</f>
        <v>2592.0186375701724</v>
      </c>
      <c r="M30">
        <f>L30+Net!L29</f>
        <v>2218.5518153032008</v>
      </c>
      <c r="N30">
        <f>M30+Net!M29</f>
        <v>1813.29766806817</v>
      </c>
      <c r="O30">
        <f>N30+Net!N29</f>
        <v>1231.8078010798654</v>
      </c>
      <c r="P30">
        <f>O30+Net!O29</f>
        <v>1245.0379001716815</v>
      </c>
      <c r="Q30">
        <f>P30+Net!P29</f>
        <v>1791.0999965203491</v>
      </c>
      <c r="R30">
        <f>Q30+Net!Q29</f>
        <v>2503.0696345160336</v>
      </c>
      <c r="S30">
        <f>R30+Net!R29</f>
        <v>3077.5985314720015</v>
      </c>
      <c r="T30">
        <f>S30+Net!S29</f>
        <v>3293.5450289823907</v>
      </c>
      <c r="U30">
        <f>T30+Net!T29</f>
        <v>3571.4262946572367</v>
      </c>
      <c r="V30">
        <f>U30+Net!U29</f>
        <v>3668.0736242897983</v>
      </c>
      <c r="W30">
        <f>V30+Net!V29</f>
        <v>3669.7411815237792</v>
      </c>
      <c r="X30">
        <f>W30+Net!W29</f>
        <v>3651.0216504714422</v>
      </c>
      <c r="Y30">
        <f>X30+Net!X29</f>
        <v>3260.1627610053056</v>
      </c>
      <c r="Z30">
        <f>Y30+Net!Y29</f>
        <v>2855.413799503352</v>
      </c>
      <c r="AA30">
        <f>Z30+Net!Z29</f>
        <v>2282.7219092252176</v>
      </c>
      <c r="AB30">
        <f>AA30+Net!AA29</f>
        <v>2303.0558372527157</v>
      </c>
      <c r="AC30">
        <f>AB30+Net!AB29</f>
        <v>2847.3418477297646</v>
      </c>
      <c r="AD30">
        <f>AC30+Net!AC29</f>
        <v>3545.6569594388588</v>
      </c>
      <c r="AE30">
        <f>AD30+Net!AD29</f>
        <v>4096.307871928002</v>
      </c>
      <c r="AF30">
        <f>AE30+Net!AE29</f>
        <v>4282.504260556505</v>
      </c>
      <c r="AG30">
        <f>AF30+Net!AF29</f>
        <v>4529.3939051708021</v>
      </c>
      <c r="AH30">
        <f>AG30+Net!AG29</f>
        <v>4597.1352453392556</v>
      </c>
      <c r="AI30">
        <f>AH30+Net!AH29</f>
        <v>4573.4914961495897</v>
      </c>
      <c r="AJ30">
        <f>AI30+Net!AI29</f>
        <v>4533.0632256981589</v>
      </c>
      <c r="AK30">
        <f>AJ30+Net!AJ29</f>
        <v>4123.3165008121396</v>
      </c>
      <c r="AL30">
        <f>AK30+Net!AK29</f>
        <v>3701.5133783321057</v>
      </c>
      <c r="AM30">
        <f>AL30+Net!AL29</f>
        <v>3112.7053550754804</v>
      </c>
      <c r="AN30">
        <f>AM30+Net!AM29</f>
        <v>3117.1310405954578</v>
      </c>
      <c r="AO30">
        <f>AN30+Net!AN29</f>
        <v>3645.1195496276969</v>
      </c>
      <c r="AP30">
        <f>AO30+Net!AO29</f>
        <v>4326.2660475999501</v>
      </c>
      <c r="AQ30">
        <f>AP30+Net!AP29</f>
        <v>4858.5654153776177</v>
      </c>
      <c r="AR30">
        <f>AQ30+Net!AQ29</f>
        <v>5025.1699976609489</v>
      </c>
      <c r="AS30">
        <f>AR30+Net!AR29</f>
        <v>5251.461307308602</v>
      </c>
      <c r="AT30">
        <f>AS30+Net!AS29</f>
        <v>5298.0646787878168</v>
      </c>
      <c r="AU30">
        <f>AT30+Net!AT29</f>
        <v>5253.3008326685831</v>
      </c>
      <c r="AV30">
        <f>AU30+Net!AU29</f>
        <v>5192.2484980527788</v>
      </c>
      <c r="AW30">
        <f>AV30+Net!AV29</f>
        <v>4762.6444314752243</v>
      </c>
      <c r="AX30">
        <f>AW30+Net!AW29</f>
        <v>4321.7711722295289</v>
      </c>
      <c r="AY30">
        <f>AX30+Net!AX29</f>
        <v>3714.4955504252912</v>
      </c>
      <c r="AZ30">
        <f>AY30+Net!AY29</f>
        <v>3700.7673813643282</v>
      </c>
      <c r="BA30">
        <f>AZ30+Net!AZ29</f>
        <v>4210.6332577656667</v>
      </c>
      <c r="BB30">
        <f>BA30+Net!BA29</f>
        <v>4873.4921422293864</v>
      </c>
      <c r="BC30">
        <f>BB30+Net!BB29</f>
        <v>5387.2597438493094</v>
      </c>
      <c r="BD30">
        <f>BC30+Net!BC29</f>
        <v>5535.1111343409266</v>
      </c>
      <c r="BE30">
        <f>BD30+Net!BD29</f>
        <v>5742.5097996193181</v>
      </c>
      <c r="BF30">
        <f>BE30+Net!BE29</f>
        <v>5770.1743053376176</v>
      </c>
      <c r="BG30">
        <f>BF30+Net!BF29</f>
        <v>5706.4937245147503</v>
      </c>
      <c r="BH30">
        <f>BG30+Net!BG29</f>
        <v>5626.5741638373474</v>
      </c>
      <c r="BI30">
        <f>BH30+Net!BH29</f>
        <v>5178.1424374615217</v>
      </c>
      <c r="BJ30">
        <f>BI30+Net!BI29</f>
        <v>4718.4514035728871</v>
      </c>
      <c r="BK30">
        <f>BJ30+Net!BJ29</f>
        <v>4092.34190916849</v>
      </c>
      <c r="BL30">
        <f>BK30+Net!BK29</f>
        <v>4059.7628890740998</v>
      </c>
      <c r="BM30">
        <f>BL30+Net!BL29</f>
        <v>4550.7981582861376</v>
      </c>
      <c r="BN30">
        <f>BM30+Net!BM29</f>
        <v>5194.9223636844617</v>
      </c>
      <c r="BO30">
        <f>BN30+Net!BN29</f>
        <v>5690.1514017946511</v>
      </c>
      <c r="BP30">
        <f>BO30+Net!BO29</f>
        <v>5819.7580803374622</v>
      </c>
      <c r="BQ30">
        <f>BP30+Net!BP29</f>
        <v>6009.2658407073613</v>
      </c>
      <c r="BR30">
        <f>BQ30+Net!BQ29</f>
        <v>6019.3795979188835</v>
      </c>
      <c r="BS30">
        <f>BR30+Net!BR29</f>
        <v>5938.3754473883901</v>
      </c>
      <c r="BT30">
        <f>BS30+Net!BS29</f>
        <v>5841.1434237792137</v>
      </c>
      <c r="BU30">
        <f>BT30+Net!BT29</f>
        <v>5375.1195196158633</v>
      </c>
      <c r="BV30">
        <f>BU30+Net!BU29</f>
        <v>4897.2555666816661</v>
      </c>
      <c r="BW30">
        <f>BV30+Net!BV29</f>
        <v>4252.1746746890167</v>
      </c>
      <c r="BX30">
        <f>BW30+Net!BW29</f>
        <v>4199.7921027125885</v>
      </c>
      <c r="BY30">
        <f>BX30+Net!BX29</f>
        <v>4670.4172962006323</v>
      </c>
      <c r="BZ30">
        <f>BY30+Net!BY29</f>
        <v>5294.0241279331167</v>
      </c>
      <c r="CA30">
        <f>BZ30+Net!BZ29</f>
        <v>5769.3267367986682</v>
      </c>
      <c r="CB30">
        <f>CA30+Net!CA29</f>
        <v>5880.3279634714772</v>
      </c>
      <c r="CC30">
        <f>CB30+Net!CB29</f>
        <v>6053.0836311146004</v>
      </c>
      <c r="CD30">
        <f>CC30+Net!CC29</f>
        <v>6048.4114743385435</v>
      </c>
      <c r="CE30">
        <f>CD30+Net!CD29</f>
        <v>5954.1486584954855</v>
      </c>
      <c r="CF30">
        <f>CE30+Net!CE29</f>
        <v>5844.2133255197677</v>
      </c>
      <c r="CG30">
        <f>CF30+Net!CF29</f>
        <v>5364.7153350189965</v>
      </c>
      <c r="CH30">
        <f>CG30+Net!CG29</f>
        <v>4871.2075400932245</v>
      </c>
      <c r="CI30">
        <f>CH30+Net!CH29</f>
        <v>4207.1484202206939</v>
      </c>
      <c r="CJ30">
        <f>CI30+Net!CI29</f>
        <v>4132.0425887462115</v>
      </c>
      <c r="CK30">
        <f>CJ30+Net!CJ29</f>
        <v>4576.3812323691782</v>
      </c>
      <c r="CL30">
        <f>CK30+Net!CK29</f>
        <v>5171.2625088794175</v>
      </c>
      <c r="CM30">
        <f>CL30+Net!CL29</f>
        <v>5618.1463950499492</v>
      </c>
      <c r="CN30">
        <f>CM30+Net!CM29</f>
        <v>5702.7407587169146</v>
      </c>
      <c r="CO30">
        <f>CN30+Net!CN29</f>
        <v>5854.3092956888067</v>
      </c>
      <c r="CP30">
        <f>CO30+Net!CO29</f>
        <v>5840.6927512142265</v>
      </c>
      <c r="CQ30">
        <f>CP30+Net!CP29</f>
        <v>5738.5327764547219</v>
      </c>
      <c r="CR30">
        <f>CQ30+Net!CQ29</f>
        <v>5649.587391477331</v>
      </c>
      <c r="CS30">
        <f>CR30+Net!CR29</f>
        <v>5181.3397834237367</v>
      </c>
      <c r="CT30">
        <f>CS30+Net!CS29</f>
        <v>4632.2832514803595</v>
      </c>
      <c r="CU30">
        <f>CT30+Net!CT29</f>
        <v>4076.9911365791531</v>
      </c>
    </row>
    <row r="31" spans="2:99" x14ac:dyDescent="0.3">
      <c r="B31">
        <v>-2131</v>
      </c>
      <c r="C31">
        <v>2103</v>
      </c>
      <c r="D31">
        <f>Net!C30</f>
        <v>-149.69397535288329</v>
      </c>
      <c r="E31">
        <f>D31+Net!D30</f>
        <v>-302.90598900278815</v>
      </c>
      <c r="F31">
        <f>E31+Net!E30</f>
        <v>-410.56297692228407</v>
      </c>
      <c r="G31">
        <f>F31+Net!F30</f>
        <v>-483.82553258172368</v>
      </c>
      <c r="H31">
        <f>G31+Net!G30</f>
        <v>-555.69550111546062</v>
      </c>
      <c r="I31">
        <f>H31+Net!H30</f>
        <v>-582.62705803533095</v>
      </c>
      <c r="J31">
        <f>I31+Net!I30</f>
        <v>-608.47888052860242</v>
      </c>
      <c r="K31">
        <f>J31+Net!J30</f>
        <v>-601.28559554346486</v>
      </c>
      <c r="L31">
        <f>K31+Net!K30</f>
        <v>-586.49298351382913</v>
      </c>
      <c r="M31">
        <f>L31+Net!L30</f>
        <v>-631.58390434036619</v>
      </c>
      <c r="N31">
        <f>M31+Net!M30</f>
        <v>-699.0877530035915</v>
      </c>
      <c r="O31">
        <f>N31+Net!N30</f>
        <v>-868.24157677494145</v>
      </c>
      <c r="P31">
        <f>O31+Net!O30</f>
        <v>-1020.6396363333506</v>
      </c>
      <c r="Q31">
        <f>P31+Net!P30</f>
        <v>-1148.8352702845689</v>
      </c>
      <c r="R31">
        <f>Q31+Net!Q30</f>
        <v>-1217.3471459122138</v>
      </c>
      <c r="S31">
        <f>R31+Net!R30</f>
        <v>-1246.1525721924554</v>
      </c>
      <c r="T31">
        <f>S31+Net!S30</f>
        <v>-1273.9249997342513</v>
      </c>
      <c r="U31">
        <f>T31+Net!T30</f>
        <v>-1257.1121568972285</v>
      </c>
      <c r="V31">
        <f>U31+Net!U30</f>
        <v>-1241.2169058184197</v>
      </c>
      <c r="W31">
        <f>V31+Net!V30</f>
        <v>-1192.1613822089414</v>
      </c>
      <c r="X31">
        <f>W31+Net!W30</f>
        <v>-1134.4156610746293</v>
      </c>
      <c r="Y31">
        <f>X31+Net!X30</f>
        <v>-1134.1084273676338</v>
      </c>
      <c r="Z31">
        <f>Y31+Net!Y30</f>
        <v>-1154.0605427499295</v>
      </c>
      <c r="AA31">
        <f>Z31+Net!Z30</f>
        <v>-1274.4905087822274</v>
      </c>
      <c r="AB31">
        <f>AA31+Net!AA30</f>
        <v>-1378.2107893944726</v>
      </c>
      <c r="AC31">
        <f>AB31+Net!AB30</f>
        <v>-1458.7696080869584</v>
      </c>
      <c r="AD31">
        <f>AC31+Net!AC30</f>
        <v>-1481.2220283626857</v>
      </c>
      <c r="AE31">
        <f>AD31+Net!AD30</f>
        <v>-1465.5513153922743</v>
      </c>
      <c r="AF31">
        <f>AE31+Net!AE30</f>
        <v>-1450.1268994283096</v>
      </c>
      <c r="AG31">
        <f>AF31+Net!AF30</f>
        <v>-1391.0100530466475</v>
      </c>
      <c r="AH31">
        <f>AG31+Net!AG30</f>
        <v>-1333.4065417403108</v>
      </c>
      <c r="AI31">
        <f>AH31+Net!AH30</f>
        <v>-1243.0902180928836</v>
      </c>
      <c r="AJ31">
        <f>AI31+Net!AI30</f>
        <v>-1144.5057628823347</v>
      </c>
      <c r="AK31">
        <f>AJ31+Net!AJ30</f>
        <v>-1103.8141739717787</v>
      </c>
      <c r="AL31">
        <f>AK31+Net!AK30</f>
        <v>-1083.8777731500427</v>
      </c>
      <c r="AM31">
        <f>AL31+Net!AL30</f>
        <v>-1164.9494349310041</v>
      </c>
      <c r="AN31">
        <f>AM31+Net!AM30</f>
        <v>-1229.8764024314223</v>
      </c>
      <c r="AO31">
        <f>AN31+Net!AN30</f>
        <v>-1272.2536758642636</v>
      </c>
      <c r="AP31">
        <f>AO31+Net!AO30</f>
        <v>-1257.1954889996982</v>
      </c>
      <c r="AQ31">
        <f>AP31+Net!AP30</f>
        <v>-1204.7426219586953</v>
      </c>
      <c r="AR31">
        <f>AQ31+Net!AQ30</f>
        <v>-1153.3004169030182</v>
      </c>
      <c r="AS31">
        <f>AR31+Net!AR30</f>
        <v>-1058.9302782932009</v>
      </c>
      <c r="AT31">
        <f>AS31+Net!AS30</f>
        <v>-966.80164323813176</v>
      </c>
      <c r="AU31">
        <f>AT31+Net!AT30</f>
        <v>-842.62853229920074</v>
      </c>
      <c r="AV31">
        <f>AU31+Net!AU30</f>
        <v>-710.79230059471865</v>
      </c>
      <c r="AW31">
        <f>AV31+Net!AV30</f>
        <v>-637.40523000302278</v>
      </c>
      <c r="AX31">
        <f>AW31+Net!AW30</f>
        <v>-585.30517722387833</v>
      </c>
      <c r="AY31">
        <f>AX31+Net!AX30</f>
        <v>-634.74422636964391</v>
      </c>
      <c r="AZ31">
        <f>AY31+Net!AY30</f>
        <v>-668.58436735326063</v>
      </c>
      <c r="BA31">
        <f>AZ31+Net!AZ30</f>
        <v>-680.44003779445143</v>
      </c>
      <c r="BB31">
        <f>BA31+Net!BA30</f>
        <v>-635.44053485793575</v>
      </c>
      <c r="BC31">
        <f>BB31+Net!BB30</f>
        <v>-553.63251990258937</v>
      </c>
      <c r="BD31">
        <f>BC31+Net!BC30</f>
        <v>-473.41763930815227</v>
      </c>
      <c r="BE31">
        <f>BD31+Net!BD30</f>
        <v>-350.84661612949242</v>
      </c>
      <c r="BF31">
        <f>BE31+Net!BE30</f>
        <v>-231.07489835864874</v>
      </c>
      <c r="BG31">
        <f>BF31+Net!BF30</f>
        <v>-79.80247891765498</v>
      </c>
      <c r="BH31">
        <f>BG31+Net!BG30</f>
        <v>78.601238516289527</v>
      </c>
      <c r="BI31">
        <f>BH31+Net!BH30</f>
        <v>178.03300419145739</v>
      </c>
      <c r="BJ31">
        <f>BI31+Net!BI30</f>
        <v>255.66130607722084</v>
      </c>
      <c r="BK31">
        <f>BJ31+Net!BJ30</f>
        <v>231.23876037012383</v>
      </c>
      <c r="BL31">
        <f>BK31+Net!BK30</f>
        <v>221.90801608825245</v>
      </c>
      <c r="BM31">
        <f>BL31+Net!BL30</f>
        <v>234.06097508135508</v>
      </c>
      <c r="BN31">
        <f>BM31+Net!BM30</f>
        <v>302.57778925644618</v>
      </c>
      <c r="BO31">
        <f>BN31+Net!BN30</f>
        <v>407.42476693391404</v>
      </c>
      <c r="BP31">
        <f>BO31+Net!BO30</f>
        <v>510.21563944228035</v>
      </c>
      <c r="BQ31">
        <f>BP31+Net!BP30</f>
        <v>654.91474306969621</v>
      </c>
      <c r="BR31">
        <f>BQ31+Net!BQ30</f>
        <v>796.37760520147708</v>
      </c>
      <c r="BS31">
        <f>BR31+Net!BR30</f>
        <v>968.90755690660058</v>
      </c>
      <c r="BT31">
        <f>BS31+Net!BS30</f>
        <v>1148.1290585083416</v>
      </c>
      <c r="BU31">
        <f>BT31+Net!BT30</f>
        <v>1267.9244918120576</v>
      </c>
      <c r="BV31">
        <f>BU31+Net!BU30</f>
        <v>1365.4443532038181</v>
      </c>
      <c r="BW31">
        <f>BV31+Net!BV30</f>
        <v>1360.4266693975101</v>
      </c>
      <c r="BX31">
        <f>BW31+Net!BW30</f>
        <v>1370.0101826565683</v>
      </c>
      <c r="BY31">
        <f>BX31+Net!BX30</f>
        <v>1400.5987203210859</v>
      </c>
      <c r="BZ31">
        <f>BY31+Net!BY30</f>
        <v>1487.1015670948409</v>
      </c>
      <c r="CA31">
        <f>BZ31+Net!BZ30</f>
        <v>1609.5284947298587</v>
      </c>
      <c r="CB31">
        <f>CA31+Net!CA30</f>
        <v>1729.5444095438784</v>
      </c>
      <c r="CC31">
        <f>CB31+Net!CB30</f>
        <v>1891.1637129721328</v>
      </c>
      <c r="CD31">
        <f>CC31+Net!CC30</f>
        <v>2049.2812359640047</v>
      </c>
      <c r="CE31">
        <f>CD31+Net!CD30</f>
        <v>2238.219570024426</v>
      </c>
      <c r="CF31">
        <f>CE31+Net!CE30</f>
        <v>2433.5927394695523</v>
      </c>
      <c r="CG31">
        <f>CF31+Net!CF30</f>
        <v>2569.234448766023</v>
      </c>
      <c r="CH31">
        <f>CG31+Net!CG30</f>
        <v>2682.200364946314</v>
      </c>
      <c r="CI31">
        <f>CH31+Net!CH30</f>
        <v>2692.1002110195468</v>
      </c>
      <c r="CJ31">
        <f>CI31+Net!CI30</f>
        <v>2715.9604459209404</v>
      </c>
      <c r="CK31">
        <f>CJ31+Net!CJ30</f>
        <v>2760.1053886237692</v>
      </c>
      <c r="CL31">
        <f>CK31+Net!CK30</f>
        <v>2859.465770035632</v>
      </c>
      <c r="CM31">
        <f>CL31+Net!CL30</f>
        <v>2994.3075112288552</v>
      </c>
      <c r="CN31">
        <f>CM31+Net!CM30</f>
        <v>3126.5186626253535</v>
      </c>
      <c r="CO31">
        <f>CN31+Net!CN30</f>
        <v>3300.5501289863178</v>
      </c>
      <c r="CP31">
        <f>CO31+Net!CO30</f>
        <v>3471.6932482342181</v>
      </c>
      <c r="CQ31">
        <f>CP31+Net!CP30</f>
        <v>3673.4116326343587</v>
      </c>
      <c r="CR31">
        <f>CQ31+Net!CQ30</f>
        <v>3883.2421912905461</v>
      </c>
      <c r="CS31">
        <f>CR31+Net!CR30</f>
        <v>4032.1529970466045</v>
      </c>
      <c r="CT31">
        <f>CS31+Net!CS30</f>
        <v>4152.4036905905141</v>
      </c>
      <c r="CU31">
        <f>CT31+Net!CT30</f>
        <v>4192.9560875164434</v>
      </c>
    </row>
    <row r="32" spans="2:99" x14ac:dyDescent="0.3">
      <c r="B32">
        <v>-1478</v>
      </c>
      <c r="C32">
        <v>2204</v>
      </c>
      <c r="D32">
        <f>Net!C31</f>
        <v>-36.272347988123727</v>
      </c>
      <c r="E32">
        <f>D32+Net!D31</f>
        <v>-8.0185231409557218</v>
      </c>
      <c r="F32">
        <f>E32+Net!E31</f>
        <v>115.89982716638247</v>
      </c>
      <c r="G32">
        <f>F32+Net!F31</f>
        <v>237.90999707465113</v>
      </c>
      <c r="H32">
        <f>G32+Net!G31</f>
        <v>334.73595586898665</v>
      </c>
      <c r="I32">
        <f>H32+Net!H31</f>
        <v>444.86130746287824</v>
      </c>
      <c r="J32">
        <f>I32+Net!I31</f>
        <v>500.0603372652738</v>
      </c>
      <c r="K32">
        <f>J32+Net!J31</f>
        <v>580.99154743356576</v>
      </c>
      <c r="L32">
        <f>K32+Net!K31</f>
        <v>626.07424149711403</v>
      </c>
      <c r="M32">
        <f>L32+Net!L31</f>
        <v>590.96647077192438</v>
      </c>
      <c r="N32">
        <f>M32+Net!M31</f>
        <v>589.08914163168743</v>
      </c>
      <c r="O32">
        <f>N32+Net!N31</f>
        <v>443.6817534587762</v>
      </c>
      <c r="P32">
        <f>O32+Net!O31</f>
        <v>395.21404743186537</v>
      </c>
      <c r="Q32">
        <f>P32+Net!P31</f>
        <v>343.23293641530773</v>
      </c>
      <c r="R32">
        <f>Q32+Net!Q31</f>
        <v>427.64582835341702</v>
      </c>
      <c r="S32">
        <f>R32+Net!R31</f>
        <v>513.31642053862083</v>
      </c>
      <c r="T32">
        <f>S32+Net!S31</f>
        <v>596.80181749077224</v>
      </c>
      <c r="U32">
        <f>T32+Net!T31</f>
        <v>689.01834804710165</v>
      </c>
      <c r="V32">
        <f>U32+Net!U31</f>
        <v>734.8081597653777</v>
      </c>
      <c r="W32">
        <f>V32+Net!V31</f>
        <v>812.8841244696215</v>
      </c>
      <c r="X32">
        <f>W32+Net!W31</f>
        <v>867.89116373697493</v>
      </c>
      <c r="Y32">
        <f>X32+Net!X31</f>
        <v>853.93292584659537</v>
      </c>
      <c r="Z32">
        <f>Y32+Net!Y31</f>
        <v>881.96347205450309</v>
      </c>
      <c r="AA32">
        <f>Z32+Net!Z31</f>
        <v>770.54947197908223</v>
      </c>
      <c r="AB32">
        <f>AA32+Net!AA31</f>
        <v>756.12531928838371</v>
      </c>
      <c r="AC32">
        <f>AB32+Net!AB31</f>
        <v>735.06114644466788</v>
      </c>
      <c r="AD32">
        <f>AC32+Net!AC31</f>
        <v>846.20272475446905</v>
      </c>
      <c r="AE32">
        <f>AD32+Net!AD31</f>
        <v>954.97998220715976</v>
      </c>
      <c r="AF32">
        <f>AE32+Net!AE31</f>
        <v>1059.5532012236711</v>
      </c>
      <c r="AG32">
        <f>AF32+Net!AF31</f>
        <v>1172.5612865112694</v>
      </c>
      <c r="AH32">
        <f>AG32+Net!AG31</f>
        <v>1240.1046532111832</v>
      </c>
      <c r="AI32">
        <f>AH32+Net!AH31</f>
        <v>1341.4219919193079</v>
      </c>
      <c r="AJ32">
        <f>AI32+Net!AI31</f>
        <v>1421.0597150895742</v>
      </c>
      <c r="AK32">
        <f>AJ32+Net!AJ31</f>
        <v>1432.6576033453466</v>
      </c>
      <c r="AL32">
        <f>AK32+Net!AK31</f>
        <v>1486.6136355160661</v>
      </c>
      <c r="AM32">
        <f>AL32+Net!AL31</f>
        <v>1401.0233838701529</v>
      </c>
      <c r="AN32">
        <f>AM32+Net!AM31</f>
        <v>1411.9991316666924</v>
      </c>
      <c r="AO32">
        <f>AN32+Net!AN31</f>
        <v>1415.7211799740762</v>
      </c>
      <c r="AP32">
        <f>AO32+Net!AO31</f>
        <v>1550.9398554558613</v>
      </c>
      <c r="AQ32">
        <f>AP32+Net!AP31</f>
        <v>1683.0599340253714</v>
      </c>
      <c r="AR32">
        <f>AQ32+Net!AQ31</f>
        <v>1810.2821352520996</v>
      </c>
      <c r="AS32">
        <f>AR32+Net!AR31</f>
        <v>1945.3504447615619</v>
      </c>
      <c r="AT32">
        <f>AS32+Net!AS31</f>
        <v>2034.5202803159782</v>
      </c>
      <c r="AU32">
        <f>AT32+Net!AT31</f>
        <v>2157.2012385117559</v>
      </c>
      <c r="AV32">
        <f>AU32+Net!AU31</f>
        <v>2258.0829782037436</v>
      </c>
      <c r="AW32">
        <f>AV32+Net!AV31</f>
        <v>2290.8848694538938</v>
      </c>
      <c r="AX32">
        <f>AW32+Net!AW31</f>
        <v>2366.0066083907245</v>
      </c>
      <c r="AY32">
        <f>AX32+Net!AX31</f>
        <v>2301.4793316119681</v>
      </c>
      <c r="AZ32">
        <f>AY32+Net!AY31</f>
        <v>2333.3154320539379</v>
      </c>
      <c r="BA32">
        <f>AZ32+Net!AZ31</f>
        <v>2357.5959945850213</v>
      </c>
      <c r="BB32">
        <f>BA32+Net!BA31</f>
        <v>2513.0010585409191</v>
      </c>
      <c r="BC32">
        <f>BB32+Net!BB31</f>
        <v>2664.9066959057359</v>
      </c>
      <c r="BD32">
        <f>BC32+Net!BC31</f>
        <v>2811.5232123274523</v>
      </c>
      <c r="BE32">
        <f>BD32+Net!BD31</f>
        <v>2965.6286026388825</v>
      </c>
      <c r="BF32">
        <f>BE32+Net!BE31</f>
        <v>3073.5198669346464</v>
      </c>
      <c r="BG32">
        <f>BF32+Net!BF31</f>
        <v>3214.6423500646151</v>
      </c>
      <c r="BH32">
        <f>BG32+Net!BG31</f>
        <v>3333.7089861635873</v>
      </c>
      <c r="BI32">
        <f>BH32+Net!BH31</f>
        <v>3384.4500953542506</v>
      </c>
      <c r="BJ32">
        <f>BI32+Net!BI31</f>
        <v>3477.2686692823486</v>
      </c>
      <c r="BK32">
        <f>BJ32+Net!BJ31</f>
        <v>3430.1975878127191</v>
      </c>
      <c r="BL32">
        <f>BK32+Net!BK31</f>
        <v>3479.2542648981043</v>
      </c>
      <c r="BM32">
        <f>BL32+Net!BL31</f>
        <v>3520.5299898785229</v>
      </c>
      <c r="BN32">
        <f>BM32+Net!BM31</f>
        <v>3692.7187115354864</v>
      </c>
      <c r="BO32">
        <f>BN32+Net!BN31</f>
        <v>3861.2098097281873</v>
      </c>
      <c r="BP32">
        <f>BO32+Net!BO31</f>
        <v>4024.2204442526518</v>
      </c>
      <c r="BQ32">
        <f>BP32+Net!BP31</f>
        <v>4194.5233277593916</v>
      </c>
      <c r="BR32">
        <f>BQ32+Net!BQ31</f>
        <v>4318.3944067704178</v>
      </c>
      <c r="BS32">
        <f>BR32+Net!BR31</f>
        <v>4475.2423956692892</v>
      </c>
      <c r="BT32">
        <f>BS32+Net!BS31</f>
        <v>4609.7333791510709</v>
      </c>
      <c r="BU32">
        <f>BT32+Net!BT31</f>
        <v>4675.5515593021719</v>
      </c>
      <c r="BV32">
        <f>BU32+Net!BU31</f>
        <v>4783.0700223376307</v>
      </c>
      <c r="BW32">
        <f>BV32+Net!BV31</f>
        <v>4750.3248402180798</v>
      </c>
      <c r="BX32">
        <f>BW32+Net!BW31</f>
        <v>4813.3826864142657</v>
      </c>
      <c r="BY32">
        <f>BX32+Net!BX31</f>
        <v>4868.4330384952491</v>
      </c>
      <c r="BZ32">
        <f>BY32+Net!BY31</f>
        <v>5054.3044469398055</v>
      </c>
      <c r="CA32">
        <f>BZ32+Net!BZ31</f>
        <v>5236.5275319304892</v>
      </c>
      <c r="CB32">
        <f>CA32+Net!CA31</f>
        <v>5413.4241352299314</v>
      </c>
      <c r="CC32">
        <f>CB32+Net!CB31</f>
        <v>5597.7898848980112</v>
      </c>
      <c r="CD32">
        <f>CC32+Net!CC31</f>
        <v>5735.810452477991</v>
      </c>
      <c r="CE32">
        <f>CD32+Net!CD31</f>
        <v>5906.6900206138471</v>
      </c>
      <c r="CF32">
        <f>CE32+Net!CE31</f>
        <v>6054.8115980605753</v>
      </c>
      <c r="CG32">
        <f>CF32+Net!CF31</f>
        <v>6133.5695783531801</v>
      </c>
      <c r="CH32">
        <f>CG32+Net!CG31</f>
        <v>6253.1201547217406</v>
      </c>
      <c r="CI32">
        <f>CH32+Net!CH31</f>
        <v>6231.4373436406904</v>
      </c>
      <c r="CJ32">
        <f>CI32+Net!CI31</f>
        <v>6304.7310952468979</v>
      </c>
      <c r="CK32">
        <f>CJ32+Net!CJ31</f>
        <v>6369.4774201275759</v>
      </c>
      <c r="CL32">
        <f>CK32+Net!CK31</f>
        <v>6564.9671177191831</v>
      </c>
      <c r="CM32">
        <f>CL32+Net!CL31</f>
        <v>6757.3943713542185</v>
      </c>
      <c r="CN32">
        <f>CM32+Net!CM31</f>
        <v>6945.287253319887</v>
      </c>
      <c r="CO32">
        <f>CN32+Net!CN31</f>
        <v>7142.0670598649376</v>
      </c>
      <c r="CP32">
        <f>CO32+Net!CO31</f>
        <v>7294.1617113239026</v>
      </c>
      <c r="CQ32">
        <f>CP32+Net!CP31</f>
        <v>7479.5180924873412</v>
      </c>
      <c r="CR32">
        <f>CQ32+Net!CQ31</f>
        <v>7645.8166689620775</v>
      </c>
      <c r="CS32">
        <f>CR32+Net!CR31</f>
        <v>7737.5489842326624</v>
      </c>
      <c r="CT32">
        <f>CS32+Net!CS31</f>
        <v>7861.1015559841144</v>
      </c>
      <c r="CU32">
        <f>CT32+Net!CT31</f>
        <v>7869.9602549138499</v>
      </c>
    </row>
    <row r="33" spans="2:99" x14ac:dyDescent="0.3">
      <c r="B33">
        <v>-13542</v>
      </c>
      <c r="C33">
        <v>2202</v>
      </c>
      <c r="D33">
        <f>Net!C32</f>
        <v>-982.77306521836817</v>
      </c>
      <c r="E33">
        <f>D33+Net!D32</f>
        <v>-1642.242218428707</v>
      </c>
      <c r="F33">
        <f>E33+Net!E32</f>
        <v>-1884.3761790127901</v>
      </c>
      <c r="G33">
        <f>F33+Net!F32</f>
        <v>-1505.1201170460608</v>
      </c>
      <c r="H33">
        <f>G33+Net!G32</f>
        <v>-1302.283577406628</v>
      </c>
      <c r="I33">
        <f>H33+Net!H32</f>
        <v>-581.16654384431058</v>
      </c>
      <c r="J33">
        <f>I33+Net!I32</f>
        <v>-164.63387290395622</v>
      </c>
      <c r="K33">
        <f>J33+Net!J32</f>
        <v>224.52679416811679</v>
      </c>
      <c r="L33">
        <f>K33+Net!K32</f>
        <v>694.12678303643497</v>
      </c>
      <c r="M33">
        <f>L33+Net!L32</f>
        <v>34.621026506676571</v>
      </c>
      <c r="N33">
        <f>M33+Net!M32</f>
        <v>-707.15840604084406</v>
      </c>
      <c r="O33">
        <f>N33+Net!N32</f>
        <v>-2311.6239577027436</v>
      </c>
      <c r="P33">
        <f>O33+Net!O32</f>
        <v>-3204.8075618196626</v>
      </c>
      <c r="Q33">
        <f>P33+Net!P32</f>
        <v>-3596.1286319202718</v>
      </c>
      <c r="R33">
        <f>Q33+Net!Q32</f>
        <v>-3357.3050021941126</v>
      </c>
      <c r="S33">
        <f>R33+Net!R32</f>
        <v>-2678.9766384436152</v>
      </c>
      <c r="T33">
        <f>S33+Net!S32</f>
        <v>-2151.8011124274235</v>
      </c>
      <c r="U33">
        <f>T33+Net!T32</f>
        <v>-1177.9531333704135</v>
      </c>
      <c r="V33">
        <f>U33+Net!U32</f>
        <v>-523.91666482322125</v>
      </c>
      <c r="W33">
        <f>V33+Net!V32</f>
        <v>70.230134021318008</v>
      </c>
      <c r="X33">
        <f>W33+Net!W32</f>
        <v>734.00384315979773</v>
      </c>
      <c r="Y33">
        <f>X33+Net!X32</f>
        <v>266.69893583505109</v>
      </c>
      <c r="Z33">
        <f>Y33+Net!Y32</f>
        <v>-273.86529214660368</v>
      </c>
      <c r="AA33">
        <f>Z33+Net!Z32</f>
        <v>-1662.3355015877642</v>
      </c>
      <c r="AB33">
        <f>AA33+Net!AA32</f>
        <v>-2318.8064717311436</v>
      </c>
      <c r="AC33">
        <f>AB33+Net!AB32</f>
        <v>-2455.1364807034524</v>
      </c>
      <c r="AD33">
        <f>AC33+Net!AC32</f>
        <v>-1949.845198293925</v>
      </c>
      <c r="AE33">
        <f>AD33+Net!AD32</f>
        <v>-1003.3978784540413</v>
      </c>
      <c r="AF33">
        <f>AE33+Net!AE32</f>
        <v>-215.91244221629131</v>
      </c>
      <c r="AG33">
        <f>AF33+Net!AF32</f>
        <v>1003.8690643248437</v>
      </c>
      <c r="AH33">
        <f>AG33+Net!AG32</f>
        <v>1887.3736573951364</v>
      </c>
      <c r="AI33">
        <f>AH33+Net!AH32</f>
        <v>2696.4014458362599</v>
      </c>
      <c r="AJ33">
        <f>AI33+Net!AI32</f>
        <v>3564.8752332218455</v>
      </c>
      <c r="AK33">
        <f>AJ33+Net!AJ32</f>
        <v>3297.1612535556615</v>
      </c>
      <c r="AL33">
        <f>AK33+Net!AK32</f>
        <v>2955.2715688763301</v>
      </c>
      <c r="AM33">
        <f>AL33+Net!AL32</f>
        <v>1767.0379766974702</v>
      </c>
      <c r="AN33">
        <f>AM33+Net!AM32</f>
        <v>1313.0517361821139</v>
      </c>
      <c r="AO33">
        <f>AN33+Net!AN32</f>
        <v>1380.7499312930322</v>
      </c>
      <c r="AP33">
        <f>AO33+Net!AO32</f>
        <v>2090.119940015481</v>
      </c>
      <c r="AQ33">
        <f>AP33+Net!AP32</f>
        <v>3238.9791142357799</v>
      </c>
      <c r="AR33">
        <f>AQ33+Net!AQ32</f>
        <v>4225.673684071965</v>
      </c>
      <c r="AS33">
        <f>AR33+Net!AR32</f>
        <v>5640.344248992853</v>
      </c>
      <c r="AT33">
        <f>AS33+Net!AS32</f>
        <v>6713.8214614792223</v>
      </c>
      <c r="AU33">
        <f>AT33+Net!AT32</f>
        <v>7707.8299195634718</v>
      </c>
      <c r="AV33">
        <f>AU33+Net!AU32</f>
        <v>8756.6581640897075</v>
      </c>
      <c r="AW33">
        <f>AV33+Net!AV32</f>
        <v>8665.3379581875452</v>
      </c>
      <c r="AX33">
        <f>AW33+Net!AW32</f>
        <v>8496.6668708584439</v>
      </c>
      <c r="AY33">
        <f>AX33+Net!AX32</f>
        <v>7479.2002890134654</v>
      </c>
      <c r="AZ33">
        <f>AY33+Net!AY32</f>
        <v>7194.0490819797078</v>
      </c>
      <c r="BA33">
        <f>AZ33+Net!AZ32</f>
        <v>7428.8957776778007</v>
      </c>
      <c r="BB33">
        <f>BA33+Net!BA32</f>
        <v>8303.7102841688829</v>
      </c>
      <c r="BC33">
        <f>BB33+Net!BB32</f>
        <v>9616.1058655498055</v>
      </c>
      <c r="BD33">
        <f>BC33+Net!BC32</f>
        <v>10764.144572762107</v>
      </c>
      <c r="BE33">
        <f>BD33+Net!BD32</f>
        <v>12337.700861847501</v>
      </c>
      <c r="BF33">
        <f>BE33+Net!BE32</f>
        <v>13567.418846469522</v>
      </c>
      <c r="BG33">
        <f>BF33+Net!BF32</f>
        <v>14714.931649745644</v>
      </c>
      <c r="BH33">
        <f>BG33+Net!BG32</f>
        <v>15914.509758213442</v>
      </c>
      <c r="BI33">
        <f>BH33+Net!BH32</f>
        <v>15971.202328768692</v>
      </c>
      <c r="BJ33">
        <f>BI33+Net!BI32</f>
        <v>15947.82820183237</v>
      </c>
      <c r="BK33">
        <f>BJ33+Net!BJ32</f>
        <v>15072.958669047506</v>
      </c>
      <c r="BL33">
        <f>BK33+Net!BK32</f>
        <v>14927.732328802111</v>
      </c>
      <c r="BM33">
        <f>BL33+Net!BL32</f>
        <v>15299.906765571055</v>
      </c>
      <c r="BN33">
        <f>BM33+Net!BM32</f>
        <v>16309.611194909035</v>
      </c>
      <c r="BO33">
        <f>BN33+Net!BN32</f>
        <v>17754.72100183793</v>
      </c>
      <c r="BP33">
        <f>BO33+Net!BO32</f>
        <v>19033.647229553884</v>
      </c>
      <c r="BQ33">
        <f>BP33+Net!BP32</f>
        <v>20736.642850033262</v>
      </c>
      <c r="BR33">
        <f>BQ33+Net!BQ32</f>
        <v>22094.66708036745</v>
      </c>
      <c r="BS33">
        <f>BR33+Net!BR32</f>
        <v>23369.495530687753</v>
      </c>
      <c r="BT33">
        <f>BS33+Net!BS32</f>
        <v>24695.273165276914</v>
      </c>
      <c r="BU33">
        <f>BT33+Net!BT32</f>
        <v>24876.609109160265</v>
      </c>
      <c r="BV33">
        <f>BU33+Net!BU32</f>
        <v>24975.600992635042</v>
      </c>
      <c r="BW33">
        <f>BV33+Net!BV32</f>
        <v>24219.946788352067</v>
      </c>
      <c r="BX33">
        <f>BW33+Net!BW32</f>
        <v>24189.974601681748</v>
      </c>
      <c r="BY33">
        <f>BX33+Net!BX32</f>
        <v>24672.958574851669</v>
      </c>
      <c r="BZ33">
        <f>BY33+Net!BY32</f>
        <v>25789.121246195718</v>
      </c>
      <c r="CA33">
        <f>BZ33+Net!BZ32</f>
        <v>27337.164396170134</v>
      </c>
      <c r="CB33">
        <f>CA33+Net!CA32</f>
        <v>28717.041753138841</v>
      </c>
      <c r="CC33">
        <f>CB33+Net!CB32</f>
        <v>30521.030237438586</v>
      </c>
      <c r="CD33">
        <f>CC33+Net!CC32</f>
        <v>31982.140106020925</v>
      </c>
      <c r="CE33">
        <f>CD33+Net!CD32</f>
        <v>33363.653826660753</v>
      </c>
      <c r="CF33">
        <f>CE33+Net!CE32</f>
        <v>34800.084971528704</v>
      </c>
      <c r="CG33">
        <f>CF33+Net!CF32</f>
        <v>35094.886694357097</v>
      </c>
      <c r="CH33">
        <f>CG33+Net!CG32</f>
        <v>35307.319522742437</v>
      </c>
      <c r="CI33">
        <f>CH33+Net!CH32</f>
        <v>34660.9605605041</v>
      </c>
      <c r="CJ33">
        <f>CI33+Net!CI32</f>
        <v>34731.737813334119</v>
      </c>
      <c r="CK33">
        <f>CJ33+Net!CJ32</f>
        <v>35303.008449664732</v>
      </c>
      <c r="CL33">
        <f>CK33+Net!CK32</f>
        <v>36492.877035995189</v>
      </c>
      <c r="CM33">
        <f>CL33+Net!CL32</f>
        <v>38103.365924330021</v>
      </c>
      <c r="CN33">
        <f>CM33+Net!CM32</f>
        <v>39536.145031871165</v>
      </c>
      <c r="CO33">
        <f>CN33+Net!CN32</f>
        <v>41393.553031253818</v>
      </c>
      <c r="CP33">
        <f>CO33+Net!CO32</f>
        <v>42923.004720682569</v>
      </c>
      <c r="CQ33">
        <f>CP33+Net!CP32</f>
        <v>44377.423453831558</v>
      </c>
      <c r="CR33">
        <f>CQ33+Net!CQ32</f>
        <v>45939.145091731378</v>
      </c>
      <c r="CS33">
        <f>CR33+Net!CR32</f>
        <v>46375.97532930295</v>
      </c>
      <c r="CT33">
        <f>CS33+Net!CS32</f>
        <v>46599.391064033422</v>
      </c>
      <c r="CU33">
        <f>CT33+Net!CT32</f>
        <v>46418.165828417827</v>
      </c>
    </row>
    <row r="34" spans="2:99" x14ac:dyDescent="0.3">
      <c r="B34">
        <v>-2054</v>
      </c>
      <c r="C34">
        <v>2203</v>
      </c>
      <c r="D34">
        <f>Net!C33</f>
        <v>-321.86601696826438</v>
      </c>
      <c r="E34">
        <f>D34+Net!D33</f>
        <v>-433.82385782124277</v>
      </c>
      <c r="F34">
        <f>E34+Net!E33</f>
        <v>-348.67839175495305</v>
      </c>
      <c r="G34">
        <f>F34+Net!F33</f>
        <v>-256.53375743924983</v>
      </c>
      <c r="H34">
        <f>G34+Net!G33</f>
        <v>-187.60661685316734</v>
      </c>
      <c r="I34">
        <f>H34+Net!H33</f>
        <v>-86.885367294689331</v>
      </c>
      <c r="J34">
        <f>I34+Net!I33</f>
        <v>-27.193776955330009</v>
      </c>
      <c r="K34">
        <f>J34+Net!J33</f>
        <v>14.819268410703444</v>
      </c>
      <c r="L34">
        <f>K34+Net!K33</f>
        <v>19.579851379723095</v>
      </c>
      <c r="M34">
        <f>L34+Net!L33</f>
        <v>-88.340775710873231</v>
      </c>
      <c r="N34">
        <f>M34+Net!M33</f>
        <v>-264.11609027136433</v>
      </c>
      <c r="O34">
        <f>N34+Net!N33</f>
        <v>-593.11811239591691</v>
      </c>
      <c r="P34">
        <f>O34+Net!O33</f>
        <v>-739.83432358169875</v>
      </c>
      <c r="Q34">
        <f>P34+Net!P33</f>
        <v>-766.45817588991849</v>
      </c>
      <c r="R34">
        <f>Q34+Net!Q33</f>
        <v>-631.82196436923516</v>
      </c>
      <c r="S34">
        <f>R34+Net!R33</f>
        <v>-509.54081557539917</v>
      </c>
      <c r="T34">
        <f>S34+Net!S33</f>
        <v>-424.9317719568719</v>
      </c>
      <c r="U34">
        <f>T34+Net!T33</f>
        <v>-314.7482512539832</v>
      </c>
      <c r="V34">
        <f>U34+Net!U33</f>
        <v>-244.41956965585825</v>
      </c>
      <c r="W34">
        <f>V34+Net!V33</f>
        <v>-188.78061828258569</v>
      </c>
      <c r="X34">
        <f>W34+Net!W33</f>
        <v>-164.88701318865526</v>
      </c>
      <c r="Y34">
        <f>X34+Net!X33</f>
        <v>-247.91510263219789</v>
      </c>
      <c r="Z34">
        <f>Y34+Net!Y33</f>
        <v>-393.78261738058563</v>
      </c>
      <c r="AA34">
        <f>Z34+Net!Z33</f>
        <v>-689.45135345762128</v>
      </c>
      <c r="AB34">
        <f>AA34+Net!AA33</f>
        <v>-801.15032997283106</v>
      </c>
      <c r="AC34">
        <f>AB34+Net!AB33</f>
        <v>-792.82082136283816</v>
      </c>
      <c r="AD34">
        <f>AC34+Net!AC33</f>
        <v>-624.67469869838988</v>
      </c>
      <c r="AE34">
        <f>AD34+Net!AD33</f>
        <v>-471.07612251572402</v>
      </c>
      <c r="AF34">
        <f>AE34+Net!AE33</f>
        <v>-357.39389100343215</v>
      </c>
      <c r="AG34">
        <f>AF34+Net!AF33</f>
        <v>-219.91631064138153</v>
      </c>
      <c r="AH34">
        <f>AG34+Net!AG33</f>
        <v>-123.34891369387299</v>
      </c>
      <c r="AI34">
        <f>AH34+Net!AH33</f>
        <v>-41.806984225154451</v>
      </c>
      <c r="AJ34">
        <f>AI34+Net!AI33</f>
        <v>8.202737565852658</v>
      </c>
      <c r="AK34">
        <f>AJ34+Net!AJ33</f>
        <v>-48.179686266555223</v>
      </c>
      <c r="AL34">
        <f>AK34+Net!AK33</f>
        <v>-166.77771277197576</v>
      </c>
      <c r="AM34">
        <f>AL34+Net!AL33</f>
        <v>-434.63457344475705</v>
      </c>
      <c r="AN34">
        <f>AM34+Net!AM33</f>
        <v>-518.17735778246788</v>
      </c>
      <c r="AO34">
        <f>AN34+Net!AN33</f>
        <v>-481.60497757488451</v>
      </c>
      <c r="AP34">
        <f>AO34+Net!AO33</f>
        <v>-285.39425149264309</v>
      </c>
      <c r="AQ34">
        <f>AP34+Net!AP33</f>
        <v>-104.13446124132065</v>
      </c>
      <c r="AR34">
        <f>AQ34+Net!AQ33</f>
        <v>36.658228754098332</v>
      </c>
      <c r="AS34">
        <f>AR34+Net!AR33</f>
        <v>200.6471499893961</v>
      </c>
      <c r="AT34">
        <f>AS34+Net!AS33</f>
        <v>323.1755591656605</v>
      </c>
      <c r="AU34">
        <f>AT34+Net!AT33</f>
        <v>430.24869971974874</v>
      </c>
      <c r="AV34">
        <f>AU34+Net!AU33</f>
        <v>505.51099664196522</v>
      </c>
      <c r="AW34">
        <f>AV34+Net!AV33</f>
        <v>474.24090375768378</v>
      </c>
      <c r="AX34">
        <f>AW34+Net!AW33</f>
        <v>380.70799200562158</v>
      </c>
      <c r="AY34">
        <f>AX34+Net!AX33</f>
        <v>137.90285992052145</v>
      </c>
      <c r="AZ34">
        <f>AY34+Net!AY33</f>
        <v>79.378590902383962</v>
      </c>
      <c r="BA34">
        <f>AZ34+Net!AZ33</f>
        <v>140.88199749381397</v>
      </c>
      <c r="BB34">
        <f>BA34+Net!BA33</f>
        <v>361.87155137465606</v>
      </c>
      <c r="BC34">
        <f>BB34+Net!BB33</f>
        <v>567.70329657908405</v>
      </c>
      <c r="BD34">
        <f>BC34+Net!BC33</f>
        <v>732.82816000796356</v>
      </c>
      <c r="BE34">
        <f>BD34+Net!BD33</f>
        <v>920.90018775512738</v>
      </c>
      <c r="BF34">
        <f>BE34+Net!BE33</f>
        <v>1067.2711766650168</v>
      </c>
      <c r="BG34">
        <f>BF34+Net!BF33</f>
        <v>1197.9632480507671</v>
      </c>
      <c r="BH34">
        <f>BG34+Net!BG33</f>
        <v>1296.6369172525995</v>
      </c>
      <c r="BI34">
        <f>BH34+Net!BH33</f>
        <v>1288.5801414432835</v>
      </c>
      <c r="BJ34">
        <f>BI34+Net!BI33</f>
        <v>1218.0642728952366</v>
      </c>
      <c r="BK34">
        <f>BJ34+Net!BJ33</f>
        <v>998.07721631673746</v>
      </c>
      <c r="BL34">
        <f>BK34+Net!BK33</f>
        <v>962.17095483095738</v>
      </c>
      <c r="BM34">
        <f>BL34+Net!BL33</f>
        <v>1046.0993570576138</v>
      </c>
      <c r="BN34">
        <f>BM34+Net!BM33</f>
        <v>1289.3406364373491</v>
      </c>
      <c r="BO34">
        <f>BN34+Net!BN33</f>
        <v>1517.2836219000119</v>
      </c>
      <c r="BP34">
        <f>BO34+Net!BO33</f>
        <v>1704.4200796483174</v>
      </c>
      <c r="BQ34">
        <f>BP34+Net!BP33</f>
        <v>1914.4428678005434</v>
      </c>
      <c r="BR34">
        <f>BQ34+Net!BQ33</f>
        <v>2082.7272809942306</v>
      </c>
      <c r="BS34">
        <f>BR34+Net!BR33</f>
        <v>2235.290521004471</v>
      </c>
      <c r="BT34">
        <f>BS34+Net!BS33</f>
        <v>2355.751163995777</v>
      </c>
      <c r="BU34">
        <f>BT34+Net!BT33</f>
        <v>2369.3184073541556</v>
      </c>
      <c r="BV34">
        <f>BU34+Net!BU33</f>
        <v>2320.1600720669421</v>
      </c>
      <c r="BW34">
        <f>BV34+Net!BV33</f>
        <v>2121.1599864497912</v>
      </c>
      <c r="BX34">
        <f>BW34+Net!BW33</f>
        <v>2105.7980229299001</v>
      </c>
      <c r="BY34">
        <f>BX34+Net!BX33</f>
        <v>2209.8208443505091</v>
      </c>
      <c r="BZ34">
        <f>BY34+Net!BY33</f>
        <v>2472.7874700635934</v>
      </c>
      <c r="CA34">
        <f>BZ34+Net!BZ33</f>
        <v>2720.2586503429256</v>
      </c>
      <c r="CB34">
        <f>CA34+Net!CA33</f>
        <v>2926.9649588952611</v>
      </c>
      <c r="CC34">
        <f>CB34+Net!CB33</f>
        <v>3156.852922114118</v>
      </c>
      <c r="CD34">
        <f>CC34+Net!CC33</f>
        <v>3345.4940175273978</v>
      </c>
      <c r="CE34">
        <f>CD34+Net!CD33</f>
        <v>3518.9711268468018</v>
      </c>
      <c r="CF34">
        <f>CE34+Net!CE33</f>
        <v>3660.7857845769454</v>
      </c>
      <c r="CG34">
        <f>CF34+Net!CF33</f>
        <v>3695.8417754308848</v>
      </c>
      <c r="CH34">
        <f>CG34+Net!CG33</f>
        <v>3667.8446132223226</v>
      </c>
      <c r="CI34">
        <f>CH34+Net!CH33</f>
        <v>3489.1384841589856</v>
      </c>
      <c r="CJ34">
        <f>CI34+Net!CI33</f>
        <v>3492.7622564473609</v>
      </c>
      <c r="CK34">
        <f>CJ34+Net!CJ33</f>
        <v>3614.1871515097396</v>
      </c>
      <c r="CL34">
        <f>CK34+Net!CK33</f>
        <v>3892.9678431989437</v>
      </c>
      <c r="CM34">
        <f>CL34+Net!CL33</f>
        <v>4155.4146921228166</v>
      </c>
      <c r="CN34">
        <f>CM34+Net!CM33</f>
        <v>4376.8987010633482</v>
      </c>
      <c r="CO34">
        <f>CN34+Net!CN33</f>
        <v>4622.5089102427173</v>
      </c>
      <c r="CP34">
        <f>CO34+Net!CO33</f>
        <v>4830.0271885042284</v>
      </c>
      <c r="CQ34">
        <f>CP34+Net!CP33</f>
        <v>5023.0010832201915</v>
      </c>
      <c r="CR34">
        <f>CQ34+Net!CQ33</f>
        <v>5192.2939856676767</v>
      </c>
      <c r="CS34">
        <f>CR34+Net!CR33</f>
        <v>5257.7230873863737</v>
      </c>
      <c r="CT34">
        <f>CS34+Net!CS33</f>
        <v>5235.9346022928976</v>
      </c>
      <c r="CU34">
        <f>CT34+Net!CT33</f>
        <v>5118.3521545827043</v>
      </c>
    </row>
    <row r="35" spans="2:99" x14ac:dyDescent="0.3">
      <c r="B35">
        <v>-1286</v>
      </c>
      <c r="C35">
        <v>2201</v>
      </c>
      <c r="D35">
        <f>Net!C34</f>
        <v>-148.88296447550647</v>
      </c>
      <c r="E35">
        <f>D35+Net!D34</f>
        <v>-198.08292808243232</v>
      </c>
      <c r="F35">
        <f>E35+Net!E34</f>
        <v>-235.78541776585655</v>
      </c>
      <c r="G35">
        <f>F35+Net!F34</f>
        <v>-233.83679129412019</v>
      </c>
      <c r="H35">
        <f>G35+Net!G34</f>
        <v>-226.94261585680192</v>
      </c>
      <c r="I35">
        <f>H35+Net!H34</f>
        <v>-205.593291396533</v>
      </c>
      <c r="J35">
        <f>I35+Net!I34</f>
        <v>-166.41427816344208</v>
      </c>
      <c r="K35">
        <f>J35+Net!J34</f>
        <v>-145.60830798246684</v>
      </c>
      <c r="L35">
        <f>K35+Net!K34</f>
        <v>-112.90683928605358</v>
      </c>
      <c r="M35">
        <f>L35+Net!L34</f>
        <v>-130.1320224047987</v>
      </c>
      <c r="N35">
        <f>M35+Net!M34</f>
        <v>-190.16593273236492</v>
      </c>
      <c r="O35">
        <f>N35+Net!N34</f>
        <v>-287.00613485272959</v>
      </c>
      <c r="P35">
        <f>O35+Net!O34</f>
        <v>-391.54411997621685</v>
      </c>
      <c r="Q35">
        <f>P35+Net!P34</f>
        <v>-449.18352174560391</v>
      </c>
      <c r="R35">
        <f>Q35+Net!Q34</f>
        <v>-464.1988862850186</v>
      </c>
      <c r="S35">
        <f>R35+Net!R34</f>
        <v>-445.15335931158097</v>
      </c>
      <c r="T35">
        <f>S35+Net!S34</f>
        <v>-409.50645993192836</v>
      </c>
      <c r="U35">
        <f>T35+Net!T34</f>
        <v>-365.05543089155958</v>
      </c>
      <c r="V35">
        <f>U35+Net!U34</f>
        <v>-302.35947768516371</v>
      </c>
      <c r="W35">
        <f>V35+Net!V34</f>
        <v>-260.5204644651061</v>
      </c>
      <c r="X35">
        <f>W35+Net!W34</f>
        <v>-207.67289111032244</v>
      </c>
      <c r="Y35">
        <f>X35+Net!X34</f>
        <v>-205.05343315963944</v>
      </c>
      <c r="Z35">
        <f>Y35+Net!Y34</f>
        <v>-244.23814738291958</v>
      </c>
      <c r="AA35">
        <f>Z35+Net!Z34</f>
        <v>-318.91510038245644</v>
      </c>
      <c r="AB35">
        <f>AA35+Net!AA34</f>
        <v>-399.85452237797006</v>
      </c>
      <c r="AC35">
        <f>AB35+Net!AB34</f>
        <v>-432.98259927596473</v>
      </c>
      <c r="AD35">
        <f>AC35+Net!AC34</f>
        <v>-423.21897202947957</v>
      </c>
      <c r="AE35">
        <f>AD35+Net!AD34</f>
        <v>-379.78480962384788</v>
      </c>
      <c r="AF35">
        <f>AE35+Net!AE34</f>
        <v>-320.5760097113955</v>
      </c>
      <c r="AG35">
        <f>AF35+Net!AF34</f>
        <v>-253.59744219440768</v>
      </c>
      <c r="AH35">
        <f>AG35+Net!AG34</f>
        <v>-169.4013611411242</v>
      </c>
      <c r="AI35">
        <f>AH35+Net!AH34</f>
        <v>-106.95668552289885</v>
      </c>
      <c r="AJ35">
        <f>AI35+Net!AI34</f>
        <v>-34.20727667889355</v>
      </c>
      <c r="AK35">
        <f>AJ35+Net!AJ34</f>
        <v>-12.19665907783542</v>
      </c>
      <c r="AL35">
        <f>AK35+Net!AK34</f>
        <v>-32.337344521580349</v>
      </c>
      <c r="AM35">
        <f>AL35+Net!AL34</f>
        <v>-88.202460990040208</v>
      </c>
      <c r="AN35">
        <f>AM35+Net!AM34</f>
        <v>-150.50196034737371</v>
      </c>
      <c r="AO35">
        <f>AN35+Net!AN34</f>
        <v>-165.15686952128135</v>
      </c>
      <c r="AP35">
        <f>AO35+Net!AO34</f>
        <v>-137.13003525872159</v>
      </c>
      <c r="AQ35">
        <f>AP35+Net!AP34</f>
        <v>-75.719095447912537</v>
      </c>
      <c r="AR35">
        <f>AQ35+Net!AQ34</f>
        <v>1.0921370146962772</v>
      </c>
      <c r="AS35">
        <f>AR35+Net!AR34</f>
        <v>85.222512169963352</v>
      </c>
      <c r="AT35">
        <f>AS35+Net!AS34</f>
        <v>186.07308267200199</v>
      </c>
      <c r="AU35">
        <f>AT35+Net!AT34</f>
        <v>264.66561188239473</v>
      </c>
      <c r="AV35">
        <f>AU35+Net!AU34</f>
        <v>353.08079293413493</v>
      </c>
      <c r="AW35">
        <f>AV35+Net!AV34</f>
        <v>390.32148645088819</v>
      </c>
      <c r="AX35">
        <f>AW35+Net!AW34</f>
        <v>385.02787167754161</v>
      </c>
      <c r="AY35">
        <f>AX35+Net!AX34</f>
        <v>343.67203893310136</v>
      </c>
      <c r="AZ35">
        <f>AY35+Net!AY34</f>
        <v>295.57337594759031</v>
      </c>
      <c r="BA35">
        <f>AZ35+Net!AZ34</f>
        <v>294.82239255825903</v>
      </c>
      <c r="BB35">
        <f>BA35+Net!BA34</f>
        <v>336.45336751034733</v>
      </c>
      <c r="BC35">
        <f>BB35+Net!BB34</f>
        <v>411.15762770602453</v>
      </c>
      <c r="BD35">
        <f>BC35+Net!BC34</f>
        <v>500.93866373781168</v>
      </c>
      <c r="BE35">
        <f>BD35+Net!BD34</f>
        <v>597.70579326208883</v>
      </c>
      <c r="BF35">
        <f>BE35+Net!BE34</f>
        <v>710.85597600374786</v>
      </c>
      <c r="BG35">
        <f>BF35+Net!BF34</f>
        <v>801.41214942646377</v>
      </c>
      <c r="BH35">
        <f>BG35+Net!BG34</f>
        <v>901.45960079475731</v>
      </c>
      <c r="BI35">
        <f>BH35+Net!BH34</f>
        <v>950.00675169207352</v>
      </c>
      <c r="BJ35">
        <f>BI35+Net!BI34</f>
        <v>955.69827520791932</v>
      </c>
      <c r="BK35">
        <f>BJ35+Net!BJ34</f>
        <v>925.00880394732644</v>
      </c>
      <c r="BL35">
        <f>BK35+Net!BK34</f>
        <v>887.2588661482107</v>
      </c>
      <c r="BM35">
        <f>BL35+Net!BL34</f>
        <v>896.54049142113286</v>
      </c>
      <c r="BN35">
        <f>BM35+Net!BM34</f>
        <v>947.89224786087289</v>
      </c>
      <c r="BO35">
        <f>BN35+Net!BN34</f>
        <v>1032.0146494533146</v>
      </c>
      <c r="BP35">
        <f>BO35+Net!BO34</f>
        <v>1130.9262551397117</v>
      </c>
      <c r="BQ35">
        <f>BP35+Net!BP34</f>
        <v>1236.5565189373624</v>
      </c>
      <c r="BR35">
        <f>BQ35+Net!BQ34</f>
        <v>1358.3247492541257</v>
      </c>
      <c r="BS35">
        <f>BR35+Net!BR34</f>
        <v>1457.2737933961191</v>
      </c>
      <c r="BT35">
        <f>BS35+Net!BS34</f>
        <v>1565.5007232457549</v>
      </c>
      <c r="BU35">
        <f>BT35+Net!BT34</f>
        <v>1622.0121532363733</v>
      </c>
      <c r="BV35">
        <f>BU35+Net!BU34</f>
        <v>1635.433828235648</v>
      </c>
      <c r="BW35">
        <f>BV35+Net!BV34</f>
        <v>1612.2046900473788</v>
      </c>
      <c r="BX35">
        <f>BW35+Net!BW34</f>
        <v>1581.5986270626731</v>
      </c>
      <c r="BY35">
        <f>BX35+Net!BX34</f>
        <v>1597.6617135536233</v>
      </c>
      <c r="BZ35">
        <f>BY35+Net!BY34</f>
        <v>1655.4032855054577</v>
      </c>
      <c r="CA35">
        <f>BZ35+Net!BZ34</f>
        <v>1745.5280389208415</v>
      </c>
      <c r="CB35">
        <f>CA35+Net!CA34</f>
        <v>1850.1036654371831</v>
      </c>
      <c r="CC35">
        <f>CB35+Net!CB34</f>
        <v>1961.1535331860582</v>
      </c>
      <c r="CD35">
        <f>CC35+Net!CC34</f>
        <v>2088.2196800090578</v>
      </c>
      <c r="CE35">
        <f>CD35+Net!CD34</f>
        <v>2192.465635919546</v>
      </c>
      <c r="CF35">
        <f>CE35+Net!CE34</f>
        <v>2306.0691559971697</v>
      </c>
      <c r="CG35">
        <f>CF35+Net!CF34</f>
        <v>2368.0453465820697</v>
      </c>
      <c r="CH35">
        <f>CG35+Net!CG34</f>
        <v>2386.9399292468997</v>
      </c>
      <c r="CI35">
        <f>CH35+Net!CH34</f>
        <v>2369.0281797637126</v>
      </c>
      <c r="CJ35">
        <f>CI35+Net!CI34</f>
        <v>2343.3869993070748</v>
      </c>
      <c r="CK35">
        <f>CJ35+Net!CJ34</f>
        <v>2363.852622960736</v>
      </c>
      <c r="CL35">
        <f>CK35+Net!CK34</f>
        <v>2425.2429994400882</v>
      </c>
      <c r="CM35">
        <f>CL35+Net!CL34</f>
        <v>2518.2652019749621</v>
      </c>
      <c r="CN35">
        <f>CM35+Net!CM34</f>
        <v>2625.0393439067839</v>
      </c>
      <c r="CO35">
        <f>CN35+Net!CN34</f>
        <v>2737.6768177368622</v>
      </c>
      <c r="CP35">
        <f>CO35+Net!CO34</f>
        <v>2866.3421601314853</v>
      </c>
      <c r="CQ35">
        <f>CP35+Net!CP34</f>
        <v>2971.8660637711928</v>
      </c>
      <c r="CR35">
        <f>CQ35+Net!CQ34</f>
        <v>3088.9454705114576</v>
      </c>
      <c r="CS35">
        <f>CR35+Net!CR34</f>
        <v>3157.1054326729582</v>
      </c>
      <c r="CT35">
        <f>CS35+Net!CS34</f>
        <v>3176.2795761114339</v>
      </c>
      <c r="CU35">
        <f>CT35+Net!CT34</f>
        <v>3173.8231091668349</v>
      </c>
    </row>
    <row r="36" spans="2:99" x14ac:dyDescent="0.3">
      <c r="B36">
        <v>-4274</v>
      </c>
      <c r="C36">
        <v>2307</v>
      </c>
      <c r="D36">
        <f>Net!C35</f>
        <v>-541.05838146031624</v>
      </c>
      <c r="E36">
        <f>D36+Net!D35</f>
        <v>-834.58424187896185</v>
      </c>
      <c r="F36">
        <f>E36+Net!E35</f>
        <v>-912.18014509723821</v>
      </c>
      <c r="G36">
        <f>F36+Net!F35</f>
        <v>-934.01737938544215</v>
      </c>
      <c r="H36">
        <f>G36+Net!G35</f>
        <v>-937.53456689782956</v>
      </c>
      <c r="I36">
        <f>H36+Net!H35</f>
        <v>-808.28924377473936</v>
      </c>
      <c r="J36">
        <f>I36+Net!I35</f>
        <v>-639.77159981815021</v>
      </c>
      <c r="K36">
        <f>J36+Net!J35</f>
        <v>-521.50999569583314</v>
      </c>
      <c r="L36">
        <f>K36+Net!K35</f>
        <v>-365.56492373872857</v>
      </c>
      <c r="M36">
        <f>L36+Net!L35</f>
        <v>-454.4870440819991</v>
      </c>
      <c r="N36">
        <f>M36+Net!M35</f>
        <v>-786.20569040424152</v>
      </c>
      <c r="O36">
        <f>N36+Net!N35</f>
        <v>-1429.8601811203187</v>
      </c>
      <c r="P36">
        <f>O36+Net!O35</f>
        <v>-1833.2678179981285</v>
      </c>
      <c r="Q36">
        <f>P36+Net!P35</f>
        <v>-2017.8923423891902</v>
      </c>
      <c r="R36">
        <f>Q36+Net!Q35</f>
        <v>-1961.794294045359</v>
      </c>
      <c r="S36">
        <f>R36+Net!R35</f>
        <v>-1849.7101620904091</v>
      </c>
      <c r="T36">
        <f>S36+Net!S35</f>
        <v>-1714.4826370415337</v>
      </c>
      <c r="U36">
        <f>T36+Net!T35</f>
        <v>-1453.8511676586272</v>
      </c>
      <c r="V36">
        <f>U36+Net!U35</f>
        <v>-1159.709875141034</v>
      </c>
      <c r="W36">
        <f>V36+Net!V35</f>
        <v>-919.78535225491214</v>
      </c>
      <c r="X36">
        <f>W36+Net!W35</f>
        <v>-644.69541193533473</v>
      </c>
      <c r="Y36">
        <f>X36+Net!X35</f>
        <v>-611.92093271149974</v>
      </c>
      <c r="Z36">
        <f>Y36+Net!Y35</f>
        <v>-816.37539441373588</v>
      </c>
      <c r="AA36">
        <f>Z36+Net!Z35</f>
        <v>-1326.7071134180735</v>
      </c>
      <c r="AB36">
        <f>AA36+Net!AA35</f>
        <v>-1591.9232168252968</v>
      </c>
      <c r="AC36">
        <f>AB36+Net!AB35</f>
        <v>-1636.2267338145969</v>
      </c>
      <c r="AD36">
        <f>AC36+Net!AC35</f>
        <v>-1440.9072954221886</v>
      </c>
      <c r="AE36">
        <f>AD36+Net!AD35</f>
        <v>-1193.1488171159697</v>
      </c>
      <c r="AF36">
        <f>AE36+Net!AE35</f>
        <v>-926.88834155237078</v>
      </c>
      <c r="AG36">
        <f>AF36+Net!AF35</f>
        <v>-539.67751038361598</v>
      </c>
      <c r="AH36">
        <f>AG36+Net!AG35</f>
        <v>-122.38183883628494</v>
      </c>
      <c r="AI36">
        <f>AH36+Net!AH35</f>
        <v>238.55929430575975</v>
      </c>
      <c r="AJ36">
        <f>AI36+Net!AI35</f>
        <v>633.63243175872685</v>
      </c>
      <c r="AK36">
        <f>AJ36+Net!AJ35</f>
        <v>786.08807805904189</v>
      </c>
      <c r="AL36">
        <f>AK36+Net!AK35</f>
        <v>701.35616251309148</v>
      </c>
      <c r="AM36">
        <f>AL36+Net!AL35</f>
        <v>310.82266850700444</v>
      </c>
      <c r="AN36">
        <f>AM36+Net!AM35</f>
        <v>165.31537696824898</v>
      </c>
      <c r="AO36">
        <f>AN36+Net!AN35</f>
        <v>240.35603326075852</v>
      </c>
      <c r="AP36">
        <f>AO36+Net!AO35</f>
        <v>554.33080944609992</v>
      </c>
      <c r="AQ36">
        <f>AP36+Net!AP35</f>
        <v>919.7340167609982</v>
      </c>
      <c r="AR36">
        <f>AQ36+Net!AQ35</f>
        <v>1302.3615108184058</v>
      </c>
      <c r="AS36">
        <f>AR36+Net!AR35</f>
        <v>1804.4979409519115</v>
      </c>
      <c r="AT36">
        <f>AS36+Net!AS35</f>
        <v>2335.2477306701571</v>
      </c>
      <c r="AU36">
        <f>AT36+Net!AT35</f>
        <v>2808.2719885200786</v>
      </c>
      <c r="AV36">
        <f>AU36+Net!AU35</f>
        <v>3314.2497692064449</v>
      </c>
      <c r="AW36">
        <f>AV36+Net!AV35</f>
        <v>3576.6555444705432</v>
      </c>
      <c r="AX36">
        <f>AW36+Net!AW35</f>
        <v>3601.1133559082382</v>
      </c>
      <c r="AY36">
        <f>AX36+Net!AX35</f>
        <v>3319.1309685392812</v>
      </c>
      <c r="AZ36">
        <f>AY36+Net!AY35</f>
        <v>3281.5724464845357</v>
      </c>
      <c r="BA36">
        <f>AZ36+Net!AZ35</f>
        <v>3463.9250322266325</v>
      </c>
      <c r="BB36">
        <f>BA36+Net!BA35</f>
        <v>3884.5014658684531</v>
      </c>
      <c r="BC36">
        <f>BB36+Net!BB35</f>
        <v>4355.7185000454556</v>
      </c>
      <c r="BD36">
        <f>BC36+Net!BC35</f>
        <v>4843.3162276852217</v>
      </c>
      <c r="BE36">
        <f>BD36+Net!BD35</f>
        <v>5449.5564774448067</v>
      </c>
      <c r="BF36">
        <f>BE36+Net!BE35</f>
        <v>6083.5506820505425</v>
      </c>
      <c r="BG36">
        <f>BF36+Net!BF35</f>
        <v>6658.9844453149408</v>
      </c>
      <c r="BH36">
        <f>BG36+Net!BG35</f>
        <v>7266.5639302345226</v>
      </c>
      <c r="BI36">
        <f>BH36+Net!BH35</f>
        <v>7629.7818203088791</v>
      </c>
      <c r="BJ36">
        <f>BI36+Net!BI35</f>
        <v>7754.2669033611701</v>
      </c>
      <c r="BK36">
        <f>BJ36+Net!BJ35</f>
        <v>7571.5214062749546</v>
      </c>
      <c r="BL36">
        <f>BK36+Net!BK35</f>
        <v>7632.4028754570409</v>
      </c>
      <c r="BM36">
        <f>BL36+Net!BL35</f>
        <v>7912.4031727449474</v>
      </c>
      <c r="BN36">
        <f>BM36+Net!BM35</f>
        <v>8429.861615274629</v>
      </c>
      <c r="BO36">
        <f>BN36+Net!BN35</f>
        <v>8997.2490122672189</v>
      </c>
      <c r="BP36">
        <f>BO36+Net!BO35</f>
        <v>9580.3841800405498</v>
      </c>
      <c r="BQ36">
        <f>BP36+Net!BP35</f>
        <v>10281.619889806025</v>
      </c>
      <c r="BR36">
        <f>BQ36+Net!BQ35</f>
        <v>11010.149648520191</v>
      </c>
      <c r="BS36">
        <f>BR36+Net!BR35</f>
        <v>11679.706176340967</v>
      </c>
      <c r="BT36">
        <f>BS36+Net!BS35</f>
        <v>12380.982925008348</v>
      </c>
      <c r="BU36">
        <f>BT36+Net!BT35</f>
        <v>12837.384597795917</v>
      </c>
      <c r="BV36">
        <f>BU36+Net!BU35</f>
        <v>13054.379304709288</v>
      </c>
      <c r="BW36">
        <f>BV36+Net!BV35</f>
        <v>12963.262816224898</v>
      </c>
      <c r="BX36">
        <f>BW36+Net!BW35</f>
        <v>13114.691804669401</v>
      </c>
      <c r="BY36">
        <f>BX36+Net!BX35</f>
        <v>13484.030496372152</v>
      </c>
      <c r="BZ36">
        <f>BY36+Net!BY35</f>
        <v>14089.630848219169</v>
      </c>
      <c r="CA36">
        <f>BZ36+Net!BZ35</f>
        <v>14744.160738259792</v>
      </c>
      <c r="CB36">
        <f>CA36+Net!CA35</f>
        <v>15413.817530763907</v>
      </c>
      <c r="CC36">
        <f>CB36+Net!CB35</f>
        <v>16201.450266230953</v>
      </c>
      <c r="CD36">
        <f>CC36+Net!CC35</f>
        <v>17016.744075628663</v>
      </c>
      <c r="CE36">
        <f>CD36+Net!CD35</f>
        <v>17773.773973447507</v>
      </c>
      <c r="CF36">
        <f>CE36+Net!CE35</f>
        <v>18563.28843175737</v>
      </c>
      <c r="CG36">
        <f>CF36+Net!CF35</f>
        <v>19108.391743227912</v>
      </c>
      <c r="CH36">
        <f>CG36+Net!CG35</f>
        <v>19413.88884924907</v>
      </c>
      <c r="CI36">
        <f>CH36+Net!CH35</f>
        <v>19410.151013765346</v>
      </c>
      <c r="CJ36">
        <f>CI36+Net!CI35</f>
        <v>19646.906709712141</v>
      </c>
      <c r="CK36">
        <f>CJ36+Net!CJ35</f>
        <v>20098.747142379314</v>
      </c>
      <c r="CL36">
        <f>CK36+Net!CK35</f>
        <v>20783.334132598986</v>
      </c>
      <c r="CM36">
        <f>CL36+Net!CL35</f>
        <v>21514.152832612046</v>
      </c>
      <c r="CN36">
        <f>CM36+Net!CM35</f>
        <v>22257.885639844328</v>
      </c>
      <c r="CO36">
        <f>CN36+Net!CN35</f>
        <v>23118.821315492252</v>
      </c>
      <c r="CP36">
        <f>CO36+Net!CO35</f>
        <v>24010.61527386514</v>
      </c>
      <c r="CQ36">
        <f>CP36+Net!CP35</f>
        <v>24844.324579641157</v>
      </c>
      <c r="CR36">
        <f>CQ36+Net!CQ35</f>
        <v>25721.29138808107</v>
      </c>
      <c r="CS36">
        <f>CR36+Net!CR35</f>
        <v>26372.446029145653</v>
      </c>
      <c r="CT36">
        <f>CS36+Net!CS35</f>
        <v>26718.849291972747</v>
      </c>
      <c r="CU36">
        <f>CT36+Net!CT35</f>
        <v>26889.436879929333</v>
      </c>
    </row>
    <row r="37" spans="2:99" x14ac:dyDescent="0.3">
      <c r="B37">
        <v>-2507</v>
      </c>
      <c r="C37">
        <v>2302</v>
      </c>
      <c r="D37">
        <f>Net!C36</f>
        <v>-503.95524384646251</v>
      </c>
      <c r="E37">
        <f>D37+Net!D36</f>
        <v>-629.68000701865981</v>
      </c>
      <c r="F37">
        <f>E37+Net!E36</f>
        <v>-760.8757567879004</v>
      </c>
      <c r="G37">
        <f>F37+Net!F36</f>
        <v>-765.63117495400752</v>
      </c>
      <c r="H37">
        <f>G37+Net!G36</f>
        <v>-866.01411370585924</v>
      </c>
      <c r="I37">
        <f>H37+Net!H36</f>
        <v>-832.7602589293399</v>
      </c>
      <c r="J37">
        <f>I37+Net!I36</f>
        <v>-742.43973801542165</v>
      </c>
      <c r="K37">
        <f>J37+Net!J36</f>
        <v>-728.18470393078383</v>
      </c>
      <c r="L37">
        <f>K37+Net!K36</f>
        <v>-593.55718818804735</v>
      </c>
      <c r="M37">
        <f>L37+Net!L36</f>
        <v>-761.42751950050229</v>
      </c>
      <c r="N37">
        <f>M37+Net!M36</f>
        <v>-1145.687524370464</v>
      </c>
      <c r="O37">
        <f>N37+Net!N36</f>
        <v>-1768.208559173851</v>
      </c>
      <c r="P37">
        <f>O37+Net!O36</f>
        <v>-2287.9370411898217</v>
      </c>
      <c r="Q37">
        <f>P37+Net!P36</f>
        <v>-2446.5507790205747</v>
      </c>
      <c r="R37">
        <f>Q37+Net!Q36</f>
        <v>-2488.3813812010098</v>
      </c>
      <c r="S37">
        <f>R37+Net!R36</f>
        <v>-2367.4197823751283</v>
      </c>
      <c r="T37">
        <f>S37+Net!S36</f>
        <v>-2331.2452115810911</v>
      </c>
      <c r="U37">
        <f>T37+Net!T36</f>
        <v>-2154.6831262805899</v>
      </c>
      <c r="V37">
        <f>U37+Net!U36</f>
        <v>-1932.1650058587509</v>
      </c>
      <c r="W37">
        <f>V37+Net!V36</f>
        <v>-1788.8488090338062</v>
      </c>
      <c r="X37">
        <f>W37+Net!W36</f>
        <v>-1525.6224754192519</v>
      </c>
      <c r="Y37">
        <f>X37+Net!X36</f>
        <v>-1556.9846862185721</v>
      </c>
      <c r="Z37">
        <f>Y37+Net!Y36</f>
        <v>-1793.4150209329098</v>
      </c>
      <c r="AA37">
        <f>Z37+Net!Z36</f>
        <v>-2259.7217006002365</v>
      </c>
      <c r="AB37">
        <f>AA37+Net!AA36</f>
        <v>-2619.1840223323325</v>
      </c>
      <c r="AC37">
        <f>AB37+Net!AB36</f>
        <v>-2618.909936569547</v>
      </c>
      <c r="AD37">
        <f>AC37+Net!AC36</f>
        <v>-2507.4423486634169</v>
      </c>
      <c r="AE37">
        <f>AD37+Net!AD36</f>
        <v>-2240.1531358776574</v>
      </c>
      <c r="AF37">
        <f>AE37+Net!AE36</f>
        <v>-2063.692181845483</v>
      </c>
      <c r="AG37">
        <f>AF37+Net!AF36</f>
        <v>-1750.7552757036958</v>
      </c>
      <c r="AH37">
        <f>AG37+Net!AG36</f>
        <v>-1393.5715085111947</v>
      </c>
      <c r="AI37">
        <f>AH37+Net!AH36</f>
        <v>-1115.8280569743167</v>
      </c>
      <c r="AJ37">
        <f>AI37+Net!AI36</f>
        <v>-717.86859074401195</v>
      </c>
      <c r="AK37">
        <f>AJ37+Net!AJ36</f>
        <v>-614.30535145287263</v>
      </c>
      <c r="AL37">
        <f>AK37+Net!AK36</f>
        <v>-716.01280741101891</v>
      </c>
      <c r="AM37">
        <f>AL37+Net!AL36</f>
        <v>-1048.2008553562705</v>
      </c>
      <c r="AN37">
        <f>AM37+Net!AM36</f>
        <v>-1274.44638604847</v>
      </c>
      <c r="AO37">
        <f>AN37+Net!AN36</f>
        <v>-1142.0764724750302</v>
      </c>
      <c r="AP37">
        <f>AO37+Net!AO36</f>
        <v>-899.83820508580402</v>
      </c>
      <c r="AQ37">
        <f>AP37+Net!AP36</f>
        <v>-503.31050581164845</v>
      </c>
      <c r="AR37">
        <f>AQ37+Net!AQ36</f>
        <v>-199.31167863311885</v>
      </c>
      <c r="AS37">
        <f>AR37+Net!AR36</f>
        <v>239.39859584321334</v>
      </c>
      <c r="AT37">
        <f>AS37+Net!AS36</f>
        <v>720.67318603022545</v>
      </c>
      <c r="AU37">
        <f>AT37+Net!AT36</f>
        <v>1121.0370862130915</v>
      </c>
      <c r="AV37">
        <f>AU37+Net!AU36</f>
        <v>1640.4205154351478</v>
      </c>
      <c r="AW37">
        <f>AV37+Net!AV36</f>
        <v>1864.4586592283208</v>
      </c>
      <c r="AX37">
        <f>AW37+Net!AW36</f>
        <v>1882.4289018829759</v>
      </c>
      <c r="AY37">
        <f>AX37+Net!AX36</f>
        <v>1669.152323066249</v>
      </c>
      <c r="AZ37">
        <f>AY37+Net!AY36</f>
        <v>1560.9828909933294</v>
      </c>
      <c r="BA37">
        <f>AZ37+Net!AZ36</f>
        <v>1810.4741533337456</v>
      </c>
      <c r="BB37">
        <f>BA37+Net!BA36</f>
        <v>2168.7637431307394</v>
      </c>
      <c r="BC37">
        <f>BB37+Net!BB36</f>
        <v>2680.2000602203007</v>
      </c>
      <c r="BD37">
        <f>BC37+Net!BC36</f>
        <v>3097.9482948387672</v>
      </c>
      <c r="BE37">
        <f>BD37+Net!BD36</f>
        <v>3649.2795832725024</v>
      </c>
      <c r="BF37">
        <f>BE37+Net!BE36</f>
        <v>4242.1033054869276</v>
      </c>
      <c r="BG37">
        <f>BF37+Net!BF36</f>
        <v>4753.0031957505298</v>
      </c>
      <c r="BH37">
        <f>BG37+Net!BG36</f>
        <v>5381.9530963175393</v>
      </c>
      <c r="BI37">
        <f>BH37+Net!BH36</f>
        <v>5714.608949319736</v>
      </c>
      <c r="BJ37">
        <f>BI37+Net!BI36</f>
        <v>5840.2475927953747</v>
      </c>
      <c r="BK37">
        <f>BJ37+Net!BJ36</f>
        <v>5733.6767562896221</v>
      </c>
      <c r="BL37">
        <f>BK37+Net!BK36</f>
        <v>5731.2366200429233</v>
      </c>
      <c r="BM37">
        <f>BL37+Net!BL36</f>
        <v>6085.4796065563314</v>
      </c>
      <c r="BN37">
        <f>BM37+Net!BM36</f>
        <v>6547.5655438156246</v>
      </c>
      <c r="BO37">
        <f>BN37+Net!BN36</f>
        <v>7161.8933309612403</v>
      </c>
      <c r="BP37">
        <f>BO37+Net!BO36</f>
        <v>7681.7034597251877</v>
      </c>
      <c r="BQ37">
        <f>BP37+Net!BP36</f>
        <v>8334.3537979039065</v>
      </c>
      <c r="BR37">
        <f>BQ37+Net!BQ36</f>
        <v>9027.8298253687735</v>
      </c>
      <c r="BS37">
        <f>BR37+Net!BR36</f>
        <v>9638.7545194330978</v>
      </c>
      <c r="BT37">
        <f>BS37+Net!BS36</f>
        <v>10367.081331790991</v>
      </c>
      <c r="BU37">
        <f>BT37+Net!BT36</f>
        <v>10798.376003363945</v>
      </c>
      <c r="BV37">
        <f>BU37+Net!BU36</f>
        <v>11021.765588365401</v>
      </c>
      <c r="BW37">
        <f>BV37+Net!BV36</f>
        <v>11011.882164935845</v>
      </c>
      <c r="BX37">
        <f>BW37+Net!BW36</f>
        <v>11104.916395521237</v>
      </c>
      <c r="BY37">
        <f>BX37+Net!BX36</f>
        <v>11553.35499141436</v>
      </c>
      <c r="BZ37">
        <f>BY37+Net!BY36</f>
        <v>12108.422336577463</v>
      </c>
      <c r="CA37">
        <f>BZ37+Net!BZ36</f>
        <v>12814.73100534725</v>
      </c>
      <c r="CB37">
        <f>CA37+Net!CA36</f>
        <v>13425.861841240381</v>
      </c>
      <c r="CC37">
        <f>CB37+Net!CB36</f>
        <v>14169.57575013309</v>
      </c>
      <c r="CD37">
        <f>CC37+Net!CC36</f>
        <v>14954.227096763367</v>
      </c>
      <c r="CE37">
        <f>CD37+Net!CD36</f>
        <v>15656.674405816848</v>
      </c>
      <c r="CF37">
        <f>CE37+Net!CE36</f>
        <v>16476.880779255018</v>
      </c>
      <c r="CG37">
        <f>CF37+Net!CF36</f>
        <v>17000.150528173348</v>
      </c>
      <c r="CH37">
        <f>CG37+Net!CG36</f>
        <v>17315.064027084169</v>
      </c>
      <c r="CI37">
        <f>CH37+Net!CH36</f>
        <v>17395.462854627061</v>
      </c>
      <c r="CJ37">
        <f>CI37+Net!CI36</f>
        <v>17576.715753269127</v>
      </c>
      <c r="CK37">
        <f>CJ37+Net!CJ36</f>
        <v>18110.635144900531</v>
      </c>
      <c r="CL37">
        <f>CK37+Net!CK36</f>
        <v>18747.775406572709</v>
      </c>
      <c r="CM37">
        <f>CL37+Net!CL36</f>
        <v>19533.802412878427</v>
      </c>
      <c r="CN37">
        <f>CM37+Net!CM36</f>
        <v>20223.194366482989</v>
      </c>
      <c r="CO37">
        <f>CN37+Net!CN36</f>
        <v>21044.449017817482</v>
      </c>
      <c r="CP37">
        <f>CO37+Net!CO36</f>
        <v>21911.469229333561</v>
      </c>
      <c r="CQ37">
        <f>CP37+Net!CP36</f>
        <v>22696.442505741288</v>
      </c>
      <c r="CR37">
        <f>CQ37+Net!CQ36</f>
        <v>23604.751857608127</v>
      </c>
      <c r="CS37">
        <f>CR37+Net!CR36</f>
        <v>24241.049682401357</v>
      </c>
      <c r="CT37">
        <f>CS37+Net!CS36</f>
        <v>24596.526916793791</v>
      </c>
      <c r="CU37">
        <f>CT37+Net!CT36</f>
        <v>24851.633558294292</v>
      </c>
    </row>
    <row r="38" spans="2:99" x14ac:dyDescent="0.3">
      <c r="B38">
        <v>-4370</v>
      </c>
      <c r="C38">
        <v>2301</v>
      </c>
      <c r="D38">
        <f>Net!C37</f>
        <v>-865.41893620585233</v>
      </c>
      <c r="E38">
        <f>D38+Net!D37</f>
        <v>-1345.6591766560493</v>
      </c>
      <c r="F38">
        <f>E38+Net!E37</f>
        <v>-1338.0120010811854</v>
      </c>
      <c r="G38">
        <f>F38+Net!F37</f>
        <v>-1095.2685551224888</v>
      </c>
      <c r="H38">
        <f>G38+Net!G37</f>
        <v>-876.19547384565544</v>
      </c>
      <c r="I38">
        <f>H38+Net!H37</f>
        <v>-412.29634538262394</v>
      </c>
      <c r="J38">
        <f>I38+Net!I37</f>
        <v>-12.612557468523846</v>
      </c>
      <c r="K38">
        <f>J38+Net!J37</f>
        <v>474.99828041490446</v>
      </c>
      <c r="L38">
        <f>K38+Net!K37</f>
        <v>883.60829546770674</v>
      </c>
      <c r="M38">
        <f>L38+Net!L37</f>
        <v>842.08131957933892</v>
      </c>
      <c r="N38">
        <f>M38+Net!M37</f>
        <v>623.61713034245395</v>
      </c>
      <c r="O38">
        <f>N38+Net!N37</f>
        <v>-193.48663921316347</v>
      </c>
      <c r="P38">
        <f>O38+Net!O37</f>
        <v>-663.9613121982261</v>
      </c>
      <c r="Q38">
        <f>P38+Net!P37</f>
        <v>-838.87575826431953</v>
      </c>
      <c r="R38">
        <f>Q38+Net!Q37</f>
        <v>-588.32184381490811</v>
      </c>
      <c r="S38">
        <f>R38+Net!R37</f>
        <v>-180.64449487203046</v>
      </c>
      <c r="T38">
        <f>S38+Net!S37</f>
        <v>174.36398588812563</v>
      </c>
      <c r="U38">
        <f>T38+Net!T37</f>
        <v>748.35704637112281</v>
      </c>
      <c r="V38">
        <f>U38+Net!U37</f>
        <v>1245.9571774559752</v>
      </c>
      <c r="W38">
        <f>V38+Net!V37</f>
        <v>1828.6553375698327</v>
      </c>
      <c r="X38">
        <f>W38+Net!W37</f>
        <v>2330.9295751702966</v>
      </c>
      <c r="Y38">
        <f>X38+Net!X37</f>
        <v>2381.5022027769282</v>
      </c>
      <c r="Z38">
        <f>Y38+Net!Y37</f>
        <v>2249.4901022977269</v>
      </c>
      <c r="AA38">
        <f>Z38+Net!Z37</f>
        <v>1510.7498348975766</v>
      </c>
      <c r="AB38">
        <f>AA38+Net!AA37</f>
        <v>1111.5548971167696</v>
      </c>
      <c r="AC38">
        <f>AB38+Net!AB37</f>
        <v>1003.6734453645936</v>
      </c>
      <c r="AD38">
        <f>AC38+Net!AC37</f>
        <v>1320.3858436671394</v>
      </c>
      <c r="AE38">
        <f>AD38+Net!AD37</f>
        <v>1795.9691025535801</v>
      </c>
      <c r="AF38">
        <f>AE38+Net!AE37</f>
        <v>2221.6380812169459</v>
      </c>
      <c r="AG38">
        <f>AF38+Net!AF37</f>
        <v>2868.559532672778</v>
      </c>
      <c r="AH38">
        <f>AG38+Net!AG37</f>
        <v>3440.0727757926666</v>
      </c>
      <c r="AI38">
        <f>AH38+Net!AH37</f>
        <v>4096.3422000124265</v>
      </c>
      <c r="AJ38">
        <f>AI38+Net!AI37</f>
        <v>4670.9908549849069</v>
      </c>
      <c r="AK38">
        <f>AJ38+Net!AJ37</f>
        <v>4792.5015265733118</v>
      </c>
      <c r="AL38">
        <f>AK38+Net!AK37</f>
        <v>4730.1888284245397</v>
      </c>
      <c r="AM38">
        <f>AL38+Net!AL37</f>
        <v>4060.2613898070422</v>
      </c>
      <c r="AN38">
        <f>AM38+Net!AM37</f>
        <v>3729.2926379471119</v>
      </c>
      <c r="AO38">
        <f>AN38+Net!AN37</f>
        <v>3689.2277254122091</v>
      </c>
      <c r="AP38">
        <f>AO38+Net!AO37</f>
        <v>4073.436735601575</v>
      </c>
      <c r="AQ38">
        <f>AP38+Net!AP37</f>
        <v>4616.2682487935799</v>
      </c>
      <c r="AR38">
        <f>AQ38+Net!AQ37</f>
        <v>5109.0284415216856</v>
      </c>
      <c r="AS38">
        <f>AR38+Net!AR37</f>
        <v>5822.982560817838</v>
      </c>
      <c r="AT38">
        <f>AS38+Net!AS37</f>
        <v>6461.5328520072371</v>
      </c>
      <c r="AU38">
        <f>AT38+Net!AT37</f>
        <v>7184.833308987385</v>
      </c>
      <c r="AV38">
        <f>AU38+Net!AU37</f>
        <v>7826.4175990956919</v>
      </c>
      <c r="AW38">
        <f>AV38+Net!AV37</f>
        <v>8014.6312686249103</v>
      </c>
      <c r="AX38">
        <f>AW38+Net!AW37</f>
        <v>8018.6549106843304</v>
      </c>
      <c r="AY38">
        <f>AX38+Net!AX37</f>
        <v>7414.6123809214423</v>
      </c>
      <c r="AZ38">
        <f>AY38+Net!AY37</f>
        <v>7149.0638654981612</v>
      </c>
      <c r="BA38">
        <f>AZ38+Net!AZ37</f>
        <v>7174.006500690808</v>
      </c>
      <c r="BB38">
        <f>BA38+Net!BA37</f>
        <v>7622.9007509492703</v>
      </c>
      <c r="BC38">
        <f>BB38+Net!BB37</f>
        <v>8230.1909052610154</v>
      </c>
      <c r="BD38">
        <f>BC38+Net!BC37</f>
        <v>8787.2576330963439</v>
      </c>
      <c r="BE38">
        <f>BD38+Net!BD37</f>
        <v>9565.4059691770508</v>
      </c>
      <c r="BF38">
        <f>BE38+Net!BE37</f>
        <v>10268.042541621206</v>
      </c>
      <c r="BG38">
        <f>BF38+Net!BF37</f>
        <v>11055.29789940752</v>
      </c>
      <c r="BH38">
        <f>BG38+Net!BG37</f>
        <v>11760.665039624821</v>
      </c>
      <c r="BI38">
        <f>BH38+Net!BH37</f>
        <v>12012.441775362626</v>
      </c>
      <c r="BJ38">
        <f>BI38+Net!BI37</f>
        <v>12079.762615220448</v>
      </c>
      <c r="BK38">
        <f>BJ38+Net!BJ37</f>
        <v>11538.714811544916</v>
      </c>
      <c r="BL38">
        <f>BK38+Net!BK37</f>
        <v>11335.839055421215</v>
      </c>
      <c r="BM38">
        <f>BL38+Net!BL37</f>
        <v>11423.137116640348</v>
      </c>
      <c r="BN38">
        <f>BM38+Net!BM37</f>
        <v>11934.102811340843</v>
      </c>
      <c r="BO38">
        <f>BN38+Net!BN37</f>
        <v>12603.241973887207</v>
      </c>
      <c r="BP38">
        <f>BO38+Net!BO37</f>
        <v>13222.016993482524</v>
      </c>
      <c r="BQ38">
        <f>BP38+Net!BP37</f>
        <v>14061.818511006401</v>
      </c>
      <c r="BR38">
        <f>BQ38+Net!BQ37</f>
        <v>14826.119956413282</v>
      </c>
      <c r="BS38">
        <f>BR38+Net!BR37</f>
        <v>15675.075762559296</v>
      </c>
      <c r="BT38">
        <f>BS38+Net!BS37</f>
        <v>16442.141832343066</v>
      </c>
      <c r="BU38">
        <f>BT38+Net!BT37</f>
        <v>16755.51401887383</v>
      </c>
      <c r="BV38">
        <f>BU38+Net!BU37</f>
        <v>16884.175809028977</v>
      </c>
      <c r="BW38">
        <f>BV38+Net!BV37</f>
        <v>16404.049536358951</v>
      </c>
      <c r="BX38">
        <f>BW38+Net!BW37</f>
        <v>16261.543938123159</v>
      </c>
      <c r="BY38">
        <f>BX38+Net!BX37</f>
        <v>16408.60843267111</v>
      </c>
      <c r="BZ38">
        <f>BY38+Net!BY37</f>
        <v>16978.796600279144</v>
      </c>
      <c r="CA38">
        <f>BZ38+Net!BZ37</f>
        <v>17706.79304950701</v>
      </c>
      <c r="CB38">
        <f>CA38+Net!CA37</f>
        <v>18384.332618138371</v>
      </c>
      <c r="CC38">
        <f>CB38+Net!CB37</f>
        <v>19283.119537359391</v>
      </c>
      <c r="CD38">
        <f>CC38+Net!CC37</f>
        <v>20106.912791194223</v>
      </c>
      <c r="CE38">
        <f>CD38+Net!CD37</f>
        <v>21016.061991369203</v>
      </c>
      <c r="CF38">
        <f>CE38+Net!CE37</f>
        <v>21844.061435089254</v>
      </c>
      <c r="CG38">
        <f>CF38+Net!CF37</f>
        <v>22218.934913100114</v>
      </c>
      <c r="CH38">
        <f>CG38+Net!CG37</f>
        <v>22409.214394493916</v>
      </c>
      <c r="CI38">
        <f>CH38+Net!CH37</f>
        <v>21990.134550745697</v>
      </c>
      <c r="CJ38">
        <f>CI38+Net!CI37</f>
        <v>21907.34026839921</v>
      </c>
      <c r="CK38">
        <f>CJ38+Net!CJ37</f>
        <v>22112.035382839702</v>
      </c>
      <c r="CL38">
        <f>CK38+Net!CK37</f>
        <v>22737.323502357809</v>
      </c>
      <c r="CM38">
        <f>CL38+Net!CL37</f>
        <v>23518.793547967685</v>
      </c>
      <c r="CN38">
        <f>CM38+Net!CM37</f>
        <v>24248.230057085064</v>
      </c>
      <c r="CO38">
        <f>CN38+Net!CN37</f>
        <v>25200.067833500085</v>
      </c>
      <c r="CP38">
        <f>CO38+Net!CO37</f>
        <v>26080.684362037158</v>
      </c>
      <c r="CQ38">
        <f>CP38+Net!CP37</f>
        <v>27046.369448342808</v>
      </c>
      <c r="CR38">
        <f>CQ38+Net!CQ37</f>
        <v>27942.786679829169</v>
      </c>
      <c r="CS38">
        <f>CR38+Net!CR37</f>
        <v>28385.673701524949</v>
      </c>
      <c r="CT38">
        <f>CS38+Net!CS37</f>
        <v>28603.104811718698</v>
      </c>
      <c r="CU38">
        <f>CT38+Net!CT37</f>
        <v>28367.306666716173</v>
      </c>
    </row>
    <row r="39" spans="2:99" x14ac:dyDescent="0.3">
      <c r="B39">
        <v>230</v>
      </c>
      <c r="C39">
        <v>2304</v>
      </c>
      <c r="D39">
        <f>Net!C38</f>
        <v>13.912075694153032</v>
      </c>
      <c r="E39">
        <f>D39+Net!D38</f>
        <v>3.2214685174120063</v>
      </c>
      <c r="F39">
        <f>E39+Net!E38</f>
        <v>56.516991555589527</v>
      </c>
      <c r="G39">
        <f>F39+Net!F38</f>
        <v>109.06348026788936</v>
      </c>
      <c r="H39">
        <f>G39+Net!G38</f>
        <v>133.42689991861317</v>
      </c>
      <c r="I39">
        <f>H39+Net!H38</f>
        <v>206.59370993039659</v>
      </c>
      <c r="J39">
        <f>I39+Net!I38</f>
        <v>265.33514597675179</v>
      </c>
      <c r="K39">
        <f>J39+Net!J38</f>
        <v>344.38438356351429</v>
      </c>
      <c r="L39">
        <f>K39+Net!K38</f>
        <v>429.17903777839615</v>
      </c>
      <c r="M39">
        <f>L39+Net!L38</f>
        <v>429.02691428259755</v>
      </c>
      <c r="N39">
        <f>M39+Net!M38</f>
        <v>428.28811637292506</v>
      </c>
      <c r="O39">
        <f>N39+Net!N38</f>
        <v>315.57576991597881</v>
      </c>
      <c r="P39">
        <f>O39+Net!O38</f>
        <v>302.2879368547346</v>
      </c>
      <c r="Q39">
        <f>P39+Net!P38</f>
        <v>327.26913736211367</v>
      </c>
      <c r="R39">
        <f>Q39+Net!Q38</f>
        <v>408.20683773409831</v>
      </c>
      <c r="S39">
        <f>R39+Net!R38</f>
        <v>482.69159877150378</v>
      </c>
      <c r="T39">
        <f>S39+Net!S38</f>
        <v>530.18857800891237</v>
      </c>
      <c r="U39">
        <f>T39+Net!T38</f>
        <v>623.25598474536071</v>
      </c>
      <c r="V39">
        <f>U39+Net!U38</f>
        <v>702.61760853617102</v>
      </c>
      <c r="W39">
        <f>V39+Net!V38</f>
        <v>803.9109466247296</v>
      </c>
      <c r="X39">
        <f>W39+Net!W38</f>
        <v>912.78654437348825</v>
      </c>
      <c r="Y39">
        <f>X39+Net!X38</f>
        <v>938.94313307376342</v>
      </c>
      <c r="Z39">
        <f>Y39+Net!Y38</f>
        <v>965.36421280853403</v>
      </c>
      <c r="AA39">
        <f>Z39+Net!Z38</f>
        <v>879.1877383493304</v>
      </c>
      <c r="AB39">
        <f>AA39+Net!AA38</f>
        <v>890.94002576102662</v>
      </c>
      <c r="AC39">
        <f>AB39+Net!AB38</f>
        <v>939.07690505218534</v>
      </c>
      <c r="AD39">
        <f>AC39+Net!AC38</f>
        <v>1041.5225217888965</v>
      </c>
      <c r="AE39">
        <f>AD39+Net!AD38</f>
        <v>1136.5513846282199</v>
      </c>
      <c r="AF39">
        <f>AE39+Net!AE38</f>
        <v>1204.3660012141622</v>
      </c>
      <c r="AG39">
        <f>AF39+Net!AF38</f>
        <v>1318.0519744670084</v>
      </c>
      <c r="AH39">
        <f>AG39+Net!AG38</f>
        <v>1418.5576371360773</v>
      </c>
      <c r="AI39">
        <f>AH39+Net!AH38</f>
        <v>1541.4742904898803</v>
      </c>
      <c r="AJ39">
        <f>AI39+Net!AI38</f>
        <v>1672.2536462183091</v>
      </c>
      <c r="AK39">
        <f>AJ39+Net!AJ38</f>
        <v>1720.3663223050792</v>
      </c>
      <c r="AL39">
        <f>AK39+Net!AK38</f>
        <v>1768.6095453143339</v>
      </c>
      <c r="AM39">
        <f>AL39+Net!AL38</f>
        <v>1703.9988014264723</v>
      </c>
      <c r="AN39">
        <f>AM39+Net!AM38</f>
        <v>1736.99449968978</v>
      </c>
      <c r="AO39">
        <f>AN39+Net!AN38</f>
        <v>1806.0256606351375</v>
      </c>
      <c r="AP39">
        <f>AO39+Net!AO38</f>
        <v>1929.0175572804587</v>
      </c>
      <c r="AQ39">
        <f>AP39+Net!AP38</f>
        <v>2044.2715748968699</v>
      </c>
      <c r="AR39">
        <f>AQ39+Net!AQ38</f>
        <v>2132.0416854575869</v>
      </c>
      <c r="AS39">
        <f>AR39+Net!AR38</f>
        <v>2265.4824140694768</v>
      </c>
      <c r="AT39">
        <f>AS39+Net!AS38</f>
        <v>2385.6138397700784</v>
      </c>
      <c r="AU39">
        <f>AT39+Net!AT38</f>
        <v>2528.0838446867101</v>
      </c>
      <c r="AV39">
        <f>AU39+Net!AU38</f>
        <v>2678.3716643230327</v>
      </c>
      <c r="AW39">
        <f>AV39+Net!AV38</f>
        <v>2745.9424276315976</v>
      </c>
      <c r="AX39">
        <f>AW39+Net!AW38</f>
        <v>2813.561774053383</v>
      </c>
      <c r="AY39">
        <f>AX39+Net!AX38</f>
        <v>2768.2015978877307</v>
      </c>
      <c r="AZ39">
        <f>AY39+Net!AY38</f>
        <v>2820.2819997423685</v>
      </c>
      <c r="BA39">
        <f>AZ39+Net!AZ38</f>
        <v>2908.2060258361594</v>
      </c>
      <c r="BB39">
        <f>BA39+Net!BA38</f>
        <v>3049.8913550303396</v>
      </c>
      <c r="BC39">
        <f>BB39+Net!BB38</f>
        <v>3183.6475970319807</v>
      </c>
      <c r="BD39">
        <f>BC39+Net!BC38</f>
        <v>3289.7462089216069</v>
      </c>
      <c r="BE39">
        <f>BD39+Net!BD38</f>
        <v>3441.3611699645676</v>
      </c>
      <c r="BF39">
        <f>BE39+Net!BE38</f>
        <v>3579.528499791742</v>
      </c>
      <c r="BG39">
        <f>BF39+Net!BF38</f>
        <v>3739.9059739832014</v>
      </c>
      <c r="BH39">
        <f>BG39+Net!BG38</f>
        <v>3907.9768989509339</v>
      </c>
      <c r="BI39">
        <f>BH39+Net!BH38</f>
        <v>3993.2066415660693</v>
      </c>
      <c r="BJ39">
        <f>BI39+Net!BI38</f>
        <v>4078.359807374929</v>
      </c>
      <c r="BK39">
        <f>BJ39+Net!BJ38</f>
        <v>4050.4081457227403</v>
      </c>
      <c r="BL39">
        <f>BK39+Net!BK38</f>
        <v>4119.7736773494007</v>
      </c>
      <c r="BM39">
        <f>BL39+Net!BL38</f>
        <v>4224.8634097249487</v>
      </c>
      <c r="BN39">
        <f>BM39+Net!BM38</f>
        <v>4383.5998718345963</v>
      </c>
      <c r="BO39">
        <f>BN39+Net!BN38</f>
        <v>4534.2964438383478</v>
      </c>
      <c r="BP39">
        <f>BO39+Net!BO38</f>
        <v>4657.2250321995652</v>
      </c>
      <c r="BQ39">
        <f>BP39+Net!BP38</f>
        <v>4825.5549751720091</v>
      </c>
      <c r="BR39">
        <f>BQ39+Net!BQ38</f>
        <v>4980.3120848780072</v>
      </c>
      <c r="BS39">
        <f>BR39+Net!BR38</f>
        <v>5157.1398638303235</v>
      </c>
      <c r="BT39">
        <f>BS39+Net!BS38</f>
        <v>5341.5069932696051</v>
      </c>
      <c r="BU39">
        <f>BT39+Net!BT38</f>
        <v>5442.8693183957494</v>
      </c>
      <c r="BV39">
        <f>BU39+Net!BU38</f>
        <v>5543.9928826982259</v>
      </c>
      <c r="BW39">
        <f>BV39+Net!BV38</f>
        <v>5531.8660502137063</v>
      </c>
      <c r="BX39">
        <f>BW39+Net!BW38</f>
        <v>5616.9429090381755</v>
      </c>
      <c r="BY39">
        <f>BX39+Net!BX38</f>
        <v>5737.6730692294304</v>
      </c>
      <c r="BZ39">
        <f>BY39+Net!BY38</f>
        <v>5912.0223057805133</v>
      </c>
      <c r="CA39">
        <f>BZ39+Net!BZ38</f>
        <v>6078.3352026143039</v>
      </c>
      <c r="CB39">
        <f>CA39+Net!CA38</f>
        <v>6216.8902987747551</v>
      </c>
      <c r="CC39">
        <f>CB39+Net!CB38</f>
        <v>6400.831346130557</v>
      </c>
      <c r="CD39">
        <f>CC39+Net!CC38</f>
        <v>6571.1260623145354</v>
      </c>
      <c r="CE39">
        <f>CD39+Net!CD38</f>
        <v>6763.338817939336</v>
      </c>
      <c r="CF39">
        <f>CE39+Net!CE38</f>
        <v>6962.8536794982774</v>
      </c>
      <c r="CG39">
        <f>CF39+Net!CF38</f>
        <v>7079.0605158031085</v>
      </c>
      <c r="CH39">
        <f>CG39+Net!CG38</f>
        <v>7194.6895146779516</v>
      </c>
      <c r="CI39">
        <f>CH39+Net!CH38</f>
        <v>7196.7479338712228</v>
      </c>
      <c r="CJ39">
        <f>CI39+Net!CI38</f>
        <v>7295.7801509205692</v>
      </c>
      <c r="CK39">
        <f>CJ39+Net!CJ38</f>
        <v>7430.3776883178807</v>
      </c>
      <c r="CL39">
        <f>CK39+Net!CK38</f>
        <v>7618.6481682388212</v>
      </c>
      <c r="CM39">
        <f>CL39+Net!CL38</f>
        <v>7799.342441343274</v>
      </c>
      <c r="CN39">
        <f>CM39+Net!CM38</f>
        <v>7952.5899884366017</v>
      </c>
      <c r="CO39">
        <f>CN39+Net!CN38</f>
        <v>8151.7712052581519</v>
      </c>
      <c r="CP39">
        <f>CO39+Net!CO38</f>
        <v>8337.987446409059</v>
      </c>
      <c r="CQ39">
        <f>CP39+Net!CP38</f>
        <v>8545.1853602470219</v>
      </c>
      <c r="CR39">
        <f>CQ39+Net!CQ38</f>
        <v>8760.8189683955443</v>
      </c>
      <c r="CS39">
        <f>CR39+Net!CR38</f>
        <v>8892.5989374334185</v>
      </c>
      <c r="CT39">
        <f>CS39+Net!CS38</f>
        <v>9008.6111987017175</v>
      </c>
      <c r="CU39">
        <f>CT39+Net!CT38</f>
        <v>9051.2853996807207</v>
      </c>
    </row>
    <row r="40" spans="2:99" x14ac:dyDescent="0.3">
      <c r="B40">
        <v>-3167</v>
      </c>
      <c r="C40">
        <v>2305</v>
      </c>
      <c r="D40">
        <f>Net!C39</f>
        <v>-1080.6180829186733</v>
      </c>
      <c r="E40">
        <f>D40+Net!D39</f>
        <v>-1772.1711594228038</v>
      </c>
      <c r="F40">
        <f>E40+Net!E39</f>
        <v>-2008.4135539448973</v>
      </c>
      <c r="G40">
        <f>F40+Net!F39</f>
        <v>-1874.7135530326004</v>
      </c>
      <c r="H40">
        <f>G40+Net!G39</f>
        <v>-1725.5196160368996</v>
      </c>
      <c r="I40">
        <f>H40+Net!H39</f>
        <v>-1240.3116384853424</v>
      </c>
      <c r="J40">
        <f>I40+Net!I39</f>
        <v>-712.08979034429126</v>
      </c>
      <c r="K40">
        <f>J40+Net!J39</f>
        <v>73.819964760446737</v>
      </c>
      <c r="L40">
        <f>K40+Net!K39</f>
        <v>776.1813324887587</v>
      </c>
      <c r="M40">
        <f>L40+Net!L39</f>
        <v>1071.2715556326075</v>
      </c>
      <c r="N40">
        <f>M40+Net!M39</f>
        <v>1042.2164123873326</v>
      </c>
      <c r="O40">
        <f>N40+Net!N39</f>
        <v>13.979850546635589</v>
      </c>
      <c r="P40">
        <f>O40+Net!O39</f>
        <v>-1268.7144044094548</v>
      </c>
      <c r="Q40">
        <f>P40+Net!P39</f>
        <v>-2219.8441504460843</v>
      </c>
      <c r="R40">
        <f>Q40+Net!Q39</f>
        <v>-2599.7392911258526</v>
      </c>
      <c r="S40">
        <f>R40+Net!R39</f>
        <v>-2435.9467977309941</v>
      </c>
      <c r="T40">
        <f>S40+Net!S39</f>
        <v>-2186.3565713659204</v>
      </c>
      <c r="U40">
        <f>T40+Net!T39</f>
        <v>-1551.8140885370685</v>
      </c>
      <c r="V40">
        <f>U40+Net!U39</f>
        <v>-851.55769054542839</v>
      </c>
      <c r="W40">
        <f>V40+Net!V39</f>
        <v>117.48094896087173</v>
      </c>
      <c r="X40">
        <f>W40+Net!W39</f>
        <v>998.22140751826714</v>
      </c>
      <c r="Y40">
        <f>X40+Net!X39</f>
        <v>1451.9422624459719</v>
      </c>
      <c r="Z40">
        <f>Y40+Net!Y39</f>
        <v>1552.7284173350035</v>
      </c>
      <c r="AA40">
        <f>Z40+Net!Z39</f>
        <v>621.74036365668871</v>
      </c>
      <c r="AB40">
        <f>AA40+Net!AA39</f>
        <v>-590.63713028874463</v>
      </c>
      <c r="AC40">
        <f>AB40+Net!AB39</f>
        <v>-1484.6483639660064</v>
      </c>
      <c r="AD40">
        <f>AC40+Net!AC39</f>
        <v>-1804.6884524466975</v>
      </c>
      <c r="AE40">
        <f>AD40+Net!AD39</f>
        <v>-1565.6675020943453</v>
      </c>
      <c r="AF40">
        <f>AE40+Net!AE39</f>
        <v>-1219.9469236362524</v>
      </c>
      <c r="AG40">
        <f>AF40+Net!AF39</f>
        <v>-470.65343114309258</v>
      </c>
      <c r="AH40">
        <f>AG40+Net!AG39</f>
        <v>355.29681075068561</v>
      </c>
      <c r="AI40">
        <f>AH40+Net!AH39</f>
        <v>1451.7245229549824</v>
      </c>
      <c r="AJ40">
        <f>AI40+Net!AI39</f>
        <v>2454.081059363637</v>
      </c>
      <c r="AK40">
        <f>AJ40+Net!AJ39</f>
        <v>3019.7420726630435</v>
      </c>
      <c r="AL40">
        <f>AK40+Net!AK39</f>
        <v>3222.5010372854995</v>
      </c>
      <c r="AM40">
        <f>AL40+Net!AL39</f>
        <v>2385.7044808907299</v>
      </c>
      <c r="AN40">
        <f>AM40+Net!AM39</f>
        <v>1262.9267519504494</v>
      </c>
      <c r="AO40">
        <f>AN40+Net!AN39</f>
        <v>456.94130250525063</v>
      </c>
      <c r="AP40">
        <f>AO40+Net!AO39</f>
        <v>225.57616427792505</v>
      </c>
      <c r="AQ40">
        <f>AP40+Net!AP39</f>
        <v>555.21678079655112</v>
      </c>
      <c r="AR40">
        <f>AQ40+Net!AQ39</f>
        <v>994.00389407737521</v>
      </c>
      <c r="AS40">
        <f>AR40+Net!AR39</f>
        <v>1838.7137918400667</v>
      </c>
      <c r="AT40">
        <f>AS40+Net!AS39</f>
        <v>2761.8951836320884</v>
      </c>
      <c r="AU40">
        <f>AT40+Net!AT39</f>
        <v>3956.5322313145152</v>
      </c>
      <c r="AV40">
        <f>AU40+Net!AU39</f>
        <v>5057.094491110709</v>
      </c>
      <c r="AW40">
        <f>AV40+Net!AV39</f>
        <v>5720.0236204969096</v>
      </c>
      <c r="AX40">
        <f>AW40+Net!AW39</f>
        <v>6018.4244533177125</v>
      </c>
      <c r="AY40">
        <f>AX40+Net!AX39</f>
        <v>5275.3401738673811</v>
      </c>
      <c r="AZ40">
        <f>AY40+Net!AY39</f>
        <v>4244.4579246111498</v>
      </c>
      <c r="BA40">
        <f>AZ40+Net!AZ39</f>
        <v>3528.9918753176808</v>
      </c>
      <c r="BB40">
        <f>BA40+Net!BA39</f>
        <v>3387.3683085767079</v>
      </c>
      <c r="BC40">
        <f>BB40+Net!BB39</f>
        <v>3806.5407361843918</v>
      </c>
      <c r="BD40">
        <f>BC40+Net!BC39</f>
        <v>4335.0457003378597</v>
      </c>
      <c r="BE40">
        <f>BD40+Net!BD39</f>
        <v>5269.8229308798964</v>
      </c>
      <c r="BF40">
        <f>BE40+Net!BE39</f>
        <v>6283.3747964246622</v>
      </c>
      <c r="BG40">
        <f>BF40+Net!BF39</f>
        <v>7568.5067398217861</v>
      </c>
      <c r="BH40">
        <f>BG40+Net!BG39</f>
        <v>8759.4698600504198</v>
      </c>
      <c r="BI40">
        <f>BH40+Net!BH39</f>
        <v>9512.521282962487</v>
      </c>
      <c r="BJ40">
        <f>BI40+Net!BI39</f>
        <v>9900.6517348759335</v>
      </c>
      <c r="BK40">
        <f>BJ40+Net!BJ39</f>
        <v>9246.8597275746251</v>
      </c>
      <c r="BL40">
        <f>BK40+Net!BK39</f>
        <v>8304.8311993138614</v>
      </c>
      <c r="BM40">
        <f>BL40+Net!BL39</f>
        <v>7677.7890441723985</v>
      </c>
      <c r="BN40">
        <f>BM40+Net!BM39</f>
        <v>7624.152336045121</v>
      </c>
      <c r="BO40">
        <f>BN40+Net!BN39</f>
        <v>8130.8423540656122</v>
      </c>
      <c r="BP40">
        <f>BO40+Net!BO39</f>
        <v>8746.3481999020423</v>
      </c>
      <c r="BQ40">
        <f>BP40+Net!BP39</f>
        <v>9767.5720980526985</v>
      </c>
      <c r="BR40">
        <f>BQ40+Net!BQ39</f>
        <v>10867.021876978104</v>
      </c>
      <c r="BS40">
        <f>BR40+Net!BR39</f>
        <v>12237.582549938981</v>
      </c>
      <c r="BT40">
        <f>BS40+Net!BS39</f>
        <v>13513.677092144502</v>
      </c>
      <c r="BU40">
        <f>BT40+Net!BT39</f>
        <v>14351.820834473392</v>
      </c>
      <c r="BV40">
        <f>BU40+Net!BU39</f>
        <v>14825.309783235947</v>
      </c>
      <c r="BW40">
        <f>BV40+Net!BV39</f>
        <v>14257.419397184867</v>
      </c>
      <c r="BX40">
        <f>BW40+Net!BW39</f>
        <v>13401.982033020759</v>
      </c>
      <c r="BY40">
        <f>BX40+Net!BX39</f>
        <v>12862.133594956034</v>
      </c>
      <c r="BZ40">
        <f>BY40+Net!BY39</f>
        <v>12895.909239394397</v>
      </c>
      <c r="CA40">
        <f>BZ40+Net!BZ39</f>
        <v>13489.566673620804</v>
      </c>
      <c r="CB40">
        <f>CA40+Net!CA39</f>
        <v>14190.776119741462</v>
      </c>
      <c r="CC40">
        <f>CB40+Net!CB39</f>
        <v>15295.689061302448</v>
      </c>
      <c r="CD40">
        <f>CC40+Net!CC39</f>
        <v>16476.405150819781</v>
      </c>
      <c r="CE40">
        <f>CD40+Net!CD39</f>
        <v>17925.981480547071</v>
      </c>
      <c r="CF40">
        <f>CE40+Net!CE39</f>
        <v>19279.690350241264</v>
      </c>
      <c r="CG40">
        <f>CF40+Net!CF39</f>
        <v>20195.452199213636</v>
      </c>
      <c r="CH40">
        <f>CG40+Net!CG39</f>
        <v>20748.195814840001</v>
      </c>
      <c r="CI40">
        <f>CH40+Net!CH39</f>
        <v>20262.629046395581</v>
      </c>
      <c r="CJ40">
        <f>CI40+Net!CI39</f>
        <v>19493.459679412616</v>
      </c>
      <c r="CK40">
        <f>CJ40+Net!CJ39</f>
        <v>19043.736237203433</v>
      </c>
      <c r="CL40">
        <f>CK40+Net!CK39</f>
        <v>19170.55736835449</v>
      </c>
      <c r="CM40">
        <f>CL40+Net!CL39</f>
        <v>19858.499280282431</v>
      </c>
      <c r="CN40">
        <f>CM40+Net!CM39</f>
        <v>20652.076567454376</v>
      </c>
      <c r="CO40">
        <f>CN40+Net!CN39</f>
        <v>21844.753679000929</v>
      </c>
      <c r="CP40">
        <f>CO40+Net!CO39</f>
        <v>23106.392866637489</v>
      </c>
      <c r="CQ40">
        <f>CP40+Net!CP39</f>
        <v>24623.899560988881</v>
      </c>
      <c r="CR40">
        <f>CQ40+Net!CQ39</f>
        <v>26040.467744458267</v>
      </c>
      <c r="CS40">
        <f>CR40+Net!CR39</f>
        <v>26998.73398999963</v>
      </c>
      <c r="CT40">
        <f>CS40+Net!CS39</f>
        <v>27583.304069809339</v>
      </c>
      <c r="CU40">
        <f>CT40+Net!CT39</f>
        <v>27207.082182869206</v>
      </c>
    </row>
    <row r="41" spans="2:99" x14ac:dyDescent="0.3">
      <c r="B41">
        <v>-683</v>
      </c>
      <c r="C41">
        <v>2306</v>
      </c>
      <c r="D41">
        <f>Net!C40</f>
        <v>-34.970541331136701</v>
      </c>
      <c r="E41">
        <f>D41+Net!D40</f>
        <v>-6.0419899796755772</v>
      </c>
      <c r="F41">
        <f>E41+Net!E40</f>
        <v>41.75756017926733</v>
      </c>
      <c r="G41">
        <f>F41+Net!F40</f>
        <v>97.82434084891031</v>
      </c>
      <c r="H41">
        <f>G41+Net!G40</f>
        <v>94.696546700278077</v>
      </c>
      <c r="I41">
        <f>H41+Net!H40</f>
        <v>136.50874444566659</v>
      </c>
      <c r="J41">
        <f>I41+Net!I40</f>
        <v>162.08768877660918</v>
      </c>
      <c r="K41">
        <f>J41+Net!J40</f>
        <v>167.13085488510654</v>
      </c>
      <c r="L41">
        <f>K41+Net!K40</f>
        <v>209.64956980410636</v>
      </c>
      <c r="M41">
        <f>L41+Net!L40</f>
        <v>163.51699019312224</v>
      </c>
      <c r="N41">
        <f>M41+Net!M40</f>
        <v>121.41796950509354</v>
      </c>
      <c r="O41">
        <f>N41+Net!N40</f>
        <v>51.167820550137492</v>
      </c>
      <c r="P41">
        <f>O41+Net!O40</f>
        <v>43.957072662848191</v>
      </c>
      <c r="Q41">
        <f>P41+Net!P40</f>
        <v>110.2505670156782</v>
      </c>
      <c r="R41">
        <f>Q41+Net!Q40</f>
        <v>170.37645974226092</v>
      </c>
      <c r="S41">
        <f>R41+Net!R40</f>
        <v>242.58683835058866</v>
      </c>
      <c r="T41">
        <f>S41+Net!S40</f>
        <v>264.96794955134243</v>
      </c>
      <c r="U41">
        <f>T41+Net!T40</f>
        <v>323.77301399569762</v>
      </c>
      <c r="V41">
        <f>U41+Net!U40</f>
        <v>362.39669791561897</v>
      </c>
      <c r="W41">
        <f>V41+Net!V40</f>
        <v>382.69555074016517</v>
      </c>
      <c r="X41">
        <f>W41+Net!W40</f>
        <v>443.64038584783378</v>
      </c>
      <c r="Y41">
        <f>X41+Net!X40</f>
        <v>420.33562900463056</v>
      </c>
      <c r="Z41">
        <f>Y41+Net!Y40</f>
        <v>405.38916771605068</v>
      </c>
      <c r="AA41">
        <f>Z41+Net!Z40</f>
        <v>364.46301367915049</v>
      </c>
      <c r="AB41">
        <f>AA41+Net!AA40</f>
        <v>386.13897864217216</v>
      </c>
      <c r="AC41">
        <f>AB41+Net!AB40</f>
        <v>478.99074661379592</v>
      </c>
      <c r="AD41">
        <f>AC41+Net!AC40</f>
        <v>562.6032545303724</v>
      </c>
      <c r="AE41">
        <f>AD41+Net!AD40</f>
        <v>655.64195520415569</v>
      </c>
      <c r="AF41">
        <f>AE41+Net!AE40</f>
        <v>697.31208407789882</v>
      </c>
      <c r="AG41">
        <f>AF41+Net!AF40</f>
        <v>775.0595020366344</v>
      </c>
      <c r="AH41">
        <f>AG41+Net!AG40</f>
        <v>833.11048711437832</v>
      </c>
      <c r="AI41">
        <f>AH41+Net!AH40</f>
        <v>873.65453675069375</v>
      </c>
      <c r="AJ41">
        <f>AI41+Net!AI40</f>
        <v>955.59640219090056</v>
      </c>
      <c r="AK41">
        <f>AJ41+Net!AJ40</f>
        <v>953.7777704655789</v>
      </c>
      <c r="AL41">
        <f>AK41+Net!AK40</f>
        <v>960.51748693378863</v>
      </c>
      <c r="AM41">
        <f>AL41+Net!AL40</f>
        <v>941.24947582624134</v>
      </c>
      <c r="AN41">
        <f>AM41+Net!AM40</f>
        <v>984.40218081404464</v>
      </c>
      <c r="AO41">
        <f>AN41+Net!AN40</f>
        <v>1098.4444322512541</v>
      </c>
      <c r="AP41">
        <f>AO41+Net!AO40</f>
        <v>1202.8814353056537</v>
      </c>
      <c r="AQ41">
        <f>AP41+Net!AP40</f>
        <v>1316.3260838769841</v>
      </c>
      <c r="AR41">
        <f>AQ41+Net!AQ40</f>
        <v>1377.9766498053054</v>
      </c>
      <c r="AS41">
        <f>AR41+Net!AR40</f>
        <v>1475.3307717446696</v>
      </c>
      <c r="AT41">
        <f>AS41+Net!AS40</f>
        <v>1552.7179900374663</v>
      </c>
      <c r="AU41">
        <f>AT41+Net!AT40</f>
        <v>1612.4537447777866</v>
      </c>
      <c r="AV41">
        <f>AU41+Net!AU40</f>
        <v>1713.5530666292293</v>
      </c>
      <c r="AW41">
        <f>AV41+Net!AV40</f>
        <v>1730.9213275359962</v>
      </c>
      <c r="AX41">
        <f>AW41+Net!AW40</f>
        <v>1756.8828801179723</v>
      </c>
      <c r="AY41">
        <f>AX41+Net!AX40</f>
        <v>1756.8286862355194</v>
      </c>
      <c r="AZ41">
        <f>AY41+Net!AY40</f>
        <v>1819.1196527694508</v>
      </c>
      <c r="BA41">
        <f>AZ41+Net!AZ40</f>
        <v>1952.1591276652837</v>
      </c>
      <c r="BB41">
        <f>BA41+Net!BA40</f>
        <v>2075.4081584516071</v>
      </c>
      <c r="BC41">
        <f>BB41+Net!BB40</f>
        <v>2207.4638420651013</v>
      </c>
      <c r="BD41">
        <f>BC41+Net!BC40</f>
        <v>2287.5327567107038</v>
      </c>
      <c r="BE41">
        <f>BD41+Net!BD40</f>
        <v>2403.1341844301028</v>
      </c>
      <c r="BF41">
        <f>BE41+Net!BE40</f>
        <v>2498.6210760622894</v>
      </c>
      <c r="BG41">
        <f>BF41+Net!BF40</f>
        <v>2576.3259251798017</v>
      </c>
      <c r="BH41">
        <f>BG41+Net!BG40</f>
        <v>2695.2715317551115</v>
      </c>
      <c r="BI41">
        <f>BH41+Net!BH40</f>
        <v>2730.3635082740525</v>
      </c>
      <c r="BJ41">
        <f>BI41+Net!BI40</f>
        <v>2773.9235036365176</v>
      </c>
      <c r="BK41">
        <f>BJ41+Net!BJ40</f>
        <v>2791.3420485883435</v>
      </c>
      <c r="BL41">
        <f>BK41+Net!BK40</f>
        <v>2870.9858820096497</v>
      </c>
      <c r="BM41">
        <f>BL41+Net!BL40</f>
        <v>3021.2719801579833</v>
      </c>
      <c r="BN41">
        <f>BM41+Net!BM40</f>
        <v>3161.6813231900051</v>
      </c>
      <c r="BO41">
        <f>BN41+Net!BN40</f>
        <v>3310.8327998043483</v>
      </c>
      <c r="BP41">
        <f>BO41+Net!BO40</f>
        <v>3407.949972252894</v>
      </c>
      <c r="BQ41">
        <f>BP41+Net!BP40</f>
        <v>3540.5568230172098</v>
      </c>
      <c r="BR41">
        <f>BQ41+Net!BQ40</f>
        <v>3652.9924467610003</v>
      </c>
      <c r="BS41">
        <f>BR41+Net!BR40</f>
        <v>3747.5542219646877</v>
      </c>
      <c r="BT41">
        <f>BS41+Net!BS40</f>
        <v>3883.2116557893273</v>
      </c>
      <c r="BU41">
        <f>BT41+Net!BT40</f>
        <v>3934.8090578673564</v>
      </c>
      <c r="BV41">
        <f>BU41+Net!BU40</f>
        <v>3994.6155384615513</v>
      </c>
      <c r="BW41">
        <f>BV41+Net!BV40</f>
        <v>4027.9982195867774</v>
      </c>
      <c r="BX41">
        <f>BW41+Net!BW40</f>
        <v>4123.3477067625663</v>
      </c>
      <c r="BY41">
        <f>BX41+Net!BX40</f>
        <v>4289.1609667400198</v>
      </c>
      <c r="BZ41">
        <f>BY41+Net!BY40</f>
        <v>4445.0485670206062</v>
      </c>
      <c r="CA41">
        <f>BZ41+Net!BZ40</f>
        <v>4609.7837207395769</v>
      </c>
      <c r="CB41">
        <f>CA41+Net!CA40</f>
        <v>4722.7279652725138</v>
      </c>
      <c r="CC41">
        <f>CB41+Net!CB40</f>
        <v>4871.4793352561765</v>
      </c>
      <c r="CD41">
        <f>CC41+Net!CC40</f>
        <v>5000.3474231890668</v>
      </c>
      <c r="CE41">
        <f>CD41+Net!CD40</f>
        <v>5111.4815407010155</v>
      </c>
      <c r="CF41">
        <f>CE41+Net!CE40</f>
        <v>5263.6011269582796</v>
      </c>
      <c r="CG41">
        <f>CF41+Net!CF40</f>
        <v>5331.2495619821557</v>
      </c>
      <c r="CH41">
        <f>CG41+Net!CG40</f>
        <v>5406.4110295262562</v>
      </c>
      <c r="CI41">
        <f>CH41+Net!CH40</f>
        <v>5454.2605970813183</v>
      </c>
      <c r="CJ41">
        <f>CI41+Net!CI40</f>
        <v>5563.1818012460553</v>
      </c>
      <c r="CK41">
        <f>CJ41+Net!CJ40</f>
        <v>5741.8357408823658</v>
      </c>
      <c r="CL41">
        <f>CK41+Net!CK40</f>
        <v>5910.1694231440733</v>
      </c>
      <c r="CM41">
        <f>CL41+Net!CL40</f>
        <v>6087.773814670828</v>
      </c>
      <c r="CN41">
        <f>CM41+Net!CM40</f>
        <v>6214.5229640151101</v>
      </c>
      <c r="CO41">
        <f>CN41+Net!CN40</f>
        <v>6378.4131601023801</v>
      </c>
      <c r="CP41">
        <f>CO41+Net!CO40</f>
        <v>6524.9736938992073</v>
      </c>
      <c r="CQ41">
        <f>CP41+Net!CP40</f>
        <v>6654.4398763795289</v>
      </c>
      <c r="CR41">
        <f>CQ41+Net!CQ40</f>
        <v>6828.1183574876786</v>
      </c>
      <c r="CS41">
        <f>CR41+Net!CR40</f>
        <v>6917.8395052528695</v>
      </c>
      <c r="CT41">
        <f>CS41+Net!CS40</f>
        <v>6995.4214788571808</v>
      </c>
      <c r="CU41">
        <f>CT41+Net!CT40</f>
        <v>7086.0100383001736</v>
      </c>
    </row>
    <row r="42" spans="2:99" x14ac:dyDescent="0.3">
      <c r="B42">
        <v>-57972</v>
      </c>
      <c r="C42">
        <v>2303</v>
      </c>
      <c r="D42">
        <f>Net!C41</f>
        <v>-4712.7623945515879</v>
      </c>
      <c r="E42">
        <f>D42+Net!D41</f>
        <v>-6557.5026343555655</v>
      </c>
      <c r="F42">
        <f>E42+Net!E41</f>
        <v>-9681.1887208032313</v>
      </c>
      <c r="G42">
        <f>F42+Net!F41</f>
        <v>-10372.844443345777</v>
      </c>
      <c r="H42">
        <f>G42+Net!G41</f>
        <v>-11448.399958035709</v>
      </c>
      <c r="I42">
        <f>H42+Net!H41</f>
        <v>-10937.229874056928</v>
      </c>
      <c r="J42">
        <f>I42+Net!I41</f>
        <v>-9655.5918644464837</v>
      </c>
      <c r="K42">
        <f>J42+Net!J41</f>
        <v>-9524.5705985305685</v>
      </c>
      <c r="L42">
        <f>K42+Net!K41</f>
        <v>-7700.5603754475014</v>
      </c>
      <c r="M42">
        <f>L42+Net!L41</f>
        <v>-8775.5872787663538</v>
      </c>
      <c r="N42">
        <f>M42+Net!M41</f>
        <v>-11798.77486630858</v>
      </c>
      <c r="O42">
        <f>N42+Net!N41</f>
        <v>-15571.915968663496</v>
      </c>
      <c r="P42">
        <f>O42+Net!O41</f>
        <v>-19826.011850019557</v>
      </c>
      <c r="Q42">
        <f>P42+Net!P41</f>
        <v>-21286.144944472722</v>
      </c>
      <c r="R42">
        <f>Q42+Net!Q41</f>
        <v>-22968.310143891231</v>
      </c>
      <c r="S42">
        <f>R42+Net!R41</f>
        <v>-22318.233256048177</v>
      </c>
      <c r="T42">
        <f>S42+Net!S41</f>
        <v>-21803.438579592719</v>
      </c>
      <c r="U42">
        <f>T42+Net!T41</f>
        <v>-19816.163762303553</v>
      </c>
      <c r="V42">
        <f>U42+Net!U41</f>
        <v>-17135.738359541625</v>
      </c>
      <c r="W42">
        <f>V42+Net!V41</f>
        <v>-15646.242736937427</v>
      </c>
      <c r="X42">
        <f>W42+Net!W41</f>
        <v>-12498.066790272409</v>
      </c>
      <c r="Y42">
        <f>X42+Net!X41</f>
        <v>-12211.04906148772</v>
      </c>
      <c r="Z42">
        <f>Y42+Net!Y41</f>
        <v>-13802.24021484944</v>
      </c>
      <c r="AA42">
        <f>Z42+Net!Z41</f>
        <v>-16071.7246807066</v>
      </c>
      <c r="AB42">
        <f>AA42+Net!AA41</f>
        <v>-18764.496174529493</v>
      </c>
      <c r="AC42">
        <f>AB42+Net!AB41</f>
        <v>-18638.482395473598</v>
      </c>
      <c r="AD42">
        <f>AC42+Net!AC41</f>
        <v>-18747.476800854805</v>
      </c>
      <c r="AE42">
        <f>AD42+Net!AD41</f>
        <v>-16566.199231490711</v>
      </c>
      <c r="AF42">
        <f>AE42+Net!AE41</f>
        <v>-14577.260986622601</v>
      </c>
      <c r="AG42">
        <f>AF42+Net!AF41</f>
        <v>-11174.499687264179</v>
      </c>
      <c r="AH42">
        <f>AG42+Net!AG41</f>
        <v>-7128.9931940575152</v>
      </c>
      <c r="AI42">
        <f>AH42+Net!AH41</f>
        <v>-4312.1337180445844</v>
      </c>
      <c r="AJ42">
        <f>AI42+Net!AI41</f>
        <v>138.36241248457009</v>
      </c>
      <c r="AK42">
        <f>AJ42+Net!AJ41</f>
        <v>1712.882366333648</v>
      </c>
      <c r="AL42">
        <f>AK42+Net!AK41</f>
        <v>1401.0359653484302</v>
      </c>
      <c r="AM42">
        <f>AL42+Net!AL41</f>
        <v>405.69044216446127</v>
      </c>
      <c r="AN42">
        <f>AM42+Net!AM41</f>
        <v>-1018.3502572161924</v>
      </c>
      <c r="AO42">
        <f>AN42+Net!AN41</f>
        <v>368.41253765455986</v>
      </c>
      <c r="AP42">
        <f>AO42+Net!AO41</f>
        <v>1508.1262477731325</v>
      </c>
      <c r="AQ42">
        <f>AP42+Net!AP41</f>
        <v>4921.5437490159129</v>
      </c>
      <c r="AR42">
        <f>AQ42+Net!AQ41</f>
        <v>8122.088955410436</v>
      </c>
      <c r="AS42">
        <f>AR42+Net!AR41</f>
        <v>12713.36354598781</v>
      </c>
      <c r="AT42">
        <f>AS42+Net!AS41</f>
        <v>17923.583210746809</v>
      </c>
      <c r="AU42">
        <f>AT42+Net!AT41</f>
        <v>21882.440096634538</v>
      </c>
      <c r="AV42">
        <f>AU42+Net!AU41</f>
        <v>27454.568638423341</v>
      </c>
      <c r="AW42">
        <f>AV42+Net!AV41</f>
        <v>30133.197071876191</v>
      </c>
      <c r="AX42">
        <f>AW42+Net!AW41</f>
        <v>30910.501126797939</v>
      </c>
      <c r="AY42">
        <f>AX42+Net!AX41</f>
        <v>30991.102919387016</v>
      </c>
      <c r="AZ42">
        <f>AY42+Net!AY41</f>
        <v>30630.554696071296</v>
      </c>
      <c r="BA42">
        <f>AZ42+Net!AZ41</f>
        <v>33068.223715294109</v>
      </c>
      <c r="BB42">
        <f>BA42+Net!BA41</f>
        <v>35245.581188744822</v>
      </c>
      <c r="BC42">
        <f>BB42+Net!BB41</f>
        <v>39682.551275079255</v>
      </c>
      <c r="BD42">
        <f>BC42+Net!BC41</f>
        <v>43891.896252771388</v>
      </c>
      <c r="BE42">
        <f>BD42+Net!BD41</f>
        <v>49476.895838532058</v>
      </c>
      <c r="BF42">
        <f>BE42+Net!BE41</f>
        <v>55665.798066113421</v>
      </c>
      <c r="BG42">
        <f>BF42+Net!BF41</f>
        <v>60588.576641430402</v>
      </c>
      <c r="BH42">
        <f>BG42+Net!BG41</f>
        <v>67110.235860273649</v>
      </c>
      <c r="BI42">
        <f>BH42+Net!BH41</f>
        <v>70724.311958714519</v>
      </c>
      <c r="BJ42">
        <f>BI42+Net!BI41</f>
        <v>72423.139166719047</v>
      </c>
      <c r="BK42">
        <f>BJ42+Net!BJ41</f>
        <v>73411.350079211712</v>
      </c>
      <c r="BL42">
        <f>BK42+Net!BK41</f>
        <v>73944.447698814154</v>
      </c>
      <c r="BM42">
        <f>BL42+Net!BL41</f>
        <v>77261.836232203277</v>
      </c>
      <c r="BN42">
        <f>BM42+Net!BM41</f>
        <v>80305.264445145775</v>
      </c>
      <c r="BO42">
        <f>BN42+Net!BN41</f>
        <v>85595.280116973241</v>
      </c>
      <c r="BP42">
        <f>BO42+Net!BO41</f>
        <v>90645.620863711112</v>
      </c>
      <c r="BQ42">
        <f>BP42+Net!BP41</f>
        <v>97060.770389757337</v>
      </c>
      <c r="BR42">
        <f>BQ42+Net!BQ41</f>
        <v>104070.16203991292</v>
      </c>
      <c r="BS42">
        <f>BR42+Net!BR41</f>
        <v>109804.60741280753</v>
      </c>
      <c r="BT42">
        <f>BS42+Net!BS41</f>
        <v>117129.26893839573</v>
      </c>
      <c r="BU42">
        <f>BT42+Net!BT41</f>
        <v>121536.92660183896</v>
      </c>
      <c r="BV42">
        <f>BU42+Net!BU41</f>
        <v>124018.21166260677</v>
      </c>
      <c r="BW42">
        <f>BV42+Net!BV41</f>
        <v>125775.35647813902</v>
      </c>
      <c r="BX42">
        <f>BW42+Net!BW41</f>
        <v>127061.31159697819</v>
      </c>
      <c r="BY42">
        <f>BX42+Net!BX41</f>
        <v>131113.54470820082</v>
      </c>
      <c r="BZ42">
        <f>BY42+Net!BY41</f>
        <v>134873.31405971528</v>
      </c>
      <c r="CA42">
        <f>BZ42+Net!BZ41</f>
        <v>140862.78416430368</v>
      </c>
      <c r="CB42">
        <f>CA42+Net!CA41</f>
        <v>146599.63014879535</v>
      </c>
      <c r="CC42">
        <f>CB42+Net!CB41</f>
        <v>153694.14552369484</v>
      </c>
      <c r="CD42">
        <f>CC42+Net!CC41</f>
        <v>161382.25409530912</v>
      </c>
      <c r="CE42">
        <f>CD42+Net!CD41</f>
        <v>167800.24188132776</v>
      </c>
      <c r="CF42">
        <f>CE42+Net!CE41</f>
        <v>175815.84322780883</v>
      </c>
      <c r="CG42">
        <f>CF42+Net!CF41</f>
        <v>180920.13087368861</v>
      </c>
      <c r="CH42">
        <f>CG42+Net!CG41</f>
        <v>184097.10136546643</v>
      </c>
      <c r="CI42">
        <f>CH42+Net!CH41</f>
        <v>186537.95372249064</v>
      </c>
      <c r="CJ42">
        <f>CI42+Net!CI41</f>
        <v>188483.02590293944</v>
      </c>
      <c r="CK42">
        <f>CJ42+Net!CJ41</f>
        <v>193158.26205862541</v>
      </c>
      <c r="CL42">
        <f>CK42+Net!CK41</f>
        <v>197495.19221640722</v>
      </c>
      <c r="CM42">
        <f>CL42+Net!CL41</f>
        <v>204022.29630707402</v>
      </c>
      <c r="CN42">
        <f>CM42+Net!CM41</f>
        <v>210265.80914366877</v>
      </c>
      <c r="CO42">
        <f>CN42+Net!CN41</f>
        <v>217848.52392874885</v>
      </c>
      <c r="CP42">
        <f>CO42+Net!CO41</f>
        <v>226055.64900044049</v>
      </c>
      <c r="CQ42">
        <f>CP42+Net!CP41</f>
        <v>232995.89887156905</v>
      </c>
      <c r="CR42">
        <f>CQ42+Net!CQ41</f>
        <v>241622.3577003245</v>
      </c>
      <c r="CS42">
        <f>CR42+Net!CR41</f>
        <v>247561.88823536836</v>
      </c>
      <c r="CT42">
        <f>CS42+Net!CS41</f>
        <v>251049.79695280464</v>
      </c>
      <c r="CU42">
        <f>CT42+Net!CT41</f>
        <v>254956.9844393963</v>
      </c>
    </row>
    <row r="43" spans="2:99" x14ac:dyDescent="0.3">
      <c r="B43">
        <v>0</v>
      </c>
      <c r="C43">
        <v>2300</v>
      </c>
      <c r="D43">
        <f>Net!C42</f>
        <v>0</v>
      </c>
      <c r="E43">
        <f>D43+Net!D42</f>
        <v>0</v>
      </c>
      <c r="F43">
        <f>E43+Net!E42</f>
        <v>0</v>
      </c>
      <c r="G43">
        <f>F43+Net!F42</f>
        <v>0</v>
      </c>
      <c r="H43">
        <f>G43+Net!G42</f>
        <v>0</v>
      </c>
      <c r="I43">
        <f>H43+Net!H42</f>
        <v>0</v>
      </c>
      <c r="J43">
        <f>I43+Net!I42</f>
        <v>0</v>
      </c>
      <c r="K43">
        <f>J43+Net!J42</f>
        <v>0</v>
      </c>
      <c r="L43">
        <f>K43+Net!K42</f>
        <v>0</v>
      </c>
      <c r="M43">
        <f>L43+Net!L42</f>
        <v>0</v>
      </c>
      <c r="N43">
        <f>M43+Net!M42</f>
        <v>0</v>
      </c>
      <c r="O43">
        <f>N43+Net!N42</f>
        <v>0</v>
      </c>
      <c r="P43">
        <f>O43+Net!O42</f>
        <v>0</v>
      </c>
      <c r="Q43">
        <f>P43+Net!P42</f>
        <v>0</v>
      </c>
      <c r="R43">
        <f>Q43+Net!Q42</f>
        <v>0</v>
      </c>
      <c r="S43">
        <f>R43+Net!R42</f>
        <v>0</v>
      </c>
      <c r="T43">
        <f>S43+Net!S42</f>
        <v>0</v>
      </c>
      <c r="U43">
        <f>T43+Net!T42</f>
        <v>0</v>
      </c>
      <c r="V43">
        <f>U43+Net!U42</f>
        <v>0</v>
      </c>
      <c r="W43">
        <f>V43+Net!V42</f>
        <v>0</v>
      </c>
      <c r="X43">
        <f>W43+Net!W42</f>
        <v>0</v>
      </c>
      <c r="Y43">
        <f>X43+Net!X42</f>
        <v>0</v>
      </c>
      <c r="Z43">
        <f>Y43+Net!Y42</f>
        <v>0</v>
      </c>
      <c r="AA43">
        <f>Z43+Net!Z42</f>
        <v>0</v>
      </c>
      <c r="AB43">
        <f>AA43+Net!AA42</f>
        <v>0</v>
      </c>
      <c r="AC43">
        <f>AB43+Net!AB42</f>
        <v>0</v>
      </c>
      <c r="AD43">
        <f>AC43+Net!AC42</f>
        <v>0</v>
      </c>
      <c r="AE43">
        <f>AD43+Net!AD42</f>
        <v>0</v>
      </c>
      <c r="AF43">
        <f>AE43+Net!AE42</f>
        <v>0</v>
      </c>
      <c r="AG43">
        <f>AF43+Net!AF42</f>
        <v>0</v>
      </c>
      <c r="AH43">
        <f>AG43+Net!AG42</f>
        <v>0</v>
      </c>
      <c r="AI43">
        <f>AH43+Net!AH42</f>
        <v>0</v>
      </c>
      <c r="AJ43">
        <f>AI43+Net!AI42</f>
        <v>0</v>
      </c>
      <c r="AK43">
        <f>AJ43+Net!AJ42</f>
        <v>0</v>
      </c>
      <c r="AL43">
        <f>AK43+Net!AK42</f>
        <v>0</v>
      </c>
      <c r="AM43">
        <f>AL43+Net!AL42</f>
        <v>0</v>
      </c>
      <c r="AN43">
        <f>AM43+Net!AM42</f>
        <v>0</v>
      </c>
      <c r="AO43">
        <f>AN43+Net!AN42</f>
        <v>0</v>
      </c>
      <c r="AP43">
        <f>AO43+Net!AO42</f>
        <v>0</v>
      </c>
      <c r="AQ43">
        <f>AP43+Net!AP42</f>
        <v>0</v>
      </c>
      <c r="AR43">
        <f>AQ43+Net!AQ42</f>
        <v>0</v>
      </c>
      <c r="AS43">
        <f>AR43+Net!AR42</f>
        <v>0</v>
      </c>
      <c r="AT43">
        <f>AS43+Net!AS42</f>
        <v>0</v>
      </c>
      <c r="AU43">
        <f>AT43+Net!AT42</f>
        <v>0</v>
      </c>
      <c r="AV43">
        <f>AU43+Net!AU42</f>
        <v>0</v>
      </c>
      <c r="AW43">
        <f>AV43+Net!AV42</f>
        <v>0</v>
      </c>
      <c r="AX43">
        <f>AW43+Net!AW42</f>
        <v>0</v>
      </c>
      <c r="AY43">
        <f>AX43+Net!AX42</f>
        <v>0</v>
      </c>
      <c r="AZ43">
        <f>AY43+Net!AY42</f>
        <v>0</v>
      </c>
      <c r="BA43">
        <f>AZ43+Net!AZ42</f>
        <v>0</v>
      </c>
      <c r="BB43">
        <f>BA43+Net!BA42</f>
        <v>0</v>
      </c>
      <c r="BC43">
        <f>BB43+Net!BB42</f>
        <v>0</v>
      </c>
      <c r="BD43">
        <f>BC43+Net!BC42</f>
        <v>0</v>
      </c>
      <c r="BE43">
        <f>BD43+Net!BD42</f>
        <v>0</v>
      </c>
      <c r="BF43">
        <f>BE43+Net!BE42</f>
        <v>0</v>
      </c>
      <c r="BG43">
        <f>BF43+Net!BF42</f>
        <v>0</v>
      </c>
      <c r="BH43">
        <f>BG43+Net!BG42</f>
        <v>0</v>
      </c>
      <c r="BI43">
        <f>BH43+Net!BH42</f>
        <v>0</v>
      </c>
      <c r="BJ43">
        <f>BI43+Net!BI42</f>
        <v>0</v>
      </c>
      <c r="BK43">
        <f>BJ43+Net!BJ42</f>
        <v>0</v>
      </c>
      <c r="BL43">
        <f>BK43+Net!BK42</f>
        <v>0</v>
      </c>
      <c r="BM43">
        <f>BL43+Net!BL42</f>
        <v>0</v>
      </c>
      <c r="BN43">
        <f>BM43+Net!BM42</f>
        <v>0</v>
      </c>
      <c r="BO43">
        <f>BN43+Net!BN42</f>
        <v>0</v>
      </c>
      <c r="BP43">
        <f>BO43+Net!BO42</f>
        <v>0</v>
      </c>
      <c r="BQ43">
        <f>BP43+Net!BP42</f>
        <v>0</v>
      </c>
      <c r="BR43">
        <f>BQ43+Net!BQ42</f>
        <v>0</v>
      </c>
      <c r="BS43">
        <f>BR43+Net!BR42</f>
        <v>0</v>
      </c>
      <c r="BT43">
        <f>BS43+Net!BS42</f>
        <v>0</v>
      </c>
      <c r="BU43">
        <f>BT43+Net!BT42</f>
        <v>0</v>
      </c>
      <c r="BV43">
        <f>BU43+Net!BU42</f>
        <v>0</v>
      </c>
      <c r="BW43">
        <f>BV43+Net!BV42</f>
        <v>0</v>
      </c>
      <c r="BX43">
        <f>BW43+Net!BW42</f>
        <v>0</v>
      </c>
      <c r="BY43">
        <f>BX43+Net!BX42</f>
        <v>0</v>
      </c>
      <c r="BZ43">
        <f>BY43+Net!BY42</f>
        <v>0</v>
      </c>
      <c r="CA43">
        <f>BZ43+Net!BZ42</f>
        <v>0</v>
      </c>
      <c r="CB43">
        <f>CA43+Net!CA42</f>
        <v>0</v>
      </c>
      <c r="CC43">
        <f>CB43+Net!CB42</f>
        <v>0</v>
      </c>
      <c r="CD43">
        <f>CC43+Net!CC42</f>
        <v>0</v>
      </c>
      <c r="CE43">
        <f>CD43+Net!CD42</f>
        <v>0</v>
      </c>
      <c r="CF43">
        <f>CE43+Net!CE42</f>
        <v>0</v>
      </c>
      <c r="CG43">
        <f>CF43+Net!CF42</f>
        <v>0</v>
      </c>
      <c r="CH43">
        <f>CG43+Net!CG42</f>
        <v>0</v>
      </c>
      <c r="CI43">
        <f>CH43+Net!CH42</f>
        <v>0</v>
      </c>
      <c r="CJ43">
        <f>CI43+Net!CI42</f>
        <v>0</v>
      </c>
      <c r="CK43">
        <f>CJ43+Net!CJ42</f>
        <v>0</v>
      </c>
      <c r="CL43">
        <f>CK43+Net!CK42</f>
        <v>0</v>
      </c>
      <c r="CM43">
        <f>CL43+Net!CL42</f>
        <v>0</v>
      </c>
      <c r="CN43">
        <f>CM43+Net!CM42</f>
        <v>0</v>
      </c>
      <c r="CO43">
        <f>CN43+Net!CN42</f>
        <v>0</v>
      </c>
      <c r="CP43">
        <f>CO43+Net!CO42</f>
        <v>0</v>
      </c>
      <c r="CQ43">
        <f>CP43+Net!CP42</f>
        <v>0</v>
      </c>
      <c r="CR43">
        <f>CQ43+Net!CQ42</f>
        <v>0</v>
      </c>
      <c r="CS43">
        <f>CR43+Net!CR42</f>
        <v>0</v>
      </c>
      <c r="CT43">
        <f>CS43+Net!CS42</f>
        <v>0</v>
      </c>
      <c r="CU43">
        <f>CT43+Net!CT42</f>
        <v>0</v>
      </c>
    </row>
    <row r="44" spans="2:99" x14ac:dyDescent="0.3">
      <c r="B44">
        <v>-1862</v>
      </c>
      <c r="C44">
        <v>2402</v>
      </c>
      <c r="D44">
        <f>Net!C43</f>
        <v>-156.23055505927323</v>
      </c>
      <c r="E44">
        <f>D44+Net!D43</f>
        <v>-222.04751982048049</v>
      </c>
      <c r="F44">
        <f>E44+Net!E43</f>
        <v>-241.38092266488331</v>
      </c>
      <c r="G44">
        <f>F44+Net!F43</f>
        <v>-223.08241035844742</v>
      </c>
      <c r="H44">
        <f>G44+Net!G43</f>
        <v>-216.65589565309722</v>
      </c>
      <c r="I44">
        <f>H44+Net!H43</f>
        <v>-161.15343051368654</v>
      </c>
      <c r="J44">
        <f>I44+Net!I43</f>
        <v>-108.43342048609236</v>
      </c>
      <c r="K44">
        <f>J44+Net!J43</f>
        <v>-41.696226945494573</v>
      </c>
      <c r="L44">
        <f>K44+Net!K43</f>
        <v>41.723930847522752</v>
      </c>
      <c r="M44">
        <f>L44+Net!L43</f>
        <v>42.169908392993193</v>
      </c>
      <c r="N44">
        <f>M44+Net!M43</f>
        <v>11.018395578289756</v>
      </c>
      <c r="O44">
        <f>N44+Net!N43</f>
        <v>-106.50561664535212</v>
      </c>
      <c r="P44">
        <f>O44+Net!O43</f>
        <v>-196.23621833444338</v>
      </c>
      <c r="Q44">
        <f>P44+Net!P43</f>
        <v>-243.49293355852944</v>
      </c>
      <c r="R44">
        <f>Q44+Net!Q43</f>
        <v>-250.27888950215549</v>
      </c>
      <c r="S44">
        <f>R44+Net!R43</f>
        <v>-219.36539349157147</v>
      </c>
      <c r="T44">
        <f>S44+Net!S43</f>
        <v>-194.48978107311711</v>
      </c>
      <c r="U44">
        <f>T44+Net!T43</f>
        <v>-116.72564173378282</v>
      </c>
      <c r="V44">
        <f>U44+Net!U43</f>
        <v>-37.655904724145216</v>
      </c>
      <c r="W44">
        <f>V44+Net!V43</f>
        <v>58.91107020782249</v>
      </c>
      <c r="X44">
        <f>W44+Net!W43</f>
        <v>174.10792121110762</v>
      </c>
      <c r="Y44">
        <f>X44+Net!X43</f>
        <v>208.07663521786026</v>
      </c>
      <c r="Z44">
        <f>Y44+Net!Y43</f>
        <v>211.92754901041167</v>
      </c>
      <c r="AA44">
        <f>Z44+Net!Z43</f>
        <v>130.57204914121405</v>
      </c>
      <c r="AB44">
        <f>AA44+Net!AA43</f>
        <v>77.808260507653813</v>
      </c>
      <c r="AC44">
        <f>AB44+Net!AB43</f>
        <v>67.775812516138785</v>
      </c>
      <c r="AD44">
        <f>AC44+Net!AC43</f>
        <v>97.926102530501112</v>
      </c>
      <c r="AE44">
        <f>AD44+Net!AD43</f>
        <v>165.12635043154057</v>
      </c>
      <c r="AF44">
        <f>AE44+Net!AE43</f>
        <v>225.52383995462071</v>
      </c>
      <c r="AG44">
        <f>AF44+Net!AF43</f>
        <v>338.14980917538207</v>
      </c>
      <c r="AH44">
        <f>AG44+Net!AG43</f>
        <v>451.65131031173769</v>
      </c>
      <c r="AI44">
        <f>AH44+Net!AH43</f>
        <v>582.45280418221466</v>
      </c>
      <c r="AJ44">
        <f>AI44+Net!AI43</f>
        <v>731.83950683314345</v>
      </c>
      <c r="AK44">
        <f>AJ44+Net!AJ43</f>
        <v>800.00079583212892</v>
      </c>
      <c r="AL44">
        <f>AK44+Net!AK43</f>
        <v>838.00342870882935</v>
      </c>
      <c r="AM44">
        <f>AL44+Net!AL43</f>
        <v>790.66273108126848</v>
      </c>
      <c r="AN44">
        <f>AM44+Net!AM43</f>
        <v>771.67260686179202</v>
      </c>
      <c r="AO44">
        <f>AN44+Net!AN43</f>
        <v>795.09087871830775</v>
      </c>
      <c r="AP44">
        <f>AO44+Net!AO43</f>
        <v>858.32069570692613</v>
      </c>
      <c r="AQ44">
        <f>AP44+Net!AP43</f>
        <v>958.21188599160803</v>
      </c>
      <c r="AR44">
        <f>AQ44+Net!AQ43</f>
        <v>1050.9166524943535</v>
      </c>
      <c r="AS44">
        <f>AR44+Net!AR43</f>
        <v>1195.485216304201</v>
      </c>
      <c r="AT44">
        <f>AS44+Net!AS43</f>
        <v>1340.5918309758322</v>
      </c>
      <c r="AU44">
        <f>AT44+Net!AT43</f>
        <v>1502.6919008608063</v>
      </c>
      <c r="AV44">
        <f>AU44+Net!AU43</f>
        <v>1683.1008957547224</v>
      </c>
      <c r="AW44">
        <f>AV44+Net!AV43</f>
        <v>1782.0331615091955</v>
      </c>
      <c r="AX44">
        <f>AW44+Net!AW43</f>
        <v>1850.5712052985609</v>
      </c>
      <c r="AY44">
        <f>AX44+Net!AX43</f>
        <v>1833.5349315419742</v>
      </c>
      <c r="AZ44">
        <f>AY44+Net!AY43</f>
        <v>1844.6126133700377</v>
      </c>
      <c r="BA44">
        <f>AZ44+Net!AZ43</f>
        <v>1897.8499180020754</v>
      </c>
      <c r="BB44">
        <f>BA44+Net!BA43</f>
        <v>1990.6364079391235</v>
      </c>
      <c r="BC44">
        <f>BB44+Net!BB43</f>
        <v>2119.8115975517389</v>
      </c>
      <c r="BD44">
        <f>BC44+Net!BC43</f>
        <v>2241.5234979745801</v>
      </c>
      <c r="BE44">
        <f>BD44+Net!BD43</f>
        <v>2414.8246829758723</v>
      </c>
      <c r="BF44">
        <f>BE44+Net!BE43</f>
        <v>2588.3966924768024</v>
      </c>
      <c r="BG44">
        <f>BF44+Net!BF43</f>
        <v>2778.7045222496863</v>
      </c>
      <c r="BH44">
        <f>BG44+Net!BG43</f>
        <v>2987.0730242871223</v>
      </c>
      <c r="BI44">
        <f>BH44+Net!BH43</f>
        <v>3113.7241385692691</v>
      </c>
      <c r="BJ44">
        <f>BI44+Net!BI43</f>
        <v>3209.7458273123038</v>
      </c>
      <c r="BK44">
        <f>BJ44+Net!BJ43</f>
        <v>3219.9619671454484</v>
      </c>
      <c r="BL44">
        <f>BK44+Net!BK43</f>
        <v>3258.0644330379723</v>
      </c>
      <c r="BM44">
        <f>BL44+Net!BL43</f>
        <v>3338.1030590279152</v>
      </c>
      <c r="BN44">
        <f>BM44+Net!BM43</f>
        <v>3457.4724116002153</v>
      </c>
      <c r="BO44">
        <f>BN44+Net!BN43</f>
        <v>3613.0172768640277</v>
      </c>
      <c r="BP44">
        <f>BO44+Net!BO43</f>
        <v>3760.8899831253075</v>
      </c>
      <c r="BQ44">
        <f>BP44+Net!BP43</f>
        <v>3960.1450875678047</v>
      </c>
      <c r="BR44">
        <f>BQ44+Net!BQ43</f>
        <v>4159.4628676298516</v>
      </c>
      <c r="BS44">
        <f>BR44+Net!BR43</f>
        <v>4375.303886033993</v>
      </c>
      <c r="BT44">
        <f>BS44+Net!BS43</f>
        <v>4608.9866594019459</v>
      </c>
      <c r="BU44">
        <f>BT44+Net!BT43</f>
        <v>4760.7271348593249</v>
      </c>
      <c r="BV44">
        <f>BU44+Net!BU43</f>
        <v>4881.6102340556754</v>
      </c>
      <c r="BW44">
        <f>BV44+Net!BV43</f>
        <v>4916.4619611070511</v>
      </c>
      <c r="BX44">
        <f>BW44+Net!BW43</f>
        <v>4978.9826559784487</v>
      </c>
      <c r="BY44">
        <f>BX44+Net!BX43</f>
        <v>5083.2368853057887</v>
      </c>
      <c r="BZ44">
        <f>BY44+Net!BY43</f>
        <v>5226.6390514890982</v>
      </c>
      <c r="CA44">
        <f>BZ44+Net!BZ43</f>
        <v>5406.0568884001423</v>
      </c>
      <c r="CB44">
        <f>CA44+Net!CA43</f>
        <v>5577.6654078905722</v>
      </c>
      <c r="CC44">
        <f>CB44+Net!CB43</f>
        <v>5800.5363145918009</v>
      </c>
      <c r="CD44">
        <f>CC44+Net!CC43</f>
        <v>6023.3548301419132</v>
      </c>
      <c r="CE44">
        <f>CD44+Net!CD43</f>
        <v>6262.5690086924114</v>
      </c>
      <c r="CF44">
        <f>CE44+Net!CE43</f>
        <v>6519.4628223949339</v>
      </c>
      <c r="CG44">
        <f>CF44+Net!CF43</f>
        <v>6694.1994123994136</v>
      </c>
      <c r="CH44">
        <f>CG44+Net!CG43</f>
        <v>6837.7974174349547</v>
      </c>
      <c r="CI44">
        <f>CH44+Net!CH43</f>
        <v>6895.0262734632761</v>
      </c>
      <c r="CJ44">
        <f>CI44+Net!CI43</f>
        <v>6979.5936828618114</v>
      </c>
      <c r="CK44">
        <f>CJ44+Net!CJ43</f>
        <v>7105.6172928230935</v>
      </c>
      <c r="CL44">
        <f>CK44+Net!CK43</f>
        <v>7270.596846612556</v>
      </c>
      <c r="CM44">
        <f>CL44+Net!CL43</f>
        <v>7471.6633120752067</v>
      </c>
      <c r="CN44">
        <f>CM44+Net!CM43</f>
        <v>7664.9487630534204</v>
      </c>
      <c r="CO44">
        <f>CN44+Net!CN43</f>
        <v>7909.8242934379932</v>
      </c>
      <c r="CP44">
        <f>CO44+Net!CO43</f>
        <v>8154.9508225222617</v>
      </c>
      <c r="CQ44">
        <f>CP44+Net!CP43</f>
        <v>8415.0316947990887</v>
      </c>
      <c r="CR44">
        <f>CQ44+Net!CQ43</f>
        <v>8695.0985761055526</v>
      </c>
      <c r="CS44">
        <f>CR44+Net!CR43</f>
        <v>8891.612589242035</v>
      </c>
      <c r="CT44">
        <f>CS44+Net!CS43</f>
        <v>9047.6949220463448</v>
      </c>
      <c r="CU44">
        <f>CT44+Net!CT43</f>
        <v>9150.4426044707361</v>
      </c>
    </row>
    <row r="45" spans="2:99" x14ac:dyDescent="0.3">
      <c r="B45">
        <v>-6934</v>
      </c>
      <c r="C45">
        <v>2401</v>
      </c>
      <c r="D45">
        <f>Net!C44</f>
        <v>-1207.7675225719609</v>
      </c>
      <c r="E45">
        <f>D45+Net!D44</f>
        <v>-2470.765321382265</v>
      </c>
      <c r="F45">
        <f>E45+Net!E44</f>
        <v>-3374.3371549045305</v>
      </c>
      <c r="G45">
        <f>F45+Net!F44</f>
        <v>-3881.777192352999</v>
      </c>
      <c r="H45">
        <f>G45+Net!G44</f>
        <v>-4225.3267253641452</v>
      </c>
      <c r="I45">
        <f>H45+Net!H44</f>
        <v>-4034.5992793665596</v>
      </c>
      <c r="J45">
        <f>I45+Net!I44</f>
        <v>-3753.6023939725178</v>
      </c>
      <c r="K45">
        <f>J45+Net!J44</f>
        <v>-3214.4439485323078</v>
      </c>
      <c r="L45">
        <f>K45+Net!K44</f>
        <v>-2666.1121762986745</v>
      </c>
      <c r="M45">
        <f>L45+Net!L44</f>
        <v>-2566.8818478410285</v>
      </c>
      <c r="N45">
        <f>M45+Net!M44</f>
        <v>-2740.7668135030613</v>
      </c>
      <c r="O45">
        <f>N45+Net!N44</f>
        <v>-3923.3047544275441</v>
      </c>
      <c r="P45">
        <f>O45+Net!O44</f>
        <v>-5029.6648604566253</v>
      </c>
      <c r="Q45">
        <f>P45+Net!P44</f>
        <v>-5977.1984761403746</v>
      </c>
      <c r="R45">
        <f>Q45+Net!Q44</f>
        <v>-6482.9965188686883</v>
      </c>
      <c r="S45">
        <f>R45+Net!R44</f>
        <v>-6656.9089379937996</v>
      </c>
      <c r="T45">
        <f>S45+Net!S44</f>
        <v>-6726.3886160452821</v>
      </c>
      <c r="U45">
        <f>T45+Net!T44</f>
        <v>-6284.5239853440489</v>
      </c>
      <c r="V45">
        <f>U45+Net!U44</f>
        <v>-5746.0550855717192</v>
      </c>
      <c r="W45">
        <f>V45+Net!V44</f>
        <v>-4938.8973321319536</v>
      </c>
      <c r="X45">
        <f>W45+Net!W44</f>
        <v>-4123.1838504827283</v>
      </c>
      <c r="Y45">
        <f>X45+Net!X44</f>
        <v>-3770.6995546422431</v>
      </c>
      <c r="Z45">
        <f>Y45+Net!Y44</f>
        <v>-3714.134754976184</v>
      </c>
      <c r="AA45">
        <f>Z45+Net!Z44</f>
        <v>-4688.3389635852182</v>
      </c>
      <c r="AB45">
        <f>AA45+Net!AA44</f>
        <v>-5600.6604646455016</v>
      </c>
      <c r="AC45">
        <f>AB45+Net!AB44</f>
        <v>-6358.0701553460367</v>
      </c>
      <c r="AD45">
        <f>AC45+Net!AC44</f>
        <v>-6668.9394503032872</v>
      </c>
      <c r="AE45">
        <f>AD45+Net!AD44</f>
        <v>-6638.8141358641087</v>
      </c>
      <c r="AF45">
        <f>AE45+Net!AE44</f>
        <v>-6495.7686581264597</v>
      </c>
      <c r="AG45">
        <f>AF45+Net!AF44</f>
        <v>-5836.8918808426897</v>
      </c>
      <c r="AH45">
        <f>AG45+Net!AG44</f>
        <v>-5081.9040392017614</v>
      </c>
      <c r="AI45">
        <f>AH45+Net!AH44</f>
        <v>-4062.6511026509388</v>
      </c>
      <c r="AJ45">
        <f>AI45+Net!AI44</f>
        <v>-3041.1910676994708</v>
      </c>
      <c r="AK45">
        <f>AJ45+Net!AJ44</f>
        <v>-2489.3588945401193</v>
      </c>
      <c r="AL45">
        <f>AK45+Net!AK44</f>
        <v>-2238.7837667955268</v>
      </c>
      <c r="AM45">
        <f>AL45+Net!AL44</f>
        <v>-3022.9660095755908</v>
      </c>
      <c r="AN45">
        <f>AM45+Net!AM44</f>
        <v>-3748.1283013921038</v>
      </c>
      <c r="AO45">
        <f>AN45+Net!AN44</f>
        <v>-4320.4739329106378</v>
      </c>
      <c r="AP45">
        <f>AO45+Net!AO44</f>
        <v>-4447.8729501536</v>
      </c>
      <c r="AQ45">
        <f>AP45+Net!AP44</f>
        <v>-4235.5153616704256</v>
      </c>
      <c r="AR45">
        <f>AQ45+Net!AQ44</f>
        <v>-3911.2298242525267</v>
      </c>
      <c r="AS45">
        <f>AR45+Net!AR44</f>
        <v>-3072.0166978929647</v>
      </c>
      <c r="AT45">
        <f>AS45+Net!AS44</f>
        <v>-2137.7233423284383</v>
      </c>
      <c r="AU45">
        <f>AT45+Net!AT44</f>
        <v>-940.53507921156597</v>
      </c>
      <c r="AV45">
        <f>AU45+Net!AU44</f>
        <v>257.02876589137441</v>
      </c>
      <c r="AW45">
        <f>AV45+Net!AV44</f>
        <v>982.69501768634245</v>
      </c>
      <c r="AX45">
        <f>AW45+Net!AW44</f>
        <v>1404.5555387266645</v>
      </c>
      <c r="AY45">
        <f>AX45+Net!AX44</f>
        <v>789.0608440646979</v>
      </c>
      <c r="AZ45">
        <f>AY45+Net!AY44</f>
        <v>230.1525173671821</v>
      </c>
      <c r="BA45">
        <f>AZ45+Net!AZ44</f>
        <v>-178.07932999608693</v>
      </c>
      <c r="BB45">
        <f>BA45+Net!BA44</f>
        <v>-143.19092967356301</v>
      </c>
      <c r="BC45">
        <f>BB45+Net!BB44</f>
        <v>229.87288186756177</v>
      </c>
      <c r="BD45">
        <f>BC45+Net!BC44</f>
        <v>713.41688850390847</v>
      </c>
      <c r="BE45">
        <f>BD45+Net!BD44</f>
        <v>1710.4676510955005</v>
      </c>
      <c r="BF45">
        <f>BE45+Net!BE44</f>
        <v>2801.1355758089421</v>
      </c>
      <c r="BG45">
        <f>BF45+Net!BF44</f>
        <v>4153.1702723109665</v>
      </c>
      <c r="BH45">
        <f>BG45+Net!BG44</f>
        <v>5504.00041529591</v>
      </c>
      <c r="BI45">
        <f>BH45+Net!BH44</f>
        <v>6381.32989633131</v>
      </c>
      <c r="BJ45">
        <f>BI45+Net!BI44</f>
        <v>6953.2535786676854</v>
      </c>
      <c r="BK45">
        <f>BJ45+Net!BJ44</f>
        <v>6486.2361788443523</v>
      </c>
      <c r="BL45">
        <f>BK45+Net!BK44</f>
        <v>6074.2279377410523</v>
      </c>
      <c r="BM45">
        <f>BL45+Net!BL44</f>
        <v>5811.3112026329018</v>
      </c>
      <c r="BN45">
        <f>BM45+Net!BM44</f>
        <v>5989.9047747675304</v>
      </c>
      <c r="BO45">
        <f>BN45+Net!BN44</f>
        <v>6505.031289601392</v>
      </c>
      <c r="BP45">
        <f>BO45+Net!BO44</f>
        <v>7128.9727255616126</v>
      </c>
      <c r="BQ45">
        <f>BP45+Net!BP44</f>
        <v>8264.7627609794854</v>
      </c>
      <c r="BR45">
        <f>BQ45+Net!BQ44</f>
        <v>9492.5664112658887</v>
      </c>
      <c r="BS45">
        <f>BR45+Net!BR44</f>
        <v>10980.244933859636</v>
      </c>
      <c r="BT45">
        <f>BS45+Net!BS44</f>
        <v>12465.392614770402</v>
      </c>
      <c r="BU45">
        <f>BT45+Net!BT44</f>
        <v>13475.91399740729</v>
      </c>
      <c r="BV45">
        <f>BU45+Net!BU44</f>
        <v>14180.103563278961</v>
      </c>
      <c r="BW45">
        <f>BV45+Net!BV44</f>
        <v>13844.573454193469</v>
      </c>
      <c r="BX45">
        <f>BW45+Net!BW44</f>
        <v>13563.310324200675</v>
      </c>
      <c r="BY45">
        <f>BX45+Net!BX44</f>
        <v>13430.271565971885</v>
      </c>
      <c r="BZ45">
        <f>BY45+Net!BY44</f>
        <v>13737.57007472927</v>
      </c>
      <c r="CA45">
        <f>BZ45+Net!BZ44</f>
        <v>14379.775894352799</v>
      </c>
      <c r="CB45">
        <f>CA45+Net!CA44</f>
        <v>15128.670770551566</v>
      </c>
      <c r="CC45">
        <f>CB45+Net!CB44</f>
        <v>16386.896750284533</v>
      </c>
      <c r="CD45">
        <f>CC45+Net!CC44</f>
        <v>17734.510126066445</v>
      </c>
      <c r="CE45">
        <f>CD45+Net!CD44</f>
        <v>19339.689735315937</v>
      </c>
      <c r="CF45">
        <f>CE45+Net!CE44</f>
        <v>20940.796331359576</v>
      </c>
      <c r="CG45">
        <f>CF45+Net!CF44</f>
        <v>22066.825102937921</v>
      </c>
      <c r="CH45">
        <f>CG45+Net!CG44</f>
        <v>22887.176309804257</v>
      </c>
      <c r="CI45">
        <f>CH45+Net!CH44</f>
        <v>22669.26497980169</v>
      </c>
      <c r="CJ45">
        <f>CI45+Net!CI44</f>
        <v>22507.361845435</v>
      </c>
      <c r="CK45">
        <f>CJ45+Net!CJ44</f>
        <v>22494.973009112149</v>
      </c>
      <c r="CL45">
        <f>CK45+Net!CK44</f>
        <v>22922.925600136634</v>
      </c>
      <c r="CM45">
        <f>CL45+Net!CL44</f>
        <v>23684.957589874026</v>
      </c>
      <c r="CN45">
        <f>CM45+Net!CM44</f>
        <v>24550.222349645515</v>
      </c>
      <c r="CO45">
        <f>CN45+Net!CN44</f>
        <v>25920.544319200486</v>
      </c>
      <c r="CP45">
        <f>CO45+Net!CO44</f>
        <v>27375.68491204919</v>
      </c>
      <c r="CQ45">
        <f>CP45+Net!CP44</f>
        <v>29076.112366591202</v>
      </c>
      <c r="CR45">
        <f>CQ45+Net!CQ44</f>
        <v>30771.339166055939</v>
      </c>
      <c r="CS45">
        <f>CR45+Net!CR44</f>
        <v>31991.448470714102</v>
      </c>
      <c r="CT45">
        <f>CS45+Net!CS44</f>
        <v>32847.496584392618</v>
      </c>
      <c r="CU45">
        <f>CT45+Net!CT44</f>
        <v>32854.198666516539</v>
      </c>
    </row>
    <row r="46" spans="2:99" x14ac:dyDescent="0.3">
      <c r="B46">
        <v>-24268</v>
      </c>
      <c r="C46">
        <v>2404</v>
      </c>
      <c r="D46">
        <f>Net!C45</f>
        <v>-2802.7582122334379</v>
      </c>
      <c r="E46">
        <f>D46+Net!D45</f>
        <v>-4519.7321061675602</v>
      </c>
      <c r="F46">
        <f>E46+Net!E45</f>
        <v>-6205.9663922773188</v>
      </c>
      <c r="G46">
        <f>F46+Net!F45</f>
        <v>-6772.1058158587448</v>
      </c>
      <c r="H46">
        <f>G46+Net!G45</f>
        <v>-7597.2334234448908</v>
      </c>
      <c r="I46">
        <f>H46+Net!H45</f>
        <v>-7356.7226889523181</v>
      </c>
      <c r="J46">
        <f>I46+Net!I45</f>
        <v>-6858.8698766819734</v>
      </c>
      <c r="K46">
        <f>J46+Net!J45</f>
        <v>-6463.2079650985988</v>
      </c>
      <c r="L46">
        <f>K46+Net!K45</f>
        <v>-5299.0674189518495</v>
      </c>
      <c r="M46">
        <f>L46+Net!L45</f>
        <v>-5798.330121793656</v>
      </c>
      <c r="N46">
        <f>M46+Net!M45</f>
        <v>-7027.6527745395424</v>
      </c>
      <c r="O46">
        <f>N46+Net!N45</f>
        <v>-9244.1470992604882</v>
      </c>
      <c r="P46">
        <f>O46+Net!O45</f>
        <v>-11588.720034670499</v>
      </c>
      <c r="Q46">
        <f>P46+Net!P45</f>
        <v>-12814.575618603927</v>
      </c>
      <c r="R46">
        <f>Q46+Net!Q45</f>
        <v>-13905.906304303799</v>
      </c>
      <c r="S46">
        <f>R46+Net!R45</f>
        <v>-13877.177616885761</v>
      </c>
      <c r="T46">
        <f>S46+Net!S45</f>
        <v>-14114.833775654366</v>
      </c>
      <c r="U46">
        <f>T46+Net!T45</f>
        <v>-13304.039157571393</v>
      </c>
      <c r="V46">
        <f>U46+Net!U45</f>
        <v>-12235.785377401962</v>
      </c>
      <c r="W46">
        <f>V46+Net!V45</f>
        <v>-11254.164193192772</v>
      </c>
      <c r="X46">
        <f>W46+Net!W45</f>
        <v>-9506.3560902081845</v>
      </c>
      <c r="Y46">
        <f>X46+Net!X45</f>
        <v>-9438.5049031153339</v>
      </c>
      <c r="Z46">
        <f>Y46+Net!Y45</f>
        <v>-10132.685436672878</v>
      </c>
      <c r="AA46">
        <f>Z46+Net!Z45</f>
        <v>-11852.417135477661</v>
      </c>
      <c r="AB46">
        <f>AA46+Net!AA45</f>
        <v>-13730.736639755602</v>
      </c>
      <c r="AC46">
        <f>AB46+Net!AB45</f>
        <v>-14507.129173404504</v>
      </c>
      <c r="AD46">
        <f>AC46+Net!AC45</f>
        <v>-15153.136202963382</v>
      </c>
      <c r="AE46">
        <f>AD46+Net!AD45</f>
        <v>-14675.264869932598</v>
      </c>
      <c r="AF46">
        <f>AE46+Net!AE45</f>
        <v>-14458.553240488105</v>
      </c>
      <c r="AG46">
        <f>AF46+Net!AF45</f>
        <v>-13192.094126423435</v>
      </c>
      <c r="AH46">
        <f>AG46+Net!AG45</f>
        <v>-11673.036432406197</v>
      </c>
      <c r="AI46">
        <f>AH46+Net!AH45</f>
        <v>-10251.029182989354</v>
      </c>
      <c r="AJ46">
        <f>AI46+Net!AI45</f>
        <v>-8076.5683681737246</v>
      </c>
      <c r="AK46">
        <f>AJ46+Net!AJ45</f>
        <v>-7596.5784270498461</v>
      </c>
      <c r="AL46">
        <f>AK46+Net!AK45</f>
        <v>-7892.1918182521822</v>
      </c>
      <c r="AM46">
        <f>AL46+Net!AL45</f>
        <v>-9225.3595268872868</v>
      </c>
      <c r="AN46">
        <f>AM46+Net!AM45</f>
        <v>-10727.6503036334</v>
      </c>
      <c r="AO46">
        <f>AN46+Net!AN45</f>
        <v>-11137.431134518407</v>
      </c>
      <c r="AP46">
        <f>AO46+Net!AO45</f>
        <v>-11425.418140882943</v>
      </c>
      <c r="AQ46">
        <f>AP46+Net!AP45</f>
        <v>-10597.450210065295</v>
      </c>
      <c r="AR46">
        <f>AQ46+Net!AQ45</f>
        <v>-10038.010913994434</v>
      </c>
      <c r="AS46">
        <f>AR46+Net!AR45</f>
        <v>-8435.827517502441</v>
      </c>
      <c r="AT46">
        <f>AS46+Net!AS45</f>
        <v>-6587.9801937342436</v>
      </c>
      <c r="AU46">
        <f>AT46+Net!AT45</f>
        <v>-4844.3839554162987</v>
      </c>
      <c r="AV46">
        <f>AU46+Net!AU45</f>
        <v>-2356.0499934608215</v>
      </c>
      <c r="AW46">
        <f>AV46+Net!AV45</f>
        <v>-1570.4809979283436</v>
      </c>
      <c r="AX46">
        <f>AW46+Net!AW45</f>
        <v>-1569.2453396350375</v>
      </c>
      <c r="AY46">
        <f>AX46+Net!AX45</f>
        <v>-2614.4495185466421</v>
      </c>
      <c r="AZ46">
        <f>AY46+Net!AY45</f>
        <v>-3837.5115754739272</v>
      </c>
      <c r="BA46">
        <f>AZ46+Net!AZ45</f>
        <v>-3976.417903127438</v>
      </c>
      <c r="BB46">
        <f>BA46+Net!BA45</f>
        <v>-4001.4037376616125</v>
      </c>
      <c r="BC46">
        <f>BB46+Net!BB45</f>
        <v>-2917.8516730177398</v>
      </c>
      <c r="BD46">
        <f>BC46+Net!BC45</f>
        <v>-2109.8933900095562</v>
      </c>
      <c r="BE46">
        <f>BD46+Net!BD45</f>
        <v>-266.03238858067562</v>
      </c>
      <c r="BF46">
        <f>BE46+Net!BE45</f>
        <v>1816.7651492786263</v>
      </c>
      <c r="BG46">
        <f>BF46+Net!BF45</f>
        <v>3788.6237280074383</v>
      </c>
      <c r="BH46">
        <f>BG46+Net!BG45</f>
        <v>6498.5279228182244</v>
      </c>
      <c r="BI46">
        <f>BH46+Net!BH45</f>
        <v>7498.9439145112956</v>
      </c>
      <c r="BJ46">
        <f>BI46+Net!BI45</f>
        <v>7708.2514462520357</v>
      </c>
      <c r="BK46">
        <f>BJ46+Net!BJ45</f>
        <v>6864.2765501047215</v>
      </c>
      <c r="BL46">
        <f>BK46+Net!BK45</f>
        <v>5835.531339955327</v>
      </c>
      <c r="BM46">
        <f>BL46+Net!BL45</f>
        <v>5883.9816368449228</v>
      </c>
      <c r="BN46">
        <f>BM46+Net!BM45</f>
        <v>6039.398492316659</v>
      </c>
      <c r="BO46">
        <f>BN46+Net!BN45</f>
        <v>7296.4910479519876</v>
      </c>
      <c r="BP46">
        <f>BO46+Net!BO45</f>
        <v>8271.3262994004253</v>
      </c>
      <c r="BQ46">
        <f>BP46+Net!BP45</f>
        <v>10275.710407060757</v>
      </c>
      <c r="BR46">
        <f>BQ46+Net!BQ45</f>
        <v>12513.0791392831</v>
      </c>
      <c r="BS46">
        <f>BR46+Net!BR45</f>
        <v>14634.00645028878</v>
      </c>
      <c r="BT46">
        <f>BS46+Net!BS45</f>
        <v>17487.901821493127</v>
      </c>
      <c r="BU46">
        <f>BT46+Net!BT45</f>
        <v>18627.53680533079</v>
      </c>
      <c r="BV46">
        <f>BU46+Net!BU45</f>
        <v>18971.373505237891</v>
      </c>
      <c r="BW46">
        <f>BV46+Net!BV45</f>
        <v>18257.014278099396</v>
      </c>
      <c r="BX46">
        <f>BW46+Net!BW45</f>
        <v>17352.417393835785</v>
      </c>
      <c r="BY46">
        <f>BX46+Net!BX45</f>
        <v>17518.73956248445</v>
      </c>
      <c r="BZ46">
        <f>BY46+Net!BY45</f>
        <v>17784.88174653985</v>
      </c>
      <c r="CA46">
        <f>BZ46+Net!BZ45</f>
        <v>19144.91907642455</v>
      </c>
      <c r="CB46">
        <f>CA46+Net!CA45</f>
        <v>20214.839814507126</v>
      </c>
      <c r="CC46">
        <f>CB46+Net!CB45</f>
        <v>22307.151460764806</v>
      </c>
      <c r="CD46">
        <f>CC46+Net!CC45</f>
        <v>24626.770264195176</v>
      </c>
      <c r="CE46">
        <f>CD46+Net!CD45</f>
        <v>26826.286987401749</v>
      </c>
      <c r="CF46">
        <f>CE46+Net!CE45</f>
        <v>29757.142253891809</v>
      </c>
      <c r="CG46">
        <f>CF46+Net!CF45</f>
        <v>30973.59924587109</v>
      </c>
      <c r="CH46">
        <f>CG46+Net!CG45</f>
        <v>31394.509530546136</v>
      </c>
      <c r="CI46">
        <f>CH46+Net!CH45</f>
        <v>30756.485920534637</v>
      </c>
      <c r="CJ46">
        <f>CI46+Net!CI45</f>
        <v>29925.589927618232</v>
      </c>
      <c r="CK46">
        <f>CJ46+Net!CJ45</f>
        <v>30160.378185595408</v>
      </c>
      <c r="CL46">
        <f>CK46+Net!CK45</f>
        <v>30485.674129065905</v>
      </c>
      <c r="CM46">
        <f>CL46+Net!CL45</f>
        <v>31895.86039121939</v>
      </c>
      <c r="CN46">
        <f>CM46+Net!CM45</f>
        <v>33002.40086030696</v>
      </c>
      <c r="CO46">
        <f>CN46+Net!CN45</f>
        <v>35115.312626535902</v>
      </c>
      <c r="CP46">
        <f>CO46+Net!CO45</f>
        <v>37450.435820533166</v>
      </c>
      <c r="CQ46">
        <f>CP46+Net!CP45</f>
        <v>39631.915605380098</v>
      </c>
      <c r="CR46">
        <f>CQ46+Net!CQ45</f>
        <v>42561.744512278718</v>
      </c>
      <c r="CS46">
        <f>CR46+Net!CR45</f>
        <v>43856.153376880684</v>
      </c>
      <c r="CT46">
        <f>CS46+Net!CS45</f>
        <v>44078.819208944231</v>
      </c>
      <c r="CU46">
        <f>CT46+Net!CT45</f>
        <v>43935.529937551139</v>
      </c>
    </row>
    <row r="47" spans="2:99" x14ac:dyDescent="0.3">
      <c r="B47">
        <v>1823</v>
      </c>
      <c r="C47">
        <v>2403</v>
      </c>
      <c r="D47">
        <f>Net!C46</f>
        <v>-5.1478035919412832</v>
      </c>
      <c r="E47">
        <f>D47+Net!D46</f>
        <v>28.89458335076921</v>
      </c>
      <c r="F47">
        <f>E47+Net!E46</f>
        <v>82.249695641668268</v>
      </c>
      <c r="G47">
        <f>F47+Net!F46</f>
        <v>129.36165727053867</v>
      </c>
      <c r="H47">
        <f>G47+Net!G46</f>
        <v>161.49876865090016</v>
      </c>
      <c r="I47">
        <f>H47+Net!H46</f>
        <v>219.45998697955207</v>
      </c>
      <c r="J47">
        <f>I47+Net!I46</f>
        <v>272.09487297715674</v>
      </c>
      <c r="K47">
        <f>J47+Net!J46</f>
        <v>324.98864007575662</v>
      </c>
      <c r="L47">
        <f>K47+Net!K46</f>
        <v>397.37648208064797</v>
      </c>
      <c r="M47">
        <f>L47+Net!L46</f>
        <v>421.31559212274897</v>
      </c>
      <c r="N47">
        <f>M47+Net!M46</f>
        <v>427.70400110113337</v>
      </c>
      <c r="O47">
        <f>N47+Net!N46</f>
        <v>397.11380719403104</v>
      </c>
      <c r="P47">
        <f>O47+Net!O46</f>
        <v>416.37186745483746</v>
      </c>
      <c r="Q47">
        <f>P47+Net!P46</f>
        <v>457.74947478862748</v>
      </c>
      <c r="R47">
        <f>Q47+Net!Q46</f>
        <v>513.94451368591126</v>
      </c>
      <c r="S47">
        <f>R47+Net!R46</f>
        <v>563.83310830303799</v>
      </c>
      <c r="T47">
        <f>S47+Net!S46</f>
        <v>597.80279115664575</v>
      </c>
      <c r="U47">
        <f>T47+Net!T46</f>
        <v>657.98069990620468</v>
      </c>
      <c r="V47">
        <f>U47+Net!U46</f>
        <v>713.24265486346098</v>
      </c>
      <c r="W47">
        <f>V47+Net!V46</f>
        <v>768.90278051373116</v>
      </c>
      <c r="X47">
        <f>W47+Net!W46</f>
        <v>843.96689967339307</v>
      </c>
      <c r="Y47">
        <f>X47+Net!X46</f>
        <v>870.31902926045859</v>
      </c>
      <c r="Z47">
        <f>Y47+Net!Y46</f>
        <v>878.70626647073641</v>
      </c>
      <c r="AA47">
        <f>Z47+Net!Z46</f>
        <v>849.75649499138729</v>
      </c>
      <c r="AB47">
        <f>AA47+Net!AA46</f>
        <v>870.46303920552634</v>
      </c>
      <c r="AC47">
        <f>AB47+Net!AB46</f>
        <v>913.23022173679942</v>
      </c>
      <c r="AD47">
        <f>AC47+Net!AC46</f>
        <v>970.80850360351792</v>
      </c>
      <c r="AE47">
        <f>AD47+Net!AD46</f>
        <v>1022.0706918240015</v>
      </c>
      <c r="AF47">
        <f>AE47+Net!AE46</f>
        <v>1057.3650292630441</v>
      </c>
      <c r="AG47">
        <f>AF47+Net!AF46</f>
        <v>1118.7772464911895</v>
      </c>
      <c r="AH47">
        <f>AG47+Net!AG46</f>
        <v>1175.1637233356155</v>
      </c>
      <c r="AI47">
        <f>AH47+Net!AH46</f>
        <v>1231.8402843577812</v>
      </c>
      <c r="AJ47">
        <f>AI47+Net!AI46</f>
        <v>1307.8247348069467</v>
      </c>
      <c r="AK47">
        <f>AJ47+Net!AJ46</f>
        <v>1335.0128462654598</v>
      </c>
      <c r="AL47">
        <f>AK47+Net!AK46</f>
        <v>1344.1546156902709</v>
      </c>
      <c r="AM47">
        <f>AL47+Net!AL46</f>
        <v>1315.8710215338106</v>
      </c>
      <c r="AN47">
        <f>AM47+Net!AM46</f>
        <v>1337.1450627956447</v>
      </c>
      <c r="AO47">
        <f>AN47+Net!AN46</f>
        <v>1380.3748141061769</v>
      </c>
      <c r="AP47">
        <f>AO47+Net!AO46</f>
        <v>1438.3123672687577</v>
      </c>
      <c r="AQ47">
        <f>AP47+Net!AP46</f>
        <v>1489.8390179441221</v>
      </c>
      <c r="AR47">
        <f>AQ47+Net!AQ46</f>
        <v>1525.3140562681401</v>
      </c>
      <c r="AS47">
        <f>AR47+Net!AR46</f>
        <v>1586.8322262093475</v>
      </c>
      <c r="AT47">
        <f>AS47+Net!AS46</f>
        <v>1643.2542690895666</v>
      </c>
      <c r="AU47">
        <f>AT47+Net!AT46</f>
        <v>1699.8956588819487</v>
      </c>
      <c r="AV47">
        <f>AU47+Net!AU46</f>
        <v>1775.7709601329593</v>
      </c>
      <c r="AW47">
        <f>AV47+Net!AV46</f>
        <v>1802.7722372917776</v>
      </c>
      <c r="AX47">
        <f>AW47+Net!AW46</f>
        <v>1811.6470940974541</v>
      </c>
      <c r="AY47">
        <f>AX47+Net!AX46</f>
        <v>1783.0159672338164</v>
      </c>
      <c r="AZ47">
        <f>AY47+Net!AY46</f>
        <v>1803.8626492980743</v>
      </c>
      <c r="BA47">
        <f>AZ47+Net!AZ46</f>
        <v>1846.5864234004271</v>
      </c>
      <c r="BB47">
        <f>BA47+Net!BA46</f>
        <v>1903.9403308817241</v>
      </c>
      <c r="BC47">
        <f>BB47+Net!BB46</f>
        <v>1954.8062642836212</v>
      </c>
      <c r="BD47">
        <f>BC47+Net!BC46</f>
        <v>1989.5441848592047</v>
      </c>
      <c r="BE47">
        <f>BD47+Net!BD46</f>
        <v>2050.2502084846315</v>
      </c>
      <c r="BF47">
        <f>BE47+Net!BE46</f>
        <v>2105.7875980597628</v>
      </c>
      <c r="BG47">
        <f>BF47+Net!BF46</f>
        <v>2161.475504854574</v>
      </c>
      <c r="BH47">
        <f>BG47+Net!BG46</f>
        <v>2236.3328216956352</v>
      </c>
      <c r="BI47">
        <f>BH47+Net!BH46</f>
        <v>2262.2557026740219</v>
      </c>
      <c r="BJ47">
        <f>BI47+Net!BI46</f>
        <v>2269.994581033674</v>
      </c>
      <c r="BK47">
        <f>BJ47+Net!BJ46</f>
        <v>2240.17060080087</v>
      </c>
      <c r="BL47">
        <f>BK47+Net!BK46</f>
        <v>2259.7656895080286</v>
      </c>
      <c r="BM47">
        <f>BL47+Net!BL46</f>
        <v>2301.1748176009646</v>
      </c>
      <c r="BN47">
        <f>BM47+Net!BM46</f>
        <v>2357.1450166003915</v>
      </c>
      <c r="BO47">
        <f>BN47+Net!BN46</f>
        <v>2406.5517860606092</v>
      </c>
      <c r="BP47">
        <f>BO47+Net!BO46</f>
        <v>2439.7500268936865</v>
      </c>
      <c r="BQ47">
        <f>BP47+Net!BP46</f>
        <v>2498.8339955619649</v>
      </c>
      <c r="BR47">
        <f>BQ47+Net!BQ46</f>
        <v>2552.6699659884175</v>
      </c>
      <c r="BS47">
        <f>BR47+Net!BR46</f>
        <v>2606.5859794585849</v>
      </c>
      <c r="BT47">
        <f>BS47+Net!BS46</f>
        <v>2679.6154824135424</v>
      </c>
      <c r="BU47">
        <f>BT47+Net!BT46</f>
        <v>2703.6728870074007</v>
      </c>
      <c r="BV47">
        <f>BU47+Net!BU46</f>
        <v>2709.5266717271975</v>
      </c>
      <c r="BW47">
        <f>BV47+Net!BV46</f>
        <v>2677.8103985251801</v>
      </c>
      <c r="BX47">
        <f>BW47+Net!BW46</f>
        <v>2695.5070337368115</v>
      </c>
      <c r="BY47">
        <f>BX47+Net!BX46</f>
        <v>2734.9970990170445</v>
      </c>
      <c r="BZ47">
        <f>BY47+Net!BY46</f>
        <v>2788.9974295835136</v>
      </c>
      <c r="CA47">
        <f>BZ47+Net!BZ46</f>
        <v>2836.3430547765829</v>
      </c>
      <c r="CB47">
        <f>CA47+Net!CA46</f>
        <v>2867.3489080599556</v>
      </c>
      <c r="CC47">
        <f>CB47+Net!CB46</f>
        <v>2924.0835892673504</v>
      </c>
      <c r="CD47">
        <f>CC47+Net!CC46</f>
        <v>2975.4134214964351</v>
      </c>
      <c r="CE47">
        <f>CD47+Net!CD46</f>
        <v>3026.6986026291365</v>
      </c>
      <c r="CF47">
        <f>CE47+Net!CE46</f>
        <v>3097.0319046843415</v>
      </c>
      <c r="CG47">
        <f>CF47+Net!CF46</f>
        <v>3118.4044302114321</v>
      </c>
      <c r="CH47">
        <f>CG47+Net!CG46</f>
        <v>3121.6536086538936</v>
      </c>
      <c r="CI47">
        <f>CH47+Net!CH46</f>
        <v>3087.4616720323584</v>
      </c>
      <c r="CJ47">
        <f>CI47+Net!CI46</f>
        <v>3102.8426144892251</v>
      </c>
      <c r="CK47">
        <f>CJ47+Net!CJ46</f>
        <v>3140.1624014476461</v>
      </c>
      <c r="CL47">
        <f>CK47+Net!CK46</f>
        <v>3192.0287015818526</v>
      </c>
      <c r="CM47">
        <f>CL47+Net!CL46</f>
        <v>3237.3241940618195</v>
      </c>
      <c r="CN47">
        <f>CM47+Net!CM46</f>
        <v>3266.0971488331702</v>
      </c>
      <c r="CO47">
        <f>CN47+Net!CN46</f>
        <v>3320.3599837872912</v>
      </c>
      <c r="CP47">
        <f>CO47+Net!CO46</f>
        <v>3368.7975635784524</v>
      </c>
      <c r="CQ47">
        <f>CP47+Net!CP46</f>
        <v>3415.612324750814</v>
      </c>
      <c r="CR47">
        <f>CQ47+Net!CQ46</f>
        <v>3482.6687460836397</v>
      </c>
      <c r="CS47">
        <f>CR47+Net!CR46</f>
        <v>3500.958533791686</v>
      </c>
      <c r="CT47">
        <f>CS47+Net!CS46</f>
        <v>3489.77065129314</v>
      </c>
      <c r="CU47">
        <f>CT47+Net!CT46</f>
        <v>3472.5329497883822</v>
      </c>
    </row>
    <row r="48" spans="2:99" x14ac:dyDescent="0.3">
      <c r="B48">
        <v>-2288</v>
      </c>
      <c r="C48">
        <v>2501</v>
      </c>
      <c r="D48">
        <f>Net!C47</f>
        <v>-200.04499134279433</v>
      </c>
      <c r="E48">
        <f>D48+Net!D47</f>
        <v>-257.03342460131375</v>
      </c>
      <c r="F48">
        <f>E48+Net!E47</f>
        <v>-269.04550493152374</v>
      </c>
      <c r="G48">
        <f>F48+Net!F47</f>
        <v>-225.35980511154628</v>
      </c>
      <c r="H48">
        <f>G48+Net!G47</f>
        <v>-236.05559495711896</v>
      </c>
      <c r="I48">
        <f>H48+Net!H47</f>
        <v>-183.7192955168905</v>
      </c>
      <c r="J48">
        <f>I48+Net!I47</f>
        <v>-160.59005460663479</v>
      </c>
      <c r="K48">
        <f>J48+Net!J47</f>
        <v>-111.76492837081889</v>
      </c>
      <c r="L48">
        <f>K48+Net!K47</f>
        <v>-56.330807086416257</v>
      </c>
      <c r="M48">
        <f>L48+Net!L47</f>
        <v>-76.906393478164318</v>
      </c>
      <c r="N48">
        <f>M48+Net!M47</f>
        <v>-59.448630425502074</v>
      </c>
      <c r="O48">
        <f>N48+Net!N47</f>
        <v>-150.15157281554059</v>
      </c>
      <c r="P48">
        <f>O48+Net!O47</f>
        <v>-206.27645026652146</v>
      </c>
      <c r="Q48">
        <f>P48+Net!P47</f>
        <v>-201.6726940413439</v>
      </c>
      <c r="R48">
        <f>Q48+Net!Q47</f>
        <v>-165.74339948315674</v>
      </c>
      <c r="S48">
        <f>R48+Net!R47</f>
        <v>-75.780223509924895</v>
      </c>
      <c r="T48">
        <f>S48+Net!S47</f>
        <v>-43.023488517053693</v>
      </c>
      <c r="U48">
        <f>T48+Net!T47</f>
        <v>47.681132259859851</v>
      </c>
      <c r="V48">
        <f>U48+Net!U47</f>
        <v>108.93532164589556</v>
      </c>
      <c r="W48">
        <f>V48+Net!V47</f>
        <v>196.61753523921141</v>
      </c>
      <c r="X48">
        <f>W48+Net!W47</f>
        <v>291.70246828330755</v>
      </c>
      <c r="Y48">
        <f>X48+Net!X47</f>
        <v>313.96545773491573</v>
      </c>
      <c r="Z48">
        <f>Y48+Net!Y47</f>
        <v>377.92665467590905</v>
      </c>
      <c r="AA48">
        <f>Z48+Net!Z47</f>
        <v>336.34644232980884</v>
      </c>
      <c r="AB48">
        <f>AA48+Net!AA47</f>
        <v>329.95447297527676</v>
      </c>
      <c r="AC48">
        <f>AB48+Net!AB47</f>
        <v>382.92366411805301</v>
      </c>
      <c r="AD48">
        <f>AC48+Net!AC47</f>
        <v>464.65898213915762</v>
      </c>
      <c r="AE48">
        <f>AD48+Net!AD47</f>
        <v>597.66753031553264</v>
      </c>
      <c r="AF48">
        <f>AE48+Net!AE47</f>
        <v>671.32592948200772</v>
      </c>
      <c r="AG48">
        <f>AF48+Net!AF47</f>
        <v>801.80481418076226</v>
      </c>
      <c r="AH48">
        <f>AG48+Net!AG47</f>
        <v>902.65767812839329</v>
      </c>
      <c r="AI48">
        <f>AH48+Net!AH47</f>
        <v>1030.3584978372855</v>
      </c>
      <c r="AJ48">
        <f>AI48+Net!AI47</f>
        <v>1166.0765186187959</v>
      </c>
      <c r="AK48">
        <f>AJ48+Net!AJ47</f>
        <v>1229.492499453582</v>
      </c>
      <c r="AL48">
        <f>AK48+Net!AK47</f>
        <v>1334.8943310345683</v>
      </c>
      <c r="AM48">
        <f>AL48+Net!AL47</f>
        <v>1334.7935333011483</v>
      </c>
      <c r="AN48">
        <f>AM48+Net!AM47</f>
        <v>1369.7165253937742</v>
      </c>
      <c r="AO48">
        <f>AN48+Net!AN47</f>
        <v>1463.6888035174209</v>
      </c>
      <c r="AP48">
        <f>AO48+Net!AO47</f>
        <v>1586.0123730033692</v>
      </c>
      <c r="AQ48">
        <f>AP48+Net!AP47</f>
        <v>1759.12912252769</v>
      </c>
      <c r="AR48">
        <f>AQ48+Net!AQ47</f>
        <v>1872.3934409921717</v>
      </c>
      <c r="AS48">
        <f>AR48+Net!AR47</f>
        <v>2042.0051823929869</v>
      </c>
      <c r="AT48">
        <f>AS48+Net!AS47</f>
        <v>2181.5967863911155</v>
      </c>
      <c r="AU48">
        <f>AT48+Net!AT47</f>
        <v>2347.7525116795432</v>
      </c>
      <c r="AV48">
        <f>AU48+Net!AU47</f>
        <v>2521.7529904238418</v>
      </c>
      <c r="AW48">
        <f>AV48+Net!AV47</f>
        <v>2623.3612768016369</v>
      </c>
      <c r="AX48">
        <f>AW48+Net!AW47</f>
        <v>2766.8999575093681</v>
      </c>
      <c r="AY48">
        <f>AX48+Net!AX47</f>
        <v>2804.8666419362976</v>
      </c>
      <c r="AZ48">
        <f>AY48+Net!AY47</f>
        <v>2877.7397474107106</v>
      </c>
      <c r="BA48">
        <f>AZ48+Net!AZ47</f>
        <v>3009.4849264121649</v>
      </c>
      <c r="BB48">
        <f>BA48+Net!BA47</f>
        <v>3169.3531907444967</v>
      </c>
      <c r="BC48">
        <f>BB48+Net!BB47</f>
        <v>3379.7567190367217</v>
      </c>
      <c r="BD48">
        <f>BC48+Net!BC47</f>
        <v>3530.0435955792377</v>
      </c>
      <c r="BE48">
        <f>BD48+Net!BD47</f>
        <v>3736.4248118373789</v>
      </c>
      <c r="BF48">
        <f>BE48+Net!BE47</f>
        <v>3912.5518435457511</v>
      </c>
      <c r="BG48">
        <f>BF48+Net!BF47</f>
        <v>4115.0272263715888</v>
      </c>
      <c r="BH48">
        <f>BG48+Net!BG47</f>
        <v>4325.1441649869766</v>
      </c>
      <c r="BI48">
        <f>BH48+Net!BH47</f>
        <v>4462.6720335345526</v>
      </c>
      <c r="BJ48">
        <f>BI48+Net!BI47</f>
        <v>4641.9362863834995</v>
      </c>
      <c r="BK48">
        <f>BJ48+Net!BJ47</f>
        <v>4715.438166026961</v>
      </c>
      <c r="BL48">
        <f>BK48+Net!BK47</f>
        <v>4823.6641488061578</v>
      </c>
      <c r="BM48">
        <f>BL48+Net!BL47</f>
        <v>4990.5940131160551</v>
      </c>
      <c r="BN48">
        <f>BM48+Net!BM47</f>
        <v>5185.4978649613849</v>
      </c>
      <c r="BO48">
        <f>BN48+Net!BN47</f>
        <v>5430.8081372190627</v>
      </c>
      <c r="BP48">
        <f>BO48+Net!BO47</f>
        <v>5615.8885077286195</v>
      </c>
      <c r="BQ48">
        <f>BP48+Net!BP47</f>
        <v>5856.9543324285623</v>
      </c>
      <c r="BR48">
        <f>BQ48+Net!BQ47</f>
        <v>6067.6446249404835</v>
      </c>
      <c r="BS48">
        <f>BR48+Net!BR47</f>
        <v>6304.5300240660799</v>
      </c>
      <c r="BT48">
        <f>BS48+Net!BS47</f>
        <v>6548.8547763149927</v>
      </c>
      <c r="BU48">
        <f>BT48+Net!BT47</f>
        <v>6720.3309793018725</v>
      </c>
      <c r="BV48">
        <f>BU48+Net!BU47</f>
        <v>6933.2335559560106</v>
      </c>
      <c r="BW48">
        <f>BV48+Net!BV47</f>
        <v>7040.0390482581024</v>
      </c>
      <c r="BX48">
        <f>BW48+Net!BW47</f>
        <v>7181.253151982989</v>
      </c>
      <c r="BY48">
        <f>BX48+Net!BX47</f>
        <v>7380.929094744557</v>
      </c>
      <c r="BZ48">
        <f>BY48+Net!BY47</f>
        <v>7608.4605112871277</v>
      </c>
      <c r="CA48">
        <f>BZ48+Net!BZ47</f>
        <v>7886.4309164607839</v>
      </c>
      <c r="CB48">
        <f>CA48+Net!CA47</f>
        <v>8104.3429138044967</v>
      </c>
      <c r="CC48">
        <f>CB48+Net!CB47</f>
        <v>8378.4910142134249</v>
      </c>
      <c r="CD48">
        <f>CC48+Net!CC47</f>
        <v>8622.4925097193227</v>
      </c>
      <c r="CE48">
        <f>CD48+Net!CD47</f>
        <v>8892.7782376496289</v>
      </c>
      <c r="CF48">
        <f>CE48+Net!CE47</f>
        <v>9170.3495982149652</v>
      </c>
      <c r="CG48">
        <f>CF48+Net!CF47</f>
        <v>9374.6246026679892</v>
      </c>
      <c r="CH48">
        <f>CG48+Net!CG47</f>
        <v>9619.602471226648</v>
      </c>
      <c r="CI48">
        <f>CH48+Net!CH47</f>
        <v>9757.5810374844241</v>
      </c>
      <c r="CJ48">
        <f>CI48+Net!CI47</f>
        <v>9929.0540394644049</v>
      </c>
      <c r="CK48">
        <f>CJ48+Net!CJ47</f>
        <v>10158.248702429279</v>
      </c>
      <c r="CL48">
        <f>CK48+Net!CK47</f>
        <v>10414.88707468177</v>
      </c>
      <c r="CM48">
        <f>CL48+Net!CL47</f>
        <v>10722.205025027732</v>
      </c>
      <c r="CN48">
        <f>CM48+Net!CM47</f>
        <v>10970.194368123266</v>
      </c>
      <c r="CO48">
        <f>CN48+Net!CN47</f>
        <v>11275.638248844061</v>
      </c>
      <c r="CP48">
        <f>CO48+Net!CO47</f>
        <v>11552.898523919113</v>
      </c>
      <c r="CQ48">
        <f>CP48+Net!CP47</f>
        <v>11857.671668339006</v>
      </c>
      <c r="CR48">
        <f>CQ48+Net!CQ47</f>
        <v>12171.20071721738</v>
      </c>
      <c r="CS48">
        <f>CR48+Net!CR47</f>
        <v>12413.051958087366</v>
      </c>
      <c r="CT48">
        <f>CS48+Net!CS47</f>
        <v>12683.011469477291</v>
      </c>
      <c r="CU48">
        <f>CT48+Net!CT47</f>
        <v>12869.022531038041</v>
      </c>
    </row>
    <row r="49" spans="2:99" x14ac:dyDescent="0.3">
      <c r="B49">
        <v>-7704</v>
      </c>
      <c r="C49">
        <v>2503</v>
      </c>
      <c r="D49">
        <f>Net!C48</f>
        <v>-590.36138238595322</v>
      </c>
      <c r="E49">
        <f>D49+Net!D48</f>
        <v>-1042.6823174526112</v>
      </c>
      <c r="F49">
        <f>E49+Net!E48</f>
        <v>-1441.9113492628276</v>
      </c>
      <c r="G49">
        <f>F49+Net!F48</f>
        <v>-1586.7679643972442</v>
      </c>
      <c r="H49">
        <f>G49+Net!G48</f>
        <v>-1831.2464198939861</v>
      </c>
      <c r="I49">
        <f>H49+Net!H48</f>
        <v>-1699.9791109035127</v>
      </c>
      <c r="J49">
        <f>I49+Net!I48</f>
        <v>-1656.6279782825904</v>
      </c>
      <c r="K49">
        <f>J49+Net!J48</f>
        <v>-1613.7523531854326</v>
      </c>
      <c r="L49">
        <f>K49+Net!K48</f>
        <v>-1447.955267297652</v>
      </c>
      <c r="M49">
        <f>L49+Net!L48</f>
        <v>-1798.3732941168469</v>
      </c>
      <c r="N49">
        <f>M49+Net!M48</f>
        <v>-2185.8400331139687</v>
      </c>
      <c r="O49">
        <f>N49+Net!N48</f>
        <v>-2967.0361040840844</v>
      </c>
      <c r="P49">
        <f>O49+Net!O48</f>
        <v>-3469.6853750565474</v>
      </c>
      <c r="Q49">
        <f>P49+Net!P48</f>
        <v>-3816.8546774773208</v>
      </c>
      <c r="R49">
        <f>Q49+Net!Q48</f>
        <v>-4068.0469217496043</v>
      </c>
      <c r="S49">
        <f>R49+Net!R48</f>
        <v>-4070.3952385611528</v>
      </c>
      <c r="T49">
        <f>S49+Net!S48</f>
        <v>-4166.2760582762858</v>
      </c>
      <c r="U49">
        <f>T49+Net!T48</f>
        <v>-3902.3894342904005</v>
      </c>
      <c r="V49">
        <f>U49+Net!U48</f>
        <v>-3726.3567845171724</v>
      </c>
      <c r="W49">
        <f>V49+Net!V48</f>
        <v>-3551.274981860633</v>
      </c>
      <c r="X49">
        <f>W49+Net!W48</f>
        <v>-3256.7007442722379</v>
      </c>
      <c r="Y49">
        <f>X49+Net!X48</f>
        <v>-3478.0541033244963</v>
      </c>
      <c r="Z49">
        <f>Y49+Net!Y48</f>
        <v>-3734.3446676341487</v>
      </c>
      <c r="AA49">
        <f>Z49+Net!Z48</f>
        <v>-4380.2348799640813</v>
      </c>
      <c r="AB49">
        <f>AA49+Net!AA48</f>
        <v>-4743.3850371618046</v>
      </c>
      <c r="AC49">
        <f>AB49+Net!AB48</f>
        <v>-4948.588482700723</v>
      </c>
      <c r="AD49">
        <f>AC49+Net!AC48</f>
        <v>-5057.749888864435</v>
      </c>
      <c r="AE49">
        <f>AD49+Net!AD48</f>
        <v>-4920.2012075393368</v>
      </c>
      <c r="AF49">
        <f>AE49+Net!AE48</f>
        <v>-4879.7482534716237</v>
      </c>
      <c r="AG49">
        <f>AF49+Net!AF48</f>
        <v>-4483.4553412131354</v>
      </c>
      <c r="AH49">
        <f>AG49+Net!AG48</f>
        <v>-4178.4534193633644</v>
      </c>
      <c r="AI49">
        <f>AH49+Net!AH48</f>
        <v>-3876.9637290938517</v>
      </c>
      <c r="AJ49">
        <f>AI49+Net!AI48</f>
        <v>-3457.6631639253064</v>
      </c>
      <c r="AK49">
        <f>AJ49+Net!AJ48</f>
        <v>-3555.2834405675121</v>
      </c>
      <c r="AL49">
        <f>AK49+Net!AK48</f>
        <v>-3688.4115419693644</v>
      </c>
      <c r="AM49">
        <f>AL49+Net!AL48</f>
        <v>-4211.5356368071125</v>
      </c>
      <c r="AN49">
        <f>AM49+Net!AM48</f>
        <v>-4452.3280000124578</v>
      </c>
      <c r="AO49">
        <f>AN49+Net!AN48</f>
        <v>-4535.7192651980231</v>
      </c>
      <c r="AP49">
        <f>AO49+Net!AO48</f>
        <v>-4523.8281861895211</v>
      </c>
      <c r="AQ49">
        <f>AP49+Net!AP48</f>
        <v>-4266.2352984278095</v>
      </c>
      <c r="AR49">
        <f>AQ49+Net!AQ48</f>
        <v>-4106.9855219559158</v>
      </c>
      <c r="AS49">
        <f>AR49+Net!AR48</f>
        <v>-3593.3255964624532</v>
      </c>
      <c r="AT49">
        <f>AS49+Net!AS48</f>
        <v>-3172.4737187307801</v>
      </c>
      <c r="AU49">
        <f>AT49+Net!AT48</f>
        <v>-2756.6293810482384</v>
      </c>
      <c r="AV49">
        <f>AU49+Net!AU48</f>
        <v>-2224.3556767400819</v>
      </c>
      <c r="AW49">
        <f>AV49+Net!AV48</f>
        <v>-2210.2192939957999</v>
      </c>
      <c r="AX49">
        <f>AW49+Net!AW48</f>
        <v>-2232.6404189563777</v>
      </c>
      <c r="AY49">
        <f>AX49+Net!AX48</f>
        <v>-2645.9798647830271</v>
      </c>
      <c r="AZ49">
        <f>AY49+Net!AY48</f>
        <v>-2777.8431355740513</v>
      </c>
      <c r="BA49">
        <f>AZ49+Net!AZ48</f>
        <v>-2753.1528738912139</v>
      </c>
      <c r="BB49">
        <f>BA49+Net!BA48</f>
        <v>-2634.0594603461682</v>
      </c>
      <c r="BC49">
        <f>BB49+Net!BB48</f>
        <v>-2270.1885887358139</v>
      </c>
      <c r="BD49">
        <f>BC49+Net!BC48</f>
        <v>-2005.6213789557701</v>
      </c>
      <c r="BE49">
        <f>BD49+Net!BD48</f>
        <v>-1387.6197292045176</v>
      </c>
      <c r="BF49">
        <f>BE49+Net!BE48</f>
        <v>-863.39587730220774</v>
      </c>
      <c r="BG49">
        <f>BF49+Net!BF48</f>
        <v>-345.13126725305892</v>
      </c>
      <c r="BH49">
        <f>BG49+Net!BG48</f>
        <v>288.62845755124408</v>
      </c>
      <c r="BI49">
        <f>BH49+Net!BH48</f>
        <v>403.32287700159304</v>
      </c>
      <c r="BJ49">
        <f>BI49+Net!BI48</f>
        <v>480.52269238530198</v>
      </c>
      <c r="BK49">
        <f>BJ49+Net!BJ48</f>
        <v>165.84654479667233</v>
      </c>
      <c r="BL49">
        <f>BK49+Net!BK48</f>
        <v>131.66806356654388</v>
      </c>
      <c r="BM49">
        <f>BL49+Net!BL48</f>
        <v>253.05843187475921</v>
      </c>
      <c r="BN49">
        <f>BM49+Net!BM48</f>
        <v>467.890069342679</v>
      </c>
      <c r="BO49">
        <f>BN49+Net!BN48</f>
        <v>926.59775771222712</v>
      </c>
      <c r="BP49">
        <f>BO49+Net!BO48</f>
        <v>1285.1977241055097</v>
      </c>
      <c r="BQ49">
        <f>BP49+Net!BP48</f>
        <v>1996.5499229270804</v>
      </c>
      <c r="BR49">
        <f>BQ49+Net!BQ48</f>
        <v>2613.5648898985551</v>
      </c>
      <c r="BS49">
        <f>BR49+Net!BR48</f>
        <v>3224.1531788206526</v>
      </c>
      <c r="BT49">
        <f>BS49+Net!BS48</f>
        <v>3949.7965130196467</v>
      </c>
      <c r="BU49">
        <f>BT49+Net!BT48</f>
        <v>4155.8699416850104</v>
      </c>
      <c r="BV49">
        <f>BU49+Net!BU48</f>
        <v>4323.7776748158158</v>
      </c>
      <c r="BW49">
        <f>BV49+Net!BV48</f>
        <v>4098.8875613674554</v>
      </c>
      <c r="BX49">
        <f>BW49+Net!BW48</f>
        <v>4153.2887490288349</v>
      </c>
      <c r="BY49">
        <f>BX49+Net!BX48</f>
        <v>4361.814655897454</v>
      </c>
      <c r="BZ49">
        <f>BY49+Net!BY48</f>
        <v>4662.2413688487395</v>
      </c>
      <c r="CA49">
        <f>BZ49+Net!BZ48</f>
        <v>5205.1315692979706</v>
      </c>
      <c r="CB49">
        <f>CA49+Net!CA48</f>
        <v>5646.8876251198608</v>
      </c>
      <c r="CC49">
        <f>CB49+Net!CB48</f>
        <v>6440.9721702932084</v>
      </c>
      <c r="CD49">
        <f>CC49+Net!CC48</f>
        <v>7140.9836422218987</v>
      </c>
      <c r="CE49">
        <f>CD49+Net!CD48</f>
        <v>7835.4211129658534</v>
      </c>
      <c r="CF49">
        <f>CE49+Net!CE48</f>
        <v>8646.0417170739584</v>
      </c>
      <c r="CG49">
        <f>CF49+Net!CF48</f>
        <v>8938.0594125551179</v>
      </c>
      <c r="CH49">
        <f>CG49+Net!CG48</f>
        <v>9192.2168103789481</v>
      </c>
      <c r="CI49">
        <f>CH49+Net!CH48</f>
        <v>9052.7931936389723</v>
      </c>
      <c r="CJ49">
        <f>CI49+Net!CI48</f>
        <v>9190.7045616638898</v>
      </c>
      <c r="CK49">
        <f>CJ49+Net!CJ48</f>
        <v>9479.6932707502529</v>
      </c>
      <c r="CL49">
        <f>CK49+Net!CK48</f>
        <v>9856.3593044731642</v>
      </c>
      <c r="CM49">
        <f>CL49+Net!CL48</f>
        <v>10472.322774186199</v>
      </c>
      <c r="CN49">
        <f>CM49+Net!CM48</f>
        <v>10983.516774069281</v>
      </c>
      <c r="CO49">
        <f>CN49+Net!CN48</f>
        <v>11844.581252915144</v>
      </c>
      <c r="CP49">
        <f>CO49+Net!CO48</f>
        <v>12615.40245366294</v>
      </c>
      <c r="CQ49">
        <f>CP49+Net!CP48</f>
        <v>13374.260096856644</v>
      </c>
      <c r="CR49">
        <f>CQ49+Net!CQ48</f>
        <v>14264.285139677064</v>
      </c>
      <c r="CS49">
        <f>CR49+Net!CR48</f>
        <v>14666.251712765137</v>
      </c>
      <c r="CT49">
        <f>CS49+Net!CS48</f>
        <v>14936.326978206249</v>
      </c>
      <c r="CU49">
        <f>CT49+Net!CT48</f>
        <v>15053.847206530723</v>
      </c>
    </row>
    <row r="50" spans="2:99" x14ac:dyDescent="0.3">
      <c r="B50">
        <v>-726</v>
      </c>
      <c r="C50">
        <v>2502</v>
      </c>
      <c r="D50">
        <f>Net!C49</f>
        <v>-11.090852178380885</v>
      </c>
      <c r="E50">
        <f>D50+Net!D49</f>
        <v>-25.015898451766589</v>
      </c>
      <c r="F50">
        <f>E50+Net!E49</f>
        <v>-29.258098867713983</v>
      </c>
      <c r="G50">
        <f>F50+Net!F49</f>
        <v>-39.35955624786132</v>
      </c>
      <c r="H50">
        <f>G50+Net!G49</f>
        <v>-43.066605982175901</v>
      </c>
      <c r="I50">
        <f>H50+Net!H49</f>
        <v>-40.366137319608725</v>
      </c>
      <c r="J50">
        <f>I50+Net!I49</f>
        <v>-35.881029395211982</v>
      </c>
      <c r="K50">
        <f>J50+Net!J49</f>
        <v>-23.888698511251732</v>
      </c>
      <c r="L50">
        <f>K50+Net!K49</f>
        <v>-13.123300933335869</v>
      </c>
      <c r="M50">
        <f>L50+Net!L49</f>
        <v>-9.5169616166598274</v>
      </c>
      <c r="N50">
        <f>M50+Net!M49</f>
        <v>-12.307655856636259</v>
      </c>
      <c r="O50">
        <f>N50+Net!N49</f>
        <v>-45.699984848194177</v>
      </c>
      <c r="P50">
        <f>O50+Net!O49</f>
        <v>-59.363485249133092</v>
      </c>
      <c r="Q50">
        <f>P50+Net!P49</f>
        <v>-76.938695667612734</v>
      </c>
      <c r="R50">
        <f>Q50+Net!Q49</f>
        <v>-72.351979386319471</v>
      </c>
      <c r="S50">
        <f>R50+Net!R49</f>
        <v>-74.931996074815657</v>
      </c>
      <c r="T50">
        <f>S50+Net!S49</f>
        <v>-69.721129449766352</v>
      </c>
      <c r="U50">
        <f>T50+Net!T49</f>
        <v>-58.678454731160258</v>
      </c>
      <c r="V50">
        <f>U50+Net!U49</f>
        <v>-45.421325016987424</v>
      </c>
      <c r="W50">
        <f>V50+Net!V49</f>
        <v>-24.75718073783051</v>
      </c>
      <c r="X50">
        <f>W50+Net!W49</f>
        <v>-5.0167723323360462</v>
      </c>
      <c r="Y50">
        <f>X50+Net!X49</f>
        <v>8.0452895221548317</v>
      </c>
      <c r="Z50">
        <f>Y50+Net!Y49</f>
        <v>15.089309610610854</v>
      </c>
      <c r="AA50">
        <f>Z50+Net!Z49</f>
        <v>-8.4544213251797373</v>
      </c>
      <c r="AB50">
        <f>AA50+Net!AA49</f>
        <v>-12.504251483631805</v>
      </c>
      <c r="AC50">
        <f>AB50+Net!AB49</f>
        <v>-20.866346469557556</v>
      </c>
      <c r="AD50">
        <f>AC50+Net!AC49</f>
        <v>-7.4760251531841106</v>
      </c>
      <c r="AE50">
        <f>AD50+Net!AD49</f>
        <v>-1.5712045162654817</v>
      </c>
      <c r="AF50">
        <f>AE50+Net!AE49</f>
        <v>11.949851594985347</v>
      </c>
      <c r="AG50">
        <f>AF50+Net!AF49</f>
        <v>31.250696438718819</v>
      </c>
      <c r="AH50">
        <f>AG50+Net!AG49</f>
        <v>52.780237035413734</v>
      </c>
      <c r="AI50">
        <f>AH50+Net!AH49</f>
        <v>81.73655185701088</v>
      </c>
      <c r="AJ50">
        <f>AI50+Net!AI49</f>
        <v>109.75756348911571</v>
      </c>
      <c r="AK50">
        <f>AJ50+Net!AJ49</f>
        <v>131.04650786701083</v>
      </c>
      <c r="AL50">
        <f>AK50+Net!AK49</f>
        <v>146.22968919651731</v>
      </c>
      <c r="AM50">
        <f>AL50+Net!AL49</f>
        <v>130.71772610642483</v>
      </c>
      <c r="AN50">
        <f>AM50+Net!AM49</f>
        <v>134.58431398596431</v>
      </c>
      <c r="AO50">
        <f>AN50+Net!AN49</f>
        <v>134.0209879361951</v>
      </c>
      <c r="AP50">
        <f>AO50+Net!AO49</f>
        <v>155.09188763487691</v>
      </c>
      <c r="AQ50">
        <f>AP50+Net!AP49</f>
        <v>168.55998857676363</v>
      </c>
      <c r="AR50">
        <f>AQ50+Net!AQ49</f>
        <v>189.53110329279227</v>
      </c>
      <c r="AS50">
        <f>AR50+Net!AR49</f>
        <v>216.17722783002583</v>
      </c>
      <c r="AT50">
        <f>AS50+Net!AS49</f>
        <v>244.9591254481642</v>
      </c>
      <c r="AU50">
        <f>AT50+Net!AT49</f>
        <v>281.08717223935855</v>
      </c>
      <c r="AV50">
        <f>AU50+Net!AU49</f>
        <v>316.20851279765407</v>
      </c>
      <c r="AW50">
        <f>AV50+Net!AV49</f>
        <v>344.53017486662424</v>
      </c>
      <c r="AX50">
        <f>AW50+Net!AW49</f>
        <v>366.67662476903342</v>
      </c>
      <c r="AY50">
        <f>AX50+Net!AX49</f>
        <v>358.0528346403413</v>
      </c>
      <c r="AZ50">
        <f>AY50+Net!AY49</f>
        <v>368.72587559556598</v>
      </c>
      <c r="BA50">
        <f>AZ50+Net!AZ49</f>
        <v>374.88225704227011</v>
      </c>
      <c r="BB50">
        <f>BA50+Net!BA49</f>
        <v>402.58411369971998</v>
      </c>
      <c r="BC50">
        <f>BB50+Net!BB49</f>
        <v>422.59546951375489</v>
      </c>
      <c r="BD50">
        <f>BC50+Net!BC49</f>
        <v>450.02524272712515</v>
      </c>
      <c r="BE50">
        <f>BD50+Net!BD49</f>
        <v>483.04921947784038</v>
      </c>
      <c r="BF50">
        <f>BE50+Net!BE49</f>
        <v>518.13149270676672</v>
      </c>
      <c r="BG50">
        <f>BF50+Net!BF49</f>
        <v>560.4847288519079</v>
      </c>
      <c r="BH50">
        <f>BG50+Net!BG49</f>
        <v>601.75733591726498</v>
      </c>
      <c r="BI50">
        <f>BH50+Net!BH49</f>
        <v>636.15698630773738</v>
      </c>
      <c r="BJ50">
        <f>BI50+Net!BI49</f>
        <v>664.30870481053466</v>
      </c>
      <c r="BK50">
        <f>BJ50+Net!BJ49</f>
        <v>661.61836706200393</v>
      </c>
      <c r="BL50">
        <f>BK50+Net!BK49</f>
        <v>678.1545004770727</v>
      </c>
      <c r="BM50">
        <f>BL50+Net!BL49</f>
        <v>690.1055841548648</v>
      </c>
      <c r="BN50">
        <f>BM50+Net!BM49</f>
        <v>723.53598425470045</v>
      </c>
      <c r="BO50">
        <f>BN50+Net!BN49</f>
        <v>749.21180973630544</v>
      </c>
      <c r="BP50">
        <f>BO50+Net!BO49</f>
        <v>782.24341670981767</v>
      </c>
      <c r="BQ50">
        <f>BP50+Net!BP49</f>
        <v>820.8068758341426</v>
      </c>
      <c r="BR50">
        <f>BQ50+Net!BQ49</f>
        <v>861.36503382607111</v>
      </c>
      <c r="BS50">
        <f>BR50+Net!BR49</f>
        <v>909.12772260270378</v>
      </c>
      <c r="BT50">
        <f>BS50+Net!BS49</f>
        <v>955.73939523196657</v>
      </c>
      <c r="BU50">
        <f>BT50+Net!BT49</f>
        <v>995.40377188129219</v>
      </c>
      <c r="BV50">
        <f>BU50+Net!BU49</f>
        <v>1028.7436257767758</v>
      </c>
      <c r="BW50">
        <f>BV50+Net!BV49</f>
        <v>1031.1661472767457</v>
      </c>
      <c r="BX50">
        <f>BW50+Net!BW49</f>
        <v>1052.7460250698568</v>
      </c>
      <c r="BY50">
        <f>BX50+Net!BX49</f>
        <v>1069.6826529324017</v>
      </c>
      <c r="BZ50">
        <f>BY50+Net!BY49</f>
        <v>1108.0540997694829</v>
      </c>
      <c r="CA50">
        <f>BZ50+Net!BZ49</f>
        <v>1138.6393090697268</v>
      </c>
      <c r="CB50">
        <f>CA50+Net!CA49</f>
        <v>1176.5561377847694</v>
      </c>
      <c r="CC50">
        <f>CB50+Net!CB49</f>
        <v>1219.9792511937724</v>
      </c>
      <c r="CD50">
        <f>CC50+Net!CC49</f>
        <v>1265.3598698686233</v>
      </c>
      <c r="CE50">
        <f>CD50+Net!CD49</f>
        <v>1317.8883845818191</v>
      </c>
      <c r="CF50">
        <f>CE50+Net!CE49</f>
        <v>1369.1870059446944</v>
      </c>
      <c r="CG50">
        <f>CF50+Net!CF49</f>
        <v>1413.4413901561952</v>
      </c>
      <c r="CH50">
        <f>CG50+Net!CG49</f>
        <v>1451.263319787357</v>
      </c>
      <c r="CI50">
        <f>CH50+Net!CH49</f>
        <v>1458.0598650478642</v>
      </c>
      <c r="CJ50">
        <f>CI50+Net!CI49</f>
        <v>1483.915470498323</v>
      </c>
      <c r="CK50">
        <f>CJ50+Net!CJ49</f>
        <v>1505.0460038270803</v>
      </c>
      <c r="CL50">
        <f>CK50+Net!CK49</f>
        <v>1547.5539718261168</v>
      </c>
      <c r="CM50">
        <f>CL50+Net!CL49</f>
        <v>1582.2922350534038</v>
      </c>
      <c r="CN50">
        <f>CM50+Net!CM49</f>
        <v>1624.3766693460673</v>
      </c>
      <c r="CO50">
        <f>CN50+Net!CN49</f>
        <v>1672.1009106800277</v>
      </c>
      <c r="CP50">
        <f>CO50+Net!CO49</f>
        <v>1721.9848104431828</v>
      </c>
      <c r="CQ50">
        <f>CP50+Net!CP49</f>
        <v>1779.1250612084525</v>
      </c>
      <c r="CR50">
        <f>CQ50+Net!CQ49</f>
        <v>1835.3083205913433</v>
      </c>
      <c r="CS50">
        <f>CR50+Net!CR49</f>
        <v>1883.8399178464538</v>
      </c>
      <c r="CT50">
        <f>CS50+Net!CS49</f>
        <v>1923.4726560947574</v>
      </c>
      <c r="CU50">
        <f>CT50+Net!CT49</f>
        <v>1938.0619124282616</v>
      </c>
    </row>
    <row r="51" spans="2:99" x14ac:dyDescent="0.3">
      <c r="B51">
        <v>-19273</v>
      </c>
      <c r="C51">
        <v>2504</v>
      </c>
      <c r="D51">
        <f>Net!C50</f>
        <v>-3743.1765687773177</v>
      </c>
      <c r="E51">
        <f>D51+Net!D50</f>
        <v>-6680.1223259288217</v>
      </c>
      <c r="F51">
        <f>E51+Net!E50</f>
        <v>-9138.6934522620068</v>
      </c>
      <c r="G51">
        <f>F51+Net!F50</f>
        <v>-10026.908202710278</v>
      </c>
      <c r="H51">
        <f>G51+Net!G50</f>
        <v>-11164.780529427639</v>
      </c>
      <c r="I51">
        <f>H51+Net!H50</f>
        <v>-10788.839597060645</v>
      </c>
      <c r="J51">
        <f>I51+Net!I50</f>
        <v>-10591.673747465549</v>
      </c>
      <c r="K51">
        <f>J51+Net!J50</f>
        <v>-9924.2839849154043</v>
      </c>
      <c r="L51">
        <f>K51+Net!K50</f>
        <v>-8404.1868676150443</v>
      </c>
      <c r="M51">
        <f>L51+Net!L50</f>
        <v>-9042.9514385330622</v>
      </c>
      <c r="N51">
        <f>M51+Net!M50</f>
        <v>-9990.370531715278</v>
      </c>
      <c r="O51">
        <f>N51+Net!N50</f>
        <v>-12743.838758164664</v>
      </c>
      <c r="P51">
        <f>O51+Net!O50</f>
        <v>-15464.283733401644</v>
      </c>
      <c r="Q51">
        <f>P51+Net!P50</f>
        <v>-17837.100216228657</v>
      </c>
      <c r="R51">
        <f>Q51+Net!Q50</f>
        <v>-19923.32291915653</v>
      </c>
      <c r="S51">
        <f>R51+Net!R50</f>
        <v>-20536.601253669785</v>
      </c>
      <c r="T51">
        <f>S51+Net!S50</f>
        <v>-21181.258799514253</v>
      </c>
      <c r="U51">
        <f>T51+Net!T50</f>
        <v>-20124.938516623421</v>
      </c>
      <c r="V51">
        <f>U51+Net!U50</f>
        <v>-19120.003414920015</v>
      </c>
      <c r="W51">
        <f>V51+Net!V50</f>
        <v>-17594.906536764051</v>
      </c>
      <c r="X51">
        <f>W51+Net!W50</f>
        <v>-15236.806994491941</v>
      </c>
      <c r="Y51">
        <f>X51+Net!X50</f>
        <v>-15096.458451810902</v>
      </c>
      <c r="Z51">
        <f>Y51+Net!Y50</f>
        <v>-15350.322048917111</v>
      </c>
      <c r="AA51">
        <f>Z51+Net!Z50</f>
        <v>-17493.371373818089</v>
      </c>
      <c r="AB51">
        <f>AA51+Net!AA50</f>
        <v>-19658.744256892605</v>
      </c>
      <c r="AC51">
        <f>AB51+Net!AB50</f>
        <v>-21496.148877215102</v>
      </c>
      <c r="AD51">
        <f>AC51+Net!AC50</f>
        <v>-23037.567684561654</v>
      </c>
      <c r="AE51">
        <f>AD51+Net!AD50</f>
        <v>-23080.992131088256</v>
      </c>
      <c r="AF51">
        <f>AE51+Net!AE50</f>
        <v>-23129.487920651638</v>
      </c>
      <c r="AG51">
        <f>AF51+Net!AF50</f>
        <v>-21459.6841145527</v>
      </c>
      <c r="AH51">
        <f>AG51+Net!AG50</f>
        <v>-19836.873370895617</v>
      </c>
      <c r="AI51">
        <f>AH51+Net!AH50</f>
        <v>-17701.069282135297</v>
      </c>
      <c r="AJ51">
        <f>AI51+Net!AI50</f>
        <v>-14746.879283625865</v>
      </c>
      <c r="AK51">
        <f>AJ51+Net!AJ50</f>
        <v>-14028.149605364424</v>
      </c>
      <c r="AL51">
        <f>AK51+Net!AK50</f>
        <v>-13721.386787861346</v>
      </c>
      <c r="AM51">
        <f>AL51+Net!AL50</f>
        <v>-15320.04300847766</v>
      </c>
      <c r="AN51">
        <f>AM51+Net!AM50</f>
        <v>-16955.045017477845</v>
      </c>
      <c r="AO51">
        <f>AN51+Net!AN50</f>
        <v>-18273.521938211568</v>
      </c>
      <c r="AP51">
        <f>AO51+Net!AO50</f>
        <v>-19304.653577641569</v>
      </c>
      <c r="AQ51">
        <f>AP51+Net!AP50</f>
        <v>-18843.677367765416</v>
      </c>
      <c r="AR51">
        <f>AQ51+Net!AQ50</f>
        <v>-18391.422819316511</v>
      </c>
      <c r="AS51">
        <f>AR51+Net!AR50</f>
        <v>-16223.293105261111</v>
      </c>
      <c r="AT51">
        <f>AS51+Net!AS50</f>
        <v>-14104.6265521561</v>
      </c>
      <c r="AU51">
        <f>AT51+Net!AT50</f>
        <v>-11476.631037053394</v>
      </c>
      <c r="AV51">
        <f>AU51+Net!AU50</f>
        <v>-8035.7801175994909</v>
      </c>
      <c r="AW51">
        <f>AV51+Net!AV50</f>
        <v>-6837.8158131335686</v>
      </c>
      <c r="AX51">
        <f>AW51+Net!AW50</f>
        <v>-6060.6082676604919</v>
      </c>
      <c r="AY51">
        <f>AX51+Net!AX50</f>
        <v>-7198.1426668222985</v>
      </c>
      <c r="AZ51">
        <f>AY51+Net!AY50</f>
        <v>-8381.0641787022178</v>
      </c>
      <c r="BA51">
        <f>AZ51+Net!AZ50</f>
        <v>-9255.6612217468719</v>
      </c>
      <c r="BB51">
        <f>BA51+Net!BA50</f>
        <v>-9850.0665439009026</v>
      </c>
      <c r="BC51">
        <f>BB51+Net!BB50</f>
        <v>-8958.5759640234683</v>
      </c>
      <c r="BD51">
        <f>BC51+Net!BC50</f>
        <v>-8081.3692826415281</v>
      </c>
      <c r="BE51">
        <f>BD51+Net!BD50</f>
        <v>-5493.536575157249</v>
      </c>
      <c r="BF51">
        <f>BE51+Net!BE50</f>
        <v>-2960.3779491531513</v>
      </c>
      <c r="BG51">
        <f>BF51+Net!BF50</f>
        <v>76.773281772138034</v>
      </c>
      <c r="BH51">
        <f>BG51+Net!BG50</f>
        <v>3921.2639381981162</v>
      </c>
      <c r="BI51">
        <f>BH51+Net!BH50</f>
        <v>5517.1952820588285</v>
      </c>
      <c r="BJ51">
        <f>BI51+Net!BI50</f>
        <v>6686.5994508364483</v>
      </c>
      <c r="BK51">
        <f>BJ51+Net!BJ50</f>
        <v>5935.45419941194</v>
      </c>
      <c r="BL51">
        <f>BK51+Net!BK50</f>
        <v>5133.118334311338</v>
      </c>
      <c r="BM51">
        <f>BL51+Net!BL50</f>
        <v>4633.3212695338616</v>
      </c>
      <c r="BN51">
        <f>BM51+Net!BM50</f>
        <v>4407.9389725244464</v>
      </c>
      <c r="BO51">
        <f>BN51+Net!BN50</f>
        <v>5662.6658162864687</v>
      </c>
      <c r="BP51">
        <f>BO51+Net!BO50</f>
        <v>6897.3044721902588</v>
      </c>
      <c r="BQ51">
        <f>BP51+Net!BP50</f>
        <v>9836.7729659295273</v>
      </c>
      <c r="BR51">
        <f>BQ51+Net!BQ50</f>
        <v>12715.856032751119</v>
      </c>
      <c r="BS51">
        <f>BR51+Net!BR50</f>
        <v>16093.436711754453</v>
      </c>
      <c r="BT51">
        <f>BS51+Net!BS50</f>
        <v>20273.245114103232</v>
      </c>
      <c r="BU51">
        <f>BT51+Net!BT50</f>
        <v>22199.922369713124</v>
      </c>
      <c r="BV51">
        <f>BU51+Net!BU50</f>
        <v>23696.120236075669</v>
      </c>
      <c r="BW51">
        <f>BV51+Net!BV50</f>
        <v>23268.369580872015</v>
      </c>
      <c r="BX51">
        <f>BW51+Net!BW50</f>
        <v>22786.324205423538</v>
      </c>
      <c r="BY51">
        <f>BX51+Net!BX50</f>
        <v>22603.571526538879</v>
      </c>
      <c r="BZ51">
        <f>BY51+Net!BY50</f>
        <v>22691.319488420333</v>
      </c>
      <c r="CA51">
        <f>BZ51+Net!BZ50</f>
        <v>24254.140110127846</v>
      </c>
      <c r="CB51">
        <f>CA51+Net!CA50</f>
        <v>25790.513351795315</v>
      </c>
      <c r="CC51">
        <f>CB51+Net!CB50</f>
        <v>29024.224154441934</v>
      </c>
      <c r="CD51">
        <f>CC51+Net!CC50</f>
        <v>32189.536405841915</v>
      </c>
      <c r="CE51">
        <f>CD51+Net!CD50</f>
        <v>35845.776441206675</v>
      </c>
      <c r="CF51">
        <f>CE51+Net!CE50</f>
        <v>40298.145563954655</v>
      </c>
      <c r="CG51">
        <f>CF51+Net!CF50</f>
        <v>42493.602439375725</v>
      </c>
      <c r="CH51">
        <f>CG51+Net!CG50</f>
        <v>44257.417859914669</v>
      </c>
      <c r="CI51">
        <f>CH51+Net!CH50</f>
        <v>44098.40969870946</v>
      </c>
      <c r="CJ51">
        <f>CI51+Net!CI50</f>
        <v>43888.251481028812</v>
      </c>
      <c r="CK51">
        <f>CJ51+Net!CJ50</f>
        <v>43980.827781294036</v>
      </c>
      <c r="CL51">
        <f>CK51+Net!CK50</f>
        <v>44345.774037380361</v>
      </c>
      <c r="CM51">
        <f>CL51+Net!CL50</f>
        <v>46188.792333977392</v>
      </c>
      <c r="CN51">
        <f>CM51+Net!CM50</f>
        <v>47997.98800985665</v>
      </c>
      <c r="CO51">
        <f>CN51+Net!CN50</f>
        <v>51492.321097925829</v>
      </c>
      <c r="CP51">
        <f>CO51+Net!CO50</f>
        <v>54909.302153425713</v>
      </c>
      <c r="CQ51">
        <f>CP51+Net!CP50</f>
        <v>58747.055275671264</v>
      </c>
      <c r="CR51">
        <f>CQ51+Net!CQ50</f>
        <v>63416.315304579104</v>
      </c>
      <c r="CS51">
        <f>CR51+Net!CR50</f>
        <v>65814.689084825135</v>
      </c>
      <c r="CT51">
        <f>CS51+Net!CS50</f>
        <v>67524.574015384511</v>
      </c>
      <c r="CU51">
        <f>CT51+Net!CT50</f>
        <v>68219.795874275005</v>
      </c>
    </row>
    <row r="52" spans="2:99" x14ac:dyDescent="0.3">
      <c r="B52">
        <v>-115251</v>
      </c>
      <c r="C52">
        <v>2605</v>
      </c>
      <c r="D52">
        <f>Net!C51</f>
        <v>-9712.3782354621908</v>
      </c>
      <c r="E52">
        <f>D52+Net!D51</f>
        <v>-18045.581449952435</v>
      </c>
      <c r="F52">
        <f>E52+Net!E51</f>
        <v>-26186.254113682735</v>
      </c>
      <c r="G52">
        <f>F52+Net!F51</f>
        <v>-30369.041576381791</v>
      </c>
      <c r="H52">
        <f>G52+Net!G51</f>
        <v>-34254.092398278342</v>
      </c>
      <c r="I52">
        <f>H52+Net!H51</f>
        <v>-34765.853718700237</v>
      </c>
      <c r="J52">
        <f>I52+Net!I51</f>
        <v>-34685.758780220858</v>
      </c>
      <c r="K52">
        <f>J52+Net!J51</f>
        <v>-35275.606489282742</v>
      </c>
      <c r="L52">
        <f>K52+Net!K51</f>
        <v>-33768.841072454801</v>
      </c>
      <c r="M52">
        <f>L52+Net!L51</f>
        <v>-36675.549477110471</v>
      </c>
      <c r="N52">
        <f>M52+Net!M51</f>
        <v>-42335.467375361739</v>
      </c>
      <c r="O52">
        <f>N52+Net!N51</f>
        <v>-50089.722098689301</v>
      </c>
      <c r="P52">
        <f>O52+Net!O51</f>
        <v>-57602.493138097576</v>
      </c>
      <c r="Q52">
        <f>P52+Net!P51</f>
        <v>-61969.101858937705</v>
      </c>
      <c r="R52">
        <f>Q52+Net!Q51</f>
        <v>-66280.440500375189</v>
      </c>
      <c r="S52">
        <f>R52+Net!R51</f>
        <v>-67388.748722322896</v>
      </c>
      <c r="T52">
        <f>S52+Net!S51</f>
        <v>-68781.731518623419</v>
      </c>
      <c r="U52">
        <f>T52+Net!T51</f>
        <v>-67126.130502945103</v>
      </c>
      <c r="V52">
        <f>U52+Net!U51</f>
        <v>-65040.197868775984</v>
      </c>
      <c r="W52">
        <f>V52+Net!V51</f>
        <v>-63670.366727516215</v>
      </c>
      <c r="X52">
        <f>W52+Net!W51</f>
        <v>-60193.173097135223</v>
      </c>
      <c r="Y52">
        <f>X52+Net!X51</f>
        <v>-61065.469104513941</v>
      </c>
      <c r="Z52">
        <f>Y52+Net!Y51</f>
        <v>-64607.084379775166</v>
      </c>
      <c r="AA52">
        <f>Z52+Net!Z51</f>
        <v>-70174.249430821859</v>
      </c>
      <c r="AB52">
        <f>AA52+Net!AA51</f>
        <v>-75463.550134085614</v>
      </c>
      <c r="AC52">
        <f>AB52+Net!AB51</f>
        <v>-77611.147297435033</v>
      </c>
      <c r="AD52">
        <f>AC52+Net!AC51</f>
        <v>-79749.122613210726</v>
      </c>
      <c r="AE52">
        <f>AD52+Net!AD51</f>
        <v>-78759.616025407246</v>
      </c>
      <c r="AF52">
        <f>AE52+Net!AE51</f>
        <v>-78143.277060429158</v>
      </c>
      <c r="AG52">
        <f>AF52+Net!AF51</f>
        <v>-74563.827762043133</v>
      </c>
      <c r="AH52">
        <f>AG52+Net!AG51</f>
        <v>-70625.605095103412</v>
      </c>
      <c r="AI52">
        <f>AH52+Net!AH51</f>
        <v>-67456.703475552</v>
      </c>
      <c r="AJ52">
        <f>AI52+Net!AI51</f>
        <v>-62216.251539907418</v>
      </c>
      <c r="AK52">
        <f>AJ52+Net!AJ51</f>
        <v>-61347.729730985346</v>
      </c>
      <c r="AL52">
        <f>AK52+Net!AK51</f>
        <v>-63163.086555935159</v>
      </c>
      <c r="AM52">
        <f>AL52+Net!AL51</f>
        <v>-67016.367456464868</v>
      </c>
      <c r="AN52">
        <f>AM52+Net!AM51</f>
        <v>-70606.759474521445</v>
      </c>
      <c r="AO52">
        <f>AN52+Net!AN51</f>
        <v>-71076.180582916335</v>
      </c>
      <c r="AP52">
        <f>AO52+Net!AO51</f>
        <v>-71563.745511628804</v>
      </c>
      <c r="AQ52">
        <f>AP52+Net!AP51</f>
        <v>-68958.122694530175</v>
      </c>
      <c r="AR52">
        <f>AQ52+Net!AQ51</f>
        <v>-66764.60344309741</v>
      </c>
      <c r="AS52">
        <f>AR52+Net!AR51</f>
        <v>-61648.90191320642</v>
      </c>
      <c r="AT52">
        <f>AS52+Net!AS51</f>
        <v>-56214.64579012293</v>
      </c>
      <c r="AU52">
        <f>AT52+Net!AT51</f>
        <v>-51587.112504951554</v>
      </c>
      <c r="AV52">
        <f>AU52+Net!AU51</f>
        <v>-44921.51243709994</v>
      </c>
      <c r="AW52">
        <f>AV52+Net!AV51</f>
        <v>-42657.394623365035</v>
      </c>
      <c r="AX52">
        <f>AW52+Net!AW51</f>
        <v>-43103.629252628336</v>
      </c>
      <c r="AY52">
        <f>AX52+Net!AX51</f>
        <v>-45612.496923952727</v>
      </c>
      <c r="AZ52">
        <f>AY52+Net!AY51</f>
        <v>-47882.752392105198</v>
      </c>
      <c r="BA52">
        <f>AZ52+Net!AZ51</f>
        <v>-47056.88486459096</v>
      </c>
      <c r="BB52">
        <f>BA52+Net!BA51</f>
        <v>-46275.076036055543</v>
      </c>
      <c r="BC52">
        <f>BB52+Net!BB51</f>
        <v>-42427.051556883496</v>
      </c>
      <c r="BD52">
        <f>BC52+Net!BC51</f>
        <v>-39018.786175882182</v>
      </c>
      <c r="BE52">
        <f>BD52+Net!BD51</f>
        <v>-32716.148909877586</v>
      </c>
      <c r="BF52">
        <f>BE52+Net!BE51</f>
        <v>-26122.442230756482</v>
      </c>
      <c r="BG52">
        <f>BF52+Net!BF51</f>
        <v>-20362.328548906793</v>
      </c>
      <c r="BH52">
        <f>BG52+Net!BG51</f>
        <v>-12590.355711549149</v>
      </c>
      <c r="BI52">
        <f>BH52+Net!BH51</f>
        <v>-9245.566646172716</v>
      </c>
      <c r="BJ52">
        <f>BI52+Net!BI51</f>
        <v>-8636.57924237107</v>
      </c>
      <c r="BK52">
        <f>BJ52+Net!BJ51</f>
        <v>-10115.636039306293</v>
      </c>
      <c r="BL52">
        <f>BK52+Net!BK51</f>
        <v>-11381.505296892741</v>
      </c>
      <c r="BM52">
        <f>BL52+Net!BL51</f>
        <v>-9576.5099789335363</v>
      </c>
      <c r="BN52">
        <f>BM52+Net!BM51</f>
        <v>-7840.2673861639414</v>
      </c>
      <c r="BO52">
        <f>BN52+Net!BN51</f>
        <v>-3061.422214681872</v>
      </c>
      <c r="BP52">
        <f>BO52+Net!BO51</f>
        <v>1255.5995193948038</v>
      </c>
      <c r="BQ52">
        <f>BP52+Net!BP51</f>
        <v>8446.7049367173277</v>
      </c>
      <c r="BR52">
        <f>BQ52+Net!BQ51</f>
        <v>15910.194516042789</v>
      </c>
      <c r="BS52">
        <f>BR52+Net!BR51</f>
        <v>22522.36154237646</v>
      </c>
      <c r="BT52">
        <f>BS52+Net!BS51</f>
        <v>31128.546101684758</v>
      </c>
      <c r="BU52">
        <f>BT52+Net!BT51</f>
        <v>35288.300617681642</v>
      </c>
      <c r="BV52">
        <f>BU52+Net!BU51</f>
        <v>36690.404474793017</v>
      </c>
      <c r="BW52">
        <f>BV52+Net!BV51</f>
        <v>35979.29739695981</v>
      </c>
      <c r="BX52">
        <f>BW52+Net!BW51</f>
        <v>35453.021509738785</v>
      </c>
      <c r="BY52">
        <f>BX52+Net!BX51</f>
        <v>37967.258621851899</v>
      </c>
      <c r="BZ52">
        <f>BY52+Net!BY51</f>
        <v>40382.639479303849</v>
      </c>
      <c r="CA52">
        <f>BZ52+Net!BZ51</f>
        <v>45813.739548802114</v>
      </c>
      <c r="CB52">
        <f>CA52+Net!CA51</f>
        <v>50762.390809084231</v>
      </c>
      <c r="CC52">
        <f>CB52+Net!CB51</f>
        <v>58572.949284561357</v>
      </c>
      <c r="CD52">
        <f>CC52+Net!CC51</f>
        <v>66652.52820355515</v>
      </c>
      <c r="CE52">
        <f>CD52+Net!CD51</f>
        <v>73884.179620579322</v>
      </c>
      <c r="CF52">
        <f>CE52+Net!CE51</f>
        <v>83115.347327363823</v>
      </c>
      <c r="CG52">
        <f>CF52+Net!CF51</f>
        <v>87901.294221566641</v>
      </c>
      <c r="CH52">
        <f>CG52+Net!CG51</f>
        <v>89919.439457271903</v>
      </c>
      <c r="CI52">
        <f>CH52+Net!CH51</f>
        <v>89797.024527723741</v>
      </c>
      <c r="CJ52">
        <f>CI52+Net!CI51</f>
        <v>89814.027512614877</v>
      </c>
      <c r="CK52">
        <f>CJ52+Net!CJ51</f>
        <v>92811.305106641172</v>
      </c>
      <c r="CL52">
        <f>CK52+Net!CK51</f>
        <v>95640.359192367701</v>
      </c>
      <c r="CM52">
        <f>CL52+Net!CL51</f>
        <v>101432.76575173938</v>
      </c>
      <c r="CN52">
        <f>CM52+Net!CM51</f>
        <v>106706.01580794388</v>
      </c>
      <c r="CO52">
        <f>CN52+Net!CN51</f>
        <v>114832.12690013312</v>
      </c>
      <c r="CP52">
        <f>CO52+Net!CO51</f>
        <v>123281.41075859725</v>
      </c>
      <c r="CQ52">
        <f>CP52+Net!CP51</f>
        <v>130846.32434683916</v>
      </c>
      <c r="CR52">
        <f>CQ52+Net!CQ51</f>
        <v>140548.14533135208</v>
      </c>
      <c r="CS52">
        <f>CR52+Net!CR51</f>
        <v>146036.84261366737</v>
      </c>
      <c r="CT52">
        <f>CS52+Net!CS51</f>
        <v>148015.24304328396</v>
      </c>
      <c r="CU52">
        <f>CT52+Net!CT51</f>
        <v>149848.68366145759</v>
      </c>
    </row>
    <row r="53" spans="2:99" x14ac:dyDescent="0.3">
      <c r="B53">
        <v>-2996</v>
      </c>
      <c r="C53">
        <v>2601</v>
      </c>
      <c r="D53">
        <f>Net!C52</f>
        <v>-342.89750752761779</v>
      </c>
      <c r="E53">
        <f>D53+Net!D52</f>
        <v>-649.25088481451326</v>
      </c>
      <c r="F53">
        <f>E53+Net!E52</f>
        <v>-865.10616371685387</v>
      </c>
      <c r="G53">
        <f>F53+Net!F52</f>
        <v>-1037.7123310396116</v>
      </c>
      <c r="H53">
        <f>G53+Net!G52</f>
        <v>-1199.8069728708067</v>
      </c>
      <c r="I53">
        <f>H53+Net!H52</f>
        <v>-1284.7018087029317</v>
      </c>
      <c r="J53">
        <f>I53+Net!I52</f>
        <v>-1365.8233481088037</v>
      </c>
      <c r="K53">
        <f>J53+Net!J52</f>
        <v>-1403.7327407619325</v>
      </c>
      <c r="L53">
        <f>K53+Net!K52</f>
        <v>-1396.555775757043</v>
      </c>
      <c r="M53">
        <f>L53+Net!L52</f>
        <v>-1483.201210399297</v>
      </c>
      <c r="N53">
        <f>M53+Net!M52</f>
        <v>-1601.4443736441024</v>
      </c>
      <c r="O53">
        <f>N53+Net!N52</f>
        <v>-1840.3542010951344</v>
      </c>
      <c r="P53">
        <f>O53+Net!O52</f>
        <v>-2011.56720080998</v>
      </c>
      <c r="Q53">
        <f>P53+Net!P52</f>
        <v>-2193.5138340482763</v>
      </c>
      <c r="R53">
        <f>Q53+Net!Q52</f>
        <v>-2341.5441383099815</v>
      </c>
      <c r="S53">
        <f>R53+Net!R52</f>
        <v>-2479.4761405729182</v>
      </c>
      <c r="T53">
        <f>S53+Net!S52</f>
        <v>-2613.0596500249544</v>
      </c>
      <c r="U53">
        <f>T53+Net!T52</f>
        <v>-2663.0660619783384</v>
      </c>
      <c r="V53">
        <f>U53+Net!U52</f>
        <v>-2698.2867013210212</v>
      </c>
      <c r="W53">
        <f>V53+Net!V52</f>
        <v>-2681.6767575400431</v>
      </c>
      <c r="X53">
        <f>W53+Net!W52</f>
        <v>-2616.6187847234569</v>
      </c>
      <c r="Y53">
        <f>X53+Net!X52</f>
        <v>-2647.1755152919714</v>
      </c>
      <c r="Z53">
        <f>Y53+Net!Y52</f>
        <v>-2715.7991884757175</v>
      </c>
      <c r="AA53">
        <f>Z53+Net!Z52</f>
        <v>-2914.0598780791865</v>
      </c>
      <c r="AB53">
        <f>AA53+Net!AA52</f>
        <v>-3053.6888273185132</v>
      </c>
      <c r="AC53">
        <f>AB53+Net!AB52</f>
        <v>-3211.4626854822532</v>
      </c>
      <c r="AD53">
        <f>AC53+Net!AC52</f>
        <v>-3340.2368637983654</v>
      </c>
      <c r="AE53">
        <f>AD53+Net!AD52</f>
        <v>-3461.3114232388057</v>
      </c>
      <c r="AF53">
        <f>AE53+Net!AE52</f>
        <v>-3578.5744303665374</v>
      </c>
      <c r="AG53">
        <f>AF53+Net!AF52</f>
        <v>-3611.8842946198101</v>
      </c>
      <c r="AH53">
        <f>AG53+Net!AG52</f>
        <v>-3629.9981008622599</v>
      </c>
      <c r="AI53">
        <f>AH53+Net!AH52</f>
        <v>-3596.4268787849533</v>
      </c>
      <c r="AJ53">
        <f>AI53+Net!AI52</f>
        <v>-3515.352131389147</v>
      </c>
      <c r="AK53">
        <f>AJ53+Net!AJ52</f>
        <v>-3531.5993716767134</v>
      </c>
      <c r="AL53">
        <f>AK53+Net!AK52</f>
        <v>-3588.1998172971107</v>
      </c>
      <c r="AM53">
        <f>AL53+Net!AL52</f>
        <v>-3777.0762286188187</v>
      </c>
      <c r="AN53">
        <f>AM53+Net!AM52</f>
        <v>-3910.0984604644741</v>
      </c>
      <c r="AO53">
        <f>AN53+Net!AN52</f>
        <v>-4064.000203644795</v>
      </c>
      <c r="AP53">
        <f>AO53+Net!AO52</f>
        <v>-4191.4509709480717</v>
      </c>
      <c r="AQ53">
        <f>AP53+Net!AP52</f>
        <v>-4313.4672824011259</v>
      </c>
      <c r="AR53">
        <f>AQ53+Net!AQ52</f>
        <v>-4433.6125564024678</v>
      </c>
      <c r="AS53">
        <f>AR53+Net!AR52</f>
        <v>-4471.4435453943343</v>
      </c>
      <c r="AT53">
        <f>AS53+Net!AS52</f>
        <v>-4495.4971232990429</v>
      </c>
      <c r="AU53">
        <f>AT53+Net!AT52</f>
        <v>-4469.182076891575</v>
      </c>
      <c r="AV53">
        <f>AU53+Net!AU52</f>
        <v>-4396.6991749471144</v>
      </c>
      <c r="AW53">
        <f>AV53+Net!AV52</f>
        <v>-4422.9855983166171</v>
      </c>
      <c r="AX53">
        <f>AW53+Net!AW52</f>
        <v>-4491.2268856420596</v>
      </c>
      <c r="AY53">
        <f>AX53+Net!AX52</f>
        <v>-4693.4902789587732</v>
      </c>
      <c r="AZ53">
        <f>AY53+Net!AY52</f>
        <v>-4841.7411291537701</v>
      </c>
      <c r="BA53">
        <f>AZ53+Net!AZ52</f>
        <v>-5012.742533478804</v>
      </c>
      <c r="BB53">
        <f>BA53+Net!BA52</f>
        <v>-5159.1319721826012</v>
      </c>
      <c r="BC53">
        <f>BB53+Net!BB52</f>
        <v>-5301.851809480755</v>
      </c>
      <c r="BD53">
        <f>BC53+Net!BC52</f>
        <v>-5444.3734667431927</v>
      </c>
      <c r="BE53">
        <f>BD53+Net!BD52</f>
        <v>-5506.1648153352953</v>
      </c>
      <c r="BF53">
        <f>BE53+Net!BE52</f>
        <v>-5555.6900644318011</v>
      </c>
      <c r="BG53">
        <f>BF53+Net!BF52</f>
        <v>-5556.306302845127</v>
      </c>
      <c r="BH53">
        <f>BG53+Net!BG52</f>
        <v>-5512.1822438122981</v>
      </c>
      <c r="BI53">
        <f>BH53+Net!BH52</f>
        <v>-5568.2384696386544</v>
      </c>
      <c r="BJ53">
        <f>BI53+Net!BI52</f>
        <v>-5667.6549878495034</v>
      </c>
      <c r="BK53">
        <f>BJ53+Net!BJ52</f>
        <v>-5902.5013627992384</v>
      </c>
      <c r="BL53">
        <f>BK53+Net!BK52</f>
        <v>-6084.7512113263265</v>
      </c>
      <c r="BM53">
        <f>BL53+Net!BL52</f>
        <v>-6291.1805717702728</v>
      </c>
      <c r="BN53">
        <f>BM53+Net!BM52</f>
        <v>-6474.4429924757342</v>
      </c>
      <c r="BO53">
        <f>BN53+Net!BN52</f>
        <v>-6655.497392851652</v>
      </c>
      <c r="BP53">
        <f>BO53+Net!BO52</f>
        <v>-6837.8279705529958</v>
      </c>
      <c r="BQ53">
        <f>BP53+Net!BP52</f>
        <v>-6940.9055486338766</v>
      </c>
      <c r="BR53">
        <f>BQ53+Net!BQ52</f>
        <v>-7033.1800827165007</v>
      </c>
      <c r="BS53">
        <f>BR53+Net!BR52</f>
        <v>-7077.9698581306502</v>
      </c>
      <c r="BT53">
        <f>BS53+Net!BS52</f>
        <v>-7079.3755023172316</v>
      </c>
      <c r="BU53">
        <f>BT53+Net!BT52</f>
        <v>-7182.2216437438256</v>
      </c>
      <c r="BV53">
        <f>BU53+Net!BU52</f>
        <v>-7329.5754712953967</v>
      </c>
      <c r="BW53">
        <f>BV53+Net!BV52</f>
        <v>-7613.3988962689536</v>
      </c>
      <c r="BX53">
        <f>BW53+Net!BW52</f>
        <v>-7845.5937243986891</v>
      </c>
      <c r="BY53">
        <f>BX53+Net!BX52</f>
        <v>-8102.9315555948497</v>
      </c>
      <c r="BZ53">
        <f>BY53+Net!BY52</f>
        <v>-8338.1492095366975</v>
      </c>
      <c r="CA53">
        <f>BZ53+Net!BZ52</f>
        <v>-8572.3727921544796</v>
      </c>
      <c r="CB53">
        <f>CA53+Net!CA52</f>
        <v>-8809.3029396605198</v>
      </c>
      <c r="CC53">
        <f>CB53+Net!CB52</f>
        <v>-8968.6137337389355</v>
      </c>
      <c r="CD53">
        <f>CC53+Net!CC52</f>
        <v>-9118.8728412860055</v>
      </c>
      <c r="CE53">
        <f>CD53+Net!CD52</f>
        <v>-9223.369753117775</v>
      </c>
      <c r="CF53">
        <f>CE53+Net!CE52</f>
        <v>-9286.0088322512674</v>
      </c>
      <c r="CG53">
        <f>CF53+Net!CF52</f>
        <v>-9451.271258016548</v>
      </c>
      <c r="CH53">
        <f>CG53+Net!CG52</f>
        <v>-9661.8109550318877</v>
      </c>
      <c r="CI53">
        <f>CH53+Net!CH52</f>
        <v>-10009.189962694294</v>
      </c>
      <c r="CJ53">
        <f>CI53+Net!CI52</f>
        <v>-10304.986181619144</v>
      </c>
      <c r="CK53">
        <f>CJ53+Net!CJ52</f>
        <v>-10625.80051864973</v>
      </c>
      <c r="CL53">
        <f>CK53+Net!CK52</f>
        <v>-10924.46713304667</v>
      </c>
      <c r="CM53">
        <f>CL53+Net!CL52</f>
        <v>-11222.194772534276</v>
      </c>
      <c r="CN53">
        <f>CM53+Net!CM52</f>
        <v>-11523.63062233327</v>
      </c>
      <c r="CO53">
        <f>CN53+Net!CN52</f>
        <v>-11749.249705288727</v>
      </c>
      <c r="CP53">
        <f>CO53+Net!CO52</f>
        <v>-11968.524395525437</v>
      </c>
      <c r="CQ53">
        <f>CP53+Net!CP52</f>
        <v>-12147.69445208395</v>
      </c>
      <c r="CR53">
        <f>CQ53+Net!CQ52</f>
        <v>-12287.634798512814</v>
      </c>
      <c r="CS53">
        <f>CR53+Net!CR52</f>
        <v>-12532.30059114986</v>
      </c>
      <c r="CT53">
        <f>CS53+Net!CS52</f>
        <v>-12840.718829770609</v>
      </c>
      <c r="CU53">
        <f>CT53+Net!CT52</f>
        <v>-13228.823037312026</v>
      </c>
    </row>
    <row r="54" spans="2:99" x14ac:dyDescent="0.3">
      <c r="B54">
        <v>-2359</v>
      </c>
      <c r="C54">
        <v>2602</v>
      </c>
      <c r="D54">
        <f>Net!C53</f>
        <v>-1815.5073180411005</v>
      </c>
      <c r="E54">
        <f>D54+Net!D53</f>
        <v>-2282.6194877248709</v>
      </c>
      <c r="F54">
        <f>E54+Net!E53</f>
        <v>-1327.7696163628973</v>
      </c>
      <c r="G54">
        <f>F54+Net!F53</f>
        <v>1247.6164754640315</v>
      </c>
      <c r="H54">
        <f>G54+Net!G53</f>
        <v>3837.7961728337368</v>
      </c>
      <c r="I54">
        <f>H54+Net!H53</f>
        <v>6126.9909125312161</v>
      </c>
      <c r="J54">
        <f>I54+Net!I53</f>
        <v>7146.0094232811316</v>
      </c>
      <c r="K54">
        <f>J54+Net!J53</f>
        <v>7168.4824199048644</v>
      </c>
      <c r="L54">
        <f>K54+Net!K53</f>
        <v>7260.6080125003828</v>
      </c>
      <c r="M54">
        <f>L54+Net!L53</f>
        <v>6487.7908306523614</v>
      </c>
      <c r="N54">
        <f>M54+Net!M53</f>
        <v>5830.7580567488967</v>
      </c>
      <c r="O54">
        <f>N54+Net!N53</f>
        <v>5609.1532734329912</v>
      </c>
      <c r="P54">
        <f>O54+Net!O53</f>
        <v>6376.9186119605802</v>
      </c>
      <c r="Q54">
        <f>P54+Net!P53</f>
        <v>7866.5996118751191</v>
      </c>
      <c r="R54">
        <f>Q54+Net!Q53</f>
        <v>9231.8131199714389</v>
      </c>
      <c r="S54">
        <f>R54+Net!R53</f>
        <v>10786.252537638296</v>
      </c>
      <c r="T54">
        <f>S54+Net!S53</f>
        <v>11865.611603657428</v>
      </c>
      <c r="U54">
        <f>T54+Net!T53</f>
        <v>12923.562954773903</v>
      </c>
      <c r="V54">
        <f>U54+Net!U53</f>
        <v>13257.020173261615</v>
      </c>
      <c r="W54">
        <f>V54+Net!V53</f>
        <v>13082.866642053932</v>
      </c>
      <c r="X54">
        <f>W54+Net!W53</f>
        <v>13268.005127625451</v>
      </c>
      <c r="Y54">
        <f>X54+Net!X53</f>
        <v>12673.425729972163</v>
      </c>
      <c r="Z54">
        <f>Y54+Net!Y53</f>
        <v>12134.221814846147</v>
      </c>
      <c r="AA54">
        <f>Z54+Net!Z53</f>
        <v>11906.611829866282</v>
      </c>
      <c r="AB54">
        <f>AA54+Net!AA53</f>
        <v>12548.960123799998</v>
      </c>
      <c r="AC54">
        <f>AB54+Net!AB53</f>
        <v>13830.319722068865</v>
      </c>
      <c r="AD54">
        <f>AC54+Net!AC53</f>
        <v>14944.352041337537</v>
      </c>
      <c r="AE54">
        <f>AD54+Net!AD53</f>
        <v>16236.234643059426</v>
      </c>
      <c r="AF54">
        <f>AE54+Net!AE53</f>
        <v>17062.357185599958</v>
      </c>
      <c r="AG54">
        <f>AF54+Net!AF53</f>
        <v>17888.213410966291</v>
      </c>
      <c r="AH54">
        <f>AG54+Net!AG53</f>
        <v>18016.184159361539</v>
      </c>
      <c r="AI54">
        <f>AH54+Net!AH53</f>
        <v>17663.79921591307</v>
      </c>
      <c r="AJ54">
        <f>AI54+Net!AI53</f>
        <v>17694.576671503415</v>
      </c>
      <c r="AK54">
        <f>AJ54+Net!AJ53</f>
        <v>16963.030547884311</v>
      </c>
      <c r="AL54">
        <f>AK54+Net!AK53</f>
        <v>16296.128356062942</v>
      </c>
      <c r="AM54">
        <f>AL54+Net!AL53</f>
        <v>15942.096226642132</v>
      </c>
      <c r="AN54">
        <f>AM54+Net!AM53</f>
        <v>16453.111467918712</v>
      </c>
      <c r="AO54">
        <f>AN54+Net!AN53</f>
        <v>17594.900856066353</v>
      </c>
      <c r="AP54">
        <f>AO54+Net!AO53</f>
        <v>18560.847358082607</v>
      </c>
      <c r="AQ54">
        <f>AP54+Net!AP53</f>
        <v>19698.314340290359</v>
      </c>
      <c r="AR54">
        <f>AQ54+Net!AQ53</f>
        <v>20367.304576373921</v>
      </c>
      <c r="AS54">
        <f>AR54+Net!AR53</f>
        <v>21037.22955583586</v>
      </c>
      <c r="AT54">
        <f>AS54+Net!AS53</f>
        <v>21013.7702874284</v>
      </c>
      <c r="AU54">
        <f>AT54+Net!AT53</f>
        <v>20516.565273308781</v>
      </c>
      <c r="AV54">
        <f>AU54+Net!AU53</f>
        <v>20409.853417403679</v>
      </c>
      <c r="AW54">
        <f>AV54+Net!AV53</f>
        <v>19547.615227347094</v>
      </c>
      <c r="AX54">
        <f>AW54+Net!AW53</f>
        <v>18755.40026305916</v>
      </c>
      <c r="AY54">
        <f>AX54+Net!AX53</f>
        <v>18279.620443581003</v>
      </c>
      <c r="AZ54">
        <f>AY54+Net!AY53</f>
        <v>18670.726999665072</v>
      </c>
      <c r="BA54">
        <f>AZ54+Net!AZ53</f>
        <v>19693.183286019226</v>
      </c>
      <c r="BB54">
        <f>BA54+Net!BA53</f>
        <v>20539.765840116474</v>
      </c>
      <c r="BC54">
        <f>BB54+Net!BB53</f>
        <v>21557.882988794572</v>
      </c>
      <c r="BD54">
        <f>BC54+Net!BC53</f>
        <v>22108.061836570836</v>
      </c>
      <c r="BE54">
        <f>BD54+Net!BD53</f>
        <v>22660.453367672126</v>
      </c>
      <c r="BF54">
        <f>BE54+Net!BE53</f>
        <v>22521.427035553868</v>
      </c>
      <c r="BG54">
        <f>BF54+Net!BF53</f>
        <v>21911.068221257214</v>
      </c>
      <c r="BH54">
        <f>BG54+Net!BG53</f>
        <v>21693.749718515122</v>
      </c>
      <c r="BI54">
        <f>BH54+Net!BH53</f>
        <v>20723.321304337474</v>
      </c>
      <c r="BJ54">
        <f>BI54+Net!BI53</f>
        <v>19825.069318125417</v>
      </c>
      <c r="BK54">
        <f>BJ54+Net!BJ53</f>
        <v>19245.169165887579</v>
      </c>
      <c r="BL54">
        <f>BK54+Net!BK53</f>
        <v>19533.99055480069</v>
      </c>
      <c r="BM54">
        <f>BL54+Net!BL53</f>
        <v>20456.124755048011</v>
      </c>
      <c r="BN54">
        <f>BM54+Net!BM53</f>
        <v>21204.648080582319</v>
      </c>
      <c r="BO54">
        <f>BN54+Net!BN53</f>
        <v>22127.31991033088</v>
      </c>
      <c r="BP54">
        <f>BO54+Net!BO53</f>
        <v>22584.899051578002</v>
      </c>
      <c r="BQ54">
        <f>BP54+Net!BP53</f>
        <v>23047.477865191431</v>
      </c>
      <c r="BR54">
        <f>BQ54+Net!BQ53</f>
        <v>22820.962174522494</v>
      </c>
      <c r="BS54">
        <f>BR54+Net!BR53</f>
        <v>22124.562452218415</v>
      </c>
      <c r="BT54">
        <f>BS54+Net!BS53</f>
        <v>21821.501484539433</v>
      </c>
      <c r="BU54">
        <f>BT54+Net!BT53</f>
        <v>20764.48376020103</v>
      </c>
      <c r="BV54">
        <f>BU54+Net!BU53</f>
        <v>19778.033208599099</v>
      </c>
      <c r="BW54">
        <f>BV54+Net!BV53</f>
        <v>19108.325635230183</v>
      </c>
      <c r="BX54">
        <f>BW54+Net!BW53</f>
        <v>19306.743159819027</v>
      </c>
      <c r="BY54">
        <f>BX54+Net!BX53</f>
        <v>20139.893526565622</v>
      </c>
      <c r="BZ54">
        <f>BY54+Net!BY53</f>
        <v>20803.534279293155</v>
      </c>
      <c r="CA54">
        <f>BZ54+Net!BZ53</f>
        <v>21648.11672195045</v>
      </c>
      <c r="CB54">
        <f>CA54+Net!CA53</f>
        <v>22036.259847206893</v>
      </c>
      <c r="CC54">
        <f>CB54+Net!CB53</f>
        <v>22438.281559527208</v>
      </c>
      <c r="CD54">
        <f>CC54+Net!CC53</f>
        <v>22158.190516289254</v>
      </c>
      <c r="CE54">
        <f>CD54+Net!CD53</f>
        <v>21411.250935691824</v>
      </c>
      <c r="CF54">
        <f>CE54+Net!CE53</f>
        <v>21055.357355109783</v>
      </c>
      <c r="CG54">
        <f>CF54+Net!CF53</f>
        <v>19937.636935273542</v>
      </c>
      <c r="CH54">
        <f>CG54+Net!CG53</f>
        <v>18878.077805462919</v>
      </c>
      <c r="CI54">
        <f>CH54+Net!CH53</f>
        <v>18120.74656379404</v>
      </c>
      <c r="CJ54">
        <f>CI54+Net!CI53</f>
        <v>18218.741928584186</v>
      </c>
      <c r="CK54">
        <f>CJ54+Net!CJ53</f>
        <v>18944.410324440811</v>
      </c>
      <c r="CL54">
        <f>CK54+Net!CK53</f>
        <v>19503.482291403052</v>
      </c>
      <c r="CM54">
        <f>CL54+Net!CL53</f>
        <v>20261.015191273542</v>
      </c>
      <c r="CN54">
        <f>CM54+Net!CM53</f>
        <v>20589.004747708968</v>
      </c>
      <c r="CO54">
        <f>CN54+Net!CN53</f>
        <v>20967.573893832636</v>
      </c>
      <c r="CP54">
        <f>CO54+Net!CO53</f>
        <v>20706.826567756638</v>
      </c>
      <c r="CQ54">
        <f>CP54+Net!CP53</f>
        <v>19988.932827059129</v>
      </c>
      <c r="CR54">
        <f>CQ54+Net!CQ53</f>
        <v>19685.554095444975</v>
      </c>
      <c r="CS54">
        <f>CR54+Net!CR53</f>
        <v>18575.757744855073</v>
      </c>
      <c r="CT54">
        <f>CS54+Net!CS53</f>
        <v>17356.817955896666</v>
      </c>
      <c r="CU54">
        <f>CT54+Net!CT53</f>
        <v>16839.833745431453</v>
      </c>
    </row>
    <row r="55" spans="2:99" x14ac:dyDescent="0.3">
      <c r="B55">
        <v>-12735</v>
      </c>
      <c r="C55">
        <v>2603</v>
      </c>
      <c r="D55">
        <f>Net!C54</f>
        <v>-1167.4280967367381</v>
      </c>
      <c r="E55">
        <f>D55+Net!D54</f>
        <v>-2013.0031306056744</v>
      </c>
      <c r="F55">
        <f>E55+Net!E54</f>
        <v>-2690.2265780591119</v>
      </c>
      <c r="G55">
        <f>F55+Net!F54</f>
        <v>-2927.9649527670413</v>
      </c>
      <c r="H55">
        <f>G55+Net!G54</f>
        <v>-3146.4397637576953</v>
      </c>
      <c r="I55">
        <f>H55+Net!H54</f>
        <v>-2996.1308819199212</v>
      </c>
      <c r="J55">
        <f>I55+Net!I54</f>
        <v>-2757.6991596957441</v>
      </c>
      <c r="K55">
        <f>J55+Net!J54</f>
        <v>-2546.7583072155639</v>
      </c>
      <c r="L55">
        <f>K55+Net!K54</f>
        <v>-2094.7372915240767</v>
      </c>
      <c r="M55">
        <f>L55+Net!L54</f>
        <v>-2158.6795910876035</v>
      </c>
      <c r="N55">
        <f>M55+Net!M54</f>
        <v>-2494.7506114812591</v>
      </c>
      <c r="O55">
        <f>N55+Net!N54</f>
        <v>-3207.978512970768</v>
      </c>
      <c r="P55">
        <f>O55+Net!O54</f>
        <v>-3836.1165770780335</v>
      </c>
      <c r="Q55">
        <f>P55+Net!P54</f>
        <v>-4216.9634717700092</v>
      </c>
      <c r="R55">
        <f>Q55+Net!Q54</f>
        <v>-4524.8977897624809</v>
      </c>
      <c r="S55">
        <f>R55+Net!R54</f>
        <v>-4501.0262419950859</v>
      </c>
      <c r="T55">
        <f>S55+Net!S54</f>
        <v>-4470.3752004733451</v>
      </c>
      <c r="U55">
        <f>T55+Net!T54</f>
        <v>-4071.2947612293192</v>
      </c>
      <c r="V55">
        <f>U55+Net!U54</f>
        <v>-3575.8023383834902</v>
      </c>
      <c r="W55">
        <f>V55+Net!V54</f>
        <v>-3100.8482158068623</v>
      </c>
      <c r="X55">
        <f>W55+Net!W54</f>
        <v>-2383.3229522054521</v>
      </c>
      <c r="Y55">
        <f>X55+Net!X54</f>
        <v>-2180.5189600436752</v>
      </c>
      <c r="Z55">
        <f>Y55+Net!Y54</f>
        <v>-2252.1086035821872</v>
      </c>
      <c r="AA55">
        <f>Z55+Net!Z54</f>
        <v>-2707.0590098050825</v>
      </c>
      <c r="AB55">
        <f>AA55+Net!AA54</f>
        <v>-3084.8990958446243</v>
      </c>
      <c r="AC55">
        <f>AB55+Net!AB54</f>
        <v>-3223.9278036559485</v>
      </c>
      <c r="AD55">
        <f>AC55+Net!AC54</f>
        <v>-3298.1363508400686</v>
      </c>
      <c r="AE55">
        <f>AD55+Net!AD54</f>
        <v>-3047.5153222326112</v>
      </c>
      <c r="AF55">
        <f>AE55+Net!AE54</f>
        <v>-2795.6365105736918</v>
      </c>
      <c r="AG55">
        <f>AF55+Net!AF54</f>
        <v>-2179.5199897643542</v>
      </c>
      <c r="AH55">
        <f>AG55+Net!AG54</f>
        <v>-1470.2548538392589</v>
      </c>
      <c r="AI55">
        <f>AH55+Net!AH54</f>
        <v>-784.35084524705917</v>
      </c>
      <c r="AJ55">
        <f>AI55+Net!AI54</f>
        <v>141.34436162481916</v>
      </c>
      <c r="AK55">
        <f>AJ55+Net!AJ54</f>
        <v>549.35190169401767</v>
      </c>
      <c r="AL55">
        <f>AK55+Net!AK54</f>
        <v>679.69470938829409</v>
      </c>
      <c r="AM55">
        <f>AL55+Net!AL54</f>
        <v>423.04345105396442</v>
      </c>
      <c r="AN55">
        <f>AM55+Net!AM54</f>
        <v>239.51769511417297</v>
      </c>
      <c r="AO55">
        <f>AN55+Net!AN54</f>
        <v>290.55026423454819</v>
      </c>
      <c r="AP55">
        <f>AO55+Net!AO54</f>
        <v>402.01958765237487</v>
      </c>
      <c r="AQ55">
        <f>AP55+Net!AP54</f>
        <v>833.96548546004669</v>
      </c>
      <c r="AR55">
        <f>AQ55+Net!AQ54</f>
        <v>1262.9910866876035</v>
      </c>
      <c r="AS55">
        <f>AR55+Net!AR54</f>
        <v>2052.345228067742</v>
      </c>
      <c r="AT55">
        <f>AS55+Net!AS54</f>
        <v>2931.2328027952772</v>
      </c>
      <c r="AU55">
        <f>AT55+Net!AT54</f>
        <v>3783.3958703233043</v>
      </c>
      <c r="AV55">
        <f>AU55+Net!AU54</f>
        <v>4872.1501879107782</v>
      </c>
      <c r="AW55">
        <f>AV55+Net!AV54</f>
        <v>5440.0783705347822</v>
      </c>
      <c r="AX55">
        <f>AW55+Net!AW54</f>
        <v>5727.1801772669896</v>
      </c>
      <c r="AY55">
        <f>AX55+Net!AX54</f>
        <v>5624.0546713574304</v>
      </c>
      <c r="AZ55">
        <f>AY55+Net!AY54</f>
        <v>5590.741702078567</v>
      </c>
      <c r="BA55">
        <f>AZ55+Net!AZ54</f>
        <v>5788.6186673063266</v>
      </c>
      <c r="BB55">
        <f>BA55+Net!BA54</f>
        <v>6043.5510158814041</v>
      </c>
      <c r="BC55">
        <f>BB55+Net!BB54</f>
        <v>6615.6112575037632</v>
      </c>
      <c r="BD55">
        <f>BC55+Net!BC54</f>
        <v>7181.4724840859935</v>
      </c>
      <c r="BE55">
        <f>BD55+Net!BD54</f>
        <v>8104.4757663253022</v>
      </c>
      <c r="BF55">
        <f>BE55+Net!BE54</f>
        <v>9113.9237614771027</v>
      </c>
      <c r="BG55">
        <f>BF55+Net!BF54</f>
        <v>10093.647036135993</v>
      </c>
      <c r="BH55">
        <f>BG55+Net!BG54</f>
        <v>11307.030133527875</v>
      </c>
      <c r="BI55">
        <f>BH55+Net!BH54</f>
        <v>11996.699913072713</v>
      </c>
      <c r="BJ55">
        <f>BI55+Net!BI54</f>
        <v>12402.677109251565</v>
      </c>
      <c r="BK55">
        <f>BJ55+Net!BJ54</f>
        <v>12415.565344929968</v>
      </c>
      <c r="BL55">
        <f>BK55+Net!BK54</f>
        <v>12495.403415603325</v>
      </c>
      <c r="BM55">
        <f>BL55+Net!BL54</f>
        <v>12803.574139800789</v>
      </c>
      <c r="BN55">
        <f>BM55+Net!BM54</f>
        <v>13165.965049178016</v>
      </c>
      <c r="BO55">
        <f>BN55+Net!BN54</f>
        <v>13842.69285711844</v>
      </c>
      <c r="BP55">
        <f>BO55+Net!BO54</f>
        <v>14510.496162050402</v>
      </c>
      <c r="BQ55">
        <f>BP55+Net!BP54</f>
        <v>15532.796024486765</v>
      </c>
      <c r="BR55">
        <f>BQ55+Net!BQ54</f>
        <v>16638.978629622543</v>
      </c>
      <c r="BS55">
        <f>BR55+Net!BR54</f>
        <v>17712.949272448386</v>
      </c>
      <c r="BT55">
        <f>BS55+Net!BS54</f>
        <v>19018.147282342274</v>
      </c>
      <c r="BU55">
        <f>BT55+Net!BT54</f>
        <v>19797.226235272174</v>
      </c>
      <c r="BV55">
        <f>BU55+Net!BU54</f>
        <v>20290.201437420503</v>
      </c>
      <c r="BW55">
        <f>BV55+Net!BV54</f>
        <v>20387.640374630151</v>
      </c>
      <c r="BX55">
        <f>BW55+Net!BW54</f>
        <v>20549.523546761378</v>
      </c>
      <c r="BY55">
        <f>BX55+Net!BX54</f>
        <v>20937.17139258992</v>
      </c>
      <c r="BZ55">
        <f>BY55+Net!BY54</f>
        <v>21376.433529817656</v>
      </c>
      <c r="CA55">
        <f>BZ55+Net!BZ54</f>
        <v>22127.449544734041</v>
      </c>
      <c r="CB55">
        <f>CA55+Net!CA54</f>
        <v>22867.071990839093</v>
      </c>
      <c r="CC55">
        <f>CB55+Net!CB54</f>
        <v>23958.936185420433</v>
      </c>
      <c r="CD55">
        <f>CC55+Net!CC54</f>
        <v>25132.712760618273</v>
      </c>
      <c r="CE55">
        <f>CD55+Net!CD54</f>
        <v>26272.601315877146</v>
      </c>
      <c r="CF55">
        <f>CE55+Net!CE54</f>
        <v>27642.240374649544</v>
      </c>
      <c r="CG55">
        <f>CF55+Net!CF54</f>
        <v>28484.308528245001</v>
      </c>
      <c r="CH55">
        <f>CG55+Net!CG54</f>
        <v>29038.605775893047</v>
      </c>
      <c r="CI55">
        <f>CH55+Net!CH54</f>
        <v>29195.25344024154</v>
      </c>
      <c r="CJ55">
        <f>CI55+Net!CI54</f>
        <v>29413.843096341065</v>
      </c>
      <c r="CK55">
        <f>CJ55+Net!CJ54</f>
        <v>29855.529260736104</v>
      </c>
      <c r="CL55">
        <f>CK55+Net!CK54</f>
        <v>30345.63448756238</v>
      </c>
      <c r="CM55">
        <f>CL55+Net!CL54</f>
        <v>31145.529763551567</v>
      </c>
      <c r="CN55">
        <f>CM55+Net!CM54</f>
        <v>31932.036590121857</v>
      </c>
      <c r="CO55">
        <f>CN55+Net!CN54</f>
        <v>33068.177028670441</v>
      </c>
      <c r="CP55">
        <f>CO55+Net!CO54</f>
        <v>34287.50533402391</v>
      </c>
      <c r="CQ55">
        <f>CP55+Net!CP54</f>
        <v>35461.744809869575</v>
      </c>
      <c r="CR55">
        <f>CQ55+Net!CQ54</f>
        <v>36864.489664495537</v>
      </c>
      <c r="CS55">
        <f>CR55+Net!CR54</f>
        <v>37773.802116066268</v>
      </c>
      <c r="CT55">
        <f>CS55+Net!CS54</f>
        <v>38288.742682164724</v>
      </c>
      <c r="CU55">
        <f>CT55+Net!CT54</f>
        <v>38642.269450326989</v>
      </c>
    </row>
    <row r="56" spans="2:99" x14ac:dyDescent="0.3">
      <c r="B56">
        <v>-11708</v>
      </c>
      <c r="C56">
        <v>2604</v>
      </c>
      <c r="D56">
        <f>Net!C55</f>
        <v>-12221.36709795432</v>
      </c>
      <c r="E56">
        <f>D56+Net!D55</f>
        <v>-23005.558161746601</v>
      </c>
      <c r="F56">
        <f>E56+Net!E55</f>
        <v>-32026.618075275135</v>
      </c>
      <c r="G56">
        <f>F56+Net!F55</f>
        <v>-36530.621515319472</v>
      </c>
      <c r="H56">
        <f>G56+Net!G55</f>
        <v>-38914.011228635383</v>
      </c>
      <c r="I56">
        <f>H56+Net!H55</f>
        <v>-38893.095704699212</v>
      </c>
      <c r="J56">
        <f>I56+Net!I55</f>
        <v>-37048.143623307093</v>
      </c>
      <c r="K56">
        <f>J56+Net!J55</f>
        <v>-36587.118366595743</v>
      </c>
      <c r="L56">
        <f>K56+Net!K55</f>
        <v>-33368.992778066335</v>
      </c>
      <c r="M56">
        <f>L56+Net!L55</f>
        <v>-33988.231865242327</v>
      </c>
      <c r="N56">
        <f>M56+Net!M55</f>
        <v>-38903.258398676851</v>
      </c>
      <c r="O56">
        <f>N56+Net!N55</f>
        <v>-44482.55949864741</v>
      </c>
      <c r="P56">
        <f>O56+Net!O55</f>
        <v>-50090.309298203916</v>
      </c>
      <c r="Q56">
        <f>P56+Net!P55</f>
        <v>-54459.243052466103</v>
      </c>
      <c r="R56">
        <f>Q56+Net!Q55</f>
        <v>-60009.756413719762</v>
      </c>
      <c r="S56">
        <f>R56+Net!R55</f>
        <v>-63649.992030366557</v>
      </c>
      <c r="T56">
        <f>S56+Net!S55</f>
        <v>-65620.817406477974</v>
      </c>
      <c r="U56">
        <f>T56+Net!T55</f>
        <v>-64723.496784931522</v>
      </c>
      <c r="V56">
        <f>U56+Net!U55</f>
        <v>-61478.034123029778</v>
      </c>
      <c r="W56">
        <f>V56+Net!V55</f>
        <v>-59246.481010292293</v>
      </c>
      <c r="X56">
        <f>W56+Net!W55</f>
        <v>-54133.703922250294</v>
      </c>
      <c r="Y56">
        <f>X56+Net!X55</f>
        <v>-52922.386909857683</v>
      </c>
      <c r="Z56">
        <f>Y56+Net!Y55</f>
        <v>-56202.513009377333</v>
      </c>
      <c r="AA56">
        <f>Z56+Net!Z55</f>
        <v>-60396.139212212489</v>
      </c>
      <c r="AB56">
        <f>AA56+Net!AA55</f>
        <v>-64826.354173804364</v>
      </c>
      <c r="AC56">
        <f>AB56+Net!AB55</f>
        <v>-68130.337774481959</v>
      </c>
      <c r="AD56">
        <f>AC56+Net!AC55</f>
        <v>-72633.153531691161</v>
      </c>
      <c r="AE56">
        <f>AD56+Net!AD55</f>
        <v>-75178.804732191813</v>
      </c>
      <c r="AF56">
        <f>AE56+Net!AE55</f>
        <v>-75983.608496533285</v>
      </c>
      <c r="AG56">
        <f>AF56+Net!AF55</f>
        <v>-73857.534481859955</v>
      </c>
      <c r="AH56">
        <f>AG56+Net!AG55</f>
        <v>-69347.665897772691</v>
      </c>
      <c r="AI56">
        <f>AH56+Net!AH55</f>
        <v>-65846.040482336073</v>
      </c>
      <c r="AJ56">
        <f>AI56+Net!AI55</f>
        <v>-59480.511152021718</v>
      </c>
      <c r="AK56">
        <f>AJ56+Net!AJ55</f>
        <v>-57046.613684304</v>
      </c>
      <c r="AL56">
        <f>AK56+Net!AK55</f>
        <v>-59139.108481137526</v>
      </c>
      <c r="AM56">
        <f>AL56+Net!AL55</f>
        <v>-62180.552353476705</v>
      </c>
      <c r="AN56">
        <f>AM56+Net!AM55</f>
        <v>-65492.584060023095</v>
      </c>
      <c r="AO56">
        <f>AN56+Net!AN55</f>
        <v>-67709.255661353382</v>
      </c>
      <c r="AP56">
        <f>AO56+Net!AO55</f>
        <v>-71150.379041691456</v>
      </c>
      <c r="AQ56">
        <f>AP56+Net!AP55</f>
        <v>-72652.775128196474</v>
      </c>
      <c r="AR56">
        <f>AQ56+Net!AQ55</f>
        <v>-72424.957851591491</v>
      </c>
      <c r="AS56">
        <f>AR56+Net!AR55</f>
        <v>-69270.460492643921</v>
      </c>
      <c r="AT56">
        <f>AS56+Net!AS55</f>
        <v>-63733.034843377034</v>
      </c>
      <c r="AU56">
        <f>AT56+Net!AT55</f>
        <v>-59205.183971325809</v>
      </c>
      <c r="AV56">
        <f>AU56+Net!AU55</f>
        <v>-51818.407584129876</v>
      </c>
      <c r="AW56">
        <f>AV56+Net!AV55</f>
        <v>-48373.479500184221</v>
      </c>
      <c r="AX56">
        <f>AW56+Net!AW55</f>
        <v>-49470.131147508844</v>
      </c>
      <c r="AY56">
        <f>AX56+Net!AX55</f>
        <v>-51534.208948210959</v>
      </c>
      <c r="AZ56">
        <f>AY56+Net!AY55</f>
        <v>-53888.387790785731</v>
      </c>
      <c r="BA56">
        <f>AZ56+Net!AZ55</f>
        <v>-55165.758024324052</v>
      </c>
      <c r="BB56">
        <f>BA56+Net!BA55</f>
        <v>-57683.942131464377</v>
      </c>
      <c r="BC56">
        <f>BB56+Net!BB55</f>
        <v>-58277.225665150378</v>
      </c>
      <c r="BD56">
        <f>BC56+Net!BC55</f>
        <v>-57151.923228146181</v>
      </c>
      <c r="BE56">
        <f>BD56+Net!BD55</f>
        <v>-53110.053343808991</v>
      </c>
      <c r="BF56">
        <f>BE56+Net!BE55</f>
        <v>-46694.582325905314</v>
      </c>
      <c r="BG56">
        <f>BF56+Net!BF55</f>
        <v>-41297.817599709117</v>
      </c>
      <c r="BH56">
        <f>BG56+Net!BG55</f>
        <v>-33051.457207940148</v>
      </c>
      <c r="BI56">
        <f>BH56+Net!BH55</f>
        <v>-28756.697731236811</v>
      </c>
      <c r="BJ56">
        <f>BI56+Net!BI55</f>
        <v>-29013.800458427278</v>
      </c>
      <c r="BK56">
        <f>BJ56+Net!BJ55</f>
        <v>-30249.1714174605</v>
      </c>
      <c r="BL56">
        <f>BK56+Net!BK55</f>
        <v>-31786.014716233625</v>
      </c>
      <c r="BM56">
        <f>BL56+Net!BL55</f>
        <v>-32257.862430694633</v>
      </c>
      <c r="BN56">
        <f>BM56+Net!BM55</f>
        <v>-33982.635773054441</v>
      </c>
      <c r="BO56">
        <f>BN56+Net!BN55</f>
        <v>-33794.726722042673</v>
      </c>
      <c r="BP56">
        <f>BO56+Net!BO55</f>
        <v>-31900.322896347996</v>
      </c>
      <c r="BQ56">
        <f>BP56+Net!BP55</f>
        <v>-27101.046253929868</v>
      </c>
      <c r="BR56">
        <f>BQ56+Net!BQ55</f>
        <v>-19939.164428607655</v>
      </c>
      <c r="BS56">
        <f>BR56+Net!BR55</f>
        <v>-13805.968009825156</v>
      </c>
      <c r="BT56">
        <f>BS56+Net!BS55</f>
        <v>-4831.8555372397932</v>
      </c>
      <c r="BU56">
        <f>BT56+Net!BT55</f>
        <v>183.42290713827424</v>
      </c>
      <c r="BV56">
        <f>BU56+Net!BU55</f>
        <v>640.92480185972636</v>
      </c>
      <c r="BW56">
        <f>BV56+Net!BV55</f>
        <v>115.03263579848544</v>
      </c>
      <c r="BX56">
        <f>BW56+Net!BW55</f>
        <v>-717.64307105727994</v>
      </c>
      <c r="BY56">
        <f>BX56+Net!BX55</f>
        <v>-492.10429164800416</v>
      </c>
      <c r="BZ56">
        <f>BY56+Net!BY55</f>
        <v>-1528.9991939247989</v>
      </c>
      <c r="CA56">
        <f>BZ56+Net!BZ55</f>
        <v>-666.16994325419319</v>
      </c>
      <c r="CB56">
        <f>CA56+Net!CA55</f>
        <v>1887.0240520698021</v>
      </c>
      <c r="CC56">
        <f>CB56+Net!CB55</f>
        <v>7327.2887834735211</v>
      </c>
      <c r="CD56">
        <f>CC56+Net!CC55</f>
        <v>15113.141460498493</v>
      </c>
      <c r="CE56">
        <f>CD56+Net!CD55</f>
        <v>21856.960720678144</v>
      </c>
      <c r="CF56">
        <f>CE56+Net!CE55</f>
        <v>31434.205850901322</v>
      </c>
      <c r="CG56">
        <f>CF56+Net!CF55</f>
        <v>37051.803096322896</v>
      </c>
      <c r="CH56">
        <f>CG56+Net!CG55</f>
        <v>38116.300064260504</v>
      </c>
      <c r="CI56">
        <f>CH56+Net!CH55</f>
        <v>38204.693542538618</v>
      </c>
      <c r="CJ56">
        <f>CI56+Net!CI55</f>
        <v>37993.496816985957</v>
      </c>
      <c r="CK56">
        <f>CJ56+Net!CJ55</f>
        <v>38846.599412311407</v>
      </c>
      <c r="CL56">
        <f>CK56+Net!CK55</f>
        <v>38435.440441939165</v>
      </c>
      <c r="CM56">
        <f>CL56+Net!CL55</f>
        <v>39925.187844035463</v>
      </c>
      <c r="CN56">
        <f>CM56+Net!CM55</f>
        <v>43091.623593240321</v>
      </c>
      <c r="CO56">
        <f>CN56+Net!CN55</f>
        <v>49104.419522243537</v>
      </c>
      <c r="CP56">
        <f>CO56+Net!CO55</f>
        <v>57427.370797211755</v>
      </c>
      <c r="CQ56">
        <f>CP56+Net!CP55</f>
        <v>64550.964289229822</v>
      </c>
      <c r="CR56">
        <f>CQ56+Net!CQ55</f>
        <v>74391.119575393808</v>
      </c>
      <c r="CS56">
        <f>CR56+Net!CR55</f>
        <v>80602.735970194452</v>
      </c>
      <c r="CT56">
        <f>CS56+Net!CS55</f>
        <v>81456.79741371909</v>
      </c>
      <c r="CU56">
        <f>CT56+Net!CT55</f>
        <v>83416.17991666554</v>
      </c>
    </row>
    <row r="57" spans="2:99" x14ac:dyDescent="0.3">
      <c r="B57">
        <v>0</v>
      </c>
      <c r="C57">
        <v>2600</v>
      </c>
      <c r="D57">
        <f>Net!C56</f>
        <v>0</v>
      </c>
      <c r="E57">
        <f>D57+Net!D56</f>
        <v>0</v>
      </c>
      <c r="F57">
        <f>E57+Net!E56</f>
        <v>0</v>
      </c>
      <c r="G57">
        <f>F57+Net!F56</f>
        <v>0</v>
      </c>
      <c r="H57">
        <f>G57+Net!G56</f>
        <v>0</v>
      </c>
      <c r="I57">
        <f>H57+Net!H56</f>
        <v>0</v>
      </c>
      <c r="J57">
        <f>I57+Net!I56</f>
        <v>0</v>
      </c>
      <c r="K57">
        <f>J57+Net!J56</f>
        <v>0</v>
      </c>
      <c r="L57">
        <f>K57+Net!K56</f>
        <v>0</v>
      </c>
      <c r="M57">
        <f>L57+Net!L56</f>
        <v>0</v>
      </c>
      <c r="N57">
        <f>M57+Net!M56</f>
        <v>0</v>
      </c>
      <c r="O57">
        <f>N57+Net!N56</f>
        <v>0</v>
      </c>
      <c r="P57">
        <f>O57+Net!O56</f>
        <v>0</v>
      </c>
      <c r="Q57">
        <f>P57+Net!P56</f>
        <v>0</v>
      </c>
      <c r="R57">
        <f>Q57+Net!Q56</f>
        <v>0</v>
      </c>
      <c r="S57">
        <f>R57+Net!R56</f>
        <v>0</v>
      </c>
      <c r="T57">
        <f>S57+Net!S56</f>
        <v>0</v>
      </c>
      <c r="U57">
        <f>T57+Net!T56</f>
        <v>0</v>
      </c>
      <c r="V57">
        <f>U57+Net!U56</f>
        <v>0</v>
      </c>
      <c r="W57">
        <f>V57+Net!V56</f>
        <v>0</v>
      </c>
      <c r="X57">
        <f>W57+Net!W56</f>
        <v>0</v>
      </c>
      <c r="Y57">
        <f>X57+Net!X56</f>
        <v>0</v>
      </c>
      <c r="Z57">
        <f>Y57+Net!Y56</f>
        <v>0</v>
      </c>
      <c r="AA57">
        <f>Z57+Net!Z56</f>
        <v>0</v>
      </c>
      <c r="AB57">
        <f>AA57+Net!AA56</f>
        <v>0</v>
      </c>
      <c r="AC57">
        <f>AB57+Net!AB56</f>
        <v>0</v>
      </c>
      <c r="AD57">
        <f>AC57+Net!AC56</f>
        <v>0</v>
      </c>
      <c r="AE57">
        <f>AD57+Net!AD56</f>
        <v>0</v>
      </c>
      <c r="AF57">
        <f>AE57+Net!AE56</f>
        <v>0</v>
      </c>
      <c r="AG57">
        <f>AF57+Net!AF56</f>
        <v>0</v>
      </c>
      <c r="AH57">
        <f>AG57+Net!AG56</f>
        <v>0</v>
      </c>
      <c r="AI57">
        <f>AH57+Net!AH56</f>
        <v>0</v>
      </c>
      <c r="AJ57">
        <f>AI57+Net!AI56</f>
        <v>0</v>
      </c>
      <c r="AK57">
        <f>AJ57+Net!AJ56</f>
        <v>0</v>
      </c>
      <c r="AL57">
        <f>AK57+Net!AK56</f>
        <v>0</v>
      </c>
      <c r="AM57">
        <f>AL57+Net!AL56</f>
        <v>0</v>
      </c>
      <c r="AN57">
        <f>AM57+Net!AM56</f>
        <v>0</v>
      </c>
      <c r="AO57">
        <f>AN57+Net!AN56</f>
        <v>0</v>
      </c>
      <c r="AP57">
        <f>AO57+Net!AO56</f>
        <v>0</v>
      </c>
      <c r="AQ57">
        <f>AP57+Net!AP56</f>
        <v>0</v>
      </c>
      <c r="AR57">
        <f>AQ57+Net!AQ56</f>
        <v>0</v>
      </c>
      <c r="AS57">
        <f>AR57+Net!AR56</f>
        <v>0</v>
      </c>
      <c r="AT57">
        <f>AS57+Net!AS56</f>
        <v>0</v>
      </c>
      <c r="AU57">
        <f>AT57+Net!AT56</f>
        <v>0</v>
      </c>
      <c r="AV57">
        <f>AU57+Net!AU56</f>
        <v>0</v>
      </c>
      <c r="AW57">
        <f>AV57+Net!AV56</f>
        <v>0</v>
      </c>
      <c r="AX57">
        <f>AW57+Net!AW56</f>
        <v>0</v>
      </c>
      <c r="AY57">
        <f>AX57+Net!AX56</f>
        <v>0</v>
      </c>
      <c r="AZ57">
        <f>AY57+Net!AY56</f>
        <v>0</v>
      </c>
      <c r="BA57">
        <f>AZ57+Net!AZ56</f>
        <v>0</v>
      </c>
      <c r="BB57">
        <f>BA57+Net!BA56</f>
        <v>0</v>
      </c>
      <c r="BC57">
        <f>BB57+Net!BB56</f>
        <v>0</v>
      </c>
      <c r="BD57">
        <f>BC57+Net!BC56</f>
        <v>0</v>
      </c>
      <c r="BE57">
        <f>BD57+Net!BD56</f>
        <v>0</v>
      </c>
      <c r="BF57">
        <f>BE57+Net!BE56</f>
        <v>0</v>
      </c>
      <c r="BG57">
        <f>BF57+Net!BF56</f>
        <v>0</v>
      </c>
      <c r="BH57">
        <f>BG57+Net!BG56</f>
        <v>0</v>
      </c>
      <c r="BI57">
        <f>BH57+Net!BH56</f>
        <v>0</v>
      </c>
      <c r="BJ57">
        <f>BI57+Net!BI56</f>
        <v>0</v>
      </c>
      <c r="BK57">
        <f>BJ57+Net!BJ56</f>
        <v>0</v>
      </c>
      <c r="BL57">
        <f>BK57+Net!BK56</f>
        <v>0</v>
      </c>
      <c r="BM57">
        <f>BL57+Net!BL56</f>
        <v>0</v>
      </c>
      <c r="BN57">
        <f>BM57+Net!BM56</f>
        <v>0</v>
      </c>
      <c r="BO57">
        <f>BN57+Net!BN56</f>
        <v>0</v>
      </c>
      <c r="BP57">
        <f>BO57+Net!BO56</f>
        <v>0</v>
      </c>
      <c r="BQ57">
        <f>BP57+Net!BP56</f>
        <v>0</v>
      </c>
      <c r="BR57">
        <f>BQ57+Net!BQ56</f>
        <v>0</v>
      </c>
      <c r="BS57">
        <f>BR57+Net!BR56</f>
        <v>0</v>
      </c>
      <c r="BT57">
        <f>BS57+Net!BS56</f>
        <v>0</v>
      </c>
      <c r="BU57">
        <f>BT57+Net!BT56</f>
        <v>0</v>
      </c>
      <c r="BV57">
        <f>BU57+Net!BU56</f>
        <v>0</v>
      </c>
      <c r="BW57">
        <f>BV57+Net!BV56</f>
        <v>0</v>
      </c>
      <c r="BX57">
        <f>BW57+Net!BW56</f>
        <v>0</v>
      </c>
      <c r="BY57">
        <f>BX57+Net!BX56</f>
        <v>0</v>
      </c>
      <c r="BZ57">
        <f>BY57+Net!BY56</f>
        <v>0</v>
      </c>
      <c r="CA57">
        <f>BZ57+Net!BZ56</f>
        <v>0</v>
      </c>
      <c r="CB57">
        <f>CA57+Net!CA56</f>
        <v>0</v>
      </c>
      <c r="CC57">
        <f>CB57+Net!CB56</f>
        <v>0</v>
      </c>
      <c r="CD57">
        <f>CC57+Net!CC56</f>
        <v>0</v>
      </c>
      <c r="CE57">
        <f>CD57+Net!CD56</f>
        <v>0</v>
      </c>
      <c r="CF57">
        <f>CE57+Net!CE56</f>
        <v>0</v>
      </c>
      <c r="CG57">
        <f>CF57+Net!CF56</f>
        <v>0</v>
      </c>
      <c r="CH57">
        <f>CG57+Net!CG56</f>
        <v>0</v>
      </c>
      <c r="CI57">
        <f>CH57+Net!CH56</f>
        <v>0</v>
      </c>
      <c r="CJ57">
        <f>CI57+Net!CI56</f>
        <v>0</v>
      </c>
      <c r="CK57">
        <f>CJ57+Net!CJ56</f>
        <v>0</v>
      </c>
      <c r="CL57">
        <f>CK57+Net!CK56</f>
        <v>0</v>
      </c>
      <c r="CM57">
        <f>CL57+Net!CL56</f>
        <v>0</v>
      </c>
      <c r="CN57">
        <f>CM57+Net!CM56</f>
        <v>0</v>
      </c>
      <c r="CO57">
        <f>CN57+Net!CN56</f>
        <v>0</v>
      </c>
      <c r="CP57">
        <f>CO57+Net!CO56</f>
        <v>0</v>
      </c>
      <c r="CQ57">
        <f>CP57+Net!CP56</f>
        <v>0</v>
      </c>
      <c r="CR57">
        <f>CQ57+Net!CQ56</f>
        <v>0</v>
      </c>
      <c r="CS57">
        <f>CR57+Net!CR56</f>
        <v>0</v>
      </c>
      <c r="CT57">
        <f>CS57+Net!CS56</f>
        <v>0</v>
      </c>
      <c r="CU57">
        <f>CT57+Net!CT56</f>
        <v>0</v>
      </c>
    </row>
    <row r="58" spans="2:99" x14ac:dyDescent="0.3">
      <c r="B58">
        <v>-1680</v>
      </c>
      <c r="C58">
        <v>2701</v>
      </c>
      <c r="D58">
        <f>Net!C57</f>
        <v>-45.574381500270363</v>
      </c>
      <c r="E58">
        <f>D58+Net!D57</f>
        <v>-99.71732905893694</v>
      </c>
      <c r="F58">
        <f>E58+Net!E57</f>
        <v>-158.31145891689354</v>
      </c>
      <c r="G58">
        <f>F58+Net!F57</f>
        <v>-174.34114614046226</v>
      </c>
      <c r="H58">
        <f>G58+Net!G57</f>
        <v>-185.28484908551107</v>
      </c>
      <c r="I58">
        <f>H58+Net!H57</f>
        <v>-185.47919483423127</v>
      </c>
      <c r="J58">
        <f>I58+Net!I57</f>
        <v>-194.60785060904465</v>
      </c>
      <c r="K58">
        <f>J58+Net!J57</f>
        <v>-205.46161239658255</v>
      </c>
      <c r="L58">
        <f>K58+Net!K57</f>
        <v>-235.30152836760939</v>
      </c>
      <c r="M58">
        <f>L58+Net!L57</f>
        <v>-271.40081300286528</v>
      </c>
      <c r="N58">
        <f>M58+Net!M57</f>
        <v>-318.19464858975624</v>
      </c>
      <c r="O58">
        <f>N58+Net!N57</f>
        <v>-390.42564412454891</v>
      </c>
      <c r="P58">
        <f>O58+Net!O57</f>
        <v>-466.59240009701819</v>
      </c>
      <c r="Q58">
        <f>P58+Net!P57</f>
        <v>-493.86360588645397</v>
      </c>
      <c r="R58">
        <f>Q58+Net!Q57</f>
        <v>-510.44599579449016</v>
      </c>
      <c r="S58">
        <f>R58+Net!R57</f>
        <v>-516.16373925653875</v>
      </c>
      <c r="T58">
        <f>S58+Net!S57</f>
        <v>-534.70118016752576</v>
      </c>
      <c r="U58">
        <f>T58+Net!T57</f>
        <v>-538.49028202684599</v>
      </c>
      <c r="V58">
        <f>U58+Net!U57</f>
        <v>-544.30882965100341</v>
      </c>
      <c r="W58">
        <f>V58+Net!V57</f>
        <v>-550.98113166427277</v>
      </c>
      <c r="X58">
        <f>W58+Net!W57</f>
        <v>-578.52161528518309</v>
      </c>
      <c r="Y58">
        <f>X58+Net!X57</f>
        <v>-613.25819699272995</v>
      </c>
      <c r="Z58">
        <f>Y58+Net!Y57</f>
        <v>-658.02543178705355</v>
      </c>
      <c r="AA58">
        <f>Z58+Net!Z57</f>
        <v>-727.203500100253</v>
      </c>
      <c r="AB58">
        <f>AA58+Net!AA57</f>
        <v>-799.51316445562952</v>
      </c>
      <c r="AC58">
        <f>AB58+Net!AB57</f>
        <v>-822.31500990440463</v>
      </c>
      <c r="AD58">
        <f>AC58+Net!AC57</f>
        <v>-833.95824231500956</v>
      </c>
      <c r="AE58">
        <f>AD58+Net!AD57</f>
        <v>-834.51903693900613</v>
      </c>
      <c r="AF58">
        <f>AE58+Net!AE57</f>
        <v>-847.97614054708242</v>
      </c>
      <c r="AG58">
        <f>AF58+Net!AF57</f>
        <v>-846.95611835416616</v>
      </c>
      <c r="AH58">
        <f>AG58+Net!AG57</f>
        <v>-848.27006453273111</v>
      </c>
      <c r="AI58">
        <f>AH58+Net!AH57</f>
        <v>-850.65085592960929</v>
      </c>
      <c r="AJ58">
        <f>AI58+Net!AI57</f>
        <v>-873.966031212335</v>
      </c>
      <c r="AK58">
        <f>AJ58+Net!AJ57</f>
        <v>-904.39989891628818</v>
      </c>
      <c r="AL58">
        <f>AK58+Net!AK57</f>
        <v>-944.67998424665529</v>
      </c>
      <c r="AM58">
        <f>AL58+Net!AL57</f>
        <v>-1009.1300981408008</v>
      </c>
      <c r="AN58">
        <f>AM58+Net!AM57</f>
        <v>-1076.4644252675869</v>
      </c>
      <c r="AO58">
        <f>AN58+Net!AN57</f>
        <v>-1094.0736541511112</v>
      </c>
      <c r="AP58">
        <f>AO58+Net!AO57</f>
        <v>-1100.3552156172384</v>
      </c>
      <c r="AQ58">
        <f>AP58+Net!AP57</f>
        <v>-1095.4356946638713</v>
      </c>
      <c r="AR58">
        <f>AQ58+Net!AQ57</f>
        <v>-1103.3366231627692</v>
      </c>
      <c r="AS58">
        <f>AR58+Net!AR57</f>
        <v>-1096.7150503564219</v>
      </c>
      <c r="AT58">
        <f>AS58+Net!AS57</f>
        <v>-1092.3984367314831</v>
      </c>
      <c r="AU58">
        <f>AT58+Net!AT57</f>
        <v>-1089.1218847133337</v>
      </c>
      <c r="AV58">
        <f>AU58+Net!AU57</f>
        <v>-1106.7429741890007</v>
      </c>
      <c r="AW58">
        <f>AV58+Net!AV57</f>
        <v>-1131.4278937962329</v>
      </c>
      <c r="AX58">
        <f>AW58+Net!AW57</f>
        <v>-1165.8831907416179</v>
      </c>
      <c r="AY58">
        <f>AX58+Net!AX57</f>
        <v>-1224.4140832157514</v>
      </c>
      <c r="AZ58">
        <f>AY58+Net!AY57</f>
        <v>-1285.7224430677688</v>
      </c>
      <c r="BA58">
        <f>AZ58+Net!AZ57</f>
        <v>-1297.1946340244203</v>
      </c>
      <c r="BB58">
        <f>BA58+Net!BA57</f>
        <v>-1297.2311251319691</v>
      </c>
      <c r="BC58">
        <f>BB58+Net!BB57</f>
        <v>-1285.9665383513266</v>
      </c>
      <c r="BD58">
        <f>BC58+Net!BC57</f>
        <v>-1287.4324242772273</v>
      </c>
      <c r="BE58">
        <f>BD58+Net!BD57</f>
        <v>-1274.2952719192417</v>
      </c>
      <c r="BF58">
        <f>BE58+Net!BE57</f>
        <v>-1263.3899871603433</v>
      </c>
      <c r="BG58">
        <f>BF58+Net!BF57</f>
        <v>-1253.456933598959</v>
      </c>
      <c r="BH58">
        <f>BG58+Net!BG57</f>
        <v>-1264.3573823635775</v>
      </c>
      <c r="BI58">
        <f>BH58+Net!BH57</f>
        <v>-1282.2604189616973</v>
      </c>
      <c r="BJ58">
        <f>BI58+Net!BI57</f>
        <v>-1309.8750610159329</v>
      </c>
      <c r="BK58">
        <f>BJ58+Net!BJ57</f>
        <v>-1361.5082426168319</v>
      </c>
      <c r="BL58">
        <f>BK58+Net!BK57</f>
        <v>-1415.8618437276014</v>
      </c>
      <c r="BM58">
        <f>BL58+Net!BL57</f>
        <v>-1420.3193390056372</v>
      </c>
      <c r="BN58">
        <f>BM58+Net!BM57</f>
        <v>-1413.2745676073114</v>
      </c>
      <c r="BO58">
        <f>BN58+Net!BN57</f>
        <v>-1394.8518866862928</v>
      </c>
      <c r="BP58">
        <f>BO58+Net!BO57</f>
        <v>-1389.0704408395607</v>
      </c>
      <c r="BQ58">
        <f>BP58+Net!BP57</f>
        <v>-1368.5851451019314</v>
      </c>
      <c r="BR58">
        <f>BQ58+Net!BQ57</f>
        <v>-1350.2242100437295</v>
      </c>
      <c r="BS58">
        <f>BR58+Net!BR57</f>
        <v>-1332.7303408559101</v>
      </c>
      <c r="BT58">
        <f>BS58+Net!BS57</f>
        <v>-1335.9790469814911</v>
      </c>
      <c r="BU58">
        <f>BT58+Net!BT57</f>
        <v>-1346.1655917337575</v>
      </c>
      <c r="BV58">
        <f>BU58+Net!BU57</f>
        <v>-1366.0332475687801</v>
      </c>
      <c r="BW58">
        <f>BV58+Net!BV57</f>
        <v>-1409.9234990680052</v>
      </c>
      <c r="BX58">
        <f>BW58+Net!BW57</f>
        <v>-1456.5627710211363</v>
      </c>
      <c r="BY58">
        <f>BX58+Net!BX57</f>
        <v>-1453.3389818817996</v>
      </c>
      <c r="BZ58">
        <f>BY58+Net!BY57</f>
        <v>-1438.6237664387879</v>
      </c>
      <c r="CA58">
        <f>BZ58+Net!BZ57</f>
        <v>-1412.4927117765685</v>
      </c>
      <c r="CB58">
        <f>CA58+Net!CA57</f>
        <v>-1398.8975918199083</v>
      </c>
      <c r="CC58">
        <f>CB58+Net!CB57</f>
        <v>-1370.4224153064274</v>
      </c>
      <c r="CD58">
        <f>CC58+Net!CC57</f>
        <v>-1343.8395492223437</v>
      </c>
      <c r="CE58">
        <f>CD58+Net!CD57</f>
        <v>-1317.8691703698414</v>
      </c>
      <c r="CF58">
        <f>CE58+Net!CE57</f>
        <v>-1312.4096689586343</v>
      </c>
      <c r="CG58">
        <f>CF58+Net!CF57</f>
        <v>-1313.7312666287298</v>
      </c>
      <c r="CH58">
        <f>CG58+Net!CG57</f>
        <v>-1324.6982636826101</v>
      </c>
      <c r="CI58">
        <f>CH58+Net!CH57</f>
        <v>-1359.804415114206</v>
      </c>
      <c r="CJ58">
        <f>CI58+Net!CI57</f>
        <v>-1397.9301182503541</v>
      </c>
      <c r="CK58">
        <f>CJ58+Net!CJ57</f>
        <v>-1386.5853775784224</v>
      </c>
      <c r="CL58">
        <f>CK58+Net!CK57</f>
        <v>-1364.1413138734627</v>
      </c>
      <c r="CM58">
        <f>CL58+Net!CL57</f>
        <v>-1330.5791751730137</v>
      </c>
      <c r="CN58">
        <f>CM58+Net!CM57</f>
        <v>-1309.5273903957723</v>
      </c>
      <c r="CO58">
        <f>CN58+Net!CN57</f>
        <v>-1273.2273073337658</v>
      </c>
      <c r="CP58">
        <f>CO58+Net!CO57</f>
        <v>-1238.0058199572475</v>
      </c>
      <c r="CQ58">
        <f>CP58+Net!CP57</f>
        <v>-1202.2668168857067</v>
      </c>
      <c r="CR58">
        <f>CQ58+Net!CQ57</f>
        <v>-1185.9475834341915</v>
      </c>
      <c r="CS58">
        <f>CR58+Net!CR57</f>
        <v>-1176.8788919831409</v>
      </c>
      <c r="CT58">
        <f>CS58+Net!CS57</f>
        <v>-1173.604741259119</v>
      </c>
      <c r="CU58">
        <f>CT58+Net!CT57</f>
        <v>-1199.8104444194289</v>
      </c>
    </row>
    <row r="59" spans="2:99" x14ac:dyDescent="0.3">
      <c r="B59">
        <v>-15765</v>
      </c>
      <c r="C59">
        <v>2703</v>
      </c>
      <c r="D59">
        <f>Net!C58</f>
        <v>-17588.858827455042</v>
      </c>
      <c r="E59">
        <f>D59+Net!D58</f>
        <v>-32167.672602447248</v>
      </c>
      <c r="F59">
        <f>E59+Net!E58</f>
        <v>-49497.029998889615</v>
      </c>
      <c r="G59">
        <f>F59+Net!F58</f>
        <v>-60313.563121507614</v>
      </c>
      <c r="H59">
        <f>G59+Net!G58</f>
        <v>-67206.106098459742</v>
      </c>
      <c r="I59">
        <f>H59+Net!H58</f>
        <v>-69039.276538251317</v>
      </c>
      <c r="J59">
        <f>I59+Net!I58</f>
        <v>-67350.341010773147</v>
      </c>
      <c r="K59">
        <f>J59+Net!J58</f>
        <v>-70753.132869297973</v>
      </c>
      <c r="L59">
        <f>K59+Net!K58</f>
        <v>-67119.868350824618</v>
      </c>
      <c r="M59">
        <f>L59+Net!L58</f>
        <v>-70659.694206728833</v>
      </c>
      <c r="N59">
        <f>M59+Net!M58</f>
        <v>-82219.759885017716</v>
      </c>
      <c r="O59">
        <f>N59+Net!N58</f>
        <v>-90414.945487475256</v>
      </c>
      <c r="P59">
        <f>O59+Net!O58</f>
        <v>-98789.174789435448</v>
      </c>
      <c r="Q59">
        <f>P59+Net!P58</f>
        <v>-104729.94127591509</v>
      </c>
      <c r="R59">
        <f>Q59+Net!Q58</f>
        <v>-116505.58572191739</v>
      </c>
      <c r="S59">
        <f>R59+Net!R58</f>
        <v>-125039.76630777823</v>
      </c>
      <c r="T59">
        <f>S59+Net!S58</f>
        <v>-130699.9363225189</v>
      </c>
      <c r="U59">
        <f>T59+Net!T58</f>
        <v>-130792.1017412113</v>
      </c>
      <c r="V59">
        <f>U59+Net!U58</f>
        <v>-126423.06117538158</v>
      </c>
      <c r="W59">
        <f>V59+Net!V58</f>
        <v>-126448.457525472</v>
      </c>
      <c r="X59">
        <f>W59+Net!W58</f>
        <v>-119271.45157498159</v>
      </c>
      <c r="Y59">
        <f>X59+Net!X58</f>
        <v>-119411.13293019519</v>
      </c>
      <c r="Z59">
        <f>Y59+Net!Y58</f>
        <v>-127821.50802671757</v>
      </c>
      <c r="AA59">
        <f>Z59+Net!Z58</f>
        <v>-133142.62924165092</v>
      </c>
      <c r="AB59">
        <f>AA59+Net!AA58</f>
        <v>-138861.07764300346</v>
      </c>
      <c r="AC59">
        <f>AB59+Net!AB58</f>
        <v>-142261.17954901251</v>
      </c>
      <c r="AD59">
        <f>AC59+Net!AC58</f>
        <v>-151518.49072485772</v>
      </c>
      <c r="AE59">
        <f>AD59+Net!AD58</f>
        <v>-157500.99747385958</v>
      </c>
      <c r="AF59">
        <f>AE59+Net!AE58</f>
        <v>-160563.11338223709</v>
      </c>
      <c r="AG59">
        <f>AF59+Net!AF58</f>
        <v>-158031.20442316306</v>
      </c>
      <c r="AH59">
        <f>AG59+Net!AG58</f>
        <v>-151045.9881095739</v>
      </c>
      <c r="AI59">
        <f>AH59+Net!AH58</f>
        <v>-148492.77369564876</v>
      </c>
      <c r="AJ59">
        <f>AI59+Net!AI58</f>
        <v>-138791.43239538069</v>
      </c>
      <c r="AK59">
        <f>AJ59+Net!AJ58</f>
        <v>-136464.45447732834</v>
      </c>
      <c r="AL59">
        <f>AK59+Net!AK58</f>
        <v>-142461.51280328422</v>
      </c>
      <c r="AM59">
        <f>AL59+Net!AL58</f>
        <v>-145417.40884277053</v>
      </c>
      <c r="AN59">
        <f>AM59+Net!AM58</f>
        <v>-148815.93856472668</v>
      </c>
      <c r="AO59">
        <f>AN59+Net!AN58</f>
        <v>-149940.4941958398</v>
      </c>
      <c r="AP59">
        <f>AO59+Net!AO58</f>
        <v>-156965.27807089034</v>
      </c>
      <c r="AQ59">
        <f>AP59+Net!AP58</f>
        <v>-160754.88619673191</v>
      </c>
      <c r="AR59">
        <f>AQ59+Net!AQ58</f>
        <v>-161658.46190482654</v>
      </c>
      <c r="AS59">
        <f>AR59+Net!AR58</f>
        <v>-156996.89568255263</v>
      </c>
      <c r="AT59">
        <f>AS59+Net!AS58</f>
        <v>-147907.25401985671</v>
      </c>
      <c r="AU59">
        <f>AT59+Net!AT58</f>
        <v>-143274.24793338811</v>
      </c>
      <c r="AV59">
        <f>AU59+Net!AU58</f>
        <v>-131520.08615730886</v>
      </c>
      <c r="AW59">
        <f>AV59+Net!AV58</f>
        <v>-127171.2577936754</v>
      </c>
      <c r="AX59">
        <f>AW59+Net!AW58</f>
        <v>-131181.37298088724</v>
      </c>
      <c r="AY59">
        <f>AX59+Net!AX58</f>
        <v>-132187.73029517377</v>
      </c>
      <c r="AZ59">
        <f>AY59+Net!AY58</f>
        <v>-133674.61462343411</v>
      </c>
      <c r="BA59">
        <f>AZ59+Net!AZ58</f>
        <v>-132924.14448710781</v>
      </c>
      <c r="BB59">
        <f>BA59+Net!BA58</f>
        <v>-138108.21591997432</v>
      </c>
      <c r="BC59">
        <f>BB59+Net!BB58</f>
        <v>-140088.88341868762</v>
      </c>
      <c r="BD59">
        <f>BC59+Net!BC58</f>
        <v>-139213.08120857828</v>
      </c>
      <c r="BE59">
        <f>BD59+Net!BD58</f>
        <v>-132800.07022353538</v>
      </c>
      <c r="BF59">
        <f>BE59+Net!BE58</f>
        <v>-121985.87259842511</v>
      </c>
      <c r="BG59">
        <f>BF59+Net!BF58</f>
        <v>-115654.65076992034</v>
      </c>
      <c r="BH59">
        <f>BG59+Net!BG58</f>
        <v>-102228.49030894147</v>
      </c>
      <c r="BI59">
        <f>BH59+Net!BH58</f>
        <v>-96234.161620201485</v>
      </c>
      <c r="BJ59">
        <f>BI59+Net!BI58</f>
        <v>-98625.944097511398</v>
      </c>
      <c r="BK59">
        <f>BJ59+Net!BJ58</f>
        <v>-98042.109164522393</v>
      </c>
      <c r="BL59">
        <f>BK59+Net!BK58</f>
        <v>-97968.019398313438</v>
      </c>
      <c r="BM59">
        <f>BL59+Net!BL58</f>
        <v>-95686.672697366768</v>
      </c>
      <c r="BN59">
        <f>BM59+Net!BM58</f>
        <v>-99370.304335663503</v>
      </c>
      <c r="BO59">
        <f>BN59+Net!BN58</f>
        <v>-99880.483265490446</v>
      </c>
      <c r="BP59">
        <f>BO59+Net!BO58</f>
        <v>-97562.697084158237</v>
      </c>
      <c r="BQ59">
        <f>BP59+Net!BP58</f>
        <v>-89733.869234910846</v>
      </c>
      <c r="BR59">
        <f>BQ59+Net!BQ58</f>
        <v>-77527.085002791733</v>
      </c>
      <c r="BS59">
        <f>BR59+Net!BR58</f>
        <v>-69823.458299539721</v>
      </c>
      <c r="BT59">
        <f>BS59+Net!BS58</f>
        <v>-55042.542034922633</v>
      </c>
      <c r="BU59">
        <f>BT59+Net!BT58</f>
        <v>-47709.767702324716</v>
      </c>
      <c r="BV59">
        <f>BU59+Net!BU58</f>
        <v>-48779.86958625399</v>
      </c>
      <c r="BW59">
        <f>BV59+Net!BV58</f>
        <v>-46893.711505272309</v>
      </c>
      <c r="BX59">
        <f>BW59+Net!BW58</f>
        <v>-45541.28057957533</v>
      </c>
      <c r="BY59">
        <f>BX59+Net!BX58</f>
        <v>-42011.500798731708</v>
      </c>
      <c r="BZ59">
        <f>BY59+Net!BY58</f>
        <v>-44482.417541675859</v>
      </c>
      <c r="CA59">
        <f>BZ59+Net!BZ58</f>
        <v>-43819.312536053178</v>
      </c>
      <c r="CB59">
        <f>CA59+Net!CA58</f>
        <v>-40367.257008457593</v>
      </c>
      <c r="CC59">
        <f>CB59+Net!CB58</f>
        <v>-31437.275890054378</v>
      </c>
      <c r="CD59">
        <f>CC59+Net!CC58</f>
        <v>-18151.275755521896</v>
      </c>
      <c r="CE59">
        <f>CD59+Net!CD58</f>
        <v>-9375.737223114671</v>
      </c>
      <c r="CF59">
        <f>CE59+Net!CE58</f>
        <v>6484.0040490785668</v>
      </c>
      <c r="CG59">
        <f>CF59+Net!CF58</f>
        <v>14911.989507004846</v>
      </c>
      <c r="CH59">
        <f>CG59+Net!CG58</f>
        <v>14953.88903471075</v>
      </c>
      <c r="CI59">
        <f>CH59+Net!CH58</f>
        <v>17957.694407913703</v>
      </c>
      <c r="CJ59">
        <f>CI59+Net!CI58</f>
        <v>20414.365693667118</v>
      </c>
      <c r="CK59">
        <f>CJ59+Net!CJ58</f>
        <v>25014.245875635988</v>
      </c>
      <c r="CL59">
        <f>CK59+Net!CK58</f>
        <v>23547.838769261463</v>
      </c>
      <c r="CM59">
        <f>CL59+Net!CL58</f>
        <v>25154.502785160716</v>
      </c>
      <c r="CN59">
        <f>CM59+Net!CM58</f>
        <v>29476.322160232907</v>
      </c>
      <c r="CO59">
        <f>CN59+Net!CN58</f>
        <v>39175.842698944085</v>
      </c>
      <c r="CP59">
        <f>CO59+Net!CO58</f>
        <v>53220.614006478012</v>
      </c>
      <c r="CQ59">
        <f>CP59+Net!CP58</f>
        <v>62542.026173581049</v>
      </c>
      <c r="CR59">
        <f>CQ59+Net!CQ58</f>
        <v>78901.082063541849</v>
      </c>
      <c r="CS59">
        <f>CR59+Net!CR58</f>
        <v>88710.735258313915</v>
      </c>
      <c r="CT59">
        <f>CS59+Net!CS58</f>
        <v>88170.150298049528</v>
      </c>
      <c r="CU59">
        <f>CT59+Net!CT58</f>
        <v>95200.139487275432</v>
      </c>
    </row>
    <row r="60" spans="2:99" x14ac:dyDescent="0.3">
      <c r="B60">
        <v>1309</v>
      </c>
      <c r="C60">
        <v>2702</v>
      </c>
      <c r="D60">
        <f>Net!C59</f>
        <v>22.118764683401309</v>
      </c>
      <c r="E60">
        <f>D60+Net!D59</f>
        <v>-18.477836504726952</v>
      </c>
      <c r="F60">
        <f>E60+Net!E59</f>
        <v>80.286376760505163</v>
      </c>
      <c r="G60">
        <f>F60+Net!F59</f>
        <v>120.08604644798277</v>
      </c>
      <c r="H60">
        <f>G60+Net!G59</f>
        <v>202.75529743967184</v>
      </c>
      <c r="I60">
        <f>H60+Net!H59</f>
        <v>272.55664006669679</v>
      </c>
      <c r="J60">
        <f>I60+Net!I59</f>
        <v>354.73153332732431</v>
      </c>
      <c r="K60">
        <f>J60+Net!J59</f>
        <v>490.62817407979583</v>
      </c>
      <c r="L60">
        <f>K60+Net!K59</f>
        <v>578.26430433152291</v>
      </c>
      <c r="M60">
        <f>L60+Net!L59</f>
        <v>682.90156611301006</v>
      </c>
      <c r="N60">
        <f>M60+Net!M59</f>
        <v>763.63501962760108</v>
      </c>
      <c r="O60">
        <f>N60+Net!N59</f>
        <v>665.31389642231704</v>
      </c>
      <c r="P60">
        <f>O60+Net!O59</f>
        <v>663.76256799249882</v>
      </c>
      <c r="Q60">
        <f>P60+Net!P59</f>
        <v>594.22302838152871</v>
      </c>
      <c r="R60">
        <f>Q60+Net!Q59</f>
        <v>688.51011352091882</v>
      </c>
      <c r="S60">
        <f>R60+Net!R59</f>
        <v>730.88607337334315</v>
      </c>
      <c r="T60">
        <f>S60+Net!S59</f>
        <v>845.49069712851337</v>
      </c>
      <c r="U60">
        <f>T60+Net!T59</f>
        <v>952.89428905647753</v>
      </c>
      <c r="V60">
        <f>U60+Net!U59</f>
        <v>1070.8746772483601</v>
      </c>
      <c r="W60">
        <f>V60+Net!V59</f>
        <v>1235.6529532695549</v>
      </c>
      <c r="X60">
        <f>W60+Net!W59</f>
        <v>1347.7723685947426</v>
      </c>
      <c r="Y60">
        <f>X60+Net!X59</f>
        <v>1474.4731842414733</v>
      </c>
      <c r="Z60">
        <f>Y60+Net!Y59</f>
        <v>1575.4903614115224</v>
      </c>
      <c r="AA60">
        <f>Z60+Net!Z59</f>
        <v>1496.5963681646226</v>
      </c>
      <c r="AB60">
        <f>AA60+Net!AA59</f>
        <v>1514.9101248566285</v>
      </c>
      <c r="AC60">
        <f>AB60+Net!AB59</f>
        <v>1466.4885210631846</v>
      </c>
      <c r="AD60">
        <f>AC60+Net!AC59</f>
        <v>1583.4294066237831</v>
      </c>
      <c r="AE60">
        <f>AD60+Net!AD59</f>
        <v>1649.7399824166428</v>
      </c>
      <c r="AF60">
        <f>AE60+Net!AE59</f>
        <v>1789.04808492341</v>
      </c>
      <c r="AG60">
        <f>AF60+Net!AF59</f>
        <v>1921.4209397689281</v>
      </c>
      <c r="AH60">
        <f>AG60+Net!AG59</f>
        <v>2064.2724267640897</v>
      </c>
      <c r="AI60">
        <f>AH60+Net!AH59</f>
        <v>2253.6050802280765</v>
      </c>
      <c r="AJ60">
        <f>AI60+Net!AI59</f>
        <v>2389.8515079810736</v>
      </c>
      <c r="AK60">
        <f>AJ60+Net!AJ59</f>
        <v>2540.2049366577271</v>
      </c>
      <c r="AL60">
        <f>AK60+Net!AK59</f>
        <v>2664.3981180604133</v>
      </c>
      <c r="AM60">
        <f>AL60+Net!AL59</f>
        <v>2608.2498148656941</v>
      </c>
      <c r="AN60">
        <f>AM60+Net!AM59</f>
        <v>2648.9763228256652</v>
      </c>
      <c r="AO60">
        <f>AN60+Net!AN59</f>
        <v>2622.7679484556334</v>
      </c>
      <c r="AP60">
        <f>AO60+Net!AO59</f>
        <v>2761.8598158531877</v>
      </c>
      <c r="AQ60">
        <f>AP60+Net!AP59</f>
        <v>2850.361261057637</v>
      </c>
      <c r="AR60">
        <f>AQ60+Net!AQ59</f>
        <v>3011.9382444063322</v>
      </c>
      <c r="AS60">
        <f>AR60+Net!AR59</f>
        <v>3166.6265057090968</v>
      </c>
      <c r="AT60">
        <f>AS60+Net!AS59</f>
        <v>3331.7573804889939</v>
      </c>
      <c r="AU60">
        <f>AT60+Net!AT59</f>
        <v>3543.2324427423528</v>
      </c>
      <c r="AV60">
        <f>AU60+Net!AU59</f>
        <v>3701.3976140553937</v>
      </c>
      <c r="AW60">
        <f>AV60+Net!AV59</f>
        <v>3873.3950406377076</v>
      </c>
      <c r="AX60">
        <f>AW60+Net!AW59</f>
        <v>4018.9473105460829</v>
      </c>
      <c r="AY60">
        <f>AX60+Net!AX59</f>
        <v>3983.8955077964661</v>
      </c>
      <c r="AZ60">
        <f>AY60+Net!AY59</f>
        <v>4045.4950129527792</v>
      </c>
      <c r="BA60">
        <f>AZ60+Net!AZ59</f>
        <v>4039.9760595094535</v>
      </c>
      <c r="BB60">
        <f>BA60+Net!BA59</f>
        <v>4199.603440675578</v>
      </c>
      <c r="BC60">
        <f>BB60+Net!BB59</f>
        <v>4308.5014513303686</v>
      </c>
      <c r="BD60">
        <f>BC60+Net!BC59</f>
        <v>4490.3376057729747</v>
      </c>
      <c r="BE60">
        <f>BD60+Net!BD59</f>
        <v>4665.1405740087348</v>
      </c>
      <c r="BF60">
        <f>BE60+Net!BE59</f>
        <v>4850.2318412134537</v>
      </c>
      <c r="BG60">
        <f>BF60+Net!BF59</f>
        <v>5081.5054235490325</v>
      </c>
      <c r="BH60">
        <f>BG60+Net!BG59</f>
        <v>5259.3051862199682</v>
      </c>
      <c r="BI60">
        <f>BH60+Net!BH59</f>
        <v>5450.777570020864</v>
      </c>
      <c r="BJ60">
        <f>BI60+Net!BI59</f>
        <v>5615.6542526229396</v>
      </c>
      <c r="BK60">
        <f>BJ60+Net!BJ59</f>
        <v>5599.7866211801011</v>
      </c>
      <c r="BL60">
        <f>BK60+Net!BK59</f>
        <v>5680.4368307042787</v>
      </c>
      <c r="BM60">
        <f>BL60+Net!BL59</f>
        <v>5693.833808467165</v>
      </c>
      <c r="BN60">
        <f>BM60+Net!BM59</f>
        <v>5872.2302434031662</v>
      </c>
      <c r="BO60">
        <f>BN60+Net!BN59</f>
        <v>5999.7281564266432</v>
      </c>
      <c r="BP60">
        <f>BO60+Net!BO59</f>
        <v>6199.9673975364904</v>
      </c>
      <c r="BQ60">
        <f>BP60+Net!BP59</f>
        <v>6392.9520927767608</v>
      </c>
      <c r="BR60">
        <f>BQ60+Net!BQ59</f>
        <v>6595.9926732874292</v>
      </c>
      <c r="BS60">
        <f>BR60+Net!BR59</f>
        <v>6844.9947555636818</v>
      </c>
      <c r="BT60">
        <f>BS60+Net!BS59</f>
        <v>7040.3408962135918</v>
      </c>
      <c r="BU60">
        <f>BT60+Net!BT59</f>
        <v>7249.2401356384589</v>
      </c>
      <c r="BV60">
        <f>BU60+Net!BU59</f>
        <v>7431.4987565543506</v>
      </c>
      <c r="BW60">
        <f>BV60+Net!BV59</f>
        <v>7433.0357246298572</v>
      </c>
      <c r="BX60">
        <f>BW60+Net!BW59</f>
        <v>7531.1518356438628</v>
      </c>
      <c r="BY60">
        <f>BX60+Net!BX59</f>
        <v>7562.067107599677</v>
      </c>
      <c r="BZ60">
        <f>BY60+Net!BY59</f>
        <v>7757.9686390430497</v>
      </c>
      <c r="CA60">
        <f>BZ60+Net!BZ59</f>
        <v>7902.8409968637607</v>
      </c>
      <c r="CB60">
        <f>CA60+Net!CA59</f>
        <v>8120.1744297383384</v>
      </c>
      <c r="CC60">
        <f>CB60+Net!CB59</f>
        <v>8329.8248011753203</v>
      </c>
      <c r="CD60">
        <f>CC60+Net!CC59</f>
        <v>8548.9965315768222</v>
      </c>
      <c r="CE60">
        <f>CD60+Net!CD59</f>
        <v>8813.5721890520526</v>
      </c>
      <c r="CF60">
        <f>CE60+Net!CE59</f>
        <v>9024.0214704710907</v>
      </c>
      <c r="CG60">
        <f>CF60+Net!CF59</f>
        <v>9247.7618289788916</v>
      </c>
      <c r="CH60">
        <f>CG60+Net!CG59</f>
        <v>9444.908551645025</v>
      </c>
      <c r="CI60">
        <f>CH60+Net!CH59</f>
        <v>9461.7556227963323</v>
      </c>
      <c r="CJ60">
        <f>CI60+Net!CI59</f>
        <v>9575.9370850455198</v>
      </c>
      <c r="CK60">
        <f>CJ60+Net!CJ59</f>
        <v>9623.8382995055563</v>
      </c>
      <c r="CL60">
        <f>CK60+Net!CK59</f>
        <v>9837.4826457799791</v>
      </c>
      <c r="CM60">
        <f>CL60+Net!CL59</f>
        <v>10000.481771429213</v>
      </c>
      <c r="CN60">
        <f>CM60+Net!CM59</f>
        <v>10235.542093297758</v>
      </c>
      <c r="CO60">
        <f>CN60+Net!CN59</f>
        <v>10461.744570000677</v>
      </c>
      <c r="CP60">
        <f>CO60+Net!CO59</f>
        <v>10695.112029206335</v>
      </c>
      <c r="CQ60">
        <f>CP60+Net!CP59</f>
        <v>10972.617787038427</v>
      </c>
      <c r="CR60">
        <f>CQ60+Net!CQ59</f>
        <v>11194.452321977897</v>
      </c>
      <c r="CS60">
        <f>CR60+Net!CR59</f>
        <v>11428.587348878111</v>
      </c>
      <c r="CT60">
        <f>CS60+Net!CS59</f>
        <v>11630.629090423034</v>
      </c>
      <c r="CU60">
        <f>CT60+Net!CT59</f>
        <v>11657.808581541876</v>
      </c>
    </row>
    <row r="61" spans="2:99" x14ac:dyDescent="0.3">
      <c r="B61">
        <v>-19976</v>
      </c>
      <c r="C61">
        <v>2803</v>
      </c>
      <c r="D61">
        <f>Net!C60</f>
        <v>-1940.2731342501584</v>
      </c>
      <c r="E61">
        <f>D61+Net!D60</f>
        <v>-3645.5109606212945</v>
      </c>
      <c r="F61">
        <f>E61+Net!E60</f>
        <v>-5140.3199108269464</v>
      </c>
      <c r="G61">
        <f>F61+Net!F60</f>
        <v>-6070.9442490080346</v>
      </c>
      <c r="H61">
        <f>G61+Net!G60</f>
        <v>-6662.5718710356277</v>
      </c>
      <c r="I61">
        <f>H61+Net!H60</f>
        <v>-6538.1754236730021</v>
      </c>
      <c r="J61">
        <f>I61+Net!I60</f>
        <v>-6219.0959758534891</v>
      </c>
      <c r="K61">
        <f>J61+Net!J60</f>
        <v>-6230.350264449793</v>
      </c>
      <c r="L61">
        <f>K61+Net!K60</f>
        <v>-5809.5340790632799</v>
      </c>
      <c r="M61">
        <f>L61+Net!L60</f>
        <v>-6407.3673745075275</v>
      </c>
      <c r="N61">
        <f>M61+Net!M60</f>
        <v>-7886.130904056301</v>
      </c>
      <c r="O61">
        <f>N61+Net!N60</f>
        <v>-9816.6224913121714</v>
      </c>
      <c r="P61">
        <f>O61+Net!O60</f>
        <v>-11075.981204019459</v>
      </c>
      <c r="Q61">
        <f>P61+Net!P60</f>
        <v>-11834.837603753287</v>
      </c>
      <c r="R61">
        <f>Q61+Net!Q60</f>
        <v>-12483.773799851328</v>
      </c>
      <c r="S61">
        <f>R61+Net!R60</f>
        <v>-12849.947954083156</v>
      </c>
      <c r="T61">
        <f>S61+Net!S60</f>
        <v>-12965.461555220536</v>
      </c>
      <c r="U61">
        <f>T61+Net!T60</f>
        <v>-12393.696643777077</v>
      </c>
      <c r="V61">
        <f>U61+Net!U60</f>
        <v>-11590.299422117547</v>
      </c>
      <c r="W61">
        <f>V61+Net!V60</f>
        <v>-11082.000048926653</v>
      </c>
      <c r="X61">
        <f>W61+Net!W60</f>
        <v>-10131.317163898164</v>
      </c>
      <c r="Y61">
        <f>X61+Net!X60</f>
        <v>-10193.278560175859</v>
      </c>
      <c r="Z61">
        <f>Y61+Net!Y60</f>
        <v>-11132.831235861291</v>
      </c>
      <c r="AA61">
        <f>Z61+Net!Z60</f>
        <v>-12525.269317761768</v>
      </c>
      <c r="AB61">
        <f>AA61+Net!AA60</f>
        <v>-13251.320336006107</v>
      </c>
      <c r="AC61">
        <f>AB61+Net!AB60</f>
        <v>-13484.643488765592</v>
      </c>
      <c r="AD61">
        <f>AC61+Net!AC60</f>
        <v>-13618.079755303344</v>
      </c>
      <c r="AE61">
        <f>AD61+Net!AD60</f>
        <v>-13479.8597196806</v>
      </c>
      <c r="AF61">
        <f>AE61+Net!AE60</f>
        <v>-13102.00769034004</v>
      </c>
      <c r="AG61">
        <f>AF61+Net!AF60</f>
        <v>-12047.159205072043</v>
      </c>
      <c r="AH61">
        <f>AG61+Net!AG60</f>
        <v>-10769.856861583616</v>
      </c>
      <c r="AI61">
        <f>AH61+Net!AH60</f>
        <v>-9795.5919593512572</v>
      </c>
      <c r="AJ61">
        <f>AI61+Net!AI60</f>
        <v>-8385.6477703688306</v>
      </c>
      <c r="AK61">
        <f>AJ61+Net!AJ60</f>
        <v>-7993.886987037451</v>
      </c>
      <c r="AL61">
        <f>AK61+Net!AK60</f>
        <v>-8484.354900178756</v>
      </c>
      <c r="AM61">
        <f>AL61+Net!AL60</f>
        <v>-9431.9625862438279</v>
      </c>
      <c r="AN61">
        <f>AM61+Net!AM60</f>
        <v>-9717.6542539590264</v>
      </c>
      <c r="AO61">
        <f>AN61+Net!AN60</f>
        <v>-9515.7626801635706</v>
      </c>
      <c r="AP61">
        <f>AO61+Net!AO60</f>
        <v>-9219.9827415234085</v>
      </c>
      <c r="AQ61">
        <f>AP61+Net!AP60</f>
        <v>-8659.2853375446302</v>
      </c>
      <c r="AR61">
        <f>AQ61+Net!AQ60</f>
        <v>-7866.1136347511747</v>
      </c>
      <c r="AS61">
        <f>AR61+Net!AR60</f>
        <v>-6403.1317048319752</v>
      </c>
      <c r="AT61">
        <f>AS61+Net!AS60</f>
        <v>-4724.5822505649394</v>
      </c>
      <c r="AU61">
        <f>AT61+Net!AT60</f>
        <v>-3355.4733976521375</v>
      </c>
      <c r="AV61">
        <f>AU61+Net!AU60</f>
        <v>-1556.5849437895467</v>
      </c>
      <c r="AW61">
        <f>AV61+Net!AV60</f>
        <v>-781.37873427635895</v>
      </c>
      <c r="AX61">
        <f>AW61+Net!AW60</f>
        <v>-893.6573969752726</v>
      </c>
      <c r="AY61">
        <f>AX61+Net!AX60</f>
        <v>-1468.2408503017841</v>
      </c>
      <c r="AZ61">
        <f>AY61+Net!AY60</f>
        <v>-1386.0877853181737</v>
      </c>
      <c r="BA61">
        <f>AZ61+Net!AZ60</f>
        <v>-821.59209638129141</v>
      </c>
      <c r="BB61">
        <f>BA61+Net!BA60</f>
        <v>-168.50434076815327</v>
      </c>
      <c r="BC61">
        <f>BB61+Net!BB60</f>
        <v>744.18830197005445</v>
      </c>
      <c r="BD61">
        <f>BC61+Net!BC60</f>
        <v>1884.0782108873018</v>
      </c>
      <c r="BE61">
        <f>BD61+Net!BD60</f>
        <v>3688.5814771861205</v>
      </c>
      <c r="BF61">
        <f>BE61+Net!BE60</f>
        <v>5703.5586120976641</v>
      </c>
      <c r="BG61">
        <f>BF61+Net!BF60</f>
        <v>7404.0992692449981</v>
      </c>
      <c r="BH61">
        <f>BG61+Net!BG60</f>
        <v>9529.4894305214802</v>
      </c>
      <c r="BI61">
        <f>BH61+Net!BH60</f>
        <v>10626.285491358693</v>
      </c>
      <c r="BJ61">
        <f>BI61+Net!BI60</f>
        <v>10830.658234806491</v>
      </c>
      <c r="BK61">
        <f>BJ61+Net!BJ60</f>
        <v>10567.739892541365</v>
      </c>
      <c r="BL61">
        <f>BK61+Net!BK60</f>
        <v>10956.543071398301</v>
      </c>
      <c r="BM61">
        <f>BL61+Net!BL60</f>
        <v>11822.71082533391</v>
      </c>
      <c r="BN61">
        <f>BM61+Net!BM60</f>
        <v>12772.632602314367</v>
      </c>
      <c r="BO61">
        <f>BN61+Net!BN60</f>
        <v>13977.577194225491</v>
      </c>
      <c r="BP61">
        <f>BO61+Net!BO60</f>
        <v>15405.486684025156</v>
      </c>
      <c r="BQ61">
        <f>BP61+Net!BP60</f>
        <v>17494.161383744624</v>
      </c>
      <c r="BR61">
        <f>BQ61+Net!BQ60</f>
        <v>19789.793053185516</v>
      </c>
      <c r="BS61">
        <f>BR61+Net!BR60</f>
        <v>21767.652365222137</v>
      </c>
      <c r="BT61">
        <f>BS61+Net!BS60</f>
        <v>24166.974257949601</v>
      </c>
      <c r="BU61">
        <f>BT61+Net!BT60</f>
        <v>25533.993018846268</v>
      </c>
      <c r="BV61">
        <f>BU61+Net!BU60</f>
        <v>26004.314065506456</v>
      </c>
      <c r="BW61">
        <f>BV61+Net!BV60</f>
        <v>26002.368848331214</v>
      </c>
      <c r="BX61">
        <f>BW61+Net!BW60</f>
        <v>26646.514461403793</v>
      </c>
      <c r="BY61">
        <f>BX61+Net!BX60</f>
        <v>27762.007757705214</v>
      </c>
      <c r="BZ61">
        <f>BY61+Net!BY60</f>
        <v>28955.338141074946</v>
      </c>
      <c r="CA61">
        <f>BZ61+Net!BZ60</f>
        <v>30398.503192204545</v>
      </c>
      <c r="CB61">
        <f>CA61+Net!CA60</f>
        <v>32060.797243451318</v>
      </c>
      <c r="CC61">
        <f>CB61+Net!CB60</f>
        <v>34381.791546164604</v>
      </c>
      <c r="CD61">
        <f>CC61+Net!CC60</f>
        <v>36909.459372509024</v>
      </c>
      <c r="CE61">
        <f>CD61+Net!CD60</f>
        <v>39120.34777008438</v>
      </c>
      <c r="CF61">
        <f>CE61+Net!CE60</f>
        <v>41753.9479014069</v>
      </c>
      <c r="CG61">
        <f>CF61+Net!CF60</f>
        <v>43355.423072399375</v>
      </c>
      <c r="CH61">
        <f>CG61+Net!CG60</f>
        <v>44057.921619079425</v>
      </c>
      <c r="CI61">
        <f>CH61+Net!CH60</f>
        <v>44282.317530103239</v>
      </c>
      <c r="CJ61">
        <f>CI61+Net!CI60</f>
        <v>45143.528188103897</v>
      </c>
      <c r="CK61">
        <f>CJ61+Net!CJ60</f>
        <v>46463.98527159536</v>
      </c>
      <c r="CL61">
        <f>CK61+Net!CK60</f>
        <v>47848.404574693428</v>
      </c>
      <c r="CM61">
        <f>CL61+Net!CL60</f>
        <v>49472.85278432726</v>
      </c>
      <c r="CN61">
        <f>CM61+Net!CM60</f>
        <v>51309.102049411769</v>
      </c>
      <c r="CO61">
        <f>CN61+Net!CN60</f>
        <v>53800.738292712565</v>
      </c>
      <c r="CP61">
        <f>CO61+Net!CO60</f>
        <v>56513.744760055561</v>
      </c>
      <c r="CQ61">
        <f>CP61+Net!CP60</f>
        <v>58897.044619561711</v>
      </c>
      <c r="CR61">
        <f>CQ61+Net!CQ60</f>
        <v>61744.600593435956</v>
      </c>
      <c r="CS61">
        <f>CR61+Net!CR60</f>
        <v>63611.653704856188</v>
      </c>
      <c r="CT61">
        <f>CS61+Net!CS60</f>
        <v>64364.627939946127</v>
      </c>
      <c r="CU61">
        <f>CT61+Net!CT60</f>
        <v>65195.072999710603</v>
      </c>
    </row>
    <row r="62" spans="2:99" x14ac:dyDescent="0.3">
      <c r="B62">
        <v>-1694</v>
      </c>
      <c r="C62">
        <v>2802</v>
      </c>
      <c r="D62">
        <f>Net!C61</f>
        <v>-433.34081786637535</v>
      </c>
      <c r="E62">
        <f>D62+Net!D61</f>
        <v>-752.30614558838374</v>
      </c>
      <c r="F62">
        <f>E62+Net!E61</f>
        <v>-1163.145608681039</v>
      </c>
      <c r="G62">
        <f>F62+Net!F61</f>
        <v>-1312.326006681496</v>
      </c>
      <c r="H62">
        <f>G62+Net!G61</f>
        <v>-1386.153387163934</v>
      </c>
      <c r="I62">
        <f>H62+Net!H61</f>
        <v>-1310.8038360963601</v>
      </c>
      <c r="J62">
        <f>I62+Net!I61</f>
        <v>-1207.8407168561585</v>
      </c>
      <c r="K62">
        <f>J62+Net!J61</f>
        <v>-1254.0989124716266</v>
      </c>
      <c r="L62">
        <f>K62+Net!K61</f>
        <v>-1048.6860207729187</v>
      </c>
      <c r="M62">
        <f>L62+Net!L61</f>
        <v>-1142.3645407726019</v>
      </c>
      <c r="N62">
        <f>M62+Net!M61</f>
        <v>-1372.8304227713802</v>
      </c>
      <c r="O62">
        <f>N62+Net!N61</f>
        <v>-1490.7415795928648</v>
      </c>
      <c r="P62">
        <f>O62+Net!O61</f>
        <v>-1661.9530070936139</v>
      </c>
      <c r="Q62">
        <f>P62+Net!P61</f>
        <v>-1810.01505470648</v>
      </c>
      <c r="R62">
        <f>Q62+Net!Q61</f>
        <v>-2090.5446739164322</v>
      </c>
      <c r="S62">
        <f>R62+Net!R61</f>
        <v>-2146.8193259070422</v>
      </c>
      <c r="T62">
        <f>S62+Net!S61</f>
        <v>-2118.7659938653032</v>
      </c>
      <c r="U62">
        <f>T62+Net!T61</f>
        <v>-1939.2408903576898</v>
      </c>
      <c r="V62">
        <f>U62+Net!U61</f>
        <v>-1728.3452896553258</v>
      </c>
      <c r="W62">
        <f>V62+Net!V61</f>
        <v>-1667.4883771335478</v>
      </c>
      <c r="X62">
        <f>W62+Net!W61</f>
        <v>-1360.7423429314617</v>
      </c>
      <c r="Y62">
        <f>X62+Net!X61</f>
        <v>-1356.3490706910457</v>
      </c>
      <c r="Z62">
        <f>Y62+Net!Y61</f>
        <v>-1489.8884524506652</v>
      </c>
      <c r="AA62">
        <f>Z62+Net!Z61</f>
        <v>-1510.6871344154022</v>
      </c>
      <c r="AB62">
        <f>AA62+Net!AA61</f>
        <v>-1583.2945527131592</v>
      </c>
      <c r="AC62">
        <f>AB62+Net!AB61</f>
        <v>-1631.0287594033614</v>
      </c>
      <c r="AD62">
        <f>AC62+Net!AC61</f>
        <v>-1810.4699573183343</v>
      </c>
      <c r="AE62">
        <f>AD62+Net!AD61</f>
        <v>-1766.348566578162</v>
      </c>
      <c r="AF62">
        <f>AE62+Net!AE61</f>
        <v>-1639.8726892513739</v>
      </c>
      <c r="AG62">
        <f>AF62+Net!AF61</f>
        <v>-1364.6244756818464</v>
      </c>
      <c r="AH62">
        <f>AG62+Net!AG61</f>
        <v>-1060.7697287256415</v>
      </c>
      <c r="AI62">
        <f>AH62+Net!AH61</f>
        <v>-909.29449259904993</v>
      </c>
      <c r="AJ62">
        <f>AI62+Net!AI61</f>
        <v>-513.64048512366912</v>
      </c>
      <c r="AK62">
        <f>AJ62+Net!AJ61</f>
        <v>-421.44781797343319</v>
      </c>
      <c r="AL62">
        <f>AK62+Net!AK61</f>
        <v>-467.88486137734719</v>
      </c>
      <c r="AM62">
        <f>AL62+Net!AL61</f>
        <v>-402.10965475679507</v>
      </c>
      <c r="AN62">
        <f>AM62+Net!AM61</f>
        <v>-388.69254650774997</v>
      </c>
      <c r="AO62">
        <f>AN62+Net!AN61</f>
        <v>-351.07122639212764</v>
      </c>
      <c r="AP62">
        <f>AO62+Net!AO61</f>
        <v>-445.97216345350546</v>
      </c>
      <c r="AQ62">
        <f>AP62+Net!AP61</f>
        <v>-318.25974356008032</v>
      </c>
      <c r="AR62">
        <f>AQ62+Net!AQ61</f>
        <v>-109.25036065946222</v>
      </c>
      <c r="AS62">
        <f>AR62+Net!AR61</f>
        <v>247.39473202753777</v>
      </c>
      <c r="AT62">
        <f>AS62+Net!AS61</f>
        <v>631.46446301154094</v>
      </c>
      <c r="AU62">
        <f>AT62+Net!AT61</f>
        <v>861.96706329862138</v>
      </c>
      <c r="AV62">
        <f>AU62+Net!AU61</f>
        <v>1335.4960368852053</v>
      </c>
      <c r="AW62">
        <f>AV62+Net!AV61</f>
        <v>1504.4802741786089</v>
      </c>
      <c r="AX62">
        <f>AW62+Net!AW61</f>
        <v>1533.8379485570222</v>
      </c>
      <c r="AY62">
        <f>AX62+Net!AX61</f>
        <v>1674.4941543928278</v>
      </c>
      <c r="AZ62">
        <f>AY62+Net!AY61</f>
        <v>1761.9401315949203</v>
      </c>
      <c r="BA62">
        <f>AZ62+Net!AZ61</f>
        <v>1872.769404211836</v>
      </c>
      <c r="BB62">
        <f>BA62+Net!BA61</f>
        <v>1850.2589137946554</v>
      </c>
      <c r="BC62">
        <f>BB62+Net!BB61</f>
        <v>2049.5309801385861</v>
      </c>
      <c r="BD62">
        <f>BC62+Net!BC61</f>
        <v>2329.2529061132318</v>
      </c>
      <c r="BE62">
        <f>BD62+Net!BD61</f>
        <v>2755.7544663209346</v>
      </c>
      <c r="BF62">
        <f>BE62+Net!BE61</f>
        <v>3208.8264567947754</v>
      </c>
      <c r="BG62">
        <f>BF62+Net!BF61</f>
        <v>3507.4864684130243</v>
      </c>
      <c r="BH62">
        <f>BG62+Net!BG61</f>
        <v>4048.3375068233991</v>
      </c>
      <c r="BI62">
        <f>BH62+Net!BH61</f>
        <v>4283.8109284364209</v>
      </c>
      <c r="BJ62">
        <f>BI62+Net!BI61</f>
        <v>4378.8170451200895</v>
      </c>
      <c r="BK62">
        <f>BJ62+Net!BJ61</f>
        <v>4584.2652755371173</v>
      </c>
      <c r="BL62">
        <f>BK62+Net!BK61</f>
        <v>4735.6313200909208</v>
      </c>
      <c r="BM62">
        <f>BL62+Net!BL61</f>
        <v>4909.5043451305501</v>
      </c>
      <c r="BN62">
        <f>BM62+Net!BM61</f>
        <v>4949.1787639434078</v>
      </c>
      <c r="BO62">
        <f>BN62+Net!BN61</f>
        <v>5209.8227899361073</v>
      </c>
      <c r="BP62">
        <f>BO62+Net!BO61</f>
        <v>5550.1776439842924</v>
      </c>
      <c r="BQ62">
        <f>BP62+Net!BP61</f>
        <v>6036.6660924903099</v>
      </c>
      <c r="BR62">
        <f>BQ62+Net!BQ61</f>
        <v>6549.1736601604161</v>
      </c>
      <c r="BS62">
        <f>BR62+Net!BR61</f>
        <v>6906.7908332504267</v>
      </c>
      <c r="BT62">
        <f>BS62+Net!BS61</f>
        <v>7506.1461983293148</v>
      </c>
      <c r="BU62">
        <f>BT62+Net!BT61</f>
        <v>7799.6285420343456</v>
      </c>
      <c r="BV62">
        <f>BU62+Net!BU61</f>
        <v>7952.0293787049559</v>
      </c>
      <c r="BW62">
        <f>BV62+Net!BV61</f>
        <v>8214.0756731457368</v>
      </c>
      <c r="BX62">
        <f>BW62+Net!BW61</f>
        <v>8421.0341390163412</v>
      </c>
      <c r="BY62">
        <f>BX62+Net!BX61</f>
        <v>8649.3173422187538</v>
      </c>
      <c r="BZ62">
        <f>BY62+Net!BY61</f>
        <v>8742.1446881804459</v>
      </c>
      <c r="CA62">
        <f>BZ62+Net!BZ61</f>
        <v>9054.771228395346</v>
      </c>
      <c r="CB62">
        <f>CA62+Net!CA61</f>
        <v>9446.2125759055198</v>
      </c>
      <c r="CC62">
        <f>CB62+Net!CB61</f>
        <v>9983.3239387578415</v>
      </c>
      <c r="CD62">
        <f>CC62+Net!CC61</f>
        <v>10546.488700086637</v>
      </c>
      <c r="CE62">
        <f>CD62+Net!CD61</f>
        <v>10955.229851790948</v>
      </c>
      <c r="CF62">
        <f>CE62+Net!CE61</f>
        <v>11606.39624384188</v>
      </c>
      <c r="CG62">
        <f>CF62+Net!CF61</f>
        <v>11952.289171959255</v>
      </c>
      <c r="CH62">
        <f>CG62+Net!CG61</f>
        <v>12157.258798031116</v>
      </c>
      <c r="CI62">
        <f>CH62+Net!CH61</f>
        <v>12471.266592450154</v>
      </c>
      <c r="CJ62">
        <f>CI62+Net!CI61</f>
        <v>12728.733699910734</v>
      </c>
      <c r="CK62">
        <f>CJ62+Net!CJ61</f>
        <v>13005.263535000709</v>
      </c>
      <c r="CL62">
        <f>CK62+Net!CK61</f>
        <v>13143.208358508966</v>
      </c>
      <c r="CM62">
        <f>CL62+Net!CL61</f>
        <v>13498.361925834652</v>
      </c>
      <c r="CN62">
        <f>CM62+Net!CM61</f>
        <v>13929.614192839013</v>
      </c>
      <c r="CO62">
        <f>CN62+Net!CN61</f>
        <v>14504.397943018503</v>
      </c>
      <c r="CP62">
        <f>CO62+Net!CO61</f>
        <v>15107.661394623476</v>
      </c>
      <c r="CQ62">
        <f>CP62+Net!CP61</f>
        <v>15552.393480303428</v>
      </c>
      <c r="CR62">
        <f>CQ62+Net!CQ61</f>
        <v>16250.032292860453</v>
      </c>
      <c r="CS62">
        <f>CR62+Net!CR61</f>
        <v>16665.321923091873</v>
      </c>
      <c r="CT62">
        <f>CS62+Net!CS61</f>
        <v>16875.698110811762</v>
      </c>
      <c r="CU62">
        <f>CT62+Net!CT61</f>
        <v>17352.679949943373</v>
      </c>
    </row>
    <row r="63" spans="2:99" x14ac:dyDescent="0.3">
      <c r="B63">
        <v>-136</v>
      </c>
      <c r="C63">
        <v>2801</v>
      </c>
      <c r="D63">
        <f>Net!C62</f>
        <v>-29.987805809054436</v>
      </c>
      <c r="E63">
        <f>D63+Net!D62</f>
        <v>-65.088608189756627</v>
      </c>
      <c r="F63">
        <f>E63+Net!E62</f>
        <v>-106.84218660886435</v>
      </c>
      <c r="G63">
        <f>F63+Net!F62</f>
        <v>-156.32066840772345</v>
      </c>
      <c r="H63">
        <f>G63+Net!G62</f>
        <v>-188.38011840618515</v>
      </c>
      <c r="I63">
        <f>H63+Net!H62</f>
        <v>-200.77861385763117</v>
      </c>
      <c r="J63">
        <f>I63+Net!I62</f>
        <v>-197.03115288538419</v>
      </c>
      <c r="K63">
        <f>J63+Net!J62</f>
        <v>-193.40259916913692</v>
      </c>
      <c r="L63">
        <f>K63+Net!K62</f>
        <v>-174.93175043977564</v>
      </c>
      <c r="M63">
        <f>L63+Net!L62</f>
        <v>-165.17893602002468</v>
      </c>
      <c r="N63">
        <f>M63+Net!M62</f>
        <v>-181.71320043915443</v>
      </c>
      <c r="O63">
        <f>N63+Net!N62</f>
        <v>-218.90630875510467</v>
      </c>
      <c r="P63">
        <f>O63+Net!O62</f>
        <v>-242.66640671909846</v>
      </c>
      <c r="Q63">
        <f>P63+Net!P62</f>
        <v>-263.75372148067879</v>
      </c>
      <c r="R63">
        <f>Q63+Net!Q62</f>
        <v>-279.00666920945429</v>
      </c>
      <c r="S63">
        <f>R63+Net!R62</f>
        <v>-309.09166587164952</v>
      </c>
      <c r="T63">
        <f>S63+Net!S62</f>
        <v>-328.1720505575945</v>
      </c>
      <c r="U63">
        <f>T63+Net!T62</f>
        <v>-329.04648234755439</v>
      </c>
      <c r="V63">
        <f>U63+Net!U62</f>
        <v>-310.20457056899062</v>
      </c>
      <c r="W63">
        <f>V63+Net!V62</f>
        <v>-287.2574464286464</v>
      </c>
      <c r="X63">
        <f>W63+Net!W62</f>
        <v>-246.97641892706437</v>
      </c>
      <c r="Y63">
        <f>X63+Net!X62</f>
        <v>-214.6628031393264</v>
      </c>
      <c r="Z63">
        <f>Y63+Net!Y62</f>
        <v>-209.15631436036318</v>
      </c>
      <c r="AA63">
        <f>Z63+Net!Z62</f>
        <v>-225.8110648745137</v>
      </c>
      <c r="AB63">
        <f>AA63+Net!AA62</f>
        <v>-231.02203399804779</v>
      </c>
      <c r="AC63">
        <f>AB63+Net!AB62</f>
        <v>-235.44751407079877</v>
      </c>
      <c r="AD63">
        <f>AC63+Net!AC62</f>
        <v>-235.38203201287186</v>
      </c>
      <c r="AE63">
        <f>AD63+Net!AD62</f>
        <v>-250.79949627927411</v>
      </c>
      <c r="AF63">
        <f>AE63+Net!AE62</f>
        <v>-255.3010330488388</v>
      </c>
      <c r="AG63">
        <f>AF63+Net!AF62</f>
        <v>-241.40539287690979</v>
      </c>
      <c r="AH63">
        <f>AG63+Net!AG62</f>
        <v>-207.60180207601991</v>
      </c>
      <c r="AI63">
        <f>AH63+Net!AH62</f>
        <v>-169.68167184805927</v>
      </c>
      <c r="AJ63">
        <f>AI63+Net!AI62</f>
        <v>-114.6547742385747</v>
      </c>
      <c r="AK63">
        <f>AJ63+Net!AJ62</f>
        <v>-68.024399529792589</v>
      </c>
      <c r="AL63">
        <f>AK63+Net!AK62</f>
        <v>-48.7542284567308</v>
      </c>
      <c r="AM63">
        <f>AL63+Net!AL62</f>
        <v>-52.249707522356118</v>
      </c>
      <c r="AN63">
        <f>AM63+Net!AM62</f>
        <v>-44.910019286557343</v>
      </c>
      <c r="AO63">
        <f>AN63+Net!AN62</f>
        <v>-37.372975812812342</v>
      </c>
      <c r="AP63">
        <f>AO63+Net!AO62</f>
        <v>-25.898460008579463</v>
      </c>
      <c r="AQ63">
        <f>AP63+Net!AP62</f>
        <v>-30.413496782290679</v>
      </c>
      <c r="AR63">
        <f>AQ63+Net!AQ62</f>
        <v>-24.461838960911223</v>
      </c>
      <c r="AS63">
        <f>AR63+Net!AR62</f>
        <v>-0.50169276113823003</v>
      </c>
      <c r="AT63">
        <f>AS63+Net!AS62</f>
        <v>43.029160650242432</v>
      </c>
      <c r="AU63">
        <f>AT63+Net!AT62</f>
        <v>90.369655532296747</v>
      </c>
      <c r="AV63">
        <f>AU63+Net!AU62</f>
        <v>154.5133233320559</v>
      </c>
      <c r="AW63">
        <f>AV63+Net!AV62</f>
        <v>209.9361521763031</v>
      </c>
      <c r="AX63">
        <f>AW63+Net!AW62</f>
        <v>237.64030654828332</v>
      </c>
      <c r="AY63">
        <f>AX63+Net!AX62</f>
        <v>242.18631416689789</v>
      </c>
      <c r="AZ63">
        <f>AY63+Net!AY62</f>
        <v>257.15236178586565</v>
      </c>
      <c r="BA63">
        <f>AZ63+Net!AZ62</f>
        <v>271.89484735077161</v>
      </c>
      <c r="BB63">
        <f>BA63+Net!BA62</f>
        <v>290.16390465291107</v>
      </c>
      <c r="BC63">
        <f>BB63+Net!BB62</f>
        <v>292.05265995432632</v>
      </c>
      <c r="BD63">
        <f>BC63+Net!BC62</f>
        <v>304.0403585420836</v>
      </c>
      <c r="BE63">
        <f>BD63+Net!BD62</f>
        <v>333.68850476161248</v>
      </c>
      <c r="BF63">
        <f>BE63+Net!BE62</f>
        <v>382.5723602861168</v>
      </c>
      <c r="BG63">
        <f>BF63+Net!BF62</f>
        <v>434.93685236160729</v>
      </c>
      <c r="BH63">
        <f>BG63+Net!BG62</f>
        <v>503.77631733825649</v>
      </c>
      <c r="BI63">
        <f>BH63+Net!BH62</f>
        <v>563.56528694509529</v>
      </c>
      <c r="BJ63">
        <f>BI63+Net!BI62</f>
        <v>595.30508383706524</v>
      </c>
      <c r="BK63">
        <f>BJ63+Net!BJ62</f>
        <v>603.55804430416595</v>
      </c>
      <c r="BL63">
        <f>BK63+Net!BK62</f>
        <v>621.90760913355507</v>
      </c>
      <c r="BM63">
        <f>BL63+Net!BL62</f>
        <v>639.71837301028143</v>
      </c>
      <c r="BN63">
        <f>BM63+Net!BM62</f>
        <v>660.75002673271274</v>
      </c>
      <c r="BO63">
        <f>BN63+Net!BN62</f>
        <v>665.10438647099909</v>
      </c>
      <c r="BP63">
        <f>BO63+Net!BO62</f>
        <v>679.26624024359512</v>
      </c>
      <c r="BQ63">
        <f>BP63+Net!BP62</f>
        <v>710.79781577479423</v>
      </c>
      <c r="BR63">
        <f>BQ63+Net!BQ62</f>
        <v>761.26981405680772</v>
      </c>
      <c r="BS63">
        <f>BR63+Net!BR62</f>
        <v>814.91844926495696</v>
      </c>
      <c r="BT63">
        <f>BS63+Net!BS62</f>
        <v>884.72796136096099</v>
      </c>
      <c r="BU63">
        <f>BT63+Net!BT62</f>
        <v>945.16544198692009</v>
      </c>
      <c r="BV63">
        <f>BU63+Net!BU62</f>
        <v>977.23199870031851</v>
      </c>
      <c r="BW63">
        <f>BV63+Net!BV62</f>
        <v>985.50095408488971</v>
      </c>
      <c r="BX63">
        <f>BW63+Net!BW62</f>
        <v>1003.5798183888188</v>
      </c>
      <c r="BY63">
        <f>BX63+Net!BX62</f>
        <v>1020.8686445704955</v>
      </c>
      <c r="BZ63">
        <f>BY63+Net!BY62</f>
        <v>1041.1679029198503</v>
      </c>
      <c r="CA63">
        <f>BZ63+Net!BZ62</f>
        <v>1044.6155003541014</v>
      </c>
      <c r="CB63">
        <f>CA63+Net!CA62</f>
        <v>1057.7157470447939</v>
      </c>
      <c r="CC63">
        <f>CB63+Net!CB62</f>
        <v>1088.0233385894444</v>
      </c>
      <c r="CD63">
        <f>CC63+Net!CC62</f>
        <v>1137.0691795626956</v>
      </c>
      <c r="CE63">
        <f>CD63+Net!CD62</f>
        <v>1189.0215263970249</v>
      </c>
      <c r="CF63">
        <f>CE63+Net!CE62</f>
        <v>1256.7837781535097</v>
      </c>
      <c r="CG63">
        <f>CF63+Net!CF62</f>
        <v>1314.7539361825541</v>
      </c>
      <c r="CH63">
        <f>CG63+Net!CG62</f>
        <v>1343.8986754018215</v>
      </c>
      <c r="CI63">
        <f>CH63+Net!CH62</f>
        <v>1348.8077057799483</v>
      </c>
      <c r="CJ63">
        <f>CI63+Net!CI62</f>
        <v>1363.1737372816165</v>
      </c>
      <c r="CK63">
        <f>CJ63+Net!CJ62</f>
        <v>1376.503185262012</v>
      </c>
      <c r="CL63">
        <f>CK63+Net!CK62</f>
        <v>1392.7311127989092</v>
      </c>
      <c r="CM63">
        <f>CL63+Net!CL62</f>
        <v>1392.2472356165549</v>
      </c>
      <c r="CN63">
        <f>CM63+Net!CM62</f>
        <v>1401.5918584772348</v>
      </c>
      <c r="CO63">
        <f>CN63+Net!CN62</f>
        <v>1428.3549779465288</v>
      </c>
      <c r="CP63">
        <f>CO63+Net!CO62</f>
        <v>1474.1722100060069</v>
      </c>
      <c r="CQ63">
        <f>CP63+Net!CP62</f>
        <v>1521.9764881449573</v>
      </c>
      <c r="CR63">
        <f>CQ63+Net!CQ62</f>
        <v>1587.0970115937471</v>
      </c>
      <c r="CS63">
        <f>CR63+Net!CR62</f>
        <v>1640.3514692725048</v>
      </c>
      <c r="CT63">
        <f>CS63+Net!CS62</f>
        <v>1658.2900800569635</v>
      </c>
      <c r="CU63">
        <f>CT63+Net!CT62</f>
        <v>1663.7842306095595</v>
      </c>
    </row>
    <row r="64" spans="2:99" x14ac:dyDescent="0.3">
      <c r="B64">
        <v>0</v>
      </c>
      <c r="C64">
        <v>2800</v>
      </c>
      <c r="D64">
        <f>Net!C63</f>
        <v>0</v>
      </c>
      <c r="E64">
        <f>D64+Net!D63</f>
        <v>0</v>
      </c>
      <c r="F64">
        <f>E64+Net!E63</f>
        <v>0</v>
      </c>
      <c r="G64">
        <f>F64+Net!F63</f>
        <v>0</v>
      </c>
      <c r="H64">
        <f>G64+Net!G63</f>
        <v>0</v>
      </c>
      <c r="I64">
        <f>H64+Net!H63</f>
        <v>0</v>
      </c>
      <c r="J64">
        <f>I64+Net!I63</f>
        <v>0</v>
      </c>
      <c r="K64">
        <f>J64+Net!J63</f>
        <v>0</v>
      </c>
      <c r="L64">
        <f>K64+Net!K63</f>
        <v>0</v>
      </c>
      <c r="M64">
        <f>L64+Net!L63</f>
        <v>0</v>
      </c>
      <c r="N64">
        <f>M64+Net!M63</f>
        <v>0</v>
      </c>
      <c r="O64">
        <f>N64+Net!N63</f>
        <v>0</v>
      </c>
      <c r="P64">
        <f>O64+Net!O63</f>
        <v>0</v>
      </c>
      <c r="Q64">
        <f>P64+Net!P63</f>
        <v>0</v>
      </c>
      <c r="R64">
        <f>Q64+Net!Q63</f>
        <v>0</v>
      </c>
      <c r="S64">
        <f>R64+Net!R63</f>
        <v>0</v>
      </c>
      <c r="T64">
        <f>S64+Net!S63</f>
        <v>0</v>
      </c>
      <c r="U64">
        <f>T64+Net!T63</f>
        <v>0</v>
      </c>
      <c r="V64">
        <f>U64+Net!U63</f>
        <v>0</v>
      </c>
      <c r="W64">
        <f>V64+Net!V63</f>
        <v>0</v>
      </c>
      <c r="X64">
        <f>W64+Net!W63</f>
        <v>0</v>
      </c>
      <c r="Y64">
        <f>X64+Net!X63</f>
        <v>0</v>
      </c>
      <c r="Z64">
        <f>Y64+Net!Y63</f>
        <v>0</v>
      </c>
      <c r="AA64">
        <f>Z64+Net!Z63</f>
        <v>0</v>
      </c>
      <c r="AB64">
        <f>AA64+Net!AA63</f>
        <v>0</v>
      </c>
      <c r="AC64">
        <f>AB64+Net!AB63</f>
        <v>0</v>
      </c>
      <c r="AD64">
        <f>AC64+Net!AC63</f>
        <v>0</v>
      </c>
      <c r="AE64">
        <f>AD64+Net!AD63</f>
        <v>0</v>
      </c>
      <c r="AF64">
        <f>AE64+Net!AE63</f>
        <v>0</v>
      </c>
      <c r="AG64">
        <f>AF64+Net!AF63</f>
        <v>0</v>
      </c>
      <c r="AH64">
        <f>AG64+Net!AG63</f>
        <v>0</v>
      </c>
      <c r="AI64">
        <f>AH64+Net!AH63</f>
        <v>0</v>
      </c>
      <c r="AJ64">
        <f>AI64+Net!AI63</f>
        <v>0</v>
      </c>
      <c r="AK64">
        <f>AJ64+Net!AJ63</f>
        <v>0</v>
      </c>
      <c r="AL64">
        <f>AK64+Net!AK63</f>
        <v>0</v>
      </c>
      <c r="AM64">
        <f>AL64+Net!AL63</f>
        <v>0</v>
      </c>
      <c r="AN64">
        <f>AM64+Net!AM63</f>
        <v>0</v>
      </c>
      <c r="AO64">
        <f>AN64+Net!AN63</f>
        <v>0</v>
      </c>
      <c r="AP64">
        <f>AO64+Net!AO63</f>
        <v>0</v>
      </c>
      <c r="AQ64">
        <f>AP64+Net!AP63</f>
        <v>0</v>
      </c>
      <c r="AR64">
        <f>AQ64+Net!AQ63</f>
        <v>0</v>
      </c>
      <c r="AS64">
        <f>AR64+Net!AR63</f>
        <v>0</v>
      </c>
      <c r="AT64">
        <f>AS64+Net!AS63</f>
        <v>0</v>
      </c>
      <c r="AU64">
        <f>AT64+Net!AT63</f>
        <v>0</v>
      </c>
      <c r="AV64">
        <f>AU64+Net!AU63</f>
        <v>0</v>
      </c>
      <c r="AW64">
        <f>AV64+Net!AV63</f>
        <v>0</v>
      </c>
      <c r="AX64">
        <f>AW64+Net!AW63</f>
        <v>0</v>
      </c>
      <c r="AY64">
        <f>AX64+Net!AX63</f>
        <v>0</v>
      </c>
      <c r="AZ64">
        <f>AY64+Net!AY63</f>
        <v>0</v>
      </c>
      <c r="BA64">
        <f>AZ64+Net!AZ63</f>
        <v>0</v>
      </c>
      <c r="BB64">
        <f>BA64+Net!BA63</f>
        <v>0</v>
      </c>
      <c r="BC64">
        <f>BB64+Net!BB63</f>
        <v>0</v>
      </c>
      <c r="BD64">
        <f>BC64+Net!BC63</f>
        <v>0</v>
      </c>
      <c r="BE64">
        <f>BD64+Net!BD63</f>
        <v>0</v>
      </c>
      <c r="BF64">
        <f>BE64+Net!BE63</f>
        <v>0</v>
      </c>
      <c r="BG64">
        <f>BF64+Net!BF63</f>
        <v>0</v>
      </c>
      <c r="BH64">
        <f>BG64+Net!BG63</f>
        <v>0</v>
      </c>
      <c r="BI64">
        <f>BH64+Net!BH63</f>
        <v>0</v>
      </c>
      <c r="BJ64">
        <f>BI64+Net!BI63</f>
        <v>0</v>
      </c>
      <c r="BK64">
        <f>BJ64+Net!BJ63</f>
        <v>0</v>
      </c>
      <c r="BL64">
        <f>BK64+Net!BK63</f>
        <v>0</v>
      </c>
      <c r="BM64">
        <f>BL64+Net!BL63</f>
        <v>0</v>
      </c>
      <c r="BN64">
        <f>BM64+Net!BM63</f>
        <v>0</v>
      </c>
      <c r="BO64">
        <f>BN64+Net!BN63</f>
        <v>0</v>
      </c>
      <c r="BP64">
        <f>BO64+Net!BO63</f>
        <v>0</v>
      </c>
      <c r="BQ64">
        <f>BP64+Net!BP63</f>
        <v>0</v>
      </c>
      <c r="BR64">
        <f>BQ64+Net!BQ63</f>
        <v>0</v>
      </c>
      <c r="BS64">
        <f>BR64+Net!BR63</f>
        <v>0</v>
      </c>
      <c r="BT64">
        <f>BS64+Net!BS63</f>
        <v>0</v>
      </c>
      <c r="BU64">
        <f>BT64+Net!BT63</f>
        <v>0</v>
      </c>
      <c r="BV64">
        <f>BU64+Net!BU63</f>
        <v>0</v>
      </c>
      <c r="BW64">
        <f>BV64+Net!BV63</f>
        <v>0</v>
      </c>
      <c r="BX64">
        <f>BW64+Net!BW63</f>
        <v>0</v>
      </c>
      <c r="BY64">
        <f>BX64+Net!BX63</f>
        <v>0</v>
      </c>
      <c r="BZ64">
        <f>BY64+Net!BY63</f>
        <v>0</v>
      </c>
      <c r="CA64">
        <f>BZ64+Net!BZ63</f>
        <v>0</v>
      </c>
      <c r="CB64">
        <f>CA64+Net!CA63</f>
        <v>0</v>
      </c>
      <c r="CC64">
        <f>CB64+Net!CB63</f>
        <v>0</v>
      </c>
      <c r="CD64">
        <f>CC64+Net!CC63</f>
        <v>0</v>
      </c>
      <c r="CE64">
        <f>CD64+Net!CD63</f>
        <v>0</v>
      </c>
      <c r="CF64">
        <f>CE64+Net!CE63</f>
        <v>0</v>
      </c>
      <c r="CG64">
        <f>CF64+Net!CF63</f>
        <v>0</v>
      </c>
      <c r="CH64">
        <f>CG64+Net!CG63</f>
        <v>0</v>
      </c>
      <c r="CI64">
        <f>CH64+Net!CH63</f>
        <v>0</v>
      </c>
      <c r="CJ64">
        <f>CI64+Net!CI63</f>
        <v>0</v>
      </c>
      <c r="CK64">
        <f>CJ64+Net!CJ63</f>
        <v>0</v>
      </c>
      <c r="CL64">
        <f>CK64+Net!CK63</f>
        <v>0</v>
      </c>
      <c r="CM64">
        <f>CL64+Net!CL63</f>
        <v>0</v>
      </c>
      <c r="CN64">
        <f>CM64+Net!CM63</f>
        <v>0</v>
      </c>
      <c r="CO64">
        <f>CN64+Net!CN63</f>
        <v>0</v>
      </c>
      <c r="CP64">
        <f>CO64+Net!CO63</f>
        <v>0</v>
      </c>
      <c r="CQ64">
        <f>CP64+Net!CP63</f>
        <v>0</v>
      </c>
      <c r="CR64">
        <f>CQ64+Net!CQ63</f>
        <v>0</v>
      </c>
      <c r="CS64">
        <f>CR64+Net!CR63</f>
        <v>0</v>
      </c>
      <c r="CT64">
        <f>CS64+Net!CS63</f>
        <v>0</v>
      </c>
      <c r="CU64">
        <f>CT64+Net!CT63</f>
        <v>0</v>
      </c>
    </row>
    <row r="65" spans="2:99" x14ac:dyDescent="0.3">
      <c r="B65">
        <v>-8088</v>
      </c>
      <c r="C65">
        <v>2906</v>
      </c>
      <c r="D65">
        <f>Net!C64</f>
        <v>-364.56431038312712</v>
      </c>
      <c r="E65">
        <f>D65+Net!D64</f>
        <v>-584.22773296194828</v>
      </c>
      <c r="F65">
        <f>E65+Net!E64</f>
        <v>-534.85736555171479</v>
      </c>
      <c r="G65">
        <f>F65+Net!F64</f>
        <v>-354.36381763868667</v>
      </c>
      <c r="H65">
        <f>G65+Net!G64</f>
        <v>-422.30890594193716</v>
      </c>
      <c r="I65">
        <f>H65+Net!H64</f>
        <v>-57.717727729782382</v>
      </c>
      <c r="J65">
        <f>I65+Net!I64</f>
        <v>24.187128317983479</v>
      </c>
      <c r="K65">
        <f>J65+Net!J64</f>
        <v>135.2827628592122</v>
      </c>
      <c r="L65">
        <f>K65+Net!K64</f>
        <v>321.13917501784363</v>
      </c>
      <c r="M65">
        <f>L65+Net!L64</f>
        <v>-254.63209075125451</v>
      </c>
      <c r="N65">
        <f>M65+Net!M64</f>
        <v>-773.54614800178206</v>
      </c>
      <c r="O65">
        <f>N65+Net!N64</f>
        <v>-1771.8745212581707</v>
      </c>
      <c r="P65">
        <f>O65+Net!O64</f>
        <v>-2069.0799720604682</v>
      </c>
      <c r="Q65">
        <f>P65+Net!P64</f>
        <v>-2080.4689953499565</v>
      </c>
      <c r="R65">
        <f>Q65+Net!Q64</f>
        <v>-1900.8878831085676</v>
      </c>
      <c r="S65">
        <f>R65+Net!R64</f>
        <v>-1527.6761442058787</v>
      </c>
      <c r="T65">
        <f>S65+Net!S64</f>
        <v>-1408.3790984468687</v>
      </c>
      <c r="U65">
        <f>T65+Net!T64</f>
        <v>-852.22216881772056</v>
      </c>
      <c r="V65">
        <f>U65+Net!U64</f>
        <v>-596.53140180589435</v>
      </c>
      <c r="W65">
        <f>V65+Net!V64</f>
        <v>-331.39950663866239</v>
      </c>
      <c r="X65">
        <f>W65+Net!W64</f>
        <v>-6.4436779353081874</v>
      </c>
      <c r="Y65">
        <f>X65+Net!X64</f>
        <v>-442.40267868232877</v>
      </c>
      <c r="Z65">
        <f>Y65+Net!Y64</f>
        <v>-812.12816806433875</v>
      </c>
      <c r="AA65">
        <f>Z65+Net!Z64</f>
        <v>-1646.2404551621248</v>
      </c>
      <c r="AB65">
        <f>AA65+Net!AA64</f>
        <v>-1764.7546765341331</v>
      </c>
      <c r="AC65">
        <f>AB65+Net!AB64</f>
        <v>-1589.3271167545518</v>
      </c>
      <c r="AD65">
        <f>AC65+Net!AC64</f>
        <v>-1223.7481741016309</v>
      </c>
      <c r="AE65">
        <f>AD65+Net!AD64</f>
        <v>-672.86802951427489</v>
      </c>
      <c r="AF65">
        <f>AE65+Net!AE64</f>
        <v>-388.46972405905126</v>
      </c>
      <c r="AG65">
        <f>AF65+Net!AF64</f>
        <v>319.73676629536294</v>
      </c>
      <c r="AH65">
        <f>AG65+Net!AG64</f>
        <v>716.74159100804718</v>
      </c>
      <c r="AI65">
        <f>AH65+Net!AH64</f>
        <v>1115.9197612835924</v>
      </c>
      <c r="AJ65">
        <f>AI65+Net!AI64</f>
        <v>1570.8606616100551</v>
      </c>
      <c r="AK65">
        <f>AJ65+Net!AJ64</f>
        <v>1263.025579896831</v>
      </c>
      <c r="AL65">
        <f>AK65+Net!AK64</f>
        <v>1020.5989586827191</v>
      </c>
      <c r="AM65">
        <f>AL65+Net!AL64</f>
        <v>313.08390930353426</v>
      </c>
      <c r="AN65">
        <f>AM65+Net!AM64</f>
        <v>320.04991745214147</v>
      </c>
      <c r="AO65">
        <f>AN65+Net!AN64</f>
        <v>619.17236880029259</v>
      </c>
      <c r="AP65">
        <f>AO65+Net!AO64</f>
        <v>1105.9013220745642</v>
      </c>
      <c r="AQ65">
        <f>AP65+Net!AP64</f>
        <v>1774.630602243888</v>
      </c>
      <c r="AR65">
        <f>AQ65+Net!AQ64</f>
        <v>2172.9115711836689</v>
      </c>
      <c r="AS65">
        <f>AR65+Net!AR64</f>
        <v>2990.5622072919109</v>
      </c>
      <c r="AT65">
        <f>AS65+Net!AS64</f>
        <v>3492.3877132527973</v>
      </c>
      <c r="AU65">
        <f>AT65+Net!AT64</f>
        <v>3991.9003707744955</v>
      </c>
      <c r="AV65">
        <f>AU65+Net!AU64</f>
        <v>4543.0972726712262</v>
      </c>
      <c r="AW65">
        <f>AV65+Net!AV64</f>
        <v>4327.9908314648355</v>
      </c>
      <c r="AX65">
        <f>AW65+Net!AW64</f>
        <v>4175.3025501880229</v>
      </c>
      <c r="AY65">
        <f>AX65+Net!AX64</f>
        <v>3554.9264535548537</v>
      </c>
      <c r="AZ65">
        <f>AY65+Net!AY64</f>
        <v>3646.6111123785813</v>
      </c>
      <c r="BA65">
        <f>AZ65+Net!AZ64</f>
        <v>4028.0103020335127</v>
      </c>
      <c r="BB65">
        <f>BA65+Net!BA64</f>
        <v>4594.4205001888631</v>
      </c>
      <c r="BC65">
        <f>BB65+Net!BB64</f>
        <v>5340.0406548031597</v>
      </c>
      <c r="BD65">
        <f>BC65+Net!BC64</f>
        <v>5812.2634028701759</v>
      </c>
      <c r="BE65">
        <f>BD65+Net!BD64</f>
        <v>6700.8264837022871</v>
      </c>
      <c r="BF65">
        <f>BE65+Net!BE64</f>
        <v>7270.5364444913839</v>
      </c>
      <c r="BG65">
        <f>BF65+Net!BF64</f>
        <v>7834.9626850131572</v>
      </c>
      <c r="BH65">
        <f>BG65+Net!BG64</f>
        <v>8448.1778201615562</v>
      </c>
      <c r="BI65">
        <f>BH65+Net!BH64</f>
        <v>8292.2560605993604</v>
      </c>
      <c r="BJ65">
        <f>BI65+Net!BI64</f>
        <v>8195.9512377148712</v>
      </c>
      <c r="BK65">
        <f>BJ65+Net!BJ64</f>
        <v>7629.1644405845827</v>
      </c>
      <c r="BL65">
        <f>BK65+Net!BK64</f>
        <v>7771.6468129479326</v>
      </c>
      <c r="BM65">
        <f>BL65+Net!BL64</f>
        <v>8201.0792186806302</v>
      </c>
      <c r="BN65">
        <f>BM65+Net!BM64</f>
        <v>8812.8362244608161</v>
      </c>
      <c r="BO65">
        <f>BN65+Net!BN64</f>
        <v>9601.2593124903142</v>
      </c>
      <c r="BP65">
        <f>BO65+Net!BO64</f>
        <v>10113.940782518206</v>
      </c>
      <c r="BQ65">
        <f>BP65+Net!BP64</f>
        <v>11040.844305749504</v>
      </c>
      <c r="BR65">
        <f>BQ65+Net!BQ64</f>
        <v>11646.977678446352</v>
      </c>
      <c r="BS65">
        <f>BR65+Net!BR64</f>
        <v>12246.02589482752</v>
      </c>
      <c r="BT65">
        <f>BS65+Net!BS64</f>
        <v>12892.036105217599</v>
      </c>
      <c r="BU65">
        <f>BT65+Net!BT64</f>
        <v>12766.884725281845</v>
      </c>
      <c r="BV65">
        <f>BU65+Net!BU64</f>
        <v>12698.965470898795</v>
      </c>
      <c r="BW65">
        <f>BV65+Net!BV64</f>
        <v>12157.719023343241</v>
      </c>
      <c r="BX65">
        <f>BW65+Net!BW64</f>
        <v>12322.447981182715</v>
      </c>
      <c r="BY65">
        <f>BX65+Net!BX64</f>
        <v>12770.543378699604</v>
      </c>
      <c r="BZ65">
        <f>BY65+Net!BY64</f>
        <v>13397.398274310701</v>
      </c>
      <c r="CA65">
        <f>BZ65+Net!BZ64</f>
        <v>14197.788025344513</v>
      </c>
      <c r="CB65">
        <f>CA65+Net!CA64</f>
        <v>14720.164007742504</v>
      </c>
      <c r="CC65">
        <f>CB65+Net!CB64</f>
        <v>15655.652735889562</v>
      </c>
      <c r="CD65">
        <f>CC65+Net!CC64</f>
        <v>16270.469725772253</v>
      </c>
      <c r="CE65">
        <f>CD65+Net!CD64</f>
        <v>16879.217160543703</v>
      </c>
      <c r="CF65">
        <f>CE65+Net!CE64</f>
        <v>17536.203676361572</v>
      </c>
      <c r="CG65">
        <f>CF65+Net!CF64</f>
        <v>17422.679728076277</v>
      </c>
      <c r="CH65">
        <f>CG65+Net!CG64</f>
        <v>17365.438630994508</v>
      </c>
      <c r="CI65">
        <f>CH65+Net!CH64</f>
        <v>16831.614728843895</v>
      </c>
      <c r="CJ65">
        <f>CI65+Net!CI64</f>
        <v>16998.202753627826</v>
      </c>
      <c r="CK65">
        <f>CJ65+Net!CJ64</f>
        <v>17440.641738255446</v>
      </c>
      <c r="CL65">
        <f>CK65+Net!CK64</f>
        <v>18053.052712320008</v>
      </c>
      <c r="CM65">
        <f>CL65+Net!CL64</f>
        <v>18832.427514797731</v>
      </c>
      <c r="CN65">
        <f>CM65+Net!CM64</f>
        <v>19327.824004023601</v>
      </c>
      <c r="CO65">
        <f>CN65+Net!CN64</f>
        <v>20234.970252624713</v>
      </c>
      <c r="CP65">
        <f>CO65+Net!CO64</f>
        <v>20828.88612563171</v>
      </c>
      <c r="CQ65">
        <f>CP65+Net!CP64</f>
        <v>21414.044335621176</v>
      </c>
      <c r="CR65">
        <f>CQ65+Net!CQ64</f>
        <v>22078.00069281214</v>
      </c>
      <c r="CS65">
        <f>CR65+Net!CR64</f>
        <v>21991.249845702398</v>
      </c>
      <c r="CT65">
        <f>CS65+Net!CS64</f>
        <v>21849.119389262807</v>
      </c>
      <c r="CU65">
        <f>CT65+Net!CT64</f>
        <v>21583.330601061953</v>
      </c>
    </row>
    <row r="66" spans="2:99" x14ac:dyDescent="0.3">
      <c r="B66">
        <v>-272</v>
      </c>
      <c r="C66">
        <v>2902</v>
      </c>
      <c r="D66">
        <f>Net!C65</f>
        <v>-620.93978795705584</v>
      </c>
      <c r="E66">
        <f>D66+Net!D65</f>
        <v>-117.99238839210398</v>
      </c>
      <c r="F66">
        <f>E66+Net!E65</f>
        <v>1218.814186245457</v>
      </c>
      <c r="G66">
        <f>F66+Net!F65</f>
        <v>2848.5561179036395</v>
      </c>
      <c r="H66">
        <f>G66+Net!G65</f>
        <v>4320.1487652985952</v>
      </c>
      <c r="I66">
        <f>H66+Net!H65</f>
        <v>5454.7837096396033</v>
      </c>
      <c r="J66">
        <f>I66+Net!I65</f>
        <v>6035.1150668537794</v>
      </c>
      <c r="K66">
        <f>J66+Net!J65</f>
        <v>6090.2603029821403</v>
      </c>
      <c r="L66">
        <f>K66+Net!K65</f>
        <v>5782.7686277876574</v>
      </c>
      <c r="M66">
        <f>L66+Net!L65</f>
        <v>5074.9215707234052</v>
      </c>
      <c r="N66">
        <f>M66+Net!M65</f>
        <v>4454.2965987956559</v>
      </c>
      <c r="O66">
        <f>N66+Net!N65</f>
        <v>4089.1651593288734</v>
      </c>
      <c r="P66">
        <f>O66+Net!O65</f>
        <v>4541.5593495512903</v>
      </c>
      <c r="Q66">
        <f>P66+Net!P65</f>
        <v>5615.2332964660145</v>
      </c>
      <c r="R66">
        <f>Q66+Net!Q65</f>
        <v>7063.9191136959826</v>
      </c>
      <c r="S66">
        <f>R66+Net!R65</f>
        <v>8499.5321909134182</v>
      </c>
      <c r="T66">
        <f>S66+Net!S65</f>
        <v>9654.6953492630255</v>
      </c>
      <c r="U66">
        <f>T66+Net!T65</f>
        <v>10398.946637521067</v>
      </c>
      <c r="V66">
        <f>U66+Net!U65</f>
        <v>10559.165614698648</v>
      </c>
      <c r="W66">
        <f>V66+Net!V65</f>
        <v>10216.774697722363</v>
      </c>
      <c r="X66">
        <f>W66+Net!W65</f>
        <v>9566.2986503981956</v>
      </c>
      <c r="Y66">
        <f>X66+Net!X65</f>
        <v>8601.093781951191</v>
      </c>
      <c r="Z66">
        <f>Y66+Net!Y65</f>
        <v>7818.7705120875144</v>
      </c>
      <c r="AA66">
        <f>Z66+Net!Z65</f>
        <v>7370.7250684364481</v>
      </c>
      <c r="AB66">
        <f>AA66+Net!AA65</f>
        <v>7787.7077982837673</v>
      </c>
      <c r="AC66">
        <f>AB66+Net!AB65</f>
        <v>8836.9333432224903</v>
      </c>
      <c r="AD66">
        <f>AC66+Net!AC65</f>
        <v>10240.591337919317</v>
      </c>
      <c r="AE66">
        <f>AD66+Net!AD65</f>
        <v>11592.874427525916</v>
      </c>
      <c r="AF66">
        <f>AE66+Net!AE65</f>
        <v>12624.41412636319</v>
      </c>
      <c r="AG66">
        <f>AF66+Net!AF65</f>
        <v>13214.723773223663</v>
      </c>
      <c r="AH66">
        <f>AG66+Net!AG65</f>
        <v>13206.347947390477</v>
      </c>
      <c r="AI66">
        <f>AH66+Net!AH65</f>
        <v>12695.919778539719</v>
      </c>
      <c r="AJ66">
        <f>AI66+Net!AI65</f>
        <v>11888.713617677933</v>
      </c>
      <c r="AK66">
        <f>AJ66+Net!AJ65</f>
        <v>10783.139343692827</v>
      </c>
      <c r="AL66">
        <f>AK66+Net!AK65</f>
        <v>9877.015597574793</v>
      </c>
      <c r="AM66">
        <f>AL66+Net!AL65</f>
        <v>9318.8938032574242</v>
      </c>
      <c r="AN66">
        <f>AM66+Net!AM65</f>
        <v>9635.3757181122564</v>
      </c>
      <c r="AO66">
        <f>AN66+Net!AN65</f>
        <v>10589.413128332055</v>
      </c>
      <c r="AP66">
        <f>AO66+Net!AO65</f>
        <v>11899.451798602031</v>
      </c>
      <c r="AQ66">
        <f>AP66+Net!AP65</f>
        <v>13156.784812159174</v>
      </c>
      <c r="AR66">
        <f>AQ66+Net!AQ65</f>
        <v>14090.203785531758</v>
      </c>
      <c r="AS66">
        <f>AR66+Net!AR65</f>
        <v>14578.591868475154</v>
      </c>
      <c r="AT66">
        <f>AS66+Net!AS65</f>
        <v>14465.083152605563</v>
      </c>
      <c r="AU66">
        <f>AT66+Net!AT65</f>
        <v>13847.897682259294</v>
      </c>
      <c r="AV66">
        <f>AU66+Net!AU65</f>
        <v>12934.434850032516</v>
      </c>
      <c r="AW66">
        <f>AV66+Net!AV65</f>
        <v>11725.185925141959</v>
      </c>
      <c r="AX66">
        <f>AW66+Net!AW65</f>
        <v>10719.484756484006</v>
      </c>
      <c r="AY66">
        <f>AX66+Net!AX65</f>
        <v>10066.530145938519</v>
      </c>
      <c r="AZ66">
        <f>AY66+Net!AY65</f>
        <v>10292.693379509356</v>
      </c>
      <c r="BA66">
        <f>AZ66+Net!AZ65</f>
        <v>11160.058208277849</v>
      </c>
      <c r="BB66">
        <f>BA66+Net!BA65</f>
        <v>12385.933760733467</v>
      </c>
      <c r="BC66">
        <f>BB66+Net!BB65</f>
        <v>13560.563713895852</v>
      </c>
      <c r="BD66">
        <f>BC66+Net!BC65</f>
        <v>14412.01423328107</v>
      </c>
      <c r="BE66">
        <f>BD66+Net!BD65</f>
        <v>14818.844144297716</v>
      </c>
      <c r="BF66">
        <f>BE66+Net!BE65</f>
        <v>14624.204807788663</v>
      </c>
      <c r="BG66">
        <f>BF66+Net!BF65</f>
        <v>13926.539962538562</v>
      </c>
      <c r="BH66">
        <f>BG66+Net!BG65</f>
        <v>12933.535767486985</v>
      </c>
      <c r="BI66">
        <f>BH66+Net!BH65</f>
        <v>11645.931013501617</v>
      </c>
      <c r="BJ66">
        <f>BI66+Net!BI65</f>
        <v>10563.226825907634</v>
      </c>
      <c r="BK66">
        <f>BJ66+Net!BJ65</f>
        <v>9834.7229900470666</v>
      </c>
      <c r="BL66">
        <f>BK66+Net!BK65</f>
        <v>9986.8712416575981</v>
      </c>
      <c r="BM66">
        <f>BL66+Net!BL65</f>
        <v>10781.864230220004</v>
      </c>
      <c r="BN66">
        <f>BM66+Net!BM65</f>
        <v>11937.175569320376</v>
      </c>
      <c r="BO66">
        <f>BN66+Net!BN65</f>
        <v>13043.258249711731</v>
      </c>
      <c r="BP66">
        <f>BO66+Net!BO65</f>
        <v>13828.379587177184</v>
      </c>
      <c r="BQ66">
        <f>BP66+Net!BP65</f>
        <v>14171.20452232643</v>
      </c>
      <c r="BR66">
        <f>BQ66+Net!BQ65</f>
        <v>13914.795697166897</v>
      </c>
      <c r="BS66">
        <f>BR66+Net!BR65</f>
        <v>13157.232616433215</v>
      </c>
      <c r="BT66">
        <f>BS66+Net!BS65</f>
        <v>12105.538688724151</v>
      </c>
      <c r="BU66">
        <f>BT66+Net!BT65</f>
        <v>10759.561466891846</v>
      </c>
      <c r="BV66">
        <f>BU66+Net!BU65</f>
        <v>9617.8620486002183</v>
      </c>
      <c r="BW66">
        <f>BV66+Net!BV65</f>
        <v>8829.0225575851837</v>
      </c>
      <c r="BX66">
        <f>BW66+Net!BW65</f>
        <v>8919.3018041045361</v>
      </c>
      <c r="BY66">
        <f>BX66+Net!BX65</f>
        <v>9651.464107226544</v>
      </c>
      <c r="BZ66">
        <f>BY66+Net!BY65</f>
        <v>10744.39011841647</v>
      </c>
      <c r="CA66">
        <f>BZ66+Net!BZ65</f>
        <v>11790.591600855238</v>
      </c>
      <c r="CB66">
        <f>CA66+Net!CA65</f>
        <v>12520.585447723406</v>
      </c>
      <c r="CC66">
        <f>CB66+Net!CB65</f>
        <v>12814.818148659811</v>
      </c>
      <c r="CD66">
        <f>CC66+Net!CC65</f>
        <v>12516.992272634201</v>
      </c>
      <c r="CE66">
        <f>CD66+Net!CD65</f>
        <v>11724.232950893587</v>
      </c>
      <c r="CF66">
        <f>CE66+Net!CE65</f>
        <v>10640.935105423301</v>
      </c>
      <c r="CG66">
        <f>CF66+Net!CF65</f>
        <v>9263.0022069143779</v>
      </c>
      <c r="CH66">
        <f>CG66+Net!CG65</f>
        <v>8084.4769243411156</v>
      </c>
      <c r="CI66">
        <f>CH66+Net!CH65</f>
        <v>7249.9448669861467</v>
      </c>
      <c r="CJ66">
        <f>CI66+Net!CI65</f>
        <v>7283.2634199611748</v>
      </c>
      <c r="CK66">
        <f>CJ66+Net!CJ65</f>
        <v>7947.3030913481452</v>
      </c>
      <c r="CL66">
        <f>CK66+Net!CK65</f>
        <v>8964.1726560319948</v>
      </c>
      <c r="CM66">
        <f>CL66+Net!CL65</f>
        <v>9933.1521350888252</v>
      </c>
      <c r="CN66">
        <f>CM66+Net!CM65</f>
        <v>10592.313092410877</v>
      </c>
      <c r="CO66">
        <f>CN66+Net!CN65</f>
        <v>10833.616755437106</v>
      </c>
      <c r="CP66">
        <f>CO66+Net!CO65</f>
        <v>10510.754164057387</v>
      </c>
      <c r="CQ66">
        <f>CP66+Net!CP65</f>
        <v>9727.3534800258331</v>
      </c>
      <c r="CR66">
        <f>CQ66+Net!CQ65</f>
        <v>8681.9679461069136</v>
      </c>
      <c r="CS66">
        <f>CR66+Net!CR65</f>
        <v>7354.6206957402019</v>
      </c>
      <c r="CT66">
        <f>CS66+Net!CS65</f>
        <v>6202.9931789174916</v>
      </c>
      <c r="CU66">
        <f>CT66+Net!CT65</f>
        <v>5462.0751333708013</v>
      </c>
    </row>
    <row r="67" spans="2:99" x14ac:dyDescent="0.3">
      <c r="B67">
        <v>-1101</v>
      </c>
      <c r="C67">
        <v>2904</v>
      </c>
      <c r="D67">
        <f>Net!C66</f>
        <v>64.247188432895427</v>
      </c>
      <c r="E67">
        <f>D67+Net!D66</f>
        <v>238.76752757479835</v>
      </c>
      <c r="F67">
        <f>E67+Net!E66</f>
        <v>460.50968152599739</v>
      </c>
      <c r="G67">
        <f>F67+Net!F66</f>
        <v>645.84113682805219</v>
      </c>
      <c r="H67">
        <f>G67+Net!G66</f>
        <v>762.36108354023668</v>
      </c>
      <c r="I67">
        <f>H67+Net!H66</f>
        <v>936.08808580151026</v>
      </c>
      <c r="J67">
        <f>I67+Net!I66</f>
        <v>1010.5342820047613</v>
      </c>
      <c r="K67">
        <f>J67+Net!J66</f>
        <v>1082.2973563054618</v>
      </c>
      <c r="L67">
        <f>K67+Net!K66</f>
        <v>1120.6197916189301</v>
      </c>
      <c r="M67">
        <f>L67+Net!L66</f>
        <v>1034.6085682092601</v>
      </c>
      <c r="N67">
        <f>M67+Net!M66</f>
        <v>986.71830600827252</v>
      </c>
      <c r="O67">
        <f>N67+Net!N66</f>
        <v>819.68053785458233</v>
      </c>
      <c r="P67">
        <f>O67+Net!O66</f>
        <v>932.68624663252194</v>
      </c>
      <c r="Q67">
        <f>P67+Net!P66</f>
        <v>1112.9308357317393</v>
      </c>
      <c r="R67">
        <f>Q67+Net!Q66</f>
        <v>1368.1179371757946</v>
      </c>
      <c r="S67">
        <f>R67+Net!R66</f>
        <v>1584.2536935025155</v>
      </c>
      <c r="T67">
        <f>S67+Net!S66</f>
        <v>1736.0824626161507</v>
      </c>
      <c r="U67">
        <f>T67+Net!T66</f>
        <v>1935.2385207388875</v>
      </c>
      <c r="V67">
        <f>U67+Net!U66</f>
        <v>2032.2129600329224</v>
      </c>
      <c r="W67">
        <f>V67+Net!V66</f>
        <v>2125.6902829187002</v>
      </c>
      <c r="X67">
        <f>W67+Net!W66</f>
        <v>2188.4624482939089</v>
      </c>
      <c r="Y67">
        <f>X67+Net!X66</f>
        <v>2135.1414036731321</v>
      </c>
      <c r="Z67">
        <f>Y67+Net!Y66</f>
        <v>2129.5354663885946</v>
      </c>
      <c r="AA67">
        <f>Z67+Net!Z66</f>
        <v>2012.0764027014206</v>
      </c>
      <c r="AB67">
        <f>AA67+Net!AA66</f>
        <v>2178.0200780669229</v>
      </c>
      <c r="AC67">
        <f>AB67+Net!AB66</f>
        <v>2409.9417339007246</v>
      </c>
      <c r="AD67">
        <f>AC67+Net!AC66</f>
        <v>2712.1140964817259</v>
      </c>
      <c r="AE67">
        <f>AD67+Net!AD66</f>
        <v>2969.2427960236237</v>
      </c>
      <c r="AF67">
        <f>AE67+Net!AE66</f>
        <v>3156.7261175963622</v>
      </c>
      <c r="AG67">
        <f>AF67+Net!AF66</f>
        <v>3387.9945522812764</v>
      </c>
      <c r="AH67">
        <f>AG67+Net!AG66</f>
        <v>3515.54496195505</v>
      </c>
      <c r="AI67">
        <f>AH67+Net!AH66</f>
        <v>3639.5779753719116</v>
      </c>
      <c r="AJ67">
        <f>AI67+Net!AI66</f>
        <v>3733.6554849628724</v>
      </c>
      <c r="AK67">
        <f>AJ67+Net!AJ66</f>
        <v>3712.5146891224567</v>
      </c>
      <c r="AL67">
        <f>AK67+Net!AK66</f>
        <v>3739.6992460730371</v>
      </c>
      <c r="AM67">
        <f>AL67+Net!AL66</f>
        <v>3655.2284159837031</v>
      </c>
      <c r="AN67">
        <f>AM67+Net!AM66</f>
        <v>3853.9434996852515</v>
      </c>
      <c r="AO67">
        <f>AN67+Net!AN66</f>
        <v>4118.0502757960148</v>
      </c>
      <c r="AP67">
        <f>AO67+Net!AO66</f>
        <v>4451.5024417026607</v>
      </c>
      <c r="AQ67">
        <f>AP67+Net!AP66</f>
        <v>4738.7507175368246</v>
      </c>
      <c r="AR67">
        <f>AQ67+Net!AQ66</f>
        <v>4955.0365114589922</v>
      </c>
      <c r="AS67">
        <f>AR67+Net!AR66</f>
        <v>5213.7671606408239</v>
      </c>
      <c r="AT67">
        <f>AS67+Net!AS66</f>
        <v>5367.5594847241091</v>
      </c>
      <c r="AU67">
        <f>AT67+Net!AT66</f>
        <v>5516.8439307738781</v>
      </c>
      <c r="AV67">
        <f>AU67+Net!AU66</f>
        <v>5635.4536954930199</v>
      </c>
      <c r="AW67">
        <f>AV67+Net!AV66</f>
        <v>5638.3612249402904</v>
      </c>
      <c r="AX67">
        <f>AW67+Net!AW66</f>
        <v>5689.2517935782862</v>
      </c>
      <c r="AY67">
        <f>AX67+Net!AX66</f>
        <v>5628.1732350057055</v>
      </c>
      <c r="AZ67">
        <f>AY67+Net!AY66</f>
        <v>5849.9017631423003</v>
      </c>
      <c r="BA67">
        <f>AZ67+Net!AZ66</f>
        <v>6136.5282266033873</v>
      </c>
      <c r="BB67">
        <f>BA67+Net!BA66</f>
        <v>6491.8893284655851</v>
      </c>
      <c r="BC67">
        <f>BB67+Net!BB66</f>
        <v>6800.3513761143613</v>
      </c>
      <c r="BD67">
        <f>BC67+Net!BC66</f>
        <v>7037.1175061895765</v>
      </c>
      <c r="BE67">
        <f>BD67+Net!BD66</f>
        <v>7315.5972236060352</v>
      </c>
      <c r="BF67">
        <f>BE67+Net!BE66</f>
        <v>7488.4332233529231</v>
      </c>
      <c r="BG67">
        <f>BF67+Net!BF66</f>
        <v>7656.0875287463541</v>
      </c>
      <c r="BH67">
        <f>BG67+Net!BG66</f>
        <v>7792.4186140428446</v>
      </c>
      <c r="BI67">
        <f>BH67+Net!BH66</f>
        <v>7812.414857018488</v>
      </c>
      <c r="BJ67">
        <f>BI67+Net!BI66</f>
        <v>7879.7728698562969</v>
      </c>
      <c r="BK67">
        <f>BJ67+Net!BJ66</f>
        <v>7834.5560537632482</v>
      </c>
      <c r="BL67">
        <f>BK67+Net!BK66</f>
        <v>8071.5688409208969</v>
      </c>
      <c r="BM67">
        <f>BL67+Net!BL66</f>
        <v>8372.9471695142092</v>
      </c>
      <c r="BN67">
        <f>BM67+Net!BM66</f>
        <v>8742.5873921435996</v>
      </c>
      <c r="BO67">
        <f>BN67+Net!BN66</f>
        <v>9064.9205881730159</v>
      </c>
      <c r="BP67">
        <f>BO67+Net!BO66</f>
        <v>9315.2043719753819</v>
      </c>
      <c r="BQ67">
        <f>BP67+Net!BP66</f>
        <v>9606.8738357427628</v>
      </c>
      <c r="BR67">
        <f>BQ67+Net!BQ66</f>
        <v>9792.5509323388578</v>
      </c>
      <c r="BS67">
        <f>BR67+Net!BR66</f>
        <v>9972.6199569517885</v>
      </c>
      <c r="BT67">
        <f>BS67+Net!BS66</f>
        <v>10120.806946206758</v>
      </c>
      <c r="BU67">
        <f>BT67+Net!BT66</f>
        <v>10151.933437908405</v>
      </c>
      <c r="BV67">
        <f>BU67+Net!BU66</f>
        <v>10229.534699169812</v>
      </c>
      <c r="BW67">
        <f>BV67+Net!BV66</f>
        <v>10193.572845014329</v>
      </c>
      <c r="BX67">
        <f>BW67+Net!BW66</f>
        <v>10438.867200475914</v>
      </c>
      <c r="BY67">
        <f>BX67+Net!BX66</f>
        <v>10747.723203932374</v>
      </c>
      <c r="BZ67">
        <f>BY67+Net!BY66</f>
        <v>11124.361515898046</v>
      </c>
      <c r="CA67">
        <f>BZ67+Net!BZ66</f>
        <v>11453.639771536007</v>
      </c>
      <c r="CB67">
        <f>CA67+Net!CA66</f>
        <v>11711.239703600295</v>
      </c>
      <c r="CC67">
        <f>CB67+Net!CB66</f>
        <v>12010.883369479416</v>
      </c>
      <c r="CD67">
        <f>CC67+Net!CC66</f>
        <v>12205.217821692415</v>
      </c>
      <c r="CE67">
        <f>CD67+Net!CD66</f>
        <v>12394.323488455082</v>
      </c>
      <c r="CF67">
        <f>CE67+Net!CE66</f>
        <v>12551.314475982281</v>
      </c>
      <c r="CG67">
        <f>CF67+Net!CF66</f>
        <v>12590.210670275022</v>
      </c>
      <c r="CH67">
        <f>CG67+Net!CG66</f>
        <v>12673.731215558368</v>
      </c>
      <c r="CI67">
        <f>CH67+Net!CH66</f>
        <v>12641.219417925562</v>
      </c>
      <c r="CJ67">
        <f>CI67+Net!CI66</f>
        <v>12887.280363149539</v>
      </c>
      <c r="CK67">
        <f>CJ67+Net!CJ66</f>
        <v>13194.422789659362</v>
      </c>
      <c r="CL67">
        <f>CK67+Net!CK66</f>
        <v>13567.671698388089</v>
      </c>
      <c r="CM67">
        <f>CL67+Net!CL66</f>
        <v>13893.588274893369</v>
      </c>
      <c r="CN67">
        <f>CM67+Net!CM66</f>
        <v>14149.056994504897</v>
      </c>
      <c r="CO67">
        <f>CN67+Net!CN66</f>
        <v>14449.840192119105</v>
      </c>
      <c r="CP67">
        <f>CO67+Net!CO66</f>
        <v>14650.6103395436</v>
      </c>
      <c r="CQ67">
        <f>CP67+Net!CP66</f>
        <v>14849.523478930863</v>
      </c>
      <c r="CR67">
        <f>CQ67+Net!CQ66</f>
        <v>15026.311213559024</v>
      </c>
      <c r="CS67">
        <f>CR67+Net!CR66</f>
        <v>15080.399008811841</v>
      </c>
      <c r="CT67">
        <f>CS67+Net!CS66</f>
        <v>15157.700905454036</v>
      </c>
      <c r="CU67">
        <f>CT67+Net!CT66</f>
        <v>15176.871732996791</v>
      </c>
    </row>
    <row r="68" spans="2:99" x14ac:dyDescent="0.3">
      <c r="B68">
        <v>-14895</v>
      </c>
      <c r="C68">
        <v>2903</v>
      </c>
      <c r="D68">
        <f>Net!C67</f>
        <v>-915.86377656980949</v>
      </c>
      <c r="E68">
        <f>D68+Net!D67</f>
        <v>-1326.5599768686188</v>
      </c>
      <c r="F68">
        <f>E68+Net!E67</f>
        <v>-1562.6118809634063</v>
      </c>
      <c r="G68">
        <f>F68+Net!F67</f>
        <v>-1429.3567373204123</v>
      </c>
      <c r="H68">
        <f>G68+Net!G67</f>
        <v>-1589.4772491025269</v>
      </c>
      <c r="I68">
        <f>H68+Net!H67</f>
        <v>-1227.6149249159398</v>
      </c>
      <c r="J68">
        <f>I68+Net!I67</f>
        <v>-1099.1792005456573</v>
      </c>
      <c r="K68">
        <f>J68+Net!J67</f>
        <v>-1062.3703720648382</v>
      </c>
      <c r="L68">
        <f>K68+Net!K67</f>
        <v>-751.9361049551253</v>
      </c>
      <c r="M68">
        <f>L68+Net!L67</f>
        <v>-1288.3819271561142</v>
      </c>
      <c r="N68">
        <f>M68+Net!M67</f>
        <v>-1823.1124836507988</v>
      </c>
      <c r="O68">
        <f>N68+Net!N67</f>
        <v>-2761.2602796332494</v>
      </c>
      <c r="P68">
        <f>O68+Net!O67</f>
        <v>-3274.3610937725662</v>
      </c>
      <c r="Q68">
        <f>P68+Net!P67</f>
        <v>-3322.2262873247082</v>
      </c>
      <c r="R68">
        <f>Q68+Net!Q67</f>
        <v>-3329.109460505987</v>
      </c>
      <c r="S68">
        <f>R68+Net!R67</f>
        <v>-2886.6534481743165</v>
      </c>
      <c r="T68">
        <f>S68+Net!S67</f>
        <v>-2785.3803707787392</v>
      </c>
      <c r="U68">
        <f>T68+Net!T67</f>
        <v>-2183.8627363612213</v>
      </c>
      <c r="V68">
        <f>U68+Net!U67</f>
        <v>-1830.1631740487728</v>
      </c>
      <c r="W68">
        <f>V68+Net!V67</f>
        <v>-1575.2272956387487</v>
      </c>
      <c r="X68">
        <f>W68+Net!W67</f>
        <v>-1039.7678346162538</v>
      </c>
      <c r="Y68">
        <f>X68+Net!X67</f>
        <v>-1329.5587276756823</v>
      </c>
      <c r="Z68">
        <f>Y68+Net!Y67</f>
        <v>-1591.4491104710323</v>
      </c>
      <c r="AA68">
        <f>Z68+Net!Z67</f>
        <v>-2235.3731669684003</v>
      </c>
      <c r="AB68">
        <f>AA68+Net!AA67</f>
        <v>-2444.8854034049536</v>
      </c>
      <c r="AC68">
        <f>AB68+Net!AB67</f>
        <v>-2193.756480749299</v>
      </c>
      <c r="AD68">
        <f>AC68+Net!AC67</f>
        <v>-1917.6799003920869</v>
      </c>
      <c r="AE68">
        <f>AD68+Net!AD67</f>
        <v>-1213.3763780138406</v>
      </c>
      <c r="AF68">
        <f>AE68+Net!AE67</f>
        <v>-869.966554596479</v>
      </c>
      <c r="AG68">
        <f>AF68+Net!AF67</f>
        <v>-40.424457943027846</v>
      </c>
      <c r="AH68">
        <f>AG68+Net!AG67</f>
        <v>533.92517235824289</v>
      </c>
      <c r="AI68">
        <f>AH68+Net!AH67</f>
        <v>1007.5316485522362</v>
      </c>
      <c r="AJ68">
        <f>AI68+Net!AI67</f>
        <v>1762.6258517289807</v>
      </c>
      <c r="AK68">
        <f>AJ68+Net!AJ67</f>
        <v>1694.0974815846212</v>
      </c>
      <c r="AL68">
        <f>AK68+Net!AK67</f>
        <v>1654.2710723258924</v>
      </c>
      <c r="AM68">
        <f>AL68+Net!AL67</f>
        <v>1231.7572130360231</v>
      </c>
      <c r="AN68">
        <f>AM68+Net!AM67</f>
        <v>1241.509758397221</v>
      </c>
      <c r="AO68">
        <f>AN68+Net!AN67</f>
        <v>1708.4750541434969</v>
      </c>
      <c r="AP68">
        <f>AO68+Net!AO67</f>
        <v>2195.9238973974743</v>
      </c>
      <c r="AQ68">
        <f>AP68+Net!AP67</f>
        <v>3106.3596320200959</v>
      </c>
      <c r="AR68">
        <f>AQ68+Net!AQ67</f>
        <v>3650.21058235083</v>
      </c>
      <c r="AS68">
        <f>AR68+Net!AR67</f>
        <v>4674.464374923481</v>
      </c>
      <c r="AT68">
        <f>AS68+Net!AS67</f>
        <v>5438.1983425297631</v>
      </c>
      <c r="AU68">
        <f>AT68+Net!AT67</f>
        <v>6096.6109188152432</v>
      </c>
      <c r="AV68">
        <f>AU68+Net!AU67</f>
        <v>7032.8237667029125</v>
      </c>
      <c r="AW68">
        <f>AV68+Net!AV67</f>
        <v>7142.5141448093727</v>
      </c>
      <c r="AX68">
        <f>AW68+Net!AW67</f>
        <v>7278.4982142031604</v>
      </c>
      <c r="AY68">
        <f>AX68+Net!AX67</f>
        <v>7029.5063416548855</v>
      </c>
      <c r="AZ68">
        <f>AY68+Net!AY67</f>
        <v>7210.2926579504001</v>
      </c>
      <c r="BA68">
        <f>AZ68+Net!AZ67</f>
        <v>7845.4255540846043</v>
      </c>
      <c r="BB68">
        <f>BA68+Net!BA67</f>
        <v>8497.7845418484558</v>
      </c>
      <c r="BC68">
        <f>BB68+Net!BB67</f>
        <v>9569.5966232514693</v>
      </c>
      <c r="BD68">
        <f>BC68+Net!BC67</f>
        <v>10271.186937152987</v>
      </c>
      <c r="BE68">
        <f>BD68+Net!BD67</f>
        <v>11449.600391840091</v>
      </c>
      <c r="BF68">
        <f>BE68+Net!BE67</f>
        <v>12364.071925239088</v>
      </c>
      <c r="BG68">
        <f>BF68+Net!BF67</f>
        <v>13169.983077262079</v>
      </c>
      <c r="BH68">
        <f>BG68+Net!BG67</f>
        <v>14250.603064949901</v>
      </c>
      <c r="BI68">
        <f>BH68+Net!BH67</f>
        <v>14501.690248340867</v>
      </c>
      <c r="BJ68">
        <f>BI68+Net!BI67</f>
        <v>14776.077739741184</v>
      </c>
      <c r="BK68">
        <f>BJ68+Net!BJ67</f>
        <v>14662.477018477723</v>
      </c>
      <c r="BL68">
        <f>BK68+Net!BK67</f>
        <v>14975.62900488551</v>
      </c>
      <c r="BM68">
        <f>BL68+Net!BL67</f>
        <v>15740.135014085865</v>
      </c>
      <c r="BN68">
        <f>BM68+Net!BM67</f>
        <v>16518.980219636353</v>
      </c>
      <c r="BO68">
        <f>BN68+Net!BN67</f>
        <v>17714.573420469893</v>
      </c>
      <c r="BP68">
        <f>BO68+Net!BO67</f>
        <v>18537.473500801072</v>
      </c>
      <c r="BQ68">
        <f>BP68+Net!BP67</f>
        <v>19834.961101668854</v>
      </c>
      <c r="BR68">
        <f>BQ68+Net!BQ67</f>
        <v>20866.441702365097</v>
      </c>
      <c r="BS68">
        <f>BR68+Net!BR67</f>
        <v>21787.332982599826</v>
      </c>
      <c r="BT68">
        <f>BS68+Net!BS67</f>
        <v>22980.754890510387</v>
      </c>
      <c r="BU68">
        <f>BT68+Net!BT67</f>
        <v>23342.120406044276</v>
      </c>
      <c r="BV68">
        <f>BU68+Net!BU67</f>
        <v>23723.769118800505</v>
      </c>
      <c r="BW68">
        <f>BV68+Net!BV67</f>
        <v>23713.884764431365</v>
      </c>
      <c r="BX68">
        <f>BW68+Net!BW67</f>
        <v>24126.812231387081</v>
      </c>
      <c r="BY68">
        <f>BX68+Net!BX67</f>
        <v>24987.070310651143</v>
      </c>
      <c r="BZ68">
        <f>BY68+Net!BY67</f>
        <v>25858.017658756278</v>
      </c>
      <c r="CA68">
        <f>BZ68+Net!BZ67</f>
        <v>27142.934945190711</v>
      </c>
      <c r="CB68">
        <f>CA68+Net!CA67</f>
        <v>28053.639538745305</v>
      </c>
      <c r="CC68">
        <f>CB68+Net!CB67</f>
        <v>29438.784688750318</v>
      </c>
      <c r="CD68">
        <f>CC68+Net!CC67</f>
        <v>30558.86845926708</v>
      </c>
      <c r="CE68">
        <f>CD68+Net!CD67</f>
        <v>31569.731765918539</v>
      </c>
      <c r="CF68">
        <f>CE68+Net!CE67</f>
        <v>32853.955857865774</v>
      </c>
      <c r="CG68">
        <f>CF68+Net!CF67</f>
        <v>33305.440370473079</v>
      </c>
      <c r="CH68">
        <f>CG68+Net!CG67</f>
        <v>33774.218161643643</v>
      </c>
      <c r="CI68">
        <f>CH68+Net!CH67</f>
        <v>33845.828258754023</v>
      </c>
      <c r="CJ68">
        <f>CI68+Net!CI67</f>
        <v>34332.480847370658</v>
      </c>
      <c r="CK68">
        <f>CJ68+Net!CJ67</f>
        <v>35257.474197111733</v>
      </c>
      <c r="CL68">
        <f>CK68+Net!CK67</f>
        <v>36183.65518227814</v>
      </c>
      <c r="CM68">
        <f>CL68+Net!CL67</f>
        <v>37518.367798809522</v>
      </c>
      <c r="CN68">
        <f>CM68+Net!CM67</f>
        <v>38475.901710765291</v>
      </c>
      <c r="CO68">
        <f>CN68+Net!CN67</f>
        <v>39909.212413570829</v>
      </c>
      <c r="CP68">
        <f>CO68+Net!CO67</f>
        <v>41091.304800845857</v>
      </c>
      <c r="CQ68">
        <f>CP68+Net!CP67</f>
        <v>42164.55868756846</v>
      </c>
      <c r="CR68">
        <f>CQ68+Net!CQ67</f>
        <v>43540.626172781384</v>
      </c>
      <c r="CS68">
        <f>CR68+Net!CR67</f>
        <v>44134.199791811378</v>
      </c>
      <c r="CT68">
        <f>CS68+Net!CS67</f>
        <v>44573.377447888284</v>
      </c>
      <c r="CU68">
        <f>CT68+Net!CT67</f>
        <v>45002.462099569202</v>
      </c>
    </row>
    <row r="69" spans="2:99" x14ac:dyDescent="0.3">
      <c r="B69">
        <v>-16653</v>
      </c>
      <c r="C69">
        <v>2907</v>
      </c>
      <c r="D69">
        <f>Net!C68</f>
        <v>184.91553337134155</v>
      </c>
      <c r="E69">
        <f>D69+Net!D68</f>
        <v>-488.26529944425783</v>
      </c>
      <c r="F69">
        <f>E69+Net!E68</f>
        <v>-622.95555298934778</v>
      </c>
      <c r="G69">
        <f>F69+Net!F68</f>
        <v>-282.22283890396375</v>
      </c>
      <c r="H69">
        <f>G69+Net!G68</f>
        <v>-401.69486262986629</v>
      </c>
      <c r="I69">
        <f>H69+Net!H68</f>
        <v>-225.6649234633569</v>
      </c>
      <c r="J69">
        <f>I69+Net!I68</f>
        <v>-272.92514065424439</v>
      </c>
      <c r="K69">
        <f>J69+Net!J68</f>
        <v>-397.73005903013564</v>
      </c>
      <c r="L69">
        <f>K69+Net!K68</f>
        <v>-804.67453384364126</v>
      </c>
      <c r="M69">
        <f>L69+Net!L68</f>
        <v>-2209.2733210544147</v>
      </c>
      <c r="N69">
        <f>M69+Net!M68</f>
        <v>-3463.8599835573941</v>
      </c>
      <c r="O69">
        <f>N69+Net!N68</f>
        <v>-5226.2781172941641</v>
      </c>
      <c r="P69">
        <f>O69+Net!O68</f>
        <v>-5779.8943783906889</v>
      </c>
      <c r="Q69">
        <f>P69+Net!P68</f>
        <v>-5374.4293900302509</v>
      </c>
      <c r="R69">
        <f>Q69+Net!Q68</f>
        <v>-4544.2821237230764</v>
      </c>
      <c r="S69">
        <f>R69+Net!R68</f>
        <v>-3868.1095881201672</v>
      </c>
      <c r="T69">
        <f>S69+Net!S68</f>
        <v>-3878.7804543753082</v>
      </c>
      <c r="U69">
        <f>T69+Net!T68</f>
        <v>-3530.3195974660248</v>
      </c>
      <c r="V69">
        <f>U69+Net!U68</f>
        <v>-3407.667018072636</v>
      </c>
      <c r="W69">
        <f>V69+Net!V68</f>
        <v>-3427.5080924812664</v>
      </c>
      <c r="X69">
        <f>W69+Net!W68</f>
        <v>-3769.5947195896433</v>
      </c>
      <c r="Y69">
        <f>X69+Net!X68</f>
        <v>-5114.6846232596026</v>
      </c>
      <c r="Z69">
        <f>Y69+Net!Y68</f>
        <v>-6282.649263344374</v>
      </c>
      <c r="AA69">
        <f>Z69+Net!Z68</f>
        <v>-7895.4642135435433</v>
      </c>
      <c r="AB69">
        <f>AA69+Net!AA68</f>
        <v>-8226.029654453363</v>
      </c>
      <c r="AC69">
        <f>AB69+Net!AB68</f>
        <v>-7549.282692353574</v>
      </c>
      <c r="AD69">
        <f>AC69+Net!AC68</f>
        <v>-6441.6114812549986</v>
      </c>
      <c r="AE69">
        <f>AD69+Net!AD68</f>
        <v>-5518.3904756935526</v>
      </c>
      <c r="AF69">
        <f>AE69+Net!AE68</f>
        <v>-5331.9538957297618</v>
      </c>
      <c r="AG69">
        <f>AF69+Net!AF68</f>
        <v>-4835.3730424012992</v>
      </c>
      <c r="AH69">
        <f>AG69+Net!AG68</f>
        <v>-4597.6692363854518</v>
      </c>
      <c r="AI69">
        <f>AH69+Net!AH68</f>
        <v>-4515.123378037837</v>
      </c>
      <c r="AJ69">
        <f>AI69+Net!AI68</f>
        <v>-4751.5310018741275</v>
      </c>
      <c r="AK69">
        <f>AJ69+Net!AJ68</f>
        <v>-5979.997647845842</v>
      </c>
      <c r="AL69">
        <f>AK69+Net!AK68</f>
        <v>-7020.2315906261802</v>
      </c>
      <c r="AM69">
        <f>AL69+Net!AL68</f>
        <v>-8498.22473750668</v>
      </c>
      <c r="AN69">
        <f>AM69+Net!AM68</f>
        <v>-8691.7104134646634</v>
      </c>
      <c r="AO69">
        <f>AN69+Net!AN68</f>
        <v>-7879.3574579478582</v>
      </c>
      <c r="AP69">
        <f>AO69+Net!AO68</f>
        <v>-6639.8555754673716</v>
      </c>
      <c r="AQ69">
        <f>AP69+Net!AP68</f>
        <v>-5590.012646354583</v>
      </c>
      <c r="AR69">
        <f>AQ69+Net!AQ68</f>
        <v>-5283.3294172006126</v>
      </c>
      <c r="AS69">
        <f>AR69+Net!AR68</f>
        <v>-4673.9066781731608</v>
      </c>
      <c r="AT69">
        <f>AS69+Net!AS68</f>
        <v>-4331.336591979205</v>
      </c>
      <c r="AU69">
        <f>AT69+Net!AT68</f>
        <v>-4151.6094623873523</v>
      </c>
      <c r="AV69">
        <f>AU69+Net!AU68</f>
        <v>-4297.2593517927899</v>
      </c>
      <c r="AW69">
        <f>AV69+Net!AV68</f>
        <v>-5439.4809422479193</v>
      </c>
      <c r="AX69">
        <f>AW69+Net!AW68</f>
        <v>-6396.0354851951743</v>
      </c>
      <c r="AY69">
        <f>AX69+Net!AX68</f>
        <v>-7791.542994169492</v>
      </c>
      <c r="AZ69">
        <f>AY69+Net!AY68</f>
        <v>-7903.2836637661439</v>
      </c>
      <c r="BA69">
        <f>AZ69+Net!AZ68</f>
        <v>-7010.3599425198327</v>
      </c>
      <c r="BB69">
        <f>BA69+Net!BA68</f>
        <v>-5692.4463095104084</v>
      </c>
      <c r="BC69">
        <f>BB69+Net!BB68</f>
        <v>-4567.4320695885717</v>
      </c>
      <c r="BD69">
        <f>BC69+Net!BC68</f>
        <v>-4189.616415978001</v>
      </c>
      <c r="BE69">
        <f>BD69+Net!BD68</f>
        <v>-3513.4308484327103</v>
      </c>
      <c r="BF69">
        <f>BE69+Net!BE68</f>
        <v>-3108.356556116858</v>
      </c>
      <c r="BG69">
        <f>BF69+Net!BF68</f>
        <v>-2870.0015848780786</v>
      </c>
      <c r="BH69">
        <f>BG69+Net!BG68</f>
        <v>-2960.4610305341421</v>
      </c>
      <c r="BI69">
        <f>BH69+Net!BH68</f>
        <v>-4050.6057033204888</v>
      </c>
      <c r="BJ69">
        <f>BI69+Net!BI68</f>
        <v>-4958.0699914732759</v>
      </c>
      <c r="BK69">
        <f>BJ69+Net!BJ68</f>
        <v>-6307.5317141278829</v>
      </c>
      <c r="BL69">
        <f>BK69+Net!BK68</f>
        <v>-6376.432451628637</v>
      </c>
      <c r="BM69">
        <f>BL69+Net!BL68</f>
        <v>-5444.0277188852369</v>
      </c>
      <c r="BN69">
        <f>BM69+Net!BM68</f>
        <v>-4090.030700032622</v>
      </c>
      <c r="BO69">
        <f>BN69+Net!BN68</f>
        <v>-2932.1832018120722</v>
      </c>
      <c r="BP69">
        <f>BO69+Net!BO68</f>
        <v>-2524.4313263861995</v>
      </c>
      <c r="BQ69">
        <f>BP69+Net!BP68</f>
        <v>-1820.6895150052205</v>
      </c>
      <c r="BR69">
        <f>BQ69+Net!BQ68</f>
        <v>-1389.8597078461653</v>
      </c>
      <c r="BS69">
        <f>BR69+Net!BR68</f>
        <v>-1127.0589811427599</v>
      </c>
      <c r="BT69">
        <f>BS69+Net!BS68</f>
        <v>-1194.154641935138</v>
      </c>
      <c r="BU69">
        <f>BT69+Net!BT68</f>
        <v>-2262.2128911005466</v>
      </c>
      <c r="BV69">
        <f>BU69+Net!BU68</f>
        <v>-3149.5786407247979</v>
      </c>
      <c r="BW69">
        <f>BV69+Net!BV68</f>
        <v>-4482.1197607583435</v>
      </c>
      <c r="BX69">
        <f>BW69+Net!BW68</f>
        <v>-4538.7390332700343</v>
      </c>
      <c r="BY69">
        <f>BX69+Net!BX68</f>
        <v>-3600.0388042963496</v>
      </c>
      <c r="BZ69">
        <f>BY69+Net!BY68</f>
        <v>-2246.4661048933285</v>
      </c>
      <c r="CA69">
        <f>BZ69+Net!BZ68</f>
        <v>-1095.4062846101551</v>
      </c>
      <c r="CB69">
        <f>CA69+Net!CA68</f>
        <v>-699.0931553564169</v>
      </c>
      <c r="CC69">
        <f>CB69+Net!CB68</f>
        <v>-8.493372345890748</v>
      </c>
      <c r="CD69">
        <f>CC69+Net!CC68</f>
        <v>411.07341039086896</v>
      </c>
      <c r="CE69">
        <f>CD69+Net!CD68</f>
        <v>667.72773081294872</v>
      </c>
      <c r="CF69">
        <f>CE69+Net!CE68</f>
        <v>601.35168108428843</v>
      </c>
      <c r="CG69">
        <f>CF69+Net!CF68</f>
        <v>-459.67448655876069</v>
      </c>
      <c r="CH69">
        <f>CG69+Net!CG68</f>
        <v>-1336.8334692842027</v>
      </c>
      <c r="CI69">
        <f>CH69+Net!CH68</f>
        <v>-2661.2917283244597</v>
      </c>
      <c r="CJ69">
        <f>CI69+Net!CI68</f>
        <v>-2718.1464443320865</v>
      </c>
      <c r="CK69">
        <f>CJ69+Net!CJ68</f>
        <v>-1793.6096208862782</v>
      </c>
      <c r="CL69">
        <f>CK69+Net!CK68</f>
        <v>-472.88381748264328</v>
      </c>
      <c r="CM69">
        <f>CL69+Net!CL68</f>
        <v>626.8005555992986</v>
      </c>
      <c r="CN69">
        <f>CM69+Net!CM68</f>
        <v>953.82562463213071</v>
      </c>
      <c r="CO69">
        <f>CN69+Net!CN68</f>
        <v>1564.1693913758172</v>
      </c>
      <c r="CP69">
        <f>CO69+Net!CO68</f>
        <v>1910.3930062813197</v>
      </c>
      <c r="CQ69">
        <f>CP69+Net!CP68</f>
        <v>2096.0689925186107</v>
      </c>
      <c r="CR69">
        <f>CQ69+Net!CQ68</f>
        <v>1998.1974246730642</v>
      </c>
      <c r="CS69">
        <f>CR69+Net!CR68</f>
        <v>1010.0831761545523</v>
      </c>
      <c r="CT69">
        <f>CS69+Net!CS68</f>
        <v>114.29633723211009</v>
      </c>
      <c r="CU69">
        <f>CT69+Net!CT68</f>
        <v>-875.00888333715011</v>
      </c>
    </row>
    <row r="70" spans="2:99" x14ac:dyDescent="0.3">
      <c r="B70">
        <v>-104758</v>
      </c>
      <c r="C70">
        <v>2905</v>
      </c>
      <c r="D70">
        <f>Net!C69</f>
        <v>-4128.1976133949356</v>
      </c>
      <c r="E70">
        <f>D70+Net!D69</f>
        <v>-8970.5131122132661</v>
      </c>
      <c r="F70">
        <f>E70+Net!E69</f>
        <v>-13129.154882036295</v>
      </c>
      <c r="G70">
        <f>F70+Net!F69</f>
        <v>-15288.381923782676</v>
      </c>
      <c r="H70">
        <f>G70+Net!G69</f>
        <v>-18583.417555385458</v>
      </c>
      <c r="I70">
        <f>H70+Net!H69</f>
        <v>-18476.051602075073</v>
      </c>
      <c r="J70">
        <f>I70+Net!I69</f>
        <v>-19634.558669772519</v>
      </c>
      <c r="K70">
        <f>J70+Net!J69</f>
        <v>-20345.168307808537</v>
      </c>
      <c r="L70">
        <f>K70+Net!K69</f>
        <v>-19605.85922926752</v>
      </c>
      <c r="M70">
        <f>L70+Net!L69</f>
        <v>-23251.633861614948</v>
      </c>
      <c r="N70">
        <f>M70+Net!M69</f>
        <v>-26267.979519994351</v>
      </c>
      <c r="O70">
        <f>N70+Net!N69</f>
        <v>-31764.509594944186</v>
      </c>
      <c r="P70">
        <f>O70+Net!O69</f>
        <v>-35389.641066772172</v>
      </c>
      <c r="Q70">
        <f>P70+Net!P69</f>
        <v>-38068.909282772715</v>
      </c>
      <c r="R70">
        <f>Q70+Net!Q69</f>
        <v>-40886.910485075619</v>
      </c>
      <c r="S70">
        <f>R70+Net!R69</f>
        <v>-41196.521961257109</v>
      </c>
      <c r="T70">
        <f>S70+Net!S69</f>
        <v>-42931.000065764601</v>
      </c>
      <c r="U70">
        <f>T70+Net!T69</f>
        <v>-41254.922385515769</v>
      </c>
      <c r="V70">
        <f>U70+Net!U69</f>
        <v>-40953.976268144805</v>
      </c>
      <c r="W70">
        <f>V70+Net!V69</f>
        <v>-40255.355335036373</v>
      </c>
      <c r="X70">
        <f>W70+Net!W69</f>
        <v>-38141.577971457969</v>
      </c>
      <c r="Y70">
        <f>X70+Net!X69</f>
        <v>-40392.362282228263</v>
      </c>
      <c r="Z70">
        <f>Y70+Net!Y69</f>
        <v>-41980.616169708039</v>
      </c>
      <c r="AA70">
        <f>Z70+Net!Z69</f>
        <v>-46009.272953418178</v>
      </c>
      <c r="AB70">
        <f>AA70+Net!AA69</f>
        <v>-48142.931124930525</v>
      </c>
      <c r="AC70">
        <f>AB70+Net!AB69</f>
        <v>-49334.333873359879</v>
      </c>
      <c r="AD70">
        <f>AC70+Net!AC69</f>
        <v>-50698.390412320477</v>
      </c>
      <c r="AE70">
        <f>AD70+Net!AD69</f>
        <v>-49608.51763367236</v>
      </c>
      <c r="AF70">
        <f>AE70+Net!AE69</f>
        <v>-50006.308563991479</v>
      </c>
      <c r="AG70">
        <f>AF70+Net!AF69</f>
        <v>-47053.152721741717</v>
      </c>
      <c r="AH70">
        <f>AG70+Net!AG69</f>
        <v>-45524.664595216746</v>
      </c>
      <c r="AI70">
        <f>AH70+Net!AH69</f>
        <v>-43636.325153299287</v>
      </c>
      <c r="AJ70">
        <f>AI70+Net!AI69</f>
        <v>-40360.941810906814</v>
      </c>
      <c r="AK70">
        <f>AJ70+Net!AJ69</f>
        <v>-41471.927858410651</v>
      </c>
      <c r="AL70">
        <f>AK70+Net!AK69</f>
        <v>-41939.360307666306</v>
      </c>
      <c r="AM70">
        <f>AL70+Net!AL69</f>
        <v>-44865.998613441276</v>
      </c>
      <c r="AN70">
        <f>AM70+Net!AM69</f>
        <v>-45917.93297844936</v>
      </c>
      <c r="AO70">
        <f>AN70+Net!AN69</f>
        <v>-46050.317029081765</v>
      </c>
      <c r="AP70">
        <f>AO70+Net!AO69</f>
        <v>-46380.866946546113</v>
      </c>
      <c r="AQ70">
        <f>AP70+Net!AP69</f>
        <v>-44285.72988614731</v>
      </c>
      <c r="AR70">
        <f>AQ70+Net!AQ69</f>
        <v>-43708.664075175868</v>
      </c>
      <c r="AS70">
        <f>AR70+Net!AR69</f>
        <v>-39812.213838506977</v>
      </c>
      <c r="AT70">
        <f>AS70+Net!AS69</f>
        <v>-37371.891939291512</v>
      </c>
      <c r="AU70">
        <f>AT70+Net!AT69</f>
        <v>-34601.901602783699</v>
      </c>
      <c r="AV70">
        <f>AU70+Net!AU69</f>
        <v>-30472.995388808096</v>
      </c>
      <c r="AW70">
        <f>AV70+Net!AV69</f>
        <v>-30756.33116163886</v>
      </c>
      <c r="AX70">
        <f>AW70+Net!AW69</f>
        <v>-30420.08523715804</v>
      </c>
      <c r="AY70">
        <f>AX70+Net!AX69</f>
        <v>-32565.830794946829</v>
      </c>
      <c r="AZ70">
        <f>AY70+Net!AY69</f>
        <v>-32859.266262059486</v>
      </c>
      <c r="BA70">
        <f>AZ70+Net!AZ69</f>
        <v>-32255.774995611224</v>
      </c>
      <c r="BB70">
        <f>BA70+Net!BA69</f>
        <v>-31873.605812419199</v>
      </c>
      <c r="BC70">
        <f>BB70+Net!BB69</f>
        <v>-29089.41053582418</v>
      </c>
      <c r="BD70">
        <f>BC70+Net!BC69</f>
        <v>-27847.18837151074</v>
      </c>
      <c r="BE70">
        <f>BD70+Net!BD69</f>
        <v>-23309.371990626591</v>
      </c>
      <c r="BF70">
        <f>BE70+Net!BE69</f>
        <v>-20251.061089982984</v>
      </c>
      <c r="BG70">
        <f>BF70+Net!BF69</f>
        <v>-16885.888090524946</v>
      </c>
      <c r="BH70">
        <f>BG70+Net!BG69</f>
        <v>-12184.048437191988</v>
      </c>
      <c r="BI70">
        <f>BH70+Net!BH69</f>
        <v>-11916.29549241146</v>
      </c>
      <c r="BJ70">
        <f>BI70+Net!BI69</f>
        <v>-11050.61858763075</v>
      </c>
      <c r="BK70">
        <f>BJ70+Net!BJ69</f>
        <v>-12688.596120049791</v>
      </c>
      <c r="BL70">
        <f>BK70+Net!BK69</f>
        <v>-12496.017900030136</v>
      </c>
      <c r="BM70">
        <f>BL70+Net!BL69</f>
        <v>-11428.289146919808</v>
      </c>
      <c r="BN70">
        <f>BM70+Net!BM69</f>
        <v>-10603.450937045985</v>
      </c>
      <c r="BO70">
        <f>BN70+Net!BN69</f>
        <v>-7397.6026833321375</v>
      </c>
      <c r="BP70">
        <f>BO70+Net!BO69</f>
        <v>-5753.8186733533075</v>
      </c>
      <c r="BQ70">
        <f>BP70+Net!BP69</f>
        <v>-833.3181753862882</v>
      </c>
      <c r="BR70">
        <f>BQ70+Net!BQ69</f>
        <v>2590.1044180679019</v>
      </c>
      <c r="BS70">
        <f>BR70+Net!BR69</f>
        <v>6303.9310073860252</v>
      </c>
      <c r="BT70">
        <f>BS70+Net!BS69</f>
        <v>11338.572451832195</v>
      </c>
      <c r="BU70">
        <f>BT70+Net!BT69</f>
        <v>11923.098996591965</v>
      </c>
      <c r="BV70">
        <f>BU70+Net!BU69</f>
        <v>13088.423879366608</v>
      </c>
      <c r="BW70">
        <f>BV70+Net!BV69</f>
        <v>11731.044337380234</v>
      </c>
      <c r="BX70">
        <f>BW70+Net!BW69</f>
        <v>12182.801277637249</v>
      </c>
      <c r="BY70">
        <f>BX70+Net!BX69</f>
        <v>13486.136684530225</v>
      </c>
      <c r="BZ70">
        <f>BY70+Net!BY69</f>
        <v>14521.905899050573</v>
      </c>
      <c r="CA70">
        <f>BZ70+Net!BZ69</f>
        <v>17914.754568221935</v>
      </c>
      <c r="CB70">
        <f>CA70+Net!CA69</f>
        <v>19724.651175066043</v>
      </c>
      <c r="CC70">
        <f>CB70+Net!CB69</f>
        <v>24795.546122877713</v>
      </c>
      <c r="CD70">
        <f>CC70+Net!CC69</f>
        <v>28359.953497975359</v>
      </c>
      <c r="CE70">
        <f>CD70+Net!CD69</f>
        <v>32211.230117351362</v>
      </c>
      <c r="CF70">
        <f>CE70+Net!CE69</f>
        <v>37383.274652097803</v>
      </c>
      <c r="CG70">
        <f>CF70+Net!CF69</f>
        <v>38104.931659816393</v>
      </c>
      <c r="CH70">
        <f>CG70+Net!CG69</f>
        <v>39402.264796230207</v>
      </c>
      <c r="CI70">
        <f>CH70+Net!CH69</f>
        <v>38162.868761649457</v>
      </c>
      <c r="CJ70">
        <f>CI70+Net!CI69</f>
        <v>38708.34662018378</v>
      </c>
      <c r="CK70">
        <f>CJ70+Net!CJ69</f>
        <v>40070.736944758522</v>
      </c>
      <c r="CL70">
        <f>CK70+Net!CK69</f>
        <v>41120.135296530527</v>
      </c>
      <c r="CM70">
        <f>CL70+Net!CL69</f>
        <v>44489.164581644931</v>
      </c>
      <c r="CN70">
        <f>CM70+Net!CM69</f>
        <v>46233.521381032675</v>
      </c>
      <c r="CO70">
        <f>CN70+Net!CN69</f>
        <v>51209.613172568497</v>
      </c>
      <c r="CP70">
        <f>CO70+Net!CO69</f>
        <v>54693.425533059497</v>
      </c>
      <c r="CQ70">
        <f>CP70+Net!CP69</f>
        <v>58413.790240426395</v>
      </c>
      <c r="CR70">
        <f>CQ70+Net!CQ69</f>
        <v>63591.990846724671</v>
      </c>
      <c r="CS70">
        <f>CR70+Net!CR69</f>
        <v>64524.676377202952</v>
      </c>
      <c r="CT70">
        <f>CS70+Net!CS69</f>
        <v>65272.790062191474</v>
      </c>
      <c r="CU70">
        <f>CT70+Net!CT69</f>
        <v>65599.749470215873</v>
      </c>
    </row>
    <row r="71" spans="2:99" x14ac:dyDescent="0.3">
      <c r="B71">
        <v>-6713</v>
      </c>
      <c r="C71">
        <v>2901</v>
      </c>
      <c r="D71">
        <f>Net!C70</f>
        <v>778.12262412508971</v>
      </c>
      <c r="E71">
        <f>D71+Net!D70</f>
        <v>1231.5664671900799</v>
      </c>
      <c r="F71">
        <f>E71+Net!E70</f>
        <v>1597.4580003753958</v>
      </c>
      <c r="G71">
        <f>F71+Net!F70</f>
        <v>1870.8066161310535</v>
      </c>
      <c r="H71">
        <f>G71+Net!G70</f>
        <v>1936.5663402833716</v>
      </c>
      <c r="I71">
        <f>H71+Net!H70</f>
        <v>2360.3133714359515</v>
      </c>
      <c r="J71">
        <f>I71+Net!I70</f>
        <v>2104.5791720047905</v>
      </c>
      <c r="K71">
        <f>J71+Net!J70</f>
        <v>2149.8098637686912</v>
      </c>
      <c r="L71">
        <f>K71+Net!K70</f>
        <v>1996.6073411722959</v>
      </c>
      <c r="M71">
        <f>L71+Net!L70</f>
        <v>1285.4724006875053</v>
      </c>
      <c r="N71">
        <f>M71+Net!M70</f>
        <v>1217.2028622633175</v>
      </c>
      <c r="O71">
        <f>N71+Net!N70</f>
        <v>385.41980593564176</v>
      </c>
      <c r="P71">
        <f>O71+Net!O70</f>
        <v>568.53677197786055</v>
      </c>
      <c r="Q71">
        <f>P71+Net!P70</f>
        <v>848.69826885643079</v>
      </c>
      <c r="R71">
        <f>Q71+Net!Q70</f>
        <v>1456.6737505757505</v>
      </c>
      <c r="S71">
        <f>R71+Net!R70</f>
        <v>1904.8616293716859</v>
      </c>
      <c r="T71">
        <f>S71+Net!S70</f>
        <v>1931.1045245987048</v>
      </c>
      <c r="U71">
        <f>T71+Net!T70</f>
        <v>2320.0390721482881</v>
      </c>
      <c r="V71">
        <f>U71+Net!U70</f>
        <v>2089.7995267091405</v>
      </c>
      <c r="W71">
        <f>V71+Net!V70</f>
        <v>2135.2709804794786</v>
      </c>
      <c r="X71">
        <f>W71+Net!W70</f>
        <v>1954.7046740845522</v>
      </c>
      <c r="Y71">
        <f>X71+Net!X70</f>
        <v>1244.15465389667</v>
      </c>
      <c r="Z71">
        <f>Y71+Net!Y70</f>
        <v>1215.8979618201042</v>
      </c>
      <c r="AA71">
        <f>Z71+Net!Z70</f>
        <v>445.70289312957357</v>
      </c>
      <c r="AB71">
        <f>AA71+Net!AA70</f>
        <v>698.64288849349578</v>
      </c>
      <c r="AC71">
        <f>AB71+Net!AB70</f>
        <v>1048.6852032102056</v>
      </c>
      <c r="AD71">
        <f>AC71+Net!AC70</f>
        <v>1717.8650895611131</v>
      </c>
      <c r="AE71">
        <f>AD71+Net!AD70</f>
        <v>2212.7458229166555</v>
      </c>
      <c r="AF71">
        <f>AE71+Net!AE70</f>
        <v>2271.4845352397956</v>
      </c>
      <c r="AG71">
        <f>AF71+Net!AF70</f>
        <v>2683.4269297236888</v>
      </c>
      <c r="AH71">
        <f>AG71+Net!AG70</f>
        <v>2472.1952079826028</v>
      </c>
      <c r="AI71">
        <f>AH71+Net!AH70</f>
        <v>2536.9495804967501</v>
      </c>
      <c r="AJ71">
        <f>AI71+Net!AI70</f>
        <v>2378.6077043288569</v>
      </c>
      <c r="AK71">
        <f>AJ71+Net!AJ70</f>
        <v>1694.2938582814336</v>
      </c>
      <c r="AL71">
        <f>AK71+Net!AK70</f>
        <v>1696.0156776078215</v>
      </c>
      <c r="AM71">
        <f>AL71+Net!AL70</f>
        <v>958.53869888915278</v>
      </c>
      <c r="AN71">
        <f>AM71+Net!AM70</f>
        <v>1245.7263407888518</v>
      </c>
      <c r="AO71">
        <f>AN71+Net!AN70</f>
        <v>1630.3340477853926</v>
      </c>
      <c r="AP71">
        <f>AO71+Net!AO70</f>
        <v>2333.2703098762677</v>
      </c>
      <c r="AQ71">
        <f>AP71+Net!AP70</f>
        <v>2860.1858741804017</v>
      </c>
      <c r="AR71">
        <f>AQ71+Net!AQ70</f>
        <v>2948.6777047635287</v>
      </c>
      <c r="AS71">
        <f>AR71+Net!AR70</f>
        <v>3387.9683219709304</v>
      </c>
      <c r="AT71">
        <f>AS71+Net!AS70</f>
        <v>3201.990013441673</v>
      </c>
      <c r="AU71">
        <f>AT71+Net!AT70</f>
        <v>3290.5378169857127</v>
      </c>
      <c r="AV71">
        <f>AU71+Net!AU70</f>
        <v>3155.2954158954567</v>
      </c>
      <c r="AW71">
        <f>AV71+Net!AV70</f>
        <v>2494.0671542738314</v>
      </c>
      <c r="AX71">
        <f>AW71+Net!AW70</f>
        <v>2519.2891914538791</v>
      </c>
      <c r="AY71">
        <f>AX71+Net!AX70</f>
        <v>1805.8406643387275</v>
      </c>
      <c r="AZ71">
        <f>AY71+Net!AY70</f>
        <v>2117.4262344071121</v>
      </c>
      <c r="BA71">
        <f>AZ71+Net!AZ70</f>
        <v>2526.4824134004602</v>
      </c>
      <c r="BB71">
        <f>BA71+Net!BA70</f>
        <v>3253.5681812350986</v>
      </c>
      <c r="BC71">
        <f>BB71+Net!BB70</f>
        <v>3804.0560735681183</v>
      </c>
      <c r="BD71">
        <f>BC71+Net!BC70</f>
        <v>3915.3859153561752</v>
      </c>
      <c r="BE71">
        <f>BD71+Net!BD70</f>
        <v>4376.7414931584581</v>
      </c>
      <c r="BF71">
        <f>BE71+Net!BE70</f>
        <v>4212.0971276514019</v>
      </c>
      <c r="BG71">
        <f>BF71+Net!BF70</f>
        <v>4321.322114234963</v>
      </c>
      <c r="BH71">
        <f>BG71+Net!BG70</f>
        <v>4206.1676329420843</v>
      </c>
      <c r="BI71">
        <f>BH71+Net!BH70</f>
        <v>3564.4805482084817</v>
      </c>
      <c r="BJ71">
        <f>BI71+Net!BI70</f>
        <v>3608.7183716772802</v>
      </c>
      <c r="BK71">
        <f>BJ71+Net!BJ70</f>
        <v>2913.7800669315693</v>
      </c>
      <c r="BL71">
        <f>BK71+Net!BK70</f>
        <v>3243.4139287424832</v>
      </c>
      <c r="BM71">
        <f>BL71+Net!BL70</f>
        <v>3670.1438414676627</v>
      </c>
      <c r="BN71">
        <f>BM71+Net!BM70</f>
        <v>4414.6646735535396</v>
      </c>
      <c r="BO71">
        <f>BN71+Net!BN70</f>
        <v>4982.5165646367286</v>
      </c>
      <c r="BP71">
        <f>BO71+Net!BO70</f>
        <v>5111.2991737423381</v>
      </c>
      <c r="BQ71">
        <f>BP71+Net!BP70</f>
        <v>5590.2920562531062</v>
      </c>
      <c r="BR71">
        <f>BQ71+Net!BQ70</f>
        <v>5443.4417340612354</v>
      </c>
      <c r="BS71">
        <f>BR71+Net!BR70</f>
        <v>5570.4236228196833</v>
      </c>
      <c r="BT71">
        <f>BS71+Net!BS70</f>
        <v>5472.6257693745029</v>
      </c>
      <c r="BU71">
        <f>BT71+Net!BT70</f>
        <v>4847.4158167271908</v>
      </c>
      <c r="BV71">
        <f>BU71+Net!BU70</f>
        <v>4906.7680771337273</v>
      </c>
      <c r="BW71">
        <f>BV71+Net!BV70</f>
        <v>4225.2465026946647</v>
      </c>
      <c r="BX71">
        <f>BW71+Net!BW70</f>
        <v>4566.5646533039007</v>
      </c>
      <c r="BY71">
        <f>BX71+Net!BX70</f>
        <v>5003.6142508808007</v>
      </c>
      <c r="BZ71">
        <f>BY71+Net!BY70</f>
        <v>5757.8655024601067</v>
      </c>
      <c r="CA71">
        <f>BZ71+Net!BZ70</f>
        <v>6335.9196299566065</v>
      </c>
      <c r="CB71">
        <f>CA71+Net!CA70</f>
        <v>6476.4824217799205</v>
      </c>
      <c r="CC71">
        <f>CB71+Net!CB70</f>
        <v>6969.6774613358202</v>
      </c>
      <c r="CD71">
        <f>CC71+Net!CC70</f>
        <v>6839.7352697541819</v>
      </c>
      <c r="CE71">
        <f>CD71+Net!CD70</f>
        <v>6985.854483723364</v>
      </c>
      <c r="CF71">
        <f>CE71+Net!CE70</f>
        <v>6908.1380502053198</v>
      </c>
      <c r="CG71">
        <f>CF71+Net!CF70</f>
        <v>6302.013990345682</v>
      </c>
      <c r="CH71">
        <f>CG71+Net!CG70</f>
        <v>6377.1158369211553</v>
      </c>
      <c r="CI71">
        <f>CH71+Net!CH70</f>
        <v>5705.803560423572</v>
      </c>
      <c r="CJ71">
        <f>CI71+Net!CI70</f>
        <v>6050.4329327593741</v>
      </c>
      <c r="CK71">
        <f>CJ71+Net!CJ70</f>
        <v>6483.5737572299877</v>
      </c>
      <c r="CL71">
        <f>CK71+Net!CK70</f>
        <v>7228.8155769379546</v>
      </c>
      <c r="CM71">
        <f>CL71+Net!CL70</f>
        <v>7797.4448167508272</v>
      </c>
      <c r="CN71">
        <f>CM71+Net!CM70</f>
        <v>7930.44337698852</v>
      </c>
      <c r="CO71">
        <f>CN71+Net!CN70</f>
        <v>8427.7673545018188</v>
      </c>
      <c r="CP71">
        <f>CO71+Net!CO70</f>
        <v>8318.8339721367156</v>
      </c>
      <c r="CQ71">
        <f>CP71+Net!CP70</f>
        <v>8493.5973664425892</v>
      </c>
      <c r="CR71">
        <f>CQ71+Net!CQ70</f>
        <v>8484.2437632656474</v>
      </c>
      <c r="CS71">
        <f>CR71+Net!CR70</f>
        <v>7891.3234747934603</v>
      </c>
      <c r="CT71">
        <f>CS71+Net!CS70</f>
        <v>7954.5500777567959</v>
      </c>
      <c r="CU71">
        <f>CT71+Net!CT70</f>
        <v>7504.9540179035876</v>
      </c>
    </row>
    <row r="72" spans="2:99" x14ac:dyDescent="0.3">
      <c r="B72">
        <v>0</v>
      </c>
      <c r="C72">
        <v>2900</v>
      </c>
      <c r="D72">
        <f>Net!C71</f>
        <v>0</v>
      </c>
      <c r="E72">
        <f>D72+Net!D71</f>
        <v>0</v>
      </c>
      <c r="F72">
        <f>E72+Net!E71</f>
        <v>0</v>
      </c>
      <c r="G72">
        <f>F72+Net!F71</f>
        <v>0</v>
      </c>
      <c r="H72">
        <f>G72+Net!G71</f>
        <v>0</v>
      </c>
      <c r="I72">
        <f>H72+Net!H71</f>
        <v>0</v>
      </c>
      <c r="J72">
        <f>I72+Net!I71</f>
        <v>0</v>
      </c>
      <c r="K72">
        <f>J72+Net!J71</f>
        <v>0</v>
      </c>
      <c r="L72">
        <f>K72+Net!K71</f>
        <v>0</v>
      </c>
      <c r="M72">
        <f>L72+Net!L71</f>
        <v>0</v>
      </c>
      <c r="N72">
        <f>M72+Net!M71</f>
        <v>0</v>
      </c>
      <c r="O72">
        <f>N72+Net!N71</f>
        <v>0</v>
      </c>
      <c r="P72">
        <f>O72+Net!O71</f>
        <v>0</v>
      </c>
      <c r="Q72">
        <f>P72+Net!P71</f>
        <v>0</v>
      </c>
      <c r="R72">
        <f>Q72+Net!Q71</f>
        <v>0</v>
      </c>
      <c r="S72">
        <f>R72+Net!R71</f>
        <v>0</v>
      </c>
      <c r="T72">
        <f>S72+Net!S71</f>
        <v>0</v>
      </c>
      <c r="U72">
        <f>T72+Net!T71</f>
        <v>0</v>
      </c>
      <c r="V72">
        <f>U72+Net!U71</f>
        <v>0</v>
      </c>
      <c r="W72">
        <f>V72+Net!V71</f>
        <v>0</v>
      </c>
      <c r="X72">
        <f>W72+Net!W71</f>
        <v>0</v>
      </c>
      <c r="Y72">
        <f>X72+Net!X71</f>
        <v>0</v>
      </c>
      <c r="Z72">
        <f>Y72+Net!Y71</f>
        <v>0</v>
      </c>
      <c r="AA72">
        <f>Z72+Net!Z71</f>
        <v>0</v>
      </c>
      <c r="AB72">
        <f>AA72+Net!AA71</f>
        <v>0</v>
      </c>
      <c r="AC72">
        <f>AB72+Net!AB71</f>
        <v>0</v>
      </c>
      <c r="AD72">
        <f>AC72+Net!AC71</f>
        <v>0</v>
      </c>
      <c r="AE72">
        <f>AD72+Net!AD71</f>
        <v>0</v>
      </c>
      <c r="AF72">
        <f>AE72+Net!AE71</f>
        <v>0</v>
      </c>
      <c r="AG72">
        <f>AF72+Net!AF71</f>
        <v>0</v>
      </c>
      <c r="AH72">
        <f>AG72+Net!AG71</f>
        <v>0</v>
      </c>
      <c r="AI72">
        <f>AH72+Net!AH71</f>
        <v>0</v>
      </c>
      <c r="AJ72">
        <f>AI72+Net!AI71</f>
        <v>0</v>
      </c>
      <c r="AK72">
        <f>AJ72+Net!AJ71</f>
        <v>0</v>
      </c>
      <c r="AL72">
        <f>AK72+Net!AK71</f>
        <v>0</v>
      </c>
      <c r="AM72">
        <f>AL72+Net!AL71</f>
        <v>0</v>
      </c>
      <c r="AN72">
        <f>AM72+Net!AM71</f>
        <v>0</v>
      </c>
      <c r="AO72">
        <f>AN72+Net!AN71</f>
        <v>0</v>
      </c>
      <c r="AP72">
        <f>AO72+Net!AO71</f>
        <v>0</v>
      </c>
      <c r="AQ72">
        <f>AP72+Net!AP71</f>
        <v>0</v>
      </c>
      <c r="AR72">
        <f>AQ72+Net!AQ71</f>
        <v>0</v>
      </c>
      <c r="AS72">
        <f>AR72+Net!AR71</f>
        <v>0</v>
      </c>
      <c r="AT72">
        <f>AS72+Net!AS71</f>
        <v>0</v>
      </c>
      <c r="AU72">
        <f>AT72+Net!AT71</f>
        <v>0</v>
      </c>
      <c r="AV72">
        <f>AU72+Net!AU71</f>
        <v>0</v>
      </c>
      <c r="AW72">
        <f>AV72+Net!AV71</f>
        <v>0</v>
      </c>
      <c r="AX72">
        <f>AW72+Net!AW71</f>
        <v>0</v>
      </c>
      <c r="AY72">
        <f>AX72+Net!AX71</f>
        <v>0</v>
      </c>
      <c r="AZ72">
        <f>AY72+Net!AY71</f>
        <v>0</v>
      </c>
      <c r="BA72">
        <f>AZ72+Net!AZ71</f>
        <v>0</v>
      </c>
      <c r="BB72">
        <f>BA72+Net!BA71</f>
        <v>0</v>
      </c>
      <c r="BC72">
        <f>BB72+Net!BB71</f>
        <v>0</v>
      </c>
      <c r="BD72">
        <f>BC72+Net!BC71</f>
        <v>0</v>
      </c>
      <c r="BE72">
        <f>BD72+Net!BD71</f>
        <v>0</v>
      </c>
      <c r="BF72">
        <f>BE72+Net!BE71</f>
        <v>0</v>
      </c>
      <c r="BG72">
        <f>BF72+Net!BF71</f>
        <v>0</v>
      </c>
      <c r="BH72">
        <f>BG72+Net!BG71</f>
        <v>0</v>
      </c>
      <c r="BI72">
        <f>BH72+Net!BH71</f>
        <v>0</v>
      </c>
      <c r="BJ72">
        <f>BI72+Net!BI71</f>
        <v>0</v>
      </c>
      <c r="BK72">
        <f>BJ72+Net!BJ71</f>
        <v>0</v>
      </c>
      <c r="BL72">
        <f>BK72+Net!BK71</f>
        <v>0</v>
      </c>
      <c r="BM72">
        <f>BL72+Net!BL71</f>
        <v>0</v>
      </c>
      <c r="BN72">
        <f>BM72+Net!BM71</f>
        <v>0</v>
      </c>
      <c r="BO72">
        <f>BN72+Net!BN71</f>
        <v>0</v>
      </c>
      <c r="BP72">
        <f>BO72+Net!BO71</f>
        <v>0</v>
      </c>
      <c r="BQ72">
        <f>BP72+Net!BP71</f>
        <v>0</v>
      </c>
      <c r="BR72">
        <f>BQ72+Net!BQ71</f>
        <v>0</v>
      </c>
      <c r="BS72">
        <f>BR72+Net!BR71</f>
        <v>0</v>
      </c>
      <c r="BT72">
        <f>BS72+Net!BS71</f>
        <v>0</v>
      </c>
      <c r="BU72">
        <f>BT72+Net!BT71</f>
        <v>0</v>
      </c>
      <c r="BV72">
        <f>BU72+Net!BU71</f>
        <v>0</v>
      </c>
      <c r="BW72">
        <f>BV72+Net!BV71</f>
        <v>0</v>
      </c>
      <c r="BX72">
        <f>BW72+Net!BW71</f>
        <v>0</v>
      </c>
      <c r="BY72">
        <f>BX72+Net!BX71</f>
        <v>0</v>
      </c>
      <c r="BZ72">
        <f>BY72+Net!BY71</f>
        <v>0</v>
      </c>
      <c r="CA72">
        <f>BZ72+Net!BZ71</f>
        <v>0</v>
      </c>
      <c r="CB72">
        <f>CA72+Net!CA71</f>
        <v>0</v>
      </c>
      <c r="CC72">
        <f>CB72+Net!CB71</f>
        <v>0</v>
      </c>
      <c r="CD72">
        <f>CC72+Net!CC71</f>
        <v>0</v>
      </c>
      <c r="CE72">
        <f>CD72+Net!CD71</f>
        <v>0</v>
      </c>
      <c r="CF72">
        <f>CE72+Net!CE71</f>
        <v>0</v>
      </c>
      <c r="CG72">
        <f>CF72+Net!CF71</f>
        <v>0</v>
      </c>
      <c r="CH72">
        <f>CG72+Net!CG71</f>
        <v>0</v>
      </c>
      <c r="CI72">
        <f>CH72+Net!CH71</f>
        <v>0</v>
      </c>
      <c r="CJ72">
        <f>CI72+Net!CI71</f>
        <v>0</v>
      </c>
      <c r="CK72">
        <f>CJ72+Net!CJ71</f>
        <v>0</v>
      </c>
      <c r="CL72">
        <f>CK72+Net!CK71</f>
        <v>0</v>
      </c>
      <c r="CM72">
        <f>CL72+Net!CL71</f>
        <v>0</v>
      </c>
      <c r="CN72">
        <f>CM72+Net!CM71</f>
        <v>0</v>
      </c>
      <c r="CO72">
        <f>CN72+Net!CN71</f>
        <v>0</v>
      </c>
      <c r="CP72">
        <f>CO72+Net!CO71</f>
        <v>0</v>
      </c>
      <c r="CQ72">
        <f>CP72+Net!CP71</f>
        <v>0</v>
      </c>
      <c r="CR72">
        <f>CQ72+Net!CQ71</f>
        <v>0</v>
      </c>
      <c r="CS72">
        <f>CR72+Net!CR71</f>
        <v>0</v>
      </c>
      <c r="CT72">
        <f>CS72+Net!CS71</f>
        <v>0</v>
      </c>
      <c r="CU72">
        <f>CT72+Net!CT71</f>
        <v>0</v>
      </c>
    </row>
    <row r="73" spans="2:99" x14ac:dyDescent="0.3">
      <c r="B73">
        <v>-20629</v>
      </c>
      <c r="C73">
        <v>3105</v>
      </c>
      <c r="D73">
        <f>Net!C72</f>
        <v>-2368.2840847258485</v>
      </c>
      <c r="E73">
        <f>D73+Net!D72</f>
        <v>-2000.6419276505403</v>
      </c>
      <c r="F73">
        <f>E73+Net!E72</f>
        <v>1497.2911104015002</v>
      </c>
      <c r="G73">
        <f>F73+Net!F72</f>
        <v>7394.4446083187977</v>
      </c>
      <c r="H73">
        <f>G73+Net!G72</f>
        <v>11146.773629074749</v>
      </c>
      <c r="I73">
        <f>H73+Net!H72</f>
        <v>16561.001268074939</v>
      </c>
      <c r="J73">
        <f>I73+Net!I72</f>
        <v>18217.485869352236</v>
      </c>
      <c r="K73">
        <f>J73+Net!J72</f>
        <v>18266.125821960635</v>
      </c>
      <c r="L73">
        <f>K73+Net!K72</f>
        <v>18083.57207279405</v>
      </c>
      <c r="M73">
        <f>L73+Net!L72</f>
        <v>11889.558854793562</v>
      </c>
      <c r="N73">
        <f>M73+Net!M72</f>
        <v>6056.1148377261634</v>
      </c>
      <c r="O73">
        <f>N73+Net!N72</f>
        <v>-1913.379580014589</v>
      </c>
      <c r="P73">
        <f>O73+Net!O72</f>
        <v>-2781.7666022659359</v>
      </c>
      <c r="Q73">
        <f>P73+Net!P72</f>
        <v>503.98202236540237</v>
      </c>
      <c r="R73">
        <f>Q73+Net!Q72</f>
        <v>6153.6892636563607</v>
      </c>
      <c r="S73">
        <f>R73+Net!R72</f>
        <v>12910.215514636646</v>
      </c>
      <c r="T73">
        <f>S73+Net!S72</f>
        <v>16737.128306402319</v>
      </c>
      <c r="U73">
        <f>T73+Net!T72</f>
        <v>21865.248588627568</v>
      </c>
      <c r="V73">
        <f>U73+Net!U72</f>
        <v>23205.908957248022</v>
      </c>
      <c r="W73">
        <f>V73+Net!V72</f>
        <v>23042.090805016847</v>
      </c>
      <c r="X73">
        <f>W73+Net!W72</f>
        <v>22782.169344257476</v>
      </c>
      <c r="Y73">
        <f>X73+Net!X72</f>
        <v>16635.799473484993</v>
      </c>
      <c r="Z73">
        <f>Y73+Net!Y72</f>
        <v>10966.010290766317</v>
      </c>
      <c r="AA73">
        <f>Z73+Net!Z72</f>
        <v>3311.5636301242484</v>
      </c>
      <c r="AB73">
        <f>AA73+Net!AA72</f>
        <v>2946.0669960550586</v>
      </c>
      <c r="AC73">
        <f>AB73+Net!AB72</f>
        <v>6902.9790519148519</v>
      </c>
      <c r="AD73">
        <f>AC73+Net!AC72</f>
        <v>13308.874194680884</v>
      </c>
      <c r="AE73">
        <f>AD73+Net!AD72</f>
        <v>20788.97243731975</v>
      </c>
      <c r="AF73">
        <f>AE73+Net!AE72</f>
        <v>25200.061029586504</v>
      </c>
      <c r="AG73">
        <f>AF73+Net!AF72</f>
        <v>30718.913712364229</v>
      </c>
      <c r="AH73">
        <f>AG73+Net!AG72</f>
        <v>32271.017519556368</v>
      </c>
      <c r="AI73">
        <f>AH73+Net!AH72</f>
        <v>32206.202489832966</v>
      </c>
      <c r="AJ73">
        <f>AI73+Net!AI72</f>
        <v>32019.358251516831</v>
      </c>
      <c r="AK73">
        <f>AJ73+Net!AJ72</f>
        <v>25992.828420382091</v>
      </c>
      <c r="AL73">
        <f>AK73+Net!AK72</f>
        <v>20527.660484820033</v>
      </c>
      <c r="AM73">
        <f>AL73+Net!AL72</f>
        <v>13163.067696314145</v>
      </c>
      <c r="AN73">
        <f>AM73+Net!AM72</f>
        <v>13146.684594943134</v>
      </c>
      <c r="AO73">
        <f>AN73+Net!AN72</f>
        <v>17476.102733372045</v>
      </c>
      <c r="AP73">
        <f>AO73+Net!AO72</f>
        <v>24246.187558294096</v>
      </c>
      <c r="AQ73">
        <f>AP73+Net!AP72</f>
        <v>32062.0162454942</v>
      </c>
      <c r="AR73">
        <f>AQ73+Net!AQ72</f>
        <v>36772.543289895184</v>
      </c>
      <c r="AS73">
        <f>AR73+Net!AR72</f>
        <v>42555.771558955639</v>
      </c>
      <c r="AT73">
        <f>AS73+Net!AS72</f>
        <v>44343.321424834328</v>
      </c>
      <c r="AU73">
        <f>AT73+Net!AT72</f>
        <v>44492.927012925662</v>
      </c>
      <c r="AV73">
        <f>AU73+Net!AU72</f>
        <v>44507.482080065776</v>
      </c>
      <c r="AW73">
        <f>AV73+Net!AV72</f>
        <v>38676.675375640436</v>
      </c>
      <c r="AX73">
        <f>AW73+Net!AW72</f>
        <v>33407.664191315896</v>
      </c>
      <c r="AY73">
        <f>AX73+Net!AX72</f>
        <v>26243.82606240223</v>
      </c>
      <c r="AZ73">
        <f>AY73+Net!AY72</f>
        <v>26434.361356686783</v>
      </c>
      <c r="BA73">
        <f>AZ73+Net!AZ72</f>
        <v>30975.646082052841</v>
      </c>
      <c r="BB73">
        <f>BA73+Net!BA72</f>
        <v>37959.098129080041</v>
      </c>
      <c r="BC73">
        <f>BB73+Net!BB72</f>
        <v>45985.296678196333</v>
      </c>
      <c r="BD73">
        <f>BC73+Net!BC72</f>
        <v>50899.041401767805</v>
      </c>
      <c r="BE73">
        <f>BD73+Net!BD72</f>
        <v>56875.61515919456</v>
      </c>
      <c r="BF73">
        <f>BE73+Net!BE72</f>
        <v>58845.787718568507</v>
      </c>
      <c r="BG73">
        <f>BF73+Net!BF72</f>
        <v>59168.037018986055</v>
      </c>
      <c r="BH73">
        <f>BG73+Net!BG72</f>
        <v>59346.844479784224</v>
      </c>
      <c r="BI73">
        <f>BH73+Net!BH72</f>
        <v>53673.485476218491</v>
      </c>
      <c r="BJ73">
        <f>BI73+Net!BI72</f>
        <v>48556.115120798597</v>
      </c>
      <c r="BK73">
        <f>BJ73+Net!BJ72</f>
        <v>41538.378575015013</v>
      </c>
      <c r="BL73">
        <f>BK73+Net!BK72</f>
        <v>41869.30128873256</v>
      </c>
      <c r="BM73">
        <f>BL73+Net!BL72</f>
        <v>46545.174542959932</v>
      </c>
      <c r="BN73">
        <f>BM73+Net!BM72</f>
        <v>53657.938973655313</v>
      </c>
      <c r="BO73">
        <f>BN73+Net!BN72</f>
        <v>61809.567372151345</v>
      </c>
      <c r="BP73">
        <f>BO73+Net!BO72</f>
        <v>66846.992688993923</v>
      </c>
      <c r="BQ73">
        <f>BP73+Net!BP72</f>
        <v>72947.839393298462</v>
      </c>
      <c r="BR73">
        <f>BQ73+Net!BQ72</f>
        <v>75044.62340627244</v>
      </c>
      <c r="BS73">
        <f>BR73+Net!BR72</f>
        <v>75496.12540084144</v>
      </c>
      <c r="BT73">
        <f>BS73+Net!BS72</f>
        <v>75805.067008561891</v>
      </c>
      <c r="BU73">
        <f>BT73+Net!BT72</f>
        <v>70258.762585551231</v>
      </c>
      <c r="BV73">
        <f>BU73+Net!BU72</f>
        <v>65259.707986191221</v>
      </c>
      <c r="BW73">
        <f>BV73+Net!BV72</f>
        <v>58345.351510400411</v>
      </c>
      <c r="BX73">
        <f>BW73+Net!BW72</f>
        <v>58759.636805997667</v>
      </c>
      <c r="BY73">
        <f>BX73+Net!BX72</f>
        <v>63496.710902795967</v>
      </c>
      <c r="BZ73">
        <f>BY73+Net!BY72</f>
        <v>70650.848152488179</v>
      </c>
      <c r="CA73">
        <f>BZ73+Net!BZ72</f>
        <v>78831.584725803448</v>
      </c>
      <c r="CB73">
        <f>CA73+Net!CA72</f>
        <v>83898.12160527872</v>
      </c>
      <c r="CC73">
        <f>CB73+Net!CB72</f>
        <v>90042.986974868181</v>
      </c>
      <c r="CD73">
        <f>CC73+Net!CC72</f>
        <v>92212.661244338102</v>
      </c>
      <c r="CE73">
        <f>CD73+Net!CD72</f>
        <v>92774.565118348546</v>
      </c>
      <c r="CF73">
        <f>CE73+Net!CE72</f>
        <v>93230.398558615256</v>
      </c>
      <c r="CG73">
        <f>CF73+Net!CF72</f>
        <v>87854.200654310785</v>
      </c>
      <c r="CH73">
        <f>CG73+Net!CG72</f>
        <v>83022.754444347462</v>
      </c>
      <c r="CI73">
        <f>CH73+Net!CH72</f>
        <v>76239.640529571509</v>
      </c>
      <c r="CJ73">
        <f>CI73+Net!CI72</f>
        <v>76716.30774675493</v>
      </c>
      <c r="CK73">
        <f>CJ73+Net!CJ72</f>
        <v>81424.356150874664</v>
      </c>
      <c r="CL73">
        <f>CK73+Net!CK72</f>
        <v>88454.201946084562</v>
      </c>
      <c r="CM73">
        <f>CL73+Net!CL72</f>
        <v>96448.756685333923</v>
      </c>
      <c r="CN73">
        <f>CM73+Net!CM72</f>
        <v>101300.7468627309</v>
      </c>
      <c r="CO73">
        <f>CN73+Net!CN72</f>
        <v>107278.06678653031</v>
      </c>
      <c r="CP73">
        <f>CO73+Net!CO72</f>
        <v>109417.51625432786</v>
      </c>
      <c r="CQ73">
        <f>CP73+Net!CP72</f>
        <v>110018.69670714712</v>
      </c>
      <c r="CR73">
        <f>CQ73+Net!CQ72</f>
        <v>110827.1250685078</v>
      </c>
      <c r="CS73">
        <f>CR73+Net!CR72</f>
        <v>105922.9178187248</v>
      </c>
      <c r="CT73">
        <f>CS73+Net!CS72</f>
        <v>100758.67738295479</v>
      </c>
      <c r="CU73">
        <f>CT73+Net!CT72</f>
        <v>96303.070404796483</v>
      </c>
    </row>
    <row r="74" spans="2:99" x14ac:dyDescent="0.3">
      <c r="B74">
        <v>-2244</v>
      </c>
      <c r="C74">
        <v>3106</v>
      </c>
      <c r="D74">
        <f>Net!C73</f>
        <v>-224.27245778423139</v>
      </c>
      <c r="E74">
        <f>D74+Net!D73</f>
        <v>-104.53783990911688</v>
      </c>
      <c r="F74">
        <f>E74+Net!E73</f>
        <v>150.96907912663573</v>
      </c>
      <c r="G74">
        <f>F74+Net!F73</f>
        <v>456.52528965095189</v>
      </c>
      <c r="H74">
        <f>G74+Net!G73</f>
        <v>605.95807493824486</v>
      </c>
      <c r="I74">
        <f>H74+Net!H73</f>
        <v>1210.0986023208679</v>
      </c>
      <c r="J74">
        <f>I74+Net!I73</f>
        <v>1627.7045609449556</v>
      </c>
      <c r="K74">
        <f>J74+Net!J73</f>
        <v>1901.7291253812609</v>
      </c>
      <c r="L74">
        <f>K74+Net!K73</f>
        <v>2211.8330375721021</v>
      </c>
      <c r="M74">
        <f>L74+Net!L73</f>
        <v>1680.5352947058632</v>
      </c>
      <c r="N74">
        <f>M74+Net!M73</f>
        <v>951.33394355615383</v>
      </c>
      <c r="O74">
        <f>N74+Net!N73</f>
        <v>-210.98428441156307</v>
      </c>
      <c r="P74">
        <f>O74+Net!O73</f>
        <v>-407.96457655406425</v>
      </c>
      <c r="Q74">
        <f>P74+Net!P73</f>
        <v>-186.67203924676028</v>
      </c>
      <c r="R74">
        <f>Q74+Net!Q73</f>
        <v>253.94632072329046</v>
      </c>
      <c r="S74">
        <f>R74+Net!R73</f>
        <v>707.19874157753543</v>
      </c>
      <c r="T74">
        <f>S74+Net!S73</f>
        <v>994.75690635775959</v>
      </c>
      <c r="U74">
        <f>T74+Net!T73</f>
        <v>1699.6811323913732</v>
      </c>
      <c r="V74">
        <f>U74+Net!U73</f>
        <v>2204.2600862224408</v>
      </c>
      <c r="W74">
        <f>V74+Net!V73</f>
        <v>2553.580224524771</v>
      </c>
      <c r="X74">
        <f>W74+Net!W73</f>
        <v>2921.2782415378097</v>
      </c>
      <c r="Y74">
        <f>X74+Net!X73</f>
        <v>2430.8114506335355</v>
      </c>
      <c r="Z74">
        <f>Y74+Net!Y73</f>
        <v>1727.0680353972193</v>
      </c>
      <c r="AA74">
        <f>Z74+Net!Z73</f>
        <v>582.18344259631749</v>
      </c>
      <c r="AB74">
        <f>AA74+Net!AA73</f>
        <v>405.5151790367413</v>
      </c>
      <c r="AC74">
        <f>AB74+Net!AB73</f>
        <v>657.40319368557994</v>
      </c>
      <c r="AD74">
        <f>AC74+Net!AC73</f>
        <v>1140.3132072495746</v>
      </c>
      <c r="AE74">
        <f>AD74+Net!AD73</f>
        <v>1643.7615520116028</v>
      </c>
      <c r="AF74">
        <f>AE74+Net!AE73</f>
        <v>1982.7389366934945</v>
      </c>
      <c r="AG74">
        <f>AF74+Net!AF73</f>
        <v>2733.9071333442889</v>
      </c>
      <c r="AH74">
        <f>AG74+Net!AG73</f>
        <v>3275.8225265014976</v>
      </c>
      <c r="AI74">
        <f>AH74+Net!AH73</f>
        <v>3653.1192334169014</v>
      </c>
      <c r="AJ74">
        <f>AI74+Net!AI73</f>
        <v>4041.4707432100331</v>
      </c>
      <c r="AK74">
        <f>AJ74+Net!AJ73</f>
        <v>3567.4392567207619</v>
      </c>
      <c r="AL74">
        <f>AK74+Net!AK73</f>
        <v>2878.7263128997424</v>
      </c>
      <c r="AM74">
        <f>AL74+Net!AL73</f>
        <v>1749.2286347737622</v>
      </c>
      <c r="AN74">
        <f>AM74+Net!AM73</f>
        <v>1588.9399834219225</v>
      </c>
      <c r="AO74">
        <f>AN74+Net!AN73</f>
        <v>1858.0509405963071</v>
      </c>
      <c r="AP74">
        <f>AO74+Net!AO73</f>
        <v>2358.519045900618</v>
      </c>
      <c r="AQ74">
        <f>AP74+Net!AP73</f>
        <v>2879.2945837981902</v>
      </c>
      <c r="AR74">
        <f>AQ74+Net!AQ73</f>
        <v>3234.8612183668374</v>
      </c>
      <c r="AS74">
        <f>AR74+Net!AR73</f>
        <v>4001.4354289106141</v>
      </c>
      <c r="AT74">
        <f>AS74+Net!AS73</f>
        <v>4557.1791969403057</v>
      </c>
      <c r="AU74">
        <f>AT74+Net!AT73</f>
        <v>4946.4128659956095</v>
      </c>
      <c r="AV74">
        <f>AU74+Net!AU73</f>
        <v>5344.6405501206827</v>
      </c>
      <c r="AW74">
        <f>AV74+Net!AV73</f>
        <v>4878.4529427898324</v>
      </c>
      <c r="AX74">
        <f>AW74+Net!AW73</f>
        <v>4195.7769064590557</v>
      </c>
      <c r="AY74">
        <f>AX74+Net!AX73</f>
        <v>3070.8635466746637</v>
      </c>
      <c r="AZ74">
        <f>AY74+Net!AY73</f>
        <v>2914.0812543601069</v>
      </c>
      <c r="BA74">
        <f>AZ74+Net!AZ73</f>
        <v>3185.9111458568213</v>
      </c>
      <c r="BB74">
        <f>BA74+Net!BA73</f>
        <v>3688.4569652862947</v>
      </c>
      <c r="BC74">
        <f>BB74+Net!BB73</f>
        <v>4210.6702368336009</v>
      </c>
      <c r="BD74">
        <f>BC74+Net!BC73</f>
        <v>4566.9379265178668</v>
      </c>
      <c r="BE74">
        <f>BD74+Net!BD73</f>
        <v>5333.3475543133009</v>
      </c>
      <c r="BF74">
        <f>BE74+Net!BE73</f>
        <v>5887.9540655478513</v>
      </c>
      <c r="BG74">
        <f>BF74+Net!BF73</f>
        <v>6275.0170432596606</v>
      </c>
      <c r="BH74">
        <f>BG74+Net!BG73</f>
        <v>6670.0191536642669</v>
      </c>
      <c r="BI74">
        <f>BH74+Net!BH73</f>
        <v>6199.5429539702873</v>
      </c>
      <c r="BJ74">
        <f>BI74+Net!BI73</f>
        <v>5511.4934712707145</v>
      </c>
      <c r="BK74">
        <f>BJ74+Net!BJ73</f>
        <v>4380.0735870131093</v>
      </c>
      <c r="BL74">
        <f>BK74+Net!BK73</f>
        <v>4215.585843258079</v>
      </c>
      <c r="BM74">
        <f>BL74+Net!BL73</f>
        <v>4478.4557098239602</v>
      </c>
      <c r="BN74">
        <f>BM74+Net!BM73</f>
        <v>4970.778602473737</v>
      </c>
      <c r="BO74">
        <f>BN74+Net!BN73</f>
        <v>5481.5782211485648</v>
      </c>
      <c r="BP74">
        <f>BO74+Net!BO73</f>
        <v>5825.4108093334826</v>
      </c>
      <c r="BQ74">
        <f>BP74+Net!BP73</f>
        <v>6578.621145162122</v>
      </c>
      <c r="BR74">
        <f>BQ74+Net!BQ73</f>
        <v>7119.5706308599692</v>
      </c>
      <c r="BS74">
        <f>BR74+Net!BR73</f>
        <v>7492.8083472168491</v>
      </c>
      <c r="BT74">
        <f>BS74+Net!BS73</f>
        <v>7874.0052481058829</v>
      </c>
      <c r="BU74">
        <f>BT74+Net!BT73</f>
        <v>7389.7457027050186</v>
      </c>
      <c r="BV74">
        <f>BU74+Net!BU73</f>
        <v>6687.688035313774</v>
      </c>
      <c r="BW74">
        <f>BV74+Net!BV73</f>
        <v>5541.5292057797415</v>
      </c>
      <c r="BX74">
        <f>BW74+Net!BW73</f>
        <v>5360.870790333056</v>
      </c>
      <c r="BY74">
        <f>BX74+Net!BX73</f>
        <v>5605.3919978298018</v>
      </c>
      <c r="BZ74">
        <f>BY74+Net!BY73</f>
        <v>6076.6170155801819</v>
      </c>
      <c r="CA74">
        <f>BZ74+Net!BZ73</f>
        <v>6563.4171578674595</v>
      </c>
      <c r="CB74">
        <f>CA74+Net!CA73</f>
        <v>6880.8021276447907</v>
      </c>
      <c r="CC74">
        <f>CB74+Net!CB73</f>
        <v>7606.2206312768176</v>
      </c>
      <c r="CD74">
        <f>CC74+Net!CC73</f>
        <v>8119.6257241939056</v>
      </c>
      <c r="CE74">
        <f>CD74+Net!CD73</f>
        <v>8467.2945741765379</v>
      </c>
      <c r="CF74">
        <f>CE74+Net!CE73</f>
        <v>8826.2593972982104</v>
      </c>
      <c r="CG74">
        <f>CF74+Net!CF73</f>
        <v>8323.6332751925293</v>
      </c>
      <c r="CH74">
        <f>CG74+Net!CG73</f>
        <v>7606.3914531345235</v>
      </c>
      <c r="CI74">
        <f>CH74+Net!CH73</f>
        <v>6446.2765083131353</v>
      </c>
      <c r="CJ74">
        <f>CI74+Net!CI73</f>
        <v>6250.1852137061051</v>
      </c>
      <c r="CK74">
        <f>CJ74+Net!CJ73</f>
        <v>6474.5799335794109</v>
      </c>
      <c r="CL74">
        <f>CK74+Net!CK73</f>
        <v>6917.6098131625058</v>
      </c>
      <c r="CM74">
        <f>CL74+Net!CL73</f>
        <v>7367.8912263955053</v>
      </c>
      <c r="CN74">
        <f>CM74+Net!CM73</f>
        <v>7637.9553517512904</v>
      </c>
      <c r="CO74">
        <f>CN74+Net!CN73</f>
        <v>8308.1527014682015</v>
      </c>
      <c r="CP74">
        <f>CO74+Net!CO73</f>
        <v>8768.292228299375</v>
      </c>
      <c r="CQ74">
        <f>CP74+Net!CP73</f>
        <v>9051.9001294308073</v>
      </c>
      <c r="CR74">
        <f>CQ74+Net!CQ73</f>
        <v>9381.5560707940895</v>
      </c>
      <c r="CS74">
        <f>CR74+Net!CR73</f>
        <v>8880.531420816973</v>
      </c>
      <c r="CT74">
        <f>CS74+Net!CS73</f>
        <v>8037.6875734124187</v>
      </c>
      <c r="CU74">
        <f>CT74+Net!CT73</f>
        <v>7169.9451121310967</v>
      </c>
    </row>
    <row r="75" spans="2:99" x14ac:dyDescent="0.3">
      <c r="B75">
        <v>-17782</v>
      </c>
      <c r="C75">
        <v>3112</v>
      </c>
      <c r="D75">
        <f>Net!C74</f>
        <v>-2421.4181501060557</v>
      </c>
      <c r="E75">
        <f>D75+Net!D74</f>
        <v>-3903.4802373661296</v>
      </c>
      <c r="F75">
        <f>E75+Net!E74</f>
        <v>-4137.8196994851569</v>
      </c>
      <c r="G75">
        <f>F75+Net!F74</f>
        <v>-3606.3934650615374</v>
      </c>
      <c r="H75">
        <f>G75+Net!G74</f>
        <v>-2953.2375869786592</v>
      </c>
      <c r="I75">
        <f>H75+Net!H74</f>
        <v>-1092.3684497254108</v>
      </c>
      <c r="J75">
        <f>I75+Net!I74</f>
        <v>535.14081077569972</v>
      </c>
      <c r="K75">
        <f>J75+Net!J74</f>
        <v>1531.7927514204948</v>
      </c>
      <c r="L75">
        <f>K75+Net!K74</f>
        <v>2167.3186513030323</v>
      </c>
      <c r="M75">
        <f>L75+Net!L74</f>
        <v>604.66078804631252</v>
      </c>
      <c r="N75">
        <f>M75+Net!M74</f>
        <v>-2313.5064159208123</v>
      </c>
      <c r="O75">
        <f>N75+Net!N74</f>
        <v>-6502.4333717421205</v>
      </c>
      <c r="P75">
        <f>O75+Net!O74</f>
        <v>-8175.1229583459235</v>
      </c>
      <c r="Q75">
        <f>P75+Net!P74</f>
        <v>-8145.6333055872792</v>
      </c>
      <c r="R75">
        <f>Q75+Net!Q74</f>
        <v>-7021.7490314881061</v>
      </c>
      <c r="S75">
        <f>R75+Net!R74</f>
        <v>-5452.8190779730585</v>
      </c>
      <c r="T75">
        <f>S75+Net!S74</f>
        <v>-4016.863697859596</v>
      </c>
      <c r="U75">
        <f>T75+Net!T74</f>
        <v>-1604.4915655597279</v>
      </c>
      <c r="V75">
        <f>U75+Net!U74</f>
        <v>424.05989114648855</v>
      </c>
      <c r="W75">
        <f>V75+Net!V74</f>
        <v>1737.4257094950635</v>
      </c>
      <c r="X75">
        <f>W75+Net!W74</f>
        <v>2608.1696045523267</v>
      </c>
      <c r="Y75">
        <f>X75+Net!X74</f>
        <v>1217.4034579852769</v>
      </c>
      <c r="Z75">
        <f>Y75+Net!Y74</f>
        <v>-1554.7779958491201</v>
      </c>
      <c r="AA75">
        <f>Z75+Net!Z74</f>
        <v>-5567.8679529213541</v>
      </c>
      <c r="AB75">
        <f>AA75+Net!AA74</f>
        <v>-6980.8040550760443</v>
      </c>
      <c r="AC75">
        <f>AB75+Net!AB74</f>
        <v>-6585.620378279119</v>
      </c>
      <c r="AD75">
        <f>AC75+Net!AC74</f>
        <v>-5009.5923587096104</v>
      </c>
      <c r="AE75">
        <f>AD75+Net!AD74</f>
        <v>-2951.742948570728</v>
      </c>
      <c r="AF75">
        <f>AE75+Net!AE74</f>
        <v>-1047.2828907559187</v>
      </c>
      <c r="AG75">
        <f>AF75+Net!AF74</f>
        <v>1771.0505958258136</v>
      </c>
      <c r="AH75">
        <f>AG75+Net!AG74</f>
        <v>4127.8755927325356</v>
      </c>
      <c r="AI75">
        <f>AH75+Net!AH74</f>
        <v>5702.1707957257959</v>
      </c>
      <c r="AJ75">
        <f>AI75+Net!AI74</f>
        <v>6791.7800112009945</v>
      </c>
      <c r="AK75">
        <f>AJ75+Net!AJ74</f>
        <v>5605.3089713597956</v>
      </c>
      <c r="AL75">
        <f>AK75+Net!AK74</f>
        <v>3043.1691107568522</v>
      </c>
      <c r="AM75">
        <f>AL75+Net!AL74</f>
        <v>-744.58666287758297</v>
      </c>
      <c r="AN75">
        <f>AM75+Net!AM74</f>
        <v>-1916.6567016449671</v>
      </c>
      <c r="AO75">
        <f>AN75+Net!AN74</f>
        <v>-1270.2339786215043</v>
      </c>
      <c r="AP75">
        <f>AO75+Net!AO74</f>
        <v>560.62174004782264</v>
      </c>
      <c r="AQ75">
        <f>AP75+Net!AP74</f>
        <v>2870.7390864783547</v>
      </c>
      <c r="AR75">
        <f>AQ75+Net!AQ74</f>
        <v>5020.1061687650572</v>
      </c>
      <c r="AS75">
        <f>AR75+Net!AR74</f>
        <v>8072.4336464492762</v>
      </c>
      <c r="AT75">
        <f>AS75+Net!AS74</f>
        <v>10649.891077461754</v>
      </c>
      <c r="AU75">
        <f>AT75+Net!AT74</f>
        <v>12430.237548060504</v>
      </c>
      <c r="AV75">
        <f>AU75+Net!AU74</f>
        <v>13711.578820588387</v>
      </c>
      <c r="AW75">
        <f>AV75+Net!AV74</f>
        <v>12704.305919379236</v>
      </c>
      <c r="AX75">
        <f>AW75+Net!AW74</f>
        <v>10311.742021479658</v>
      </c>
      <c r="AY75">
        <f>AX75+Net!AX74</f>
        <v>6687.1903488507669</v>
      </c>
      <c r="AZ75">
        <f>AY75+Net!AY74</f>
        <v>5674.6480068411056</v>
      </c>
      <c r="BA75">
        <f>AZ75+Net!AZ74</f>
        <v>6478.4116455050535</v>
      </c>
      <c r="BB75">
        <f>BA75+Net!BA74</f>
        <v>8464.5215915123808</v>
      </c>
      <c r="BC75">
        <f>BB75+Net!BB74</f>
        <v>10926.807656601935</v>
      </c>
      <c r="BD75">
        <f>BC75+Net!BC74</f>
        <v>13223.741215800559</v>
      </c>
      <c r="BE75">
        <f>BD75+Net!BD74</f>
        <v>16417.60532676318</v>
      </c>
      <c r="BF75">
        <f>BE75+Net!BE74</f>
        <v>19129.643528990175</v>
      </c>
      <c r="BG75">
        <f>BF75+Net!BF74</f>
        <v>21037.310106564873</v>
      </c>
      <c r="BH75">
        <f>BG75+Net!BG74</f>
        <v>22438.888734345121</v>
      </c>
      <c r="BI75">
        <f>BH75+Net!BH74</f>
        <v>21545.157329078196</v>
      </c>
      <c r="BJ75">
        <f>BI75+Net!BI74</f>
        <v>19259.769696809904</v>
      </c>
      <c r="BK75">
        <f>BJ75+Net!BJ74</f>
        <v>15736.153499333557</v>
      </c>
      <c r="BL75">
        <f>BK75+Net!BK74</f>
        <v>14818.230067766095</v>
      </c>
      <c r="BM75">
        <f>BL75+Net!BL74</f>
        <v>15710.157292567497</v>
      </c>
      <c r="BN75">
        <f>BM75+Net!BM74</f>
        <v>17777.974034392595</v>
      </c>
      <c r="BO75">
        <f>BN75+Net!BN74</f>
        <v>20315.826633704262</v>
      </c>
      <c r="BP75">
        <f>BO75+Net!BO74</f>
        <v>22682.91094448273</v>
      </c>
      <c r="BQ75">
        <f>BP75+Net!BP74</f>
        <v>25942.598881510392</v>
      </c>
      <c r="BR75">
        <f>BQ75+Net!BQ74</f>
        <v>28717.402225893016</v>
      </c>
      <c r="BS75">
        <f>BR75+Net!BR74</f>
        <v>30685.922312293485</v>
      </c>
      <c r="BT75">
        <f>BS75+Net!BS74</f>
        <v>32147.106880932402</v>
      </c>
      <c r="BU75">
        <f>BT75+Net!BT74</f>
        <v>31311.569942362628</v>
      </c>
      <c r="BV75">
        <f>BU75+Net!BU74</f>
        <v>29081.741770157867</v>
      </c>
      <c r="BW75">
        <f>BV75+Net!BV74</f>
        <v>25608.755245947843</v>
      </c>
      <c r="BX75">
        <f>BW75+Net!BW74</f>
        <v>24733.465435915572</v>
      </c>
      <c r="BY75">
        <f>BX75+Net!BX74</f>
        <v>25656.846487350071</v>
      </c>
      <c r="BZ75">
        <f>BY75+Net!BY74</f>
        <v>27742.590660456048</v>
      </c>
      <c r="CA75">
        <f>BZ75+Net!BZ74</f>
        <v>30284.407314660159</v>
      </c>
      <c r="CB75">
        <f>CA75+Net!CA74</f>
        <v>32643.820057707617</v>
      </c>
      <c r="CC75">
        <f>CB75+Net!CB74</f>
        <v>35889.530580964049</v>
      </c>
      <c r="CD75">
        <f>CC75+Net!CC74</f>
        <v>38651.647887328509</v>
      </c>
      <c r="CE75">
        <f>CD75+Net!CD74</f>
        <v>40616.904229346183</v>
      </c>
      <c r="CF75">
        <f>CE75+Net!CE74</f>
        <v>42090.402576988017</v>
      </c>
      <c r="CG75">
        <f>CF75+Net!CF74</f>
        <v>41284.518246725187</v>
      </c>
      <c r="CH75">
        <f>CG75+Net!CG74</f>
        <v>39097.334775607043</v>
      </c>
      <c r="CI75">
        <f>CH75+Net!CH74</f>
        <v>35669.435318556862</v>
      </c>
      <c r="CJ75">
        <f>CI75+Net!CI74</f>
        <v>34827.363876343705</v>
      </c>
      <c r="CK75">
        <f>CJ75+Net!CJ74</f>
        <v>35757.30236495602</v>
      </c>
      <c r="CL75">
        <f>CK75+Net!CK74</f>
        <v>37809.588161743966</v>
      </c>
      <c r="CM75">
        <f>CL75+Net!CL74</f>
        <v>40276.338987263691</v>
      </c>
      <c r="CN75">
        <f>CM75+Net!CM74</f>
        <v>42519.113128439712</v>
      </c>
      <c r="CO75">
        <f>CN75+Net!CN74</f>
        <v>45618.69916324252</v>
      </c>
      <c r="CP75">
        <f>CO75+Net!CO74</f>
        <v>48240.806455074817</v>
      </c>
      <c r="CQ75">
        <f>CP75+Net!CP74</f>
        <v>50054.789383944473</v>
      </c>
      <c r="CR75">
        <f>CQ75+Net!CQ74</f>
        <v>51453.92492444285</v>
      </c>
      <c r="CS75">
        <f>CR75+Net!CR74</f>
        <v>50748.066685192185</v>
      </c>
      <c r="CT75">
        <f>CS75+Net!CS74</f>
        <v>48390.815078472806</v>
      </c>
      <c r="CU75">
        <f>CT75+Net!CT74</f>
        <v>45756.154665118687</v>
      </c>
    </row>
    <row r="76" spans="2:99" x14ac:dyDescent="0.3">
      <c r="B76">
        <v>-21840</v>
      </c>
      <c r="C76">
        <v>3108</v>
      </c>
      <c r="D76">
        <f>Net!C75</f>
        <v>-1088.2626081149456</v>
      </c>
      <c r="E76">
        <f>D76+Net!D75</f>
        <v>-1550.4873898819851</v>
      </c>
      <c r="F76">
        <f>E76+Net!E75</f>
        <v>-2118.3357213616173</v>
      </c>
      <c r="G76">
        <f>F76+Net!F75</f>
        <v>-2263.7199273967972</v>
      </c>
      <c r="H76">
        <f>G76+Net!G75</f>
        <v>-2742.971027854047</v>
      </c>
      <c r="I76">
        <f>H76+Net!H75</f>
        <v>-2513.168583194597</v>
      </c>
      <c r="J76">
        <f>I76+Net!I75</f>
        <v>-2477.8595865438592</v>
      </c>
      <c r="K76">
        <f>J76+Net!J75</f>
        <v>-2742.1968555150042</v>
      </c>
      <c r="L76">
        <f>K76+Net!K75</f>
        <v>-2564.548589799072</v>
      </c>
      <c r="M76">
        <f>L76+Net!L75</f>
        <v>-3698.4962727930279</v>
      </c>
      <c r="N76">
        <f>M76+Net!M75</f>
        <v>-5160.3556826760996</v>
      </c>
      <c r="O76">
        <f>N76+Net!N75</f>
        <v>-6991.1163031288579</v>
      </c>
      <c r="P76">
        <f>O76+Net!O75</f>
        <v>-7967.4117432437051</v>
      </c>
      <c r="Q76">
        <f>P76+Net!P75</f>
        <v>-8121.318848285403</v>
      </c>
      <c r="R76">
        <f>Q76+Net!Q75</f>
        <v>-8227.5887411644471</v>
      </c>
      <c r="S76">
        <f>R76+Net!R75</f>
        <v>-7850.9726779096909</v>
      </c>
      <c r="T76">
        <f>S76+Net!S75</f>
        <v>-7842.6346933274363</v>
      </c>
      <c r="U76">
        <f>T76+Net!T75</f>
        <v>-7227.1615091676431</v>
      </c>
      <c r="V76">
        <f>U76+Net!U75</f>
        <v>-6882.9126063238891</v>
      </c>
      <c r="W76">
        <f>V76+Net!V75</f>
        <v>-6877.7116870626451</v>
      </c>
      <c r="X76">
        <f>W76+Net!W75</f>
        <v>-6434.9614168810322</v>
      </c>
      <c r="Y76">
        <f>X76+Net!X75</f>
        <v>-7278.0888842544255</v>
      </c>
      <c r="Z76">
        <f>Y76+Net!Y75</f>
        <v>-8416.8710944374361</v>
      </c>
      <c r="AA76">
        <f>Z76+Net!Z75</f>
        <v>-9901.5381312774734</v>
      </c>
      <c r="AB76">
        <f>AA76+Net!AA75</f>
        <v>-10522.703824758966</v>
      </c>
      <c r="AC76">
        <f>AB76+Net!AB75</f>
        <v>-10326.607391615913</v>
      </c>
      <c r="AD76">
        <f>AC76+Net!AC75</f>
        <v>-10098.63146480465</v>
      </c>
      <c r="AE76">
        <f>AD76+Net!AD75</f>
        <v>-9408.6725790677265</v>
      </c>
      <c r="AF76">
        <f>AE76+Net!AE75</f>
        <v>-9108.5064271276042</v>
      </c>
      <c r="AG76">
        <f>AF76+Net!AF75</f>
        <v>-8220.5871301157931</v>
      </c>
      <c r="AH76">
        <f>AG76+Net!AG75</f>
        <v>-7619.8493574206041</v>
      </c>
      <c r="AI76">
        <f>AH76+Net!AH75</f>
        <v>-7370.3926607023841</v>
      </c>
      <c r="AJ76">
        <f>AI76+Net!AI75</f>
        <v>-6692.0687200010016</v>
      </c>
      <c r="AK76">
        <f>AJ76+Net!AJ75</f>
        <v>-7305.1612159717351</v>
      </c>
      <c r="AL76">
        <f>AK76+Net!AK75</f>
        <v>-8217.0716352470063</v>
      </c>
      <c r="AM76">
        <f>AL76+Net!AL75</f>
        <v>-9476.8153835103803</v>
      </c>
      <c r="AN76">
        <f>AM76+Net!AM75</f>
        <v>-9875.1333795141472</v>
      </c>
      <c r="AO76">
        <f>AN76+Net!AN75</f>
        <v>-9459.5864845254528</v>
      </c>
      <c r="AP76">
        <f>AO76+Net!AO75</f>
        <v>-9017.6051332142033</v>
      </c>
      <c r="AQ76">
        <f>AP76+Net!AP75</f>
        <v>-8121.2103953236401</v>
      </c>
      <c r="AR76">
        <f>AQ76+Net!AQ75</f>
        <v>-7623.7779666034694</v>
      </c>
      <c r="AS76">
        <f>AR76+Net!AR75</f>
        <v>-6548.4762978086001</v>
      </c>
      <c r="AT76">
        <f>AS76+Net!AS75</f>
        <v>-5770.0276466905652</v>
      </c>
      <c r="AU76">
        <f>AT76+Net!AT75</f>
        <v>-5351.6293632607558</v>
      </c>
      <c r="AV76">
        <f>AU76+Net!AU75</f>
        <v>-4511.9240852242201</v>
      </c>
      <c r="AW76">
        <f>AV76+Net!AV75</f>
        <v>-4970.0544168384458</v>
      </c>
      <c r="AX76">
        <f>AW76+Net!AW75</f>
        <v>-5732.6041832811115</v>
      </c>
      <c r="AY76">
        <f>AX76+Net!AX75</f>
        <v>-6848.1893522835835</v>
      </c>
      <c r="AZ76">
        <f>AY76+Net!AY75</f>
        <v>-7107.5244768392749</v>
      </c>
      <c r="BA76">
        <f>AZ76+Net!AZ75</f>
        <v>-6558.3882497357554</v>
      </c>
      <c r="BB76">
        <f>BA76+Net!BA75</f>
        <v>-5988.522526299741</v>
      </c>
      <c r="BC76">
        <f>BB76+Net!BB75</f>
        <v>-4970.2278850233652</v>
      </c>
      <c r="BD76">
        <f>BC76+Net!BC75</f>
        <v>-4357.0513241150475</v>
      </c>
      <c r="BE76">
        <f>BD76+Net!BD75</f>
        <v>-3172.201109567508</v>
      </c>
      <c r="BF76">
        <f>BE76+Net!BE75</f>
        <v>-2290.3279890549893</v>
      </c>
      <c r="BG76">
        <f>BF76+Net!BF75</f>
        <v>-1774.4938421835031</v>
      </c>
      <c r="BH76">
        <f>BG76+Net!BG75</f>
        <v>-843.19790829434714</v>
      </c>
      <c r="BI76">
        <f>BH76+Net!BH75</f>
        <v>-1215.4780668588483</v>
      </c>
      <c r="BJ76">
        <f>BI76+Net!BI75</f>
        <v>-1897.8743512029214</v>
      </c>
      <c r="BK76">
        <f>BJ76+Net!BJ75</f>
        <v>-2939.0094418427871</v>
      </c>
      <c r="BL76">
        <f>BK76+Net!BK75</f>
        <v>-3129.6133454407536</v>
      </c>
      <c r="BM76">
        <f>BL76+Net!BL75</f>
        <v>-2517.4281004739896</v>
      </c>
      <c r="BN76">
        <f>BM76+Net!BM75</f>
        <v>-1890.0479410235348</v>
      </c>
      <c r="BO76">
        <f>BN76+Net!BN75</f>
        <v>-819.48231285464135</v>
      </c>
      <c r="BP76">
        <f>BO76+Net!BO75</f>
        <v>-158.8571953585033</v>
      </c>
      <c r="BQ76">
        <f>BP76+Net!BP75</f>
        <v>1069.1022578069678</v>
      </c>
      <c r="BR76">
        <f>BQ76+Net!BQ75</f>
        <v>1990.1767612692784</v>
      </c>
      <c r="BS76">
        <f>BR76+Net!BR75</f>
        <v>2541.5492411923387</v>
      </c>
      <c r="BT76">
        <f>BS76+Net!BS75</f>
        <v>3504.6590916262758</v>
      </c>
      <c r="BU76">
        <f>BT76+Net!BT75</f>
        <v>3160.0381418777688</v>
      </c>
      <c r="BV76">
        <f>BU76+Net!BU75</f>
        <v>2500.376763607992</v>
      </c>
      <c r="BW76">
        <f>BV76+Net!BV75</f>
        <v>1476.0847493264064</v>
      </c>
      <c r="BX76">
        <f>BW76+Net!BW75</f>
        <v>1295.5101875254441</v>
      </c>
      <c r="BY76">
        <f>BX76+Net!BX75</f>
        <v>1910.340832605043</v>
      </c>
      <c r="BZ76">
        <f>BY76+Net!BY75</f>
        <v>2533.0628169170704</v>
      </c>
      <c r="CA76">
        <f>BZ76+Net!BZ75</f>
        <v>3592.6009252742115</v>
      </c>
      <c r="CB76">
        <f>CA76+Net!CA75</f>
        <v>4237.6236897901417</v>
      </c>
      <c r="CC76">
        <f>CB76+Net!CB75</f>
        <v>5447.8060223383745</v>
      </c>
      <c r="CD76">
        <f>CC76+Net!CC75</f>
        <v>6351.4010341716039</v>
      </c>
      <c r="CE76">
        <f>CD76+Net!CD75</f>
        <v>6887.4474340518718</v>
      </c>
      <c r="CF76">
        <f>CE76+Net!CE75</f>
        <v>7837.8885405973488</v>
      </c>
      <c r="CG76">
        <f>CF76+Net!CF75</f>
        <v>7481.9482216001143</v>
      </c>
      <c r="CH76">
        <f>CG76+Net!CG75</f>
        <v>6809.0160372830014</v>
      </c>
      <c r="CI76">
        <f>CH76+Net!CH75</f>
        <v>5764.6515374410392</v>
      </c>
      <c r="CJ76">
        <f>CI76+Net!CI75</f>
        <v>5552.1614180371889</v>
      </c>
      <c r="CK76">
        <f>CJ76+Net!CJ75</f>
        <v>6119.1522674996431</v>
      </c>
      <c r="CL76">
        <f>CK76+Net!CK75</f>
        <v>6675.4052790109108</v>
      </c>
      <c r="CM76">
        <f>CL76+Net!CL75</f>
        <v>7654.4099709461734</v>
      </c>
      <c r="CN76">
        <f>CM76+Net!CM75</f>
        <v>8207.7709027809015</v>
      </c>
      <c r="CO76">
        <f>CN76+Net!CN75</f>
        <v>9324.0467666493023</v>
      </c>
      <c r="CP76">
        <f>CO76+Net!CO75</f>
        <v>10150.615190775226</v>
      </c>
      <c r="CQ76">
        <f>CP76+Net!CP75</f>
        <v>10609.258837848722</v>
      </c>
      <c r="CR76">
        <f>CQ76+Net!CQ75</f>
        <v>11530.321727194509</v>
      </c>
      <c r="CS76">
        <f>CR76+Net!CR75</f>
        <v>11212.566230727929</v>
      </c>
      <c r="CT76">
        <f>CS76+Net!CS75</f>
        <v>10339.648865314219</v>
      </c>
      <c r="CU76">
        <f>CT76+Net!CT75</f>
        <v>9726.0845617976502</v>
      </c>
    </row>
    <row r="77" spans="2:99" x14ac:dyDescent="0.3">
      <c r="B77">
        <v>-9127</v>
      </c>
      <c r="C77">
        <v>3109</v>
      </c>
      <c r="D77">
        <f>Net!C76</f>
        <v>-1161.9072087045161</v>
      </c>
      <c r="E77">
        <f>D77+Net!D76</f>
        <v>-324.59459315854838</v>
      </c>
      <c r="F77">
        <f>E77+Net!E76</f>
        <v>918.29737657437363</v>
      </c>
      <c r="G77">
        <f>F77+Net!F76</f>
        <v>2155.031486525244</v>
      </c>
      <c r="H77">
        <f>G77+Net!G76</f>
        <v>2700.8881060755302</v>
      </c>
      <c r="I77">
        <f>H77+Net!H76</f>
        <v>4935.707948500326</v>
      </c>
      <c r="J77">
        <f>I77+Net!I76</f>
        <v>6087.5010286171628</v>
      </c>
      <c r="K77">
        <f>J77+Net!J76</f>
        <v>6513.8145176089538</v>
      </c>
      <c r="L77">
        <f>K77+Net!K76</f>
        <v>6956.4239900667626</v>
      </c>
      <c r="M77">
        <f>L77+Net!L76</f>
        <v>4129.4206685678564</v>
      </c>
      <c r="N77">
        <f>M77+Net!M76</f>
        <v>900.02790590025779</v>
      </c>
      <c r="O77">
        <f>N77+Net!N76</f>
        <v>-3441.3668569601305</v>
      </c>
      <c r="P77">
        <f>O77+Net!O76</f>
        <v>-3537.6902851264058</v>
      </c>
      <c r="Q77">
        <f>P77+Net!P76</f>
        <v>-1903.0825142073254</v>
      </c>
      <c r="R77">
        <f>Q77+Net!Q76</f>
        <v>227.65869317354282</v>
      </c>
      <c r="S77">
        <f>R77+Net!R76</f>
        <v>2202.6965930635515</v>
      </c>
      <c r="T77">
        <f>S77+Net!S76</f>
        <v>3258.3202274208497</v>
      </c>
      <c r="U77">
        <f>T77+Net!T76</f>
        <v>5756.8216336616306</v>
      </c>
      <c r="V77">
        <f>U77+Net!U76</f>
        <v>7046.4535159059806</v>
      </c>
      <c r="W77">
        <f>V77+Net!V76</f>
        <v>7564.0479878240903</v>
      </c>
      <c r="X77">
        <f>W77+Net!W76</f>
        <v>8087.7687924636166</v>
      </c>
      <c r="Y77">
        <f>X77+Net!X76</f>
        <v>5365.5383295818683</v>
      </c>
      <c r="Z77">
        <f>Y77+Net!Y76</f>
        <v>2269.908209512897</v>
      </c>
      <c r="AA77">
        <f>Z77+Net!Z76</f>
        <v>-1905.6846668919607</v>
      </c>
      <c r="AB77">
        <f>AA77+Net!AA76</f>
        <v>-1795.7130225892834</v>
      </c>
      <c r="AC77">
        <f>AB77+Net!AB76</f>
        <v>84.703961483216517</v>
      </c>
      <c r="AD77">
        <f>AC77+Net!AC76</f>
        <v>2487.5537970632549</v>
      </c>
      <c r="AE77">
        <f>AD77+Net!AD76</f>
        <v>4739.9301873592276</v>
      </c>
      <c r="AF77">
        <f>AE77+Net!AE76</f>
        <v>6054.5693043790552</v>
      </c>
      <c r="AG77">
        <f>AF77+Net!AF76</f>
        <v>8775.4814197036321</v>
      </c>
      <c r="AH77">
        <f>AG77+Net!AG76</f>
        <v>10243.869680354952</v>
      </c>
      <c r="AI77">
        <f>AH77+Net!AH76</f>
        <v>10901.412819771092</v>
      </c>
      <c r="AJ77">
        <f>AI77+Net!AI76</f>
        <v>11539.447531527438</v>
      </c>
      <c r="AK77">
        <f>AJ77+Net!AJ76</f>
        <v>8921.852540801854</v>
      </c>
      <c r="AL77">
        <f>AK77+Net!AK76</f>
        <v>5934.5107968350121</v>
      </c>
      <c r="AM77">
        <f>AL77+Net!AL76</f>
        <v>1878.3040335113174</v>
      </c>
      <c r="AN77">
        <f>AM77+Net!AM76</f>
        <v>2119.856230582137</v>
      </c>
      <c r="AO77">
        <f>AN77+Net!AN76</f>
        <v>4140.3962985327644</v>
      </c>
      <c r="AP77">
        <f>AO77+Net!AO76</f>
        <v>6685.9809303263164</v>
      </c>
      <c r="AQ77">
        <f>AP77+Net!AP76</f>
        <v>9077.7607397249558</v>
      </c>
      <c r="AR77">
        <f>AQ77+Net!AQ76</f>
        <v>10523.947856731851</v>
      </c>
      <c r="AS77">
        <f>AR77+Net!AR76</f>
        <v>13365.973749882945</v>
      </c>
      <c r="AT77">
        <f>AS77+Net!AS76</f>
        <v>14944.294155353171</v>
      </c>
      <c r="AU77">
        <f>AT77+Net!AT76</f>
        <v>15701.241617256024</v>
      </c>
      <c r="AV77">
        <f>AU77+Net!AU76</f>
        <v>16429.702974852175</v>
      </c>
      <c r="AW77">
        <f>AV77+Net!AV76</f>
        <v>13895.538017958535</v>
      </c>
      <c r="AX77">
        <f>AW77+Net!AW76</f>
        <v>10986.635298633519</v>
      </c>
      <c r="AY77">
        <f>AX77+Net!AX76</f>
        <v>7005.5608295706506</v>
      </c>
      <c r="AZ77">
        <f>AY77+Net!AY76</f>
        <v>7320.045052525732</v>
      </c>
      <c r="BA77">
        <f>AZ77+Net!AZ76</f>
        <v>9411.7263705751611</v>
      </c>
      <c r="BB77">
        <f>BA77+Net!BA76</f>
        <v>12026.423560846366</v>
      </c>
      <c r="BC77">
        <f>BB77+Net!BB76</f>
        <v>14484.603302391859</v>
      </c>
      <c r="BD77">
        <f>BC77+Net!BC76</f>
        <v>15993.630993225222</v>
      </c>
      <c r="BE77">
        <f>BD77+Net!BD76</f>
        <v>18894.19643136438</v>
      </c>
      <c r="BF77">
        <f>BE77+Net!BE76</f>
        <v>20526.287077532863</v>
      </c>
      <c r="BG77">
        <f>BF77+Net!BF76</f>
        <v>21332.071147677183</v>
      </c>
      <c r="BH77">
        <f>BG77+Net!BG76</f>
        <v>22104.486770832395</v>
      </c>
      <c r="BI77">
        <f>BH77+Net!BH76</f>
        <v>19609.516250105975</v>
      </c>
      <c r="BJ77">
        <f>BI77+Net!BI76</f>
        <v>16735.118455655349</v>
      </c>
      <c r="BK77">
        <f>BJ77+Net!BJ76</f>
        <v>12783.834190025496</v>
      </c>
      <c r="BL77">
        <f>BK77+Net!BK76</f>
        <v>13123.329199590771</v>
      </c>
      <c r="BM77">
        <f>BL77+Net!BL76</f>
        <v>15235.267691534584</v>
      </c>
      <c r="BN77">
        <f>BM77+Net!BM76</f>
        <v>17865.730155525263</v>
      </c>
      <c r="BO77">
        <f>BN77+Net!BN76</f>
        <v>20335.772621598891</v>
      </c>
      <c r="BP77">
        <f>BO77+Net!BO76</f>
        <v>21853.660681803056</v>
      </c>
      <c r="BQ77">
        <f>BP77+Net!BP76</f>
        <v>24761.148220057439</v>
      </c>
      <c r="BR77">
        <f>BQ77+Net!BQ76</f>
        <v>26399.192717310973</v>
      </c>
      <c r="BS77">
        <f>BR77+Net!BR76</f>
        <v>27210.525624679525</v>
      </c>
      <c r="BT77">
        <f>BS77+Net!BS76</f>
        <v>27987.954357795592</v>
      </c>
      <c r="BU77">
        <f>BT77+Net!BT76</f>
        <v>25496.462977312178</v>
      </c>
      <c r="BV77">
        <f>BU77+Net!BU76</f>
        <v>22622.162706629417</v>
      </c>
      <c r="BW77">
        <f>BV77+Net!BV76</f>
        <v>18665.158870757459</v>
      </c>
      <c r="BX77">
        <f>BW77+Net!BW76</f>
        <v>18990.601945333397</v>
      </c>
      <c r="BY77">
        <f>BX77+Net!BX76</f>
        <v>21078.264334353538</v>
      </c>
      <c r="BZ77">
        <f>BY77+Net!BY76</f>
        <v>23673.733041532643</v>
      </c>
      <c r="CA77">
        <f>BZ77+Net!BZ76</f>
        <v>26099.617274964177</v>
      </c>
      <c r="CB77">
        <f>CA77+Net!CA76</f>
        <v>27568.031995809986</v>
      </c>
      <c r="CC77">
        <f>CB77+Net!CB76</f>
        <v>30426.487798904003</v>
      </c>
      <c r="CD77">
        <f>CC77+Net!CC76</f>
        <v>32022.437163675364</v>
      </c>
      <c r="CE77">
        <f>CD77+Net!CD76</f>
        <v>32804.082396472477</v>
      </c>
      <c r="CF77">
        <f>CE77+Net!CE76</f>
        <v>33566.586172525975</v>
      </c>
      <c r="CG77">
        <f>CF77+Net!CF76</f>
        <v>31072.626377409608</v>
      </c>
      <c r="CH77">
        <f>CG77+Net!CG76</f>
        <v>28200.541988378864</v>
      </c>
      <c r="CI77">
        <f>CH77+Net!CH76</f>
        <v>24238.152637471416</v>
      </c>
      <c r="CJ77">
        <f>CI77+Net!CI76</f>
        <v>24537.42125738633</v>
      </c>
      <c r="CK77">
        <f>CJ77+Net!CJ76</f>
        <v>26566.547774373936</v>
      </c>
      <c r="CL77">
        <f>CK77+Net!CK76</f>
        <v>29063.810828390669</v>
      </c>
      <c r="CM77">
        <f>CL77+Net!CL76</f>
        <v>31361.250783886928</v>
      </c>
      <c r="CN77">
        <f>CM77+Net!CM76</f>
        <v>32673.444062796894</v>
      </c>
      <c r="CO77">
        <f>CN77+Net!CN76</f>
        <v>35371.64535580654</v>
      </c>
      <c r="CP77">
        <f>CO77+Net!CO76</f>
        <v>36848.256353261568</v>
      </c>
      <c r="CQ77">
        <f>CP77+Net!CP76</f>
        <v>37496.482105362025</v>
      </c>
      <c r="CR77">
        <f>CQ77+Net!CQ76</f>
        <v>38275.315630512836</v>
      </c>
      <c r="CS77">
        <f>CR77+Net!CR76</f>
        <v>35886.028943116034</v>
      </c>
      <c r="CT77">
        <f>CS77+Net!CS76</f>
        <v>32651.248355186905</v>
      </c>
      <c r="CU77">
        <f>CT77+Net!CT76</f>
        <v>29906.004264195046</v>
      </c>
    </row>
    <row r="78" spans="2:99" x14ac:dyDescent="0.3">
      <c r="B78">
        <v>-3054</v>
      </c>
      <c r="C78">
        <v>3104</v>
      </c>
      <c r="D78">
        <f>Net!C77</f>
        <v>-270.53272986615355</v>
      </c>
      <c r="E78">
        <f>D78+Net!D77</f>
        <v>-488.79814185993246</v>
      </c>
      <c r="F78">
        <f>E78+Net!E77</f>
        <v>-593.60324317818663</v>
      </c>
      <c r="G78">
        <f>F78+Net!F77</f>
        <v>-536.86737049074304</v>
      </c>
      <c r="H78">
        <f>G78+Net!G77</f>
        <v>-504.16186902876507</v>
      </c>
      <c r="I78">
        <f>H78+Net!H77</f>
        <v>-276.58757269861599</v>
      </c>
      <c r="J78">
        <f>I78+Net!I77</f>
        <v>-131.30547181406973</v>
      </c>
      <c r="K78">
        <f>J78+Net!J77</f>
        <v>-50.278202278850131</v>
      </c>
      <c r="L78">
        <f>K78+Net!K77</f>
        <v>36.63757852910544</v>
      </c>
      <c r="M78">
        <f>L78+Net!L77</f>
        <v>-222.13267424439982</v>
      </c>
      <c r="N78">
        <f>M78+Net!M77</f>
        <v>-551.50197903183312</v>
      </c>
      <c r="O78">
        <f>N78+Net!N77</f>
        <v>-1046.6691938626495</v>
      </c>
      <c r="P78">
        <f>O78+Net!O77</f>
        <v>-1243.0641533303456</v>
      </c>
      <c r="Q78">
        <f>P78+Net!P77</f>
        <v>-1295.9944042588579</v>
      </c>
      <c r="R78">
        <f>Q78+Net!Q77</f>
        <v>-1255.5510000478939</v>
      </c>
      <c r="S78">
        <f>R78+Net!R77</f>
        <v>-1097.9881073247834</v>
      </c>
      <c r="T78">
        <f>S78+Net!S77</f>
        <v>-968.38975362460064</v>
      </c>
      <c r="U78">
        <f>T78+Net!T77</f>
        <v>-662.94305907666694</v>
      </c>
      <c r="V78">
        <f>U78+Net!U77</f>
        <v>-454.68350501837017</v>
      </c>
      <c r="W78">
        <f>V78+Net!V77</f>
        <v>-327.9602538064305</v>
      </c>
      <c r="X78">
        <f>W78+Net!W77</f>
        <v>-215.23517163325641</v>
      </c>
      <c r="Y78">
        <f>X78+Net!X77</f>
        <v>-462.9164166071721</v>
      </c>
      <c r="Z78">
        <f>Y78+Net!Y77</f>
        <v>-789.02766771985966</v>
      </c>
      <c r="AA78">
        <f>Z78+Net!Z77</f>
        <v>-1279.2221097319182</v>
      </c>
      <c r="AB78">
        <f>AA78+Net!AA77</f>
        <v>-1460.7068074373453</v>
      </c>
      <c r="AC78">
        <f>AB78+Net!AB77</f>
        <v>-1485.7988569523027</v>
      </c>
      <c r="AD78">
        <f>AC78+Net!AC77</f>
        <v>-1406.719959152224</v>
      </c>
      <c r="AE78">
        <f>AD78+Net!AD77</f>
        <v>-1205.2929340289011</v>
      </c>
      <c r="AF78">
        <f>AE78+Net!AE77</f>
        <v>-1033.0691698729727</v>
      </c>
      <c r="AG78">
        <f>AF78+Net!AF77</f>
        <v>-691.1079928250565</v>
      </c>
      <c r="AH78">
        <f>AG78+Net!AG77</f>
        <v>-454.47335105785828</v>
      </c>
      <c r="AI78">
        <f>AH78+Net!AH77</f>
        <v>-306.87594939181099</v>
      </c>
      <c r="AJ78">
        <f>AI78+Net!AI77</f>
        <v>-178.50099198951443</v>
      </c>
      <c r="AK78">
        <f>AJ78+Net!AJ77</f>
        <v>-413.06507654812435</v>
      </c>
      <c r="AL78">
        <f>AK78+Net!AK77</f>
        <v>-726.41027106291244</v>
      </c>
      <c r="AM78">
        <f>AL78+Net!AL77</f>
        <v>-1202.9105328830676</v>
      </c>
      <c r="AN78">
        <f>AM78+Net!AM77</f>
        <v>-1369.3389637602913</v>
      </c>
      <c r="AO78">
        <f>AN78+Net!AN77</f>
        <v>-1378.1544559245315</v>
      </c>
      <c r="AP78">
        <f>AO78+Net!AO77</f>
        <v>-1282.0187559769986</v>
      </c>
      <c r="AQ78">
        <f>AP78+Net!AP77</f>
        <v>-1063.3097899692339</v>
      </c>
      <c r="AR78">
        <f>AQ78+Net!AQ77</f>
        <v>-874.15917011729539</v>
      </c>
      <c r="AS78">
        <f>AR78+Net!AR77</f>
        <v>-516.17786908670064</v>
      </c>
      <c r="AT78">
        <f>AS78+Net!AS77</f>
        <v>-264.88984872001492</v>
      </c>
      <c r="AU78">
        <f>AT78+Net!AT77</f>
        <v>-104.2989266443783</v>
      </c>
      <c r="AV78">
        <f>AU78+Net!AU77</f>
        <v>35.341325668464378</v>
      </c>
      <c r="AW78">
        <f>AV78+Net!AV77</f>
        <v>-189.5234010615327</v>
      </c>
      <c r="AX78">
        <f>AW78+Net!AW77</f>
        <v>-494.40163034122816</v>
      </c>
      <c r="AY78">
        <f>AX78+Net!AX77</f>
        <v>-963.2692755198118</v>
      </c>
      <c r="AZ78">
        <f>AY78+Net!AY77</f>
        <v>-1122.5516306028467</v>
      </c>
      <c r="BA78">
        <f>AZ78+Net!AZ77</f>
        <v>-1124.4924138266697</v>
      </c>
      <c r="BB78">
        <f>BA78+Net!BA77</f>
        <v>-1021.6976669199566</v>
      </c>
      <c r="BC78">
        <f>BB78+Net!BB77</f>
        <v>-796.62161611037186</v>
      </c>
      <c r="BD78">
        <f>BC78+Net!BC77</f>
        <v>-601.54344657854676</v>
      </c>
      <c r="BE78">
        <f>BD78+Net!BD77</f>
        <v>-238.22752193868541</v>
      </c>
      <c r="BF78">
        <f>BE78+Net!BE77</f>
        <v>17.689729509676226</v>
      </c>
      <c r="BG78">
        <f>BF78+Net!BF77</f>
        <v>182.15022956224652</v>
      </c>
      <c r="BH78">
        <f>BG78+Net!BG77</f>
        <v>324.89489928480816</v>
      </c>
      <c r="BI78">
        <f>BH78+Net!BH77</f>
        <v>102.38820980007927</v>
      </c>
      <c r="BJ78">
        <f>BI78+Net!BI77</f>
        <v>-200.86061296277421</v>
      </c>
      <c r="BK78">
        <f>BJ78+Net!BJ77</f>
        <v>-668.82593513532379</v>
      </c>
      <c r="BL78">
        <f>BK78+Net!BK77</f>
        <v>-827.94784194848762</v>
      </c>
      <c r="BM78">
        <f>BL78+Net!BL77</f>
        <v>-830.48768450321631</v>
      </c>
      <c r="BN78">
        <f>BM78+Net!BM77</f>
        <v>-729.05081576127259</v>
      </c>
      <c r="BO78">
        <f>BN78+Net!BN77</f>
        <v>-506.05169107272764</v>
      </c>
      <c r="BP78">
        <f>BO78+Net!BO77</f>
        <v>-313.67818056816418</v>
      </c>
      <c r="BQ78">
        <f>BP78+Net!BP77</f>
        <v>46.446315074069389</v>
      </c>
      <c r="BR78">
        <f>BQ78+Net!BQ77</f>
        <v>298.85653623022063</v>
      </c>
      <c r="BS78">
        <f>BR78+Net!BR77</f>
        <v>459.65922830809404</v>
      </c>
      <c r="BT78">
        <f>BS78+Net!BS77</f>
        <v>598.70486464656233</v>
      </c>
      <c r="BU78">
        <f>BT78+Net!BT77</f>
        <v>372.46061052825735</v>
      </c>
      <c r="BV78">
        <f>BU78+Net!BU77</f>
        <v>65.291920653662828</v>
      </c>
      <c r="BW78">
        <f>BV78+Net!BV77</f>
        <v>-407.07559619482299</v>
      </c>
      <c r="BX78">
        <f>BW78+Net!BW77</f>
        <v>-571.50224582967849</v>
      </c>
      <c r="BY78">
        <f>BX78+Net!BX77</f>
        <v>-580.70016744580425</v>
      </c>
      <c r="BZ78">
        <f>BY78+Net!BY77</f>
        <v>-487.62164635673071</v>
      </c>
      <c r="CA78">
        <f>BZ78+Net!BZ77</f>
        <v>-274.77410786498376</v>
      </c>
      <c r="CB78">
        <f>CA78+Net!CA77</f>
        <v>-94.067541724772582</v>
      </c>
      <c r="CC78">
        <f>CB78+Net!CB77</f>
        <v>253.55294100413789</v>
      </c>
      <c r="CD78">
        <f>CC78+Net!CC77</f>
        <v>493.60105453911842</v>
      </c>
      <c r="CE78">
        <f>CD78+Net!CD77</f>
        <v>643.23944210664308</v>
      </c>
      <c r="CF78">
        <f>CE78+Net!CE77</f>
        <v>773.13828859637988</v>
      </c>
      <c r="CG78">
        <f>CF78+Net!CF77</f>
        <v>540.05700622562176</v>
      </c>
      <c r="CH78">
        <f>CG78+Net!CG77</f>
        <v>227.91854595611926</v>
      </c>
      <c r="CI78">
        <f>CH78+Net!CH77</f>
        <v>-248.75058654703071</v>
      </c>
      <c r="CJ78">
        <f>CI78+Net!CI77</f>
        <v>-418.50232891665087</v>
      </c>
      <c r="CK78">
        <f>CJ78+Net!CJ77</f>
        <v>-435.9586693641952</v>
      </c>
      <c r="CL78">
        <f>CK78+Net!CK77</f>
        <v>-355.95222973456043</v>
      </c>
      <c r="CM78">
        <f>CL78+Net!CL77</f>
        <v>-161.50272244408302</v>
      </c>
      <c r="CN78">
        <f>CM78+Net!CM77</f>
        <v>-5.3422085073959806</v>
      </c>
      <c r="CO78">
        <f>CN78+Net!CN77</f>
        <v>312.95296449170587</v>
      </c>
      <c r="CP78">
        <f>CO78+Net!CO77</f>
        <v>523.46116622731461</v>
      </c>
      <c r="CQ78">
        <f>CP78+Net!CP77</f>
        <v>640.42273137885127</v>
      </c>
      <c r="CR78">
        <f>CQ78+Net!CQ77</f>
        <v>751.02297814134727</v>
      </c>
      <c r="CS78">
        <f>CR78+Net!CR77</f>
        <v>519.07728088655449</v>
      </c>
      <c r="CT78">
        <f>CS78+Net!CS77</f>
        <v>167.12850834109463</v>
      </c>
      <c r="CU78">
        <f>CT78+Net!CT77</f>
        <v>-194.28046767500405</v>
      </c>
    </row>
    <row r="79" spans="2:99" x14ac:dyDescent="0.3">
      <c r="B79">
        <v>-8291</v>
      </c>
      <c r="C79">
        <v>3102</v>
      </c>
      <c r="D79">
        <f>Net!C78</f>
        <v>-641.98124865120826</v>
      </c>
      <c r="E79">
        <f>D79+Net!D78</f>
        <v>-1136.5754058497732</v>
      </c>
      <c r="F79">
        <f>E79+Net!E78</f>
        <v>-1401.7560295888652</v>
      </c>
      <c r="G79">
        <f>F79+Net!F78</f>
        <v>-1183.6462275327149</v>
      </c>
      <c r="H79">
        <f>G79+Net!G78</f>
        <v>-1135.6909662800654</v>
      </c>
      <c r="I79">
        <f>H79+Net!H78</f>
        <v>-581.53931078521327</v>
      </c>
      <c r="J79">
        <f>I79+Net!I78</f>
        <v>-308.59236112308827</v>
      </c>
      <c r="K79">
        <f>J79+Net!J78</f>
        <v>-107.27488768554304</v>
      </c>
      <c r="L79">
        <f>K79+Net!K78</f>
        <v>222.86949863754762</v>
      </c>
      <c r="M79">
        <f>L79+Net!L78</f>
        <v>-309.1943224487095</v>
      </c>
      <c r="N79">
        <f>M79+Net!M78</f>
        <v>-878.02927623638061</v>
      </c>
      <c r="O79">
        <f>N79+Net!N78</f>
        <v>-1841.9818606353065</v>
      </c>
      <c r="P79">
        <f>O79+Net!O78</f>
        <v>-2361.8400062810788</v>
      </c>
      <c r="Q79">
        <f>P79+Net!P78</f>
        <v>-2521.1428143636922</v>
      </c>
      <c r="R79">
        <f>Q79+Net!Q78</f>
        <v>-2510.9295663167377</v>
      </c>
      <c r="S79">
        <f>R79+Net!R78</f>
        <v>-2006.435576698691</v>
      </c>
      <c r="T79">
        <f>S79+Net!S78</f>
        <v>-1680.1620895237174</v>
      </c>
      <c r="U79">
        <f>T79+Net!T78</f>
        <v>-887.63109003676982</v>
      </c>
      <c r="V79">
        <f>U79+Net!U78</f>
        <v>-414.04424709140403</v>
      </c>
      <c r="W79">
        <f>V79+Net!V78</f>
        <v>-56.459360920423933</v>
      </c>
      <c r="X79">
        <f>W79+Net!W78</f>
        <v>395.47403533893703</v>
      </c>
      <c r="Y79">
        <f>X79+Net!X78</f>
        <v>-29.810064591279115</v>
      </c>
      <c r="Z79">
        <f>Y79+Net!Y78</f>
        <v>-489.19583168677127</v>
      </c>
      <c r="AA79">
        <f>Z79+Net!Z78</f>
        <v>-1325.3037641654682</v>
      </c>
      <c r="AB79">
        <f>AA79+Net!AA78</f>
        <v>-1691.4251244329971</v>
      </c>
      <c r="AC79">
        <f>AB79+Net!AB78</f>
        <v>-1673.7497532763009</v>
      </c>
      <c r="AD79">
        <f>AC79+Net!AC78</f>
        <v>-1473.110921410318</v>
      </c>
      <c r="AE79">
        <f>AD79+Net!AD78</f>
        <v>-777.3450583691565</v>
      </c>
      <c r="AF79">
        <f>AE79+Net!AE78</f>
        <v>-270.07105587531714</v>
      </c>
      <c r="AG79">
        <f>AF79+Net!AF78</f>
        <v>686.60437617346906</v>
      </c>
      <c r="AH79">
        <f>AG79+Net!AG78</f>
        <v>1306.1730248357708</v>
      </c>
      <c r="AI79">
        <f>AH79+Net!AH78</f>
        <v>1794.3763331733498</v>
      </c>
      <c r="AJ79">
        <f>AI79+Net!AI78</f>
        <v>2366.4841025353899</v>
      </c>
      <c r="AK79">
        <f>AJ79+Net!AJ78</f>
        <v>2056.0557372743333</v>
      </c>
      <c r="AL79">
        <f>AK79+Net!AK78</f>
        <v>1710.2201190937349</v>
      </c>
      <c r="AM79">
        <f>AL79+Net!AL78</f>
        <v>988.72371812952042</v>
      </c>
      <c r="AN79">
        <f>AM79+Net!AM78</f>
        <v>739.06328974927146</v>
      </c>
      <c r="AO79">
        <f>AN79+Net!AN78</f>
        <v>874.62403017629822</v>
      </c>
      <c r="AP79">
        <f>AO79+Net!AO78</f>
        <v>1193.376220477172</v>
      </c>
      <c r="AQ79">
        <f>AP79+Net!AP78</f>
        <v>2005.9183019005195</v>
      </c>
      <c r="AR79">
        <f>AQ79+Net!AQ78</f>
        <v>2627.0357194614407</v>
      </c>
      <c r="AS79">
        <f>AR79+Net!AR78</f>
        <v>3693.2791906300745</v>
      </c>
      <c r="AT79">
        <f>AS79+Net!AS78</f>
        <v>4417.2694966888193</v>
      </c>
      <c r="AU79">
        <f>AT79+Net!AT78</f>
        <v>5004.4662381766775</v>
      </c>
      <c r="AV79">
        <f>AU79+Net!AU78</f>
        <v>5670.4321625703869</v>
      </c>
      <c r="AW79">
        <f>AV79+Net!AV78</f>
        <v>5449.4486796281362</v>
      </c>
      <c r="AX79">
        <f>AW79+Net!AW78</f>
        <v>5189.5611333963898</v>
      </c>
      <c r="AY79">
        <f>AX79+Net!AX78</f>
        <v>4551.3759866156852</v>
      </c>
      <c r="AZ79">
        <f>AY79+Net!AY78</f>
        <v>4383.0003195824411</v>
      </c>
      <c r="BA79">
        <f>AZ79+Net!AZ78</f>
        <v>4598.0918171462718</v>
      </c>
      <c r="BB79">
        <f>BA79+Net!BA78</f>
        <v>4994.5786995199651</v>
      </c>
      <c r="BC79">
        <f>BB79+Net!BB78</f>
        <v>5882.8069002736502</v>
      </c>
      <c r="BD79">
        <f>BC79+Net!BC78</f>
        <v>6577.2334475902217</v>
      </c>
      <c r="BE79">
        <f>BD79+Net!BD78</f>
        <v>7714.1209812598399</v>
      </c>
      <c r="BF79">
        <f>BE79+Net!BE78</f>
        <v>8505.9095421189304</v>
      </c>
      <c r="BG79">
        <f>BF79+Net!BF78</f>
        <v>9157.9959751702627</v>
      </c>
      <c r="BH79">
        <f>BG79+Net!BG78</f>
        <v>9885.9658619201036</v>
      </c>
      <c r="BI79">
        <f>BH79+Net!BH78</f>
        <v>9724.1580367456409</v>
      </c>
      <c r="BJ79">
        <f>BI79+Net!BI78</f>
        <v>9520.6653650121389</v>
      </c>
      <c r="BK79">
        <f>BJ79+Net!BJ78</f>
        <v>8936.1116344646707</v>
      </c>
      <c r="BL79">
        <f>BK79+Net!BK78</f>
        <v>8818.6011518179293</v>
      </c>
      <c r="BM79">
        <f>BL79+Net!BL78</f>
        <v>9081.8037319159466</v>
      </c>
      <c r="BN79">
        <f>BM79+Net!BM78</f>
        <v>9523.7201321642933</v>
      </c>
      <c r="BO79">
        <f>BN79+Net!BN78</f>
        <v>10454.866444700279</v>
      </c>
      <c r="BP79">
        <f>BO79+Net!BO78</f>
        <v>11189.978446285688</v>
      </c>
      <c r="BQ79">
        <f>BP79+Net!BP78</f>
        <v>12365.678694500481</v>
      </c>
      <c r="BR79">
        <f>BQ79+Net!BQ78</f>
        <v>13194.780018981846</v>
      </c>
      <c r="BS79">
        <f>BR79+Net!BR78</f>
        <v>13882.96519081999</v>
      </c>
      <c r="BT79">
        <f>BS79+Net!BS78</f>
        <v>14645.90902381106</v>
      </c>
      <c r="BU79">
        <f>BT79+Net!BT78</f>
        <v>14517.753759740466</v>
      </c>
      <c r="BV79">
        <f>BU79+Net!BU78</f>
        <v>14346.076149643419</v>
      </c>
      <c r="BW79">
        <f>BV79+Net!BV78</f>
        <v>13790.716366007555</v>
      </c>
      <c r="BX79">
        <f>BW79+Net!BW78</f>
        <v>13698.879023310361</v>
      </c>
      <c r="BY79">
        <f>BX79+Net!BX78</f>
        <v>13983.457674742398</v>
      </c>
      <c r="BZ79">
        <f>BY79+Net!BY78</f>
        <v>14442.084190573078</v>
      </c>
      <c r="CA79">
        <f>BZ79+Net!BZ78</f>
        <v>15385.567939996583</v>
      </c>
      <c r="CB79">
        <f>CA79+Net!CA78</f>
        <v>16129.730076323223</v>
      </c>
      <c r="CC79">
        <f>CB79+Net!CB78</f>
        <v>17312.992264762361</v>
      </c>
      <c r="CD79">
        <f>CC79+Net!CC78</f>
        <v>18150.347310611414</v>
      </c>
      <c r="CE79">
        <f>CD79+Net!CD78</f>
        <v>18849.500273021258</v>
      </c>
      <c r="CF79">
        <f>CE79+Net!CE78</f>
        <v>19627.335513848477</v>
      </c>
      <c r="CG79">
        <f>CF79+Net!CF78</f>
        <v>19517.852124388399</v>
      </c>
      <c r="CH79">
        <f>CG79+Net!CG78</f>
        <v>19366.79179065377</v>
      </c>
      <c r="CI79">
        <f>CH79+Net!CH78</f>
        <v>18830.575900179516</v>
      </c>
      <c r="CJ79">
        <f>CI79+Net!CI78</f>
        <v>18752.211427074304</v>
      </c>
      <c r="CK79">
        <f>CJ79+Net!CJ78</f>
        <v>19040.319896204521</v>
      </c>
      <c r="CL79">
        <f>CK79+Net!CK78</f>
        <v>19489.063453352162</v>
      </c>
      <c r="CM79">
        <f>CL79+Net!CL78</f>
        <v>20409.862886502553</v>
      </c>
      <c r="CN79">
        <f>CM79+Net!CM78</f>
        <v>21118.99743673639</v>
      </c>
      <c r="CO79">
        <f>CN79+Net!CN78</f>
        <v>22261.261139985465</v>
      </c>
      <c r="CP79">
        <f>CO79+Net!CO78</f>
        <v>23064.237850600777</v>
      </c>
      <c r="CQ79">
        <f>CP79+Net!CP78</f>
        <v>23728.533984718957</v>
      </c>
      <c r="CR79">
        <f>CQ79+Net!CQ78</f>
        <v>24511.487997395579</v>
      </c>
      <c r="CS79">
        <f>CR79+Net!CR78</f>
        <v>24440.716399441273</v>
      </c>
      <c r="CT79">
        <f>CS79+Net!CS78</f>
        <v>24227.29792995406</v>
      </c>
      <c r="CU79">
        <f>CT79+Net!CT78</f>
        <v>23995.714522201008</v>
      </c>
    </row>
    <row r="80" spans="2:99" x14ac:dyDescent="0.3">
      <c r="B80">
        <v>-17465</v>
      </c>
      <c r="C80">
        <v>3110</v>
      </c>
      <c r="D80">
        <f>Net!C79</f>
        <v>-2064.7024486177488</v>
      </c>
      <c r="E80">
        <f>D80+Net!D79</f>
        <v>-3339.6399228496393</v>
      </c>
      <c r="F80">
        <f>E80+Net!E79</f>
        <v>-2390.4768315561942</v>
      </c>
      <c r="G80">
        <f>F80+Net!F79</f>
        <v>2693.4877198065933</v>
      </c>
      <c r="H80">
        <f>G80+Net!G79</f>
        <v>9306.2973418009115</v>
      </c>
      <c r="I80">
        <f>H80+Net!H79</f>
        <v>18308.338220185076</v>
      </c>
      <c r="J80">
        <f>I80+Net!I79</f>
        <v>24874.885113130971</v>
      </c>
      <c r="K80">
        <f>J80+Net!J79</f>
        <v>28052.789783554723</v>
      </c>
      <c r="L80">
        <f>K80+Net!K79</f>
        <v>27803.785570279888</v>
      </c>
      <c r="M80">
        <f>L80+Net!L79</f>
        <v>19646.917906055864</v>
      </c>
      <c r="N80">
        <f>M80+Net!M79</f>
        <v>7590.2085854011257</v>
      </c>
      <c r="O80">
        <f>N80+Net!N79</f>
        <v>-7058.5670244514167</v>
      </c>
      <c r="P80">
        <f>O80+Net!O79</f>
        <v>-13682.595256202459</v>
      </c>
      <c r="Q80">
        <f>P80+Net!P79</f>
        <v>-10763.50591360042</v>
      </c>
      <c r="R80">
        <f>Q80+Net!Q79</f>
        <v>-638.56818461426519</v>
      </c>
      <c r="S80">
        <f>R80+Net!R79</f>
        <v>12226.886068170945</v>
      </c>
      <c r="T80">
        <f>S80+Net!S79</f>
        <v>22256.834186325068</v>
      </c>
      <c r="U80">
        <f>T80+Net!T79</f>
        <v>30418.821376786</v>
      </c>
      <c r="V80">
        <f>U80+Net!U79</f>
        <v>33545.513411695196</v>
      </c>
      <c r="W80">
        <f>V80+Net!V79</f>
        <v>32832.403286244415</v>
      </c>
      <c r="X80">
        <f>W80+Net!W79</f>
        <v>30004.944467263591</v>
      </c>
      <c r="Y80">
        <f>X80+Net!X79</f>
        <v>21285.786685835457</v>
      </c>
      <c r="Z80">
        <f>Y80+Net!Y79</f>
        <v>10244.75291361643</v>
      </c>
      <c r="AA80">
        <f>Z80+Net!Z79</f>
        <v>-2796.030724967608</v>
      </c>
      <c r="AB80">
        <f>AA80+Net!AA79</f>
        <v>-8070.2304477936395</v>
      </c>
      <c r="AC80">
        <f>AB80+Net!AB79</f>
        <v>-4429.6119505472252</v>
      </c>
      <c r="AD80">
        <f>AC80+Net!AC79</f>
        <v>5879.5083672908131</v>
      </c>
      <c r="AE80">
        <f>AD80+Net!AD79</f>
        <v>18707.794596315623</v>
      </c>
      <c r="AF80">
        <f>AE80+Net!AE79</f>
        <v>28758.352098685034</v>
      </c>
      <c r="AG80">
        <f>AF80+Net!AF79</f>
        <v>37096.581871800314</v>
      </c>
      <c r="AH80">
        <f>AG80+Net!AG79</f>
        <v>40479.716649917253</v>
      </c>
      <c r="AI80">
        <f>AH80+Net!AH79</f>
        <v>39959.752686211737</v>
      </c>
      <c r="AJ80">
        <f>AI80+Net!AI79</f>
        <v>37165.213775476135</v>
      </c>
      <c r="AK80">
        <f>AJ80+Net!AJ79</f>
        <v>28325.69354778956</v>
      </c>
      <c r="AL80">
        <f>AK80+Net!AK79</f>
        <v>17104.900006731325</v>
      </c>
      <c r="AM80">
        <f>AL80+Net!AL79</f>
        <v>3942.7374560551798</v>
      </c>
      <c r="AN80">
        <f>AM80+Net!AM79</f>
        <v>-1316.8173063262147</v>
      </c>
      <c r="AO80">
        <f>AN80+Net!AN79</f>
        <v>2480.7162878031904</v>
      </c>
      <c r="AP80">
        <f>AO80+Net!AO79</f>
        <v>13033.639657552983</v>
      </c>
      <c r="AQ80">
        <f>AP80+Net!AP79</f>
        <v>26111.90147912164</v>
      </c>
      <c r="AR80">
        <f>AQ80+Net!AQ79</f>
        <v>36351.637408785049</v>
      </c>
      <c r="AS80">
        <f>AR80+Net!AR79</f>
        <v>44788.239231545289</v>
      </c>
      <c r="AT80">
        <f>AS80+Net!AS79</f>
        <v>48187.214003773392</v>
      </c>
      <c r="AU80">
        <f>AT80+Net!AT79</f>
        <v>47632.306446943592</v>
      </c>
      <c r="AV80">
        <f>AU80+Net!AU79</f>
        <v>44787.671182480757</v>
      </c>
      <c r="AW80">
        <f>AV80+Net!AV79</f>
        <v>35907.984870013082</v>
      </c>
      <c r="AX80">
        <f>AW80+Net!AW79</f>
        <v>24666.582848171034</v>
      </c>
      <c r="AY80">
        <f>AX80+Net!AX79</f>
        <v>11500.743358485781</v>
      </c>
      <c r="AZ80">
        <f>AY80+Net!AY79</f>
        <v>6246.3170244590019</v>
      </c>
      <c r="BA80">
        <f>AZ80+Net!AZ79</f>
        <v>10050.010206429908</v>
      </c>
      <c r="BB80">
        <f>BA80+Net!BA79</f>
        <v>20605.393179195511</v>
      </c>
      <c r="BC80">
        <f>BB80+Net!BB79</f>
        <v>33680.465082249328</v>
      </c>
      <c r="BD80">
        <f>BC80+Net!BC79</f>
        <v>43910.599048350457</v>
      </c>
      <c r="BE80">
        <f>BD80+Net!BD79</f>
        <v>52330.316839511128</v>
      </c>
      <c r="BF80">
        <f>BE80+Net!BE79</f>
        <v>55703.899020663797</v>
      </c>
      <c r="BG80">
        <f>BF80+Net!BF79</f>
        <v>55114.062916119874</v>
      </c>
      <c r="BH80">
        <f>BG80+Net!BG79</f>
        <v>52224.76236079965</v>
      </c>
      <c r="BI80">
        <f>BH80+Net!BH79</f>
        <v>43291.404485538849</v>
      </c>
      <c r="BJ80">
        <f>BI80+Net!BI79</f>
        <v>31988.4796485306</v>
      </c>
      <c r="BK80">
        <f>BJ80+Net!BJ79</f>
        <v>18754.111403739313</v>
      </c>
      <c r="BL80">
        <f>BK80+Net!BK79</f>
        <v>13424.259485271756</v>
      </c>
      <c r="BM80">
        <f>BL80+Net!BL79</f>
        <v>17145.208458876099</v>
      </c>
      <c r="BN80">
        <f>BM80+Net!BM79</f>
        <v>27610.334441044124</v>
      </c>
      <c r="BO80">
        <f>BN80+Net!BN79</f>
        <v>40588.559606394309</v>
      </c>
      <c r="BP80">
        <f>BO80+Net!BO79</f>
        <v>50717.793446739408</v>
      </c>
      <c r="BQ80">
        <f>BP80+Net!BP79</f>
        <v>59036.457542417163</v>
      </c>
      <c r="BR80">
        <f>BQ80+Net!BQ79</f>
        <v>62313.083497933781</v>
      </c>
      <c r="BS80">
        <f>BR80+Net!BR79</f>
        <v>61633.525994328418</v>
      </c>
      <c r="BT80">
        <f>BS80+Net!BS79</f>
        <v>58662.326607377305</v>
      </c>
      <c r="BU80">
        <f>BT80+Net!BT79</f>
        <v>49651.980246165294</v>
      </c>
      <c r="BV80">
        <f>BU80+Net!BU79</f>
        <v>38270.396074819757</v>
      </c>
      <c r="BW80">
        <f>BV80+Net!BV79</f>
        <v>24946.175902732113</v>
      </c>
      <c r="BX80">
        <f>BW80+Net!BW79</f>
        <v>19504.44173022312</v>
      </c>
      <c r="BY80">
        <f>BX80+Net!BX79</f>
        <v>23081.791019183522</v>
      </c>
      <c r="BZ80">
        <f>BY80+Net!BY79</f>
        <v>33366.194816701332</v>
      </c>
      <c r="CA80">
        <f>BZ80+Net!BZ79</f>
        <v>46128.772355424488</v>
      </c>
      <c r="CB80">
        <f>CA80+Net!CA79</f>
        <v>56019.765723797362</v>
      </c>
      <c r="CC80">
        <f>CB80+Net!CB79</f>
        <v>64100.39883958365</v>
      </c>
      <c r="CD80">
        <f>CC80+Net!CC79</f>
        <v>67169.152855860171</v>
      </c>
      <c r="CE80">
        <f>CD80+Net!CD79</f>
        <v>66341.492770617784</v>
      </c>
      <c r="CF80">
        <f>CE80+Net!CE79</f>
        <v>63300.518925312936</v>
      </c>
      <c r="CG80">
        <f>CF80+Net!CF79</f>
        <v>54295.683796198893</v>
      </c>
      <c r="CH80">
        <f>CG80+Net!CG79</f>
        <v>42963.964906916393</v>
      </c>
      <c r="CI80">
        <f>CH80+Net!CH79</f>
        <v>29677.886660739656</v>
      </c>
      <c r="CJ80">
        <f>CI80+Net!CI79</f>
        <v>24195.898370824558</v>
      </c>
      <c r="CK80">
        <f>CJ80+Net!CJ79</f>
        <v>27597.642810386755</v>
      </c>
      <c r="CL80">
        <f>CK80+Net!CK79</f>
        <v>37543.607047103738</v>
      </c>
      <c r="CM80">
        <f>CL80+Net!CL79</f>
        <v>49827.736301568242</v>
      </c>
      <c r="CN80">
        <f>CM80+Net!CM79</f>
        <v>59144.429869849177</v>
      </c>
      <c r="CO80">
        <f>CN80+Net!CN79</f>
        <v>66643.172879963269</v>
      </c>
      <c r="CP80">
        <f>CO80+Net!CO79</f>
        <v>69241.010926190647</v>
      </c>
      <c r="CQ80">
        <f>CP80+Net!CP79</f>
        <v>68023.36235234607</v>
      </c>
      <c r="CR80">
        <f>CQ80+Net!CQ79</f>
        <v>64866.147958385511</v>
      </c>
      <c r="CS80">
        <f>CR80+Net!CR79</f>
        <v>56036.85634197521</v>
      </c>
      <c r="CT80">
        <f>CS80+Net!CS79</f>
        <v>44611.611194664874</v>
      </c>
      <c r="CU80">
        <f>CT80+Net!CT79</f>
        <v>33549.086183138978</v>
      </c>
    </row>
    <row r="81" spans="2:99" x14ac:dyDescent="0.3">
      <c r="B81">
        <v>-4910</v>
      </c>
      <c r="C81">
        <v>3111</v>
      </c>
      <c r="D81">
        <f>Net!C80</f>
        <v>-667.70268510698406</v>
      </c>
      <c r="E81">
        <f>D81+Net!D80</f>
        <v>-960.4179326638282</v>
      </c>
      <c r="F81">
        <f>E81+Net!E80</f>
        <v>-1062.0898893607509</v>
      </c>
      <c r="G81">
        <f>F81+Net!F80</f>
        <v>-768.49845254749926</v>
      </c>
      <c r="H81">
        <f>G81+Net!G80</f>
        <v>-522.79449593447407</v>
      </c>
      <c r="I81">
        <f>H81+Net!H80</f>
        <v>-18.310614066041126</v>
      </c>
      <c r="J81">
        <f>I81+Net!I80</f>
        <v>383.40403934558299</v>
      </c>
      <c r="K81">
        <f>J81+Net!J80</f>
        <v>588.71243799231888</v>
      </c>
      <c r="L81">
        <f>K81+Net!K80</f>
        <v>759.59344592615616</v>
      </c>
      <c r="M81">
        <f>L81+Net!L80</f>
        <v>317.61807687489545</v>
      </c>
      <c r="N81">
        <f>M81+Net!M80</f>
        <v>-425.19937076708538</v>
      </c>
      <c r="O81">
        <f>N81+Net!N80</f>
        <v>-1345.6495316617879</v>
      </c>
      <c r="P81">
        <f>O81+Net!O80</f>
        <v>-1875.2377635726925</v>
      </c>
      <c r="Q81">
        <f>P81+Net!P80</f>
        <v>-1794.3950193900655</v>
      </c>
      <c r="R81">
        <f>Q81+Net!Q80</f>
        <v>-1502.0150320045814</v>
      </c>
      <c r="S81">
        <f>R81+Net!R80</f>
        <v>-941.99804898087314</v>
      </c>
      <c r="T81">
        <f>S81+Net!S80</f>
        <v>-521.12803138614981</v>
      </c>
      <c r="U81">
        <f>T81+Net!T80</f>
        <v>77.127250230424579</v>
      </c>
      <c r="V81">
        <f>U81+Net!U80</f>
        <v>530.1346249359076</v>
      </c>
      <c r="W81">
        <f>V81+Net!V80</f>
        <v>778.97097090892612</v>
      </c>
      <c r="X81">
        <f>W81+Net!W80</f>
        <v>988.87626821091908</v>
      </c>
      <c r="Y81">
        <f>X81+Net!X80</f>
        <v>582.17653939093407</v>
      </c>
      <c r="Z81">
        <f>Y81+Net!Y80</f>
        <v>-127.54014086721736</v>
      </c>
      <c r="AA81">
        <f>Z81+Net!Z80</f>
        <v>-1010.6615319988878</v>
      </c>
      <c r="AB81">
        <f>AA81+Net!AA80</f>
        <v>-1488.7273325395408</v>
      </c>
      <c r="AC81">
        <f>AB81+Net!AB80</f>
        <v>-1335.5392209385191</v>
      </c>
      <c r="AD81">
        <f>AC81+Net!AC80</f>
        <v>-950.84229967502688</v>
      </c>
      <c r="AE81">
        <f>AD81+Net!AD80</f>
        <v>-287.04074743780939</v>
      </c>
      <c r="AF81">
        <f>AE81+Net!AE80</f>
        <v>236.32338914213415</v>
      </c>
      <c r="AG81">
        <f>AF81+Net!AF80</f>
        <v>924.06901903801599</v>
      </c>
      <c r="AH81">
        <f>AG81+Net!AG80</f>
        <v>1447.134856539361</v>
      </c>
      <c r="AI81">
        <f>AH81+Net!AH80</f>
        <v>1746.800928455089</v>
      </c>
      <c r="AJ81">
        <f>AI81+Net!AI80</f>
        <v>1993.6729453738908</v>
      </c>
      <c r="AK81">
        <f>AJ81+Net!AJ80</f>
        <v>1617.6152970380508</v>
      </c>
      <c r="AL81">
        <f>AK81+Net!AK80</f>
        <v>938.93756415925645</v>
      </c>
      <c r="AM81">
        <f>AL81+Net!AL80</f>
        <v>91.303062578630488</v>
      </c>
      <c r="AN81">
        <f>AM81+Net!AM80</f>
        <v>-345.8103575787909</v>
      </c>
      <c r="AO81">
        <f>AN81+Net!AN80</f>
        <v>-147.46487996969381</v>
      </c>
      <c r="AP81">
        <f>AO81+Net!AO80</f>
        <v>284.24783812644273</v>
      </c>
      <c r="AQ81">
        <f>AP81+Net!AP80</f>
        <v>994.52804715959564</v>
      </c>
      <c r="AR81">
        <f>AQ81+Net!AQ80</f>
        <v>1561.9802193429391</v>
      </c>
      <c r="AS81">
        <f>AR81+Net!AR80</f>
        <v>2290.2747190411055</v>
      </c>
      <c r="AT81">
        <f>AS81+Net!AS80</f>
        <v>2849.823972297912</v>
      </c>
      <c r="AU81">
        <f>AT81+Net!AT80</f>
        <v>3181.8584487895982</v>
      </c>
      <c r="AV81">
        <f>AU81+Net!AU80</f>
        <v>3457.2952242851629</v>
      </c>
      <c r="AW81">
        <f>AV81+Net!AV80</f>
        <v>3106.5842282184281</v>
      </c>
      <c r="AX81">
        <f>AW81+Net!AW80</f>
        <v>2450.7940331877603</v>
      </c>
      <c r="AY81">
        <f>AX81+Net!AX80</f>
        <v>1624.3789893033763</v>
      </c>
      <c r="AZ81">
        <f>AY81+Net!AY80</f>
        <v>1207.4758278721929</v>
      </c>
      <c r="BA81">
        <f>AZ81+Net!AZ80</f>
        <v>1425.4133179892419</v>
      </c>
      <c r="BB81">
        <f>BA81+Net!BA80</f>
        <v>1876.1663290055526</v>
      </c>
      <c r="BC81">
        <f>BB81+Net!BB80</f>
        <v>2604.7196812453826</v>
      </c>
      <c r="BD81">
        <f>BC81+Net!BC80</f>
        <v>3189.299950614442</v>
      </c>
      <c r="BE81">
        <f>BD81+Net!BD80</f>
        <v>3933.1826466540938</v>
      </c>
      <c r="BF81">
        <f>BE81+Net!BE80</f>
        <v>4506.485189688241</v>
      </c>
      <c r="BG81">
        <f>BF81+Net!BF80</f>
        <v>4850.2960655657553</v>
      </c>
      <c r="BH81">
        <f>BG81+Net!BG80</f>
        <v>5135.5289004076049</v>
      </c>
      <c r="BI81">
        <f>BH81+Net!BH80</f>
        <v>4792.7096259052978</v>
      </c>
      <c r="BJ81">
        <f>BI81+Net!BI80</f>
        <v>4142.994537171744</v>
      </c>
      <c r="BK81">
        <f>BJ81+Net!BJ80</f>
        <v>3320.8932010557073</v>
      </c>
      <c r="BL81">
        <f>BK81+Net!BK80</f>
        <v>2906.5606566031506</v>
      </c>
      <c r="BM81">
        <f>BL81+Net!BL80</f>
        <v>3125.3391326685955</v>
      </c>
      <c r="BN81">
        <f>BM81+Net!BM80</f>
        <v>3575.2616790339657</v>
      </c>
      <c r="BO81">
        <f>BN81+Net!BN80</f>
        <v>4301.4575737763025</v>
      </c>
      <c r="BP81">
        <f>BO81+Net!BO80</f>
        <v>4882.3956360370685</v>
      </c>
      <c r="BQ81">
        <f>BP81+Net!BP80</f>
        <v>5621.6618980233143</v>
      </c>
      <c r="BR81">
        <f>BQ81+Net!BQ80</f>
        <v>6189.6852086292147</v>
      </c>
      <c r="BS81">
        <f>BR81+Net!BR80</f>
        <v>6527.7766920946315</v>
      </c>
      <c r="BT81">
        <f>BS81+Net!BS80</f>
        <v>6806.8946534235902</v>
      </c>
      <c r="BU81">
        <f>BT81+Net!BT80</f>
        <v>6457.3674119601556</v>
      </c>
      <c r="BV81">
        <f>BU81+Net!BU80</f>
        <v>5799.8931427284069</v>
      </c>
      <c r="BW81">
        <f>BV81+Net!BV80</f>
        <v>4968.3064421771051</v>
      </c>
      <c r="BX81">
        <f>BW81+Net!BW80</f>
        <v>4541.9842388145844</v>
      </c>
      <c r="BY81">
        <f>BX81+Net!BX80</f>
        <v>4745.5694966165156</v>
      </c>
      <c r="BZ81">
        <f>BY81+Net!BY80</f>
        <v>5176.7065182472543</v>
      </c>
      <c r="CA81">
        <f>BZ81+Net!BZ80</f>
        <v>5880.6839183007587</v>
      </c>
      <c r="CB81">
        <f>CA81+Net!CA80</f>
        <v>6436.8467615144364</v>
      </c>
      <c r="CC81">
        <f>CB81+Net!CB80</f>
        <v>7150.3792517752136</v>
      </c>
      <c r="CD81">
        <f>CC81+Net!CC80</f>
        <v>7693.7871828316947</v>
      </c>
      <c r="CE81">
        <f>CD81+Net!CD80</f>
        <v>8010.431938326552</v>
      </c>
      <c r="CF81">
        <f>CE81+Net!CE80</f>
        <v>8272.6012195395524</v>
      </c>
      <c r="CG81">
        <f>CF81+Net!CF80</f>
        <v>7910.5574075786953</v>
      </c>
      <c r="CH81">
        <f>CG81+Net!CG80</f>
        <v>7243.1185614236892</v>
      </c>
      <c r="CI81">
        <f>CH81+Net!CH80</f>
        <v>6400.5445733686402</v>
      </c>
      <c r="CJ81">
        <f>CI81+Net!CI80</f>
        <v>5957.8337960326044</v>
      </c>
      <c r="CK81">
        <f>CJ81+Net!CJ80</f>
        <v>6135.552128104342</v>
      </c>
      <c r="CL81">
        <f>CK81+Net!CK80</f>
        <v>6528.8484137568194</v>
      </c>
      <c r="CM81">
        <f>CL81+Net!CL80</f>
        <v>7183.8947870480051</v>
      </c>
      <c r="CN81">
        <f>CM81+Net!CM80</f>
        <v>7682.2841877264918</v>
      </c>
      <c r="CO81">
        <f>CN81+Net!CN80</f>
        <v>8334.8713617601716</v>
      </c>
      <c r="CP81">
        <f>CO81+Net!CO80</f>
        <v>8823.1109985561598</v>
      </c>
      <c r="CQ81">
        <f>CP81+Net!CP80</f>
        <v>9087.2330108159658</v>
      </c>
      <c r="CR81">
        <f>CQ81+Net!CQ80</f>
        <v>9321.3448136300758</v>
      </c>
      <c r="CS81">
        <f>CR81+Net!CR80</f>
        <v>8950.8492686902573</v>
      </c>
      <c r="CT81">
        <f>CS81+Net!CS80</f>
        <v>8235.7586731920856</v>
      </c>
      <c r="CU81">
        <f>CT81+Net!CT80</f>
        <v>7558.949728686981</v>
      </c>
    </row>
    <row r="82" spans="2:99" x14ac:dyDescent="0.3">
      <c r="B82">
        <v>-2306</v>
      </c>
      <c r="C82">
        <v>3103</v>
      </c>
      <c r="D82">
        <f>Net!C81</f>
        <v>-276.37815790524132</v>
      </c>
      <c r="E82">
        <f>D82+Net!D81</f>
        <v>-192.19086979411713</v>
      </c>
      <c r="F82">
        <f>E82+Net!E81</f>
        <v>39.146580595002433</v>
      </c>
      <c r="G82">
        <f>F82+Net!F81</f>
        <v>406.81151357190288</v>
      </c>
      <c r="H82">
        <f>G82+Net!G81</f>
        <v>571.8603593159728</v>
      </c>
      <c r="I82">
        <f>H82+Net!H81</f>
        <v>696.75425451291608</v>
      </c>
      <c r="J82">
        <f>I82+Net!I81</f>
        <v>771.98965354613347</v>
      </c>
      <c r="K82">
        <f>J82+Net!J81</f>
        <v>961.23373998789953</v>
      </c>
      <c r="L82">
        <f>K82+Net!K81</f>
        <v>1117.8141437150668</v>
      </c>
      <c r="M82">
        <f>L82+Net!L81</f>
        <v>1086.6581937856733</v>
      </c>
      <c r="N82">
        <f>M82+Net!M81</f>
        <v>947.51588897780925</v>
      </c>
      <c r="O82">
        <f>N82+Net!N81</f>
        <v>485.56508276603313</v>
      </c>
      <c r="P82">
        <f>O82+Net!O81</f>
        <v>-2.3375662315293084</v>
      </c>
      <c r="Q82">
        <f>P82+Net!P81</f>
        <v>-101.17740273276672</v>
      </c>
      <c r="R82">
        <f>Q82+Net!Q81</f>
        <v>132.77403342633215</v>
      </c>
      <c r="S82">
        <f>R82+Net!R81</f>
        <v>571.07681332080529</v>
      </c>
      <c r="T82">
        <f>S82+Net!S81</f>
        <v>860.96120426230277</v>
      </c>
      <c r="U82">
        <f>T82+Net!T81</f>
        <v>1113.3792512569262</v>
      </c>
      <c r="V82">
        <f>U82+Net!U81</f>
        <v>1288.7034968830023</v>
      </c>
      <c r="W82">
        <f>V82+Net!V81</f>
        <v>1546.3814043855054</v>
      </c>
      <c r="X82">
        <f>W82+Net!W81</f>
        <v>1738.6419573186656</v>
      </c>
      <c r="Y82">
        <f>X82+Net!X81</f>
        <v>1716.9407367687138</v>
      </c>
      <c r="Z82">
        <f>Y82+Net!Y81</f>
        <v>1567.9114533895922</v>
      </c>
      <c r="AA82">
        <f>Z82+Net!Z81</f>
        <v>1086.0738221156471</v>
      </c>
      <c r="AB82">
        <f>AA82+Net!AA81</f>
        <v>580.39180269261874</v>
      </c>
      <c r="AC82">
        <f>AB82+Net!AB81</f>
        <v>476.5674510998947</v>
      </c>
      <c r="AD82">
        <f>AC82+Net!AC81</f>
        <v>724.24755353387536</v>
      </c>
      <c r="AE82">
        <f>AD82+Net!AD81</f>
        <v>1194.2368873652624</v>
      </c>
      <c r="AF82">
        <f>AE82+Net!AE81</f>
        <v>1527.0184482613738</v>
      </c>
      <c r="AG82">
        <f>AF82+Net!AF81</f>
        <v>1824.0920862728001</v>
      </c>
      <c r="AH82">
        <f>AG82+Net!AG81</f>
        <v>2037.6207377330443</v>
      </c>
      <c r="AI82">
        <f>AH82+Net!AH81</f>
        <v>2322.7803013414759</v>
      </c>
      <c r="AJ82">
        <f>AI82+Net!AI81</f>
        <v>2532.0285235443307</v>
      </c>
      <c r="AK82">
        <f>AJ82+Net!AJ81</f>
        <v>2520.2539019768415</v>
      </c>
      <c r="AL82">
        <f>AK82+Net!AK81</f>
        <v>2378.5932180331101</v>
      </c>
      <c r="AM82">
        <f>AL82+Net!AL81</f>
        <v>1905.2815907411309</v>
      </c>
      <c r="AN82">
        <f>AM82+Net!AM81</f>
        <v>1411.2812541069582</v>
      </c>
      <c r="AO82">
        <f>AN82+Net!AN81</f>
        <v>1322.6149657584881</v>
      </c>
      <c r="AP82">
        <f>AO82+Net!AO81</f>
        <v>1588.1993389607348</v>
      </c>
      <c r="AQ82">
        <f>AP82+Net!AP81</f>
        <v>2077.7762026465798</v>
      </c>
      <c r="AR82">
        <f>AQ82+Net!AQ81</f>
        <v>2430.9005950267965</v>
      </c>
      <c r="AS82">
        <f>AR82+Net!AR81</f>
        <v>2748.4186449083836</v>
      </c>
      <c r="AT82">
        <f>AS82+Net!AS81</f>
        <v>2982.0442288224294</v>
      </c>
      <c r="AU82">
        <f>AT82+Net!AT81</f>
        <v>3286.6049773646955</v>
      </c>
      <c r="AV82">
        <f>AU82+Net!AU81</f>
        <v>3514.284600191389</v>
      </c>
      <c r="AW82">
        <f>AV82+Net!AV81</f>
        <v>3519.8293126834578</v>
      </c>
      <c r="AX82">
        <f>AW82+Net!AW81</f>
        <v>3394.4404694671916</v>
      </c>
      <c r="AY82">
        <f>AX82+Net!AX81</f>
        <v>2936.6423763772964</v>
      </c>
      <c r="AZ82">
        <f>AY82+Net!AY81</f>
        <v>2457.8397145897479</v>
      </c>
      <c r="BA82">
        <f>AZ82+Net!AZ81</f>
        <v>2384.5154857509433</v>
      </c>
      <c r="BB82">
        <f>BA82+Net!BA81</f>
        <v>2665.9248410176378</v>
      </c>
      <c r="BC82">
        <f>BB82+Net!BB81</f>
        <v>3171.9411514520029</v>
      </c>
      <c r="BD82">
        <f>BC82+Net!BC81</f>
        <v>3542.0403355045728</v>
      </c>
      <c r="BE82">
        <f>BD82+Net!BD81</f>
        <v>3876.8453613655302</v>
      </c>
      <c r="BF82">
        <f>BE82+Net!BE81</f>
        <v>4127.8019879969124</v>
      </c>
      <c r="BG82">
        <f>BF82+Net!BF81</f>
        <v>4449.5137326344111</v>
      </c>
      <c r="BH82">
        <f>BG82+Net!BG81</f>
        <v>4694.0344610632255</v>
      </c>
      <c r="BI82">
        <f>BH82+Net!BH81</f>
        <v>4716.0799191922551</v>
      </c>
      <c r="BJ82">
        <f>BI82+Net!BI81</f>
        <v>4606.8926506106191</v>
      </c>
      <c r="BK82">
        <f>BJ82+Net!BJ81</f>
        <v>4165.0702615772179</v>
      </c>
      <c r="BL82">
        <f>BK82+Net!BK81</f>
        <v>3702.0902768522419</v>
      </c>
      <c r="BM82">
        <f>BL82+Net!BL81</f>
        <v>3644.4922401792519</v>
      </c>
      <c r="BN82">
        <f>BM82+Net!BM81</f>
        <v>3941.5718302237351</v>
      </c>
      <c r="BO82">
        <f>BN82+Net!BN81</f>
        <v>4463.2357212303323</v>
      </c>
      <c r="BP82">
        <f>BO82+Net!BO81</f>
        <v>4848.9938728648049</v>
      </c>
      <c r="BQ82">
        <f>BP82+Net!BP81</f>
        <v>5199.5048897964643</v>
      </c>
      <c r="BR82">
        <f>BQ82+Net!BQ81</f>
        <v>5466.2447933551084</v>
      </c>
      <c r="BS82">
        <f>BR82+Net!BR81</f>
        <v>5803.8315768139837</v>
      </c>
      <c r="BT82">
        <f>BS82+Net!BS81</f>
        <v>6064.3104013722041</v>
      </c>
      <c r="BU82">
        <f>BT82+Net!BT81</f>
        <v>6102.3650959903625</v>
      </c>
      <c r="BV82">
        <f>BU82+Net!BU81</f>
        <v>6009.1894120525685</v>
      </c>
      <c r="BW82">
        <f>BV82+Net!BV81</f>
        <v>5583.3216855438895</v>
      </c>
      <c r="BX82">
        <f>BW82+Net!BW81</f>
        <v>5136.1700208551902</v>
      </c>
      <c r="BY82">
        <f>BX82+Net!BX81</f>
        <v>5094.1894967663202</v>
      </c>
      <c r="BZ82">
        <f>BY82+Net!BY81</f>
        <v>5406.5759336166884</v>
      </c>
      <c r="CA82">
        <f>BZ82+Net!BZ81</f>
        <v>5943.1387207657126</v>
      </c>
      <c r="CB82">
        <f>CA82+Net!CA81</f>
        <v>6343.3403798992995</v>
      </c>
      <c r="CC82">
        <f>CB82+Net!CB81</f>
        <v>6707.9107302907032</v>
      </c>
      <c r="CD82">
        <f>CC82+Net!CC81</f>
        <v>6988.5767272094454</v>
      </c>
      <c r="CE82">
        <f>CD82+Net!CD81</f>
        <v>7340.3889258476665</v>
      </c>
      <c r="CF82">
        <f>CE82+Net!CE81</f>
        <v>7615.9086726330643</v>
      </c>
      <c r="CG82">
        <f>CF82+Net!CF81</f>
        <v>7670.1880828299418</v>
      </c>
      <c r="CH82">
        <f>CG82+Net!CG81</f>
        <v>7594.3919898504064</v>
      </c>
      <c r="CI82">
        <f>CH82+Net!CH81</f>
        <v>7186.5213218792251</v>
      </c>
      <c r="CJ82">
        <f>CI82+Net!CI81</f>
        <v>6757.0212159223165</v>
      </c>
      <c r="CK82">
        <f>CJ82+Net!CJ81</f>
        <v>6731.2270448683039</v>
      </c>
      <c r="CL82">
        <f>CK82+Net!CK81</f>
        <v>7057.930607208923</v>
      </c>
      <c r="CM82">
        <f>CL82+Net!CL81</f>
        <v>7606.7782606631135</v>
      </c>
      <c r="CN82">
        <f>CM82+Net!CM81</f>
        <v>8017.9603085475064</v>
      </c>
      <c r="CO82">
        <f>CN82+Net!CN81</f>
        <v>8393.9174035507167</v>
      </c>
      <c r="CP82">
        <f>CO82+Net!CO81</f>
        <v>8686.3628329850035</v>
      </c>
      <c r="CQ82">
        <f>CP82+Net!CP81</f>
        <v>9050.8136829083305</v>
      </c>
      <c r="CR82">
        <f>CQ82+Net!CQ81</f>
        <v>9339.1484108300629</v>
      </c>
      <c r="CS82">
        <f>CR82+Net!CR81</f>
        <v>9382.9825244212643</v>
      </c>
      <c r="CT82">
        <f>CS82+Net!CS81</f>
        <v>9324.6342703434893</v>
      </c>
      <c r="CU82">
        <f>CT82+Net!CT81</f>
        <v>8950.781725234956</v>
      </c>
    </row>
    <row r="83" spans="2:99" x14ac:dyDescent="0.3">
      <c r="B83">
        <v>-217468</v>
      </c>
      <c r="C83">
        <v>3107</v>
      </c>
      <c r="D83">
        <f>Net!C82</f>
        <v>-8395.7105992080978</v>
      </c>
      <c r="E83">
        <f>D83+Net!D82</f>
        <v>-13534.511477731459</v>
      </c>
      <c r="F83">
        <f>E83+Net!E82</f>
        <v>-17382.311183921091</v>
      </c>
      <c r="G83">
        <f>F83+Net!F82</f>
        <v>-18847.304177430255</v>
      </c>
      <c r="H83">
        <f>G83+Net!G82</f>
        <v>-22849.281834200607</v>
      </c>
      <c r="I83">
        <f>H83+Net!H82</f>
        <v>-20550.002734716516</v>
      </c>
      <c r="J83">
        <f>I83+Net!I82</f>
        <v>-21072.086296452879</v>
      </c>
      <c r="K83">
        <f>J83+Net!J82</f>
        <v>-22390.526732139668</v>
      </c>
      <c r="L83">
        <f>K83+Net!K82</f>
        <v>-20986.541091886545</v>
      </c>
      <c r="M83">
        <f>L83+Net!L82</f>
        <v>-30538.610965084015</v>
      </c>
      <c r="N83">
        <f>M83+Net!M82</f>
        <v>-41499.587887314578</v>
      </c>
      <c r="O83">
        <f>N83+Net!N82</f>
        <v>-58131.452823268512</v>
      </c>
      <c r="P83">
        <f>O83+Net!O82</f>
        <v>-65223.168066454571</v>
      </c>
      <c r="Q83">
        <f>P83+Net!P82</f>
        <v>-67132.060011052439</v>
      </c>
      <c r="R83">
        <f>Q83+Net!Q82</f>
        <v>-66655.451519931594</v>
      </c>
      <c r="S83">
        <f>R83+Net!R82</f>
        <v>-63614.475932630725</v>
      </c>
      <c r="T83">
        <f>S83+Net!S82</f>
        <v>-63606.373318719343</v>
      </c>
      <c r="U83">
        <f>T83+Net!T82</f>
        <v>-58116.136972592649</v>
      </c>
      <c r="V83">
        <f>U83+Net!U82</f>
        <v>-55929.764749533715</v>
      </c>
      <c r="W83">
        <f>V83+Net!V82</f>
        <v>-54669.527307155848</v>
      </c>
      <c r="X83">
        <f>W83+Net!W82</f>
        <v>-50528.986520531122</v>
      </c>
      <c r="Y83">
        <f>X83+Net!X82</f>
        <v>-56978.782774917687</v>
      </c>
      <c r="Z83">
        <f>Y83+Net!Y82</f>
        <v>-64502.198441116685</v>
      </c>
      <c r="AA83">
        <f>Z83+Net!Z82</f>
        <v>-77521.856707825733</v>
      </c>
      <c r="AB83">
        <f>AA83+Net!AA82</f>
        <v>-81000.625984258761</v>
      </c>
      <c r="AC83">
        <f>AB83+Net!AB82</f>
        <v>-79437.1480296831</v>
      </c>
      <c r="AD83">
        <f>AC83+Net!AC82</f>
        <v>-75704.44739210041</v>
      </c>
      <c r="AE83">
        <f>AD83+Net!AD82</f>
        <v>-69628.909485312863</v>
      </c>
      <c r="AF83">
        <f>AE83+Net!AE82</f>
        <v>-66770.415578965534</v>
      </c>
      <c r="AG83">
        <f>AF83+Net!AF82</f>
        <v>-58564.167072871016</v>
      </c>
      <c r="AH83">
        <f>AG83+Net!AG82</f>
        <v>-53752.730889209983</v>
      </c>
      <c r="AI83">
        <f>AH83+Net!AH82</f>
        <v>-49928.448631143518</v>
      </c>
      <c r="AJ83">
        <f>AI83+Net!AI82</f>
        <v>-43266.381137157645</v>
      </c>
      <c r="AK83">
        <f>AJ83+Net!AJ82</f>
        <v>-47225.32475150541</v>
      </c>
      <c r="AL83">
        <f>AK83+Net!AK82</f>
        <v>-52281.671894197541</v>
      </c>
      <c r="AM83">
        <f>AL83+Net!AL82</f>
        <v>-62857.182234669199</v>
      </c>
      <c r="AN83">
        <f>AM83+Net!AM82</f>
        <v>-63921.139166941757</v>
      </c>
      <c r="AO83">
        <f>AN83+Net!AN82</f>
        <v>-59985.343485848229</v>
      </c>
      <c r="AP83">
        <f>AO83+Net!AO82</f>
        <v>-53939.562642789104</v>
      </c>
      <c r="AQ83">
        <f>AP83+Net!AP82</f>
        <v>-45625.60127961664</v>
      </c>
      <c r="AR83">
        <f>AQ83+Net!AQ82</f>
        <v>-40612.895436917919</v>
      </c>
      <c r="AS83">
        <f>AR83+Net!AR82</f>
        <v>-30338.021638072045</v>
      </c>
      <c r="AT83">
        <f>AS83+Net!AS82</f>
        <v>-23537.361649020466</v>
      </c>
      <c r="AU83">
        <f>AT83+Net!AT82</f>
        <v>-17792.487907166396</v>
      </c>
      <c r="AV83">
        <f>AU83+Net!AU82</f>
        <v>-9266.9856695030976</v>
      </c>
      <c r="AW83">
        <f>AV83+Net!AV82</f>
        <v>-11410.708169046404</v>
      </c>
      <c r="AX83">
        <f>AW83+Net!AW82</f>
        <v>-14695.295558306163</v>
      </c>
      <c r="AY83">
        <f>AX83+Net!AX82</f>
        <v>-23541.894825294403</v>
      </c>
      <c r="AZ83">
        <f>AY83+Net!AY82</f>
        <v>-22922.058130072903</v>
      </c>
      <c r="BA83">
        <f>AZ83+Net!AZ82</f>
        <v>-17351.037322314754</v>
      </c>
      <c r="BB83">
        <f>BA83+Net!BA82</f>
        <v>-9721.7612344921581</v>
      </c>
      <c r="BC83">
        <f>BB83+Net!BB82</f>
        <v>121.97277210519678</v>
      </c>
      <c r="BD83">
        <f>BC83+Net!BC82</f>
        <v>6610.1432419633566</v>
      </c>
      <c r="BE83">
        <f>BD83+Net!BD82</f>
        <v>18306.758254808672</v>
      </c>
      <c r="BF83">
        <f>BE83+Net!BE82</f>
        <v>26476.715218754682</v>
      </c>
      <c r="BG83">
        <f>BF83+Net!BF82</f>
        <v>33539.911445037353</v>
      </c>
      <c r="BH83">
        <f>BG83+Net!BG82</f>
        <v>43334.03064931227</v>
      </c>
      <c r="BI83">
        <f>BH83+Net!BH82</f>
        <v>42410.085205522984</v>
      </c>
      <c r="BJ83">
        <f>BI83+Net!BI82</f>
        <v>40296.90938813582</v>
      </c>
      <c r="BK83">
        <f>BJ83+Net!BJ82</f>
        <v>32573.64885942707</v>
      </c>
      <c r="BL83">
        <f>BK83+Net!BK82</f>
        <v>34269.205057813138</v>
      </c>
      <c r="BM83">
        <f>BL83+Net!BL82</f>
        <v>40869.306584857193</v>
      </c>
      <c r="BN83">
        <f>BM83+Net!BM82</f>
        <v>49482.780629165885</v>
      </c>
      <c r="BO83">
        <f>BN83+Net!BN82</f>
        <v>60268.359006421648</v>
      </c>
      <c r="BP83">
        <f>BO83+Net!BO82</f>
        <v>67658.989794661058</v>
      </c>
      <c r="BQ83">
        <f>BP83+Net!BP82</f>
        <v>80221.444666975134</v>
      </c>
      <c r="BR83">
        <f>BQ83+Net!BQ82</f>
        <v>89222.348313418697</v>
      </c>
      <c r="BS83">
        <f>BR83+Net!BR82</f>
        <v>97081.502232154817</v>
      </c>
      <c r="BT83">
        <f>BS83+Net!BS82</f>
        <v>107634.20570985712</v>
      </c>
      <c r="BU83">
        <f>BT83+Net!BT82</f>
        <v>107426.91143444434</v>
      </c>
      <c r="BV83">
        <f>BU83+Net!BU82</f>
        <v>105982.56427517776</v>
      </c>
      <c r="BW83">
        <f>BV83+Net!BV82</f>
        <v>98874.637365120361</v>
      </c>
      <c r="BX83">
        <f>BW83+Net!BW82</f>
        <v>101128.54256028215</v>
      </c>
      <c r="BY83">
        <f>BX83+Net!BX82</f>
        <v>108230.61162613239</v>
      </c>
      <c r="BZ83">
        <f>BY83+Net!BY82</f>
        <v>117295.62612482792</v>
      </c>
      <c r="CA83">
        <f>BZ83+Net!BZ82</f>
        <v>128493.65249666735</v>
      </c>
      <c r="CB83">
        <f>CA83+Net!CA82</f>
        <v>136272.71551358161</v>
      </c>
      <c r="CC83">
        <f>CB83+Net!CB82</f>
        <v>149215.12772245973</v>
      </c>
      <c r="CD83">
        <f>CC83+Net!CC82</f>
        <v>158599.11776912818</v>
      </c>
      <c r="CE83">
        <f>CD83+Net!CD82</f>
        <v>166847.94573489839</v>
      </c>
      <c r="CF83">
        <f>CE83+Net!CE82</f>
        <v>177789.08285727262</v>
      </c>
      <c r="CG83">
        <f>CF83+Net!CF82</f>
        <v>177949.6728574126</v>
      </c>
      <c r="CH83">
        <f>CG83+Net!CG82</f>
        <v>176823.69242846424</v>
      </c>
      <c r="CI83">
        <f>CH83+Net!CH82</f>
        <v>169951.67705984315</v>
      </c>
      <c r="CJ83">
        <f>CI83+Net!CI82</f>
        <v>172333.95788817771</v>
      </c>
      <c r="CK83">
        <f>CJ83+Net!CJ82</f>
        <v>179442.33878722473</v>
      </c>
      <c r="CL83">
        <f>CK83+Net!CK82</f>
        <v>188393.83824078087</v>
      </c>
      <c r="CM83">
        <f>CL83+Net!CL82</f>
        <v>199418.47747518122</v>
      </c>
      <c r="CN83">
        <f>CM83+Net!CM82</f>
        <v>206990.14568027772</v>
      </c>
      <c r="CO83">
        <f>CN83+Net!CN82</f>
        <v>219772.46753472142</v>
      </c>
      <c r="CP83">
        <f>CO83+Net!CO82</f>
        <v>229183.62085672881</v>
      </c>
      <c r="CQ83">
        <f>CP83+Net!CP82</f>
        <v>237409.43574668653</v>
      </c>
      <c r="CR83">
        <f>CQ83+Net!CQ82</f>
        <v>248866.98556972426</v>
      </c>
      <c r="CS83">
        <f>CR83+Net!CR82</f>
        <v>249671.05008321122</v>
      </c>
      <c r="CT83">
        <f>CS83+Net!CS82</f>
        <v>247254.75964325317</v>
      </c>
      <c r="CU83">
        <f>CT83+Net!CT82</f>
        <v>244453.91972808487</v>
      </c>
    </row>
    <row r="84" spans="2:99" x14ac:dyDescent="0.3">
      <c r="B84">
        <v>-2197</v>
      </c>
      <c r="C84">
        <v>3101</v>
      </c>
      <c r="D84">
        <f>Net!C83</f>
        <v>-157.97012031527083</v>
      </c>
      <c r="E84">
        <f>D84+Net!D83</f>
        <v>-230.50384487846441</v>
      </c>
      <c r="F84">
        <f>E84+Net!E83</f>
        <v>58.451926205513246</v>
      </c>
      <c r="G84">
        <f>F84+Net!F83</f>
        <v>715.76296837925065</v>
      </c>
      <c r="H84">
        <f>G84+Net!G83</f>
        <v>1182.5475350934021</v>
      </c>
      <c r="I84">
        <f>H84+Net!H83</f>
        <v>1834.8201526292964</v>
      </c>
      <c r="J84">
        <f>I84+Net!I83</f>
        <v>1993.8106987893452</v>
      </c>
      <c r="K84">
        <f>J84+Net!J83</f>
        <v>1989.5352739569039</v>
      </c>
      <c r="L84">
        <f>K84+Net!K83</f>
        <v>1902.9423560852138</v>
      </c>
      <c r="M84">
        <f>L84+Net!L83</f>
        <v>1123.0904475280718</v>
      </c>
      <c r="N84">
        <f>M84+Net!M83</f>
        <v>409.02116417189563</v>
      </c>
      <c r="O84">
        <f>N84+Net!N83</f>
        <v>-569.09907744134398</v>
      </c>
      <c r="P84">
        <f>O84+Net!O83</f>
        <v>-713.1912557777523</v>
      </c>
      <c r="Q84">
        <f>P84+Net!P83</f>
        <v>-428.60928053108819</v>
      </c>
      <c r="R84">
        <f>Q84+Net!Q83</f>
        <v>194.11874490909304</v>
      </c>
      <c r="S84">
        <f>R84+Net!R83</f>
        <v>1019.4307106948636</v>
      </c>
      <c r="T84">
        <f>S84+Net!S83</f>
        <v>1555.0697019679506</v>
      </c>
      <c r="U84">
        <f>T84+Net!T83</f>
        <v>2200.7874173793443</v>
      </c>
      <c r="V84">
        <f>U84+Net!U83</f>
        <v>2303.6142642016207</v>
      </c>
      <c r="W84">
        <f>V84+Net!V83</f>
        <v>2221.8557732744121</v>
      </c>
      <c r="X84">
        <f>W84+Net!W83</f>
        <v>2060.5124897906021</v>
      </c>
      <c r="Y84">
        <f>X84+Net!X83</f>
        <v>1231.6832153801865</v>
      </c>
      <c r="Z84">
        <f>Y84+Net!Y83</f>
        <v>503.94715118712202</v>
      </c>
      <c r="AA84">
        <f>Z84+Net!Z83</f>
        <v>-450.77731182045363</v>
      </c>
      <c r="AB84">
        <f>AA84+Net!AA83</f>
        <v>-538.99093056867514</v>
      </c>
      <c r="AC84">
        <f>AB84+Net!AB83</f>
        <v>-177.83153044402025</v>
      </c>
      <c r="AD84">
        <f>AC84+Net!AC83</f>
        <v>526.81997482612087</v>
      </c>
      <c r="AE84">
        <f>AD84+Net!AD83</f>
        <v>1424.5931911385428</v>
      </c>
      <c r="AF84">
        <f>AE84+Net!AE83</f>
        <v>2012.4408169835574</v>
      </c>
      <c r="AG84">
        <f>AF84+Net!AF83</f>
        <v>2685.997377421877</v>
      </c>
      <c r="AH84">
        <f>AG84+Net!AG83</f>
        <v>2795.1410631230087</v>
      </c>
      <c r="AI84">
        <f>AH84+Net!AH83</f>
        <v>2705.9436257785856</v>
      </c>
      <c r="AJ84">
        <f>AI84+Net!AI83</f>
        <v>2532.936751738649</v>
      </c>
      <c r="AK84">
        <f>AJ84+Net!AJ83</f>
        <v>1696.4935998672599</v>
      </c>
      <c r="AL84">
        <f>AK84+Net!AK83</f>
        <v>970.2309899019092</v>
      </c>
      <c r="AM84">
        <f>AL84+Net!AL83</f>
        <v>27.340006101559993</v>
      </c>
      <c r="AN84">
        <f>AM84+Net!AM83</f>
        <v>-40.4854226811226</v>
      </c>
      <c r="AO84">
        <f>AN84+Net!AN83</f>
        <v>346.06037550222936</v>
      </c>
      <c r="AP84">
        <f>AO84+Net!AO83</f>
        <v>1077.1768253099453</v>
      </c>
      <c r="AQ84">
        <f>AP84+Net!AP83</f>
        <v>1999.2481093875176</v>
      </c>
      <c r="AR84">
        <f>AQ84+Net!AQ83</f>
        <v>2607.1824917677041</v>
      </c>
      <c r="AS84">
        <f>AR84+Net!AR83</f>
        <v>3295.8494790148943</v>
      </c>
      <c r="AT84">
        <f>AS84+Net!AS83</f>
        <v>3415.4307610434944</v>
      </c>
      <c r="AU84">
        <f>AT84+Net!AT83</f>
        <v>3333.0245202640126</v>
      </c>
      <c r="AV84">
        <f>AU84+Net!AU83</f>
        <v>3164.5403065574665</v>
      </c>
      <c r="AW84">
        <f>AV84+Net!AV83</f>
        <v>2331.7442835385823</v>
      </c>
      <c r="AX84">
        <f>AW84+Net!AW83</f>
        <v>1609.3936120781932</v>
      </c>
      <c r="AY84">
        <f>AX84+Net!AX83</f>
        <v>671.39198962901855</v>
      </c>
      <c r="AZ84">
        <f>AY84+Net!AY83</f>
        <v>609.65360619651938</v>
      </c>
      <c r="BA84">
        <f>AZ84+Net!AZ83</f>
        <v>1003.2603394376456</v>
      </c>
      <c r="BB84">
        <f>BA84+Net!BA83</f>
        <v>1741.8840145365575</v>
      </c>
      <c r="BC84">
        <f>BB84+Net!BB83</f>
        <v>2671.2656141930402</v>
      </c>
      <c r="BD84">
        <f>BC84+Net!BC83</f>
        <v>3285.7354285079728</v>
      </c>
      <c r="BE84">
        <f>BD84+Net!BD83</f>
        <v>3979.7752841166803</v>
      </c>
      <c r="BF84">
        <f>BE84+Net!BE83</f>
        <v>4103.4132114204558</v>
      </c>
      <c r="BG84">
        <f>BF84+Net!BF83</f>
        <v>4023.7937409915889</v>
      </c>
      <c r="BH84">
        <f>BG84+Net!BG83</f>
        <v>3856.9889819900527</v>
      </c>
      <c r="BI84">
        <f>BH84+Net!BH83</f>
        <v>3024.9497312766921</v>
      </c>
      <c r="BJ84">
        <f>BI84+Net!BI83</f>
        <v>2302.57130824452</v>
      </c>
      <c r="BK84">
        <f>BJ84+Net!BJ83</f>
        <v>1363.8270121773767</v>
      </c>
      <c r="BL84">
        <f>BK84+Net!BK83</f>
        <v>1300.6573710694402</v>
      </c>
      <c r="BM84">
        <f>BL84+Net!BL83</f>
        <v>1692.1829296006431</v>
      </c>
      <c r="BN84">
        <f>BM84+Net!BM83</f>
        <v>2428.1844672103944</v>
      </c>
      <c r="BO84">
        <f>BN84+Net!BN83</f>
        <v>3354.6133754984166</v>
      </c>
      <c r="BP84">
        <f>BO84+Net!BO83</f>
        <v>3966.0952847701392</v>
      </c>
      <c r="BQ84">
        <f>BP84+Net!BP83</f>
        <v>4657.422604753152</v>
      </c>
      <c r="BR84">
        <f>BQ84+Net!BQ83</f>
        <v>4778.8396124579622</v>
      </c>
      <c r="BS84">
        <f>BR84+Net!BR83</f>
        <v>4697.4939370761476</v>
      </c>
      <c r="BT84">
        <f>BS84+Net!BS83</f>
        <v>4529.1608878344123</v>
      </c>
      <c r="BU84">
        <f>BT84+Net!BT83</f>
        <v>3695.1806315158374</v>
      </c>
      <c r="BV84">
        <f>BU84+Net!BU83</f>
        <v>2969.6092163396888</v>
      </c>
      <c r="BW84">
        <f>BV84+Net!BV83</f>
        <v>2025.5363142721444</v>
      </c>
      <c r="BX84">
        <f>BW84+Net!BW83</f>
        <v>1954.2259243684948</v>
      </c>
      <c r="BY84">
        <f>BX84+Net!BX83</f>
        <v>2334.5903571861409</v>
      </c>
      <c r="BZ84">
        <f>BY84+Net!BY83</f>
        <v>3056.8674891992787</v>
      </c>
      <c r="CA84">
        <f>BZ84+Net!BZ83</f>
        <v>3968.1919064124095</v>
      </c>
      <c r="CB84">
        <f>CA84+Net!CA83</f>
        <v>4564.9692554926496</v>
      </c>
      <c r="CC84">
        <f>CB84+Net!CB83</f>
        <v>5244.0392878124148</v>
      </c>
      <c r="CD84">
        <f>CC84+Net!CC83</f>
        <v>5357.4637756779393</v>
      </c>
      <c r="CE84">
        <f>CD84+Net!CD83</f>
        <v>5273.4172277466732</v>
      </c>
      <c r="CF84">
        <f>CE84+Net!CE83</f>
        <v>5107.3824064536329</v>
      </c>
      <c r="CG84">
        <f>CF84+Net!CF83</f>
        <v>4278.7703448330103</v>
      </c>
      <c r="CH84">
        <f>CG84+Net!CG83</f>
        <v>3558.0474174454775</v>
      </c>
      <c r="CI84">
        <f>CH84+Net!CH83</f>
        <v>2613.618142173993</v>
      </c>
      <c r="CJ84">
        <f>CI84+Net!CI83</f>
        <v>2532.1159242989802</v>
      </c>
      <c r="CK84">
        <f>CJ84+Net!CJ83</f>
        <v>2889.1645662530609</v>
      </c>
      <c r="CL84">
        <f>CK84+Net!CK83</f>
        <v>3574.4795220157239</v>
      </c>
      <c r="CM84">
        <f>CL84+Net!CL83</f>
        <v>4439.5183361865502</v>
      </c>
      <c r="CN84">
        <f>CM84+Net!CM83</f>
        <v>4986.0991578178564</v>
      </c>
      <c r="CO84">
        <f>CN84+Net!CN83</f>
        <v>5623.2589148546504</v>
      </c>
      <c r="CP84">
        <f>CO84+Net!CO83</f>
        <v>5715.0834854912291</v>
      </c>
      <c r="CQ84">
        <f>CP84+Net!CP83</f>
        <v>5626.5629473054296</v>
      </c>
      <c r="CR84">
        <f>CQ84+Net!CQ83</f>
        <v>5494.8275440696334</v>
      </c>
      <c r="CS84">
        <f>CR84+Net!CR83</f>
        <v>4708.6161202226622</v>
      </c>
      <c r="CT84">
        <f>CS84+Net!CS83</f>
        <v>3958.5382292082027</v>
      </c>
      <c r="CU84">
        <f>CT84+Net!CT83</f>
        <v>3274.3896698261606</v>
      </c>
    </row>
    <row r="85" spans="2:99" x14ac:dyDescent="0.3">
      <c r="B85">
        <v>0</v>
      </c>
      <c r="C85">
        <v>3100</v>
      </c>
      <c r="D85">
        <f>Net!C84</f>
        <v>0</v>
      </c>
      <c r="E85">
        <f>D85+Net!D84</f>
        <v>0</v>
      </c>
      <c r="F85">
        <f>E85+Net!E84</f>
        <v>0</v>
      </c>
      <c r="G85">
        <f>F85+Net!F84</f>
        <v>0</v>
      </c>
      <c r="H85">
        <f>G85+Net!G84</f>
        <v>0</v>
      </c>
      <c r="I85">
        <f>H85+Net!H84</f>
        <v>0</v>
      </c>
      <c r="J85">
        <f>I85+Net!I84</f>
        <v>0</v>
      </c>
      <c r="K85">
        <f>J85+Net!J84</f>
        <v>0</v>
      </c>
      <c r="L85">
        <f>K85+Net!K84</f>
        <v>0</v>
      </c>
      <c r="M85">
        <f>L85+Net!L84</f>
        <v>0</v>
      </c>
      <c r="N85">
        <f>M85+Net!M84</f>
        <v>0</v>
      </c>
      <c r="O85">
        <f>N85+Net!N84</f>
        <v>0</v>
      </c>
      <c r="P85">
        <f>O85+Net!O84</f>
        <v>0</v>
      </c>
      <c r="Q85">
        <f>P85+Net!P84</f>
        <v>0</v>
      </c>
      <c r="R85">
        <f>Q85+Net!Q84</f>
        <v>0</v>
      </c>
      <c r="S85">
        <f>R85+Net!R84</f>
        <v>0</v>
      </c>
      <c r="T85">
        <f>S85+Net!S84</f>
        <v>0</v>
      </c>
      <c r="U85">
        <f>T85+Net!T84</f>
        <v>0</v>
      </c>
      <c r="V85">
        <f>U85+Net!U84</f>
        <v>0</v>
      </c>
      <c r="W85">
        <f>V85+Net!V84</f>
        <v>0</v>
      </c>
      <c r="X85">
        <f>W85+Net!W84</f>
        <v>0</v>
      </c>
      <c r="Y85">
        <f>X85+Net!X84</f>
        <v>0</v>
      </c>
      <c r="Z85">
        <f>Y85+Net!Y84</f>
        <v>0</v>
      </c>
      <c r="AA85">
        <f>Z85+Net!Z84</f>
        <v>0</v>
      </c>
      <c r="AB85">
        <f>AA85+Net!AA84</f>
        <v>0</v>
      </c>
      <c r="AC85">
        <f>AB85+Net!AB84</f>
        <v>0</v>
      </c>
      <c r="AD85">
        <f>AC85+Net!AC84</f>
        <v>0</v>
      </c>
      <c r="AE85">
        <f>AD85+Net!AD84</f>
        <v>0</v>
      </c>
      <c r="AF85">
        <f>AE85+Net!AE84</f>
        <v>0</v>
      </c>
      <c r="AG85">
        <f>AF85+Net!AF84</f>
        <v>0</v>
      </c>
      <c r="AH85">
        <f>AG85+Net!AG84</f>
        <v>0</v>
      </c>
      <c r="AI85">
        <f>AH85+Net!AH84</f>
        <v>0</v>
      </c>
      <c r="AJ85">
        <f>AI85+Net!AI84</f>
        <v>0</v>
      </c>
      <c r="AK85">
        <f>AJ85+Net!AJ84</f>
        <v>0</v>
      </c>
      <c r="AL85">
        <f>AK85+Net!AK84</f>
        <v>0</v>
      </c>
      <c r="AM85">
        <f>AL85+Net!AL84</f>
        <v>0</v>
      </c>
      <c r="AN85">
        <f>AM85+Net!AM84</f>
        <v>0</v>
      </c>
      <c r="AO85">
        <f>AN85+Net!AN84</f>
        <v>0</v>
      </c>
      <c r="AP85">
        <f>AO85+Net!AO84</f>
        <v>0</v>
      </c>
      <c r="AQ85">
        <f>AP85+Net!AP84</f>
        <v>0</v>
      </c>
      <c r="AR85">
        <f>AQ85+Net!AQ84</f>
        <v>0</v>
      </c>
      <c r="AS85">
        <f>AR85+Net!AR84</f>
        <v>0</v>
      </c>
      <c r="AT85">
        <f>AS85+Net!AS84</f>
        <v>0</v>
      </c>
      <c r="AU85">
        <f>AT85+Net!AT84</f>
        <v>0</v>
      </c>
      <c r="AV85">
        <f>AU85+Net!AU84</f>
        <v>0</v>
      </c>
      <c r="AW85">
        <f>AV85+Net!AV84</f>
        <v>0</v>
      </c>
      <c r="AX85">
        <f>AW85+Net!AW84</f>
        <v>0</v>
      </c>
      <c r="AY85">
        <f>AX85+Net!AX84</f>
        <v>0</v>
      </c>
      <c r="AZ85">
        <f>AY85+Net!AY84</f>
        <v>0</v>
      </c>
      <c r="BA85">
        <f>AZ85+Net!AZ84</f>
        <v>0</v>
      </c>
      <c r="BB85">
        <f>BA85+Net!BA84</f>
        <v>0</v>
      </c>
      <c r="BC85">
        <f>BB85+Net!BB84</f>
        <v>0</v>
      </c>
      <c r="BD85">
        <f>BC85+Net!BC84</f>
        <v>0</v>
      </c>
      <c r="BE85">
        <f>BD85+Net!BD84</f>
        <v>0</v>
      </c>
      <c r="BF85">
        <f>BE85+Net!BE84</f>
        <v>0</v>
      </c>
      <c r="BG85">
        <f>BF85+Net!BF84</f>
        <v>0</v>
      </c>
      <c r="BH85">
        <f>BG85+Net!BG84</f>
        <v>0</v>
      </c>
      <c r="BI85">
        <f>BH85+Net!BH84</f>
        <v>0</v>
      </c>
      <c r="BJ85">
        <f>BI85+Net!BI84</f>
        <v>0</v>
      </c>
      <c r="BK85">
        <f>BJ85+Net!BJ84</f>
        <v>0</v>
      </c>
      <c r="BL85">
        <f>BK85+Net!BK84</f>
        <v>0</v>
      </c>
      <c r="BM85">
        <f>BL85+Net!BL84</f>
        <v>0</v>
      </c>
      <c r="BN85">
        <f>BM85+Net!BM84</f>
        <v>0</v>
      </c>
      <c r="BO85">
        <f>BN85+Net!BN84</f>
        <v>0</v>
      </c>
      <c r="BP85">
        <f>BO85+Net!BO84</f>
        <v>0</v>
      </c>
      <c r="BQ85">
        <f>BP85+Net!BP84</f>
        <v>0</v>
      </c>
      <c r="BR85">
        <f>BQ85+Net!BQ84</f>
        <v>0</v>
      </c>
      <c r="BS85">
        <f>BR85+Net!BR84</f>
        <v>0</v>
      </c>
      <c r="BT85">
        <f>BS85+Net!BS84</f>
        <v>0</v>
      </c>
      <c r="BU85">
        <f>BT85+Net!BT84</f>
        <v>0</v>
      </c>
      <c r="BV85">
        <f>BU85+Net!BU84</f>
        <v>0</v>
      </c>
      <c r="BW85">
        <f>BV85+Net!BV84</f>
        <v>0</v>
      </c>
      <c r="BX85">
        <f>BW85+Net!BW84</f>
        <v>0</v>
      </c>
      <c r="BY85">
        <f>BX85+Net!BX84</f>
        <v>0</v>
      </c>
      <c r="BZ85">
        <f>BY85+Net!BY84</f>
        <v>0</v>
      </c>
      <c r="CA85">
        <f>BZ85+Net!BZ84</f>
        <v>0</v>
      </c>
      <c r="CB85">
        <f>CA85+Net!CA84</f>
        <v>0</v>
      </c>
      <c r="CC85">
        <f>CB85+Net!CB84</f>
        <v>0</v>
      </c>
      <c r="CD85">
        <f>CC85+Net!CC84</f>
        <v>0</v>
      </c>
      <c r="CE85">
        <f>CD85+Net!CD84</f>
        <v>0</v>
      </c>
      <c r="CF85">
        <f>CE85+Net!CE84</f>
        <v>0</v>
      </c>
      <c r="CG85">
        <f>CF85+Net!CF84</f>
        <v>0</v>
      </c>
      <c r="CH85">
        <f>CG85+Net!CG84</f>
        <v>0</v>
      </c>
      <c r="CI85">
        <f>CH85+Net!CH84</f>
        <v>0</v>
      </c>
      <c r="CJ85">
        <f>CI85+Net!CI84</f>
        <v>0</v>
      </c>
      <c r="CK85">
        <f>CJ85+Net!CJ84</f>
        <v>0</v>
      </c>
      <c r="CL85">
        <f>CK85+Net!CK84</f>
        <v>0</v>
      </c>
      <c r="CM85">
        <f>CL85+Net!CL84</f>
        <v>0</v>
      </c>
      <c r="CN85">
        <f>CM85+Net!CM84</f>
        <v>0</v>
      </c>
      <c r="CO85">
        <f>CN85+Net!CN84</f>
        <v>0</v>
      </c>
      <c r="CP85">
        <f>CO85+Net!CO84</f>
        <v>0</v>
      </c>
      <c r="CQ85">
        <f>CP85+Net!CP84</f>
        <v>0</v>
      </c>
      <c r="CR85">
        <f>CQ85+Net!CQ84</f>
        <v>0</v>
      </c>
      <c r="CS85">
        <f>CR85+Net!CR84</f>
        <v>0</v>
      </c>
      <c r="CT85">
        <f>CS85+Net!CS84</f>
        <v>0</v>
      </c>
      <c r="CU85">
        <f>CT85+Net!CT84</f>
        <v>0</v>
      </c>
    </row>
    <row r="86" spans="2:99" x14ac:dyDescent="0.3">
      <c r="B86">
        <v>-60344</v>
      </c>
      <c r="C86">
        <v>3203</v>
      </c>
      <c r="D86">
        <f>Net!C85</f>
        <v>-2738.1613686488326</v>
      </c>
      <c r="E86">
        <f>D86+Net!D85</f>
        <v>-4837.3669011170405</v>
      </c>
      <c r="F86">
        <f>E86+Net!E85</f>
        <v>-6753.3115248481317</v>
      </c>
      <c r="G86">
        <f>F86+Net!F85</f>
        <v>-7520.0097604159546</v>
      </c>
      <c r="H86">
        <f>G86+Net!G85</f>
        <v>-8862.1669400831579</v>
      </c>
      <c r="I86">
        <f>H86+Net!H85</f>
        <v>-8361.1417282650455</v>
      </c>
      <c r="J86">
        <f>I86+Net!I85</f>
        <v>-8340.0354593982865</v>
      </c>
      <c r="K86">
        <f>J86+Net!J85</f>
        <v>-8274.3557679270907</v>
      </c>
      <c r="L86">
        <f>K86+Net!K85</f>
        <v>-7344.0879173122321</v>
      </c>
      <c r="M86">
        <f>L86+Net!L85</f>
        <v>-9010.1430351451036</v>
      </c>
      <c r="N86">
        <f>M86+Net!M85</f>
        <v>-10932.75940815676</v>
      </c>
      <c r="O86">
        <f>N86+Net!N85</f>
        <v>-14430.970664733088</v>
      </c>
      <c r="P86">
        <f>O86+Net!O85</f>
        <v>-16923.047944093123</v>
      </c>
      <c r="Q86">
        <f>P86+Net!P85</f>
        <v>-18484.985300813521</v>
      </c>
      <c r="R86">
        <f>Q86+Net!Q85</f>
        <v>-19795.76102548448</v>
      </c>
      <c r="S86">
        <f>R86+Net!R85</f>
        <v>-19610.743576759254</v>
      </c>
      <c r="T86">
        <f>S86+Net!S85</f>
        <v>-19906.499414123035</v>
      </c>
      <c r="U86">
        <f>T86+Net!T85</f>
        <v>-18402.031960547294</v>
      </c>
      <c r="V86">
        <f>U86+Net!U85</f>
        <v>-17429.544664704135</v>
      </c>
      <c r="W86">
        <f>V86+Net!V85</f>
        <v>-16474.009298348843</v>
      </c>
      <c r="X86">
        <f>W86+Net!W85</f>
        <v>-14686.76230111784</v>
      </c>
      <c r="Y86">
        <f>X86+Net!X85</f>
        <v>-15488.152382964636</v>
      </c>
      <c r="Z86">
        <f>Y86+Net!Y85</f>
        <v>-16521.460728677474</v>
      </c>
      <c r="AA86">
        <f>Z86+Net!Z85</f>
        <v>-19108.288046124017</v>
      </c>
      <c r="AB86">
        <f>AA86+Net!AA85</f>
        <v>-20682.983061142568</v>
      </c>
      <c r="AC86">
        <f>AB86+Net!AB85</f>
        <v>-21343.212677725733</v>
      </c>
      <c r="AD86">
        <f>AC86+Net!AC85</f>
        <v>-21785.605150105443</v>
      </c>
      <c r="AE86">
        <f>AD86+Net!AD85</f>
        <v>-20773.124275971575</v>
      </c>
      <c r="AF86">
        <f>AE86+Net!AE85</f>
        <v>-20280.33321419148</v>
      </c>
      <c r="AG86">
        <f>AF86+Net!AF85</f>
        <v>-18018.646150013861</v>
      </c>
      <c r="AH86">
        <f>AG86+Net!AG85</f>
        <v>-16311.692602595947</v>
      </c>
      <c r="AI86">
        <f>AH86+Net!AH85</f>
        <v>-14638.147560698129</v>
      </c>
      <c r="AJ86">
        <f>AI86+Net!AI85</f>
        <v>-12146.198363699434</v>
      </c>
      <c r="AK86">
        <f>AJ86+Net!AJ85</f>
        <v>-12255.372665001141</v>
      </c>
      <c r="AL86">
        <f>AK86+Net!AK85</f>
        <v>-12609.294275927223</v>
      </c>
      <c r="AM86">
        <f>AL86+Net!AL85</f>
        <v>-14530.228872625317</v>
      </c>
      <c r="AN86">
        <f>AM86+Net!AM85</f>
        <v>-15453.205983693817</v>
      </c>
      <c r="AO86">
        <f>AN86+Net!AN85</f>
        <v>-15476.699166226837</v>
      </c>
      <c r="AP86">
        <f>AO86+Net!AO85</f>
        <v>-15298.4218598642</v>
      </c>
      <c r="AQ86">
        <f>AP86+Net!AP85</f>
        <v>-13682.610940782517</v>
      </c>
      <c r="AR86">
        <f>AQ86+Net!AQ85</f>
        <v>-12604.948435978677</v>
      </c>
      <c r="AS86">
        <f>AR86+Net!AR85</f>
        <v>-9777.4067652266858</v>
      </c>
      <c r="AT86">
        <f>AS86+Net!AS85</f>
        <v>-7523.3753460630578</v>
      </c>
      <c r="AU86">
        <f>AT86+Net!AT85</f>
        <v>-5320.555000141685</v>
      </c>
      <c r="AV86">
        <f>AU86+Net!AU85</f>
        <v>-2315.7533038334259</v>
      </c>
      <c r="AW86">
        <f>AV86+Net!AV85</f>
        <v>-1927.1438411208183</v>
      </c>
      <c r="AX86">
        <f>AW86+Net!AW85</f>
        <v>-1797.3746680354852</v>
      </c>
      <c r="AY86">
        <f>AX86+Net!AX85</f>
        <v>-3248.2701963698237</v>
      </c>
      <c r="AZ86">
        <f>AY86+Net!AY85</f>
        <v>-3714.8956876937045</v>
      </c>
      <c r="BA86">
        <f>AZ86+Net!AZ85</f>
        <v>-3296.0356238023087</v>
      </c>
      <c r="BB86">
        <f>BA86+Net!BA85</f>
        <v>-2689.7508299125948</v>
      </c>
      <c r="BC86">
        <f>BB86+Net!BB85</f>
        <v>-660.47968040734122</v>
      </c>
      <c r="BD86">
        <f>BC86+Net!BC85</f>
        <v>816.11854928205867</v>
      </c>
      <c r="BE86">
        <f>BD86+Net!BD85</f>
        <v>4028.2951925617817</v>
      </c>
      <c r="BF86">
        <f>BE86+Net!BE85</f>
        <v>6652.9968189835745</v>
      </c>
      <c r="BG86">
        <f>BF86+Net!BF85</f>
        <v>9212.863262337054</v>
      </c>
      <c r="BH86">
        <f>BG86+Net!BG85</f>
        <v>12561.345225509878</v>
      </c>
      <c r="BI86">
        <f>BH86+Net!BH85</f>
        <v>13280.402025602936</v>
      </c>
      <c r="BJ86">
        <f>BI86+Net!BI85</f>
        <v>13727.401432328345</v>
      </c>
      <c r="BK86">
        <f>BJ86+Net!BJ85</f>
        <v>12580.471696020653</v>
      </c>
      <c r="BL86">
        <f>BK86+Net!BK85</f>
        <v>12404.52150826863</v>
      </c>
      <c r="BM86">
        <f>BL86+Net!BL85</f>
        <v>13100.854884686516</v>
      </c>
      <c r="BN86">
        <f>BM86+Net!BM85</f>
        <v>13971.690232735575</v>
      </c>
      <c r="BO86">
        <f>BN86+Net!BN85</f>
        <v>16253.092291371133</v>
      </c>
      <c r="BP86">
        <f>BO86+Net!BO85</f>
        <v>17970.098734081494</v>
      </c>
      <c r="BQ86">
        <f>BP86+Net!BP85</f>
        <v>21411.750866458609</v>
      </c>
      <c r="BR86">
        <f>BQ86+Net!BQ85</f>
        <v>24255.716654344615</v>
      </c>
      <c r="BS86">
        <f>BR86+Net!BR85</f>
        <v>27025.096107683872</v>
      </c>
      <c r="BT86">
        <f>BS86+Net!BS85</f>
        <v>30573.362193412951</v>
      </c>
      <c r="BU86">
        <f>BT86+Net!BT85</f>
        <v>31481.95546793798</v>
      </c>
      <c r="BV86">
        <f>BU86+Net!BU85</f>
        <v>32107.210445239136</v>
      </c>
      <c r="BW86">
        <f>BV86+Net!BV85</f>
        <v>31125.901486614224</v>
      </c>
      <c r="BX86">
        <f>BW86+Net!BW85</f>
        <v>31101.617715407272</v>
      </c>
      <c r="BY86">
        <f>BX86+Net!BX85</f>
        <v>31934.837690434037</v>
      </c>
      <c r="BZ86">
        <f>BY86+Net!BY85</f>
        <v>32927.90484219596</v>
      </c>
      <c r="CA86">
        <f>BZ86+Net!BZ85</f>
        <v>35318.270799792983</v>
      </c>
      <c r="CB86">
        <f>CA86+Net!CA85</f>
        <v>37133.626087992656</v>
      </c>
      <c r="CC86">
        <f>CB86+Net!CB85</f>
        <v>40666.534913875716</v>
      </c>
      <c r="CD86">
        <f>CC86+Net!CC85</f>
        <v>43598.255366601617</v>
      </c>
      <c r="CE86">
        <f>CD86+Net!CD85</f>
        <v>46454.547345447711</v>
      </c>
      <c r="CF86">
        <f>CE86+Net!CE85</f>
        <v>50089.590761724699</v>
      </c>
      <c r="CG86">
        <f>CF86+Net!CF85</f>
        <v>51083.047963670149</v>
      </c>
      <c r="CH86">
        <f>CG86+Net!CG85</f>
        <v>51786.776879071185</v>
      </c>
      <c r="CI86">
        <f>CH86+Net!CH85</f>
        <v>50871.021908023453</v>
      </c>
      <c r="CJ86">
        <f>CI86+Net!CI85</f>
        <v>50892.835574350327</v>
      </c>
      <c r="CK86">
        <f>CJ86+Net!CJ85</f>
        <v>51746.846507547532</v>
      </c>
      <c r="CL86">
        <f>CK86+Net!CK85</f>
        <v>52730.866124269814</v>
      </c>
      <c r="CM86">
        <f>CL86+Net!CL85</f>
        <v>55089.691757812463</v>
      </c>
      <c r="CN86">
        <f>CM86+Net!CM85</f>
        <v>56852.453193883208</v>
      </c>
      <c r="CO86">
        <f>CN86+Net!CN85</f>
        <v>60325.01816660176</v>
      </c>
      <c r="CP86">
        <f>CO86+Net!CO85</f>
        <v>63217.832710257542</v>
      </c>
      <c r="CQ86">
        <f>CP86+Net!CP85</f>
        <v>66017.150533906242</v>
      </c>
      <c r="CR86">
        <f>CQ86+Net!CQ85</f>
        <v>69699.80095356697</v>
      </c>
      <c r="CS86">
        <f>CR86+Net!CR85</f>
        <v>70822.898291154968</v>
      </c>
      <c r="CT86">
        <f>CS86+Net!CS85</f>
        <v>71225.499771399234</v>
      </c>
      <c r="CU86">
        <f>CT86+Net!CT85</f>
        <v>71189.838986632545</v>
      </c>
    </row>
    <row r="87" spans="2:99" x14ac:dyDescent="0.3">
      <c r="B87">
        <v>-6235</v>
      </c>
      <c r="C87">
        <v>3201</v>
      </c>
      <c r="D87">
        <f>Net!C86</f>
        <v>-371.83407629682461</v>
      </c>
      <c r="E87">
        <f>D87+Net!D86</f>
        <v>-471.15062573067826</v>
      </c>
      <c r="F87">
        <f>E87+Net!E86</f>
        <v>-288.63076538981977</v>
      </c>
      <c r="G87">
        <f>F87+Net!F86</f>
        <v>-179.24078058079522</v>
      </c>
      <c r="H87">
        <f>G87+Net!G86</f>
        <v>0.38050000637758785</v>
      </c>
      <c r="I87">
        <f>H87+Net!H86</f>
        <v>389.04907777252674</v>
      </c>
      <c r="J87">
        <f>I87+Net!I86</f>
        <v>732.40238836361823</v>
      </c>
      <c r="K87">
        <f>J87+Net!J86</f>
        <v>695.18945403759244</v>
      </c>
      <c r="L87">
        <f>K87+Net!K86</f>
        <v>737.11942332366698</v>
      </c>
      <c r="M87">
        <f>L87+Net!L86</f>
        <v>159.46907704726982</v>
      </c>
      <c r="N87">
        <f>M87+Net!M86</f>
        <v>-792.98326886270434</v>
      </c>
      <c r="O87">
        <f>N87+Net!N86</f>
        <v>-1808.4924569135951</v>
      </c>
      <c r="P87">
        <f>O87+Net!O86</f>
        <v>-1771.5787280294962</v>
      </c>
      <c r="Q87">
        <f>P87+Net!P86</f>
        <v>-1603.1153050838188</v>
      </c>
      <c r="R87">
        <f>Q87+Net!Q86</f>
        <v>-1246.0408088409094</v>
      </c>
      <c r="S87">
        <f>R87+Net!R86</f>
        <v>-1049.9739880562424</v>
      </c>
      <c r="T87">
        <f>S87+Net!S86</f>
        <v>-714.64293606209867</v>
      </c>
      <c r="U87">
        <f>T87+Net!T86</f>
        <v>-201.89738569476003</v>
      </c>
      <c r="V87">
        <f>U87+Net!U86</f>
        <v>233.02389165698651</v>
      </c>
      <c r="W87">
        <f>V87+Net!V86</f>
        <v>267.06754088034268</v>
      </c>
      <c r="X87">
        <f>W87+Net!W86</f>
        <v>359.80286547121386</v>
      </c>
      <c r="Y87">
        <f>X87+Net!X86</f>
        <v>-169.43990359381451</v>
      </c>
      <c r="Z87">
        <f>Y87+Net!Y86</f>
        <v>-1062.4582173188624</v>
      </c>
      <c r="AA87">
        <f>Z87+Net!Z86</f>
        <v>-1998.1248275163978</v>
      </c>
      <c r="AB87">
        <f>AA87+Net!AA86</f>
        <v>-1858.3302866711758</v>
      </c>
      <c r="AC87">
        <f>AB87+Net!AB86</f>
        <v>-1571.0263414142826</v>
      </c>
      <c r="AD87">
        <f>AC87+Net!AC86</f>
        <v>-1091.1433208787555</v>
      </c>
      <c r="AE87">
        <f>AD87+Net!AD86</f>
        <v>-779.59266099017236</v>
      </c>
      <c r="AF87">
        <f>AE87+Net!AE86</f>
        <v>-342.88182722583792</v>
      </c>
      <c r="AG87">
        <f>AF87+Net!AF86</f>
        <v>256.10814058544133</v>
      </c>
      <c r="AH87">
        <f>AG87+Net!AG86</f>
        <v>765.5491762678264</v>
      </c>
      <c r="AI87">
        <f>AH87+Net!AH86</f>
        <v>867.65174881522739</v>
      </c>
      <c r="AJ87">
        <f>AI87+Net!AI86</f>
        <v>1026.7906958421793</v>
      </c>
      <c r="AK87">
        <f>AJ87+Net!AJ86</f>
        <v>565.40983414562356</v>
      </c>
      <c r="AL87">
        <f>AK87+Net!AK86</f>
        <v>-257.0719090463574</v>
      </c>
      <c r="AM87">
        <f>AL87+Net!AL86</f>
        <v>-1119.72806521391</v>
      </c>
      <c r="AN87">
        <f>AM87+Net!AM86</f>
        <v>-905.35560504813634</v>
      </c>
      <c r="AO87">
        <f>AN87+Net!AN86</f>
        <v>-542.97821849565003</v>
      </c>
      <c r="AP87">
        <f>AO87+Net!AO86</f>
        <v>11.476435670256933</v>
      </c>
      <c r="AQ87">
        <f>AP87+Net!AP86</f>
        <v>396.21655907442141</v>
      </c>
      <c r="AR87">
        <f>AQ87+Net!AQ86</f>
        <v>903.97541366585642</v>
      </c>
      <c r="AS87">
        <f>AR87+Net!AR86</f>
        <v>1571.2960887800784</v>
      </c>
      <c r="AT87">
        <f>AS87+Net!AS86</f>
        <v>2146.0680801212438</v>
      </c>
      <c r="AU87">
        <f>AT87+Net!AT86</f>
        <v>2310.5918799732081</v>
      </c>
      <c r="AV87">
        <f>AU87+Net!AU86</f>
        <v>2529.6833845268502</v>
      </c>
      <c r="AW87">
        <f>AV87+Net!AV86</f>
        <v>2126.4443970459856</v>
      </c>
      <c r="AX87">
        <f>AW87+Net!AW86</f>
        <v>1360.9687208731286</v>
      </c>
      <c r="AY87">
        <f>AX87+Net!AX86</f>
        <v>554.68615784746066</v>
      </c>
      <c r="AZ87">
        <f>AY87+Net!AY86</f>
        <v>825.02305512201178</v>
      </c>
      <c r="BA87">
        <f>AZ87+Net!AZ86</f>
        <v>1242.8987609521043</v>
      </c>
      <c r="BB87">
        <f>BA87+Net!BA86</f>
        <v>1852.1376436126104</v>
      </c>
      <c r="BC87">
        <f>BB87+Net!BB86</f>
        <v>2290.6381505816789</v>
      </c>
      <c r="BD87">
        <f>BC87+Net!BC86</f>
        <v>2850.8770126465297</v>
      </c>
      <c r="BE87">
        <f>BD87+Net!BD86</f>
        <v>3569.2583543469564</v>
      </c>
      <c r="BF87">
        <f>BE87+Net!BE86</f>
        <v>4193.6548954739083</v>
      </c>
      <c r="BG87">
        <f>BF87+Net!BF86</f>
        <v>4406.4320921225944</v>
      </c>
      <c r="BH87">
        <f>BG87+Net!BG86</f>
        <v>4672.4938977511256</v>
      </c>
      <c r="BI87">
        <f>BH87+Net!BH86</f>
        <v>4315.0029661066283</v>
      </c>
      <c r="BJ87">
        <f>BI87+Net!BI86</f>
        <v>3594.0621806664958</v>
      </c>
      <c r="BK87">
        <f>BJ87+Net!BJ86</f>
        <v>2831.06478920167</v>
      </c>
      <c r="BL87">
        <f>BK87+Net!BK86</f>
        <v>3143.3857858069759</v>
      </c>
      <c r="BM87">
        <f>BL87+Net!BL86</f>
        <v>3601.9210274398997</v>
      </c>
      <c r="BN87">
        <f>BM87+Net!BM86</f>
        <v>4250.5386054487753</v>
      </c>
      <c r="BO87">
        <f>BN87+Net!BN86</f>
        <v>4727.2704198056745</v>
      </c>
      <c r="BP87">
        <f>BO87+Net!BO86</f>
        <v>5324.8128111782898</v>
      </c>
      <c r="BQ87">
        <f>BP87+Net!BP86</f>
        <v>6079.8425661186975</v>
      </c>
      <c r="BR87">
        <f>BQ87+Net!BQ86</f>
        <v>6740.4982632551773</v>
      </c>
      <c r="BS87">
        <f>BR87+Net!BR86</f>
        <v>6989.3268508954052</v>
      </c>
      <c r="BT87">
        <f>BS87+Net!BS86</f>
        <v>7291.249276857181</v>
      </c>
      <c r="BU87">
        <f>BT87+Net!BT86</f>
        <v>6969.2190120598852</v>
      </c>
      <c r="BV87">
        <f>BU87+Net!BU86</f>
        <v>6282.88545357967</v>
      </c>
      <c r="BW87">
        <f>BV87+Net!BV86</f>
        <v>5552.9942984461841</v>
      </c>
      <c r="BX87">
        <f>BW87+Net!BW86</f>
        <v>5896.2105258301272</v>
      </c>
      <c r="BY87">
        <f>BX87+Net!BX86</f>
        <v>6382.8616270139246</v>
      </c>
      <c r="BZ87">
        <f>BY87+Net!BY86</f>
        <v>7056.6259994681895</v>
      </c>
      <c r="CA87">
        <f>BZ87+Net!BZ86</f>
        <v>7555.926518184483</v>
      </c>
      <c r="CB87">
        <f>CA87+Net!CA86</f>
        <v>8174.50538659413</v>
      </c>
      <c r="CC87">
        <f>CB87+Net!CB86</f>
        <v>8950.6131516769437</v>
      </c>
      <c r="CD87">
        <f>CC87+Net!CC86</f>
        <v>9634.1317704031826</v>
      </c>
      <c r="CE87">
        <f>CD87+Net!CD86</f>
        <v>9909.0170032101269</v>
      </c>
      <c r="CF87">
        <f>CE87+Net!CE86</f>
        <v>10240.715557176913</v>
      </c>
      <c r="CG87">
        <f>CF87+Net!CF86</f>
        <v>9951.5010606150718</v>
      </c>
      <c r="CH87">
        <f>CG87+Net!CG86</f>
        <v>9299.0597468914857</v>
      </c>
      <c r="CI87">
        <f>CH87+Net!CH86</f>
        <v>8601.1793270365106</v>
      </c>
      <c r="CJ87">
        <f>CI87+Net!CI86</f>
        <v>8971.4353278603012</v>
      </c>
      <c r="CK87">
        <f>CJ87+Net!CJ86</f>
        <v>9477.6368618990509</v>
      </c>
      <c r="CL87">
        <f>CK87+Net!CK86</f>
        <v>10161.101558840121</v>
      </c>
      <c r="CM87">
        <f>CL87+Net!CL86</f>
        <v>10662.102674233087</v>
      </c>
      <c r="CN87">
        <f>CM87+Net!CM86</f>
        <v>11275.149416971399</v>
      </c>
      <c r="CO87">
        <f>CN87+Net!CN86</f>
        <v>12041.978908066629</v>
      </c>
      <c r="CP87">
        <f>CO87+Net!CO86</f>
        <v>12724.854943671628</v>
      </c>
      <c r="CQ87">
        <f>CP87+Net!CP86</f>
        <v>12996.121925403811</v>
      </c>
      <c r="CR87">
        <f>CQ87+Net!CQ86</f>
        <v>13351.380132473321</v>
      </c>
      <c r="CS87">
        <f>CR87+Net!CR86</f>
        <v>13159.163021759563</v>
      </c>
      <c r="CT87">
        <f>CS87+Net!CS86</f>
        <v>12440.031525538707</v>
      </c>
      <c r="CU87">
        <f>CT87+Net!CT86</f>
        <v>12060.696233997583</v>
      </c>
    </row>
    <row r="88" spans="2:99" x14ac:dyDescent="0.3">
      <c r="B88">
        <v>-6797</v>
      </c>
      <c r="C88">
        <v>3204</v>
      </c>
      <c r="D88">
        <f>Net!C87</f>
        <v>-413.35802570591318</v>
      </c>
      <c r="E88">
        <f>D88+Net!D87</f>
        <v>-548.93359053249674</v>
      </c>
      <c r="F88">
        <f>E88+Net!E87</f>
        <v>-469.42287130077898</v>
      </c>
      <c r="G88">
        <f>F88+Net!F87</f>
        <v>-59.319824544412995</v>
      </c>
      <c r="H88">
        <f>G88+Net!G87</f>
        <v>186.78658857036794</v>
      </c>
      <c r="I88">
        <f>H88+Net!H87</f>
        <v>690.9121504251018</v>
      </c>
      <c r="J88">
        <f>I88+Net!I87</f>
        <v>966.07799172094133</v>
      </c>
      <c r="K88">
        <f>J88+Net!J87</f>
        <v>1120.0936236594073</v>
      </c>
      <c r="L88">
        <f>K88+Net!K87</f>
        <v>1217.8453260694912</v>
      </c>
      <c r="M88">
        <f>L88+Net!L87</f>
        <v>767.13786459319203</v>
      </c>
      <c r="N88">
        <f>M88+Net!M87</f>
        <v>283.91739485241146</v>
      </c>
      <c r="O88">
        <f>N88+Net!N87</f>
        <v>-491.10448902932262</v>
      </c>
      <c r="P88">
        <f>O88+Net!O87</f>
        <v>-820.23600617386796</v>
      </c>
      <c r="Q88">
        <f>P88+Net!P87</f>
        <v>-747.80001294749786</v>
      </c>
      <c r="R88">
        <f>Q88+Net!Q87</f>
        <v>-465.98049279378506</v>
      </c>
      <c r="S88">
        <f>R88+Net!R87</f>
        <v>90.741773147139384</v>
      </c>
      <c r="T88">
        <f>S88+Net!S87</f>
        <v>468.12725445666752</v>
      </c>
      <c r="U88">
        <f>T88+Net!T87</f>
        <v>1075.6181536726201</v>
      </c>
      <c r="V88">
        <f>U88+Net!U87</f>
        <v>1420.1616154216765</v>
      </c>
      <c r="W88">
        <f>V88+Net!V87</f>
        <v>1607.5061662935348</v>
      </c>
      <c r="X88">
        <f>W88+Net!W87</f>
        <v>1709.3310115185971</v>
      </c>
      <c r="Y88">
        <f>X88+Net!X87</f>
        <v>1251.153227083413</v>
      </c>
      <c r="Z88">
        <f>Y88+Net!Y87</f>
        <v>765.75289117650095</v>
      </c>
      <c r="AA88">
        <f>Z88+Net!Z87</f>
        <v>8.0106510006555709</v>
      </c>
      <c r="AB88">
        <f>AA88+Net!AA87</f>
        <v>-277.46108926233615</v>
      </c>
      <c r="AC88">
        <f>AB88+Net!AB87</f>
        <v>-137.79555253370631</v>
      </c>
      <c r="AD88">
        <f>AC88+Net!AC87</f>
        <v>225.24543185198104</v>
      </c>
      <c r="AE88">
        <f>AD88+Net!AD87</f>
        <v>865.15403228847094</v>
      </c>
      <c r="AF88">
        <f>AE88+Net!AE87</f>
        <v>1317.3226388506266</v>
      </c>
      <c r="AG88">
        <f>AF88+Net!AF87</f>
        <v>1985.3258172664598</v>
      </c>
      <c r="AH88">
        <f>AG88+Net!AG87</f>
        <v>2375.325859042804</v>
      </c>
      <c r="AI88">
        <f>AH88+Net!AH87</f>
        <v>2596.0917134512342</v>
      </c>
      <c r="AJ88">
        <f>AI88+Net!AI87</f>
        <v>2724.1045772766342</v>
      </c>
      <c r="AK88">
        <f>AJ88+Net!AJ87</f>
        <v>2289.6184388816314</v>
      </c>
      <c r="AL88">
        <f>AK88+Net!AK87</f>
        <v>1828.923328599491</v>
      </c>
      <c r="AM88">
        <f>AL88+Net!AL87</f>
        <v>1098.8058480450331</v>
      </c>
      <c r="AN88">
        <f>AM88+Net!AM87</f>
        <v>844.35311305178539</v>
      </c>
      <c r="AO88">
        <f>AN88+Net!AN87</f>
        <v>1017.8802295040277</v>
      </c>
      <c r="AP88">
        <f>AO88+Net!AO87</f>
        <v>1416.4663378899454</v>
      </c>
      <c r="AQ88">
        <f>AP88+Net!AP87</f>
        <v>2092.1793148697848</v>
      </c>
      <c r="AR88">
        <f>AQ88+Net!AQ87</f>
        <v>2578.9898893391528</v>
      </c>
      <c r="AS88">
        <f>AR88+Net!AR87</f>
        <v>3279.2795530413432</v>
      </c>
      <c r="AT88">
        <f>AS88+Net!AS87</f>
        <v>3698.4315612735163</v>
      </c>
      <c r="AU88">
        <f>AT88+Net!AT87</f>
        <v>3944.9594957169361</v>
      </c>
      <c r="AV88">
        <f>AU88+Net!AU87</f>
        <v>4095.6079808834961</v>
      </c>
      <c r="AW88">
        <f>AV88+Net!AV87</f>
        <v>3681.2854532994834</v>
      </c>
      <c r="AX88">
        <f>AW88+Net!AW87</f>
        <v>3239.112556178774</v>
      </c>
      <c r="AY88">
        <f>AX88+Net!AX87</f>
        <v>2526.6491932736258</v>
      </c>
      <c r="AZ88">
        <f>AY88+Net!AY87</f>
        <v>2289.5181782811314</v>
      </c>
      <c r="BA88">
        <f>AZ88+Net!AZ87</f>
        <v>2480.2517986967746</v>
      </c>
      <c r="BB88">
        <f>BA88+Net!BA87</f>
        <v>2895.8525097947463</v>
      </c>
      <c r="BC88">
        <f>BB88+Net!BB87</f>
        <v>3588.1179257008625</v>
      </c>
      <c r="BD88">
        <f>BC88+Net!BC87</f>
        <v>4090.6822899631643</v>
      </c>
      <c r="BE88">
        <f>BD88+Net!BD87</f>
        <v>4805.632747706075</v>
      </c>
      <c r="BF88">
        <f>BE88+Net!BE87</f>
        <v>5238.1616135094082</v>
      </c>
      <c r="BG88">
        <f>BF88+Net!BF87</f>
        <v>5496.7040781456108</v>
      </c>
      <c r="BH88">
        <f>BG88+Net!BG87</f>
        <v>5658.0096472791392</v>
      </c>
      <c r="BI88">
        <f>BH88+Net!BH87</f>
        <v>5253.0300531442572</v>
      </c>
      <c r="BJ88">
        <f>BI88+Net!BI87</f>
        <v>4818.9292173672548</v>
      </c>
      <c r="BK88">
        <f>BJ88+Net!BJ87</f>
        <v>4113.2925279211631</v>
      </c>
      <c r="BL88">
        <f>BK88+Net!BK87</f>
        <v>3881.7571130918377</v>
      </c>
      <c r="BM88">
        <f>BL88+Net!BL87</f>
        <v>4076.883637013776</v>
      </c>
      <c r="BN88">
        <f>BM88+Net!BM87</f>
        <v>4495.7486696920405</v>
      </c>
      <c r="BO88">
        <f>BN88+Net!BN87</f>
        <v>5190.2932979796587</v>
      </c>
      <c r="BP88">
        <f>BO88+Net!BO87</f>
        <v>5694.3672525258953</v>
      </c>
      <c r="BQ88">
        <f>BP88+Net!BP87</f>
        <v>6410.3188895398616</v>
      </c>
      <c r="BR88">
        <f>BQ88+Net!BQ87</f>
        <v>6843.5916301526422</v>
      </c>
      <c r="BS88">
        <f>BR88+Net!BR87</f>
        <v>7102.7846255967925</v>
      </c>
      <c r="BT88">
        <f>BS88+Net!BS87</f>
        <v>7264.6432661952276</v>
      </c>
      <c r="BU88">
        <f>BT88+Net!BT87</f>
        <v>6859.8868817994626</v>
      </c>
      <c r="BV88">
        <f>BU88+Net!BU87</f>
        <v>6425.2066116894403</v>
      </c>
      <c r="BW88">
        <f>BV88+Net!BV87</f>
        <v>5717.5334842355096</v>
      </c>
      <c r="BX88">
        <f>BW88+Net!BW87</f>
        <v>5481.8062237078138</v>
      </c>
      <c r="BY88">
        <f>BX88+Net!BX87</f>
        <v>5670.0445158052271</v>
      </c>
      <c r="BZ88">
        <f>BY88+Net!BY87</f>
        <v>6079.163893302255</v>
      </c>
      <c r="CA88">
        <f>BZ88+Net!BZ87</f>
        <v>6761.5018036656729</v>
      </c>
      <c r="CB88">
        <f>CA88+Net!CA87</f>
        <v>7251.9176284290297</v>
      </c>
      <c r="CC88">
        <f>CB88+Net!CB87</f>
        <v>7954.2600455159536</v>
      </c>
      <c r="CD88">
        <f>CC88+Net!CC87</f>
        <v>8375.6449539905716</v>
      </c>
      <c r="CE88">
        <f>CD88+Net!CD87</f>
        <v>8626.0637715814701</v>
      </c>
      <c r="CF88">
        <f>CE88+Net!CE87</f>
        <v>8782.8812178637418</v>
      </c>
      <c r="CG88">
        <f>CF88+Net!CF87</f>
        <v>8376.311632172572</v>
      </c>
      <c r="CH88">
        <f>CG88+Net!CG87</f>
        <v>7941.2752117957825</v>
      </c>
      <c r="CI88">
        <f>CH88+Net!CH87</f>
        <v>7231.8631014818511</v>
      </c>
      <c r="CJ88">
        <f>CI88+Net!CI87</f>
        <v>6989.7257698065196</v>
      </c>
      <c r="CK88">
        <f>CJ88+Net!CJ87</f>
        <v>7163.7886738675934</v>
      </c>
      <c r="CL88">
        <f>CK88+Net!CK87</f>
        <v>7548.6990066061917</v>
      </c>
      <c r="CM88">
        <f>CL88+Net!CL87</f>
        <v>8197.5548354924285</v>
      </c>
      <c r="CN88">
        <f>CM88+Net!CM87</f>
        <v>8646.2141728031329</v>
      </c>
      <c r="CO88">
        <f>CN88+Net!CN87</f>
        <v>9303.6492383742116</v>
      </c>
      <c r="CP88">
        <f>CO88+Net!CO87</f>
        <v>9687.1603440185063</v>
      </c>
      <c r="CQ88">
        <f>CP88+Net!CP87</f>
        <v>9904.8566560791714</v>
      </c>
      <c r="CR88">
        <f>CQ88+Net!CQ87</f>
        <v>10057.312644614405</v>
      </c>
      <c r="CS88">
        <f>CR88+Net!CR87</f>
        <v>9679.2781462191379</v>
      </c>
      <c r="CT88">
        <f>CS88+Net!CS87</f>
        <v>9209.9718820896251</v>
      </c>
      <c r="CU88">
        <f>CT88+Net!CT87</f>
        <v>8671.8406880481343</v>
      </c>
    </row>
    <row r="89" spans="2:99" x14ac:dyDescent="0.3">
      <c r="B89">
        <v>-11150</v>
      </c>
      <c r="C89">
        <v>3202</v>
      </c>
      <c r="D89">
        <f>Net!C88</f>
        <v>-330.35210314533651</v>
      </c>
      <c r="E89">
        <f>D89+Net!D88</f>
        <v>-146.15933513526852</v>
      </c>
      <c r="F89">
        <f>E89+Net!E88</f>
        <v>932.26133486888557</v>
      </c>
      <c r="G89">
        <f>F89+Net!F88</f>
        <v>1925.8015069509602</v>
      </c>
      <c r="H89">
        <f>G89+Net!G88</f>
        <v>2733.8928938551289</v>
      </c>
      <c r="I89">
        <f>H89+Net!H88</f>
        <v>3764.1210803059575</v>
      </c>
      <c r="J89">
        <f>I89+Net!I88</f>
        <v>4504.5905299967299</v>
      </c>
      <c r="K89">
        <f>J89+Net!J88</f>
        <v>4175.1215046094248</v>
      </c>
      <c r="L89">
        <f>K89+Net!K88</f>
        <v>3498.8609105049318</v>
      </c>
      <c r="M89">
        <f>L89+Net!L88</f>
        <v>1634.3062126130999</v>
      </c>
      <c r="N89">
        <f>M89+Net!M88</f>
        <v>-843.02631454861785</v>
      </c>
      <c r="O89">
        <f>N89+Net!N88</f>
        <v>-3287.2233584549472</v>
      </c>
      <c r="P89">
        <f>O89+Net!O88</f>
        <v>-2403.286626796611</v>
      </c>
      <c r="Q89">
        <f>P89+Net!P88</f>
        <v>-861.63907839936746</v>
      </c>
      <c r="R89">
        <f>Q89+Net!Q88</f>
        <v>855.82824363235159</v>
      </c>
      <c r="S89">
        <f>R89+Net!R88</f>
        <v>1643.292374852791</v>
      </c>
      <c r="T89">
        <f>S89+Net!S88</f>
        <v>2446.1632293968005</v>
      </c>
      <c r="U89">
        <f>T89+Net!T88</f>
        <v>3616.3807744200967</v>
      </c>
      <c r="V89">
        <f>U89+Net!U88</f>
        <v>4455.6165432293983</v>
      </c>
      <c r="W89">
        <f>V89+Net!V88</f>
        <v>4129.0473016811357</v>
      </c>
      <c r="X89">
        <f>W89+Net!W88</f>
        <v>3356.963128471466</v>
      </c>
      <c r="Y89">
        <f>X89+Net!X88</f>
        <v>1382.4017314972098</v>
      </c>
      <c r="Z89">
        <f>Y89+Net!Y88</f>
        <v>-1144.5207424442042</v>
      </c>
      <c r="AA89">
        <f>Z89+Net!Z88</f>
        <v>-3533.1636725496005</v>
      </c>
      <c r="AB89">
        <f>AA89+Net!AA88</f>
        <v>-2486.2623174269797</v>
      </c>
      <c r="AC89">
        <f>AB89+Net!AB88</f>
        <v>-716.7539269476033</v>
      </c>
      <c r="AD89">
        <f>AC89+Net!AC88</f>
        <v>1233.2652854889943</v>
      </c>
      <c r="AE89">
        <f>AD89+Net!AD88</f>
        <v>2207.5809254510227</v>
      </c>
      <c r="AF89">
        <f>AE89+Net!AE88</f>
        <v>3127.7318592873366</v>
      </c>
      <c r="AG89">
        <f>AF89+Net!AF88</f>
        <v>4350.9835812652418</v>
      </c>
      <c r="AH89">
        <f>AG89+Net!AG88</f>
        <v>5203.272746755134</v>
      </c>
      <c r="AI89">
        <f>AH89+Net!AH88</f>
        <v>4878.0199991495483</v>
      </c>
      <c r="AJ89">
        <f>AI89+Net!AI88</f>
        <v>4116.4103869535511</v>
      </c>
      <c r="AK89">
        <f>AJ89+Net!AJ88</f>
        <v>2170.8663495053779</v>
      </c>
      <c r="AL89">
        <f>AK89+Net!AK88</f>
        <v>-308.81177362918424</v>
      </c>
      <c r="AM89">
        <f>AL89+Net!AL88</f>
        <v>-2637.4489042165728</v>
      </c>
      <c r="AN89">
        <f>AM89+Net!AM88</f>
        <v>-1524.1376623099163</v>
      </c>
      <c r="AO89">
        <f>AN89+Net!AN88</f>
        <v>313.22926726276773</v>
      </c>
      <c r="AP89">
        <f>AO89+Net!AO88</f>
        <v>2329.2860364254052</v>
      </c>
      <c r="AQ89">
        <f>AP89+Net!AP88</f>
        <v>3365.4959328710106</v>
      </c>
      <c r="AR89">
        <f>AQ89+Net!AQ88</f>
        <v>4341.3825366381989</v>
      </c>
      <c r="AS89">
        <f>AR89+Net!AR88</f>
        <v>5612.533505250768</v>
      </c>
      <c r="AT89">
        <f>AS89+Net!AS88</f>
        <v>6504.0934557656537</v>
      </c>
      <c r="AU89">
        <f>AT89+Net!AT88</f>
        <v>6210.0905315530363</v>
      </c>
      <c r="AV89">
        <f>AU89+Net!AU88</f>
        <v>5473.7277507482713</v>
      </c>
      <c r="AW89">
        <f>AV89+Net!AV88</f>
        <v>3550.2669119674165</v>
      </c>
      <c r="AX89">
        <f>AW89+Net!AW88</f>
        <v>1092.2454453546288</v>
      </c>
      <c r="AY89">
        <f>AX89+Net!AX88</f>
        <v>-1213.3612869554913</v>
      </c>
      <c r="AZ89">
        <f>AY89+Net!AY88</f>
        <v>-75.188666099563761</v>
      </c>
      <c r="BA89">
        <f>AZ89+Net!AZ88</f>
        <v>1788.1106355825809</v>
      </c>
      <c r="BB89">
        <f>BA89+Net!BA88</f>
        <v>3829.7130507809929</v>
      </c>
      <c r="BC89">
        <f>BB89+Net!BB88</f>
        <v>4889.5664673711217</v>
      </c>
      <c r="BD89">
        <f>BC89+Net!BC88</f>
        <v>5886.1192361586527</v>
      </c>
      <c r="BE89">
        <f>BD89+Net!BD88</f>
        <v>7174.5339474075499</v>
      </c>
      <c r="BF89">
        <f>BE89+Net!BE88</f>
        <v>8080.1032066468015</v>
      </c>
      <c r="BG89">
        <f>BF89+Net!BF88</f>
        <v>7797.3195218980864</v>
      </c>
      <c r="BH89">
        <f>BG89+Net!BG88</f>
        <v>7069.8737797912909</v>
      </c>
      <c r="BI89">
        <f>BH89+Net!BH88</f>
        <v>5153.3263428863274</v>
      </c>
      <c r="BJ89">
        <f>BI89+Net!BI88</f>
        <v>2700.2475254137989</v>
      </c>
      <c r="BK89">
        <f>BJ89+Net!BJ88</f>
        <v>397.43577030902725</v>
      </c>
      <c r="BL89">
        <f>BK89+Net!BK88</f>
        <v>1536.0121387784284</v>
      </c>
      <c r="BM89">
        <f>BL89+Net!BL88</f>
        <v>3397.1836785610194</v>
      </c>
      <c r="BN89">
        <f>BM89+Net!BM88</f>
        <v>5434.2302382440148</v>
      </c>
      <c r="BO89">
        <f>BN89+Net!BN88</f>
        <v>6487.5165088864442</v>
      </c>
      <c r="BP89">
        <f>BO89+Net!BO88</f>
        <v>7476.1970951310332</v>
      </c>
      <c r="BQ89">
        <f>BP89+Net!BP88</f>
        <v>8756.3080150694404</v>
      </c>
      <c r="BR89">
        <f>BQ89+Net!BQ88</f>
        <v>9653.9745196640215</v>
      </c>
      <c r="BS89">
        <f>BR89+Net!BR88</f>
        <v>9364.2180359384911</v>
      </c>
      <c r="BT89">
        <f>BS89+Net!BS88</f>
        <v>8630.6873474976819</v>
      </c>
      <c r="BU89">
        <f>BT89+Net!BT88</f>
        <v>6708.1301039012533</v>
      </c>
      <c r="BV89">
        <f>BU89+Net!BU88</f>
        <v>4247.4887555188034</v>
      </c>
      <c r="BW89">
        <f>BV89+Net!BV88</f>
        <v>1933.3146364964009</v>
      </c>
      <c r="BX89">
        <f>BW89+Net!BW88</f>
        <v>3054.3424737757</v>
      </c>
      <c r="BY89">
        <f>BX89+Net!BX88</f>
        <v>4889.9778552610842</v>
      </c>
      <c r="BZ89">
        <f>BY89+Net!BY88</f>
        <v>6893.0948667338771</v>
      </c>
      <c r="CA89">
        <f>BZ89+Net!BZ88</f>
        <v>7905.6910995469707</v>
      </c>
      <c r="CB89">
        <f>CA89+Net!CA88</f>
        <v>8850.7516391454883</v>
      </c>
      <c r="CC89">
        <f>CB89+Net!CB88</f>
        <v>10089.781870972105</v>
      </c>
      <c r="CD89">
        <f>CC89+Net!CC88</f>
        <v>10954.683864655013</v>
      </c>
      <c r="CE89">
        <f>CD89+Net!CD88</f>
        <v>10644.791927521057</v>
      </c>
      <c r="CF89">
        <f>CE89+Net!CE88</f>
        <v>9904.8124360907768</v>
      </c>
      <c r="CG89">
        <f>CF89+Net!CF88</f>
        <v>7986.366012235133</v>
      </c>
      <c r="CH89">
        <f>CG89+Net!CG88</f>
        <v>5533.1756203538134</v>
      </c>
      <c r="CI89">
        <f>CH89+Net!CH88</f>
        <v>3219.7310136280348</v>
      </c>
      <c r="CJ89">
        <f>CI89+Net!CI88</f>
        <v>4324.4038338194068</v>
      </c>
      <c r="CK89">
        <f>CJ89+Net!CJ88</f>
        <v>6118.8766408798365</v>
      </c>
      <c r="CL89">
        <f>CK89+Net!CK88</f>
        <v>8049.7937302775281</v>
      </c>
      <c r="CM89">
        <f>CL89+Net!CL88</f>
        <v>8963.7216624662178</v>
      </c>
      <c r="CN89">
        <f>CM89+Net!CM88</f>
        <v>9787.8504968641064</v>
      </c>
      <c r="CO89">
        <f>CN89+Net!CN88</f>
        <v>10897.693558022776</v>
      </c>
      <c r="CP89">
        <f>CO89+Net!CO88</f>
        <v>11662.03309659821</v>
      </c>
      <c r="CQ89">
        <f>CP89+Net!CP88</f>
        <v>11266.608131578159</v>
      </c>
      <c r="CR89">
        <f>CQ89+Net!CQ88</f>
        <v>10506.299881590712</v>
      </c>
      <c r="CS89">
        <f>CR89+Net!CR88</f>
        <v>8815.2192463887332</v>
      </c>
      <c r="CT89">
        <f>CS89+Net!CS88</f>
        <v>6252.9828909412872</v>
      </c>
      <c r="CU89">
        <f>CT89+Net!CT88</f>
        <v>4586.2153994743103</v>
      </c>
    </row>
    <row r="90" spans="2:99" x14ac:dyDescent="0.3">
      <c r="B90">
        <v>-29270</v>
      </c>
      <c r="C90">
        <v>3305</v>
      </c>
      <c r="D90">
        <f>Net!C89</f>
        <v>-1952.6994691452046</v>
      </c>
      <c r="E90">
        <f>D90+Net!D89</f>
        <v>-3244.7641933839359</v>
      </c>
      <c r="F90">
        <f>E90+Net!E89</f>
        <v>-4387.5534068492479</v>
      </c>
      <c r="G90">
        <f>F90+Net!F89</f>
        <v>-4888.2807131092604</v>
      </c>
      <c r="H90">
        <f>G90+Net!G89</f>
        <v>-5526.1366203477937</v>
      </c>
      <c r="I90">
        <f>H90+Net!H89</f>
        <v>-5633.3125373193252</v>
      </c>
      <c r="J90">
        <f>I90+Net!I89</f>
        <v>-5742.4657503522676</v>
      </c>
      <c r="K90">
        <f>J90+Net!J89</f>
        <v>-6058.3911341181029</v>
      </c>
      <c r="L90">
        <f>K90+Net!K89</f>
        <v>-6028.3353598602125</v>
      </c>
      <c r="M90">
        <f>L90+Net!L89</f>
        <v>-6888.9117328710317</v>
      </c>
      <c r="N90">
        <f>M90+Net!M89</f>
        <v>-8151.2041903381205</v>
      </c>
      <c r="O90">
        <f>N90+Net!N89</f>
        <v>-9764.8943198449451</v>
      </c>
      <c r="P90">
        <f>O90+Net!O89</f>
        <v>-11228.734540276266</v>
      </c>
      <c r="Q90">
        <f>P90+Net!P89</f>
        <v>-11971.920968572691</v>
      </c>
      <c r="R90">
        <f>Q90+Net!Q89</f>
        <v>-12598.156398790394</v>
      </c>
      <c r="S90">
        <f>R90+Net!R89</f>
        <v>-12574.129377745639</v>
      </c>
      <c r="T90">
        <f>S90+Net!S89</f>
        <v>-12700.030985133226</v>
      </c>
      <c r="U90">
        <f>T90+Net!T89</f>
        <v>-12353.30532048372</v>
      </c>
      <c r="V90">
        <f>U90+Net!U89</f>
        <v>-12060.693782769098</v>
      </c>
      <c r="W90">
        <f>V90+Net!V89</f>
        <v>-12007.229116812585</v>
      </c>
      <c r="X90">
        <f>W90+Net!W89</f>
        <v>-11616.932055767476</v>
      </c>
      <c r="Y90">
        <f>X90+Net!X89</f>
        <v>-12099.800650380632</v>
      </c>
      <c r="Z90">
        <f>Y90+Net!Y89</f>
        <v>-12952.655890750631</v>
      </c>
      <c r="AA90">
        <f>Z90+Net!Z89</f>
        <v>-14126.84343302139</v>
      </c>
      <c r="AB90">
        <f>AA90+Net!AA89</f>
        <v>-15133.283264763815</v>
      </c>
      <c r="AC90">
        <f>AB90+Net!AB89</f>
        <v>-15418.246099555356</v>
      </c>
      <c r="AD90">
        <f>AC90+Net!AC89</f>
        <v>-15601.250118234853</v>
      </c>
      <c r="AE90">
        <f>AD90+Net!AD89</f>
        <v>-15158.435795515357</v>
      </c>
      <c r="AF90">
        <f>AE90+Net!AE89</f>
        <v>-14891.765934743249</v>
      </c>
      <c r="AG90">
        <f>AF90+Net!AF89</f>
        <v>-14174.678059894015</v>
      </c>
      <c r="AH90">
        <f>AG90+Net!AG89</f>
        <v>-13527.283449533388</v>
      </c>
      <c r="AI90">
        <f>AH90+Net!AH89</f>
        <v>-13128.244360574539</v>
      </c>
      <c r="AJ90">
        <f>AI90+Net!AI89</f>
        <v>-12397.09849102849</v>
      </c>
      <c r="AK90">
        <f>AJ90+Net!AJ89</f>
        <v>-12541.535473647902</v>
      </c>
      <c r="AL90">
        <f>AK90+Net!AK89</f>
        <v>-13057.79546346029</v>
      </c>
      <c r="AM90">
        <f>AL90+Net!AL89</f>
        <v>-13897.74466794161</v>
      </c>
      <c r="AN90">
        <f>AM90+Net!AM89</f>
        <v>-14573.414551048552</v>
      </c>
      <c r="AO90">
        <f>AN90+Net!AN89</f>
        <v>-14532.476712094071</v>
      </c>
      <c r="AP90">
        <f>AO90+Net!AO89</f>
        <v>-14395.960246386172</v>
      </c>
      <c r="AQ90">
        <f>AP90+Net!AP89</f>
        <v>-13641.433736236044</v>
      </c>
      <c r="AR90">
        <f>AQ90+Net!AQ89</f>
        <v>-13071.957983375685</v>
      </c>
      <c r="AS90">
        <f>AR90+Net!AR89</f>
        <v>-12061.503203450979</v>
      </c>
      <c r="AT90">
        <f>AS90+Net!AS89</f>
        <v>-11130.033024109931</v>
      </c>
      <c r="AU90">
        <f>AT90+Net!AT89</f>
        <v>-10455.458096496974</v>
      </c>
      <c r="AV90">
        <f>AU90+Net!AU89</f>
        <v>-9456.2120129674113</v>
      </c>
      <c r="AW90">
        <f>AV90+Net!AV89</f>
        <v>-9338.8590119892815</v>
      </c>
      <c r="AX90">
        <f>AW90+Net!AW89</f>
        <v>-9598.7827612114324</v>
      </c>
      <c r="AY90">
        <f>AX90+Net!AX89</f>
        <v>-10187.420539785749</v>
      </c>
      <c r="AZ90">
        <f>AY90+Net!AY89</f>
        <v>-10616.800841215943</v>
      </c>
      <c r="BA90">
        <f>AZ90+Net!AZ89</f>
        <v>-10334.889858667855</v>
      </c>
      <c r="BB90">
        <f>BA90+Net!BA89</f>
        <v>-9963.1241312435814</v>
      </c>
      <c r="BC90">
        <f>BB90+Net!BB89</f>
        <v>-8979.4245105505142</v>
      </c>
      <c r="BD90">
        <f>BC90+Net!BC89</f>
        <v>-8187.0462903072221</v>
      </c>
      <c r="BE90">
        <f>BD90+Net!BD89</f>
        <v>-6959.9732099721914</v>
      </c>
      <c r="BF90">
        <f>BE90+Net!BE89</f>
        <v>-5818.0421077252013</v>
      </c>
      <c r="BG90">
        <f>BF90+Net!BF89</f>
        <v>-4938.96982660506</v>
      </c>
      <c r="BH90">
        <f>BG90+Net!BG89</f>
        <v>-3741.0026680378123</v>
      </c>
      <c r="BI90">
        <f>BH90+Net!BH89</f>
        <v>-3430.574029762156</v>
      </c>
      <c r="BJ90">
        <f>BI90+Net!BI89</f>
        <v>-3503.0081112430053</v>
      </c>
      <c r="BK90">
        <f>BJ90+Net!BJ89</f>
        <v>-3909.7345098046371</v>
      </c>
      <c r="BL90">
        <f>BK90+Net!BK89</f>
        <v>-4162.7813892800841</v>
      </c>
      <c r="BM90">
        <f>BL90+Net!BL89</f>
        <v>-3710.0681179701423</v>
      </c>
      <c r="BN90">
        <f>BM90+Net!BM89</f>
        <v>-3172.8924708576305</v>
      </c>
      <c r="BO90">
        <f>BN90+Net!BN89</f>
        <v>-2028.9242494601931</v>
      </c>
      <c r="BP90">
        <f>BO90+Net!BO89</f>
        <v>-1081.0719997566339</v>
      </c>
      <c r="BQ90">
        <f>BP90+Net!BP89</f>
        <v>297.06600918993536</v>
      </c>
      <c r="BR90">
        <f>BQ90+Net!BQ89</f>
        <v>1585.9869713388034</v>
      </c>
      <c r="BS90">
        <f>BR90+Net!BR89</f>
        <v>2608.1515764994165</v>
      </c>
      <c r="BT90">
        <f>BS90+Net!BS89</f>
        <v>3945.2420207334217</v>
      </c>
      <c r="BU90">
        <f>BT90+Net!BT89</f>
        <v>4390.4567959866163</v>
      </c>
      <c r="BV90">
        <f>BU90+Net!BU89</f>
        <v>4447.8350481353773</v>
      </c>
      <c r="BW90">
        <f>BV90+Net!BV89</f>
        <v>4165.1650449874578</v>
      </c>
      <c r="BX90">
        <f>BW90+Net!BW89</f>
        <v>4029.7033091658723</v>
      </c>
      <c r="BY90">
        <f>BX90+Net!BX89</f>
        <v>4593.1460928266843</v>
      </c>
      <c r="BZ90">
        <f>BY90+Net!BY89</f>
        <v>5234.3906603730265</v>
      </c>
      <c r="CA90">
        <f>BZ90+Net!BZ89</f>
        <v>6476.6904033066767</v>
      </c>
      <c r="CB90">
        <f>CA90+Net!CA89</f>
        <v>7518.7498633964115</v>
      </c>
      <c r="CC90">
        <f>CB90+Net!CB89</f>
        <v>8988.9998009828214</v>
      </c>
      <c r="CD90">
        <f>CC90+Net!CC89</f>
        <v>10369.884712249508</v>
      </c>
      <c r="CE90">
        <f>CD90+Net!CD89</f>
        <v>11485.134060581289</v>
      </c>
      <c r="CF90">
        <f>CE90+Net!CE89</f>
        <v>12916.470209587716</v>
      </c>
      <c r="CG90">
        <f>CF90+Net!CF89</f>
        <v>13455.654087335593</v>
      </c>
      <c r="CH90">
        <f>CG90+Net!CG89</f>
        <v>13603.857525193223</v>
      </c>
      <c r="CI90">
        <f>CH90+Net!CH89</f>
        <v>13405.034748769229</v>
      </c>
      <c r="CJ90">
        <f>CI90+Net!CI89</f>
        <v>13342.729539446851</v>
      </c>
      <c r="CK90">
        <f>CJ90+Net!CJ89</f>
        <v>13965.790059980664</v>
      </c>
      <c r="CL90">
        <f>CK90+Net!CK89</f>
        <v>14651.424055554015</v>
      </c>
      <c r="CM90">
        <f>CL90+Net!CL89</f>
        <v>15926.441206423964</v>
      </c>
      <c r="CN90">
        <f>CM90+Net!CM89</f>
        <v>16993.112439423698</v>
      </c>
      <c r="CO90">
        <f>CN90+Net!CN89</f>
        <v>18486.316407053251</v>
      </c>
      <c r="CP90">
        <f>CO90+Net!CO89</f>
        <v>19902.140516746385</v>
      </c>
      <c r="CQ90">
        <f>CP90+Net!CP89</f>
        <v>21054.97648472945</v>
      </c>
      <c r="CR90">
        <f>CQ90+Net!CQ89</f>
        <v>22564.512451264221</v>
      </c>
      <c r="CS90">
        <f>CR90+Net!CR89</f>
        <v>23236.080147616314</v>
      </c>
      <c r="CT90">
        <f>CS90+Net!CS89</f>
        <v>23362.027157080207</v>
      </c>
      <c r="CU90">
        <f>CT90+Net!CT89</f>
        <v>23506.628938761765</v>
      </c>
    </row>
    <row r="91" spans="2:99" x14ac:dyDescent="0.3">
      <c r="B91">
        <v>-2776</v>
      </c>
      <c r="C91">
        <v>3301</v>
      </c>
      <c r="D91">
        <f>Net!C90</f>
        <v>-32.979638840055259</v>
      </c>
      <c r="E91">
        <f>D91+Net!D90</f>
        <v>-64.118943972321631</v>
      </c>
      <c r="F91">
        <f>E91+Net!E90</f>
        <v>-77.000803016230066</v>
      </c>
      <c r="G91">
        <f>F91+Net!F90</f>
        <v>56.500148673986132</v>
      </c>
      <c r="H91">
        <f>G91+Net!G90</f>
        <v>72.850994893402685</v>
      </c>
      <c r="I91">
        <f>H91+Net!H90</f>
        <v>280.23071644344395</v>
      </c>
      <c r="J91">
        <f>I91+Net!I90</f>
        <v>403.60261440586964</v>
      </c>
      <c r="K91">
        <f>J91+Net!J90</f>
        <v>478.31239812894205</v>
      </c>
      <c r="L91">
        <f>K91+Net!K90</f>
        <v>586.51404588255832</v>
      </c>
      <c r="M91">
        <f>L91+Net!L90</f>
        <v>405.56221127023275</v>
      </c>
      <c r="N91">
        <f>M91+Net!M90</f>
        <v>222.16606906893355</v>
      </c>
      <c r="O91">
        <f>N91+Net!N90</f>
        <v>-151.69420588375726</v>
      </c>
      <c r="P91">
        <f>O91+Net!O90</f>
        <v>-253.68768424854454</v>
      </c>
      <c r="Q91">
        <f>P91+Net!P90</f>
        <v>-196.50754701719291</v>
      </c>
      <c r="R91">
        <f>Q91+Net!Q90</f>
        <v>-116.82111845312795</v>
      </c>
      <c r="S91">
        <f>R91+Net!R90</f>
        <v>68.881469487551954</v>
      </c>
      <c r="T91">
        <f>S91+Net!S90</f>
        <v>147.18388905172162</v>
      </c>
      <c r="U91">
        <f>T91+Net!T90</f>
        <v>409.43805894852233</v>
      </c>
      <c r="V91">
        <f>U91+Net!U90</f>
        <v>578.24769150551265</v>
      </c>
      <c r="W91">
        <f>V91+Net!V90</f>
        <v>691.44439189313653</v>
      </c>
      <c r="X91">
        <f>W91+Net!W90</f>
        <v>830.77060536488091</v>
      </c>
      <c r="Y91">
        <f>X91+Net!X90</f>
        <v>677.89946852373691</v>
      </c>
      <c r="Z91">
        <f>Y91+Net!Y90</f>
        <v>523.22935494472006</v>
      </c>
      <c r="AA91">
        <f>Z91+Net!Z90</f>
        <v>182.11684753580232</v>
      </c>
      <c r="AB91">
        <f>AA91+Net!AA90</f>
        <v>118.83707644446292</v>
      </c>
      <c r="AC91">
        <f>AB91+Net!AB90</f>
        <v>219.90293302554539</v>
      </c>
      <c r="AD91">
        <f>AC91+Net!AC90</f>
        <v>346.195779480547</v>
      </c>
      <c r="AE91">
        <f>AD91+Net!AD90</f>
        <v>578.3214096529249</v>
      </c>
      <c r="AF91">
        <f>AE91+Net!AE90</f>
        <v>700.48589843734874</v>
      </c>
      <c r="AG91">
        <f>AF91+Net!AF90</f>
        <v>1002.8800173175474</v>
      </c>
      <c r="AH91">
        <f>AG91+Net!AG90</f>
        <v>1208.1934323708147</v>
      </c>
      <c r="AI91">
        <f>AH91+Net!AH90</f>
        <v>1355.1453526682371</v>
      </c>
      <c r="AJ91">
        <f>AI91+Net!AI90</f>
        <v>1526.637885932927</v>
      </c>
      <c r="AK91">
        <f>AJ91+Net!AJ90</f>
        <v>1405.3629149732781</v>
      </c>
      <c r="AL91">
        <f>AK91+Net!AK90</f>
        <v>1282.378392145391</v>
      </c>
      <c r="AM91">
        <f>AL91+Net!AL90</f>
        <v>973.32602399062455</v>
      </c>
      <c r="AN91">
        <f>AM91+Net!AM90</f>
        <v>942.49197850978055</v>
      </c>
      <c r="AO91">
        <f>AN91+Net!AN90</f>
        <v>1076.2399440654867</v>
      </c>
      <c r="AP91">
        <f>AO91+Net!AO90</f>
        <v>1235.2228515053609</v>
      </c>
      <c r="AQ91">
        <f>AP91+Net!AP90</f>
        <v>1499.7848283950927</v>
      </c>
      <c r="AR91">
        <f>AQ91+Net!AQ90</f>
        <v>1653.8674296548343</v>
      </c>
      <c r="AS91">
        <f>AR91+Net!AR90</f>
        <v>1987.4288357422006</v>
      </c>
      <c r="AT91">
        <f>AS91+Net!AS90</f>
        <v>2222.9987550048363</v>
      </c>
      <c r="AU91">
        <f>AT91+Net!AT90</f>
        <v>2399.2409924130329</v>
      </c>
      <c r="AV91">
        <f>AU91+Net!AU90</f>
        <v>2599.114000550052</v>
      </c>
      <c r="AW91">
        <f>AV91+Net!AV90</f>
        <v>2505.4538922437378</v>
      </c>
      <c r="AX91">
        <f>AW91+Net!AW90</f>
        <v>2409.5029737755513</v>
      </c>
      <c r="AY91">
        <f>AX91+Net!AX90</f>
        <v>2127.0732590536982</v>
      </c>
      <c r="AZ91">
        <f>AY91+Net!AY90</f>
        <v>2122.5656260626292</v>
      </c>
      <c r="BA91">
        <f>AZ91+Net!AZ90</f>
        <v>2282.3858809306885</v>
      </c>
      <c r="BB91">
        <f>BA91+Net!BA90</f>
        <v>2467.1650176372441</v>
      </c>
      <c r="BC91">
        <f>BB91+Net!BB90</f>
        <v>2757.1868025455665</v>
      </c>
      <c r="BD91">
        <f>BC91+Net!BC90</f>
        <v>2936.3240301767646</v>
      </c>
      <c r="BE91">
        <f>BD91+Net!BD90</f>
        <v>3294.4809722110226</v>
      </c>
      <c r="BF91">
        <f>BE91+Net!BE90</f>
        <v>3554.1588731192674</v>
      </c>
      <c r="BG91">
        <f>BF91+Net!BF90</f>
        <v>3754.0166140913352</v>
      </c>
      <c r="BH91">
        <f>BG91+Net!BG90</f>
        <v>3977.0214120082933</v>
      </c>
      <c r="BI91">
        <f>BH91+Net!BH90</f>
        <v>3906.0202203049512</v>
      </c>
      <c r="BJ91">
        <f>BI91+Net!BI90</f>
        <v>3832.2601653593911</v>
      </c>
      <c r="BK91">
        <f>BJ91+Net!BJ90</f>
        <v>3571.5503139837933</v>
      </c>
      <c r="BL91">
        <f>BK91+Net!BK90</f>
        <v>3588.2854855657947</v>
      </c>
      <c r="BM91">
        <f>BL91+Net!BL90</f>
        <v>3768.8711896433069</v>
      </c>
      <c r="BN91">
        <f>BM91+Net!BM90</f>
        <v>3973.9535303092971</v>
      </c>
      <c r="BO91">
        <f>BN91+Net!BN90</f>
        <v>4283.853529399189</v>
      </c>
      <c r="BP91">
        <f>BO91+Net!BO90</f>
        <v>4482.5041714262925</v>
      </c>
      <c r="BQ91">
        <f>BP91+Net!BP90</f>
        <v>4859.8859161926139</v>
      </c>
      <c r="BR91">
        <f>BQ91+Net!BQ90</f>
        <v>5138.5774087226328</v>
      </c>
      <c r="BS91">
        <f>BR91+Net!BR90</f>
        <v>5357.2953524077038</v>
      </c>
      <c r="BT91">
        <f>BS91+Net!BS90</f>
        <v>5599.0223475521079</v>
      </c>
      <c r="BU91">
        <f>BT91+Net!BT90</f>
        <v>5546.5593439327349</v>
      </c>
      <c r="BV91">
        <f>BU91+Net!BU90</f>
        <v>5491.0383599143561</v>
      </c>
      <c r="BW91">
        <f>BV91+Net!BV90</f>
        <v>5248.0950828370324</v>
      </c>
      <c r="BX91">
        <f>BW91+Net!BW90</f>
        <v>5281.9260577917557</v>
      </c>
      <c r="BY91">
        <f>BX91+Net!BX90</f>
        <v>5478.7679777643616</v>
      </c>
      <c r="BZ91">
        <f>BY91+Net!BY90</f>
        <v>5699.1926705535579</v>
      </c>
      <c r="CA91">
        <f>BZ91+Net!BZ90</f>
        <v>6023.5993227719018</v>
      </c>
      <c r="CB91">
        <f>CA91+Net!CA90</f>
        <v>6236.1771896029368</v>
      </c>
      <c r="CC91">
        <f>CB91+Net!CB90</f>
        <v>6627.3163191438252</v>
      </c>
      <c r="CD91">
        <f>CC91+Net!CC90</f>
        <v>6920.0717795179698</v>
      </c>
      <c r="CE91">
        <f>CD91+Net!CD90</f>
        <v>7153.5777501675693</v>
      </c>
      <c r="CF91">
        <f>CE91+Net!CE90</f>
        <v>7411.0254435381084</v>
      </c>
      <c r="CG91">
        <f>CF91+Net!CF90</f>
        <v>7375.1189628567554</v>
      </c>
      <c r="CH91">
        <f>CG91+Net!CG90</f>
        <v>7336.5369186730777</v>
      </c>
      <c r="CI91">
        <f>CH91+Net!CH90</f>
        <v>7110.1616338189924</v>
      </c>
      <c r="CJ91">
        <f>CI91+Net!CI90</f>
        <v>7159.3330225815535</v>
      </c>
      <c r="CK91">
        <f>CJ91+Net!CJ90</f>
        <v>7369.5179137094701</v>
      </c>
      <c r="CL91">
        <f>CK91+Net!CK90</f>
        <v>7600.4290901708464</v>
      </c>
      <c r="CM91">
        <f>CL91+Net!CL90</f>
        <v>7932.9551022955893</v>
      </c>
      <c r="CN91">
        <f>CM91+Net!CM90</f>
        <v>8151.1581508101954</v>
      </c>
      <c r="CO91">
        <f>CN91+Net!CN90</f>
        <v>8546.2983838373639</v>
      </c>
      <c r="CP91">
        <f>CO91+Net!CO90</f>
        <v>8845.2930554041832</v>
      </c>
      <c r="CQ91">
        <f>CP91+Net!CP90</f>
        <v>9083.4717142523186</v>
      </c>
      <c r="CR91">
        <f>CQ91+Net!CQ90</f>
        <v>9352.32699923369</v>
      </c>
      <c r="CS91">
        <f>CR91+Net!CR90</f>
        <v>9351.2121928854522</v>
      </c>
      <c r="CT91">
        <f>CS91+Net!CS90</f>
        <v>9287.9832279050352</v>
      </c>
      <c r="CU91">
        <f>CT91+Net!CT90</f>
        <v>9171.4241780533594</v>
      </c>
    </row>
    <row r="92" spans="2:99" x14ac:dyDescent="0.3">
      <c r="B92">
        <v>-12619</v>
      </c>
      <c r="C92">
        <v>3304</v>
      </c>
      <c r="D92">
        <f>Net!C91</f>
        <v>-177.45497493256335</v>
      </c>
      <c r="E92">
        <f>D92+Net!D91</f>
        <v>-821.20853302988507</v>
      </c>
      <c r="F92">
        <f>E92+Net!E91</f>
        <v>-1633.696153266078</v>
      </c>
      <c r="G92">
        <f>F92+Net!F91</f>
        <v>-1942.1636056012308</v>
      </c>
      <c r="H92">
        <f>G92+Net!G91</f>
        <v>-2365.0682233818125</v>
      </c>
      <c r="I92">
        <f>H92+Net!H91</f>
        <v>-2394.8436284911536</v>
      </c>
      <c r="J92">
        <f>I92+Net!I91</f>
        <v>-2474.7739260036028</v>
      </c>
      <c r="K92">
        <f>J92+Net!J91</f>
        <v>-2501.202700976557</v>
      </c>
      <c r="L92">
        <f>K92+Net!K91</f>
        <v>-2313.5438331862911</v>
      </c>
      <c r="M92">
        <f>L92+Net!L91</f>
        <v>-2533.2919276218481</v>
      </c>
      <c r="N92">
        <f>M92+Net!M91</f>
        <v>-2591.8316304531263</v>
      </c>
      <c r="O92">
        <f>N92+Net!N91</f>
        <v>-2901.4098012386289</v>
      </c>
      <c r="P92">
        <f>O92+Net!O91</f>
        <v>-3364.7619197758754</v>
      </c>
      <c r="Q92">
        <f>P92+Net!P91</f>
        <v>-3727.7465462759501</v>
      </c>
      <c r="R92">
        <f>Q92+Net!Q91</f>
        <v>-4243.4576417589133</v>
      </c>
      <c r="S92">
        <f>R92+Net!R91</f>
        <v>-4302.6401041251702</v>
      </c>
      <c r="T92">
        <f>S92+Net!S91</f>
        <v>-4500.9913830050828</v>
      </c>
      <c r="U92">
        <f>T92+Net!T91</f>
        <v>-4324.6898036903576</v>
      </c>
      <c r="V92">
        <f>U92+Net!U91</f>
        <v>-4207.2746548742998</v>
      </c>
      <c r="W92">
        <f>V92+Net!V91</f>
        <v>-4050.0778631985559</v>
      </c>
      <c r="X92">
        <f>W92+Net!W91</f>
        <v>-3688.9324829536226</v>
      </c>
      <c r="Y92">
        <f>X92+Net!X91</f>
        <v>-3738.576097361376</v>
      </c>
      <c r="Z92">
        <f>Y92+Net!Y91</f>
        <v>-3627.0137441245488</v>
      </c>
      <c r="AA92">
        <f>Z92+Net!Z91</f>
        <v>-3763.2058443296528</v>
      </c>
      <c r="AB92">
        <f>AA92+Net!AA91</f>
        <v>-4048.2705906302208</v>
      </c>
      <c r="AC92">
        <f>AB92+Net!AB91</f>
        <v>-4229.3235550301424</v>
      </c>
      <c r="AD92">
        <f>AC92+Net!AC91</f>
        <v>-4562.2207323477514</v>
      </c>
      <c r="AE92">
        <f>AD92+Net!AD91</f>
        <v>-4440.7208320586942</v>
      </c>
      <c r="AF92">
        <f>AE92+Net!AE91</f>
        <v>-4463.0485062998396</v>
      </c>
      <c r="AG92">
        <f>AF92+Net!AF91</f>
        <v>-4116.793808582981</v>
      </c>
      <c r="AH92">
        <f>AG92+Net!AG91</f>
        <v>-3835.6247483340094</v>
      </c>
      <c r="AI92">
        <f>AH92+Net!AH91</f>
        <v>-3520.0532194068637</v>
      </c>
      <c r="AJ92">
        <f>AI92+Net!AI91</f>
        <v>-3004.6303321766582</v>
      </c>
      <c r="AK92">
        <f>AJ92+Net!AJ91</f>
        <v>-2902.8064392331125</v>
      </c>
      <c r="AL92">
        <f>AK92+Net!AK91</f>
        <v>-2641.6188135994225</v>
      </c>
      <c r="AM92">
        <f>AL92+Net!AL91</f>
        <v>-2629.4948926457337</v>
      </c>
      <c r="AN92">
        <f>AM92+Net!AM91</f>
        <v>-2767.4176658392416</v>
      </c>
      <c r="AO92">
        <f>AN92+Net!AN91</f>
        <v>-2802.6658400119613</v>
      </c>
      <c r="AP92">
        <f>AO92+Net!AO91</f>
        <v>-2991.4378727349431</v>
      </c>
      <c r="AQ92">
        <f>AP92+Net!AP91</f>
        <v>-2727.9016640422778</v>
      </c>
      <c r="AR92">
        <f>AQ92+Net!AQ91</f>
        <v>-2610.6667208306044</v>
      </c>
      <c r="AS92">
        <f>AR92+Net!AR91</f>
        <v>-2127.6148132950598</v>
      </c>
      <c r="AT92">
        <f>AS92+Net!AS91</f>
        <v>-1712.5678467651783</v>
      </c>
      <c r="AU92">
        <f>AT92+Net!AT91</f>
        <v>-1266.0391386744968</v>
      </c>
      <c r="AV92">
        <f>AU92+Net!AU91</f>
        <v>-622.44657976632107</v>
      </c>
      <c r="AW92">
        <f>AV92+Net!AV91</f>
        <v>-395.01863245007871</v>
      </c>
      <c r="AX92">
        <f>AW92+Net!AW91</f>
        <v>-10.543953500236512</v>
      </c>
      <c r="AY92">
        <f>AX92+Net!AX91</f>
        <v>122.76539222392557</v>
      </c>
      <c r="AZ92">
        <f>AY92+Net!AY91</f>
        <v>104.06740322524774</v>
      </c>
      <c r="BA92">
        <f>AZ92+Net!AZ91</f>
        <v>186.13686775413089</v>
      </c>
      <c r="BB92">
        <f>BA92+Net!BA91</f>
        <v>112.75545691285015</v>
      </c>
      <c r="BC92">
        <f>BB92+Net!BB91</f>
        <v>489.69420037765076</v>
      </c>
      <c r="BD92">
        <f>BC92+Net!BC91</f>
        <v>718.27821040087156</v>
      </c>
      <c r="BE92">
        <f>BD92+Net!BD91</f>
        <v>1310.5852561746055</v>
      </c>
      <c r="BF92">
        <f>BE92+Net!BE91</f>
        <v>1832.791812249046</v>
      </c>
      <c r="BG92">
        <f>BF92+Net!BF91</f>
        <v>2384.4189437763393</v>
      </c>
      <c r="BH92">
        <f>BG92+Net!BG91</f>
        <v>3131.1035873058886</v>
      </c>
      <c r="BI92">
        <f>BH92+Net!BH91</f>
        <v>3459.6716019782557</v>
      </c>
      <c r="BJ92">
        <f>BI92+Net!BI91</f>
        <v>3943.3697511734649</v>
      </c>
      <c r="BK92">
        <f>BJ92+Net!BJ91</f>
        <v>4173.9929279356184</v>
      </c>
      <c r="BL92">
        <f>BK92+Net!BK91</f>
        <v>4250.6800576591495</v>
      </c>
      <c r="BM92">
        <f>BL92+Net!BL91</f>
        <v>4426.1747699756543</v>
      </c>
      <c r="BN92">
        <f>BM92+Net!BM91</f>
        <v>4444.2371637291153</v>
      </c>
      <c r="BO92">
        <f>BN92+Net!BN91</f>
        <v>4910.6495603589165</v>
      </c>
      <c r="BP92">
        <f>BO92+Net!BO91</f>
        <v>5226.79903782569</v>
      </c>
      <c r="BQ92">
        <f>BP92+Net!BP91</f>
        <v>5904.881873632552</v>
      </c>
      <c r="BR92">
        <f>BQ92+Net!BQ91</f>
        <v>6511.2390641773036</v>
      </c>
      <c r="BS92">
        <f>BR92+Net!BR91</f>
        <v>7145.5741050874421</v>
      </c>
      <c r="BT92">
        <f>BS92+Net!BS91</f>
        <v>7973.6815584568376</v>
      </c>
      <c r="BU92">
        <f>BT92+Net!BT91</f>
        <v>8382.470577577702</v>
      </c>
      <c r="BV92">
        <f>BU92+Net!BU91</f>
        <v>8945.1529414203269</v>
      </c>
      <c r="BW92">
        <f>BV92+Net!BV91</f>
        <v>9253.3477460492286</v>
      </c>
      <c r="BX92">
        <f>BW92+Net!BW91</f>
        <v>9405.8908887452671</v>
      </c>
      <c r="BY92">
        <f>BX92+Net!BX91</f>
        <v>9655.15466110944</v>
      </c>
      <c r="BZ92">
        <f>BY92+Net!BY91</f>
        <v>9744.5603748056456</v>
      </c>
      <c r="CA92">
        <f>BZ92+Net!BZ91</f>
        <v>10279.709209768484</v>
      </c>
      <c r="CB92">
        <f>CA92+Net!CA91</f>
        <v>10662.077530500201</v>
      </c>
      <c r="CC92">
        <f>CB92+Net!CB91</f>
        <v>11404.282936524134</v>
      </c>
      <c r="CD92">
        <f>CC92+Net!CC91</f>
        <v>12073.385581013108</v>
      </c>
      <c r="CE92">
        <f>CD92+Net!CD91</f>
        <v>12769.974789323151</v>
      </c>
      <c r="CF92">
        <f>CE92+Net!CE91</f>
        <v>13660.666192532848</v>
      </c>
      <c r="CG92">
        <f>CF92+Net!CF91</f>
        <v>14132.891546450803</v>
      </c>
      <c r="CH92">
        <f>CG92+Net!CG91</f>
        <v>14759.867667154293</v>
      </c>
      <c r="CI92">
        <f>CH92+Net!CH91</f>
        <v>15132.614856315109</v>
      </c>
      <c r="CJ92">
        <f>CI92+Net!CI91</f>
        <v>15348.800439980345</v>
      </c>
      <c r="CK92">
        <f>CJ92+Net!CJ91</f>
        <v>15659.383026497457</v>
      </c>
      <c r="CL92">
        <f>CK92+Net!CK91</f>
        <v>15805.860017927214</v>
      </c>
      <c r="CM92">
        <f>CL92+Net!CL91</f>
        <v>16393.19475560413</v>
      </c>
      <c r="CN92">
        <f>CM92+Net!CM91</f>
        <v>16821.97629984784</v>
      </c>
      <c r="CO92">
        <f>CN92+Net!CN91</f>
        <v>17604.560572986833</v>
      </c>
      <c r="CP92">
        <f>CO92+Net!CO91</f>
        <v>18311.804306959235</v>
      </c>
      <c r="CQ92">
        <f>CP92+Net!CP91</f>
        <v>19044.151708083969</v>
      </c>
      <c r="CR92">
        <f>CQ92+Net!CQ91</f>
        <v>19968.655573995024</v>
      </c>
      <c r="CS92">
        <f>CR92+Net!CR91</f>
        <v>20514.727547419418</v>
      </c>
      <c r="CT92">
        <f>CS92+Net!CS91</f>
        <v>21153.263548911571</v>
      </c>
      <c r="CU92">
        <f>CT92+Net!CT91</f>
        <v>21694.13532412429</v>
      </c>
    </row>
    <row r="93" spans="2:99" x14ac:dyDescent="0.3">
      <c r="B93">
        <v>-10031</v>
      </c>
      <c r="C93">
        <v>3303</v>
      </c>
      <c r="D93">
        <f>Net!C92</f>
        <v>-851.92331873071362</v>
      </c>
      <c r="E93">
        <f>D93+Net!D92</f>
        <v>-1498.5063747085637</v>
      </c>
      <c r="F93">
        <f>E93+Net!E92</f>
        <v>-1935.8118325212786</v>
      </c>
      <c r="G93">
        <f>F93+Net!F92</f>
        <v>-2046.110063406526</v>
      </c>
      <c r="H93">
        <f>G93+Net!G92</f>
        <v>-2225.7850777965309</v>
      </c>
      <c r="I93">
        <f>H93+Net!H92</f>
        <v>-2046.9945095049434</v>
      </c>
      <c r="J93">
        <f>I93+Net!I92</f>
        <v>-1915.2609890341478</v>
      </c>
      <c r="K93">
        <f>J93+Net!J92</f>
        <v>-1834.548031427456</v>
      </c>
      <c r="L93">
        <f>K93+Net!K92</f>
        <v>-1593.1634834720553</v>
      </c>
      <c r="M93">
        <f>L93+Net!L92</f>
        <v>-1933.1178923075422</v>
      </c>
      <c r="N93">
        <f>M93+Net!M92</f>
        <v>-2380.7246099855311</v>
      </c>
      <c r="O93">
        <f>N93+Net!N92</f>
        <v>-3182.4546047257322</v>
      </c>
      <c r="P93">
        <f>O93+Net!O92</f>
        <v>-3795.5297901269901</v>
      </c>
      <c r="Q93">
        <f>P93+Net!P92</f>
        <v>-4117.7686801977407</v>
      </c>
      <c r="R93">
        <f>Q93+Net!Q92</f>
        <v>-4287.8002650482304</v>
      </c>
      <c r="S93">
        <f>R93+Net!R92</f>
        <v>-4133.4319787123386</v>
      </c>
      <c r="T93">
        <f>S93+Net!S92</f>
        <v>-4072.3269766488002</v>
      </c>
      <c r="U93">
        <f>T93+Net!T92</f>
        <v>-3680.6893738112167</v>
      </c>
      <c r="V93">
        <f>U93+Net!U92</f>
        <v>-3355.6097396952514</v>
      </c>
      <c r="W93">
        <f>V93+Net!V92</f>
        <v>-3103.9640487756601</v>
      </c>
      <c r="X93">
        <f>W93+Net!W92</f>
        <v>-2706.08491677647</v>
      </c>
      <c r="Y93">
        <f>X93+Net!X92</f>
        <v>-2893.7694364699064</v>
      </c>
      <c r="Z93">
        <f>Y93+Net!Y92</f>
        <v>-3185.4828174266549</v>
      </c>
      <c r="AA93">
        <f>Z93+Net!Z92</f>
        <v>-3822.6106626391875</v>
      </c>
      <c r="AB93">
        <f>AA93+Net!AA92</f>
        <v>-4261.5605877958242</v>
      </c>
      <c r="AC93">
        <f>AB93+Net!AB92</f>
        <v>-4403.2750082110069</v>
      </c>
      <c r="AD93">
        <f>AC93+Net!AC92</f>
        <v>-4391.525226026979</v>
      </c>
      <c r="AE93">
        <f>AD93+Net!AD92</f>
        <v>-4059.1167357375225</v>
      </c>
      <c r="AF93">
        <f>AE93+Net!AE92</f>
        <v>-3827.0892655256612</v>
      </c>
      <c r="AG93">
        <f>AF93+Net!AF92</f>
        <v>-3272.9159434477974</v>
      </c>
      <c r="AH93">
        <f>AG93+Net!AG92</f>
        <v>-2793.1789478805481</v>
      </c>
      <c r="AI93">
        <f>AH93+Net!AH92</f>
        <v>-2393.2568723832073</v>
      </c>
      <c r="AJ93">
        <f>AI93+Net!AI92</f>
        <v>-1851.7357196921339</v>
      </c>
      <c r="AK93">
        <f>AJ93+Net!AJ92</f>
        <v>-1898.8901860295678</v>
      </c>
      <c r="AL93">
        <f>AK93+Net!AK92</f>
        <v>-2052.1053792739103</v>
      </c>
      <c r="AM93">
        <f>AL93+Net!AL92</f>
        <v>-2552.1558662600833</v>
      </c>
      <c r="AN93">
        <f>AM93+Net!AM92</f>
        <v>-2855.2388270580027</v>
      </c>
      <c r="AO93">
        <f>AN93+Net!AN92</f>
        <v>-2862.4069039577134</v>
      </c>
      <c r="AP93">
        <f>AO93+Net!AO92</f>
        <v>-2717.7891878481787</v>
      </c>
      <c r="AQ93">
        <f>AP93+Net!AP92</f>
        <v>-2254.7111969409852</v>
      </c>
      <c r="AR93">
        <f>AQ93+Net!AQ92</f>
        <v>-1894.7820456590052</v>
      </c>
      <c r="AS93">
        <f>AR93+Net!AR92</f>
        <v>-1215.963148143026</v>
      </c>
      <c r="AT93">
        <f>AS93+Net!AS92</f>
        <v>-615.13083792811676</v>
      </c>
      <c r="AU93">
        <f>AT93+Net!AT92</f>
        <v>-97.707088555497648</v>
      </c>
      <c r="AV93">
        <f>AU93+Net!AU92</f>
        <v>557.91168067882109</v>
      </c>
      <c r="AW93">
        <f>AV93+Net!AV92</f>
        <v>621.79223770274848</v>
      </c>
      <c r="AX93">
        <f>AW93+Net!AW92</f>
        <v>576.93142688707348</v>
      </c>
      <c r="AY93">
        <f>AX93+Net!AX92</f>
        <v>182.87496636481592</v>
      </c>
      <c r="AZ93">
        <f>AY93+Net!AY92</f>
        <v>-16.378304606627353</v>
      </c>
      <c r="BA93">
        <f>AZ93+Net!AZ92</f>
        <v>78.178954764055561</v>
      </c>
      <c r="BB93">
        <f>BA93+Net!BA92</f>
        <v>322.37251593839574</v>
      </c>
      <c r="BC93">
        <f>BB93+Net!BB92</f>
        <v>882.77983396638456</v>
      </c>
      <c r="BD93">
        <f>BC93+Net!BC92</f>
        <v>1337.6958451376763</v>
      </c>
      <c r="BE93">
        <f>BD93+Net!BD92</f>
        <v>2109.1003871787111</v>
      </c>
      <c r="BF93">
        <f>BE93+Net!BE92</f>
        <v>2800.1080778056371</v>
      </c>
      <c r="BG93">
        <f>BF93+Net!BF92</f>
        <v>3405.3288880573905</v>
      </c>
      <c r="BH93">
        <f>BG93+Net!BG92</f>
        <v>4146.4178017267841</v>
      </c>
      <c r="BI93">
        <f>BH93+Net!BH92</f>
        <v>4293.4884483739688</v>
      </c>
      <c r="BJ93">
        <f>BI93+Net!BI92</f>
        <v>4329.5625629026326</v>
      </c>
      <c r="BK93">
        <f>BJ93+Net!BJ92</f>
        <v>4014.1835781609798</v>
      </c>
      <c r="BL93">
        <f>BK93+Net!BK92</f>
        <v>3891.3293817018525</v>
      </c>
      <c r="BM93">
        <f>BL93+Net!BL92</f>
        <v>4059.9874350579762</v>
      </c>
      <c r="BN93">
        <f>BM93+Net!BM92</f>
        <v>4375.9900298862813</v>
      </c>
      <c r="BO93">
        <f>BN93+Net!BN92</f>
        <v>5005.9708933961319</v>
      </c>
      <c r="BP93">
        <f>BO93+Net!BO92</f>
        <v>5528.3444030618975</v>
      </c>
      <c r="BQ93">
        <f>BP93+Net!BP92</f>
        <v>6365.2697828753471</v>
      </c>
      <c r="BR93">
        <f>BQ93+Net!BQ92</f>
        <v>7120.0771649593844</v>
      </c>
      <c r="BS93">
        <f>BR93+Net!BR92</f>
        <v>7787.5840609413399</v>
      </c>
      <c r="BT93">
        <f>BS93+Net!BS92</f>
        <v>8589.5865307069871</v>
      </c>
      <c r="BU93">
        <f>BT93+Net!BT92</f>
        <v>8796.2124954833125</v>
      </c>
      <c r="BV93">
        <f>BU93+Net!BU92</f>
        <v>8890.3277978088736</v>
      </c>
      <c r="BW93">
        <f>BV93+Net!BV92</f>
        <v>8631.1452398727051</v>
      </c>
      <c r="BX93">
        <f>BW93+Net!BW92</f>
        <v>8562.188169816327</v>
      </c>
      <c r="BY93">
        <f>BX93+Net!BX92</f>
        <v>8781.9757939070114</v>
      </c>
      <c r="BZ93">
        <f>BY93+Net!BY92</f>
        <v>9146.0121199876739</v>
      </c>
      <c r="CA93">
        <f>BZ93+Net!BZ92</f>
        <v>9820.903508155603</v>
      </c>
      <c r="CB93">
        <f>CA93+Net!CA92</f>
        <v>10385.447755419216</v>
      </c>
      <c r="CC93">
        <f>CB93+Net!CB92</f>
        <v>11262.603560536571</v>
      </c>
      <c r="CD93">
        <f>CC93+Net!CC92</f>
        <v>12056.779583083791</v>
      </c>
      <c r="CE93">
        <f>CD93+Net!CD92</f>
        <v>12763.90002821987</v>
      </c>
      <c r="CF93">
        <f>CE93+Net!CE92</f>
        <v>13606.564595151583</v>
      </c>
      <c r="CG93">
        <f>CF93+Net!CF92</f>
        <v>13855.147268411183</v>
      </c>
      <c r="CH93">
        <f>CG93+Net!CG92</f>
        <v>13991.998466684778</v>
      </c>
      <c r="CI93">
        <f>CH93+Net!CH92</f>
        <v>13775.051473587711</v>
      </c>
      <c r="CJ93">
        <f>CI93+Net!CI92</f>
        <v>13746.101335481249</v>
      </c>
      <c r="CK93">
        <f>CJ93+Net!CJ92</f>
        <v>14001.65886256074</v>
      </c>
      <c r="CL93">
        <f>CK93+Net!CK92</f>
        <v>14394.856684639179</v>
      </c>
      <c r="CM93">
        <f>CL93+Net!CL92</f>
        <v>15092.438262291835</v>
      </c>
      <c r="CN93">
        <f>CM93+Net!CM92</f>
        <v>15671.955659578947</v>
      </c>
      <c r="CO93">
        <f>CN93+Net!CN92</f>
        <v>16557.883904546114</v>
      </c>
      <c r="CP93">
        <f>CO93+Net!CO92</f>
        <v>17360.8263856376</v>
      </c>
      <c r="CQ93">
        <f>CP93+Net!CP92</f>
        <v>18070.2873171721</v>
      </c>
      <c r="CR93">
        <f>CQ93+Net!CQ92</f>
        <v>18936.008512591579</v>
      </c>
      <c r="CS93">
        <f>CR93+Net!CR92</f>
        <v>19240.996555982299</v>
      </c>
      <c r="CT93">
        <f>CS93+Net!CS92</f>
        <v>19337.19089242287</v>
      </c>
      <c r="CU93">
        <f>CT93+Net!CT92</f>
        <v>19333.341148481246</v>
      </c>
    </row>
    <row r="94" spans="2:99" x14ac:dyDescent="0.3">
      <c r="B94">
        <v>-328558</v>
      </c>
      <c r="C94">
        <v>3306</v>
      </c>
      <c r="D94">
        <f>Net!C93</f>
        <v>-27548.732113818289</v>
      </c>
      <c r="E94">
        <f>D94+Net!D93</f>
        <v>-41042.225083192869</v>
      </c>
      <c r="F94">
        <f>E94+Net!E93</f>
        <v>-52979.506165276514</v>
      </c>
      <c r="G94">
        <f>F94+Net!F93</f>
        <v>-55684.224450713227</v>
      </c>
      <c r="H94">
        <f>G94+Net!G93</f>
        <v>-60522.850652648223</v>
      </c>
      <c r="I94">
        <f>H94+Net!H93</f>
        <v>-58881.232733652403</v>
      </c>
      <c r="J94">
        <f>I94+Net!I93</f>
        <v>-56514.586227475651</v>
      </c>
      <c r="K94">
        <f>J94+Net!J93</f>
        <v>-58985.868556340036</v>
      </c>
      <c r="L94">
        <f>K94+Net!K93</f>
        <v>-57170.176773582338</v>
      </c>
      <c r="M94">
        <f>L94+Net!L93</f>
        <v>-66195.93242136373</v>
      </c>
      <c r="N94">
        <f>M94+Net!M93</f>
        <v>-80438.835320740473</v>
      </c>
      <c r="O94">
        <f>N94+Net!N93</f>
        <v>-97342.666363231561</v>
      </c>
      <c r="P94">
        <f>O94+Net!O93</f>
        <v>-113548.03061971259</v>
      </c>
      <c r="Q94">
        <f>P94+Net!P93</f>
        <v>-118627.63019856601</v>
      </c>
      <c r="R94">
        <f>Q94+Net!Q93</f>
        <v>-123940.71405936625</v>
      </c>
      <c r="S94">
        <f>R94+Net!R93</f>
        <v>-120032.19695018308</v>
      </c>
      <c r="T94">
        <f>S94+Net!S93</f>
        <v>-118706.48183840125</v>
      </c>
      <c r="U94">
        <f>T94+Net!T93</f>
        <v>-111686.1321313767</v>
      </c>
      <c r="V94">
        <f>U94+Net!U93</f>
        <v>-104626.02416417972</v>
      </c>
      <c r="W94">
        <f>V94+Net!V93</f>
        <v>-102896.38431342811</v>
      </c>
      <c r="X94">
        <f>W94+Net!W93</f>
        <v>-97152.51769004915</v>
      </c>
      <c r="Y94">
        <f>X94+Net!X93</f>
        <v>-102203.33300070485</v>
      </c>
      <c r="Z94">
        <f>Y94+Net!Y93</f>
        <v>-112174.38633351102</v>
      </c>
      <c r="AA94">
        <f>Z94+Net!Z93</f>
        <v>-124430.52473283658</v>
      </c>
      <c r="AB94">
        <f>AA94+Net!AA93</f>
        <v>-135672.32741772442</v>
      </c>
      <c r="AC94">
        <f>AB94+Net!AB93</f>
        <v>-135633.48550966982</v>
      </c>
      <c r="AD94">
        <f>AC94+Net!AC93</f>
        <v>-135872.16046883556</v>
      </c>
      <c r="AE94">
        <f>AD94+Net!AD93</f>
        <v>-127091.95964849532</v>
      </c>
      <c r="AF94">
        <f>AE94+Net!AE93</f>
        <v>-121174.63683498079</v>
      </c>
      <c r="AG94">
        <f>AF94+Net!AF93</f>
        <v>-109840.66236049074</v>
      </c>
      <c r="AH94">
        <f>AG94+Net!AG93</f>
        <v>-98689.493485136598</v>
      </c>
      <c r="AI94">
        <f>AH94+Net!AH93</f>
        <v>-93016.947775819979</v>
      </c>
      <c r="AJ94">
        <f>AI94+Net!AI93</f>
        <v>-83411.953898810214</v>
      </c>
      <c r="AK94">
        <f>AJ94+Net!AJ93</f>
        <v>-84637.88822062705</v>
      </c>
      <c r="AL94">
        <f>AK94+Net!AK93</f>
        <v>-90797.317740275976</v>
      </c>
      <c r="AM94">
        <f>AL94+Net!AL93</f>
        <v>-99250.322932575276</v>
      </c>
      <c r="AN94">
        <f>AM94+Net!AM93</f>
        <v>-106704.80207915144</v>
      </c>
      <c r="AO94">
        <f>AN94+Net!AN93</f>
        <v>-102908.90889263814</v>
      </c>
      <c r="AP94">
        <f>AO94+Net!AO93</f>
        <v>-99439.110720679921</v>
      </c>
      <c r="AQ94">
        <f>AP94+Net!AP93</f>
        <v>-87018.302872861677</v>
      </c>
      <c r="AR94">
        <f>AQ94+Net!AQ93</f>
        <v>-77545.28633979091</v>
      </c>
      <c r="AS94">
        <f>AR94+Net!AR93</f>
        <v>-62752.053213004008</v>
      </c>
      <c r="AT94">
        <f>AS94+Net!AS93</f>
        <v>-48241.744967661609</v>
      </c>
      <c r="AU94">
        <f>AT94+Net!AT93</f>
        <v>-39305.713852120374</v>
      </c>
      <c r="AV94">
        <f>AU94+Net!AU93</f>
        <v>-26522.229687250205</v>
      </c>
      <c r="AW94">
        <f>AV94+Net!AV93</f>
        <v>-24641.339022002634</v>
      </c>
      <c r="AX94">
        <f>AW94+Net!AW93</f>
        <v>-27753.416781507665</v>
      </c>
      <c r="AY94">
        <f>AX94+Net!AX93</f>
        <v>-33210.322129030435</v>
      </c>
      <c r="AZ94">
        <f>AY94+Net!AY93</f>
        <v>-37716.810857983597</v>
      </c>
      <c r="BA94">
        <f>AZ94+Net!AZ93</f>
        <v>-31022.336279945826</v>
      </c>
      <c r="BB94">
        <f>BA94+Net!BA93</f>
        <v>-24707.31373377546</v>
      </c>
      <c r="BC94">
        <f>BB94+Net!BB93</f>
        <v>-9499.1353266321821</v>
      </c>
      <c r="BD94">
        <f>BC94+Net!BC93</f>
        <v>2700.009140505048</v>
      </c>
      <c r="BE94">
        <f>BD94+Net!BD93</f>
        <v>20156.649567135813</v>
      </c>
      <c r="BF94">
        <f>BE94+Net!BE93</f>
        <v>37268.003144294024</v>
      </c>
      <c r="BG94">
        <f>BF94+Net!BF93</f>
        <v>48744.229077676879</v>
      </c>
      <c r="BH94">
        <f>BG94+Net!BG93</f>
        <v>64008.821954008599</v>
      </c>
      <c r="BI94">
        <f>BH94+Net!BH93</f>
        <v>68313.005066908168</v>
      </c>
      <c r="BJ94">
        <f>BI94+Net!BI93</f>
        <v>67566.827097639849</v>
      </c>
      <c r="BK94">
        <f>BJ94+Net!BJ93</f>
        <v>64418.131084993904</v>
      </c>
      <c r="BL94">
        <f>BK94+Net!BK93</f>
        <v>62161.671233309695</v>
      </c>
      <c r="BM94">
        <f>BL94+Net!BL93</f>
        <v>71048.059770141655</v>
      </c>
      <c r="BN94">
        <f>BM94+Net!BM93</f>
        <v>79498.221228791968</v>
      </c>
      <c r="BO94">
        <f>BN94+Net!BN93</f>
        <v>96787.814647705774</v>
      </c>
      <c r="BP94">
        <f>BO94+Net!BO93</f>
        <v>111019.36526609644</v>
      </c>
      <c r="BQ94">
        <f>BP94+Net!BP93</f>
        <v>130465.14763631158</v>
      </c>
      <c r="BR94">
        <f>BQ94+Net!BQ93</f>
        <v>149527.96314895852</v>
      </c>
      <c r="BS94">
        <f>BR94+Net!BR93</f>
        <v>162921.83218944093</v>
      </c>
      <c r="BT94">
        <f>BS94+Net!BS93</f>
        <v>180070.78645852921</v>
      </c>
      <c r="BU94">
        <f>BT94+Net!BT93</f>
        <v>186222.0845158475</v>
      </c>
      <c r="BV94">
        <f>BU94+Net!BU93</f>
        <v>187277.0785649383</v>
      </c>
      <c r="BW94">
        <f>BV94+Net!BV93</f>
        <v>185871.36319377011</v>
      </c>
      <c r="BX94">
        <f>BW94+Net!BW93</f>
        <v>185286.6441509068</v>
      </c>
      <c r="BY94">
        <f>BX94+Net!BX93</f>
        <v>195763.69637263269</v>
      </c>
      <c r="BZ94">
        <f>BY94+Net!BY93</f>
        <v>205721.21909297261</v>
      </c>
      <c r="CA94">
        <f>BZ94+Net!BZ93</f>
        <v>224443.72151264362</v>
      </c>
      <c r="CB94">
        <f>CA94+Net!CA93</f>
        <v>240054.57269852323</v>
      </c>
      <c r="CC94">
        <f>CB94+Net!CB93</f>
        <v>260856.10845116986</v>
      </c>
      <c r="CD94">
        <f>CC94+Net!CC93</f>
        <v>281283.60977207293</v>
      </c>
      <c r="CE94">
        <f>CD94+Net!CD93</f>
        <v>296076.74185067229</v>
      </c>
      <c r="CF94">
        <f>CE94+Net!CE93</f>
        <v>314668.85126736271</v>
      </c>
      <c r="CG94">
        <f>CF94+Net!CF93</f>
        <v>322294.38859221782</v>
      </c>
      <c r="CH94">
        <f>CG94+Net!CG93</f>
        <v>324818.80788402259</v>
      </c>
      <c r="CI94">
        <f>CH94+Net!CH93</f>
        <v>324823.51361502358</v>
      </c>
      <c r="CJ94">
        <f>CI94+Net!CI93</f>
        <v>325530.94438241597</v>
      </c>
      <c r="CK94">
        <f>CJ94+Net!CJ93</f>
        <v>337131.52382797649</v>
      </c>
      <c r="CL94">
        <f>CK94+Net!CK93</f>
        <v>347999.85859816952</v>
      </c>
      <c r="CM94">
        <f>CL94+Net!CL93</f>
        <v>367445.25845291861</v>
      </c>
      <c r="CN94">
        <f>CM94+Net!CM93</f>
        <v>383636.7728377101</v>
      </c>
      <c r="CO94">
        <f>CN94+Net!CN93</f>
        <v>404913.90232867457</v>
      </c>
      <c r="CP94">
        <f>CO94+Net!CO93</f>
        <v>425941.09290043637</v>
      </c>
      <c r="CQ94">
        <f>CP94+Net!CP93</f>
        <v>441427.43766719429</v>
      </c>
      <c r="CR94">
        <f>CQ94+Net!CQ93</f>
        <v>461029.07775783609</v>
      </c>
      <c r="CS94">
        <f>CR94+Net!CR93</f>
        <v>471012.63750368706</v>
      </c>
      <c r="CT94">
        <f>CS94+Net!CS93</f>
        <v>473550.54935313656</v>
      </c>
      <c r="CU94">
        <f>CT94+Net!CT93</f>
        <v>477802.78964002308</v>
      </c>
    </row>
    <row r="95" spans="2:99" x14ac:dyDescent="0.3">
      <c r="B95">
        <v>-37149</v>
      </c>
      <c r="C95">
        <v>3302</v>
      </c>
      <c r="D95">
        <f>Net!C94</f>
        <v>-2135.956220992307</v>
      </c>
      <c r="E95">
        <f>D95+Net!D94</f>
        <v>-3473.0415824870697</v>
      </c>
      <c r="F95">
        <f>E95+Net!E94</f>
        <v>-3787.1309217055314</v>
      </c>
      <c r="G95">
        <f>F95+Net!F94</f>
        <v>-3868.977479083218</v>
      </c>
      <c r="H95">
        <f>G95+Net!G94</f>
        <v>-3904.1197392477479</v>
      </c>
      <c r="I95">
        <f>H95+Net!H94</f>
        <v>-3428.5584496886368</v>
      </c>
      <c r="J95">
        <f>I95+Net!I94</f>
        <v>-3096.8185412241537</v>
      </c>
      <c r="K95">
        <f>J95+Net!J94</f>
        <v>-3065.6110663732588</v>
      </c>
      <c r="L95">
        <f>K95+Net!K94</f>
        <v>-3227.7244491692591</v>
      </c>
      <c r="M95">
        <f>L95+Net!L94</f>
        <v>-4509.3417376029565</v>
      </c>
      <c r="N95">
        <f>M95+Net!M94</f>
        <v>-6481.4982082731549</v>
      </c>
      <c r="O95">
        <f>N95+Net!N94</f>
        <v>-9274.9210516117528</v>
      </c>
      <c r="P95">
        <f>O95+Net!O94</f>
        <v>-10638.857622225489</v>
      </c>
      <c r="Q95">
        <f>P95+Net!P94</f>
        <v>-11115.400037858042</v>
      </c>
      <c r="R95">
        <f>Q95+Net!Q94</f>
        <v>-10728.238829186243</v>
      </c>
      <c r="S95">
        <f>R95+Net!R94</f>
        <v>-10172.454844744101</v>
      </c>
      <c r="T95">
        <f>S95+Net!S94</f>
        <v>-9625.7678775962413</v>
      </c>
      <c r="U95">
        <f>T95+Net!T94</f>
        <v>-8668.7265149382056</v>
      </c>
      <c r="V95">
        <f>U95+Net!U94</f>
        <v>-7946.143980893381</v>
      </c>
      <c r="W95">
        <f>V95+Net!V94</f>
        <v>-7606.0864971807523</v>
      </c>
      <c r="X95">
        <f>W95+Net!W94</f>
        <v>-7512.9463599355749</v>
      </c>
      <c r="Y95">
        <f>X95+Net!X94</f>
        <v>-8543.5795390174862</v>
      </c>
      <c r="Z95">
        <f>Y95+Net!Y94</f>
        <v>-10226.606227782979</v>
      </c>
      <c r="AA95">
        <f>Z95+Net!Z94</f>
        <v>-12669.725309600168</v>
      </c>
      <c r="AB95">
        <f>AA95+Net!AA94</f>
        <v>-13622.094551705995</v>
      </c>
      <c r="AC95">
        <f>AB95+Net!AB94</f>
        <v>-13646.181923992952</v>
      </c>
      <c r="AD95">
        <f>AC95+Net!AC94</f>
        <v>-12796.210485326163</v>
      </c>
      <c r="AE95">
        <f>AD95+Net!AD94</f>
        <v>-11795.514993269704</v>
      </c>
      <c r="AF95">
        <f>AE95+Net!AE94</f>
        <v>-10839.40808349882</v>
      </c>
      <c r="AG95">
        <f>AF95+Net!AF94</f>
        <v>-9512.9622191090857</v>
      </c>
      <c r="AH95">
        <f>AG95+Net!AG94</f>
        <v>-8455.0374202268504</v>
      </c>
      <c r="AI95">
        <f>AH95+Net!AH94</f>
        <v>-7802.4634096994614</v>
      </c>
      <c r="AJ95">
        <f>AI95+Net!AI94</f>
        <v>-7408.0567240832543</v>
      </c>
      <c r="AK95">
        <f>AJ95+Net!AJ94</f>
        <v>-8139.8246298351796</v>
      </c>
      <c r="AL95">
        <f>AK95+Net!AK94</f>
        <v>-9521.3140255731996</v>
      </c>
      <c r="AM95">
        <f>AL95+Net!AL94</f>
        <v>-11658.542503058146</v>
      </c>
      <c r="AN95">
        <f>AM95+Net!AM94</f>
        <v>-12301.383208646137</v>
      </c>
      <c r="AO95">
        <f>AN95+Net!AN94</f>
        <v>-12014.465958686247</v>
      </c>
      <c r="AP95">
        <f>AO95+Net!AO94</f>
        <v>-10854.938068266958</v>
      </c>
      <c r="AQ95">
        <f>AP95+Net!AP94</f>
        <v>-9549.3085816487219</v>
      </c>
      <c r="AR95">
        <f>AQ95+Net!AQ94</f>
        <v>-8295.828045936094</v>
      </c>
      <c r="AS95">
        <f>AR95+Net!AR94</f>
        <v>-6681.7741072270501</v>
      </c>
      <c r="AT95">
        <f>AS95+Net!AS94</f>
        <v>-5347.0757553963922</v>
      </c>
      <c r="AU95">
        <f>AT95+Net!AT94</f>
        <v>-4428.3422284415483</v>
      </c>
      <c r="AV95">
        <f>AU95+Net!AU94</f>
        <v>-3777.0640111179964</v>
      </c>
      <c r="AW95">
        <f>AV95+Net!AV94</f>
        <v>-4259.2881895688206</v>
      </c>
      <c r="AX95">
        <f>AW95+Net!AW94</f>
        <v>-5396.5620051565129</v>
      </c>
      <c r="AY95">
        <f>AX95+Net!AX94</f>
        <v>-7293.3799687351811</v>
      </c>
      <c r="AZ95">
        <f>AY95+Net!AY94</f>
        <v>-7698.8537516601091</v>
      </c>
      <c r="BA95">
        <f>AZ95+Net!AZ94</f>
        <v>-7177.6187367588445</v>
      </c>
      <c r="BB95">
        <f>BA95+Net!BA94</f>
        <v>-5787.3773607018647</v>
      </c>
      <c r="BC95">
        <f>BB95+Net!BB94</f>
        <v>-4255.423115001051</v>
      </c>
      <c r="BD95">
        <f>BC95+Net!BC94</f>
        <v>-2780.7236693553305</v>
      </c>
      <c r="BE95">
        <f>BD95+Net!BD94</f>
        <v>-951.01987733422993</v>
      </c>
      <c r="BF95">
        <f>BE95+Net!BE94</f>
        <v>593.59927010108095</v>
      </c>
      <c r="BG95">
        <f>BF95+Net!BF94</f>
        <v>1716.6046496352546</v>
      </c>
      <c r="BH95">
        <f>BG95+Net!BG94</f>
        <v>2566.7048394052208</v>
      </c>
      <c r="BI95">
        <f>BH95+Net!BH94</f>
        <v>2278.0498371360454</v>
      </c>
      <c r="BJ95">
        <f>BI95+Net!BI94</f>
        <v>1329.2103943425009</v>
      </c>
      <c r="BK95">
        <f>BJ95+Net!BJ94</f>
        <v>-384.28232028241655</v>
      </c>
      <c r="BL95">
        <f>BK95+Net!BK94</f>
        <v>-611.5594639820556</v>
      </c>
      <c r="BM95">
        <f>BL95+Net!BL94</f>
        <v>82.764567396628081</v>
      </c>
      <c r="BN95">
        <f>BM95+Net!BM94</f>
        <v>1641.1402403093334</v>
      </c>
      <c r="BO95">
        <f>BN95+Net!BN94</f>
        <v>3336.6208657896814</v>
      </c>
      <c r="BP95">
        <f>BO95+Net!BO94</f>
        <v>4970.7823228781517</v>
      </c>
      <c r="BQ95">
        <f>BP95+Net!BP94</f>
        <v>6956.5511561572739</v>
      </c>
      <c r="BR95">
        <f>BQ95+Net!BQ94</f>
        <v>8654.4831992743621</v>
      </c>
      <c r="BS95">
        <f>BR95+Net!BR94</f>
        <v>9928.475906082791</v>
      </c>
      <c r="BT95">
        <f>BS95+Net!BS94</f>
        <v>10927.246937978647</v>
      </c>
      <c r="BU95">
        <f>BT95+Net!BT94</f>
        <v>10784.396504098819</v>
      </c>
      <c r="BV95">
        <f>BU95+Net!BU94</f>
        <v>9977.3683545861822</v>
      </c>
      <c r="BW95">
        <f>BV95+Net!BV94</f>
        <v>8400.1451595762428</v>
      </c>
      <c r="BX95">
        <f>BW95+Net!BW94</f>
        <v>8301.9687803638044</v>
      </c>
      <c r="BY95">
        <f>BX95+Net!BX94</f>
        <v>9117.0078775407273</v>
      </c>
      <c r="BZ95">
        <f>BY95+Net!BY94</f>
        <v>10787.434732262553</v>
      </c>
      <c r="CA95">
        <f>BZ95+Net!BZ94</f>
        <v>12587.374110227802</v>
      </c>
      <c r="CB95">
        <f>CA95+Net!CA94</f>
        <v>14320.934407479404</v>
      </c>
      <c r="CC95">
        <f>CB95+Net!CB94</f>
        <v>16404.711652976184</v>
      </c>
      <c r="CD95">
        <f>CC95+Net!CC94</f>
        <v>18203.280169096062</v>
      </c>
      <c r="CE95">
        <f>CD95+Net!CD94</f>
        <v>19583.803062012848</v>
      </c>
      <c r="CF95">
        <f>CE95+Net!CE94</f>
        <v>20696.332003146563</v>
      </c>
      <c r="CG95">
        <f>CF95+Net!CF94</f>
        <v>20673.03685814824</v>
      </c>
      <c r="CH95">
        <f>CG95+Net!CG94</f>
        <v>19986.900050122938</v>
      </c>
      <c r="CI95">
        <f>CH95+Net!CH94</f>
        <v>18524.873206676039</v>
      </c>
      <c r="CJ95">
        <f>CI95+Net!CI94</f>
        <v>18528.336551436354</v>
      </c>
      <c r="CK95">
        <f>CJ95+Net!CJ94</f>
        <v>19424.369707317306</v>
      </c>
      <c r="CL95">
        <f>CK95+Net!CK94</f>
        <v>21150.219865325329</v>
      </c>
      <c r="CM95">
        <f>CL95+Net!CL94</f>
        <v>22982.563469045439</v>
      </c>
      <c r="CN95">
        <f>CM95+Net!CM94</f>
        <v>24729.805487249316</v>
      </c>
      <c r="CO95">
        <f>CN95+Net!CN94</f>
        <v>26819.056191221614</v>
      </c>
      <c r="CP95">
        <f>CO95+Net!CO94</f>
        <v>28642.659047700643</v>
      </c>
      <c r="CQ95">
        <f>CP95+Net!CP94</f>
        <v>30054.573365691675</v>
      </c>
      <c r="CR95">
        <f>CQ95+Net!CQ94</f>
        <v>31260.121712226217</v>
      </c>
      <c r="CS95">
        <f>CR95+Net!CR94</f>
        <v>31417.579230312895</v>
      </c>
      <c r="CT95">
        <f>CS95+Net!CS94</f>
        <v>30750.423109475603</v>
      </c>
      <c r="CU95">
        <f>CT95+Net!CT94</f>
        <v>29808.063974873628</v>
      </c>
    </row>
    <row r="96" spans="2:99" x14ac:dyDescent="0.3">
      <c r="B96">
        <v>0</v>
      </c>
      <c r="C96">
        <v>3300</v>
      </c>
      <c r="D96">
        <f>Net!C95</f>
        <v>0</v>
      </c>
      <c r="E96">
        <f>D96+Net!D95</f>
        <v>0</v>
      </c>
      <c r="F96">
        <f>E96+Net!E95</f>
        <v>0</v>
      </c>
      <c r="G96">
        <f>F96+Net!F95</f>
        <v>0</v>
      </c>
      <c r="H96">
        <f>G96+Net!G95</f>
        <v>0</v>
      </c>
      <c r="I96">
        <f>H96+Net!H95</f>
        <v>0</v>
      </c>
      <c r="J96">
        <f>I96+Net!I95</f>
        <v>0</v>
      </c>
      <c r="K96">
        <f>J96+Net!J95</f>
        <v>0</v>
      </c>
      <c r="L96">
        <f>K96+Net!K95</f>
        <v>0</v>
      </c>
      <c r="M96">
        <f>L96+Net!L95</f>
        <v>0</v>
      </c>
      <c r="N96">
        <f>M96+Net!M95</f>
        <v>0</v>
      </c>
      <c r="O96">
        <f>N96+Net!N95</f>
        <v>0</v>
      </c>
      <c r="P96">
        <f>O96+Net!O95</f>
        <v>0</v>
      </c>
      <c r="Q96">
        <f>P96+Net!P95</f>
        <v>0</v>
      </c>
      <c r="R96">
        <f>Q96+Net!Q95</f>
        <v>0</v>
      </c>
      <c r="S96">
        <f>R96+Net!R95</f>
        <v>0</v>
      </c>
      <c r="T96">
        <f>S96+Net!S95</f>
        <v>0</v>
      </c>
      <c r="U96">
        <f>T96+Net!T95</f>
        <v>0</v>
      </c>
      <c r="V96">
        <f>U96+Net!U95</f>
        <v>0</v>
      </c>
      <c r="W96">
        <f>V96+Net!V95</f>
        <v>0</v>
      </c>
      <c r="X96">
        <f>W96+Net!W95</f>
        <v>0</v>
      </c>
      <c r="Y96">
        <f>X96+Net!X95</f>
        <v>0</v>
      </c>
      <c r="Z96">
        <f>Y96+Net!Y95</f>
        <v>0</v>
      </c>
      <c r="AA96">
        <f>Z96+Net!Z95</f>
        <v>0</v>
      </c>
      <c r="AB96">
        <f>AA96+Net!AA95</f>
        <v>0</v>
      </c>
      <c r="AC96">
        <f>AB96+Net!AB95</f>
        <v>0</v>
      </c>
      <c r="AD96">
        <f>AC96+Net!AC95</f>
        <v>0</v>
      </c>
      <c r="AE96">
        <f>AD96+Net!AD95</f>
        <v>0</v>
      </c>
      <c r="AF96">
        <f>AE96+Net!AE95</f>
        <v>0</v>
      </c>
      <c r="AG96">
        <f>AF96+Net!AF95</f>
        <v>0</v>
      </c>
      <c r="AH96">
        <f>AG96+Net!AG95</f>
        <v>0</v>
      </c>
      <c r="AI96">
        <f>AH96+Net!AH95</f>
        <v>0</v>
      </c>
      <c r="AJ96">
        <f>AI96+Net!AI95</f>
        <v>0</v>
      </c>
      <c r="AK96">
        <f>AJ96+Net!AJ95</f>
        <v>0</v>
      </c>
      <c r="AL96">
        <f>AK96+Net!AK95</f>
        <v>0</v>
      </c>
      <c r="AM96">
        <f>AL96+Net!AL95</f>
        <v>0</v>
      </c>
      <c r="AN96">
        <f>AM96+Net!AM95</f>
        <v>0</v>
      </c>
      <c r="AO96">
        <f>AN96+Net!AN95</f>
        <v>0</v>
      </c>
      <c r="AP96">
        <f>AO96+Net!AO95</f>
        <v>0</v>
      </c>
      <c r="AQ96">
        <f>AP96+Net!AP95</f>
        <v>0</v>
      </c>
      <c r="AR96">
        <f>AQ96+Net!AQ95</f>
        <v>0</v>
      </c>
      <c r="AS96">
        <f>AR96+Net!AR95</f>
        <v>0</v>
      </c>
      <c r="AT96">
        <f>AS96+Net!AS95</f>
        <v>0</v>
      </c>
      <c r="AU96">
        <f>AT96+Net!AT95</f>
        <v>0</v>
      </c>
      <c r="AV96">
        <f>AU96+Net!AU95</f>
        <v>0</v>
      </c>
      <c r="AW96">
        <f>AV96+Net!AV95</f>
        <v>0</v>
      </c>
      <c r="AX96">
        <f>AW96+Net!AW95</f>
        <v>0</v>
      </c>
      <c r="AY96">
        <f>AX96+Net!AX95</f>
        <v>0</v>
      </c>
      <c r="AZ96">
        <f>AY96+Net!AY95</f>
        <v>0</v>
      </c>
      <c r="BA96">
        <f>AZ96+Net!AZ95</f>
        <v>0</v>
      </c>
      <c r="BB96">
        <f>BA96+Net!BA95</f>
        <v>0</v>
      </c>
      <c r="BC96">
        <f>BB96+Net!BB95</f>
        <v>0</v>
      </c>
      <c r="BD96">
        <f>BC96+Net!BC95</f>
        <v>0</v>
      </c>
      <c r="BE96">
        <f>BD96+Net!BD95</f>
        <v>0</v>
      </c>
      <c r="BF96">
        <f>BE96+Net!BE95</f>
        <v>0</v>
      </c>
      <c r="BG96">
        <f>BF96+Net!BF95</f>
        <v>0</v>
      </c>
      <c r="BH96">
        <f>BG96+Net!BG95</f>
        <v>0</v>
      </c>
      <c r="BI96">
        <f>BH96+Net!BH95</f>
        <v>0</v>
      </c>
      <c r="BJ96">
        <f>BI96+Net!BI95</f>
        <v>0</v>
      </c>
      <c r="BK96">
        <f>BJ96+Net!BJ95</f>
        <v>0</v>
      </c>
      <c r="BL96">
        <f>BK96+Net!BK95</f>
        <v>0</v>
      </c>
      <c r="BM96">
        <f>BL96+Net!BL95</f>
        <v>0</v>
      </c>
      <c r="BN96">
        <f>BM96+Net!BM95</f>
        <v>0</v>
      </c>
      <c r="BO96">
        <f>BN96+Net!BN95</f>
        <v>0</v>
      </c>
      <c r="BP96">
        <f>BO96+Net!BO95</f>
        <v>0</v>
      </c>
      <c r="BQ96">
        <f>BP96+Net!BP95</f>
        <v>0</v>
      </c>
      <c r="BR96">
        <f>BQ96+Net!BQ95</f>
        <v>0</v>
      </c>
      <c r="BS96">
        <f>BR96+Net!BR95</f>
        <v>0</v>
      </c>
      <c r="BT96">
        <f>BS96+Net!BS95</f>
        <v>0</v>
      </c>
      <c r="BU96">
        <f>BT96+Net!BT95</f>
        <v>0</v>
      </c>
      <c r="BV96">
        <f>BU96+Net!BU95</f>
        <v>0</v>
      </c>
      <c r="BW96">
        <f>BV96+Net!BV95</f>
        <v>0</v>
      </c>
      <c r="BX96">
        <f>BW96+Net!BW95</f>
        <v>0</v>
      </c>
      <c r="BY96">
        <f>BX96+Net!BX95</f>
        <v>0</v>
      </c>
      <c r="BZ96">
        <f>BY96+Net!BY95</f>
        <v>0</v>
      </c>
      <c r="CA96">
        <f>BZ96+Net!BZ95</f>
        <v>0</v>
      </c>
      <c r="CB96">
        <f>CA96+Net!CA95</f>
        <v>0</v>
      </c>
      <c r="CC96">
        <f>CB96+Net!CB95</f>
        <v>0</v>
      </c>
      <c r="CD96">
        <f>CC96+Net!CC95</f>
        <v>0</v>
      </c>
      <c r="CE96">
        <f>CD96+Net!CD95</f>
        <v>0</v>
      </c>
      <c r="CF96">
        <f>CE96+Net!CE95</f>
        <v>0</v>
      </c>
      <c r="CG96">
        <f>CF96+Net!CF95</f>
        <v>0</v>
      </c>
      <c r="CH96">
        <f>CG96+Net!CG95</f>
        <v>0</v>
      </c>
      <c r="CI96">
        <f>CH96+Net!CH95</f>
        <v>0</v>
      </c>
      <c r="CJ96">
        <f>CI96+Net!CI95</f>
        <v>0</v>
      </c>
      <c r="CK96">
        <f>CJ96+Net!CJ95</f>
        <v>0</v>
      </c>
      <c r="CL96">
        <f>CK96+Net!CK95</f>
        <v>0</v>
      </c>
      <c r="CM96">
        <f>CL96+Net!CL95</f>
        <v>0</v>
      </c>
      <c r="CN96">
        <f>CM96+Net!CM95</f>
        <v>0</v>
      </c>
      <c r="CO96">
        <f>CN96+Net!CN95</f>
        <v>0</v>
      </c>
      <c r="CP96">
        <f>CO96+Net!CO95</f>
        <v>0</v>
      </c>
      <c r="CQ96">
        <f>CP96+Net!CP95</f>
        <v>0</v>
      </c>
      <c r="CR96">
        <f>CQ96+Net!CQ95</f>
        <v>0</v>
      </c>
      <c r="CS96">
        <f>CR96+Net!CR95</f>
        <v>0</v>
      </c>
      <c r="CT96">
        <f>CS96+Net!CS95</f>
        <v>0</v>
      </c>
      <c r="CU96">
        <f>CT96+Net!CT95</f>
        <v>0</v>
      </c>
    </row>
    <row r="97" spans="2:99" x14ac:dyDescent="0.3">
      <c r="B97">
        <v>-9162</v>
      </c>
      <c r="C97">
        <v>3508</v>
      </c>
      <c r="D97">
        <f>Net!C96</f>
        <v>-871.36187318658722</v>
      </c>
      <c r="E97">
        <f>D97+Net!D96</f>
        <v>-32.981386318976547</v>
      </c>
      <c r="F97">
        <f>E97+Net!E96</f>
        <v>1222.3099314757555</v>
      </c>
      <c r="G97">
        <f>F97+Net!F96</f>
        <v>3105.7412707826106</v>
      </c>
      <c r="H97">
        <f>G97+Net!G96</f>
        <v>3996.5141511060428</v>
      </c>
      <c r="I97">
        <f>H97+Net!H96</f>
        <v>6009.8160960208306</v>
      </c>
      <c r="J97">
        <f>I97+Net!I96</f>
        <v>6880.2494658618089</v>
      </c>
      <c r="K97">
        <f>J97+Net!J96</f>
        <v>6567.7497365535482</v>
      </c>
      <c r="L97">
        <f>K97+Net!K96</f>
        <v>6748.4842718025484</v>
      </c>
      <c r="M97">
        <f>L97+Net!L96</f>
        <v>4179.1642165734738</v>
      </c>
      <c r="N97">
        <f>M97+Net!M96</f>
        <v>1507.1900691135579</v>
      </c>
      <c r="O97">
        <f>N97+Net!N96</f>
        <v>-1251.4506479076217</v>
      </c>
      <c r="P97">
        <f>O97+Net!O96</f>
        <v>-1243.4005054512509</v>
      </c>
      <c r="Q97">
        <f>P97+Net!P96</f>
        <v>369.38633648008727</v>
      </c>
      <c r="R97">
        <f>Q97+Net!Q96</f>
        <v>1997.4263483694031</v>
      </c>
      <c r="S97">
        <f>R97+Net!R96</f>
        <v>4204.5402421766594</v>
      </c>
      <c r="T97">
        <f>S97+Net!S96</f>
        <v>5354.3332806530871</v>
      </c>
      <c r="U97">
        <f>T97+Net!T96</f>
        <v>7468.0566180597589</v>
      </c>
      <c r="V97">
        <f>U97+Net!U96</f>
        <v>8340.4324207528553</v>
      </c>
      <c r="W97">
        <f>V97+Net!V96</f>
        <v>7937.299724426186</v>
      </c>
      <c r="X97">
        <f>W97+Net!W96</f>
        <v>7975.076621860283</v>
      </c>
      <c r="Y97">
        <f>X97+Net!X96</f>
        <v>5286.362464228333</v>
      </c>
      <c r="Z97">
        <f>Y97+Net!Y96</f>
        <v>2574.1203262559102</v>
      </c>
      <c r="AA97">
        <f>Z97+Net!Z96</f>
        <v>-120.03183310056556</v>
      </c>
      <c r="AB97">
        <f>AA97+Net!AA96</f>
        <v>49.30689028712095</v>
      </c>
      <c r="AC97">
        <f>AB97+Net!AB96</f>
        <v>1882.2834655963934</v>
      </c>
      <c r="AD97">
        <f>AC97+Net!AC96</f>
        <v>3738.9408972884257</v>
      </c>
      <c r="AE97">
        <f>AD97+Net!AD96</f>
        <v>6140.2752779459215</v>
      </c>
      <c r="AF97">
        <f>AE97+Net!AE96</f>
        <v>7426.7826776455604</v>
      </c>
      <c r="AG97">
        <f>AF97+Net!AF96</f>
        <v>9618.354424922738</v>
      </c>
      <c r="AH97">
        <f>AG97+Net!AG96</f>
        <v>10524.180346781264</v>
      </c>
      <c r="AI97">
        <f>AH97+Net!AH96</f>
        <v>10130.897856225427</v>
      </c>
      <c r="AJ97">
        <f>AI97+Net!AI96</f>
        <v>10173.993658841899</v>
      </c>
      <c r="AK97">
        <f>AJ97+Net!AJ96</f>
        <v>7499.0435789455451</v>
      </c>
      <c r="AL97">
        <f>AK97+Net!AK96</f>
        <v>4814.9377175288882</v>
      </c>
      <c r="AM97">
        <f>AL97+Net!AL96</f>
        <v>2163.5418312540396</v>
      </c>
      <c r="AN97">
        <f>AM97+Net!AM96</f>
        <v>2387.0422260662881</v>
      </c>
      <c r="AO97">
        <f>AN97+Net!AN96</f>
        <v>4280.7669925448654</v>
      </c>
      <c r="AP97">
        <f>AO97+Net!AO96</f>
        <v>6199.4997579336541</v>
      </c>
      <c r="AQ97">
        <f>AP97+Net!AP96</f>
        <v>8659.2529352953443</v>
      </c>
      <c r="AR97">
        <f>AQ97+Net!AQ96</f>
        <v>9996.3954568952504</v>
      </c>
      <c r="AS97">
        <f>AR97+Net!AR96</f>
        <v>12228.112020899136</v>
      </c>
      <c r="AT97">
        <f>AS97+Net!AS96</f>
        <v>13162.727306175177</v>
      </c>
      <c r="AU97">
        <f>AT97+Net!AT96</f>
        <v>12787.909289709467</v>
      </c>
      <c r="AV97">
        <f>AU97+Net!AU96</f>
        <v>12841.64891322959</v>
      </c>
      <c r="AW97">
        <f>AV97+Net!AV96</f>
        <v>10172.701160806486</v>
      </c>
      <c r="AX97">
        <f>AW97+Net!AW96</f>
        <v>7492.8973008231224</v>
      </c>
      <c r="AY97">
        <f>AX97+Net!AX96</f>
        <v>4846.0826551462478</v>
      </c>
      <c r="AZ97">
        <f>AY97+Net!AY96</f>
        <v>5075.1380851320582</v>
      </c>
      <c r="BA97">
        <f>AZ97+Net!AZ96</f>
        <v>6974.9174697243261</v>
      </c>
      <c r="BB97">
        <f>BA97+Net!BA96</f>
        <v>8898.9946239687251</v>
      </c>
      <c r="BC97">
        <f>BB97+Net!BB96</f>
        <v>11361.977970957329</v>
      </c>
      <c r="BD97">
        <f>BC97+Net!BC96</f>
        <v>12699.088342048119</v>
      </c>
      <c r="BE97">
        <f>BD97+Net!BD96</f>
        <v>14926.856564244392</v>
      </c>
      <c r="BF97">
        <f>BE97+Net!BE96</f>
        <v>15853.456157651388</v>
      </c>
      <c r="BG97">
        <f>BF97+Net!BF96</f>
        <v>15466.748959148748</v>
      </c>
      <c r="BH97">
        <f>BG97+Net!BG96</f>
        <v>15505.043080734527</v>
      </c>
      <c r="BI97">
        <f>BH97+Net!BH96</f>
        <v>12817.345047400697</v>
      </c>
      <c r="BJ97">
        <f>BI97+Net!BI96</f>
        <v>10115.577815776694</v>
      </c>
      <c r="BK97">
        <f>BJ97+Net!BJ96</f>
        <v>7443.5359321712222</v>
      </c>
      <c r="BL97">
        <f>BK97+Net!BK96</f>
        <v>7644.0134775727747</v>
      </c>
      <c r="BM97">
        <f>BL97+Net!BL96</f>
        <v>9511.8894003525365</v>
      </c>
      <c r="BN97">
        <f>BM97+Net!BM96</f>
        <v>11401.007131166312</v>
      </c>
      <c r="BO97">
        <f>BN97+Net!BN96</f>
        <v>13826.555546747037</v>
      </c>
      <c r="BP97">
        <f>BO97+Net!BO96</f>
        <v>15124.611283071481</v>
      </c>
      <c r="BQ97">
        <f>BP97+Net!BP96</f>
        <v>17312.686475617793</v>
      </c>
      <c r="BR97">
        <f>BQ97+Net!BQ96</f>
        <v>18199.811213074147</v>
      </c>
      <c r="BS97">
        <f>BR97+Net!BR96</f>
        <v>17774.271394334726</v>
      </c>
      <c r="BT97">
        <f>BS97+Net!BS96</f>
        <v>17774.073043724726</v>
      </c>
      <c r="BU97">
        <f>BT97+Net!BT96</f>
        <v>15047.010758404205</v>
      </c>
      <c r="BV97">
        <f>BU97+Net!BU96</f>
        <v>12302.916317563173</v>
      </c>
      <c r="BW97">
        <f>BV97+Net!BV96</f>
        <v>9582.9414154329752</v>
      </c>
      <c r="BX97">
        <f>BW97+Net!BW96</f>
        <v>9727.3221848395478</v>
      </c>
      <c r="BY97">
        <f>BX97+Net!BX96</f>
        <v>11529.318767669225</v>
      </c>
      <c r="BZ97">
        <f>BY97+Net!BY96</f>
        <v>13342.954822300693</v>
      </c>
      <c r="CA97">
        <f>BZ97+Net!BZ96</f>
        <v>15685.964115267532</v>
      </c>
      <c r="CB97">
        <f>CA97+Net!CA96</f>
        <v>16899.27854659492</v>
      </c>
      <c r="CC97">
        <f>CB97+Net!CB96</f>
        <v>19006.715036541162</v>
      </c>
      <c r="CD97">
        <f>CC97+Net!CC96</f>
        <v>19823.435673366104</v>
      </c>
      <c r="CE97">
        <f>CD97+Net!CD96</f>
        <v>19341.751415413204</v>
      </c>
      <c r="CF97">
        <f>CE97+Net!CE96</f>
        <v>19299.818473553685</v>
      </c>
      <c r="CG97">
        <f>CF97+Net!CF96</f>
        <v>16540.952880833225</v>
      </c>
      <c r="CH97">
        <f>CG97+Net!CG96</f>
        <v>13766.112412820337</v>
      </c>
      <c r="CI97">
        <f>CH97+Net!CH96</f>
        <v>11004.707830142404</v>
      </c>
      <c r="CJ97">
        <f>CI97+Net!CI96</f>
        <v>11085.693801248</v>
      </c>
      <c r="CK97">
        <f>CJ97+Net!CJ96</f>
        <v>12793.259330743722</v>
      </c>
      <c r="CL97">
        <f>CK97+Net!CK96</f>
        <v>14474.970350536809</v>
      </c>
      <c r="CM97">
        <f>CL97+Net!CL96</f>
        <v>16657.524485668575</v>
      </c>
      <c r="CN97">
        <f>CM97+Net!CM96</f>
        <v>17686.109564016646</v>
      </c>
      <c r="CO97">
        <f>CN97+Net!CN96</f>
        <v>19603.795845031622</v>
      </c>
      <c r="CP97">
        <f>CO97+Net!CO96</f>
        <v>20274.549887523222</v>
      </c>
      <c r="CQ97">
        <f>CP97+Net!CP96</f>
        <v>19654.890816107072</v>
      </c>
      <c r="CR97">
        <f>CQ97+Net!CQ96</f>
        <v>19628.966341921823</v>
      </c>
      <c r="CS97">
        <f>CR97+Net!CR96</f>
        <v>17061.478281837568</v>
      </c>
      <c r="CT97">
        <f>CS97+Net!CS96</f>
        <v>13929.128201009407</v>
      </c>
      <c r="CU97">
        <f>CT97+Net!CT96</f>
        <v>12157.017456050969</v>
      </c>
    </row>
    <row r="98" spans="2:99" x14ac:dyDescent="0.3">
      <c r="B98">
        <v>-22369</v>
      </c>
      <c r="C98">
        <v>3501</v>
      </c>
      <c r="D98">
        <f>Net!C97</f>
        <v>-753.33050935588835</v>
      </c>
      <c r="E98">
        <f>D98+Net!D97</f>
        <v>1285.6496719338975</v>
      </c>
      <c r="F98">
        <f>E98+Net!E97</f>
        <v>5146.6563490376429</v>
      </c>
      <c r="G98">
        <f>F98+Net!F97</f>
        <v>10299.21403518545</v>
      </c>
      <c r="H98">
        <f>G98+Net!G97</f>
        <v>12457.484750787018</v>
      </c>
      <c r="I98">
        <f>H98+Net!H97</f>
        <v>19333.927428132105</v>
      </c>
      <c r="J98">
        <f>I98+Net!I97</f>
        <v>21992.141453141452</v>
      </c>
      <c r="K98">
        <f>J98+Net!J97</f>
        <v>20358.829723517345</v>
      </c>
      <c r="L98">
        <f>K98+Net!K97</f>
        <v>21597.888468386533</v>
      </c>
      <c r="M98">
        <f>L98+Net!L97</f>
        <v>12777.888253786979</v>
      </c>
      <c r="N98">
        <f>M98+Net!M97</f>
        <v>3334.8922842330539</v>
      </c>
      <c r="O98">
        <f>N98+Net!N97</f>
        <v>-5907.7850602837079</v>
      </c>
      <c r="P98">
        <f>O98+Net!O97</f>
        <v>-3541.2919774448928</v>
      </c>
      <c r="Q98">
        <f>P98+Net!P97</f>
        <v>2336.9712912040341</v>
      </c>
      <c r="R98">
        <f>Q98+Net!Q97</f>
        <v>7015.5158490945869</v>
      </c>
      <c r="S98">
        <f>R98+Net!R97</f>
        <v>12754.479302077416</v>
      </c>
      <c r="T98">
        <f>S98+Net!S97</f>
        <v>15803.043247761247</v>
      </c>
      <c r="U98">
        <f>T98+Net!T97</f>
        <v>23133.004461863071</v>
      </c>
      <c r="V98">
        <f>U98+Net!U97</f>
        <v>25928.143327537495</v>
      </c>
      <c r="W98">
        <f>V98+Net!V97</f>
        <v>24090.437978202826</v>
      </c>
      <c r="X98">
        <f>W98+Net!W97</f>
        <v>24864.672227177085</v>
      </c>
      <c r="Y98">
        <f>X98+Net!X97</f>
        <v>15576.158321853361</v>
      </c>
      <c r="Z98">
        <f>Y98+Net!Y97</f>
        <v>5876.4311144627773</v>
      </c>
      <c r="AA98">
        <f>Z98+Net!Z97</f>
        <v>-3279.7303414011712</v>
      </c>
      <c r="AB98">
        <f>AA98+Net!AA97</f>
        <v>-477.07118271752552</v>
      </c>
      <c r="AC98">
        <f>AB98+Net!AB97</f>
        <v>6066.2363346487964</v>
      </c>
      <c r="AD98">
        <f>AC98+Net!AC97</f>
        <v>11459.110715873276</v>
      </c>
      <c r="AE98">
        <f>AD98+Net!AD97</f>
        <v>17804.535841543675</v>
      </c>
      <c r="AF98">
        <f>AE98+Net!AE97</f>
        <v>21265.752850471203</v>
      </c>
      <c r="AG98">
        <f>AF98+Net!AF97</f>
        <v>28808.910310072861</v>
      </c>
      <c r="AH98">
        <f>AG98+Net!AG97</f>
        <v>31669.972849385995</v>
      </c>
      <c r="AI98">
        <f>AH98+Net!AH97</f>
        <v>29824.473805292444</v>
      </c>
      <c r="AJ98">
        <f>AI98+Net!AI97</f>
        <v>30581.927951475838</v>
      </c>
      <c r="AK98">
        <f>AJ98+Net!AJ97</f>
        <v>21308.538290706572</v>
      </c>
      <c r="AL98">
        <f>AK98+Net!AK97</f>
        <v>11671.388833261566</v>
      </c>
      <c r="AM98">
        <f>AL98+Net!AL97</f>
        <v>2622.5752985024246</v>
      </c>
      <c r="AN98">
        <f>AM98+Net!AM97</f>
        <v>5565.6785348853955</v>
      </c>
      <c r="AO98">
        <f>AN98+Net!AN97</f>
        <v>12268.24894898508</v>
      </c>
      <c r="AP98">
        <f>AO98+Net!AO97</f>
        <v>17824.981592445911</v>
      </c>
      <c r="AQ98">
        <f>AP98+Net!AP97</f>
        <v>24325.394816971137</v>
      </c>
      <c r="AR98">
        <f>AQ98+Net!AQ97</f>
        <v>27920.718676312586</v>
      </c>
      <c r="AS98">
        <f>AR98+Net!AR97</f>
        <v>35568.079724894997</v>
      </c>
      <c r="AT98">
        <f>AS98+Net!AS97</f>
        <v>38499.275320814886</v>
      </c>
      <c r="AU98">
        <f>AT98+Net!AT97</f>
        <v>36691.54582594263</v>
      </c>
      <c r="AV98">
        <f>AU98+Net!AU97</f>
        <v>37461.331446492521</v>
      </c>
      <c r="AW98">
        <f>AV98+Net!AV97</f>
        <v>28184.699423182676</v>
      </c>
      <c r="AX98">
        <f>AW98+Net!AW97</f>
        <v>18538.475932635316</v>
      </c>
      <c r="AY98">
        <f>AX98+Net!AX97</f>
        <v>9481.6999592253323</v>
      </c>
      <c r="AZ98">
        <f>AY98+Net!AY97</f>
        <v>12420.715691426652</v>
      </c>
      <c r="BA98">
        <f>AZ98+Net!AZ97</f>
        <v>19121.848298512508</v>
      </c>
      <c r="BB98">
        <f>BA98+Net!BA97</f>
        <v>24675.969301490484</v>
      </c>
      <c r="BC98">
        <f>BB98+Net!BB97</f>
        <v>31168.020594786081</v>
      </c>
      <c r="BD98">
        <f>BC98+Net!BC97</f>
        <v>34745.463595943227</v>
      </c>
      <c r="BE98">
        <f>BD98+Net!BD97</f>
        <v>42363.288310658638</v>
      </c>
      <c r="BF98">
        <f>BE98+Net!BE97</f>
        <v>45252.806711234589</v>
      </c>
      <c r="BG98">
        <f>BF98+Net!BF97</f>
        <v>43391.873840665161</v>
      </c>
      <c r="BH98">
        <f>BG98+Net!BG97</f>
        <v>44097.892861752567</v>
      </c>
      <c r="BI98">
        <f>BH98+Net!BH97</f>
        <v>34747.626977442866</v>
      </c>
      <c r="BJ98">
        <f>BI98+Net!BI97</f>
        <v>25018.053181485673</v>
      </c>
      <c r="BK98">
        <f>BJ98+Net!BJ97</f>
        <v>15867.912850113409</v>
      </c>
      <c r="BL98">
        <f>BK98+Net!BK97</f>
        <v>18703.183085682256</v>
      </c>
      <c r="BM98">
        <f>BL98+Net!BL97</f>
        <v>25290.248374170555</v>
      </c>
      <c r="BN98">
        <f>BM98+Net!BM97</f>
        <v>30720.896074422508</v>
      </c>
      <c r="BO98">
        <f>BN98+Net!BN97</f>
        <v>37082.04537387233</v>
      </c>
      <c r="BP98">
        <f>BO98+Net!BO97</f>
        <v>40524.066707319391</v>
      </c>
      <c r="BQ98">
        <f>BP98+Net!BP97</f>
        <v>48005.285386113406</v>
      </c>
      <c r="BR98">
        <f>BQ98+Net!BQ97</f>
        <v>50759.935083037068</v>
      </c>
      <c r="BS98">
        <f>BR98+Net!BR97</f>
        <v>48767.341740565294</v>
      </c>
      <c r="BT98">
        <f>BS98+Net!BS97</f>
        <v>49343.932387623143</v>
      </c>
      <c r="BU98">
        <f>BT98+Net!BT97</f>
        <v>39862.418786626411</v>
      </c>
      <c r="BV98">
        <f>BU98+Net!BU97</f>
        <v>29992.750501065169</v>
      </c>
      <c r="BW98">
        <f>BV98+Net!BV97</f>
        <v>20684.775044092188</v>
      </c>
      <c r="BX98">
        <f>BW98+Net!BW97</f>
        <v>23335.857645440923</v>
      </c>
      <c r="BY98">
        <f>BX98+Net!BX97</f>
        <v>29706.913404589548</v>
      </c>
      <c r="BZ98">
        <f>BY98+Net!BY97</f>
        <v>34890.252205951627</v>
      </c>
      <c r="CA98">
        <f>BZ98+Net!BZ97</f>
        <v>40981.163733837398</v>
      </c>
      <c r="CB98">
        <f>CA98+Net!CA97</f>
        <v>44146.040166288993</v>
      </c>
      <c r="CC98">
        <f>CB98+Net!CB97</f>
        <v>51364.038363727203</v>
      </c>
      <c r="CD98">
        <f>CC98+Net!CC97</f>
        <v>53889.69755148184</v>
      </c>
      <c r="CE98">
        <f>CD98+Net!CD97</f>
        <v>51715.842017720919</v>
      </c>
      <c r="CF98">
        <f>CE98+Net!CE97</f>
        <v>52159.803911263203</v>
      </c>
      <c r="CG98">
        <f>CF98+Net!CF97</f>
        <v>42580.177221584978</v>
      </c>
      <c r="CH98">
        <f>CG98+Net!CG97</f>
        <v>32618.088771740797</v>
      </c>
      <c r="CI98">
        <f>CH98+Net!CH97</f>
        <v>23184.517289929117</v>
      </c>
      <c r="CJ98">
        <f>CI98+Net!CI97</f>
        <v>25639.103370665121</v>
      </c>
      <c r="CK98">
        <f>CJ98+Net!CJ97</f>
        <v>31711.002535966418</v>
      </c>
      <c r="CL98">
        <f>CK98+Net!CK97</f>
        <v>36468.081102147247</v>
      </c>
      <c r="CM98">
        <f>CL98+Net!CL97</f>
        <v>42038.468408005589</v>
      </c>
      <c r="CN98">
        <f>CM98+Net!CM97</f>
        <v>44596.752795315886</v>
      </c>
      <c r="CO98">
        <f>CN98+Net!CN97</f>
        <v>51194.081773642378</v>
      </c>
      <c r="CP98">
        <f>CO98+Net!CO97</f>
        <v>53249.870027876226</v>
      </c>
      <c r="CQ98">
        <f>CP98+Net!CP97</f>
        <v>50599.053303702538</v>
      </c>
      <c r="CR98">
        <f>CQ98+Net!CQ97</f>
        <v>51163.043442643422</v>
      </c>
      <c r="CS98">
        <f>CR98+Net!CR97</f>
        <v>42235.920219958745</v>
      </c>
      <c r="CT98">
        <f>CS98+Net!CS97</f>
        <v>30684.884895618634</v>
      </c>
      <c r="CU98">
        <f>CT98+Net!CT97</f>
        <v>25332.494268126698</v>
      </c>
    </row>
    <row r="99" spans="2:99" x14ac:dyDescent="0.3">
      <c r="B99">
        <v>-83047</v>
      </c>
      <c r="C99">
        <v>3507</v>
      </c>
      <c r="D99">
        <f>Net!C98</f>
        <v>-3438.1619309042071</v>
      </c>
      <c r="E99">
        <f>D99+Net!D98</f>
        <v>-3800.7828878862274</v>
      </c>
      <c r="F99">
        <f>E99+Net!E98</f>
        <v>-2135.5691321042978</v>
      </c>
      <c r="G99">
        <f>F99+Net!F98</f>
        <v>2560.12267746617</v>
      </c>
      <c r="H99">
        <f>G99+Net!G98</f>
        <v>4138.9405770977319</v>
      </c>
      <c r="I99">
        <f>H99+Net!H98</f>
        <v>11432.575780774365</v>
      </c>
      <c r="J99">
        <f>I99+Net!I98</f>
        <v>14107.318282259454</v>
      </c>
      <c r="K99">
        <f>J99+Net!J98</f>
        <v>14290.237508976308</v>
      </c>
      <c r="L99">
        <f>K99+Net!K98</f>
        <v>16609.78594434468</v>
      </c>
      <c r="M99">
        <f>L99+Net!L98</f>
        <v>7104.8911034915436</v>
      </c>
      <c r="N99">
        <f>M99+Net!M98</f>
        <v>-2216.4254879355867</v>
      </c>
      <c r="O99">
        <f>N99+Net!N98</f>
        <v>-15469.07011811866</v>
      </c>
      <c r="P99">
        <f>O99+Net!O98</f>
        <v>-18033.439478226261</v>
      </c>
      <c r="Q99">
        <f>P99+Net!P98</f>
        <v>-15850.055848006756</v>
      </c>
      <c r="R99">
        <f>Q99+Net!Q98</f>
        <v>-11654.172170951002</v>
      </c>
      <c r="S99">
        <f>R99+Net!R98</f>
        <v>-4387.2628459491971</v>
      </c>
      <c r="T99">
        <f>S99+Net!S98</f>
        <v>-749.7772148168151</v>
      </c>
      <c r="U99">
        <f>T99+Net!T98</f>
        <v>7690.8290932707241</v>
      </c>
      <c r="V99">
        <f>U99+Net!U98</f>
        <v>11027.407461899718</v>
      </c>
      <c r="W99">
        <f>V99+Net!V98</f>
        <v>11603.768961486217</v>
      </c>
      <c r="X99">
        <f>W99+Net!W98</f>
        <v>14376.929858155185</v>
      </c>
      <c r="Y99">
        <f>X99+Net!X98</f>
        <v>5655.292146621643</v>
      </c>
      <c r="Z99">
        <f>Y99+Net!Y98</f>
        <v>-2501.8315138359321</v>
      </c>
      <c r="AA99">
        <f>Z99+Net!Z98</f>
        <v>-14291.507920288124</v>
      </c>
      <c r="AB99">
        <f>AA99+Net!AA98</f>
        <v>-15235.356509869838</v>
      </c>
      <c r="AC99">
        <f>AB99+Net!AB98</f>
        <v>-11426.788756893133</v>
      </c>
      <c r="AD99">
        <f>AC99+Net!AC98</f>
        <v>-5714.7339392999129</v>
      </c>
      <c r="AE99">
        <f>AD99+Net!AD98</f>
        <v>2906.2896386869397</v>
      </c>
      <c r="AF99">
        <f>AE99+Net!AE98</f>
        <v>7733.3467425472991</v>
      </c>
      <c r="AG99">
        <f>AF99+Net!AF98</f>
        <v>17226.547185620613</v>
      </c>
      <c r="AH99">
        <f>AG99+Net!AG98</f>
        <v>21517.550540147866</v>
      </c>
      <c r="AI99">
        <f>AH99+Net!AH98</f>
        <v>22987.501641759809</v>
      </c>
      <c r="AJ99">
        <f>AI99+Net!AI98</f>
        <v>26624.858639364924</v>
      </c>
      <c r="AK99">
        <f>AJ99+Net!AJ98</f>
        <v>18763.109470626536</v>
      </c>
      <c r="AL99">
        <f>AK99+Net!AK98</f>
        <v>11479.16273529482</v>
      </c>
      <c r="AM99">
        <f>AL99+Net!AL98</f>
        <v>584.22749702461442</v>
      </c>
      <c r="AN99">
        <f>AM99+Net!AM98</f>
        <v>554.46313073185593</v>
      </c>
      <c r="AO99">
        <f>AN99+Net!AN98</f>
        <v>5284.415034958969</v>
      </c>
      <c r="AP99">
        <f>AO99+Net!AO98</f>
        <v>11906.608781274423</v>
      </c>
      <c r="AQ99">
        <f>AP99+Net!AP98</f>
        <v>21406.802414554266</v>
      </c>
      <c r="AR99">
        <f>AQ99+Net!AQ98</f>
        <v>27066.604741993149</v>
      </c>
      <c r="AS99">
        <f>AR99+Net!AR98</f>
        <v>37338.600733080173</v>
      </c>
      <c r="AT99">
        <f>AS99+Net!AS98</f>
        <v>42355.655796639752</v>
      </c>
      <c r="AU99">
        <f>AT99+Net!AT98</f>
        <v>44506.894830116937</v>
      </c>
      <c r="AV99">
        <f>AU99+Net!AU98</f>
        <v>48791.95203972223</v>
      </c>
      <c r="AW99">
        <f>AV99+Net!AV98</f>
        <v>41554.988639613155</v>
      </c>
      <c r="AX99">
        <f>AW99+Net!AW98</f>
        <v>34880.452335788388</v>
      </c>
      <c r="AY99">
        <f>AX99+Net!AX98</f>
        <v>24582.92143177228</v>
      </c>
      <c r="AZ99">
        <f>AY99+Net!AY98</f>
        <v>25138.17887517644</v>
      </c>
      <c r="BA99">
        <f>AZ99+Net!AZ98</f>
        <v>30437.968394750569</v>
      </c>
      <c r="BB99">
        <f>BA99+Net!BA98</f>
        <v>37611.139301290183</v>
      </c>
      <c r="BC99">
        <f>BB99+Net!BB98</f>
        <v>47640.165463889993</v>
      </c>
      <c r="BD99">
        <f>BC99+Net!BC98</f>
        <v>53804.492233977544</v>
      </c>
      <c r="BE99">
        <f>BD99+Net!BD98</f>
        <v>64555.838552712543</v>
      </c>
      <c r="BF99">
        <f>BE99+Net!BE98</f>
        <v>70027.263418902658</v>
      </c>
      <c r="BG99">
        <f>BF99+Net!BF98</f>
        <v>72608.686965718109</v>
      </c>
      <c r="BH99">
        <f>BG99+Net!BG98</f>
        <v>77300.650295871717</v>
      </c>
      <c r="BI99">
        <f>BH99+Net!BH98</f>
        <v>70447.962297326463</v>
      </c>
      <c r="BJ99">
        <f>BI99+Net!BI98</f>
        <v>64135.306727385112</v>
      </c>
      <c r="BK99">
        <f>BJ99+Net!BJ98</f>
        <v>54177.188705519788</v>
      </c>
      <c r="BL99">
        <f>BK99+Net!BK98</f>
        <v>55049.329847887944</v>
      </c>
      <c r="BM99">
        <f>BL99+Net!BL98</f>
        <v>60643.856509831341</v>
      </c>
      <c r="BN99">
        <f>BM99+Net!BM98</f>
        <v>68090.828039481727</v>
      </c>
      <c r="BO99">
        <f>BN99+Net!BN98</f>
        <v>78374.919615902676</v>
      </c>
      <c r="BP99">
        <f>BO99+Net!BO98</f>
        <v>84778.584001351614</v>
      </c>
      <c r="BQ99">
        <f>BP99+Net!BP98</f>
        <v>95756.779587826924</v>
      </c>
      <c r="BR99">
        <f>BQ99+Net!BQ98</f>
        <v>101445.15010914359</v>
      </c>
      <c r="BS99">
        <f>BR99+Net!BR98</f>
        <v>104234.5397197479</v>
      </c>
      <c r="BT99">
        <f>BS99+Net!BS98</f>
        <v>109123.90961659794</v>
      </c>
      <c r="BU99">
        <f>BT99+Net!BT98</f>
        <v>102453.62527790386</v>
      </c>
      <c r="BV99">
        <f>BU99+Net!BU98</f>
        <v>96301.471441344896</v>
      </c>
      <c r="BW99">
        <f>BV99+Net!BV98</f>
        <v>86473.926482789539</v>
      </c>
      <c r="BX99">
        <f>BW99+Net!BW98</f>
        <v>87439.699426306528</v>
      </c>
      <c r="BY99">
        <f>BX99+Net!BX98</f>
        <v>93087.487749753433</v>
      </c>
      <c r="BZ99">
        <f>BY99+Net!BY98</f>
        <v>100549.83148328794</v>
      </c>
      <c r="CA99">
        <f>BZ99+Net!BZ98</f>
        <v>110821.04955212175</v>
      </c>
      <c r="CB99">
        <f>CA99+Net!CA98</f>
        <v>117199.72578848826</v>
      </c>
      <c r="CC99">
        <f>CB99+Net!CB98</f>
        <v>128160.46078277609</v>
      </c>
      <c r="CD99">
        <f>CC99+Net!CC98</f>
        <v>133856.95969290435</v>
      </c>
      <c r="CE99">
        <f>CD99+Net!CD98</f>
        <v>136690.77974448662</v>
      </c>
      <c r="CF99">
        <f>CE99+Net!CE98</f>
        <v>141658.96974360914</v>
      </c>
      <c r="CG99">
        <f>CF99+Net!CF98</f>
        <v>135085.42017552725</v>
      </c>
      <c r="CH99">
        <f>CG99+Net!CG98</f>
        <v>129017.42823290816</v>
      </c>
      <c r="CI99">
        <f>CH99+Net!CH98</f>
        <v>119222.51107283904</v>
      </c>
      <c r="CJ99">
        <f>CI99+Net!CI98</f>
        <v>120133.60766185466</v>
      </c>
      <c r="CK99">
        <f>CJ99+Net!CJ98</f>
        <v>125612.56358519435</v>
      </c>
      <c r="CL99">
        <f>CK99+Net!CK98</f>
        <v>132776.72574196465</v>
      </c>
      <c r="CM99">
        <f>CL99+Net!CL98</f>
        <v>142667.73088950952</v>
      </c>
      <c r="CN99">
        <f>CM99+Net!CM98</f>
        <v>148599.04074903298</v>
      </c>
      <c r="CO99">
        <f>CN99+Net!CN98</f>
        <v>159126.8674613451</v>
      </c>
      <c r="CP99">
        <f>CO99+Net!CO98</f>
        <v>164561.31131618103</v>
      </c>
      <c r="CQ99">
        <f>CP99+Net!CP98</f>
        <v>167130.69405781393</v>
      </c>
      <c r="CR99">
        <f>CQ99+Net!CQ98</f>
        <v>172382.30115957817</v>
      </c>
      <c r="CS99">
        <f>CR99+Net!CR98</f>
        <v>166536.62402957477</v>
      </c>
      <c r="CT99">
        <f>CS99+Net!CS98</f>
        <v>159031.97411949665</v>
      </c>
      <c r="CU99">
        <f>CT99+Net!CT98</f>
        <v>153482.64064725829</v>
      </c>
    </row>
    <row r="100" spans="2:99" x14ac:dyDescent="0.3">
      <c r="B100">
        <v>-29545</v>
      </c>
      <c r="C100">
        <v>3504</v>
      </c>
      <c r="D100">
        <f>Net!C99</f>
        <v>-1554.8231560703753</v>
      </c>
      <c r="E100">
        <f>D100+Net!D99</f>
        <v>-588.59689406829602</v>
      </c>
      <c r="F100">
        <f>E100+Net!E99</f>
        <v>1334.35808786913</v>
      </c>
      <c r="G100">
        <f>F100+Net!F99</f>
        <v>6379.4040775782196</v>
      </c>
      <c r="H100">
        <f>G100+Net!G99</f>
        <v>8586.9150475603274</v>
      </c>
      <c r="I100">
        <f>H100+Net!H99</f>
        <v>14243.429437046831</v>
      </c>
      <c r="J100">
        <f>I100+Net!I99</f>
        <v>16613.806642127718</v>
      </c>
      <c r="K100">
        <f>J100+Net!J99</f>
        <v>17382.131051538217</v>
      </c>
      <c r="L100">
        <f>K100+Net!K99</f>
        <v>19229.505862253704</v>
      </c>
      <c r="M100">
        <f>L100+Net!L99</f>
        <v>13352.266974570273</v>
      </c>
      <c r="N100">
        <f>M100+Net!M99</f>
        <v>8309.6333589919323</v>
      </c>
      <c r="O100">
        <f>N100+Net!N99</f>
        <v>942.22873196384717</v>
      </c>
      <c r="P100">
        <f>O100+Net!O99</f>
        <v>-926.74947324399</v>
      </c>
      <c r="Q100">
        <f>P100+Net!P99</f>
        <v>1016.7333570893315</v>
      </c>
      <c r="R100">
        <f>Q100+Net!Q99</f>
        <v>3940.7427188073962</v>
      </c>
      <c r="S100">
        <f>R100+Net!R99</f>
        <v>9815.685718388444</v>
      </c>
      <c r="T100">
        <f>S100+Net!S99</f>
        <v>12575.685244867604</v>
      </c>
      <c r="U100">
        <f>T100+Net!T99</f>
        <v>18482.104770524384</v>
      </c>
      <c r="V100">
        <f>U100+Net!U99</f>
        <v>20984.43511933598</v>
      </c>
      <c r="W100">
        <f>V100+Net!V99</f>
        <v>21706.870435443096</v>
      </c>
      <c r="X100">
        <f>W100+Net!W99</f>
        <v>23361.617145985198</v>
      </c>
      <c r="Y100">
        <f>X100+Net!X99</f>
        <v>17257.799484593641</v>
      </c>
      <c r="Z100">
        <f>Y100+Net!Y99</f>
        <v>12049.420597351524</v>
      </c>
      <c r="AA100">
        <f>Z100+Net!Z99</f>
        <v>4664.0255603628066</v>
      </c>
      <c r="AB100">
        <f>AA100+Net!AA99</f>
        <v>2965.7270476373942</v>
      </c>
      <c r="AC100">
        <f>AB100+Net!AB99</f>
        <v>5239.4800485134965</v>
      </c>
      <c r="AD100">
        <f>AC100+Net!AC99</f>
        <v>8576.957932608846</v>
      </c>
      <c r="AE100">
        <f>AD100+Net!AD99</f>
        <v>14861.067019483246</v>
      </c>
      <c r="AF100">
        <f>AE100+Net!AE99</f>
        <v>17956.35137721213</v>
      </c>
      <c r="AG100">
        <f>AF100+Net!AF99</f>
        <v>24090.335071423528</v>
      </c>
      <c r="AH100">
        <f>AG100+Net!AG99</f>
        <v>26715.954979604463</v>
      </c>
      <c r="AI100">
        <f>AH100+Net!AH99</f>
        <v>27486.109791102805</v>
      </c>
      <c r="AJ100">
        <f>AI100+Net!AI99</f>
        <v>29150.815111359516</v>
      </c>
      <c r="AK100">
        <f>AJ100+Net!AJ99</f>
        <v>23052.708507664243</v>
      </c>
      <c r="AL100">
        <f>AK100+Net!AK99</f>
        <v>17867.458389841111</v>
      </c>
      <c r="AM100">
        <f>AL100+Net!AL99</f>
        <v>10531.340791567669</v>
      </c>
      <c r="AN100">
        <f>AM100+Net!AM99</f>
        <v>8907.276548683014</v>
      </c>
      <c r="AO100">
        <f>AN100+Net!AN99</f>
        <v>11273.145944676317</v>
      </c>
      <c r="AP100">
        <f>AO100+Net!AO99</f>
        <v>14711.011681910657</v>
      </c>
      <c r="AQ100">
        <f>AP100+Net!AP99</f>
        <v>21093.849667281665</v>
      </c>
      <c r="AR100">
        <f>AQ100+Net!AQ99</f>
        <v>24277.324784073</v>
      </c>
      <c r="AS100">
        <f>AR100+Net!AR99</f>
        <v>30482.150611573237</v>
      </c>
      <c r="AT100">
        <f>AS100+Net!AS99</f>
        <v>33157.362834689186</v>
      </c>
      <c r="AU100">
        <f>AT100+Net!AT99</f>
        <v>33955.332599966059</v>
      </c>
      <c r="AV100">
        <f>AU100+Net!AU99</f>
        <v>35628.729524343922</v>
      </c>
      <c r="AW100">
        <f>AV100+Net!AV99</f>
        <v>29525.087897093312</v>
      </c>
      <c r="AX100">
        <f>AW100+Net!AW99</f>
        <v>24325.74737480683</v>
      </c>
      <c r="AY100">
        <f>AX100+Net!AX99</f>
        <v>16971.895200222574</v>
      </c>
      <c r="AZ100">
        <f>AY100+Net!AY99</f>
        <v>15329.495619835419</v>
      </c>
      <c r="BA100">
        <f>AZ100+Net!AZ99</f>
        <v>17677.223359270254</v>
      </c>
      <c r="BB100">
        <f>BA100+Net!BA99</f>
        <v>21096.034329378861</v>
      </c>
      <c r="BC100">
        <f>BB100+Net!BB99</f>
        <v>27456.718703252027</v>
      </c>
      <c r="BD100">
        <f>BC100+Net!BC99</f>
        <v>30612.602551280674</v>
      </c>
      <c r="BE100">
        <f>BD100+Net!BD99</f>
        <v>36782.610457365394</v>
      </c>
      <c r="BF100">
        <f>BE100+Net!BE99</f>
        <v>39414.846141575093</v>
      </c>
      <c r="BG100">
        <f>BF100+Net!BF99</f>
        <v>40161.524488715251</v>
      </c>
      <c r="BH100">
        <f>BG100+Net!BG99</f>
        <v>41775.606054614291</v>
      </c>
      <c r="BI100">
        <f>BH100+Net!BH99</f>
        <v>35604.981348086018</v>
      </c>
      <c r="BJ100">
        <f>BI100+Net!BI99</f>
        <v>30331.143317052105</v>
      </c>
      <c r="BK100">
        <f>BJ100+Net!BJ99</f>
        <v>22895.166029080465</v>
      </c>
      <c r="BL100">
        <f>BK100+Net!BK99</f>
        <v>21162.777394360885</v>
      </c>
      <c r="BM100">
        <f>BL100+Net!BL99</f>
        <v>23412.572757911501</v>
      </c>
      <c r="BN100">
        <f>BM100+Net!BM99</f>
        <v>26725.891723505898</v>
      </c>
      <c r="BO100">
        <f>BN100+Net!BN99</f>
        <v>32974.585327634326</v>
      </c>
      <c r="BP100">
        <f>BO100+Net!BO99</f>
        <v>36013.742270375995</v>
      </c>
      <c r="BQ100">
        <f>BP100+Net!BP99</f>
        <v>42064.529414555829</v>
      </c>
      <c r="BR100">
        <f>BQ100+Net!BQ99</f>
        <v>44577.299564654342</v>
      </c>
      <c r="BS100">
        <f>BR100+Net!BR99</f>
        <v>45205.860383119296</v>
      </c>
      <c r="BT100">
        <f>BS100+Net!BS99</f>
        <v>46703.387292716725</v>
      </c>
      <c r="BU100">
        <f>BT100+Net!BT99</f>
        <v>40416.029738383382</v>
      </c>
      <c r="BV100">
        <f>BU100+Net!BU99</f>
        <v>35021.394838086104</v>
      </c>
      <c r="BW100">
        <f>BV100+Net!BV99</f>
        <v>27454.955150328231</v>
      </c>
      <c r="BX100">
        <f>BW100+Net!BW99</f>
        <v>25576.271891665958</v>
      </c>
      <c r="BY100">
        <f>BX100+Net!BX99</f>
        <v>27658.980966279854</v>
      </c>
      <c r="BZ100">
        <f>BY100+Net!BY99</f>
        <v>30782.687128844809</v>
      </c>
      <c r="CA100">
        <f>BZ100+Net!BZ99</f>
        <v>36822.38124500557</v>
      </c>
      <c r="CB100">
        <f>CA100+Net!CA99</f>
        <v>39641.699554951134</v>
      </c>
      <c r="CC100">
        <f>CB100+Net!CB99</f>
        <v>45474.653776236242</v>
      </c>
      <c r="CD100">
        <f>CC100+Net!CC99</f>
        <v>47785.838158056424</v>
      </c>
      <c r="CE100">
        <f>CD100+Net!CD99</f>
        <v>48240.755663341726</v>
      </c>
      <c r="CF100">
        <f>CE100+Net!CE99</f>
        <v>49597.513660965356</v>
      </c>
      <c r="CG100">
        <f>CF100+Net!CF99</f>
        <v>43197.86962571957</v>
      </c>
      <c r="CH100">
        <f>CG100+Net!CG99</f>
        <v>37704.719773743731</v>
      </c>
      <c r="CI100">
        <f>CH100+Net!CH99</f>
        <v>30030.470684571395</v>
      </c>
      <c r="CJ100">
        <f>CI100+Net!CI99</f>
        <v>28009.065739735186</v>
      </c>
      <c r="CK100">
        <f>CJ100+Net!CJ99</f>
        <v>29889.483033304441</v>
      </c>
      <c r="CL100">
        <f>CK100+Net!CK99</f>
        <v>32729.447276465089</v>
      </c>
      <c r="CM100">
        <f>CL100+Net!CL99</f>
        <v>38414.767905522764</v>
      </c>
      <c r="CN100">
        <f>CM100+Net!CM99</f>
        <v>40803.230466069057</v>
      </c>
      <c r="CO100">
        <f>CN100+Net!CN99</f>
        <v>46169.715663400071</v>
      </c>
      <c r="CP100">
        <f>CO100+Net!CO99</f>
        <v>48081.977770187717</v>
      </c>
      <c r="CQ100">
        <f>CP100+Net!CP99</f>
        <v>48125.838913743908</v>
      </c>
      <c r="CR100">
        <f>CQ100+Net!CQ99</f>
        <v>49406.31765893886</v>
      </c>
      <c r="CS100">
        <f>CR100+Net!CR99</f>
        <v>43297.083571356226</v>
      </c>
      <c r="CT100">
        <f>CS100+Net!CS99</f>
        <v>36902.211365121708</v>
      </c>
      <c r="CU100">
        <f>CT100+Net!CT99</f>
        <v>31686.220893543428</v>
      </c>
    </row>
    <row r="101" spans="2:99" x14ac:dyDescent="0.3">
      <c r="B101">
        <v>-33030</v>
      </c>
      <c r="C101">
        <v>3506</v>
      </c>
      <c r="D101">
        <f>Net!C100</f>
        <v>-1252.8719509747243</v>
      </c>
      <c r="E101">
        <f>D101+Net!D100</f>
        <v>-1125.1923571435145</v>
      </c>
      <c r="F101">
        <f>E101+Net!E100</f>
        <v>198.44883100956395</v>
      </c>
      <c r="G101">
        <f>F101+Net!F100</f>
        <v>3083.6879572594808</v>
      </c>
      <c r="H101">
        <f>G101+Net!G100</f>
        <v>4208.11236244678</v>
      </c>
      <c r="I101">
        <f>H101+Net!H100</f>
        <v>8645.6432592776691</v>
      </c>
      <c r="J101">
        <f>I101+Net!I100</f>
        <v>10691.005865547708</v>
      </c>
      <c r="K101">
        <f>J101+Net!J100</f>
        <v>11281.881739690598</v>
      </c>
      <c r="L101">
        <f>K101+Net!K100</f>
        <v>12869.472697498035</v>
      </c>
      <c r="M101">
        <f>L101+Net!L100</f>
        <v>7822.0149976437824</v>
      </c>
      <c r="N101">
        <f>M101+Net!M100</f>
        <v>2702.1144120325171</v>
      </c>
      <c r="O101">
        <f>N101+Net!N100</f>
        <v>-4845.3482083144754</v>
      </c>
      <c r="P101">
        <f>O101+Net!O100</f>
        <v>-6414.0075763563818</v>
      </c>
      <c r="Q101">
        <f>P101+Net!P100</f>
        <v>-5344.8688548293758</v>
      </c>
      <c r="R101">
        <f>Q101+Net!Q100</f>
        <v>-3208.109603040255</v>
      </c>
      <c r="S101">
        <f>R101+Net!R100</f>
        <v>615.38408546258142</v>
      </c>
      <c r="T101">
        <f>S101+Net!S100</f>
        <v>2570.5857890764091</v>
      </c>
      <c r="U101">
        <f>T101+Net!T100</f>
        <v>7564.768987565647</v>
      </c>
      <c r="V101">
        <f>U101+Net!U100</f>
        <v>10033.058350469382</v>
      </c>
      <c r="W101">
        <f>V101+Net!V100</f>
        <v>10868.385029747031</v>
      </c>
      <c r="X101">
        <f>W101+Net!W100</f>
        <v>12569.270766834648</v>
      </c>
      <c r="Y101">
        <f>X101+Net!X100</f>
        <v>7614.9457398082195</v>
      </c>
      <c r="Z101">
        <f>Y101+Net!Y100</f>
        <v>2650.197549051436</v>
      </c>
      <c r="AA101">
        <f>Z101+Net!Z100</f>
        <v>-4616.089728698691</v>
      </c>
      <c r="AB101">
        <f>AA101+Net!AA100</f>
        <v>-5754.0281442518644</v>
      </c>
      <c r="AC101">
        <f>AB101+Net!AB100</f>
        <v>-4134.6444686896575</v>
      </c>
      <c r="AD101">
        <f>AC101+Net!AC100</f>
        <v>-1391.4975871606184</v>
      </c>
      <c r="AE101">
        <f>AD101+Net!AD100</f>
        <v>3026.3210076627183</v>
      </c>
      <c r="AF101">
        <f>AE101+Net!AE100</f>
        <v>5511.8636566068035</v>
      </c>
      <c r="AG101">
        <f>AF101+Net!AF100</f>
        <v>10948.227310216529</v>
      </c>
      <c r="AH101">
        <f>AG101+Net!AG100</f>
        <v>13773.825605983146</v>
      </c>
      <c r="AI101">
        <f>AH101+Net!AH100</f>
        <v>14902.907932309192</v>
      </c>
      <c r="AJ101">
        <f>AI101+Net!AI100</f>
        <v>16861.804493076779</v>
      </c>
      <c r="AK101">
        <f>AJ101+Net!AJ100</f>
        <v>12154.83897663604</v>
      </c>
      <c r="AL101">
        <f>AK101+Net!AK100</f>
        <v>7443.8667701220384</v>
      </c>
      <c r="AM101">
        <f>AL101+Net!AL100</f>
        <v>445.74158385440751</v>
      </c>
      <c r="AN101">
        <f>AM101+Net!AM100</f>
        <v>-409.103625807551</v>
      </c>
      <c r="AO101">
        <f>AN101+Net!AN100</f>
        <v>1503.8816910417463</v>
      </c>
      <c r="AP101">
        <f>AO101+Net!AO100</f>
        <v>4543.9796268632545</v>
      </c>
      <c r="AQ101">
        <f>AP101+Net!AP100</f>
        <v>9253.9777370187203</v>
      </c>
      <c r="AR101">
        <f>AQ101+Net!AQ100</f>
        <v>12019.260331192569</v>
      </c>
      <c r="AS101">
        <f>AR101+Net!AR100</f>
        <v>17716.913344611043</v>
      </c>
      <c r="AT101">
        <f>AS101+Net!AS100</f>
        <v>20781.927539057346</v>
      </c>
      <c r="AU101">
        <f>AT101+Net!AT100</f>
        <v>22128.138136367204</v>
      </c>
      <c r="AV101">
        <f>AU101+Net!AU100</f>
        <v>24284.204731547034</v>
      </c>
      <c r="AW101">
        <f>AV101+Net!AV100</f>
        <v>19758.612583411988</v>
      </c>
      <c r="AX101">
        <f>AW101+Net!AW100</f>
        <v>15217.923669169695</v>
      </c>
      <c r="AY101">
        <f>AX101+Net!AX100</f>
        <v>8382.9892230785863</v>
      </c>
      <c r="AZ101">
        <f>AY101+Net!AY100</f>
        <v>7686.6860708115546</v>
      </c>
      <c r="BA101">
        <f>AZ101+Net!AZ100</f>
        <v>9754.2130934096149</v>
      </c>
      <c r="BB101">
        <f>BA101+Net!BA100</f>
        <v>12944.025545870189</v>
      </c>
      <c r="BC101">
        <f>BB101+Net!BB100</f>
        <v>17797.270317034032</v>
      </c>
      <c r="BD101">
        <f>BC101+Net!BC100</f>
        <v>20697.590728749165</v>
      </c>
      <c r="BE101">
        <f>BD101+Net!BD100</f>
        <v>26520.757366201011</v>
      </c>
      <c r="BF101">
        <f>BE101+Net!BE100</f>
        <v>29701.091270548714</v>
      </c>
      <c r="BG101">
        <f>BF101+Net!BF100</f>
        <v>31152.331832172797</v>
      </c>
      <c r="BH101">
        <f>BG101+Net!BG100</f>
        <v>33403.363167963005</v>
      </c>
      <c r="BI101">
        <f>BH101+Net!BH100</f>
        <v>28962.926190860853</v>
      </c>
      <c r="BJ101">
        <f>BI101+Net!BI100</f>
        <v>24497.670799763626</v>
      </c>
      <c r="BK101">
        <f>BJ101+Net!BJ100</f>
        <v>17728.330033464554</v>
      </c>
      <c r="BL101">
        <f>BK101+Net!BK100</f>
        <v>17087.581993714721</v>
      </c>
      <c r="BM101">
        <f>BL101+Net!BL100</f>
        <v>19200.582539795691</v>
      </c>
      <c r="BN101">
        <f>BM101+Net!BM100</f>
        <v>22426.157898091995</v>
      </c>
      <c r="BO101">
        <f>BN101+Net!BN100</f>
        <v>27306.421887152865</v>
      </c>
      <c r="BP101">
        <f>BO101+Net!BO100</f>
        <v>30226.60175865945</v>
      </c>
      <c r="BQ101">
        <f>BP101+Net!BP100</f>
        <v>36064.477350911387</v>
      </c>
      <c r="BR101">
        <f>BQ101+Net!BQ100</f>
        <v>39256.3943195826</v>
      </c>
      <c r="BS101">
        <f>BR101+Net!BR100</f>
        <v>40717.555397926408</v>
      </c>
      <c r="BT101">
        <f>BS101+Net!BS100</f>
        <v>42977.117874503179</v>
      </c>
      <c r="BU101">
        <f>BT101+Net!BT100</f>
        <v>38542.399787661372</v>
      </c>
      <c r="BV101">
        <f>BU101+Net!BU100</f>
        <v>34076.761060141245</v>
      </c>
      <c r="BW101">
        <f>BV101+Net!BV100</f>
        <v>27296.138486258638</v>
      </c>
      <c r="BX101">
        <f>BW101+Net!BW100</f>
        <v>26627.889407658549</v>
      </c>
      <c r="BY101">
        <f>BX101+Net!BX100</f>
        <v>28692.844616372873</v>
      </c>
      <c r="BZ101">
        <f>BY101+Net!BY100</f>
        <v>31848.241894396117</v>
      </c>
      <c r="CA101">
        <f>BZ101+Net!BZ100</f>
        <v>36638.78966949902</v>
      </c>
      <c r="CB101">
        <f>CA101+Net!CA100</f>
        <v>39456.996934188901</v>
      </c>
      <c r="CC101">
        <f>CB101+Net!CB100</f>
        <v>45191.711167162546</v>
      </c>
      <c r="CD101">
        <f>CC101+Net!CC100</f>
        <v>48291.672974861984</v>
      </c>
      <c r="CE101">
        <f>CD101+Net!CD100</f>
        <v>49682.439658079835</v>
      </c>
      <c r="CF101">
        <f>CE101+Net!CE100</f>
        <v>51897.791896957177</v>
      </c>
      <c r="CG101">
        <f>CF101+Net!CF100</f>
        <v>47441.663311604345</v>
      </c>
      <c r="CH101">
        <f>CG101+Net!CG100</f>
        <v>42964.973965675294</v>
      </c>
      <c r="CI101">
        <f>CH101+Net!CH100</f>
        <v>36163.722461868434</v>
      </c>
      <c r="CJ101">
        <f>CI101+Net!CI100</f>
        <v>35442.997563229044</v>
      </c>
      <c r="CK101">
        <f>CJ101+Net!CJ100</f>
        <v>37402.152025043251</v>
      </c>
      <c r="CL101">
        <f>CK101+Net!CK100</f>
        <v>40378.327875132294</v>
      </c>
      <c r="CM101">
        <f>CL101+Net!CL100</f>
        <v>44926.809137585122</v>
      </c>
      <c r="CN101">
        <f>CM101+Net!CM100</f>
        <v>47433.50792969967</v>
      </c>
      <c r="CO101">
        <f>CN101+Net!CN100</f>
        <v>52822.178213318766</v>
      </c>
      <c r="CP101">
        <f>CO101+Net!CO100</f>
        <v>55633.342423993759</v>
      </c>
      <c r="CQ101">
        <f>CP101+Net!CP100</f>
        <v>56708.313459459328</v>
      </c>
      <c r="CR101">
        <f>CQ101+Net!CQ100</f>
        <v>58900.788966109933</v>
      </c>
      <c r="CS101">
        <f>CR101+Net!CR100</f>
        <v>54772.870008681159</v>
      </c>
      <c r="CT101">
        <f>CS101+Net!CS100</f>
        <v>49431.553983284612</v>
      </c>
      <c r="CU101">
        <f>CT101+Net!CT100</f>
        <v>44990.05823943299</v>
      </c>
    </row>
    <row r="102" spans="2:99" x14ac:dyDescent="0.3">
      <c r="B102">
        <v>-7516</v>
      </c>
      <c r="C102">
        <v>3511</v>
      </c>
      <c r="D102">
        <f>Net!C101</f>
        <v>-1200.2257383766491</v>
      </c>
      <c r="E102">
        <f>D102+Net!D101</f>
        <v>-1564.1814659744168</v>
      </c>
      <c r="F102">
        <f>E102+Net!E101</f>
        <v>-1818.5506957960288</v>
      </c>
      <c r="G102">
        <f>F102+Net!F101</f>
        <v>-1731.3801036975738</v>
      </c>
      <c r="H102">
        <f>G102+Net!G101</f>
        <v>-2100.0737389711576</v>
      </c>
      <c r="I102">
        <f>H102+Net!H101</f>
        <v>-1110.6149186161829</v>
      </c>
      <c r="J102">
        <f>I102+Net!I101</f>
        <v>-557.28370490381349</v>
      </c>
      <c r="K102">
        <f>J102+Net!J101</f>
        <v>-195.01776342975336</v>
      </c>
      <c r="L102">
        <f>K102+Net!K101</f>
        <v>813.80988349430118</v>
      </c>
      <c r="M102">
        <f>L102+Net!L101</f>
        <v>-323.90217071895586</v>
      </c>
      <c r="N102">
        <f>M102+Net!M101</f>
        <v>-1731.5540310441684</v>
      </c>
      <c r="O102">
        <f>N102+Net!N101</f>
        <v>-4205.3699669836697</v>
      </c>
      <c r="P102">
        <f>O102+Net!O101</f>
        <v>-4838.9252018013385</v>
      </c>
      <c r="Q102">
        <f>P102+Net!P101</f>
        <v>-4837.5008349031659</v>
      </c>
      <c r="R102">
        <f>Q102+Net!Q101</f>
        <v>-4734.1323896015156</v>
      </c>
      <c r="S102">
        <f>R102+Net!R101</f>
        <v>-4248.3994657847543</v>
      </c>
      <c r="T102">
        <f>S102+Net!S101</f>
        <v>-4222.7503937625042</v>
      </c>
      <c r="U102">
        <f>T102+Net!T101</f>
        <v>-2902.6618179567058</v>
      </c>
      <c r="V102">
        <f>U102+Net!U101</f>
        <v>-2007.3462017171396</v>
      </c>
      <c r="W102">
        <f>V102+Net!V101</f>
        <v>-1287.0056227375862</v>
      </c>
      <c r="X102">
        <f>W102+Net!W101</f>
        <v>67.935016790697773</v>
      </c>
      <c r="Y102">
        <f>X102+Net!X101</f>
        <v>-739.85881502683151</v>
      </c>
      <c r="Z102">
        <f>Y102+Net!Y101</f>
        <v>-1842.3216511703886</v>
      </c>
      <c r="AA102">
        <f>Z102+Net!Z101</f>
        <v>-4034.3986827056451</v>
      </c>
      <c r="AB102">
        <f>AA102+Net!AA101</f>
        <v>-4396.7500088491533</v>
      </c>
      <c r="AC102">
        <f>AB102+Net!AB101</f>
        <v>-4123.3133074358484</v>
      </c>
      <c r="AD102">
        <f>AC102+Net!AC101</f>
        <v>-3741.4957985603887</v>
      </c>
      <c r="AE102">
        <f>AD102+Net!AD101</f>
        <v>-2970.3210974129615</v>
      </c>
      <c r="AF102">
        <f>AE102+Net!AE101</f>
        <v>-2655.922941295581</v>
      </c>
      <c r="AG102">
        <f>AF102+Net!AF101</f>
        <v>-1049.2206711675462</v>
      </c>
      <c r="AH102">
        <f>AG102+Net!AG101</f>
        <v>126.15195972324364</v>
      </c>
      <c r="AI102">
        <f>AH102+Net!AH101</f>
        <v>1117.8399232718266</v>
      </c>
      <c r="AJ102">
        <f>AI102+Net!AI101</f>
        <v>2735.4907349463556</v>
      </c>
      <c r="AK102">
        <f>AJ102+Net!AJ101</f>
        <v>2183.2470456781648</v>
      </c>
      <c r="AL102">
        <f>AK102+Net!AK101</f>
        <v>1330.8775017925545</v>
      </c>
      <c r="AM102">
        <f>AL102+Net!AL101</f>
        <v>-615.39493754134764</v>
      </c>
      <c r="AN102">
        <f>AM102+Net!AM101</f>
        <v>-735.68688483144433</v>
      </c>
      <c r="AO102">
        <f>AN102+Net!AN101</f>
        <v>-223.76311026668918</v>
      </c>
      <c r="AP102">
        <f>AO102+Net!AO101</f>
        <v>393.0564195015495</v>
      </c>
      <c r="AQ102">
        <f>AP102+Net!AP101</f>
        <v>1395.8996997941322</v>
      </c>
      <c r="AR102">
        <f>AQ102+Net!AQ101</f>
        <v>1938.8154246841314</v>
      </c>
      <c r="AS102">
        <f>AR102+Net!AR101</f>
        <v>3770.9679436581055</v>
      </c>
      <c r="AT102">
        <f>AS102+Net!AS101</f>
        <v>5168.6110566526977</v>
      </c>
      <c r="AU102">
        <f>AT102+Net!AT101</f>
        <v>6379.0878774012717</v>
      </c>
      <c r="AV102">
        <f>AU102+Net!AU101</f>
        <v>8211.664376135348</v>
      </c>
      <c r="AW102">
        <f>AV102+Net!AV101</f>
        <v>7870.1748857335951</v>
      </c>
      <c r="AX102">
        <f>AW102+Net!AW101</f>
        <v>7224.2686573646897</v>
      </c>
      <c r="AY102">
        <f>AX102+Net!AX101</f>
        <v>5480.2668464666622</v>
      </c>
      <c r="AZ102">
        <f>AY102+Net!AY101</f>
        <v>5558.3127424653712</v>
      </c>
      <c r="BA102">
        <f>AZ102+Net!AZ101</f>
        <v>6264.962858709926</v>
      </c>
      <c r="BB102">
        <f>BA102+Net!BA101</f>
        <v>7073.1846513821956</v>
      </c>
      <c r="BC102">
        <f>BB102+Net!BB101</f>
        <v>8264.3039208096816</v>
      </c>
      <c r="BD102">
        <f>BC102+Net!BC101</f>
        <v>8992.4692519293822</v>
      </c>
      <c r="BE102">
        <f>BD102+Net!BD101</f>
        <v>11006.871819114416</v>
      </c>
      <c r="BF102">
        <f>BE102+Net!BE101</f>
        <v>12583.753694787505</v>
      </c>
      <c r="BG102">
        <f>BF102+Net!BF101</f>
        <v>13970.432666884963</v>
      </c>
      <c r="BH102">
        <f>BG102+Net!BG101</f>
        <v>15976.143973498016</v>
      </c>
      <c r="BI102">
        <f>BH102+Net!BH101</f>
        <v>15804.682050148647</v>
      </c>
      <c r="BJ102">
        <f>BI102+Net!BI101</f>
        <v>15325.642365229731</v>
      </c>
      <c r="BK102">
        <f>BJ102+Net!BJ101</f>
        <v>13745.282618278281</v>
      </c>
      <c r="BL102">
        <f>BK102+Net!BK101</f>
        <v>13983.689974511857</v>
      </c>
      <c r="BM102">
        <f>BL102+Net!BL101</f>
        <v>14847.398693988347</v>
      </c>
      <c r="BN102">
        <f>BM102+Net!BM101</f>
        <v>15809.415651795967</v>
      </c>
      <c r="BO102">
        <f>BN102+Net!BN101</f>
        <v>17151.1871376622</v>
      </c>
      <c r="BP102">
        <f>BO102+Net!BO101</f>
        <v>18027.066510910088</v>
      </c>
      <c r="BQ102">
        <f>BP102+Net!BP101</f>
        <v>20186.516884025648</v>
      </c>
      <c r="BR102">
        <f>BQ102+Net!BQ101</f>
        <v>21906.081359963486</v>
      </c>
      <c r="BS102">
        <f>BR102+Net!BR101</f>
        <v>23433.351552815038</v>
      </c>
      <c r="BT102">
        <f>BS102+Net!BS101</f>
        <v>25577.741115060056</v>
      </c>
      <c r="BU102">
        <f>BT102+Net!BT101</f>
        <v>25543.05926610178</v>
      </c>
      <c r="BV102">
        <f>BU102+Net!BU101</f>
        <v>25198.703070348107</v>
      </c>
      <c r="BW102">
        <f>BV102+Net!BV101</f>
        <v>23750.512216851719</v>
      </c>
      <c r="BX102">
        <f>BW102+Net!BW101</f>
        <v>24117.992508928706</v>
      </c>
      <c r="BY102">
        <f>BX102+Net!BX101</f>
        <v>25107.063738626737</v>
      </c>
      <c r="BZ102">
        <f>BY102+Net!BY101</f>
        <v>26190.278524980466</v>
      </c>
      <c r="CA102">
        <f>BZ102+Net!BZ101</f>
        <v>27649.007268387177</v>
      </c>
      <c r="CB102">
        <f>CA102+Net!CA101</f>
        <v>28638.066128374245</v>
      </c>
      <c r="CC102">
        <f>CB102+Net!CB101</f>
        <v>30907.944624197473</v>
      </c>
      <c r="CD102">
        <f>CC102+Net!CC101</f>
        <v>32736.596890431258</v>
      </c>
      <c r="CE102">
        <f>CD102+Net!CD101</f>
        <v>34373.097286745193</v>
      </c>
      <c r="CF102">
        <f>CE102+Net!CE101</f>
        <v>36627.939718740003</v>
      </c>
      <c r="CG102">
        <f>CF102+Net!CF101</f>
        <v>36705.292588698801</v>
      </c>
      <c r="CH102">
        <f>CG102+Net!CG101</f>
        <v>36473.816300183011</v>
      </c>
      <c r="CI102">
        <f>CH102+Net!CH101</f>
        <v>35137.510450240057</v>
      </c>
      <c r="CJ102">
        <f>CI102+Net!CI101</f>
        <v>35613.897038713803</v>
      </c>
      <c r="CK102">
        <f>CJ102+Net!CJ101</f>
        <v>36706.430885625778</v>
      </c>
      <c r="CL102">
        <f>CK102+Net!CK101</f>
        <v>37883.879292549755</v>
      </c>
      <c r="CM102">
        <f>CL102+Net!CL101</f>
        <v>39431.156746328328</v>
      </c>
      <c r="CN102">
        <f>CM102+Net!CM101</f>
        <v>40496.950159318498</v>
      </c>
      <c r="CO102">
        <f>CN102+Net!CN101</f>
        <v>42834.467046020189</v>
      </c>
      <c r="CP102">
        <f>CO102+Net!CO101</f>
        <v>44739.103779363766</v>
      </c>
      <c r="CQ102">
        <f>CP102+Net!CP101</f>
        <v>46410.050044405223</v>
      </c>
      <c r="CR102">
        <f>CQ102+Net!CQ101</f>
        <v>48766.189916751449</v>
      </c>
      <c r="CS102">
        <f>CR102+Net!CR101</f>
        <v>49000.530942833415</v>
      </c>
      <c r="CT102">
        <f>CS102+Net!CS101</f>
        <v>48503.51347463228</v>
      </c>
      <c r="CU102">
        <f>CT102+Net!CT101</f>
        <v>48025.239227484839</v>
      </c>
    </row>
    <row r="103" spans="2:99" x14ac:dyDescent="0.3">
      <c r="B103">
        <v>-33710</v>
      </c>
      <c r="C103">
        <v>3502</v>
      </c>
      <c r="D103">
        <f>Net!C102</f>
        <v>-385.19005527378977</v>
      </c>
      <c r="E103">
        <f>D103+Net!D102</f>
        <v>1805.8481037559068</v>
      </c>
      <c r="F103">
        <f>E103+Net!E102</f>
        <v>8278.1999679449254</v>
      </c>
      <c r="G103">
        <f>F103+Net!F102</f>
        <v>19296.744555980957</v>
      </c>
      <c r="H103">
        <f>G103+Net!G102</f>
        <v>25914.063227075025</v>
      </c>
      <c r="I103">
        <f>H103+Net!H102</f>
        <v>42665.782500421759</v>
      </c>
      <c r="J103">
        <f>I103+Net!I102</f>
        <v>50406.941499512235</v>
      </c>
      <c r="K103">
        <f>J103+Net!J102</f>
        <v>52057.809001401736</v>
      </c>
      <c r="L103">
        <f>K103+Net!K102</f>
        <v>56433.049226459902</v>
      </c>
      <c r="M103">
        <f>L103+Net!L102</f>
        <v>39437.650871495665</v>
      </c>
      <c r="N103">
        <f>M103+Net!M102</f>
        <v>22194.425780170142</v>
      </c>
      <c r="O103">
        <f>N103+Net!N102</f>
        <v>1550.8899661704272</v>
      </c>
      <c r="P103">
        <f>O103+Net!O102</f>
        <v>2563.4813734593117</v>
      </c>
      <c r="Q103">
        <f>P103+Net!P102</f>
        <v>9692.1486478096449</v>
      </c>
      <c r="R103">
        <f>Q103+Net!Q102</f>
        <v>18074.996698135863</v>
      </c>
      <c r="S103">
        <f>R103+Net!R102</f>
        <v>30505.472760199136</v>
      </c>
      <c r="T103">
        <f>S103+Net!S102</f>
        <v>38465.16422122634</v>
      </c>
      <c r="U103">
        <f>T103+Net!T102</f>
        <v>55723.225672103435</v>
      </c>
      <c r="V103">
        <f>U103+Net!U102</f>
        <v>63505.384749600773</v>
      </c>
      <c r="W103">
        <f>V103+Net!V102</f>
        <v>64568.919112550677</v>
      </c>
      <c r="X103">
        <f>W103+Net!W102</f>
        <v>67762.085385436862</v>
      </c>
      <c r="Y103">
        <f>X103+Net!X102</f>
        <v>49332.614590487174</v>
      </c>
      <c r="Z103">
        <f>Y103+Net!Y102</f>
        <v>30755.806193732846</v>
      </c>
      <c r="AA103">
        <f>Z103+Net!Z102</f>
        <v>9237.391103686954</v>
      </c>
      <c r="AB103">
        <f>AA103+Net!AA102</f>
        <v>10041.738325548973</v>
      </c>
      <c r="AC103">
        <f>AB103+Net!AB102</f>
        <v>17581.507654381563</v>
      </c>
      <c r="AD103">
        <f>AC103+Net!AC102</f>
        <v>26752.303826620446</v>
      </c>
      <c r="AE103">
        <f>AD103+Net!AD102</f>
        <v>40034.600024564337</v>
      </c>
      <c r="AF103">
        <f>AE103+Net!AE102</f>
        <v>48643.342766262998</v>
      </c>
      <c r="AG103">
        <f>AF103+Net!AF102</f>
        <v>66203.963222247476</v>
      </c>
      <c r="AH103">
        <f>AG103+Net!AG102</f>
        <v>73935.08998135147</v>
      </c>
      <c r="AI103">
        <f>AH103+Net!AH102</f>
        <v>74684.499538006887</v>
      </c>
      <c r="AJ103">
        <f>AI103+Net!AI102</f>
        <v>77430.675856313566</v>
      </c>
      <c r="AK103">
        <f>AJ103+Net!AJ102</f>
        <v>58541.137773872339</v>
      </c>
      <c r="AL103">
        <f>AK103+Net!AK102</f>
        <v>39571.114884661518</v>
      </c>
      <c r="AM103">
        <f>AL103+Net!AL102</f>
        <v>17760.861615244554</v>
      </c>
      <c r="AN103">
        <f>AM103+Net!AM102</f>
        <v>18374.111630649062</v>
      </c>
      <c r="AO103">
        <f>AN103+Net!AN102</f>
        <v>25802.209430897747</v>
      </c>
      <c r="AP103">
        <f>AO103+Net!AO102</f>
        <v>34910.440122213957</v>
      </c>
      <c r="AQ103">
        <f>AP103+Net!AP102</f>
        <v>48147.092007386898</v>
      </c>
      <c r="AR103">
        <f>AQ103+Net!AQ102</f>
        <v>56697.098205246468</v>
      </c>
      <c r="AS103">
        <f>AR103+Net!AR102</f>
        <v>74161.203844116768</v>
      </c>
      <c r="AT103">
        <f>AS103+Net!AS102</f>
        <v>81741.852713672299</v>
      </c>
      <c r="AU103">
        <f>AT103+Net!AT102</f>
        <v>82281.5737159704</v>
      </c>
      <c r="AV103">
        <f>AU103+Net!AU102</f>
        <v>84764.915261729227</v>
      </c>
      <c r="AW103">
        <f>AV103+Net!AV102</f>
        <v>65574.351764496823</v>
      </c>
      <c r="AX103">
        <f>AW103+Net!AW102</f>
        <v>46284.211597911315</v>
      </c>
      <c r="AY103">
        <f>AX103+Net!AX102</f>
        <v>24152.47486186507</v>
      </c>
      <c r="AZ103">
        <f>AY103+Net!AY102</f>
        <v>24454.827294780691</v>
      </c>
      <c r="BA103">
        <f>AZ103+Net!AZ102</f>
        <v>31586.824258560369</v>
      </c>
      <c r="BB103">
        <f>BA103+Net!BA102</f>
        <v>40410.935086991973</v>
      </c>
      <c r="BC103">
        <f>BB103+Net!BB102</f>
        <v>53368.240949159059</v>
      </c>
      <c r="BD103">
        <f>BC103+Net!BC102</f>
        <v>61635.336546814244</v>
      </c>
      <c r="BE103">
        <f>BD103+Net!BD102</f>
        <v>78806.153895301686</v>
      </c>
      <c r="BF103">
        <f>BE103+Net!BE102</f>
        <v>86079.181739455569</v>
      </c>
      <c r="BG103">
        <f>BF103+Net!BF102</f>
        <v>86295.787756764737</v>
      </c>
      <c r="BH103">
        <f>BG103+Net!BG102</f>
        <v>88441.130165860392</v>
      </c>
      <c r="BI103">
        <f>BH103+Net!BH102</f>
        <v>68898.748284798014</v>
      </c>
      <c r="BJ103">
        <f>BI103+Net!BI102</f>
        <v>49243.485560550798</v>
      </c>
      <c r="BK103">
        <f>BJ103+Net!BJ102</f>
        <v>26732.948088167177</v>
      </c>
      <c r="BL103">
        <f>BK103+Net!BK102</f>
        <v>26641.933852608665</v>
      </c>
      <c r="BM103">
        <f>BL103+Net!BL102</f>
        <v>33365.479336459328</v>
      </c>
      <c r="BN103">
        <f>BM103+Net!BM102</f>
        <v>41766.934378821388</v>
      </c>
      <c r="BO103">
        <f>BN103+Net!BN102</f>
        <v>54290.440175832664</v>
      </c>
      <c r="BP103">
        <f>BO103+Net!BO102</f>
        <v>62118.019131404129</v>
      </c>
      <c r="BQ103">
        <f>BP103+Net!BP102</f>
        <v>78850.7800162434</v>
      </c>
      <c r="BR103">
        <f>BQ103+Net!BQ102</f>
        <v>85694.671742336504</v>
      </c>
      <c r="BS103">
        <f>BR103+Net!BR102</f>
        <v>85496.666550192836</v>
      </c>
      <c r="BT103">
        <f>BS103+Net!BS102</f>
        <v>87243.270240569313</v>
      </c>
      <c r="BU103">
        <f>BT103+Net!BT102</f>
        <v>67313.09406376991</v>
      </c>
      <c r="BV103">
        <f>BU103+Net!BU102</f>
        <v>47268.93954242771</v>
      </c>
      <c r="BW103">
        <f>BV103+Net!BV102</f>
        <v>24350.363455091167</v>
      </c>
      <c r="BX103">
        <f>BW103+Net!BW102</f>
        <v>23811.556871010322</v>
      </c>
      <c r="BY103">
        <f>BX103+Net!BX102</f>
        <v>30029.96253381826</v>
      </c>
      <c r="BZ103">
        <f>BY103+Net!BY102</f>
        <v>37860.95588264773</v>
      </c>
      <c r="CA103">
        <f>BZ103+Net!BZ102</f>
        <v>49756.091269003547</v>
      </c>
      <c r="CB103">
        <f>CA103+Net!CA102</f>
        <v>56922.713184496097</v>
      </c>
      <c r="CC103">
        <f>CB103+Net!CB102</f>
        <v>73002.512567774436</v>
      </c>
      <c r="CD103">
        <f>CC103+Net!CC102</f>
        <v>79248.702709174933</v>
      </c>
      <c r="CE103">
        <f>CD103+Net!CD102</f>
        <v>78549.628890661581</v>
      </c>
      <c r="CF103">
        <f>CE103+Net!CE102</f>
        <v>79913.06825946868</v>
      </c>
      <c r="CG103">
        <f>CF103+Net!CF102</f>
        <v>59708.890666582884</v>
      </c>
      <c r="CH103">
        <f>CG103+Net!CG102</f>
        <v>39455.974856713452</v>
      </c>
      <c r="CI103">
        <f>CH103+Net!CH102</f>
        <v>16319.251786118642</v>
      </c>
      <c r="CJ103">
        <f>CI103+Net!CI102</f>
        <v>15466.917697553581</v>
      </c>
      <c r="CK103">
        <f>CJ103+Net!CJ102</f>
        <v>21189.873106757361</v>
      </c>
      <c r="CL103">
        <f>CK103+Net!CK102</f>
        <v>28267.897436253545</v>
      </c>
      <c r="CM103">
        <f>CL103+Net!CL102</f>
        <v>39177.622084252049</v>
      </c>
      <c r="CN103">
        <f>CM103+Net!CM102</f>
        <v>45105.826820282498</v>
      </c>
      <c r="CO103">
        <f>CN103+Net!CN102</f>
        <v>59825.587948356479</v>
      </c>
      <c r="CP103">
        <f>CO103+Net!CO102</f>
        <v>64896.707465387633</v>
      </c>
      <c r="CQ103">
        <f>CP103+Net!CP102</f>
        <v>62917.128748557829</v>
      </c>
      <c r="CR103">
        <f>CQ103+Net!CQ102</f>
        <v>64131.237646080641</v>
      </c>
      <c r="CS103">
        <f>CR103+Net!CR102</f>
        <v>44718.107829915709</v>
      </c>
      <c r="CT103">
        <f>CS103+Net!CS102</f>
        <v>21863.182047804563</v>
      </c>
      <c r="CU103">
        <f>CT103+Net!CT102</f>
        <v>6805.8839611483163</v>
      </c>
    </row>
    <row r="104" spans="2:99" x14ac:dyDescent="0.3">
      <c r="B104">
        <v>-9557</v>
      </c>
      <c r="C104">
        <v>3503</v>
      </c>
      <c r="D104">
        <f>Net!C103</f>
        <v>-170.44381540884751</v>
      </c>
      <c r="E104">
        <f>D104+Net!D103</f>
        <v>1805.0809396633967</v>
      </c>
      <c r="F104">
        <f>E104+Net!E103</f>
        <v>4775.5013309817496</v>
      </c>
      <c r="G104">
        <f>F104+Net!F103</f>
        <v>9385.6846222531167</v>
      </c>
      <c r="H104">
        <f>G104+Net!G103</f>
        <v>10930.242133419721</v>
      </c>
      <c r="I104">
        <f>H104+Net!H103</f>
        <v>15595.905975315298</v>
      </c>
      <c r="J104">
        <f>I104+Net!I103</f>
        <v>17090.98260017085</v>
      </c>
      <c r="K104">
        <f>J104+Net!J103</f>
        <v>16703.744734911939</v>
      </c>
      <c r="L104">
        <f>K104+Net!K103</f>
        <v>17374.548792745973</v>
      </c>
      <c r="M104">
        <f>L104+Net!L103</f>
        <v>11082.245707191269</v>
      </c>
      <c r="N104">
        <f>M104+Net!M103</f>
        <v>5741.3362434510009</v>
      </c>
      <c r="O104">
        <f>N104+Net!N103</f>
        <v>-794.43383581723992</v>
      </c>
      <c r="P104">
        <f>O104+Net!O103</f>
        <v>-490.09855279394924</v>
      </c>
      <c r="Q104">
        <f>P104+Net!P103</f>
        <v>3462.5497654122064</v>
      </c>
      <c r="R104">
        <f>Q104+Net!Q103</f>
        <v>7674.7041718676319</v>
      </c>
      <c r="S104">
        <f>R104+Net!R103</f>
        <v>12872.034738089002</v>
      </c>
      <c r="T104">
        <f>S104+Net!S103</f>
        <v>14524.826442949181</v>
      </c>
      <c r="U104">
        <f>T104+Net!T103</f>
        <v>19095.248882190393</v>
      </c>
      <c r="V104">
        <f>U104+Net!U103</f>
        <v>20518.541493999808</v>
      </c>
      <c r="W104">
        <f>V104+Net!V103</f>
        <v>19838.691211638343</v>
      </c>
      <c r="X104">
        <f>W104+Net!W103</f>
        <v>20047.097705483069</v>
      </c>
      <c r="Y104">
        <f>X104+Net!X103</f>
        <v>13334.115185282491</v>
      </c>
      <c r="Z104">
        <f>Y104+Net!Y103</f>
        <v>7720.5289125785939</v>
      </c>
      <c r="AA104">
        <f>Z104+Net!Z103</f>
        <v>1095.1147929042245</v>
      </c>
      <c r="AB104">
        <f>AA104+Net!AA103</f>
        <v>1486.187467063548</v>
      </c>
      <c r="AC104">
        <f>AB104+Net!AB103</f>
        <v>5650.0733776934985</v>
      </c>
      <c r="AD104">
        <f>AC104+Net!AC103</f>
        <v>10112.3124593798</v>
      </c>
      <c r="AE104">
        <f>AD104+Net!AD103</f>
        <v>15511.911868813369</v>
      </c>
      <c r="AF104">
        <f>AE104+Net!AE103</f>
        <v>17264.006359401839</v>
      </c>
      <c r="AG104">
        <f>AF104+Net!AF103</f>
        <v>21819.859771611176</v>
      </c>
      <c r="AH104">
        <f>AG104+Net!AG103</f>
        <v>23138.673937459891</v>
      </c>
      <c r="AI104">
        <f>AH104+Net!AH103</f>
        <v>22304.395988625925</v>
      </c>
      <c r="AJ104">
        <f>AI104+Net!AI103</f>
        <v>22348.001294861177</v>
      </c>
      <c r="AK104">
        <f>AJ104+Net!AJ103</f>
        <v>15488.780670472275</v>
      </c>
      <c r="AL104">
        <f>AK104+Net!AK103</f>
        <v>9761.8453642732966</v>
      </c>
      <c r="AM104">
        <f>AL104+Net!AL103</f>
        <v>3057.4004835749247</v>
      </c>
      <c r="AN104">
        <f>AM104+Net!AM103</f>
        <v>3396.9276994407255</v>
      </c>
      <c r="AO104">
        <f>AN104+Net!AN103</f>
        <v>7526.2076057521708</v>
      </c>
      <c r="AP104">
        <f>AO104+Net!AO103</f>
        <v>11959.655705718822</v>
      </c>
      <c r="AQ104">
        <f>AP104+Net!AP103</f>
        <v>17326.328579339439</v>
      </c>
      <c r="AR104">
        <f>AQ104+Net!AQ103</f>
        <v>19033.55142601017</v>
      </c>
      <c r="AS104">
        <f>AR104+Net!AR103</f>
        <v>23527.632344881633</v>
      </c>
      <c r="AT104">
        <f>AS104+Net!AS103</f>
        <v>24766.178644725438</v>
      </c>
      <c r="AU104">
        <f>AT104+Net!AT103</f>
        <v>23834.92042606384</v>
      </c>
      <c r="AV104">
        <f>AU104+Net!AU103</f>
        <v>23769.298152024923</v>
      </c>
      <c r="AW104">
        <f>AV104+Net!AV103</f>
        <v>16794.414354109405</v>
      </c>
      <c r="AX104">
        <f>AW104+Net!AW103</f>
        <v>10950.931857056195</v>
      </c>
      <c r="AY104">
        <f>AX104+Net!AX103</f>
        <v>4132.9804340517858</v>
      </c>
      <c r="AZ104">
        <f>AY104+Net!AY103</f>
        <v>4363.6287601565837</v>
      </c>
      <c r="BA104">
        <f>AZ104+Net!AZ103</f>
        <v>8387.9950012430236</v>
      </c>
      <c r="BB104">
        <f>BA104+Net!BA103</f>
        <v>12718.31009407579</v>
      </c>
      <c r="BC104">
        <f>BB104+Net!BB103</f>
        <v>17980.931492691016</v>
      </c>
      <c r="BD104">
        <f>BC104+Net!BC103</f>
        <v>19580.870158594571</v>
      </c>
      <c r="BE104">
        <f>BD104+Net!BD103</f>
        <v>23963.028693804874</v>
      </c>
      <c r="BF104">
        <f>BE104+Net!BE103</f>
        <v>25084.590280361845</v>
      </c>
      <c r="BG104">
        <f>BF104+Net!BF103</f>
        <v>24031.561723159881</v>
      </c>
      <c r="BH104">
        <f>BG104+Net!BG103</f>
        <v>23839.92316933662</v>
      </c>
      <c r="BI104">
        <f>BH104+Net!BH103</f>
        <v>16735.188124455657</v>
      </c>
      <c r="BJ104">
        <f>BI104+Net!BI103</f>
        <v>10758.09791913226</v>
      </c>
      <c r="BK104">
        <f>BJ104+Net!BJ103</f>
        <v>3802.5611016187304</v>
      </c>
      <c r="BL104">
        <f>BK104+Net!BK103</f>
        <v>3891.354657472496</v>
      </c>
      <c r="BM104">
        <f>BL104+Net!BL103</f>
        <v>7769.5599522321254</v>
      </c>
      <c r="BN104">
        <f>BM104+Net!BM103</f>
        <v>11949.922723581614</v>
      </c>
      <c r="BO104">
        <f>BN104+Net!BN103</f>
        <v>17060.019318577593</v>
      </c>
      <c r="BP104">
        <f>BO104+Net!BO103</f>
        <v>18506.710939525918</v>
      </c>
      <c r="BQ104">
        <f>BP104+Net!BP103</f>
        <v>22737.054058742986</v>
      </c>
      <c r="BR104">
        <f>BQ104+Net!BQ103</f>
        <v>23710.137166863158</v>
      </c>
      <c r="BS104">
        <f>BR104+Net!BR103</f>
        <v>22512.942975728824</v>
      </c>
      <c r="BT104">
        <f>BS104+Net!BS103</f>
        <v>22180.847839084832</v>
      </c>
      <c r="BU104">
        <f>BT104+Net!BT103</f>
        <v>14936.772853199878</v>
      </c>
      <c r="BV104">
        <f>BU104+Net!BU103</f>
        <v>8816.9370976554674</v>
      </c>
      <c r="BW104">
        <f>BV104+Net!BV103</f>
        <v>1709.4987549567386</v>
      </c>
      <c r="BX104">
        <f>BW104+Net!BW103</f>
        <v>1631.6193784226371</v>
      </c>
      <c r="BY104">
        <f>BX104+Net!BX103</f>
        <v>5324.7251898367476</v>
      </c>
      <c r="BZ104">
        <f>BY104+Net!BY103</f>
        <v>9301.7036130523375</v>
      </c>
      <c r="CA104">
        <f>BZ104+Net!BZ103</f>
        <v>14195.293512177244</v>
      </c>
      <c r="CB104">
        <f>CA104+Net!CA103</f>
        <v>15422.476324517429</v>
      </c>
      <c r="CC104">
        <f>CB104+Net!CB103</f>
        <v>19443.651137992143</v>
      </c>
      <c r="CD104">
        <f>CC104+Net!CC103</f>
        <v>20231.113533293792</v>
      </c>
      <c r="CE104">
        <f>CD104+Net!CD103</f>
        <v>18880.865754028004</v>
      </c>
      <c r="CF104">
        <f>CE104+Net!CE103</f>
        <v>18429.298284709392</v>
      </c>
      <c r="CG104">
        <f>CF104+Net!CF103</f>
        <v>11090.616271709448</v>
      </c>
      <c r="CH104">
        <f>CG104+Net!CG103</f>
        <v>4882.6781300700459</v>
      </c>
      <c r="CI104">
        <f>CH104+Net!CH103</f>
        <v>-2331.4850371276325</v>
      </c>
      <c r="CJ104">
        <f>CI104+Net!CI103</f>
        <v>-2559.7035538771861</v>
      </c>
      <c r="CK104">
        <f>CJ104+Net!CJ103</f>
        <v>918.3112835504844</v>
      </c>
      <c r="CL104">
        <f>CK104+Net!CK103</f>
        <v>4600.2240755951962</v>
      </c>
      <c r="CM104">
        <f>CL104+Net!CL103</f>
        <v>9138.6019507080891</v>
      </c>
      <c r="CN104">
        <f>CM104+Net!CM103</f>
        <v>9954.8500800211004</v>
      </c>
      <c r="CO104">
        <f>CN104+Net!CN103</f>
        <v>13555.911560514855</v>
      </c>
      <c r="CP104">
        <f>CO104+Net!CO103</f>
        <v>14022.896304847724</v>
      </c>
      <c r="CQ104">
        <f>CP104+Net!CP103</f>
        <v>12358.254859731638</v>
      </c>
      <c r="CR104">
        <f>CQ104+Net!CQ103</f>
        <v>11951.633170778001</v>
      </c>
      <c r="CS104">
        <f>CR104+Net!CR103</f>
        <v>4999.2260472027911</v>
      </c>
      <c r="CT104">
        <f>CS104+Net!CS103</f>
        <v>-2111.4864093526694</v>
      </c>
      <c r="CU104">
        <f>CT104+Net!CT103</f>
        <v>-6858.0788783879498</v>
      </c>
    </row>
    <row r="105" spans="2:99" x14ac:dyDescent="0.3">
      <c r="B105">
        <v>-67843</v>
      </c>
      <c r="C105">
        <v>3512</v>
      </c>
      <c r="D105">
        <f>Net!C104</f>
        <v>-2918.6051060698192</v>
      </c>
      <c r="E105">
        <f>D105+Net!D104</f>
        <v>-4243.8422890621732</v>
      </c>
      <c r="F105">
        <f>E105+Net!E104</f>
        <v>-4844.5767928310379</v>
      </c>
      <c r="G105">
        <f>F105+Net!F104</f>
        <v>-4271.5800491132286</v>
      </c>
      <c r="H105">
        <f>G105+Net!G104</f>
        <v>-5358.1203389962102</v>
      </c>
      <c r="I105">
        <f>H105+Net!H104</f>
        <v>-3337.5915626972564</v>
      </c>
      <c r="J105">
        <f>I105+Net!I104</f>
        <v>-3129.5253522611383</v>
      </c>
      <c r="K105">
        <f>J105+Net!J104</f>
        <v>-3430.7911166021295</v>
      </c>
      <c r="L105">
        <f>K105+Net!K104</f>
        <v>-2083.8646780285708</v>
      </c>
      <c r="M105">
        <f>L105+Net!L104</f>
        <v>-6187.3254859908993</v>
      </c>
      <c r="N105">
        <f>M105+Net!M104</f>
        <v>-10150.728675861686</v>
      </c>
      <c r="O105">
        <f>N105+Net!N104</f>
        <v>-16686.189458232686</v>
      </c>
      <c r="P105">
        <f>O105+Net!O104</f>
        <v>-18523.496368813503</v>
      </c>
      <c r="Q105">
        <f>P105+Net!P104</f>
        <v>-18518.092666631142</v>
      </c>
      <c r="R105">
        <f>Q105+Net!Q104</f>
        <v>-17840.518152635337</v>
      </c>
      <c r="S105">
        <f>R105+Net!R104</f>
        <v>-15766.262252073262</v>
      </c>
      <c r="T105">
        <f>S105+Net!S104</f>
        <v>-15449.430207987418</v>
      </c>
      <c r="U105">
        <f>T105+Net!T104</f>
        <v>-12299.177726022157</v>
      </c>
      <c r="V105">
        <f>U105+Net!U104</f>
        <v>-11087.491362337132</v>
      </c>
      <c r="W105">
        <f>V105+Net!V104</f>
        <v>-10423.234156023849</v>
      </c>
      <c r="X105">
        <f>W105+Net!W104</f>
        <v>-8054.2266578427734</v>
      </c>
      <c r="Y105">
        <f>X105+Net!X104</f>
        <v>-10981.647909232041</v>
      </c>
      <c r="Z105">
        <f>Y105+Net!Y104</f>
        <v>-13617.970685673135</v>
      </c>
      <c r="AA105">
        <f>Z105+Net!Z104</f>
        <v>-18733.753283591883</v>
      </c>
      <c r="AB105">
        <f>AA105+Net!AA104</f>
        <v>-19137.484543865732</v>
      </c>
      <c r="AC105">
        <f>AB105+Net!AB104</f>
        <v>-17759.157860969983</v>
      </c>
      <c r="AD105">
        <f>AC105+Net!AC104</f>
        <v>-15815.796547357215</v>
      </c>
      <c r="AE105">
        <f>AD105+Net!AD104</f>
        <v>-12590.315153018782</v>
      </c>
      <c r="AF105">
        <f>AE105+Net!AE104</f>
        <v>-11215.194409169118</v>
      </c>
      <c r="AG105">
        <f>AF105+Net!AF104</f>
        <v>-7065.6593988709683</v>
      </c>
      <c r="AH105">
        <f>AG105+Net!AG104</f>
        <v>-4882.1776649313433</v>
      </c>
      <c r="AI105">
        <f>AH105+Net!AH104</f>
        <v>-3252.9987475507041</v>
      </c>
      <c r="AJ105">
        <f>AI105+Net!AI104</f>
        <v>82.72210845180598</v>
      </c>
      <c r="AK105">
        <f>AJ105+Net!AJ104</f>
        <v>-1875.9417910118973</v>
      </c>
      <c r="AL105">
        <f>AK105+Net!AK104</f>
        <v>-3545.6493228867184</v>
      </c>
      <c r="AM105">
        <f>AL105+Net!AL104</f>
        <v>-7702.786346313449</v>
      </c>
      <c r="AN105">
        <f>AM105+Net!AM104</f>
        <v>-7161.9533992698307</v>
      </c>
      <c r="AO105">
        <f>AN105+Net!AN104</f>
        <v>-4859.1726058914901</v>
      </c>
      <c r="AP105">
        <f>AO105+Net!AO104</f>
        <v>-2017.1138503989605</v>
      </c>
      <c r="AQ105">
        <f>AP105+Net!AP104</f>
        <v>2076.8047931110013</v>
      </c>
      <c r="AR105">
        <f>AQ105+Net!AQ104</f>
        <v>4287.7364808475868</v>
      </c>
      <c r="AS105">
        <f>AR105+Net!AR104</f>
        <v>9240.8899644255471</v>
      </c>
      <c r="AT105">
        <f>AS105+Net!AS104</f>
        <v>12198.900001917744</v>
      </c>
      <c r="AU105">
        <f>AT105+Net!AT104</f>
        <v>14578.295516599039</v>
      </c>
      <c r="AV105">
        <f>AU105+Net!AU104</f>
        <v>18644.90215111729</v>
      </c>
      <c r="AW105">
        <f>AV105+Net!AV104</f>
        <v>17401.606394172628</v>
      </c>
      <c r="AX105">
        <f>AW105+Net!AW104</f>
        <v>16433.602254914302</v>
      </c>
      <c r="AY105">
        <f>AX105+Net!AX104</f>
        <v>12964.360693307874</v>
      </c>
      <c r="AZ105">
        <f>AY105+Net!AY104</f>
        <v>14177.729292557127</v>
      </c>
      <c r="BA105">
        <f>AZ105+Net!AZ104</f>
        <v>17135.602313271724</v>
      </c>
      <c r="BB105">
        <f>BA105+Net!BA104</f>
        <v>20613.501367296456</v>
      </c>
      <c r="BC105">
        <f>BB105+Net!BB104</f>
        <v>25322.968281164489</v>
      </c>
      <c r="BD105">
        <f>BC105+Net!BC104</f>
        <v>28128.994466168908</v>
      </c>
      <c r="BE105">
        <f>BD105+Net!BD104</f>
        <v>33657.310468474978</v>
      </c>
      <c r="BF105">
        <f>BE105+Net!BE104</f>
        <v>37171.411129298838</v>
      </c>
      <c r="BG105">
        <f>BF105+Net!BF104</f>
        <v>40088.682378550562</v>
      </c>
      <c r="BH105">
        <f>BG105+Net!BG104</f>
        <v>44675.572327937189</v>
      </c>
      <c r="BI105">
        <f>BH105+Net!BH104</f>
        <v>43935.277237942151</v>
      </c>
      <c r="BJ105">
        <f>BI105+Net!BI104</f>
        <v>43453.053483356984</v>
      </c>
      <c r="BK105">
        <f>BJ105+Net!BJ104</f>
        <v>40452.351278186092</v>
      </c>
      <c r="BL105">
        <f>BK105+Net!BK104</f>
        <v>42117.11614803363</v>
      </c>
      <c r="BM105">
        <f>BL105+Net!BL104</f>
        <v>45509.632775352125</v>
      </c>
      <c r="BN105">
        <f>BM105+Net!BM104</f>
        <v>49406.192115883903</v>
      </c>
      <c r="BO105">
        <f>BN105+Net!BN104</f>
        <v>54519.440841363175</v>
      </c>
      <c r="BP105">
        <f>BO105+Net!BO104</f>
        <v>57715.623360665646</v>
      </c>
      <c r="BQ105">
        <f>BP105+Net!BP104</f>
        <v>63621.563932779798</v>
      </c>
      <c r="BR105">
        <f>BQ105+Net!BQ104</f>
        <v>67501.328233262844</v>
      </c>
      <c r="BS105">
        <f>BR105+Net!BR104</f>
        <v>70772.028452863466</v>
      </c>
      <c r="BT105">
        <f>BS105+Net!BS104</f>
        <v>75698.829353914509</v>
      </c>
      <c r="BU105">
        <f>BT105+Net!BT104</f>
        <v>75282.731979562668</v>
      </c>
      <c r="BV105">
        <f>BU105+Net!BU104</f>
        <v>75106.309133525298</v>
      </c>
      <c r="BW105">
        <f>BV105+Net!BV104</f>
        <v>72390.571818924655</v>
      </c>
      <c r="BX105">
        <f>BW105+Net!BW104</f>
        <v>74318.175274287118</v>
      </c>
      <c r="BY105">
        <f>BX105+Net!BX104</f>
        <v>77952.106169120452</v>
      </c>
      <c r="BZ105">
        <f>BY105+Net!BY104</f>
        <v>82071.839668865636</v>
      </c>
      <c r="CA105">
        <f>BZ105+Net!BZ104</f>
        <v>87395.557755598857</v>
      </c>
      <c r="CB105">
        <f>CA105+Net!CA104</f>
        <v>90796.44678258957</v>
      </c>
      <c r="CC105">
        <f>CB105+Net!CB104</f>
        <v>96908.005192476412</v>
      </c>
      <c r="CD105">
        <f>CC105+Net!CC104</f>
        <v>100998.59529951389</v>
      </c>
      <c r="CE105">
        <f>CD105+Net!CD104</f>
        <v>104485.44782011866</v>
      </c>
      <c r="CF105">
        <f>CE105+Net!CE104</f>
        <v>109628.54810394085</v>
      </c>
      <c r="CG105">
        <f>CF105+Net!CF104</f>
        <v>109418.97779849972</v>
      </c>
      <c r="CH105">
        <f>CG105+Net!CG104</f>
        <v>109425.97352771285</v>
      </c>
      <c r="CI105">
        <f>CH105+Net!CH104</f>
        <v>106856.72567132689</v>
      </c>
      <c r="CJ105">
        <f>CI105+Net!CI104</f>
        <v>108884.68013500111</v>
      </c>
      <c r="CK105">
        <f>CJ105+Net!CJ104</f>
        <v>112569.36697503435</v>
      </c>
      <c r="CL105">
        <f>CK105+Net!CK104</f>
        <v>116691.96958463232</v>
      </c>
      <c r="CM105">
        <f>CL105+Net!CL104</f>
        <v>122001.24029004828</v>
      </c>
      <c r="CN105">
        <f>CM105+Net!CM104</f>
        <v>125379.62881429125</v>
      </c>
      <c r="CO105">
        <f>CN105+Net!CN104</f>
        <v>131493.94376455704</v>
      </c>
      <c r="CP105">
        <f>CO105+Net!CO104</f>
        <v>135679.97534452472</v>
      </c>
      <c r="CQ105">
        <f>CP105+Net!CP104</f>
        <v>139239.51472581178</v>
      </c>
      <c r="CR105">
        <f>CQ105+Net!CQ104</f>
        <v>144683.05856209376</v>
      </c>
      <c r="CS105">
        <f>CR105+Net!CR104</f>
        <v>144921.43465091195</v>
      </c>
      <c r="CT105">
        <f>CS105+Net!CS104</f>
        <v>144228.42152573823</v>
      </c>
      <c r="CU105">
        <f>CT105+Net!CT104</f>
        <v>143730.77958605613</v>
      </c>
    </row>
    <row r="106" spans="2:99" x14ac:dyDescent="0.3">
      <c r="B106">
        <v>-4337</v>
      </c>
      <c r="C106">
        <v>3509</v>
      </c>
      <c r="D106">
        <f>Net!C105</f>
        <v>-273.74883167163171</v>
      </c>
      <c r="E106">
        <f>D106+Net!D105</f>
        <v>-111.35649180904647</v>
      </c>
      <c r="F106">
        <f>E106+Net!E105</f>
        <v>258.42045248006707</v>
      </c>
      <c r="G106">
        <f>F106+Net!F105</f>
        <v>705.05525401953673</v>
      </c>
      <c r="H106">
        <f>G106+Net!G105</f>
        <v>1046.4789606652885</v>
      </c>
      <c r="I106">
        <f>H106+Net!H105</f>
        <v>1651.0045852678936</v>
      </c>
      <c r="J106">
        <f>I106+Net!I105</f>
        <v>1953.9678790998487</v>
      </c>
      <c r="K106">
        <f>J106+Net!J105</f>
        <v>1903.8299529519331</v>
      </c>
      <c r="L106">
        <f>K106+Net!K105</f>
        <v>1858.3287730632769</v>
      </c>
      <c r="M106">
        <f>L106+Net!L105</f>
        <v>1093.7214139336925</v>
      </c>
      <c r="N106">
        <f>M106+Net!M105</f>
        <v>254.32475877688648</v>
      </c>
      <c r="O106">
        <f>N106+Net!N105</f>
        <v>-592.43798156440607</v>
      </c>
      <c r="P106">
        <f>O106+Net!O105</f>
        <v>-523.40779238384948</v>
      </c>
      <c r="Q106">
        <f>P106+Net!P105</f>
        <v>-147.32331919780518</v>
      </c>
      <c r="R106">
        <f>Q106+Net!Q105</f>
        <v>331.62778283752323</v>
      </c>
      <c r="S106">
        <f>R106+Net!R105</f>
        <v>902.47849972761924</v>
      </c>
      <c r="T106">
        <f>S106+Net!S105</f>
        <v>1377.0445172690161</v>
      </c>
      <c r="U106">
        <f>T106+Net!T105</f>
        <v>2062.4810888173797</v>
      </c>
      <c r="V106">
        <f>U106+Net!U105</f>
        <v>2397.2013763514137</v>
      </c>
      <c r="W106">
        <f>V106+Net!V105</f>
        <v>2335.4060958534496</v>
      </c>
      <c r="X106">
        <f>W106+Net!W105</f>
        <v>2255.4939406974386</v>
      </c>
      <c r="Y106">
        <f>X106+Net!X105</f>
        <v>1465.0619793798337</v>
      </c>
      <c r="Z106">
        <f>Y106+Net!Y105</f>
        <v>631.85579639141906</v>
      </c>
      <c r="AA106">
        <f>Z106+Net!Z105</f>
        <v>-165.94757326411445</v>
      </c>
      <c r="AB106">
        <f>AA106+Net!AA105</f>
        <v>-8.9624962978491567</v>
      </c>
      <c r="AC106">
        <f>AB106+Net!AB105</f>
        <v>478.34944300945062</v>
      </c>
      <c r="AD106">
        <f>AC106+Net!AC105</f>
        <v>1071.7535407028636</v>
      </c>
      <c r="AE106">
        <f>AD106+Net!AD105</f>
        <v>1743.6852375381518</v>
      </c>
      <c r="AF106">
        <f>AE106+Net!AE105</f>
        <v>2297.2957935277423</v>
      </c>
      <c r="AG106">
        <f>AF106+Net!AF105</f>
        <v>3039.519421534882</v>
      </c>
      <c r="AH106">
        <f>AG106+Net!AG105</f>
        <v>3414.4468914494864</v>
      </c>
      <c r="AI106">
        <f>AH106+Net!AH105</f>
        <v>3384.1336932390268</v>
      </c>
      <c r="AJ106">
        <f>AI106+Net!AI105</f>
        <v>3333.9942511118757</v>
      </c>
      <c r="AK106">
        <f>AJ106+Net!AJ105</f>
        <v>2576.2889478647271</v>
      </c>
      <c r="AL106">
        <f>AK106+Net!AK105</f>
        <v>1780.8837100703863</v>
      </c>
      <c r="AM106">
        <f>AL106+Net!AL105</f>
        <v>1026.1241388941826</v>
      </c>
      <c r="AN106">
        <f>AM106+Net!AM105</f>
        <v>1230.3918354941384</v>
      </c>
      <c r="AO106">
        <f>AN106+Net!AN105</f>
        <v>1767.6334616869731</v>
      </c>
      <c r="AP106">
        <f>AO106+Net!AO105</f>
        <v>2411.7741776643152</v>
      </c>
      <c r="AQ106">
        <f>AP106+Net!AP105</f>
        <v>3133.3871847800092</v>
      </c>
      <c r="AR106">
        <f>AQ106+Net!AQ105</f>
        <v>3733.9773941672383</v>
      </c>
      <c r="AS106">
        <f>AR106+Net!AR105</f>
        <v>4519.3197449971376</v>
      </c>
      <c r="AT106">
        <f>AS106+Net!AS105</f>
        <v>4933.0543956381407</v>
      </c>
      <c r="AU106">
        <f>AT106+Net!AT105</f>
        <v>4937.5554101321122</v>
      </c>
      <c r="AV106">
        <f>AU106+Net!AU105</f>
        <v>4919.1730702592049</v>
      </c>
      <c r="AW106">
        <f>AV106+Net!AV105</f>
        <v>4191.4011255253754</v>
      </c>
      <c r="AX106">
        <f>AW106+Net!AW105</f>
        <v>3425.2643296228453</v>
      </c>
      <c r="AY106">
        <f>AX106+Net!AX105</f>
        <v>2699.8975622590629</v>
      </c>
      <c r="AZ106">
        <f>AY106+Net!AY105</f>
        <v>2933.9702439520124</v>
      </c>
      <c r="BA106">
        <f>AZ106+Net!AZ105</f>
        <v>3501.2599842560821</v>
      </c>
      <c r="BB106">
        <f>BA106+Net!BA105</f>
        <v>4175.235292804382</v>
      </c>
      <c r="BC106">
        <f>BB106+Net!BB105</f>
        <v>4925.9350521999277</v>
      </c>
      <c r="BD106">
        <f>BC106+Net!BC105</f>
        <v>5554.4248998054763</v>
      </c>
      <c r="BE106">
        <f>BD106+Net!BD105</f>
        <v>6366.2259424628483</v>
      </c>
      <c r="BF106">
        <f>BE106+Net!BE105</f>
        <v>6804.9129198040255</v>
      </c>
      <c r="BG106">
        <f>BF106+Net!BF105</f>
        <v>6832.92391639384</v>
      </c>
      <c r="BH106">
        <f>BG106+Net!BG105</f>
        <v>6836.7205422000225</v>
      </c>
      <c r="BI106">
        <f>BH106+Net!BH105</f>
        <v>6129.8856273951696</v>
      </c>
      <c r="BJ106">
        <f>BI106+Net!BI105</f>
        <v>5383.4762131731932</v>
      </c>
      <c r="BK106">
        <f>BJ106+Net!BJ105</f>
        <v>4676.6091801335069</v>
      </c>
      <c r="BL106">
        <f>BK106+Net!BK105</f>
        <v>4927.9251095657019</v>
      </c>
      <c r="BM106">
        <f>BL106+Net!BL105</f>
        <v>5511.2169461492558</v>
      </c>
      <c r="BN106">
        <f>BM106+Net!BM105</f>
        <v>6200.0621453618251</v>
      </c>
      <c r="BO106">
        <f>BN106+Net!BN105</f>
        <v>6964.7261952056397</v>
      </c>
      <c r="BP106">
        <f>BO106+Net!BO105</f>
        <v>7606.6036112879465</v>
      </c>
      <c r="BQ106">
        <f>BP106+Net!BP105</f>
        <v>8431.5870475134307</v>
      </c>
      <c r="BR106">
        <f>BQ106+Net!BQ105</f>
        <v>8883.5682027529001</v>
      </c>
      <c r="BS106">
        <f>BR106+Net!BR105</f>
        <v>8925.1311324667422</v>
      </c>
      <c r="BT106">
        <f>BS106+Net!BS105</f>
        <v>8942.6058756767543</v>
      </c>
      <c r="BU106">
        <f>BT106+Net!BT105</f>
        <v>8249.1052432373326</v>
      </c>
      <c r="BV106">
        <f>BU106+Net!BU105</f>
        <v>7514.8981997379697</v>
      </c>
      <c r="BW106">
        <f>BV106+Net!BV105</f>
        <v>6818.1226098021234</v>
      </c>
      <c r="BX106">
        <f>BW106+Net!BW105</f>
        <v>7076.4830713175506</v>
      </c>
      <c r="BY106">
        <f>BX106+Net!BX105</f>
        <v>7663.1860163990668</v>
      </c>
      <c r="BZ106">
        <f>BY106+Net!BY105</f>
        <v>8351.8776059100765</v>
      </c>
      <c r="CA106">
        <f>BZ106+Net!BZ105</f>
        <v>9113.7512999181436</v>
      </c>
      <c r="CB106">
        <f>CA106+Net!CA105</f>
        <v>9751.9791496120088</v>
      </c>
      <c r="CC106">
        <f>CB106+Net!CB105</f>
        <v>10574.78989141185</v>
      </c>
      <c r="CD106">
        <f>CC106+Net!CC105</f>
        <v>11028.398780588635</v>
      </c>
      <c r="CE106">
        <f>CD106+Net!CD105</f>
        <v>11076.984289878885</v>
      </c>
      <c r="CF106">
        <f>CE106+Net!CE105</f>
        <v>11107.04617837743</v>
      </c>
      <c r="CG106">
        <f>CF106+Net!CF105</f>
        <v>10430.081517431499</v>
      </c>
      <c r="CH106">
        <f>CG106+Net!CG105</f>
        <v>9712.9791066383514</v>
      </c>
      <c r="CI106">
        <f>CH106+Net!CH105</f>
        <v>9029.3054075751825</v>
      </c>
      <c r="CJ106">
        <f>CI106+Net!CI105</f>
        <v>9292.176978342748</v>
      </c>
      <c r="CK106">
        <f>CJ106+Net!CJ105</f>
        <v>9871.2920951112974</v>
      </c>
      <c r="CL106">
        <f>CK106+Net!CK105</f>
        <v>10538.203890148421</v>
      </c>
      <c r="CM106">
        <f>CL106+Net!CL105</f>
        <v>11267.208911637463</v>
      </c>
      <c r="CN106">
        <f>CM106+Net!CM105</f>
        <v>11864.725124803257</v>
      </c>
      <c r="CO106">
        <f>CN106+Net!CN105</f>
        <v>12646.71979290721</v>
      </c>
      <c r="CP106">
        <f>CO106+Net!CO105</f>
        <v>13074.346281135287</v>
      </c>
      <c r="CQ106">
        <f>CP106+Net!CP105</f>
        <v>13107.924587883288</v>
      </c>
      <c r="CR106">
        <f>CQ106+Net!CQ105</f>
        <v>13163.397568612672</v>
      </c>
      <c r="CS106">
        <f>CR106+Net!CR105</f>
        <v>12573.431905407146</v>
      </c>
      <c r="CT106">
        <f>CS106+Net!CS105</f>
        <v>11818.953874544364</v>
      </c>
      <c r="CU106">
        <f>CT106+Net!CT105</f>
        <v>11441.518094796264</v>
      </c>
    </row>
    <row r="107" spans="2:99" x14ac:dyDescent="0.3">
      <c r="B107">
        <v>-15108</v>
      </c>
      <c r="C107">
        <v>3505</v>
      </c>
      <c r="D107">
        <f>Net!C106</f>
        <v>-2169.7481168389822</v>
      </c>
      <c r="E107">
        <f>D107+Net!D106</f>
        <v>-3440.2261936088271</v>
      </c>
      <c r="F107">
        <f>E107+Net!E106</f>
        <v>-3505.3707836187368</v>
      </c>
      <c r="G107">
        <f>F107+Net!F106</f>
        <v>-409.73905349440247</v>
      </c>
      <c r="H107">
        <f>G107+Net!G106</f>
        <v>2109.8219515553719</v>
      </c>
      <c r="I107">
        <f>H107+Net!H106</f>
        <v>7770.5888337087254</v>
      </c>
      <c r="J107">
        <f>I107+Net!I106</f>
        <v>11622.421201788418</v>
      </c>
      <c r="K107">
        <f>J107+Net!J106</f>
        <v>13962.190109757932</v>
      </c>
      <c r="L107">
        <f>K107+Net!K106</f>
        <v>16431.329672123324</v>
      </c>
      <c r="M107">
        <f>L107+Net!L106</f>
        <v>13079.297602260205</v>
      </c>
      <c r="N107">
        <f>M107+Net!M106</f>
        <v>8230.9410490497939</v>
      </c>
      <c r="O107">
        <f>N107+Net!N106</f>
        <v>919.03124614186527</v>
      </c>
      <c r="P107">
        <f>O107+Net!O106</f>
        <v>-2912.8493503279806</v>
      </c>
      <c r="Q107">
        <f>P107+Net!P106</f>
        <v>-3902.0173202132792</v>
      </c>
      <c r="R107">
        <f>Q107+Net!Q106</f>
        <v>-3490.5876218542089</v>
      </c>
      <c r="S107">
        <f>R107+Net!R106</f>
        <v>120.52831830385003</v>
      </c>
      <c r="T107">
        <f>S107+Net!S106</f>
        <v>3226.2003980912814</v>
      </c>
      <c r="U107">
        <f>T107+Net!T106</f>
        <v>9319.300037978639</v>
      </c>
      <c r="V107">
        <f>U107+Net!U106</f>
        <v>13512.290794769349</v>
      </c>
      <c r="W107">
        <f>V107+Net!V106</f>
        <v>16004.967836100648</v>
      </c>
      <c r="X107">
        <f>W107+Net!W106</f>
        <v>18376.352631292692</v>
      </c>
      <c r="Y107">
        <f>X107+Net!X106</f>
        <v>14714.933897708903</v>
      </c>
      <c r="Z107">
        <f>Y107+Net!Y106</f>
        <v>9445.7459112967354</v>
      </c>
      <c r="AA107">
        <f>Z107+Net!Z106</f>
        <v>1762.6301058526551</v>
      </c>
      <c r="AB107">
        <f>AA107+Net!AA106</f>
        <v>-2246.2703232536533</v>
      </c>
      <c r="AC107">
        <f>AB107+Net!AB106</f>
        <v>-3154.6172448066081</v>
      </c>
      <c r="AD107">
        <f>AC107+Net!AC106</f>
        <v>-2435.5234967697052</v>
      </c>
      <c r="AE107">
        <f>AD107+Net!AD106</f>
        <v>1608.9139189212492</v>
      </c>
      <c r="AF107">
        <f>AE107+Net!AE106</f>
        <v>5150.2663243379611</v>
      </c>
      <c r="AG107">
        <f>AF107+Net!AF106</f>
        <v>11583.890235379044</v>
      </c>
      <c r="AH107">
        <f>AG107+Net!AG106</f>
        <v>15976.78969856086</v>
      </c>
      <c r="AI107">
        <f>AH107+Net!AH106</f>
        <v>18535.235356748322</v>
      </c>
      <c r="AJ107">
        <f>AI107+Net!AI106</f>
        <v>20878.721456287691</v>
      </c>
      <c r="AK107">
        <f>AJ107+Net!AJ106</f>
        <v>17146.797080746692</v>
      </c>
      <c r="AL107">
        <f>AK107+Net!AK106</f>
        <v>11807.446222511859</v>
      </c>
      <c r="AM107">
        <f>AL107+Net!AL106</f>
        <v>4080.5281971093182</v>
      </c>
      <c r="AN107">
        <f>AM107+Net!AM106</f>
        <v>63.453361551891248</v>
      </c>
      <c r="AO107">
        <f>AN107+Net!AN106</f>
        <v>-819.94904261753891</v>
      </c>
      <c r="AP107">
        <f>AO107+Net!AO106</f>
        <v>-51.473421101628446</v>
      </c>
      <c r="AQ107">
        <f>AP107+Net!AP106</f>
        <v>4055.8316249484114</v>
      </c>
      <c r="AR107">
        <f>AQ107+Net!AQ106</f>
        <v>7662.2855747829844</v>
      </c>
      <c r="AS107">
        <f>AR107+Net!AR106</f>
        <v>14152.719243789612</v>
      </c>
      <c r="AT107">
        <f>AS107+Net!AS106</f>
        <v>18585.372876458387</v>
      </c>
      <c r="AU107">
        <f>AT107+Net!AT106</f>
        <v>21160.783624985641</v>
      </c>
      <c r="AV107">
        <f>AU107+Net!AU106</f>
        <v>23496.795110171384</v>
      </c>
      <c r="AW107">
        <f>AV107+Net!AV106</f>
        <v>19735.585223399845</v>
      </c>
      <c r="AX107">
        <f>AW107+Net!AW106</f>
        <v>14351.070015699246</v>
      </c>
      <c r="AY107">
        <f>AX107+Net!AX106</f>
        <v>6570.4441028387819</v>
      </c>
      <c r="AZ107">
        <f>AY107+Net!AY106</f>
        <v>2497.7156119889214</v>
      </c>
      <c r="BA107">
        <f>AZ107+Net!AZ106</f>
        <v>1560.9501355049533</v>
      </c>
      <c r="BB107">
        <f>BA107+Net!BA106</f>
        <v>2279.6017638555595</v>
      </c>
      <c r="BC107">
        <f>BB107+Net!BB106</f>
        <v>6339.2874930316184</v>
      </c>
      <c r="BD107">
        <f>BC107+Net!BC106</f>
        <v>9897.4931580400516</v>
      </c>
      <c r="BE107">
        <f>BD107+Net!BD106</f>
        <v>16335.95516059858</v>
      </c>
      <c r="BF107">
        <f>BE107+Net!BE106</f>
        <v>20710.496383852416</v>
      </c>
      <c r="BG107">
        <f>BF107+Net!BF106</f>
        <v>23220.31948148537</v>
      </c>
      <c r="BH107">
        <f>BG107+Net!BG106</f>
        <v>25482.912335439018</v>
      </c>
      <c r="BI107">
        <f>BH107+Net!BH106</f>
        <v>21640.662546546213</v>
      </c>
      <c r="BJ107">
        <f>BI107+Net!BI106</f>
        <v>16167.797471056363</v>
      </c>
      <c r="BK107">
        <f>BJ107+Net!BJ106</f>
        <v>8291.6194477616809</v>
      </c>
      <c r="BL107">
        <f>BK107+Net!BK106</f>
        <v>4115.9945680445617</v>
      </c>
      <c r="BM107">
        <f>BL107+Net!BL106</f>
        <v>3068.794271933677</v>
      </c>
      <c r="BN107">
        <f>BM107+Net!BM106</f>
        <v>3669.5672378823874</v>
      </c>
      <c r="BO107">
        <f>BN107+Net!BN106</f>
        <v>7604.6563765929441</v>
      </c>
      <c r="BP107">
        <f>BO107+Net!BO106</f>
        <v>11033.108325965879</v>
      </c>
      <c r="BQ107">
        <f>BP107+Net!BP106</f>
        <v>17339.010790292217</v>
      </c>
      <c r="BR107">
        <f>BQ107+Net!BQ106</f>
        <v>21580.979784188159</v>
      </c>
      <c r="BS107">
        <f>BR107+Net!BR106</f>
        <v>23960.812360036332</v>
      </c>
      <c r="BT107">
        <f>BS107+Net!BS106</f>
        <v>26097.553505122007</v>
      </c>
      <c r="BU107">
        <f>BT107+Net!BT106</f>
        <v>22133.257356659145</v>
      </c>
      <c r="BV107">
        <f>BU107+Net!BU106</f>
        <v>16539.321117796644</v>
      </c>
      <c r="BW107">
        <f>BV107+Net!BV106</f>
        <v>8537.6602997130703</v>
      </c>
      <c r="BX107">
        <f>BW107+Net!BW106</f>
        <v>4224.9260967897917</v>
      </c>
      <c r="BY107">
        <f>BX107+Net!BX106</f>
        <v>3021.5449898130955</v>
      </c>
      <c r="BZ107">
        <f>BY107+Net!BY106</f>
        <v>3441.6583974183486</v>
      </c>
      <c r="CA107">
        <f>BZ107+Net!BZ106</f>
        <v>7170.6581877329809</v>
      </c>
      <c r="CB107">
        <f>CA107+Net!CA106</f>
        <v>10372.856464724726</v>
      </c>
      <c r="CC107">
        <f>CB107+Net!CB106</f>
        <v>16444.090379925608</v>
      </c>
      <c r="CD107">
        <f>CC107+Net!CC106</f>
        <v>20459.386954802365</v>
      </c>
      <c r="CE107">
        <f>CD107+Net!CD106</f>
        <v>22637.864189697073</v>
      </c>
      <c r="CF107">
        <f>CE107+Net!CE106</f>
        <v>24611.683494597761</v>
      </c>
      <c r="CG107">
        <f>CF107+Net!CF106</f>
        <v>20527.097712206763</v>
      </c>
      <c r="CH107">
        <f>CG107+Net!CG106</f>
        <v>14847.351963305166</v>
      </c>
      <c r="CI107">
        <f>CH107+Net!CH106</f>
        <v>6773.5196102458831</v>
      </c>
      <c r="CJ107">
        <f>CI107+Net!CI106</f>
        <v>2373.1174668698932</v>
      </c>
      <c r="CK107">
        <f>CJ107+Net!CJ106</f>
        <v>1033.4198932863965</v>
      </c>
      <c r="CL107">
        <f>CK107+Net!CK106</f>
        <v>1235.5863741213816</v>
      </c>
      <c r="CM107">
        <f>CL107+Net!CL106</f>
        <v>4656.0587816650823</v>
      </c>
      <c r="CN107">
        <f>CM107+Net!CM106</f>
        <v>7448.464692473035</v>
      </c>
      <c r="CO107">
        <f>CN107+Net!CN106</f>
        <v>13037.611905063859</v>
      </c>
      <c r="CP107">
        <f>CO107+Net!CO106</f>
        <v>16576.675588850987</v>
      </c>
      <c r="CQ107">
        <f>CP107+Net!CP106</f>
        <v>18248.537723299185</v>
      </c>
      <c r="CR107">
        <f>CQ107+Net!CQ106</f>
        <v>19979.527899328903</v>
      </c>
      <c r="CS107">
        <f>CR107+Net!CR106</f>
        <v>15979.35520952208</v>
      </c>
      <c r="CT107">
        <f>CS107+Net!CS106</f>
        <v>9702.4860263309001</v>
      </c>
      <c r="CU107">
        <f>CT107+Net!CT106</f>
        <v>3464.3888554212281</v>
      </c>
    </row>
    <row r="108" spans="2:99" x14ac:dyDescent="0.3">
      <c r="B108">
        <v>-43027</v>
      </c>
      <c r="C108">
        <v>3513</v>
      </c>
      <c r="D108">
        <f>Net!C107</f>
        <v>-2863.7364096279525</v>
      </c>
      <c r="E108">
        <f>D108+Net!D107</f>
        <v>-4119.0512451953819</v>
      </c>
      <c r="F108">
        <f>E108+Net!E107</f>
        <v>-5345.1059515692705</v>
      </c>
      <c r="G108">
        <f>F108+Net!F107</f>
        <v>-5367.2669208907482</v>
      </c>
      <c r="H108">
        <f>G108+Net!G107</f>
        <v>-6632.0564947594485</v>
      </c>
      <c r="I108">
        <f>H108+Net!H107</f>
        <v>-5994.1686644884085</v>
      </c>
      <c r="J108">
        <f>I108+Net!I107</f>
        <v>-5955.6617184559927</v>
      </c>
      <c r="K108">
        <f>J108+Net!J107</f>
        <v>-6089.8221698030538</v>
      </c>
      <c r="L108">
        <f>K108+Net!K107</f>
        <v>-5163.7025408172813</v>
      </c>
      <c r="M108">
        <f>L108+Net!L107</f>
        <v>-7187.2741905961811</v>
      </c>
      <c r="N108">
        <f>M108+Net!M107</f>
        <v>-9194.6399208627081</v>
      </c>
      <c r="O108">
        <f>N108+Net!N107</f>
        <v>-12966.086158795828</v>
      </c>
      <c r="P108">
        <f>O108+Net!O107</f>
        <v>-15142.141096100539</v>
      </c>
      <c r="Q108">
        <f>P108+Net!P107</f>
        <v>-15742.107627182544</v>
      </c>
      <c r="R108">
        <f>Q108+Net!Q107</f>
        <v>-16220.845648257291</v>
      </c>
      <c r="S108">
        <f>R108+Net!R107</f>
        <v>-15426.964465926314</v>
      </c>
      <c r="T108">
        <f>S108+Net!S107</f>
        <v>-15892.44848805997</v>
      </c>
      <c r="U108">
        <f>T108+Net!T107</f>
        <v>-14575.309826149136</v>
      </c>
      <c r="V108">
        <f>U108+Net!U107</f>
        <v>-13855.966351508407</v>
      </c>
      <c r="W108">
        <f>V108+Net!V107</f>
        <v>-13283.031086087203</v>
      </c>
      <c r="X108">
        <f>W108+Net!W107</f>
        <v>-11603.20486090725</v>
      </c>
      <c r="Y108">
        <f>X108+Net!X107</f>
        <v>-12814.387204512326</v>
      </c>
      <c r="Z108">
        <f>Y108+Net!Y107</f>
        <v>-13979.046574235295</v>
      </c>
      <c r="AA108">
        <f>Z108+Net!Z107</f>
        <v>-16914.898180509525</v>
      </c>
      <c r="AB108">
        <f>AA108+Net!AA107</f>
        <v>-18290.728026304849</v>
      </c>
      <c r="AC108">
        <f>AB108+Net!AB107</f>
        <v>-18141.308450570818</v>
      </c>
      <c r="AD108">
        <f>AC108+Net!AC107</f>
        <v>-17922.280132158936</v>
      </c>
      <c r="AE108">
        <f>AD108+Net!AD107</f>
        <v>-16471.19634931257</v>
      </c>
      <c r="AF108">
        <f>AE108+Net!AE107</f>
        <v>-16304.992145053733</v>
      </c>
      <c r="AG108">
        <f>AF108+Net!AF107</f>
        <v>-14369.25388839102</v>
      </c>
      <c r="AH108">
        <f>AG108+Net!AG107</f>
        <v>-13037.489123925636</v>
      </c>
      <c r="AI108">
        <f>AH108+Net!AH107</f>
        <v>-11856.828467988256</v>
      </c>
      <c r="AJ108">
        <f>AI108+Net!AI107</f>
        <v>-9575.8029025892629</v>
      </c>
      <c r="AK108">
        <f>AJ108+Net!AJ107</f>
        <v>-10195.095149505358</v>
      </c>
      <c r="AL108">
        <f>AK108+Net!AK107</f>
        <v>-10779.686454941797</v>
      </c>
      <c r="AM108">
        <f>AL108+Net!AL107</f>
        <v>-13149.282060533553</v>
      </c>
      <c r="AN108">
        <f>AM108+Net!AM107</f>
        <v>-13974.29301093866</v>
      </c>
      <c r="AO108">
        <f>AN108+Net!AN107</f>
        <v>-13290.924599445281</v>
      </c>
      <c r="AP108">
        <f>AO108+Net!AO107</f>
        <v>-12555.970315377546</v>
      </c>
      <c r="AQ108">
        <f>AP108+Net!AP107</f>
        <v>-10607.529095466782</v>
      </c>
      <c r="AR108">
        <f>AQ108+Net!AQ107</f>
        <v>-9962.1835905580319</v>
      </c>
      <c r="AS108">
        <f>AR108+Net!AR107</f>
        <v>-7564.2570074228006</v>
      </c>
      <c r="AT108">
        <f>AS108+Net!AS107</f>
        <v>-5785.410615420491</v>
      </c>
      <c r="AU108">
        <f>AT108+Net!AT107</f>
        <v>-4170.8886641109584</v>
      </c>
      <c r="AV108">
        <f>AU108+Net!AU107</f>
        <v>-1467.8184248545331</v>
      </c>
      <c r="AW108">
        <f>AV108+Net!AV107</f>
        <v>-1676.2571732280303</v>
      </c>
      <c r="AX108">
        <f>AW108+Net!AW107</f>
        <v>-1861.3306486311412</v>
      </c>
      <c r="AY108">
        <f>AX108+Net!AX107</f>
        <v>-3843.4049295665282</v>
      </c>
      <c r="AZ108">
        <f>AY108+Net!AY107</f>
        <v>-4293.7079670656531</v>
      </c>
      <c r="BA108">
        <f>AZ108+Net!AZ107</f>
        <v>-3249.096926511229</v>
      </c>
      <c r="BB108">
        <f>BA108+Net!BA107</f>
        <v>-2166.664841367623</v>
      </c>
      <c r="BC108">
        <f>BB108+Net!BB107</f>
        <v>115.57398366486814</v>
      </c>
      <c r="BD108">
        <f>BC108+Net!BC107</f>
        <v>1081.418913225818</v>
      </c>
      <c r="BE108">
        <f>BD108+Net!BD107</f>
        <v>3787.0833903167004</v>
      </c>
      <c r="BF108">
        <f>BE108+Net!BE107</f>
        <v>5861.4563072811106</v>
      </c>
      <c r="BG108">
        <f>BF108+Net!BF107</f>
        <v>7759.7530339664736</v>
      </c>
      <c r="BH108">
        <f>BG108+Net!BG107</f>
        <v>10735.160518776764</v>
      </c>
      <c r="BI108">
        <f>BH108+Net!BH107</f>
        <v>10787.781475890755</v>
      </c>
      <c r="BJ108">
        <f>BI108+Net!BI107</f>
        <v>10852.523448905646</v>
      </c>
      <c r="BK108">
        <f>BJ108+Net!BJ107</f>
        <v>9108.9795127339494</v>
      </c>
      <c r="BL108">
        <f>BK108+Net!BK107</f>
        <v>8885.8722346629947</v>
      </c>
      <c r="BM108">
        <f>BL108+Net!BL107</f>
        <v>10146.351072274225</v>
      </c>
      <c r="BN108">
        <f>BM108+Net!BM107</f>
        <v>11433.43497405959</v>
      </c>
      <c r="BO108">
        <f>BN108+Net!BN107</f>
        <v>13909.347766211784</v>
      </c>
      <c r="BP108">
        <f>BO108+Net!BO107</f>
        <v>15058.238211311513</v>
      </c>
      <c r="BQ108">
        <f>BP108+Net!BP107</f>
        <v>17936.731255280254</v>
      </c>
      <c r="BR108">
        <f>BQ108+Net!BQ107</f>
        <v>20174.115445446994</v>
      </c>
      <c r="BS108">
        <f>BR108+Net!BR107</f>
        <v>22225.910482467392</v>
      </c>
      <c r="BT108">
        <f>BS108+Net!BS107</f>
        <v>25345.437109886956</v>
      </c>
      <c r="BU108">
        <f>BT108+Net!BT107</f>
        <v>25532.713635807409</v>
      </c>
      <c r="BV108">
        <f>BU108+Net!BU107</f>
        <v>25722.344997827491</v>
      </c>
      <c r="BW108">
        <f>BV108+Net!BV107</f>
        <v>24093.470203323064</v>
      </c>
      <c r="BX108">
        <f>BW108+Net!BW107</f>
        <v>23974.342313005196</v>
      </c>
      <c r="BY108">
        <f>BX108+Net!BX107</f>
        <v>25327.817453569751</v>
      </c>
      <c r="BZ108">
        <f>BY108+Net!BY107</f>
        <v>26697.00558258922</v>
      </c>
      <c r="CA108">
        <f>BZ108+Net!BZ107</f>
        <v>29244.768935296306</v>
      </c>
      <c r="CB108">
        <f>CA108+Net!CA107</f>
        <v>30456.460322546201</v>
      </c>
      <c r="CC108">
        <f>CB108+Net!CB107</f>
        <v>33390.294157437558</v>
      </c>
      <c r="CD108">
        <f>CC108+Net!CC107</f>
        <v>35677.123462954463</v>
      </c>
      <c r="CE108">
        <f>CD108+Net!CD107</f>
        <v>37773.539958619513</v>
      </c>
      <c r="CF108">
        <f>CE108+Net!CE107</f>
        <v>40932.950843344224</v>
      </c>
      <c r="CG108">
        <f>CF108+Net!CF107</f>
        <v>41154.414572655354</v>
      </c>
      <c r="CH108">
        <f>CG108+Net!CG107</f>
        <v>41370.535755351302</v>
      </c>
      <c r="CI108">
        <f>CH108+Net!CH107</f>
        <v>39757.820672446294</v>
      </c>
      <c r="CJ108">
        <f>CI108+Net!CI107</f>
        <v>39642.711937914079</v>
      </c>
      <c r="CK108">
        <f>CJ108+Net!CJ107</f>
        <v>40986.87114189686</v>
      </c>
      <c r="CL108">
        <f>CK108+Net!CK107</f>
        <v>42330.552808570057</v>
      </c>
      <c r="CM108">
        <f>CL108+Net!CL107</f>
        <v>44844.651289017529</v>
      </c>
      <c r="CN108">
        <f>CM108+Net!CM107</f>
        <v>46010.714809868092</v>
      </c>
      <c r="CO108">
        <f>CN108+Net!CN107</f>
        <v>48887.621410513391</v>
      </c>
      <c r="CP108">
        <f>CO108+Net!CO107</f>
        <v>51135.316088666877</v>
      </c>
      <c r="CQ108">
        <f>CP108+Net!CP107</f>
        <v>53147.650572245737</v>
      </c>
      <c r="CR108">
        <f>CQ108+Net!CQ107</f>
        <v>56287.96452515664</v>
      </c>
      <c r="CS108">
        <f>CR108+Net!CR107</f>
        <v>56625.055359347483</v>
      </c>
      <c r="CT108">
        <f>CS108+Net!CS107</f>
        <v>56330.436841306451</v>
      </c>
      <c r="CU108">
        <f>CT108+Net!CT107</f>
        <v>55585.415548230092</v>
      </c>
    </row>
    <row r="109" spans="2:99" x14ac:dyDescent="0.3">
      <c r="B109">
        <v>-511649</v>
      </c>
      <c r="C109">
        <v>3515</v>
      </c>
      <c r="D109">
        <f>Net!C108</f>
        <v>-24995.324548551464</v>
      </c>
      <c r="E109">
        <f>D109+Net!D108</f>
        <v>-37299.17050167243</v>
      </c>
      <c r="F109">
        <f>E109+Net!E108</f>
        <v>-45940.649089403247</v>
      </c>
      <c r="G109">
        <f>F109+Net!F108</f>
        <v>-45016.325358443486</v>
      </c>
      <c r="H109">
        <f>G109+Net!G108</f>
        <v>-53277.629712567024</v>
      </c>
      <c r="I109">
        <f>H109+Net!H108</f>
        <v>-42245.463846659288</v>
      </c>
      <c r="J109">
        <f>I109+Net!I108</f>
        <v>-40770.232610268955</v>
      </c>
      <c r="K109">
        <f>J109+Net!J108</f>
        <v>-41938.491148393485</v>
      </c>
      <c r="L109">
        <f>K109+Net!K108</f>
        <v>-32282.39574686531</v>
      </c>
      <c r="M109">
        <f>L109+Net!L108</f>
        <v>-55081.590953969862</v>
      </c>
      <c r="N109">
        <f>M109+Net!M108</f>
        <v>-78760.201243459422</v>
      </c>
      <c r="O109">
        <f>N109+Net!N108</f>
        <v>-116616.04673559641</v>
      </c>
      <c r="P109">
        <f>O109+Net!O108</f>
        <v>-131433.74291007957</v>
      </c>
      <c r="Q109">
        <f>P109+Net!P108</f>
        <v>-133648.89806030289</v>
      </c>
      <c r="R109">
        <f>Q109+Net!Q108</f>
        <v>-132912.37715733773</v>
      </c>
      <c r="S109">
        <f>R109+Net!R108</f>
        <v>-120944.82621832547</v>
      </c>
      <c r="T109">
        <f>S109+Net!S108</f>
        <v>-118551.69660570609</v>
      </c>
      <c r="U109">
        <f>T109+Net!T108</f>
        <v>-98433.22196429703</v>
      </c>
      <c r="V109">
        <f>U109+Net!U108</f>
        <v>-88584.784251002449</v>
      </c>
      <c r="W109">
        <f>V109+Net!V108</f>
        <v>-81712.877346623776</v>
      </c>
      <c r="X109">
        <f>W109+Net!W108</f>
        <v>-63760.456674604269</v>
      </c>
      <c r="Y109">
        <f>X109+Net!X108</f>
        <v>-77430.056215067918</v>
      </c>
      <c r="Z109">
        <f>Y109+Net!Y108</f>
        <v>-91092.760271359177</v>
      </c>
      <c r="AA109">
        <f>Z109+Net!Z108</f>
        <v>-118356.86665631147</v>
      </c>
      <c r="AB109">
        <f>AA109+Net!AA108</f>
        <v>-122472.08959695479</v>
      </c>
      <c r="AC109">
        <f>AB109+Net!AB108</f>
        <v>-114341.40605480727</v>
      </c>
      <c r="AD109">
        <f>AC109+Net!AC108</f>
        <v>-103928.43369182842</v>
      </c>
      <c r="AE109">
        <f>AD109+Net!AD108</f>
        <v>-83031.326257548877</v>
      </c>
      <c r="AF109">
        <f>AE109+Net!AE108</f>
        <v>-72342.507160672976</v>
      </c>
      <c r="AG109">
        <f>AF109+Net!AF108</f>
        <v>-44358.435679188115</v>
      </c>
      <c r="AH109">
        <f>AG109+Net!AG108</f>
        <v>-26874.529098157451</v>
      </c>
      <c r="AI109">
        <f>AH109+Net!AH108</f>
        <v>-12460.933297459618</v>
      </c>
      <c r="AJ109">
        <f>AI109+Net!AI108</f>
        <v>12999.671883065253</v>
      </c>
      <c r="AK109">
        <f>AJ109+Net!AJ108</f>
        <v>6808.3545025673811</v>
      </c>
      <c r="AL109">
        <f>AK109+Net!AK108</f>
        <v>566.84842919831863</v>
      </c>
      <c r="AM109">
        <f>AL109+Net!AL108</f>
        <v>-19371.126027562248</v>
      </c>
      <c r="AN109">
        <f>AM109+Net!AM108</f>
        <v>-16293.564439134963</v>
      </c>
      <c r="AO109">
        <f>AN109+Net!AN108</f>
        <v>-1139.2157490824466</v>
      </c>
      <c r="AP109">
        <f>AO109+Net!AO108</f>
        <v>16095.953284978867</v>
      </c>
      <c r="AQ109">
        <f>AP109+Net!AP108</f>
        <v>43588.059647117276</v>
      </c>
      <c r="AR109">
        <f>AQ109+Net!AQ108</f>
        <v>60630.683647448954</v>
      </c>
      <c r="AS109">
        <f>AR109+Net!AR108</f>
        <v>94729.121402102784</v>
      </c>
      <c r="AT109">
        <f>AS109+Net!AS108</f>
        <v>118105.38642662246</v>
      </c>
      <c r="AU109">
        <f>AT109+Net!AT108</f>
        <v>138217.32893266849</v>
      </c>
      <c r="AV109">
        <f>AU109+Net!AU108</f>
        <v>169212.47704121261</v>
      </c>
      <c r="AW109">
        <f>AV109+Net!AV108</f>
        <v>168416.0457518874</v>
      </c>
      <c r="AX109">
        <f>AW109+Net!AW108</f>
        <v>167442.6413646393</v>
      </c>
      <c r="AY109">
        <f>AX109+Net!AX108</f>
        <v>152646.80486836698</v>
      </c>
      <c r="AZ109">
        <f>AY109+Net!AY108</f>
        <v>160732.44344296353</v>
      </c>
      <c r="BA109">
        <f>AZ109+Net!AZ108</f>
        <v>180748.96272873547</v>
      </c>
      <c r="BB109">
        <f>BA109+Net!BA108</f>
        <v>202689.80401530577</v>
      </c>
      <c r="BC109">
        <f>BB109+Net!BB108</f>
        <v>234724.96928136825</v>
      </c>
      <c r="BD109">
        <f>BC109+Net!BC108</f>
        <v>256147.27414858539</v>
      </c>
      <c r="BE109">
        <f>BD109+Net!BD108</f>
        <v>294465.5107216576</v>
      </c>
      <c r="BF109">
        <f>BE109+Net!BE108</f>
        <v>321907.32672393095</v>
      </c>
      <c r="BG109">
        <f>BF109+Net!BF108</f>
        <v>345936.18147037586</v>
      </c>
      <c r="BH109">
        <f>BG109+Net!BG108</f>
        <v>380703.69969049963</v>
      </c>
      <c r="BI109">
        <f>BH109+Net!BH108</f>
        <v>383537.18496785994</v>
      </c>
      <c r="BJ109">
        <f>BI109+Net!BI108</f>
        <v>386051.77448985435</v>
      </c>
      <c r="BK109">
        <f>BJ109+Net!BJ108</f>
        <v>374602.08759714186</v>
      </c>
      <c r="BL109">
        <f>BK109+Net!BK108</f>
        <v>385893.00399661064</v>
      </c>
      <c r="BM109">
        <f>BL109+Net!BL108</f>
        <v>408976.94527581427</v>
      </c>
      <c r="BN109">
        <f>BM109+Net!BM108</f>
        <v>433852.97214036447</v>
      </c>
      <c r="BO109">
        <f>BN109+Net!BN108</f>
        <v>468699.00411656214</v>
      </c>
      <c r="BP109">
        <f>BO109+Net!BO108</f>
        <v>492816.81191109365</v>
      </c>
      <c r="BQ109">
        <f>BP109+Net!BP108</f>
        <v>533723.119092774</v>
      </c>
      <c r="BR109">
        <f>BQ109+Net!BQ108</f>
        <v>563650.03528126888</v>
      </c>
      <c r="BS109">
        <f>BR109+Net!BR108</f>
        <v>590059.82365308225</v>
      </c>
      <c r="BT109">
        <f>BS109+Net!BS108</f>
        <v>627096.08569116762</v>
      </c>
      <c r="BU109">
        <f>BT109+Net!BT108</f>
        <v>632071.84111290076</v>
      </c>
      <c r="BV109">
        <f>BU109+Net!BU108</f>
        <v>636584.42955083889</v>
      </c>
      <c r="BW109">
        <f>BV109+Net!BV108</f>
        <v>626972.00754640775</v>
      </c>
      <c r="BX109">
        <f>BW109+Net!BW108</f>
        <v>639930.40170273394</v>
      </c>
      <c r="BY109">
        <f>BX109+Net!BX108</f>
        <v>664516.138522867</v>
      </c>
      <c r="BZ109">
        <f>BY109+Net!BY108</f>
        <v>690749.00650266965</v>
      </c>
      <c r="CA109">
        <f>BZ109+Net!BZ108</f>
        <v>726843.62667600671</v>
      </c>
      <c r="CB109">
        <f>CA109+Net!CA108</f>
        <v>752148.40581166791</v>
      </c>
      <c r="CC109">
        <f>CB109+Net!CB108</f>
        <v>794225.61620958394</v>
      </c>
      <c r="CD109">
        <f>CC109+Net!CC108</f>
        <v>825337.84478326514</v>
      </c>
      <c r="CE109">
        <f>CD109+Net!CD108</f>
        <v>852950.39779002476</v>
      </c>
      <c r="CF109">
        <f>CE109+Net!CE108</f>
        <v>891174.78384662454</v>
      </c>
      <c r="CG109">
        <f>CF109+Net!CF108</f>
        <v>897259.61618258769</v>
      </c>
      <c r="CH109">
        <f>CG109+Net!CG108</f>
        <v>902714.16607891652</v>
      </c>
      <c r="CI109">
        <f>CH109+Net!CH108</f>
        <v>893783.3898970664</v>
      </c>
      <c r="CJ109">
        <f>CI109+Net!CI108</f>
        <v>907099.02460014645</v>
      </c>
      <c r="CK109">
        <f>CJ109+Net!CJ108</f>
        <v>931688.36606352427</v>
      </c>
      <c r="CL109">
        <f>CK109+Net!CK108</f>
        <v>957584.06248914008</v>
      </c>
      <c r="CM109">
        <f>CL109+Net!CL108</f>
        <v>993186.06454979826</v>
      </c>
      <c r="CN109">
        <f>CM109+Net!CM108</f>
        <v>1017922.4608120101</v>
      </c>
      <c r="CO109">
        <f>CN109+Net!CN108</f>
        <v>1059583.7146269707</v>
      </c>
      <c r="CP109">
        <f>CO109+Net!CO108</f>
        <v>1090839.0716001219</v>
      </c>
      <c r="CQ109">
        <f>CP109+Net!CP108</f>
        <v>1118466.8907327144</v>
      </c>
      <c r="CR109">
        <f>CQ109+Net!CQ108</f>
        <v>1158289.4205745221</v>
      </c>
      <c r="CS109">
        <f>CR109+Net!CR108</f>
        <v>1166525.3544868454</v>
      </c>
      <c r="CT109">
        <f>CS109+Net!CS108</f>
        <v>1167858.2372884997</v>
      </c>
      <c r="CU109">
        <f>CT109+Net!CT108</f>
        <v>1170536.943373573</v>
      </c>
    </row>
    <row r="110" spans="2:99" x14ac:dyDescent="0.3">
      <c r="B110">
        <v>-7403</v>
      </c>
      <c r="C110">
        <v>3510</v>
      </c>
      <c r="D110">
        <f>Net!C109</f>
        <v>-523.73039801199593</v>
      </c>
      <c r="E110">
        <f>D110+Net!D109</f>
        <v>0.67487221337705705</v>
      </c>
      <c r="F110">
        <f>E110+Net!E109</f>
        <v>906.98372218379063</v>
      </c>
      <c r="G110">
        <f>F110+Net!F109</f>
        <v>2849.6600395715141</v>
      </c>
      <c r="H110">
        <f>G110+Net!G109</f>
        <v>4016.2375988502581</v>
      </c>
      <c r="I110">
        <f>H110+Net!H109</f>
        <v>6763.8348219288328</v>
      </c>
      <c r="J110">
        <f>I110+Net!I109</f>
        <v>8412.56946819531</v>
      </c>
      <c r="K110">
        <f>J110+Net!J109</f>
        <v>8788.77977083324</v>
      </c>
      <c r="L110">
        <f>K110+Net!K109</f>
        <v>9726.8008359271516</v>
      </c>
      <c r="M110">
        <f>L110+Net!L109</f>
        <v>7221.9857716770694</v>
      </c>
      <c r="N110">
        <f>M110+Net!M109</f>
        <v>4305.7971761661611</v>
      </c>
      <c r="O110">
        <f>N110+Net!N109</f>
        <v>1043.2341012773577</v>
      </c>
      <c r="P110">
        <f>O110+Net!O109</f>
        <v>811.69215914260622</v>
      </c>
      <c r="Q110">
        <f>P110+Net!P109</f>
        <v>2166.6573416690667</v>
      </c>
      <c r="R110">
        <f>Q110+Net!Q109</f>
        <v>3526.6609603668353</v>
      </c>
      <c r="S110">
        <f>R110+Net!R109</f>
        <v>5735.9582698851336</v>
      </c>
      <c r="T110">
        <f>S110+Net!S109</f>
        <v>7140.4377383184474</v>
      </c>
      <c r="U110">
        <f>T110+Net!T109</f>
        <v>9973.6151423929005</v>
      </c>
      <c r="V110">
        <f>U110+Net!U109</f>
        <v>11622.543755903809</v>
      </c>
      <c r="W110">
        <f>V110+Net!V109</f>
        <v>11912.419319436753</v>
      </c>
      <c r="X110">
        <f>W110+Net!W109</f>
        <v>12669.301176188235</v>
      </c>
      <c r="Y110">
        <f>X110+Net!X109</f>
        <v>9932.0827391459752</v>
      </c>
      <c r="Z110">
        <f>Y110+Net!Y109</f>
        <v>6776.8921584422687</v>
      </c>
      <c r="AA110">
        <f>Z110+Net!Z109</f>
        <v>3321.8224819255015</v>
      </c>
      <c r="AB110">
        <f>AA110+Net!AA109</f>
        <v>2984.4756386895992</v>
      </c>
      <c r="AC110">
        <f>AB110+Net!AB109</f>
        <v>4325.225155861297</v>
      </c>
      <c r="AD110">
        <f>AC110+Net!AC109</f>
        <v>5736.2586949202805</v>
      </c>
      <c r="AE110">
        <f>AD110+Net!AD109</f>
        <v>8019.9205456730388</v>
      </c>
      <c r="AF110">
        <f>AE110+Net!AE109</f>
        <v>9481.3082992579766</v>
      </c>
      <c r="AG110">
        <f>AF110+Net!AF109</f>
        <v>12327.492257192382</v>
      </c>
      <c r="AH110">
        <f>AG110+Net!AG109</f>
        <v>13938.387436810348</v>
      </c>
      <c r="AI110">
        <f>AH110+Net!AH109</f>
        <v>14147.893649304639</v>
      </c>
      <c r="AJ110">
        <f>AI110+Net!AI109</f>
        <v>14799.044785632286</v>
      </c>
      <c r="AK110">
        <f>AJ110+Net!AJ109</f>
        <v>11948.405290194631</v>
      </c>
      <c r="AL110">
        <f>AK110+Net!AK109</f>
        <v>8685.2593158589261</v>
      </c>
      <c r="AM110">
        <f>AL110+Net!AL109</f>
        <v>5134.5480792987701</v>
      </c>
      <c r="AN110">
        <f>AM110+Net!AM109</f>
        <v>4715.299678465276</v>
      </c>
      <c r="AO110">
        <f>AN110+Net!AN109</f>
        <v>5985.8192384257336</v>
      </c>
      <c r="AP110">
        <f>AO110+Net!AO109</f>
        <v>7334.5007937025212</v>
      </c>
      <c r="AQ110">
        <f>AP110+Net!AP109</f>
        <v>9559.3321901885647</v>
      </c>
      <c r="AR110">
        <f>AQ110+Net!AQ109</f>
        <v>10961.138525184069</v>
      </c>
      <c r="AS110">
        <f>AR110+Net!AR109</f>
        <v>13743.254724118175</v>
      </c>
      <c r="AT110">
        <f>AS110+Net!AS109</f>
        <v>15282.856269362992</v>
      </c>
      <c r="AU110">
        <f>AT110+Net!AT109</f>
        <v>15412.513755699572</v>
      </c>
      <c r="AV110">
        <f>AU110+Net!AU109</f>
        <v>15975.529451967706</v>
      </c>
      <c r="AW110">
        <f>AV110+Net!AV109</f>
        <v>13030.144943935589</v>
      </c>
      <c r="AX110">
        <f>AW110+Net!AW109</f>
        <v>9668.1674076388845</v>
      </c>
      <c r="AY110">
        <f>AX110+Net!AX109</f>
        <v>6017.1461441777756</v>
      </c>
      <c r="AZ110">
        <f>AY110+Net!AY109</f>
        <v>5498.1087540204662</v>
      </c>
      <c r="BA110">
        <f>AZ110+Net!AZ109</f>
        <v>6670.3482966523707</v>
      </c>
      <c r="BB110">
        <f>BA110+Net!BA109</f>
        <v>7922.2110669448484</v>
      </c>
      <c r="BC110">
        <f>BB110+Net!BB109</f>
        <v>10050.891686836516</v>
      </c>
      <c r="BD110">
        <f>BC110+Net!BC109</f>
        <v>11356.115161359563</v>
      </c>
      <c r="BE110">
        <f>BD110+Net!BD109</f>
        <v>14040.213518525203</v>
      </c>
      <c r="BF110">
        <f>BE110+Net!BE109</f>
        <v>15479.698823183737</v>
      </c>
      <c r="BG110">
        <f>BF110+Net!BF109</f>
        <v>15506.860813714848</v>
      </c>
      <c r="BH110">
        <f>BG110+Net!BG109</f>
        <v>15964.99160741567</v>
      </c>
      <c r="BI110">
        <f>BH110+Net!BH109</f>
        <v>12912.416309227156</v>
      </c>
      <c r="BJ110">
        <f>BI110+Net!BI109</f>
        <v>9440.968994661258</v>
      </c>
      <c r="BK110">
        <f>BJ110+Net!BJ109</f>
        <v>5678.1070885655135</v>
      </c>
      <c r="BL110">
        <f>BK110+Net!BK109</f>
        <v>5044.690551824352</v>
      </c>
      <c r="BM110">
        <f>BL110+Net!BL109</f>
        <v>6099.8936024587892</v>
      </c>
      <c r="BN110">
        <f>BM110+Net!BM109</f>
        <v>7232.1486064687142</v>
      </c>
      <c r="BO110">
        <f>BN110+Net!BN109</f>
        <v>9239.0697404661005</v>
      </c>
      <c r="BP110">
        <f>BO110+Net!BO109</f>
        <v>10421.182837962735</v>
      </c>
      <c r="BQ110">
        <f>BP110+Net!BP109</f>
        <v>12981.932350500721</v>
      </c>
      <c r="BR110">
        <f>BQ110+Net!BQ109</f>
        <v>14299.053956718897</v>
      </c>
      <c r="BS110">
        <f>BR110+Net!BR109</f>
        <v>14205.857402464546</v>
      </c>
      <c r="BT110">
        <f>BS110+Net!BS109</f>
        <v>14546.073462980781</v>
      </c>
      <c r="BU110">
        <f>BT110+Net!BT109</f>
        <v>11377.534105425002</v>
      </c>
      <c r="BV110">
        <f>BU110+Net!BU109</f>
        <v>7790.4479925369606</v>
      </c>
      <c r="BW110">
        <f>BV110+Net!BV109</f>
        <v>3909.5963900949628</v>
      </c>
      <c r="BX110">
        <f>BW110+Net!BW109</f>
        <v>3152.5654767468413</v>
      </c>
      <c r="BY110">
        <f>BX110+Net!BX109</f>
        <v>4075.4818221016003</v>
      </c>
      <c r="BZ110">
        <f>BY110+Net!BY109</f>
        <v>5065.0105935691372</v>
      </c>
      <c r="CA110">
        <f>BZ110+Net!BZ109</f>
        <v>6919.2839985375422</v>
      </c>
      <c r="CB110">
        <f>CA110+Net!CA109</f>
        <v>7942.1940953387666</v>
      </c>
      <c r="CC110">
        <f>CB110+Net!CB109</f>
        <v>10343.177521525558</v>
      </c>
      <c r="CD110">
        <f>CC110+Net!CC109</f>
        <v>11507.400391012718</v>
      </c>
      <c r="CE110">
        <f>CD110+Net!CD109</f>
        <v>11275.138262252505</v>
      </c>
      <c r="CF110">
        <f>CE110+Net!CE109</f>
        <v>11494.351455786466</v>
      </c>
      <c r="CG110">
        <f>CF110+Net!CF109</f>
        <v>8222.6790356069669</v>
      </c>
      <c r="CH110">
        <f>CG110+Net!CG109</f>
        <v>4544.7241015698337</v>
      </c>
      <c r="CI110">
        <f>CH110+Net!CH109</f>
        <v>574.65795605115227</v>
      </c>
      <c r="CJ110">
        <f>CI110+Net!CI109</f>
        <v>-282.8030275957376</v>
      </c>
      <c r="CK110">
        <f>CJ110+Net!CJ109</f>
        <v>514.98148125810667</v>
      </c>
      <c r="CL110">
        <f>CK110+Net!CK109</f>
        <v>1341.0850564479711</v>
      </c>
      <c r="CM110">
        <f>CL110+Net!CL109</f>
        <v>2994.8842054867196</v>
      </c>
      <c r="CN110">
        <f>CM110+Net!CM109</f>
        <v>3775.0465668884794</v>
      </c>
      <c r="CO110">
        <f>CN110+Net!CN109</f>
        <v>5906.1335976043883</v>
      </c>
      <c r="CP110">
        <f>CO110+Net!CO109</f>
        <v>6821.4479958280763</v>
      </c>
      <c r="CQ110">
        <f>CP110+Net!CP109</f>
        <v>6319.1633111580941</v>
      </c>
      <c r="CR110">
        <f>CQ110+Net!CQ109</f>
        <v>6424.9943936538575</v>
      </c>
      <c r="CS110">
        <f>CR110+Net!CR109</f>
        <v>3242.3530589104248</v>
      </c>
      <c r="CT110">
        <f>CS110+Net!CS109</f>
        <v>-927.64166399564692</v>
      </c>
      <c r="CU110">
        <f>CT110+Net!CT109</f>
        <v>-3743.5742206926607</v>
      </c>
    </row>
    <row r="111" spans="2:99" x14ac:dyDescent="0.3">
      <c r="B111">
        <v>-2205</v>
      </c>
      <c r="C111">
        <v>3514</v>
      </c>
      <c r="D111">
        <f>Net!C110</f>
        <v>-179.56773151935158</v>
      </c>
      <c r="E111">
        <f>D111+Net!D110</f>
        <v>-299.06565754129838</v>
      </c>
      <c r="F111">
        <f>E111+Net!E110</f>
        <v>-532.16470783793898</v>
      </c>
      <c r="G111">
        <f>F111+Net!F110</f>
        <v>-532.36679281959141</v>
      </c>
      <c r="H111">
        <f>G111+Net!G110</f>
        <v>-623.07409434521446</v>
      </c>
      <c r="I111">
        <f>H111+Net!H110</f>
        <v>-494.00210875898824</v>
      </c>
      <c r="J111">
        <f>I111+Net!I110</f>
        <v>-446.69908440545191</v>
      </c>
      <c r="K111">
        <f>J111+Net!J110</f>
        <v>-444.116143530317</v>
      </c>
      <c r="L111">
        <f>K111+Net!K110</f>
        <v>-230.33132823021583</v>
      </c>
      <c r="M111">
        <f>L111+Net!L110</f>
        <v>-368.979983172944</v>
      </c>
      <c r="N111">
        <f>M111+Net!M110</f>
        <v>-458.43858132984701</v>
      </c>
      <c r="O111">
        <f>N111+Net!N110</f>
        <v>-554.86210256249501</v>
      </c>
      <c r="P111">
        <f>O111+Net!O110</f>
        <v>-656.79490361534954</v>
      </c>
      <c r="Q111">
        <f>P111+Net!P110</f>
        <v>-689.94782767529614</v>
      </c>
      <c r="R111">
        <f>Q111+Net!Q110</f>
        <v>-852.09906496615986</v>
      </c>
      <c r="S111">
        <f>R111+Net!R110</f>
        <v>-765.62109970667348</v>
      </c>
      <c r="T111">
        <f>S111+Net!S110</f>
        <v>-775.30621626957873</v>
      </c>
      <c r="U111">
        <f>T111+Net!T110</f>
        <v>-577.0047729011585</v>
      </c>
      <c r="V111">
        <f>U111+Net!U110</f>
        <v>-462.47593444299332</v>
      </c>
      <c r="W111">
        <f>V111+Net!V110</f>
        <v>-395.57828781814578</v>
      </c>
      <c r="X111">
        <f>W111+Net!W110</f>
        <v>-118.91902560606104</v>
      </c>
      <c r="Y111">
        <f>X111+Net!X110</f>
        <v>-193.94366378050972</v>
      </c>
      <c r="Z111">
        <f>Y111+Net!Y110</f>
        <v>-218.9086807199842</v>
      </c>
      <c r="AA111">
        <f>Z111+Net!Z110</f>
        <v>-250.14751475243656</v>
      </c>
      <c r="AB111">
        <f>AA111+Net!AA110</f>
        <v>-286.51719315640707</v>
      </c>
      <c r="AC111">
        <f>AB111+Net!AB110</f>
        <v>-254.43311676400549</v>
      </c>
      <c r="AD111">
        <f>AC111+Net!AC110</f>
        <v>-352.50315696464963</v>
      </c>
      <c r="AE111">
        <f>AD111+Net!AD110</f>
        <v>-203.65495501307805</v>
      </c>
      <c r="AF111">
        <f>AE111+Net!AE110</f>
        <v>-152.91460188781457</v>
      </c>
      <c r="AG111">
        <f>AF111+Net!AF110</f>
        <v>103.90308784731178</v>
      </c>
      <c r="AH111">
        <f>AG111+Net!AG110</f>
        <v>275.26387055930104</v>
      </c>
      <c r="AI111">
        <f>AH111+Net!AH110</f>
        <v>397.60251593697012</v>
      </c>
      <c r="AJ111">
        <f>AI111+Net!AI110</f>
        <v>728.59649828987472</v>
      </c>
      <c r="AK111">
        <f>AJ111+Net!AJ110</f>
        <v>707.03916935403799</v>
      </c>
      <c r="AL111">
        <f>AK111+Net!AK110</f>
        <v>734.82967594066008</v>
      </c>
      <c r="AM111">
        <f>AL111+Net!AL110</f>
        <v>755.69496492738585</v>
      </c>
      <c r="AN111">
        <f>AM111+Net!AM110</f>
        <v>770.75882849870163</v>
      </c>
      <c r="AO111">
        <f>AN111+Net!AN110</f>
        <v>853.5301544051797</v>
      </c>
      <c r="AP111">
        <f>AO111+Net!AO110</f>
        <v>805.29488983395072</v>
      </c>
      <c r="AQ111">
        <f>AP111+Net!AP110</f>
        <v>1003.0178282427935</v>
      </c>
      <c r="AR111">
        <f>AQ111+Net!AQ110</f>
        <v>1101.5898744309634</v>
      </c>
      <c r="AS111">
        <f>AR111+Net!AR110</f>
        <v>1405.155227166701</v>
      </c>
      <c r="AT111">
        <f>AS111+Net!AS110</f>
        <v>1622.185920611347</v>
      </c>
      <c r="AU111">
        <f>AT111+Net!AT110</f>
        <v>1789.1624300629619</v>
      </c>
      <c r="AV111">
        <f>AU111+Net!AU110</f>
        <v>2163.830534308956</v>
      </c>
      <c r="AW111">
        <f>AV111+Net!AV110</f>
        <v>2185.0552355097889</v>
      </c>
      <c r="AX111">
        <f>AW111+Net!AW110</f>
        <v>2254.7946649743235</v>
      </c>
      <c r="AY111">
        <f>AX111+Net!AX110</f>
        <v>2316.8130056763744</v>
      </c>
      <c r="AZ111">
        <f>AY111+Net!AY110</f>
        <v>2372.248549934181</v>
      </c>
      <c r="BA111">
        <f>AZ111+Net!AZ110</f>
        <v>2494.607577071225</v>
      </c>
      <c r="BB111">
        <f>BA111+Net!BA110</f>
        <v>2485.1653677970826</v>
      </c>
      <c r="BC111">
        <f>BB111+Net!BB110</f>
        <v>2720.8769330443201</v>
      </c>
      <c r="BD111">
        <f>BC111+Net!BC110</f>
        <v>2856.6303702419536</v>
      </c>
      <c r="BE111">
        <f>BD111+Net!BD110</f>
        <v>3196.5759817200851</v>
      </c>
      <c r="BF111">
        <f>BE111+Net!BE110</f>
        <v>3449.1988006034112</v>
      </c>
      <c r="BG111">
        <f>BF111+Net!BF110</f>
        <v>3650.994592926153</v>
      </c>
      <c r="BH111">
        <f>BG111+Net!BG110</f>
        <v>4059.7215234970731</v>
      </c>
      <c r="BI111">
        <f>BH111+Net!BH110</f>
        <v>4114.2503237646088</v>
      </c>
      <c r="BJ111">
        <f>BI111+Net!BI110</f>
        <v>4216.5373965485705</v>
      </c>
      <c r="BK111">
        <f>BJ111+Net!BJ110</f>
        <v>4310.3404358919979</v>
      </c>
      <c r="BL111">
        <f>BK111+Net!BK110</f>
        <v>4396.7920961191585</v>
      </c>
      <c r="BM111">
        <f>BL111+Net!BL110</f>
        <v>4549.4008135161639</v>
      </c>
      <c r="BN111">
        <f>BM111+Net!BM110</f>
        <v>4569.4579251430514</v>
      </c>
      <c r="BO111">
        <f>BN111+Net!BN110</f>
        <v>4833.9514882843514</v>
      </c>
      <c r="BP111">
        <f>BO111+Net!BO110</f>
        <v>4997.8181470315931</v>
      </c>
      <c r="BQ111">
        <f>BP111+Net!BP110</f>
        <v>5365.2656630838992</v>
      </c>
      <c r="BR111">
        <f>BQ111+Net!BQ110</f>
        <v>5644.8343993733524</v>
      </c>
      <c r="BS111">
        <f>BR111+Net!BR110</f>
        <v>5873.0595770481796</v>
      </c>
      <c r="BT111">
        <f>BS111+Net!BS110</f>
        <v>6307.7091861643312</v>
      </c>
      <c r="BU111">
        <f>BT111+Net!BT110</f>
        <v>6387.6239611734381</v>
      </c>
      <c r="BV111">
        <f>BU111+Net!BU110</f>
        <v>6514.6880362883285</v>
      </c>
      <c r="BW111">
        <f>BV111+Net!BV110</f>
        <v>6632.5539388524048</v>
      </c>
      <c r="BX111">
        <f>BW111+Net!BW110</f>
        <v>6742.2390884356082</v>
      </c>
      <c r="BY111">
        <f>BX111+Net!BX110</f>
        <v>6917.1612622884268</v>
      </c>
      <c r="BZ111">
        <f>BY111+Net!BY110</f>
        <v>6958.5857411430079</v>
      </c>
      <c r="CA111">
        <f>BZ111+Net!BZ110</f>
        <v>7243.5736237929077</v>
      </c>
      <c r="CB111">
        <f>CA111+Net!CA110</f>
        <v>7427.2461381877119</v>
      </c>
      <c r="CC111">
        <f>CB111+Net!CB110</f>
        <v>7814.0852329173231</v>
      </c>
      <c r="CD111">
        <f>CC111+Net!CC110</f>
        <v>8112.9326243407213</v>
      </c>
      <c r="CE111">
        <f>CD111+Net!CD110</f>
        <v>8360.5680662699469</v>
      </c>
      <c r="CF111">
        <f>CE111+Net!CE110</f>
        <v>8814.8522325935755</v>
      </c>
      <c r="CG111">
        <f>CF111+Net!CF110</f>
        <v>8914.5207740504993</v>
      </c>
      <c r="CH111">
        <f>CG111+Net!CG110</f>
        <v>9061.128915300229</v>
      </c>
      <c r="CI111">
        <f>CH111+Net!CH110</f>
        <v>9197.8210456448978</v>
      </c>
      <c r="CJ111">
        <f>CI111+Net!CI110</f>
        <v>9325.1385070281831</v>
      </c>
      <c r="CK111">
        <f>CJ111+Net!CJ110</f>
        <v>9516.0437880861373</v>
      </c>
      <c r="CL111">
        <f>CK111+Net!CK110</f>
        <v>9571.310282625931</v>
      </c>
      <c r="CM111">
        <f>CL111+Net!CL110</f>
        <v>9868.7903065307128</v>
      </c>
      <c r="CN111">
        <f>CM111+Net!CM110</f>
        <v>10063.210737520898</v>
      </c>
      <c r="CO111">
        <f>CN111+Net!CN110</f>
        <v>10459.721867749922</v>
      </c>
      <c r="CP111">
        <f>CO111+Net!CO110</f>
        <v>10770.443567128725</v>
      </c>
      <c r="CQ111">
        <f>CP111+Net!CP110</f>
        <v>11024.776039387465</v>
      </c>
      <c r="CR111">
        <f>CQ111+Net!CQ110</f>
        <v>11497.313908371963</v>
      </c>
      <c r="CS111">
        <f>CR111+Net!CR110</f>
        <v>11625.679179292225</v>
      </c>
      <c r="CT111">
        <f>CS111+Net!CS110</f>
        <v>11741.365281780203</v>
      </c>
      <c r="CU111">
        <f>CT111+Net!CT110</f>
        <v>12007.525317083735</v>
      </c>
    </row>
    <row r="112" spans="2:99" x14ac:dyDescent="0.3">
      <c r="B112">
        <v>0</v>
      </c>
      <c r="C112">
        <v>3500</v>
      </c>
      <c r="D112">
        <f>Net!C111</f>
        <v>0</v>
      </c>
      <c r="E112">
        <f>D112+Net!D111</f>
        <v>0</v>
      </c>
      <c r="F112">
        <f>E112+Net!E111</f>
        <v>0</v>
      </c>
      <c r="G112">
        <f>F112+Net!F111</f>
        <v>0</v>
      </c>
      <c r="H112">
        <f>G112+Net!G111</f>
        <v>0</v>
      </c>
      <c r="I112">
        <f>H112+Net!H111</f>
        <v>0</v>
      </c>
      <c r="J112">
        <f>I112+Net!I111</f>
        <v>0</v>
      </c>
      <c r="K112">
        <f>J112+Net!J111</f>
        <v>0</v>
      </c>
      <c r="L112">
        <f>K112+Net!K111</f>
        <v>0</v>
      </c>
      <c r="M112">
        <f>L112+Net!L111</f>
        <v>0</v>
      </c>
      <c r="N112">
        <f>M112+Net!M111</f>
        <v>0</v>
      </c>
      <c r="O112">
        <f>N112+Net!N111</f>
        <v>0</v>
      </c>
      <c r="P112">
        <f>O112+Net!O111</f>
        <v>0</v>
      </c>
      <c r="Q112">
        <f>P112+Net!P111</f>
        <v>0</v>
      </c>
      <c r="R112">
        <f>Q112+Net!Q111</f>
        <v>0</v>
      </c>
      <c r="S112">
        <f>R112+Net!R111</f>
        <v>0</v>
      </c>
      <c r="T112">
        <f>S112+Net!S111</f>
        <v>0</v>
      </c>
      <c r="U112">
        <f>T112+Net!T111</f>
        <v>0</v>
      </c>
      <c r="V112">
        <f>U112+Net!U111</f>
        <v>0</v>
      </c>
      <c r="W112">
        <f>V112+Net!V111</f>
        <v>0</v>
      </c>
      <c r="X112">
        <f>W112+Net!W111</f>
        <v>0</v>
      </c>
      <c r="Y112">
        <f>X112+Net!X111</f>
        <v>0</v>
      </c>
      <c r="Z112">
        <f>Y112+Net!Y111</f>
        <v>0</v>
      </c>
      <c r="AA112">
        <f>Z112+Net!Z111</f>
        <v>0</v>
      </c>
      <c r="AB112">
        <f>AA112+Net!AA111</f>
        <v>0</v>
      </c>
      <c r="AC112">
        <f>AB112+Net!AB111</f>
        <v>0</v>
      </c>
      <c r="AD112">
        <f>AC112+Net!AC111</f>
        <v>0</v>
      </c>
      <c r="AE112">
        <f>AD112+Net!AD111</f>
        <v>0</v>
      </c>
      <c r="AF112">
        <f>AE112+Net!AE111</f>
        <v>0</v>
      </c>
      <c r="AG112">
        <f>AF112+Net!AF111</f>
        <v>0</v>
      </c>
      <c r="AH112">
        <f>AG112+Net!AG111</f>
        <v>0</v>
      </c>
      <c r="AI112">
        <f>AH112+Net!AH111</f>
        <v>0</v>
      </c>
      <c r="AJ112">
        <f>AI112+Net!AI111</f>
        <v>0</v>
      </c>
      <c r="AK112">
        <f>AJ112+Net!AJ111</f>
        <v>0</v>
      </c>
      <c r="AL112">
        <f>AK112+Net!AK111</f>
        <v>0</v>
      </c>
      <c r="AM112">
        <f>AL112+Net!AL111</f>
        <v>0</v>
      </c>
      <c r="AN112">
        <f>AM112+Net!AM111</f>
        <v>0</v>
      </c>
      <c r="AO112">
        <f>AN112+Net!AN111</f>
        <v>0</v>
      </c>
      <c r="AP112">
        <f>AO112+Net!AO111</f>
        <v>0</v>
      </c>
      <c r="AQ112">
        <f>AP112+Net!AP111</f>
        <v>0</v>
      </c>
      <c r="AR112">
        <f>AQ112+Net!AQ111</f>
        <v>0</v>
      </c>
      <c r="AS112">
        <f>AR112+Net!AR111</f>
        <v>0</v>
      </c>
      <c r="AT112">
        <f>AS112+Net!AS111</f>
        <v>0</v>
      </c>
      <c r="AU112">
        <f>AT112+Net!AT111</f>
        <v>0</v>
      </c>
      <c r="AV112">
        <f>AU112+Net!AU111</f>
        <v>0</v>
      </c>
      <c r="AW112">
        <f>AV112+Net!AV111</f>
        <v>0</v>
      </c>
      <c r="AX112">
        <f>AW112+Net!AW111</f>
        <v>0</v>
      </c>
      <c r="AY112">
        <f>AX112+Net!AX111</f>
        <v>0</v>
      </c>
      <c r="AZ112">
        <f>AY112+Net!AY111</f>
        <v>0</v>
      </c>
      <c r="BA112">
        <f>AZ112+Net!AZ111</f>
        <v>0</v>
      </c>
      <c r="BB112">
        <f>BA112+Net!BA111</f>
        <v>0</v>
      </c>
      <c r="BC112">
        <f>BB112+Net!BB111</f>
        <v>0</v>
      </c>
      <c r="BD112">
        <f>BC112+Net!BC111</f>
        <v>0</v>
      </c>
      <c r="BE112">
        <f>BD112+Net!BD111</f>
        <v>0</v>
      </c>
      <c r="BF112">
        <f>BE112+Net!BE111</f>
        <v>0</v>
      </c>
      <c r="BG112">
        <f>BF112+Net!BF111</f>
        <v>0</v>
      </c>
      <c r="BH112">
        <f>BG112+Net!BG111</f>
        <v>0</v>
      </c>
      <c r="BI112">
        <f>BH112+Net!BH111</f>
        <v>0</v>
      </c>
      <c r="BJ112">
        <f>BI112+Net!BI111</f>
        <v>0</v>
      </c>
      <c r="BK112">
        <f>BJ112+Net!BJ111</f>
        <v>0</v>
      </c>
      <c r="BL112">
        <f>BK112+Net!BK111</f>
        <v>0</v>
      </c>
      <c r="BM112">
        <f>BL112+Net!BL111</f>
        <v>0</v>
      </c>
      <c r="BN112">
        <f>BM112+Net!BM111</f>
        <v>0</v>
      </c>
      <c r="BO112">
        <f>BN112+Net!BN111</f>
        <v>0</v>
      </c>
      <c r="BP112">
        <f>BO112+Net!BO111</f>
        <v>0</v>
      </c>
      <c r="BQ112">
        <f>BP112+Net!BP111</f>
        <v>0</v>
      </c>
      <c r="BR112">
        <f>BQ112+Net!BQ111</f>
        <v>0</v>
      </c>
      <c r="BS112">
        <f>BR112+Net!BR111</f>
        <v>0</v>
      </c>
      <c r="BT112">
        <f>BS112+Net!BS111</f>
        <v>0</v>
      </c>
      <c r="BU112">
        <f>BT112+Net!BT111</f>
        <v>0</v>
      </c>
      <c r="BV112">
        <f>BU112+Net!BU111</f>
        <v>0</v>
      </c>
      <c r="BW112">
        <f>BV112+Net!BV111</f>
        <v>0</v>
      </c>
      <c r="BX112">
        <f>BW112+Net!BW111</f>
        <v>0</v>
      </c>
      <c r="BY112">
        <f>BX112+Net!BX111</f>
        <v>0</v>
      </c>
      <c r="BZ112">
        <f>BY112+Net!BY111</f>
        <v>0</v>
      </c>
      <c r="CA112">
        <f>BZ112+Net!BZ111</f>
        <v>0</v>
      </c>
      <c r="CB112">
        <f>CA112+Net!CA111</f>
        <v>0</v>
      </c>
      <c r="CC112">
        <f>CB112+Net!CB111</f>
        <v>0</v>
      </c>
      <c r="CD112">
        <f>CC112+Net!CC111</f>
        <v>0</v>
      </c>
      <c r="CE112">
        <f>CD112+Net!CD111</f>
        <v>0</v>
      </c>
      <c r="CF112">
        <f>CE112+Net!CE111</f>
        <v>0</v>
      </c>
      <c r="CG112">
        <f>CF112+Net!CF111</f>
        <v>0</v>
      </c>
      <c r="CH112">
        <f>CG112+Net!CG111</f>
        <v>0</v>
      </c>
      <c r="CI112">
        <f>CH112+Net!CH111</f>
        <v>0</v>
      </c>
      <c r="CJ112">
        <f>CI112+Net!CI111</f>
        <v>0</v>
      </c>
      <c r="CK112">
        <f>CJ112+Net!CJ111</f>
        <v>0</v>
      </c>
      <c r="CL112">
        <f>CK112+Net!CK111</f>
        <v>0</v>
      </c>
      <c r="CM112">
        <f>CL112+Net!CL111</f>
        <v>0</v>
      </c>
      <c r="CN112">
        <f>CM112+Net!CM111</f>
        <v>0</v>
      </c>
      <c r="CO112">
        <f>CN112+Net!CN111</f>
        <v>0</v>
      </c>
      <c r="CP112">
        <f>CO112+Net!CO111</f>
        <v>0</v>
      </c>
      <c r="CQ112">
        <f>CP112+Net!CP111</f>
        <v>0</v>
      </c>
      <c r="CR112">
        <f>CQ112+Net!CQ111</f>
        <v>0</v>
      </c>
      <c r="CS112">
        <f>CR112+Net!CR111</f>
        <v>0</v>
      </c>
      <c r="CT112">
        <f>CS112+Net!CS111</f>
        <v>0</v>
      </c>
      <c r="CU112">
        <f>CT112+Net!CT111</f>
        <v>0</v>
      </c>
    </row>
    <row r="113" spans="2:99" x14ac:dyDescent="0.3">
      <c r="B113">
        <v>-2330</v>
      </c>
      <c r="C113">
        <v>4104</v>
      </c>
      <c r="D113">
        <f>Net!C112</f>
        <v>-815.01433537541834</v>
      </c>
      <c r="E113">
        <f>D113+Net!D112</f>
        <v>-1009.4513605965967</v>
      </c>
      <c r="F113">
        <f>E113+Net!E112</f>
        <v>-713.88199323732124</v>
      </c>
      <c r="G113">
        <f>F113+Net!F112</f>
        <v>406.44447332386108</v>
      </c>
      <c r="H113">
        <f>G113+Net!G112</f>
        <v>1487.7205043124759</v>
      </c>
      <c r="I113">
        <f>H113+Net!H112</f>
        <v>3275.3126164941359</v>
      </c>
      <c r="J113">
        <f>I113+Net!I112</f>
        <v>4637.2490867725446</v>
      </c>
      <c r="K113">
        <f>J113+Net!J112</f>
        <v>5183.5900641987782</v>
      </c>
      <c r="L113">
        <f>K113+Net!K112</f>
        <v>5733.7710317200763</v>
      </c>
      <c r="M113">
        <f>L113+Net!L112</f>
        <v>4503.2628632577853</v>
      </c>
      <c r="N113">
        <f>M113+Net!M112</f>
        <v>2576.2259391114421</v>
      </c>
      <c r="O113">
        <f>N113+Net!N112</f>
        <v>354.60470357216855</v>
      </c>
      <c r="P113">
        <f>O113+Net!O112</f>
        <v>-343.82155756051407</v>
      </c>
      <c r="Q113">
        <f>P113+Net!P112</f>
        <v>145.26163328926032</v>
      </c>
      <c r="R113">
        <f>Q113+Net!Q112</f>
        <v>1052.1729247651924</v>
      </c>
      <c r="S113">
        <f>R113+Net!R112</f>
        <v>2490.8216248625581</v>
      </c>
      <c r="T113">
        <f>S113+Net!S112</f>
        <v>3736.3458828367525</v>
      </c>
      <c r="U113">
        <f>T113+Net!T112</f>
        <v>5592.2003930320234</v>
      </c>
      <c r="V113">
        <f>U113+Net!U112</f>
        <v>6965.9193095036298</v>
      </c>
      <c r="W113">
        <f>V113+Net!V112</f>
        <v>7464.6241870797767</v>
      </c>
      <c r="X113">
        <f>W113+Net!W112</f>
        <v>7890.86596514956</v>
      </c>
      <c r="Y113">
        <f>X113+Net!X112</f>
        <v>6484.0555832262662</v>
      </c>
      <c r="Z113">
        <f>Y113+Net!Y112</f>
        <v>4370.3403054251876</v>
      </c>
      <c r="AA113">
        <f>Z113+Net!Z112</f>
        <v>2000.3584668683088</v>
      </c>
      <c r="AB113">
        <f>AA113+Net!AA112</f>
        <v>1228.0291889249902</v>
      </c>
      <c r="AC113">
        <f>AB113+Net!AB112</f>
        <v>1724.7724157857701</v>
      </c>
      <c r="AD113">
        <f>AC113+Net!AC112</f>
        <v>2700.3452768523143</v>
      </c>
      <c r="AE113">
        <f>AD113+Net!AD112</f>
        <v>4232.6478261267148</v>
      </c>
      <c r="AF113">
        <f>AE113+Net!AE112</f>
        <v>5560.1547862291382</v>
      </c>
      <c r="AG113">
        <f>AF113+Net!AF112</f>
        <v>7461.5648832602019</v>
      </c>
      <c r="AH113">
        <f>AG113+Net!AG112</f>
        <v>8836.8385157242774</v>
      </c>
      <c r="AI113">
        <f>AH113+Net!AH112</f>
        <v>9300.1096449156976</v>
      </c>
      <c r="AJ113">
        <f>AI113+Net!AI112</f>
        <v>9668.710024405791</v>
      </c>
      <c r="AK113">
        <f>AJ113+Net!AJ112</f>
        <v>8197.5946294604619</v>
      </c>
      <c r="AL113">
        <f>AK113+Net!AK112</f>
        <v>6024.4837101578487</v>
      </c>
      <c r="AM113">
        <f>AL113+Net!AL112</f>
        <v>3606.0016175622609</v>
      </c>
      <c r="AN113">
        <f>AM113+Net!AM112</f>
        <v>2797.2569741813404</v>
      </c>
      <c r="AO113">
        <f>AN113+Net!AN112</f>
        <v>3267.8343743117348</v>
      </c>
      <c r="AP113">
        <f>AO113+Net!AO112</f>
        <v>4224.2542560226175</v>
      </c>
      <c r="AQ113">
        <f>AP113+Net!AP112</f>
        <v>5740.790003783206</v>
      </c>
      <c r="AR113">
        <f>AQ113+Net!AQ112</f>
        <v>7052.3880739316182</v>
      </c>
      <c r="AS113">
        <f>AR113+Net!AR112</f>
        <v>8934.6170328851586</v>
      </c>
      <c r="AT113">
        <f>AS113+Net!AS112</f>
        <v>10285.048668102652</v>
      </c>
      <c r="AU113">
        <f>AT113+Net!AT112</f>
        <v>10716.541582420634</v>
      </c>
      <c r="AV113">
        <f>AU113+Net!AU112</f>
        <v>11046.488450336183</v>
      </c>
      <c r="AW113">
        <f>AV113+Net!AV112</f>
        <v>9531.1475200012901</v>
      </c>
      <c r="AX113">
        <f>AW113+Net!AW112</f>
        <v>7310.3438279279035</v>
      </c>
      <c r="AY113">
        <f>AX113+Net!AX112</f>
        <v>4842.9587434153418</v>
      </c>
      <c r="AZ113">
        <f>AY113+Net!AY112</f>
        <v>3985.8861720452915</v>
      </c>
      <c r="BA113">
        <f>AZ113+Net!AZ112</f>
        <v>4409.6363086746132</v>
      </c>
      <c r="BB113">
        <f>BA113+Net!BA112</f>
        <v>5320.7399145947875</v>
      </c>
      <c r="BC113">
        <f>BB113+Net!BB112</f>
        <v>6792.7995154283071</v>
      </c>
      <c r="BD113">
        <f>BC113+Net!BC112</f>
        <v>8059.792281288559</v>
      </c>
      <c r="BE113">
        <f>BD113+Net!BD112</f>
        <v>9896.3857332235038</v>
      </c>
      <c r="BF113">
        <f>BE113+Net!BE112</f>
        <v>11199.549226380703</v>
      </c>
      <c r="BG113">
        <f>BF113+Net!BF112</f>
        <v>11581.890450544728</v>
      </c>
      <c r="BH113">
        <f>BG113+Net!BG112</f>
        <v>11860.811593882729</v>
      </c>
      <c r="BI113">
        <f>BH113+Net!BH112</f>
        <v>10292.682780296904</v>
      </c>
      <c r="BJ113">
        <f>BI113+Net!BI112</f>
        <v>8017.4002827657841</v>
      </c>
      <c r="BK113">
        <f>BJ113+Net!BJ112</f>
        <v>5493.8054152272807</v>
      </c>
      <c r="BL113">
        <f>BK113+Net!BK112</f>
        <v>4578.6616843993797</v>
      </c>
      <c r="BM113">
        <f>BL113+Net!BL112</f>
        <v>4942.3546060528151</v>
      </c>
      <c r="BN113">
        <f>BM113+Net!BM112</f>
        <v>5791.4268397030337</v>
      </c>
      <c r="BO113">
        <f>BN113+Net!BN112</f>
        <v>7199.7456671771597</v>
      </c>
      <c r="BP113">
        <f>BO113+Net!BO112</f>
        <v>8401.862084668739</v>
      </c>
      <c r="BQ113">
        <f>BP113+Net!BP112</f>
        <v>10173.290259057321</v>
      </c>
      <c r="BR113">
        <f>BQ113+Net!BQ112</f>
        <v>11411.97680112036</v>
      </c>
      <c r="BS113">
        <f>BR113+Net!BR112</f>
        <v>11731.398898010673</v>
      </c>
      <c r="BT113">
        <f>BS113+Net!BS112</f>
        <v>11949.422779514563</v>
      </c>
      <c r="BU113">
        <f>BT113+Net!BT112</f>
        <v>10322.186494300768</v>
      </c>
      <c r="BV113">
        <f>BU113+Net!BU112</f>
        <v>7988.4670630559167</v>
      </c>
      <c r="BW113">
        <f>BV113+Net!BV112</f>
        <v>5405.112006660831</v>
      </c>
      <c r="BX113">
        <f>BW113+Net!BW112</f>
        <v>4426.3139388385807</v>
      </c>
      <c r="BY113">
        <f>BX113+Net!BX112</f>
        <v>4719.9110477319973</v>
      </c>
      <c r="BZ113">
        <f>BY113+Net!BY112</f>
        <v>5490.7415468993622</v>
      </c>
      <c r="CA113">
        <f>BZ113+Net!BZ112</f>
        <v>6812.6491826350684</v>
      </c>
      <c r="CB113">
        <f>CA113+Net!CA112</f>
        <v>7922.4011562622291</v>
      </c>
      <c r="CC113">
        <f>CB113+Net!CB112</f>
        <v>9599.9520432855588</v>
      </c>
      <c r="CD113">
        <f>CC113+Net!CC112</f>
        <v>10749.134545405659</v>
      </c>
      <c r="CE113">
        <f>CD113+Net!CD112</f>
        <v>10989.31366644186</v>
      </c>
      <c r="CF113">
        <f>CE113+Net!CE112</f>
        <v>11142.412873938965</v>
      </c>
      <c r="CG113">
        <f>CF113+Net!CF112</f>
        <v>9465.2371038214478</v>
      </c>
      <c r="CH113">
        <f>CG113+Net!CG112</f>
        <v>7092.8710044670079</v>
      </c>
      <c r="CI113">
        <f>CH113+Net!CH112</f>
        <v>4474.2201381725145</v>
      </c>
      <c r="CJ113">
        <f>CI113+Net!CI112</f>
        <v>3453.0830303317598</v>
      </c>
      <c r="CK113">
        <f>CJ113+Net!CJ112</f>
        <v>3686.1966807497897</v>
      </c>
      <c r="CL113">
        <f>CK113+Net!CK112</f>
        <v>4367.7282236059873</v>
      </c>
      <c r="CM113">
        <f>CL113+Net!CL112</f>
        <v>5569.3075107599361</v>
      </c>
      <c r="CN113">
        <f>CM113+Net!CM112</f>
        <v>6525.7743799779182</v>
      </c>
      <c r="CO113">
        <f>CN113+Net!CN112</f>
        <v>8026.8654063664635</v>
      </c>
      <c r="CP113">
        <f>CO113+Net!CO112</f>
        <v>9006.3085214256953</v>
      </c>
      <c r="CQ113">
        <f>CP113+Net!CP112</f>
        <v>9073.007492008619</v>
      </c>
      <c r="CR113">
        <f>CQ113+Net!CQ112</f>
        <v>9142.0773843773986</v>
      </c>
      <c r="CS113">
        <f>CR113+Net!CR112</f>
        <v>7517.6102656531821</v>
      </c>
      <c r="CT113">
        <f>CS113+Net!CS112</f>
        <v>4958.9017707513603</v>
      </c>
      <c r="CU113">
        <f>CT113+Net!CT112</f>
        <v>2935.4382882658601</v>
      </c>
    </row>
    <row r="114" spans="2:99" x14ac:dyDescent="0.3">
      <c r="B114">
        <v>-73397</v>
      </c>
      <c r="C114">
        <v>4110</v>
      </c>
      <c r="D114">
        <f>Net!C113</f>
        <v>-2564.6565948144053</v>
      </c>
      <c r="E114">
        <f>D114+Net!D113</f>
        <v>-4315.7520782129141</v>
      </c>
      <c r="F114">
        <f>E114+Net!E113</f>
        <v>-5116.7918763215785</v>
      </c>
      <c r="G114">
        <f>F114+Net!F113</f>
        <v>-4155.4398744681748</v>
      </c>
      <c r="H114">
        <f>G114+Net!G113</f>
        <v>-5635.6410699254993</v>
      </c>
      <c r="I114">
        <f>H114+Net!H113</f>
        <v>-2930.6072022414955</v>
      </c>
      <c r="J114">
        <f>I114+Net!I113</f>
        <v>-3266.189136757399</v>
      </c>
      <c r="K114">
        <f>J114+Net!J113</f>
        <v>-3828.8578095490593</v>
      </c>
      <c r="L114">
        <f>K114+Net!K113</f>
        <v>-2334.9190669666423</v>
      </c>
      <c r="M114">
        <f>L114+Net!L113</f>
        <v>-7913.6542697861805</v>
      </c>
      <c r="N114">
        <f>M114+Net!M113</f>
        <v>-12102.280957477458</v>
      </c>
      <c r="O114">
        <f>N114+Net!N113</f>
        <v>-19345.377756013047</v>
      </c>
      <c r="P114">
        <f>O114+Net!O113</f>
        <v>-20652.092052203749</v>
      </c>
      <c r="Q114">
        <f>P114+Net!P113</f>
        <v>-20170.169683965491</v>
      </c>
      <c r="R114">
        <f>Q114+Net!Q113</f>
        <v>-19211.299783151946</v>
      </c>
      <c r="S114">
        <f>R114+Net!R113</f>
        <v>-16197.362238104928</v>
      </c>
      <c r="T114">
        <f>S114+Net!S113</f>
        <v>-15937.152758915996</v>
      </c>
      <c r="U114">
        <f>T114+Net!T113</f>
        <v>-11779.975991933752</v>
      </c>
      <c r="V114">
        <f>U114+Net!U113</f>
        <v>-10864.661749088365</v>
      </c>
      <c r="W114">
        <f>V114+Net!V113</f>
        <v>-10285.295021486803</v>
      </c>
      <c r="X114">
        <f>W114+Net!W113</f>
        <v>-7599.2139040106049</v>
      </c>
      <c r="Y114">
        <f>X114+Net!X113</f>
        <v>-11794.856288468807</v>
      </c>
      <c r="Z114">
        <f>Y114+Net!Y113</f>
        <v>-14385.178666980726</v>
      </c>
      <c r="AA114">
        <f>Z114+Net!Z113</f>
        <v>-19873.629971462797</v>
      </c>
      <c r="AB114">
        <f>AA114+Net!AA113</f>
        <v>-19374.451641696018</v>
      </c>
      <c r="AC114">
        <f>AB114+Net!AB113</f>
        <v>-17145.256950450013</v>
      </c>
      <c r="AD114">
        <f>AC114+Net!AC113</f>
        <v>-14574.537498667625</v>
      </c>
      <c r="AE114">
        <f>AD114+Net!AD113</f>
        <v>-10106.479322368898</v>
      </c>
      <c r="AF114">
        <f>AE114+Net!AE113</f>
        <v>-8527.036313870718</v>
      </c>
      <c r="AG114">
        <f>AF114+Net!AF113</f>
        <v>-3139.4976738411569</v>
      </c>
      <c r="AH114">
        <f>AG114+Net!AG113</f>
        <v>-1035.8236227117013</v>
      </c>
      <c r="AI114">
        <f>AH114+Net!AH113</f>
        <v>723.09772259033343</v>
      </c>
      <c r="AJ114">
        <f>AI114+Net!AI113</f>
        <v>4595.6417234496184</v>
      </c>
      <c r="AK114">
        <f>AJ114+Net!AJ113</f>
        <v>1595.4588266073697</v>
      </c>
      <c r="AL114">
        <f>AK114+Net!AK113</f>
        <v>203.93294042578054</v>
      </c>
      <c r="AM114">
        <f>AL114+Net!AL113</f>
        <v>-4090.9540281584996</v>
      </c>
      <c r="AN114">
        <f>AM114+Net!AM113</f>
        <v>-2412.3428931712187</v>
      </c>
      <c r="AO114">
        <f>AN114+Net!AN113</f>
        <v>973.65591233093437</v>
      </c>
      <c r="AP114">
        <f>AO114+Net!AO113</f>
        <v>4670.6970510868778</v>
      </c>
      <c r="AQ114">
        <f>AP114+Net!AP113</f>
        <v>10228.133826741134</v>
      </c>
      <c r="AR114">
        <f>AQ114+Net!AQ113</f>
        <v>12856.165896148625</v>
      </c>
      <c r="AS114">
        <f>AR114+Net!AR113</f>
        <v>19251.292252973355</v>
      </c>
      <c r="AT114">
        <f>AS114+Net!AS113</f>
        <v>22325.071145811089</v>
      </c>
      <c r="AU114">
        <f>AT114+Net!AT113</f>
        <v>25022.772880249919</v>
      </c>
      <c r="AV114">
        <f>AU114+Net!AU113</f>
        <v>29809.667436207194</v>
      </c>
      <c r="AW114">
        <f>AV114+Net!AV113</f>
        <v>27705.07407580885</v>
      </c>
      <c r="AX114">
        <f>AW114+Net!AW113</f>
        <v>27193.512519952303</v>
      </c>
      <c r="AY114">
        <f>AX114+Net!AX113</f>
        <v>23763.278073773748</v>
      </c>
      <c r="AZ114">
        <f>AY114+Net!AY113</f>
        <v>26289.366650517492</v>
      </c>
      <c r="BA114">
        <f>AZ114+Net!AZ113</f>
        <v>30502.794831337706</v>
      </c>
      <c r="BB114">
        <f>BA114+Net!BA113</f>
        <v>35004.511117631359</v>
      </c>
      <c r="BC114">
        <f>BB114+Net!BB113</f>
        <v>41342.125892949924</v>
      </c>
      <c r="BD114">
        <f>BC114+Net!BC113</f>
        <v>44725.320710535801</v>
      </c>
      <c r="BE114">
        <f>BD114+Net!BD113</f>
        <v>51851.099070605356</v>
      </c>
      <c r="BF114">
        <f>BE114+Net!BE113</f>
        <v>55632.085430407897</v>
      </c>
      <c r="BG114">
        <f>BF114+Net!BF113</f>
        <v>59014.68606254075</v>
      </c>
      <c r="BH114">
        <f>BG114+Net!BG113</f>
        <v>64465.02292869096</v>
      </c>
      <c r="BI114">
        <f>BH114+Net!BH113</f>
        <v>63002.846086570687</v>
      </c>
      <c r="BJ114">
        <f>BI114+Net!BI113</f>
        <v>63112.758886386568</v>
      </c>
      <c r="BK114">
        <f>BJ114+Net!BJ113</f>
        <v>60283.016296573216</v>
      </c>
      <c r="BL114">
        <f>BK114+Net!BK113</f>
        <v>63388.732436481019</v>
      </c>
      <c r="BM114">
        <f>BL114+Net!BL113</f>
        <v>68161.447093445517</v>
      </c>
      <c r="BN114">
        <f>BM114+Net!BM113</f>
        <v>73203.162473354576</v>
      </c>
      <c r="BO114">
        <f>BN114+Net!BN113</f>
        <v>80063.017383001919</v>
      </c>
      <c r="BP114">
        <f>BO114+Net!BO113</f>
        <v>83952.43830834463</v>
      </c>
      <c r="BQ114">
        <f>BP114+Net!BP113</f>
        <v>91569.960002139094</v>
      </c>
      <c r="BR114">
        <f>BQ114+Net!BQ113</f>
        <v>95829.008522896445</v>
      </c>
      <c r="BS114">
        <f>BR114+Net!BR113</f>
        <v>99675.596353357774</v>
      </c>
      <c r="BT114">
        <f>BS114+Net!BS113</f>
        <v>105574.0044221172</v>
      </c>
      <c r="BU114">
        <f>BT114+Net!BT113</f>
        <v>104540.81264033601</v>
      </c>
      <c r="BV114">
        <f>BU114+Net!BU113</f>
        <v>105056.711364692</v>
      </c>
      <c r="BW114">
        <f>BV114+Net!BV113</f>
        <v>102606.33916546217</v>
      </c>
      <c r="BX114">
        <f>BW114+Net!BW113</f>
        <v>106062.79355469687</v>
      </c>
      <c r="BY114">
        <f>BX114+Net!BX113</f>
        <v>111158.43116772384</v>
      </c>
      <c r="BZ114">
        <f>BY114+Net!BY113</f>
        <v>116499.64327384077</v>
      </c>
      <c r="CA114">
        <f>BZ114+Net!BZ113</f>
        <v>123643.37782944001</v>
      </c>
      <c r="CB114">
        <f>CA114+Net!CA113</f>
        <v>127810.96719692979</v>
      </c>
      <c r="CC114">
        <f>CB114+Net!CB113</f>
        <v>135710.56801181601</v>
      </c>
      <c r="CD114">
        <f>CC114+Net!CC113</f>
        <v>140261.932915663</v>
      </c>
      <c r="CE114">
        <f>CD114+Net!CD113</f>
        <v>144411.48760429921</v>
      </c>
      <c r="CF114">
        <f>CE114+Net!CE113</f>
        <v>150616.37423007429</v>
      </c>
      <c r="CG114">
        <f>CF114+Net!CF113</f>
        <v>149879.18600792513</v>
      </c>
      <c r="CH114">
        <f>CG114+Net!CG113</f>
        <v>150661.62463762227</v>
      </c>
      <c r="CI114">
        <f>CH114+Net!CH113</f>
        <v>148428.39127615775</v>
      </c>
      <c r="CJ114">
        <f>CI114+Net!CI113</f>
        <v>152038.81962634329</v>
      </c>
      <c r="CK114">
        <f>CJ114+Net!CJ113</f>
        <v>157219.17810126927</v>
      </c>
      <c r="CL114">
        <f>CK114+Net!CK113</f>
        <v>162578.3696817123</v>
      </c>
      <c r="CM114">
        <f>CL114+Net!CL113</f>
        <v>169714.07821141271</v>
      </c>
      <c r="CN114">
        <f>CM114+Net!CM113</f>
        <v>173862.22592361434</v>
      </c>
      <c r="CO114">
        <f>CN114+Net!CN113</f>
        <v>181779.7563781428</v>
      </c>
      <c r="CP114">
        <f>CO114+Net!CO113</f>
        <v>186479.12446522529</v>
      </c>
      <c r="CQ114">
        <f>CP114+Net!CP113</f>
        <v>190752.74386720336</v>
      </c>
      <c r="CR114">
        <f>CQ114+Net!CQ113</f>
        <v>197414.04184628383</v>
      </c>
      <c r="CS114">
        <f>CR114+Net!CR113</f>
        <v>197290.8169361956</v>
      </c>
      <c r="CT114">
        <f>CS114+Net!CS113</f>
        <v>197284.12644126295</v>
      </c>
      <c r="CU114">
        <f>CT114+Net!CT113</f>
        <v>197837.42163177609</v>
      </c>
    </row>
    <row r="115" spans="2:99" x14ac:dyDescent="0.3">
      <c r="B115">
        <v>-2758</v>
      </c>
      <c r="C115">
        <v>4102</v>
      </c>
      <c r="D115">
        <f>Net!C114</f>
        <v>-180.3418486258231</v>
      </c>
      <c r="E115">
        <f>D115+Net!D114</f>
        <v>-83.15501066798015</v>
      </c>
      <c r="F115">
        <f>E115+Net!E114</f>
        <v>206.12109242158158</v>
      </c>
      <c r="G115">
        <f>F115+Net!F114</f>
        <v>495.09446861475158</v>
      </c>
      <c r="H115">
        <f>G115+Net!G114</f>
        <v>715.05367945414605</v>
      </c>
      <c r="I115">
        <f>H115+Net!H114</f>
        <v>1106.1667151134341</v>
      </c>
      <c r="J115">
        <f>I115+Net!I114</f>
        <v>1391.6181669483108</v>
      </c>
      <c r="K115">
        <f>J115+Net!J114</f>
        <v>1531.2892342278137</v>
      </c>
      <c r="L115">
        <f>K115+Net!K114</f>
        <v>1658.2853510954319</v>
      </c>
      <c r="M115">
        <f>L115+Net!L114</f>
        <v>1343.6547245338679</v>
      </c>
      <c r="N115">
        <f>M115+Net!M114</f>
        <v>887.91329975090548</v>
      </c>
      <c r="O115">
        <f>N115+Net!N114</f>
        <v>283.65815832166686</v>
      </c>
      <c r="P115">
        <f>O115+Net!O114</f>
        <v>295.95628337203811</v>
      </c>
      <c r="Q115">
        <f>P115+Net!P114</f>
        <v>546.72655572912777</v>
      </c>
      <c r="R115">
        <f>Q115+Net!Q114</f>
        <v>941.07398043150647</v>
      </c>
      <c r="S115">
        <f>R115+Net!R114</f>
        <v>1270.3469865535008</v>
      </c>
      <c r="T115">
        <f>S115+Net!S114</f>
        <v>1538.2252335614912</v>
      </c>
      <c r="U115">
        <f>T115+Net!T114</f>
        <v>1968.5556055144261</v>
      </c>
      <c r="V115">
        <f>U115+Net!U114</f>
        <v>2282.1095342966614</v>
      </c>
      <c r="W115">
        <f>V115+Net!V114</f>
        <v>2436.2968740921947</v>
      </c>
      <c r="X115">
        <f>W115+Net!W114</f>
        <v>2569.0160196544539</v>
      </c>
      <c r="Y115">
        <f>X115+Net!X114</f>
        <v>2258.9252524976528</v>
      </c>
      <c r="Z115">
        <f>Y115+Net!Y114</f>
        <v>1813.9789244814351</v>
      </c>
      <c r="AA115">
        <f>Z115+Net!Z114</f>
        <v>1231.969433578194</v>
      </c>
      <c r="AB115">
        <f>AA115+Net!AA114</f>
        <v>1280.1482487046626</v>
      </c>
      <c r="AC115">
        <f>AB115+Net!AB114</f>
        <v>1577.60900900203</v>
      </c>
      <c r="AD115">
        <f>AC115+Net!AC114</f>
        <v>2023.279877343128</v>
      </c>
      <c r="AE115">
        <f>AD115+Net!AD114</f>
        <v>2402.1405267400851</v>
      </c>
      <c r="AF115">
        <f>AE115+Net!AE114</f>
        <v>2713.40291121261</v>
      </c>
      <c r="AG115">
        <f>AF115+Net!AF114</f>
        <v>3179.2665035510654</v>
      </c>
      <c r="AH115">
        <f>AG115+Net!AG114</f>
        <v>3521.472860233057</v>
      </c>
      <c r="AI115">
        <f>AH115+Net!AH114</f>
        <v>3699.9144478461531</v>
      </c>
      <c r="AJ115">
        <f>AI115+Net!AI114</f>
        <v>3855.2390067852157</v>
      </c>
      <c r="AK115">
        <f>AJ115+Net!AJ114</f>
        <v>3568.2631254924668</v>
      </c>
      <c r="AL115">
        <f>AK115+Net!AK114</f>
        <v>3148.1398096200683</v>
      </c>
      <c r="AM115">
        <f>AL115+Net!AL114</f>
        <v>2592.9627284075432</v>
      </c>
      <c r="AN115">
        <f>AM115+Net!AM114</f>
        <v>2669.6872706532586</v>
      </c>
      <c r="AO115">
        <f>AN115+Net!AN114</f>
        <v>2996.8219518059459</v>
      </c>
      <c r="AP115">
        <f>AO115+Net!AO114</f>
        <v>3472.6261089532995</v>
      </c>
      <c r="AQ115">
        <f>AP115+Net!AP114</f>
        <v>3881.4357193482429</v>
      </c>
      <c r="AR115">
        <f>AQ115+Net!AQ114</f>
        <v>4221.9050603351707</v>
      </c>
      <c r="AS115">
        <f>AR115+Net!AR114</f>
        <v>4715.8171126814414</v>
      </c>
      <c r="AT115">
        <f>AS115+Net!AS114</f>
        <v>5084.6945259350096</v>
      </c>
      <c r="AU115">
        <f>AT115+Net!AT114</f>
        <v>5288.4414313681118</v>
      </c>
      <c r="AV115">
        <f>AU115+Net!AU114</f>
        <v>5467.9307030520149</v>
      </c>
      <c r="AW115">
        <f>AV115+Net!AV114</f>
        <v>5204.3446050569073</v>
      </c>
      <c r="AX115">
        <f>AW115+Net!AW114</f>
        <v>4807.2335392940495</v>
      </c>
      <c r="AY115">
        <f>AX115+Net!AX114</f>
        <v>4275.0123661060516</v>
      </c>
      <c r="AZ115">
        <f>AY115+Net!AY114</f>
        <v>4374.8105151020754</v>
      </c>
      <c r="BA115">
        <f>AZ115+Net!AZ114</f>
        <v>4725.1482920044018</v>
      </c>
      <c r="BB115">
        <f>BA115+Net!BA114</f>
        <v>5224.1709071506812</v>
      </c>
      <c r="BC115">
        <f>BB115+Net!BB114</f>
        <v>5656.0398507686041</v>
      </c>
      <c r="BD115">
        <f>BC115+Net!BC114</f>
        <v>6019.2412274116032</v>
      </c>
      <c r="BE115">
        <f>BD115+Net!BD114</f>
        <v>6535.4417860645826</v>
      </c>
      <c r="BF115">
        <f>BE115+Net!BE114</f>
        <v>6926.1150146834689</v>
      </c>
      <c r="BG115">
        <f>BF115+Net!BF114</f>
        <v>7151.1710940521789</v>
      </c>
      <c r="BH115">
        <f>BG115+Net!BG114</f>
        <v>7351.5172459450832</v>
      </c>
      <c r="BI115">
        <f>BH115+Net!BH114</f>
        <v>7108.370500736607</v>
      </c>
      <c r="BJ115">
        <f>BI115+Net!BI114</f>
        <v>6731.2985328714713</v>
      </c>
      <c r="BK115">
        <f>BJ115+Net!BJ114</f>
        <v>6218.7130007091973</v>
      </c>
      <c r="BL115">
        <f>BK115+Net!BK114</f>
        <v>6337.7304179435178</v>
      </c>
      <c r="BM115">
        <f>BL115+Net!BL114</f>
        <v>6706.8672744658925</v>
      </c>
      <c r="BN115">
        <f>BM115+Net!BM114</f>
        <v>7224.2931798996151</v>
      </c>
      <c r="BO115">
        <f>BN115+Net!BN114</f>
        <v>7674.2342012404788</v>
      </c>
      <c r="BP115">
        <f>BO115+Net!BO114</f>
        <v>8055.2806419752878</v>
      </c>
      <c r="BQ115">
        <f>BP115+Net!BP114</f>
        <v>8589.2277434699481</v>
      </c>
      <c r="BR115">
        <f>BQ115+Net!BQ114</f>
        <v>8997.6728207878732</v>
      </c>
      <c r="BS115">
        <f>BR115+Net!BR114</f>
        <v>9240.6071775625987</v>
      </c>
      <c r="BT115">
        <f>BS115+Net!BS114</f>
        <v>9458.9371172886986</v>
      </c>
      <c r="BU115">
        <f>BT115+Net!BT114</f>
        <v>9233.7667268597379</v>
      </c>
      <c r="BV115">
        <f>BU115+Net!BU114</f>
        <v>8874.430542037695</v>
      </c>
      <c r="BW115">
        <f>BV115+Net!BV114</f>
        <v>8379.012547058639</v>
      </c>
      <c r="BX115">
        <f>BW115+Net!BW114</f>
        <v>8514.2728090411874</v>
      </c>
      <c r="BY115">
        <f>BX115+Net!BX114</f>
        <v>8898.4444127032057</v>
      </c>
      <c r="BZ115">
        <f>BY115+Net!BY114</f>
        <v>9429.6053950802707</v>
      </c>
      <c r="CA115">
        <f>BZ115+Net!BZ114</f>
        <v>9892.1830364461457</v>
      </c>
      <c r="CB115">
        <f>CA115+Net!CA114</f>
        <v>10285.297940717895</v>
      </c>
      <c r="CC115">
        <f>CB115+Net!CB114</f>
        <v>10831.539159576238</v>
      </c>
      <c r="CD115">
        <f>CC115+Net!CC114</f>
        <v>11253.382310497553</v>
      </c>
      <c r="CE115">
        <f>CD115+Net!CD114</f>
        <v>11511.527496121013</v>
      </c>
      <c r="CF115">
        <f>CE115+Net!CE114</f>
        <v>11747.144254764415</v>
      </c>
      <c r="CG115">
        <f>CF115+Net!CF114</f>
        <v>11540.982865754117</v>
      </c>
      <c r="CH115">
        <f>CG115+Net!CG114</f>
        <v>11201.356414609863</v>
      </c>
      <c r="CI115">
        <f>CH115+Net!CH114</f>
        <v>10724.804792837658</v>
      </c>
      <c r="CJ115">
        <f>CI115+Net!CI114</f>
        <v>10876.552216039703</v>
      </c>
      <c r="CK115">
        <f>CJ115+Net!CJ114</f>
        <v>11273.494011327795</v>
      </c>
      <c r="CL115">
        <f>CK115+Net!CK114</f>
        <v>11812.61267534848</v>
      </c>
      <c r="CM115">
        <f>CL115+Net!CL114</f>
        <v>12279.385103723744</v>
      </c>
      <c r="CN115">
        <f>CM115+Net!CM114</f>
        <v>12673.144780335129</v>
      </c>
      <c r="CO115">
        <f>CN115+Net!CN114</f>
        <v>13218.69088770459</v>
      </c>
      <c r="CP115">
        <f>CO115+Net!CO114</f>
        <v>13644.88900233546</v>
      </c>
      <c r="CQ115">
        <f>CP115+Net!CP114</f>
        <v>13902.846666191697</v>
      </c>
      <c r="CR115">
        <f>CQ115+Net!CQ114</f>
        <v>14160.531625834126</v>
      </c>
      <c r="CS115">
        <f>CR115+Net!CR114</f>
        <v>13998.657375299288</v>
      </c>
      <c r="CT115">
        <f>CS115+Net!CS114</f>
        <v>13628.180512948526</v>
      </c>
      <c r="CU115">
        <f>CT115+Net!CT114</f>
        <v>13343.343890070182</v>
      </c>
    </row>
    <row r="116" spans="2:99" x14ac:dyDescent="0.3">
      <c r="B116">
        <v>-14295</v>
      </c>
      <c r="C116">
        <v>4101</v>
      </c>
      <c r="D116">
        <f>Net!C115</f>
        <v>-439.91255771083343</v>
      </c>
      <c r="E116">
        <f>D116+Net!D115</f>
        <v>641.89852990043437</v>
      </c>
      <c r="F116">
        <f>E116+Net!E115</f>
        <v>3322.6520964997908</v>
      </c>
      <c r="G116">
        <f>F116+Net!F115</f>
        <v>6084.5576335578517</v>
      </c>
      <c r="H116">
        <f>G116+Net!G115</f>
        <v>7517.0673983770539</v>
      </c>
      <c r="I116">
        <f>H116+Net!H115</f>
        <v>10043.529053916016</v>
      </c>
      <c r="J116">
        <f>I116+Net!I115</f>
        <v>11017.040052625111</v>
      </c>
      <c r="K116">
        <f>J116+Net!J115</f>
        <v>11421.99548662391</v>
      </c>
      <c r="L116">
        <f>K116+Net!K115</f>
        <v>11478.368000951137</v>
      </c>
      <c r="M116">
        <f>L116+Net!L115</f>
        <v>8806.1125980414072</v>
      </c>
      <c r="N116">
        <f>M116+Net!M115</f>
        <v>6301.3907632768323</v>
      </c>
      <c r="O116">
        <f>N116+Net!N115</f>
        <v>2334.9743906563754</v>
      </c>
      <c r="P116">
        <f>O116+Net!O115</f>
        <v>2254.6797221768811</v>
      </c>
      <c r="Q116">
        <f>P116+Net!P115</f>
        <v>4004.2151521237402</v>
      </c>
      <c r="R116">
        <f>Q116+Net!Q115</f>
        <v>6946.9671458034109</v>
      </c>
      <c r="S116">
        <f>R116+Net!R115</f>
        <v>9960.8996793091155</v>
      </c>
      <c r="T116">
        <f>S116+Net!S115</f>
        <v>11528.725600617854</v>
      </c>
      <c r="U116">
        <f>T116+Net!T115</f>
        <v>14061.13241373597</v>
      </c>
      <c r="V116">
        <f>U116+Net!U115</f>
        <v>14922.24197044534</v>
      </c>
      <c r="W116">
        <f>V116+Net!V115</f>
        <v>15127.665501808407</v>
      </c>
      <c r="X116">
        <f>W116+Net!W115</f>
        <v>14966.276470543358</v>
      </c>
      <c r="Y116">
        <f>X116+Net!X115</f>
        <v>12134.738125585707</v>
      </c>
      <c r="Z116">
        <f>Y116+Net!Y115</f>
        <v>9574.1534993793503</v>
      </c>
      <c r="AA116">
        <f>Z116+Net!Z115</f>
        <v>5666.7885542724025</v>
      </c>
      <c r="AB116">
        <f>AA116+Net!AA115</f>
        <v>5736.0463737576165</v>
      </c>
      <c r="AC116">
        <f>AB116+Net!AB115</f>
        <v>7677.5817699455883</v>
      </c>
      <c r="AD116">
        <f>AC116+Net!AC115</f>
        <v>10803.821223488738</v>
      </c>
      <c r="AE116">
        <f>AD116+Net!AD115</f>
        <v>13956.644993525544</v>
      </c>
      <c r="AF116">
        <f>AE116+Net!AE115</f>
        <v>15604.546560462582</v>
      </c>
      <c r="AG116">
        <f>AF116+Net!AF115</f>
        <v>18164.055443582227</v>
      </c>
      <c r="AH116">
        <f>AG116+Net!AG115</f>
        <v>19017.243610698988</v>
      </c>
      <c r="AI116">
        <f>AH116+Net!AH115</f>
        <v>19200.491002838247</v>
      </c>
      <c r="AJ116">
        <f>AI116+Net!AI115</f>
        <v>19019.641095340459</v>
      </c>
      <c r="AK116">
        <f>AJ116+Net!AJ115</f>
        <v>16181.743649313514</v>
      </c>
      <c r="AL116">
        <f>AK116+Net!AK115</f>
        <v>13631.808311694878</v>
      </c>
      <c r="AM116">
        <f>AL116+Net!AL115</f>
        <v>9751.2208684203051</v>
      </c>
      <c r="AN116">
        <f>AM116+Net!AM115</f>
        <v>9859.6685552349736</v>
      </c>
      <c r="AO116">
        <f>AN116+Net!AN115</f>
        <v>11847.725541781298</v>
      </c>
      <c r="AP116">
        <f>AO116+Net!AO115</f>
        <v>15022.344314580083</v>
      </c>
      <c r="AQ116">
        <f>AP116+Net!AP115</f>
        <v>18220.294912976653</v>
      </c>
      <c r="AR116">
        <f>AQ116+Net!AQ115</f>
        <v>19906.048911270496</v>
      </c>
      <c r="AS116">
        <f>AR116+Net!AR115</f>
        <v>22493.848677300346</v>
      </c>
      <c r="AT116">
        <f>AS116+Net!AS115</f>
        <v>23365.56061804148</v>
      </c>
      <c r="AU116">
        <f>AT116+Net!AT115</f>
        <v>23559.289323535359</v>
      </c>
      <c r="AV116">
        <f>AU116+Net!AU115</f>
        <v>23383.87868131377</v>
      </c>
      <c r="AW116">
        <f>AV116+Net!AV115</f>
        <v>20549.706956660539</v>
      </c>
      <c r="AX116">
        <f>AW116+Net!AW115</f>
        <v>18004.520516691206</v>
      </c>
      <c r="AY116">
        <f>AX116+Net!AX115</f>
        <v>14131.247023134762</v>
      </c>
      <c r="AZ116">
        <f>AY116+Net!AY115</f>
        <v>14249.776513043511</v>
      </c>
      <c r="BA116">
        <f>AZ116+Net!AZ115</f>
        <v>16249.820638424024</v>
      </c>
      <c r="BB116">
        <f>BA116+Net!BA115</f>
        <v>19436.919547809368</v>
      </c>
      <c r="BC116">
        <f>BB116+Net!BB115</f>
        <v>22646.419091695861</v>
      </c>
      <c r="BD116">
        <f>BC116+Net!BC115</f>
        <v>24341.741181985675</v>
      </c>
      <c r="BE116">
        <f>BD116+Net!BD115</f>
        <v>26936.608871461824</v>
      </c>
      <c r="BF116">
        <f>BE116+Net!BE115</f>
        <v>27812.842861224126</v>
      </c>
      <c r="BG116">
        <f>BF116+Net!BF115</f>
        <v>28008.788408991812</v>
      </c>
      <c r="BH116">
        <f>BG116+Net!BG115</f>
        <v>27833.600115611476</v>
      </c>
      <c r="BI116">
        <f>BH116+Net!BH115</f>
        <v>24997.875042622803</v>
      </c>
      <c r="BJ116">
        <f>BI116+Net!BI115</f>
        <v>22449.424010894261</v>
      </c>
      <c r="BK116">
        <f>BJ116+Net!BJ115</f>
        <v>18571.125576573821</v>
      </c>
      <c r="BL116">
        <f>BK116+Net!BK115</f>
        <v>18682.821712241428</v>
      </c>
      <c r="BM116">
        <f>BL116+Net!BL115</f>
        <v>20674.316612727278</v>
      </c>
      <c r="BN116">
        <f>BM116+Net!BM115</f>
        <v>23851.493893502535</v>
      </c>
      <c r="BO116">
        <f>BN116+Net!BN115</f>
        <v>27050.327858923498</v>
      </c>
      <c r="BP116">
        <f>BO116+Net!BO115</f>
        <v>28735.082229080919</v>
      </c>
      <c r="BQ116">
        <f>BP116+Net!BP115</f>
        <v>31320.353714966128</v>
      </c>
      <c r="BR116">
        <f>BQ116+Net!BQ115</f>
        <v>32188.602513776001</v>
      </c>
      <c r="BS116">
        <f>BR116+Net!BR115</f>
        <v>32378.284673081565</v>
      </c>
      <c r="BT116">
        <f>BS116+Net!BS115</f>
        <v>32197.895817149772</v>
      </c>
      <c r="BU116">
        <f>BT116+Net!BT115</f>
        <v>29356.513205835865</v>
      </c>
      <c r="BV116">
        <f>BU116+Net!BU115</f>
        <v>26799.71437048669</v>
      </c>
      <c r="BW116">
        <f>BV116+Net!BV115</f>
        <v>22907.864819297458</v>
      </c>
      <c r="BX116">
        <f>BW116+Net!BW115</f>
        <v>22998.699649488393</v>
      </c>
      <c r="BY116">
        <f>BX116+Net!BX115</f>
        <v>24961.128766771355</v>
      </c>
      <c r="BZ116">
        <f>BY116+Net!BY115</f>
        <v>28102.052493725263</v>
      </c>
      <c r="CA116">
        <f>BZ116+Net!BZ115</f>
        <v>31260.687174917442</v>
      </c>
      <c r="CB116">
        <f>CA116+Net!CA115</f>
        <v>32906.437388441322</v>
      </c>
      <c r="CC116">
        <f>CB116+Net!CB115</f>
        <v>35459.885566013785</v>
      </c>
      <c r="CD116">
        <f>CC116+Net!CC115</f>
        <v>36308.670385232821</v>
      </c>
      <c r="CE116">
        <f>CD116+Net!CD115</f>
        <v>36493.847955320773</v>
      </c>
      <c r="CF116">
        <f>CE116+Net!CE115</f>
        <v>36322.486650384715</v>
      </c>
      <c r="CG116">
        <f>CF116+Net!CF115</f>
        <v>33497.834326811542</v>
      </c>
      <c r="CH116">
        <f>CG116+Net!CG115</f>
        <v>30955.765499990903</v>
      </c>
      <c r="CI116">
        <f>CH116+Net!CH115</f>
        <v>27064.888530498243</v>
      </c>
      <c r="CJ116">
        <f>CI116+Net!CI115</f>
        <v>27132.514220851739</v>
      </c>
      <c r="CK116">
        <f>CJ116+Net!CJ115</f>
        <v>29040.257468758027</v>
      </c>
      <c r="CL116">
        <f>CK116+Net!CK115</f>
        <v>32091.879806473709</v>
      </c>
      <c r="CM116">
        <f>CL116+Net!CL115</f>
        <v>35138.876400156456</v>
      </c>
      <c r="CN116">
        <f>CM116+Net!CM115</f>
        <v>36657.894168240637</v>
      </c>
      <c r="CO116">
        <f>CN116+Net!CN115</f>
        <v>39094.519526094016</v>
      </c>
      <c r="CP116">
        <f>CO116+Net!CO115</f>
        <v>39881.363176459934</v>
      </c>
      <c r="CQ116">
        <f>CP116+Net!CP115</f>
        <v>40023.544809644634</v>
      </c>
      <c r="CR116">
        <f>CQ116+Net!CQ115</f>
        <v>39966.345164869243</v>
      </c>
      <c r="CS116">
        <f>CR116+Net!CR115</f>
        <v>37377.230333726802</v>
      </c>
      <c r="CT116">
        <f>CS116+Net!CS115</f>
        <v>34578.922589402326</v>
      </c>
      <c r="CU116">
        <f>CT116+Net!CT115</f>
        <v>31714.129533720723</v>
      </c>
    </row>
    <row r="117" spans="2:99" x14ac:dyDescent="0.3">
      <c r="B117">
        <v>-30242</v>
      </c>
      <c r="C117">
        <v>4103</v>
      </c>
      <c r="D117">
        <f>Net!C116</f>
        <v>-934.19843443136779</v>
      </c>
      <c r="E117">
        <f>D117+Net!D116</f>
        <v>96.423472602735274</v>
      </c>
      <c r="F117">
        <f>E117+Net!E116</f>
        <v>1975.8348090760264</v>
      </c>
      <c r="G117">
        <f>F117+Net!F116</f>
        <v>4959.4786057532874</v>
      </c>
      <c r="H117">
        <f>G117+Net!G116</f>
        <v>5991.246848620216</v>
      </c>
      <c r="I117">
        <f>H117+Net!H116</f>
        <v>9709.0394071355877</v>
      </c>
      <c r="J117">
        <f>I117+Net!I116</f>
        <v>11149.907952650294</v>
      </c>
      <c r="K117">
        <f>J117+Net!J116</f>
        <v>11614.212735221136</v>
      </c>
      <c r="L117">
        <f>K117+Net!K116</f>
        <v>12905.962641716636</v>
      </c>
      <c r="M117">
        <f>L117+Net!L116</f>
        <v>8758.2144240218549</v>
      </c>
      <c r="N117">
        <f>M117+Net!M116</f>
        <v>5036.5624316794274</v>
      </c>
      <c r="O117">
        <f>N117+Net!N116</f>
        <v>-687.93950651210616</v>
      </c>
      <c r="P117">
        <f>O117+Net!O116</f>
        <v>-589.37315449875314</v>
      </c>
      <c r="Q117">
        <f>P117+Net!P116</f>
        <v>1830.9976650311764</v>
      </c>
      <c r="R117">
        <f>Q117+Net!Q116</f>
        <v>4775.9876639959621</v>
      </c>
      <c r="S117">
        <f>R117+Net!R116</f>
        <v>8478.3730411947254</v>
      </c>
      <c r="T117">
        <f>S117+Net!S116</f>
        <v>10128.519282158224</v>
      </c>
      <c r="U117">
        <f>T117+Net!T116</f>
        <v>14289.592518410758</v>
      </c>
      <c r="V117">
        <f>U117+Net!U116</f>
        <v>16036.99578071454</v>
      </c>
      <c r="W117">
        <f>V117+Net!V116</f>
        <v>16730.057208635251</v>
      </c>
      <c r="X117">
        <f>W117+Net!W116</f>
        <v>18230.490937935014</v>
      </c>
      <c r="Y117">
        <f>X117+Net!X116</f>
        <v>14369.041534250777</v>
      </c>
      <c r="Z117">
        <f>Y117+Net!Y116</f>
        <v>11044.775492661123</v>
      </c>
      <c r="AA117">
        <f>Z117+Net!Z116</f>
        <v>5827.4869353596732</v>
      </c>
      <c r="AB117">
        <f>AA117+Net!AA116</f>
        <v>6519.797061250134</v>
      </c>
      <c r="AC117">
        <f>AB117+Net!AB116</f>
        <v>9570.492214861235</v>
      </c>
      <c r="AD117">
        <f>AC117+Net!AC116</f>
        <v>13127.574122057136</v>
      </c>
      <c r="AE117">
        <f>AD117+Net!AD116</f>
        <v>17385.874755237764</v>
      </c>
      <c r="AF117">
        <f>AE117+Net!AE116</f>
        <v>19520.020747048755</v>
      </c>
      <c r="AG117">
        <f>AF117+Net!AF116</f>
        <v>24097.941809821234</v>
      </c>
      <c r="AH117">
        <f>AG117+Net!AG116</f>
        <v>26213.456260200761</v>
      </c>
      <c r="AI117">
        <f>AH117+Net!AH116</f>
        <v>27248.537087421475</v>
      </c>
      <c r="AJ117">
        <f>AI117+Net!AI116</f>
        <v>29084.547652296733</v>
      </c>
      <c r="AK117">
        <f>AJ117+Net!AJ116</f>
        <v>25565.385632950132</v>
      </c>
      <c r="AL117">
        <f>AK117+Net!AK116</f>
        <v>22595.935317251118</v>
      </c>
      <c r="AM117">
        <f>AL117+Net!AL116</f>
        <v>17745.662088229492</v>
      </c>
      <c r="AN117">
        <f>AM117+Net!AM116</f>
        <v>18812.8322832784</v>
      </c>
      <c r="AO117">
        <f>AN117+Net!AN116</f>
        <v>22239.814293794439</v>
      </c>
      <c r="AP117">
        <f>AO117+Net!AO116</f>
        <v>26167.671410902945</v>
      </c>
      <c r="AQ117">
        <f>AP117+Net!AP116</f>
        <v>30785.015476854867</v>
      </c>
      <c r="AR117">
        <f>AQ117+Net!AQ116</f>
        <v>33261.929859185773</v>
      </c>
      <c r="AS117">
        <f>AR117+Net!AR116</f>
        <v>38164.107233108101</v>
      </c>
      <c r="AT117">
        <f>AS117+Net!AS116</f>
        <v>40585.610222709875</v>
      </c>
      <c r="AU117">
        <f>AT117+Net!AT116</f>
        <v>41910.761460371577</v>
      </c>
      <c r="AV117">
        <f>AU117+Net!AU116</f>
        <v>44024.534715571332</v>
      </c>
      <c r="AW117">
        <f>AV117+Net!AV116</f>
        <v>40774.641044838485</v>
      </c>
      <c r="AX117">
        <f>AW117+Net!AW116</f>
        <v>38069.024702168943</v>
      </c>
      <c r="AY117">
        <f>AX117+Net!AX116</f>
        <v>33478.864830487146</v>
      </c>
      <c r="AZ117">
        <f>AY117+Net!AY116</f>
        <v>34802.685004908541</v>
      </c>
      <c r="BA117">
        <f>AZ117+Net!AZ116</f>
        <v>38481.970460183598</v>
      </c>
      <c r="BB117">
        <f>BA117+Net!BA116</f>
        <v>42656.319012036263</v>
      </c>
      <c r="BC117">
        <f>BB117+Net!BB116</f>
        <v>47512.87039689887</v>
      </c>
      <c r="BD117">
        <f>BC117+Net!BC116</f>
        <v>50220.642709844848</v>
      </c>
      <c r="BE117">
        <f>BD117+Net!BD116</f>
        <v>55344.836617472378</v>
      </c>
      <c r="BF117">
        <f>BE117+Net!BE116</f>
        <v>57979.530974041634</v>
      </c>
      <c r="BG117">
        <f>BF117+Net!BF116</f>
        <v>59509.362364036904</v>
      </c>
      <c r="BH117">
        <f>BG117+Net!BG116</f>
        <v>61819.672220097862</v>
      </c>
      <c r="BI117">
        <f>BH117+Net!BH116</f>
        <v>58758.41296107872</v>
      </c>
      <c r="BJ117">
        <f>BI117+Net!BI116</f>
        <v>56233.584686251823</v>
      </c>
      <c r="BK117">
        <f>BJ117+Net!BJ116</f>
        <v>51816.305858688982</v>
      </c>
      <c r="BL117">
        <f>BK117+Net!BK116</f>
        <v>53305.084006607271</v>
      </c>
      <c r="BM117">
        <f>BL117+Net!BL116</f>
        <v>57141.621781501752</v>
      </c>
      <c r="BN117">
        <f>BM117+Net!BM116</f>
        <v>61466.110208470702</v>
      </c>
      <c r="BO117">
        <f>BN117+Net!BN116</f>
        <v>66466.689077455056</v>
      </c>
      <c r="BP117">
        <f>BO117+Net!BO116</f>
        <v>69313.664328750063</v>
      </c>
      <c r="BQ117">
        <f>BP117+Net!BP116</f>
        <v>74573.541870193876</v>
      </c>
      <c r="BR117">
        <f>BQ117+Net!BQ116</f>
        <v>77341.342735270387</v>
      </c>
      <c r="BS117">
        <f>BR117+Net!BR116</f>
        <v>79001.875480939634</v>
      </c>
      <c r="BT117">
        <f>BS117+Net!BS116</f>
        <v>81439.565765390769</v>
      </c>
      <c r="BU117">
        <f>BT117+Net!BT116</f>
        <v>78500.265862854954</v>
      </c>
      <c r="BV117">
        <f>BU117+Net!BU116</f>
        <v>76088.929583791731</v>
      </c>
      <c r="BW117">
        <f>BV117+Net!BV116</f>
        <v>71773.308790458381</v>
      </c>
      <c r="BX117">
        <f>BW117+Net!BW116</f>
        <v>73349.173023521711</v>
      </c>
      <c r="BY117">
        <f>BX117+Net!BX116</f>
        <v>77257.200703212991</v>
      </c>
      <c r="BZ117">
        <f>BY117+Net!BY116</f>
        <v>81639.186981766048</v>
      </c>
      <c r="CA117">
        <f>BZ117+Net!BZ116</f>
        <v>86687.885311524326</v>
      </c>
      <c r="CB117">
        <f>CA117+Net!CA116</f>
        <v>89580.731637775185</v>
      </c>
      <c r="CC117">
        <f>CB117+Net!CB116</f>
        <v>94892.418129982572</v>
      </c>
      <c r="CD117">
        <f>CC117+Net!CC116</f>
        <v>97724.955411250441</v>
      </c>
      <c r="CE117">
        <f>CD117+Net!CD116</f>
        <v>99466.593487215272</v>
      </c>
      <c r="CF117">
        <f>CE117+Net!CE116</f>
        <v>101999.69411284958</v>
      </c>
      <c r="CG117">
        <f>CF117+Net!CF116</f>
        <v>99162.086061036505</v>
      </c>
      <c r="CH117">
        <f>CG117+Net!CG116</f>
        <v>96845.324151619265</v>
      </c>
      <c r="CI117">
        <f>CH117+Net!CH116</f>
        <v>92600.892537210137</v>
      </c>
      <c r="CJ117">
        <f>CI117+Net!CI116</f>
        <v>94210.592751320015</v>
      </c>
      <c r="CK117">
        <f>CJ117+Net!CJ116</f>
        <v>98105.170583064173</v>
      </c>
      <c r="CL117">
        <f>CK117+Net!CK116</f>
        <v>102421.72412996937</v>
      </c>
      <c r="CM117">
        <f>CL117+Net!CL116</f>
        <v>107375.19149337642</v>
      </c>
      <c r="CN117">
        <f>CM117+Net!CM116</f>
        <v>110148.64192577259</v>
      </c>
      <c r="CO117">
        <f>CN117+Net!CN116</f>
        <v>115351.52270104078</v>
      </c>
      <c r="CP117">
        <f>CO117+Net!CO116</f>
        <v>118161.91615181812</v>
      </c>
      <c r="CQ117">
        <f>CP117+Net!CP116</f>
        <v>119871.25421390033</v>
      </c>
      <c r="CR117">
        <f>CQ117+Net!CQ116</f>
        <v>122625.11621408294</v>
      </c>
      <c r="CS117">
        <f>CR117+Net!CR116</f>
        <v>120176.92315557197</v>
      </c>
      <c r="CT117">
        <f>CS117+Net!CS116</f>
        <v>117251.98656735693</v>
      </c>
      <c r="CU117">
        <f>CT117+Net!CT116</f>
        <v>115071.40127322329</v>
      </c>
    </row>
    <row r="118" spans="2:99" x14ac:dyDescent="0.3">
      <c r="B118">
        <v>50</v>
      </c>
      <c r="C118">
        <v>4107</v>
      </c>
      <c r="D118">
        <f>Net!C117</f>
        <v>-313.09725956902821</v>
      </c>
      <c r="E118">
        <f>D118+Net!D117</f>
        <v>21.987713672797327</v>
      </c>
      <c r="F118">
        <f>E118+Net!E117</f>
        <v>530.12722464634044</v>
      </c>
      <c r="G118">
        <f>F118+Net!F117</f>
        <v>1130.9114516711115</v>
      </c>
      <c r="H118">
        <f>G118+Net!G117</f>
        <v>1509.216753762973</v>
      </c>
      <c r="I118">
        <f>H118+Net!H117</f>
        <v>2175.535538207987</v>
      </c>
      <c r="J118">
        <f>I118+Net!I117</f>
        <v>2557.5121152962279</v>
      </c>
      <c r="K118">
        <f>J118+Net!J117</f>
        <v>2774.559001253876</v>
      </c>
      <c r="L118">
        <f>K118+Net!K117</f>
        <v>3114.4324211529811</v>
      </c>
      <c r="M118">
        <f>L118+Net!L117</f>
        <v>2726.6659250424268</v>
      </c>
      <c r="N118">
        <f>M118+Net!M117</f>
        <v>2309.9396185362561</v>
      </c>
      <c r="O118">
        <f>N118+Net!N117</f>
        <v>1614.6305441862482</v>
      </c>
      <c r="P118">
        <f>O118+Net!O117</f>
        <v>1782.2824166887654</v>
      </c>
      <c r="Q118">
        <f>P118+Net!P117</f>
        <v>2300.3743940116524</v>
      </c>
      <c r="R118">
        <f>Q118+Net!Q117</f>
        <v>2981.4767766935252</v>
      </c>
      <c r="S118">
        <f>R118+Net!R117</f>
        <v>3703.6703788500522</v>
      </c>
      <c r="T118">
        <f>S118+Net!S117</f>
        <v>4173.1464021700394</v>
      </c>
      <c r="U118">
        <f>T118+Net!T117</f>
        <v>4895.2471535654722</v>
      </c>
      <c r="V118">
        <f>U118+Net!U117</f>
        <v>5313.3928145989748</v>
      </c>
      <c r="W118">
        <f>V118+Net!V117</f>
        <v>5562.7813694783154</v>
      </c>
      <c r="X118">
        <f>W118+Net!W117</f>
        <v>5943.4475639201091</v>
      </c>
      <c r="Y118">
        <f>X118+Net!X117</f>
        <v>5619.8916175569993</v>
      </c>
      <c r="Z118">
        <f>Y118+Net!Y117</f>
        <v>5291.8707819450292</v>
      </c>
      <c r="AA118">
        <f>Z118+Net!Z117</f>
        <v>4703.0287892685565</v>
      </c>
      <c r="AB118">
        <f>AA118+Net!AA117</f>
        <v>4986.0831745947489</v>
      </c>
      <c r="AC118">
        <f>AB118+Net!AB117</f>
        <v>5619.1712325790504</v>
      </c>
      <c r="AD118">
        <f>AC118+Net!AC117</f>
        <v>6407.8342182637298</v>
      </c>
      <c r="AE118">
        <f>AD118+Net!AD117</f>
        <v>7227.479800338725</v>
      </c>
      <c r="AF118">
        <f>AE118+Net!AE117</f>
        <v>7785.2160255069457</v>
      </c>
      <c r="AG118">
        <f>AF118+Net!AF117</f>
        <v>8589.220281896829</v>
      </c>
      <c r="AH118">
        <f>AG118+Net!AG117</f>
        <v>9086.1487408712346</v>
      </c>
      <c r="AI118">
        <f>AH118+Net!AH117</f>
        <v>9413.8065494445891</v>
      </c>
      <c r="AJ118">
        <f>AI118+Net!AI117</f>
        <v>9873.8494880443759</v>
      </c>
      <c r="AK118">
        <f>AJ118+Net!AJ117</f>
        <v>9631.5458520998545</v>
      </c>
      <c r="AL118">
        <f>AK118+Net!AK117</f>
        <v>9386.78902837028</v>
      </c>
      <c r="AM118">
        <f>AL118+Net!AL117</f>
        <v>8882.9063749755242</v>
      </c>
      <c r="AN118">
        <f>AM118+Net!AM117</f>
        <v>9251.9763062286038</v>
      </c>
      <c r="AO118">
        <f>AN118+Net!AN117</f>
        <v>9971.2729743268592</v>
      </c>
      <c r="AP118">
        <f>AO118+Net!AO117</f>
        <v>10845.379215679073</v>
      </c>
      <c r="AQ118">
        <f>AP118+Net!AP117</f>
        <v>11748.835198951478</v>
      </c>
      <c r="AR118">
        <f>AQ118+Net!AQ117</f>
        <v>12388.164768531735</v>
      </c>
      <c r="AS118">
        <f>AR118+Net!AR117</f>
        <v>13271.367885327576</v>
      </c>
      <c r="AT118">
        <f>AS118+Net!AS117</f>
        <v>13845.333395105798</v>
      </c>
      <c r="AU118">
        <f>AT118+Net!AT117</f>
        <v>14248.39035736876</v>
      </c>
      <c r="AV118">
        <f>AU118+Net!AU117</f>
        <v>14782.818901748255</v>
      </c>
      <c r="AW118">
        <f>AV118+Net!AV117</f>
        <v>14614.423833277258</v>
      </c>
      <c r="AX118">
        <f>AW118+Net!AW117</f>
        <v>14443.422660627579</v>
      </c>
      <c r="AY118">
        <f>AX118+Net!AX117</f>
        <v>14013.220549282782</v>
      </c>
      <c r="AZ118">
        <f>AY118+Net!AY117</f>
        <v>14455.774168528527</v>
      </c>
      <c r="BA118">
        <f>AZ118+Net!AZ117</f>
        <v>15248.128650065582</v>
      </c>
      <c r="BB118">
        <f>BA118+Net!BA117</f>
        <v>16194.626874207763</v>
      </c>
      <c r="BC118">
        <f>BB118+Net!BB117</f>
        <v>17169.627349384773</v>
      </c>
      <c r="BD118">
        <f>BC118+Net!BC117</f>
        <v>17879.559572240305</v>
      </c>
      <c r="BE118">
        <f>BD118+Net!BD117</f>
        <v>18832.409128271807</v>
      </c>
      <c r="BF118">
        <f>BE118+Net!BE117</f>
        <v>19475.100917154294</v>
      </c>
      <c r="BG118">
        <f>BF118+Net!BF117</f>
        <v>19946.015339561229</v>
      </c>
      <c r="BH118">
        <f>BG118+Net!BG117</f>
        <v>20547.471759979915</v>
      </c>
      <c r="BI118">
        <f>BH118+Net!BH117</f>
        <v>20445.289971011771</v>
      </c>
      <c r="BJ118">
        <f>BI118+Net!BI117</f>
        <v>20339.682807607369</v>
      </c>
      <c r="BK118">
        <f>BJ118+Net!BJ117</f>
        <v>19974.048932517748</v>
      </c>
      <c r="BL118">
        <f>BK118+Net!BK117</f>
        <v>20480.360811852544</v>
      </c>
      <c r="BM118">
        <f>BL118+Net!BL117</f>
        <v>21335.723265468219</v>
      </c>
      <c r="BN118">
        <f>BM118+Net!BM117</f>
        <v>22344.592851618556</v>
      </c>
      <c r="BO118">
        <f>BN118+Net!BN117</f>
        <v>23381.487373966316</v>
      </c>
      <c r="BP118">
        <f>BO118+Net!BO117</f>
        <v>24153.011629886747</v>
      </c>
      <c r="BQ118">
        <f>BP118+Net!BP117</f>
        <v>25167.294849634865</v>
      </c>
      <c r="BR118">
        <f>BQ118+Net!BQ117</f>
        <v>25871.317889356185</v>
      </c>
      <c r="BS118">
        <f>BR118+Net!BR117</f>
        <v>26403.38036860065</v>
      </c>
      <c r="BT118">
        <f>BS118+Net!BS117</f>
        <v>27065.560344967787</v>
      </c>
      <c r="BU118">
        <f>BT118+Net!BT117</f>
        <v>27023.294149852161</v>
      </c>
      <c r="BV118">
        <f>BU118+Net!BU117</f>
        <v>26976.339084872427</v>
      </c>
      <c r="BW118">
        <f>BV118+Net!BV117</f>
        <v>26667.684169360022</v>
      </c>
      <c r="BX118">
        <f>BW118+Net!BW117</f>
        <v>27229.081111868436</v>
      </c>
      <c r="BY118">
        <f>BX118+Net!BX117</f>
        <v>28137.733701505596</v>
      </c>
      <c r="BZ118">
        <f>BY118+Net!BY117</f>
        <v>29198.590327180551</v>
      </c>
      <c r="CA118">
        <f>BZ118+Net!BZ117</f>
        <v>30287.027620993162</v>
      </c>
      <c r="CB118">
        <f>CA118+Net!CA117</f>
        <v>31110.72358960249</v>
      </c>
      <c r="CC118">
        <f>CB118+Net!CB117</f>
        <v>32178.831821026266</v>
      </c>
      <c r="CD118">
        <f>CC118+Net!CC117</f>
        <v>32938.983308799819</v>
      </c>
      <c r="CE118">
        <f>CD118+Net!CD117</f>
        <v>33529.477747932673</v>
      </c>
      <c r="CF118">
        <f>CE118+Net!CE117</f>
        <v>34251.572338449303</v>
      </c>
      <c r="CG118">
        <f>CF118+Net!CF117</f>
        <v>34269.128384233911</v>
      </c>
      <c r="CH118">
        <f>CG118+Net!CG117</f>
        <v>34279.77007227845</v>
      </c>
      <c r="CI118">
        <f>CH118+Net!CH117</f>
        <v>34024.255873222923</v>
      </c>
      <c r="CJ118">
        <f>CI118+Net!CI117</f>
        <v>34632.755915967478</v>
      </c>
      <c r="CK118">
        <f>CJ118+Net!CJ117</f>
        <v>35581.837327424393</v>
      </c>
      <c r="CL118">
        <f>CK118+Net!CK117</f>
        <v>36676.776323384482</v>
      </c>
      <c r="CM118">
        <f>CL118+Net!CL117</f>
        <v>37797.411368770285</v>
      </c>
      <c r="CN118">
        <f>CM118+Net!CM117</f>
        <v>38653.381826329467</v>
      </c>
      <c r="CO118">
        <f>CN118+Net!CN117</f>
        <v>39759.047459000409</v>
      </c>
      <c r="CP118">
        <f>CO118+Net!CO117</f>
        <v>40572.094432094345</v>
      </c>
      <c r="CQ118">
        <f>CP118+Net!CP117</f>
        <v>41217.54496601547</v>
      </c>
      <c r="CR118">
        <f>CQ118+Net!CQ117</f>
        <v>42024.437162902715</v>
      </c>
      <c r="CS118">
        <f>CR118+Net!CR117</f>
        <v>42148.695511194914</v>
      </c>
      <c r="CT118">
        <f>CS118+Net!CS117</f>
        <v>42116.446466940331</v>
      </c>
      <c r="CU118">
        <f>CT118+Net!CT117</f>
        <v>42186.359033223001</v>
      </c>
    </row>
    <row r="119" spans="2:99" x14ac:dyDescent="0.3">
      <c r="B119">
        <v>-3247</v>
      </c>
      <c r="C119">
        <v>4106</v>
      </c>
      <c r="D119">
        <f>Net!C118</f>
        <v>-355.77421488826076</v>
      </c>
      <c r="E119">
        <f>D119+Net!D118</f>
        <v>-169.00121315853721</v>
      </c>
      <c r="F119">
        <f>E119+Net!E118</f>
        <v>386.93608003954614</v>
      </c>
      <c r="G119">
        <f>F119+Net!F118</f>
        <v>1308.7474285127028</v>
      </c>
      <c r="H119">
        <f>G119+Net!G118</f>
        <v>1799.3977676085597</v>
      </c>
      <c r="I119">
        <f>H119+Net!H118</f>
        <v>3297.4132150170808</v>
      </c>
      <c r="J119">
        <f>I119+Net!I118</f>
        <v>3967.0309268569963</v>
      </c>
      <c r="K119">
        <f>J119+Net!J118</f>
        <v>4292.5205094011981</v>
      </c>
      <c r="L119">
        <f>K119+Net!K118</f>
        <v>5085.7140132956429</v>
      </c>
      <c r="M119">
        <f>L119+Net!L118</f>
        <v>3828.0635255888938</v>
      </c>
      <c r="N119">
        <f>M119+Net!M118</f>
        <v>2591.5356482100615</v>
      </c>
      <c r="O119">
        <f>N119+Net!N118</f>
        <v>606.968111279195</v>
      </c>
      <c r="P119">
        <f>O119+Net!O118</f>
        <v>896.42716541852133</v>
      </c>
      <c r="Q119">
        <f>P119+Net!P118</f>
        <v>1750.992068376223</v>
      </c>
      <c r="R119">
        <f>Q119+Net!Q118</f>
        <v>2896.9345837093897</v>
      </c>
      <c r="S119">
        <f>R119+Net!R118</f>
        <v>4342.0751185748395</v>
      </c>
      <c r="T119">
        <f>S119+Net!S118</f>
        <v>5265.1288911375505</v>
      </c>
      <c r="U119">
        <f>T119+Net!T118</f>
        <v>7114.4634766231247</v>
      </c>
      <c r="V119">
        <f>U119+Net!U118</f>
        <v>8070.8228770485675</v>
      </c>
      <c r="W119">
        <f>V119+Net!V118</f>
        <v>8635.9965294336762</v>
      </c>
      <c r="X119">
        <f>W119+Net!W118</f>
        <v>9669.3586952350997</v>
      </c>
      <c r="Y119">
        <f>X119+Net!X118</f>
        <v>8705.1521726802166</v>
      </c>
      <c r="Z119">
        <f>Y119+Net!Y118</f>
        <v>7832.0028071825418</v>
      </c>
      <c r="AA119">
        <f>Z119+Net!Z118</f>
        <v>6271.0920633407331</v>
      </c>
      <c r="AB119">
        <f>AA119+Net!AA118</f>
        <v>7019.4915017716339</v>
      </c>
      <c r="AC119">
        <f>AB119+Net!AB118</f>
        <v>8334.0592734102174</v>
      </c>
      <c r="AD119">
        <f>AC119+Net!AC118</f>
        <v>9910.5586960977726</v>
      </c>
      <c r="AE119">
        <f>AD119+Net!AD118</f>
        <v>11741.081557651476</v>
      </c>
      <c r="AF119">
        <f>AE119+Net!AE118</f>
        <v>13004.383210802354</v>
      </c>
      <c r="AG119">
        <f>AF119+Net!AF118</f>
        <v>15160.051277860433</v>
      </c>
      <c r="AH119">
        <f>AG119+Net!AG118</f>
        <v>16404.632199922107</v>
      </c>
      <c r="AI119">
        <f>AH119+Net!AH118</f>
        <v>17254.176719540264</v>
      </c>
      <c r="AJ119">
        <f>AI119+Net!AI118</f>
        <v>18577.401656535025</v>
      </c>
      <c r="AK119">
        <f>AJ119+Net!AJ118</f>
        <v>17912.538252829094</v>
      </c>
      <c r="AL119">
        <f>AK119+Net!AK118</f>
        <v>17348.02055204421</v>
      </c>
      <c r="AM119">
        <f>AL119+Net!AL118</f>
        <v>16102.367170472215</v>
      </c>
      <c r="AN119">
        <f>AM119+Net!AM118</f>
        <v>17168.99468973785</v>
      </c>
      <c r="AO119">
        <f>AN119+Net!AN118</f>
        <v>18801.011633507464</v>
      </c>
      <c r="AP119">
        <f>AO119+Net!AO118</f>
        <v>20690.805271383193</v>
      </c>
      <c r="AQ119">
        <f>AP119+Net!AP118</f>
        <v>22827.793777550673</v>
      </c>
      <c r="AR119">
        <f>AQ119+Net!AQ118</f>
        <v>24389.070005079338</v>
      </c>
      <c r="AS119">
        <f>AR119+Net!AR118</f>
        <v>26833.80626190301</v>
      </c>
      <c r="AT119">
        <f>AS119+Net!AS118</f>
        <v>28359.403984822056</v>
      </c>
      <c r="AU119">
        <f>AT119+Net!AT118</f>
        <v>29483.752175045545</v>
      </c>
      <c r="AV119">
        <f>AU119+Net!AU118</f>
        <v>31077.840951114769</v>
      </c>
      <c r="AW119">
        <f>AV119+Net!AV118</f>
        <v>30681.979118073883</v>
      </c>
      <c r="AX119">
        <f>AW119+Net!AW118</f>
        <v>30385.980400936845</v>
      </c>
      <c r="AY119">
        <f>AX119+Net!AX118</f>
        <v>29408.820833792372</v>
      </c>
      <c r="AZ119">
        <f>AY119+Net!AY118</f>
        <v>30743.537547435852</v>
      </c>
      <c r="BA119">
        <f>AZ119+Net!AZ118</f>
        <v>32642.334706344926</v>
      </c>
      <c r="BB119">
        <f>BA119+Net!BA118</f>
        <v>34796.562054346083</v>
      </c>
      <c r="BC119">
        <f>BB119+Net!BB118</f>
        <v>37194.79599480133</v>
      </c>
      <c r="BD119">
        <f>BC119+Net!BC118</f>
        <v>39013.661651034847</v>
      </c>
      <c r="BE119">
        <f>BD119+Net!BD118</f>
        <v>41712.24995063417</v>
      </c>
      <c r="BF119">
        <f>BE119+Net!BE118</f>
        <v>43488.157036975725</v>
      </c>
      <c r="BG119">
        <f>BF119+Net!BF118</f>
        <v>44859.581107411323</v>
      </c>
      <c r="BH119">
        <f>BG119+Net!BG118</f>
        <v>46697.791070541462</v>
      </c>
      <c r="BI119">
        <f>BH119+Net!BH118</f>
        <v>46543.260539543568</v>
      </c>
      <c r="BJ119">
        <f>BI119+Net!BI118</f>
        <v>46485.846282975144</v>
      </c>
      <c r="BK119">
        <f>BJ119+Net!BJ118</f>
        <v>45744.501740490239</v>
      </c>
      <c r="BL119">
        <f>BK119+Net!BK118</f>
        <v>47312.266723535271</v>
      </c>
      <c r="BM119">
        <f>BL119+Net!BL118</f>
        <v>49441.462804374401</v>
      </c>
      <c r="BN119">
        <f>BM119+Net!BM118</f>
        <v>51823.725393909117</v>
      </c>
      <c r="BO119">
        <f>BN119+Net!BN118</f>
        <v>54448.077218446655</v>
      </c>
      <c r="BP119">
        <f>BO119+Net!BO118</f>
        <v>56491.671689449322</v>
      </c>
      <c r="BQ119">
        <f>BP119+Net!BP118</f>
        <v>59414.069469977541</v>
      </c>
      <c r="BR119">
        <f>BQ119+Net!BQ118</f>
        <v>61413.104541213659</v>
      </c>
      <c r="BS119">
        <f>BR119+Net!BR118</f>
        <v>63006.820683109981</v>
      </c>
      <c r="BT119">
        <f>BS119+Net!BS118</f>
        <v>65065.847590482212</v>
      </c>
      <c r="BU119">
        <f>BT119+Net!BT118</f>
        <v>65129.562368053339</v>
      </c>
      <c r="BV119">
        <f>BU119+Net!BU118</f>
        <v>65286.449339256345</v>
      </c>
      <c r="BW119">
        <f>BV119+Net!BV118</f>
        <v>64754.147368564329</v>
      </c>
      <c r="BX119">
        <f>BW119+Net!BW118</f>
        <v>66524.870318342713</v>
      </c>
      <c r="BY119">
        <f>BX119+Net!BX118</f>
        <v>68851.027406728725</v>
      </c>
      <c r="BZ119">
        <f>BY119+Net!BY118</f>
        <v>71425.537744547662</v>
      </c>
      <c r="CA119">
        <f>BZ119+Net!BZ118</f>
        <v>74239.907187032964</v>
      </c>
      <c r="CB119">
        <f>CA119+Net!CA118</f>
        <v>76474.587661690268</v>
      </c>
      <c r="CC119">
        <f>CB119+Net!CB118</f>
        <v>79592.492801025175</v>
      </c>
      <c r="CD119">
        <f>CC119+Net!CC118</f>
        <v>81793.846086111444</v>
      </c>
      <c r="CE119">
        <f>CD119+Net!CD118</f>
        <v>83597.162934940832</v>
      </c>
      <c r="CF119">
        <f>CE119+Net!CE118</f>
        <v>85870.953675031808</v>
      </c>
      <c r="CG119">
        <f>CF119+Net!CF118</f>
        <v>86149.954321484547</v>
      </c>
      <c r="CH119">
        <f>CG119+Net!CG118</f>
        <v>86516.053001007705</v>
      </c>
      <c r="CI119">
        <f>CH119+Net!CH118</f>
        <v>86179.722976002435</v>
      </c>
      <c r="CJ119">
        <f>CI119+Net!CI118</f>
        <v>88127.913279584391</v>
      </c>
      <c r="CK119">
        <f>CJ119+Net!CJ118</f>
        <v>90610.5742365279</v>
      </c>
      <c r="CL119">
        <f>CK119+Net!CK118</f>
        <v>93321.215708994801</v>
      </c>
      <c r="CM119">
        <f>CL119+Net!CL118</f>
        <v>96264.034597063161</v>
      </c>
      <c r="CN119">
        <f>CM119+Net!CM118</f>
        <v>98625.859802452032</v>
      </c>
      <c r="CO119">
        <f>CN119+Net!CN118</f>
        <v>101885.04836341132</v>
      </c>
      <c r="CP119">
        <f>CO119+Net!CO118</f>
        <v>104271.85679655266</v>
      </c>
      <c r="CQ119">
        <f>CP119+Net!CP118</f>
        <v>106261.66391906595</v>
      </c>
      <c r="CR119">
        <f>CQ119+Net!CQ118</f>
        <v>108820.70825715855</v>
      </c>
      <c r="CS119">
        <f>CR119+Net!CR118</f>
        <v>109452.84383128547</v>
      </c>
      <c r="CT119">
        <f>CS119+Net!CS118</f>
        <v>109750.09361424344</v>
      </c>
      <c r="CU119">
        <f>CT119+Net!CT118</f>
        <v>110421.58626324438</v>
      </c>
    </row>
    <row r="120" spans="2:99" x14ac:dyDescent="0.3">
      <c r="B120">
        <v>-1927</v>
      </c>
      <c r="C120">
        <v>4109</v>
      </c>
      <c r="D120">
        <f>Net!C119</f>
        <v>-104.70359536482556</v>
      </c>
      <c r="E120">
        <f>D120+Net!D119</f>
        <v>4.2960559871503392</v>
      </c>
      <c r="F120">
        <f>E120+Net!E119</f>
        <v>177.36016156734104</v>
      </c>
      <c r="G120">
        <f>F120+Net!F119</f>
        <v>471.37369150055474</v>
      </c>
      <c r="H120">
        <f>G120+Net!G119</f>
        <v>598.25392705937384</v>
      </c>
      <c r="I120">
        <f>H120+Net!H119</f>
        <v>843.98102520116799</v>
      </c>
      <c r="J120">
        <f>I120+Net!I119</f>
        <v>947.23398500216899</v>
      </c>
      <c r="K120">
        <f>J120+Net!J119</f>
        <v>975.08066774370945</v>
      </c>
      <c r="L120">
        <f>K120+Net!K119</f>
        <v>1047.1955321108785</v>
      </c>
      <c r="M120">
        <f>L120+Net!L119</f>
        <v>797.45358546258512</v>
      </c>
      <c r="N120">
        <f>M120+Net!M119</f>
        <v>577.37266038781559</v>
      </c>
      <c r="O120">
        <f>N120+Net!N119</f>
        <v>268.02069465483692</v>
      </c>
      <c r="P120">
        <f>O120+Net!O119</f>
        <v>209.51963200988666</v>
      </c>
      <c r="Q120">
        <f>P120+Net!P119</f>
        <v>395.07387099122161</v>
      </c>
      <c r="R120">
        <f>Q120+Net!Q119</f>
        <v>630.88058258202773</v>
      </c>
      <c r="S120">
        <f>R120+Net!R119</f>
        <v>980.51918190988886</v>
      </c>
      <c r="T120">
        <f>S120+Net!S119</f>
        <v>1151.2730428791822</v>
      </c>
      <c r="U120">
        <f>T120+Net!T119</f>
        <v>1426.7037136312117</v>
      </c>
      <c r="V120">
        <f>U120+Net!U119</f>
        <v>1546.9405121085008</v>
      </c>
      <c r="W120">
        <f>V120+Net!V119</f>
        <v>1584.1300210228055</v>
      </c>
      <c r="X120">
        <f>W120+Net!W119</f>
        <v>1665.5969444074622</v>
      </c>
      <c r="Y120">
        <f>X120+Net!X119</f>
        <v>1434.3313558282343</v>
      </c>
      <c r="Z120">
        <f>Y120+Net!Y119</f>
        <v>1246.2053239677664</v>
      </c>
      <c r="AA120">
        <f>Z120+Net!Z119</f>
        <v>981.96690473811054</v>
      </c>
      <c r="AB120">
        <f>AA120+Net!AA119</f>
        <v>977.84308646822069</v>
      </c>
      <c r="AC120">
        <f>AB120+Net!AB119</f>
        <v>1221.0847369796736</v>
      </c>
      <c r="AD120">
        <f>AC120+Net!AC119</f>
        <v>1512.194428821246</v>
      </c>
      <c r="AE120">
        <f>AD120+Net!AD119</f>
        <v>1911.2112646692565</v>
      </c>
      <c r="AF120">
        <f>AE120+Net!AE119</f>
        <v>2124.4948411267624</v>
      </c>
      <c r="AG120">
        <f>AF120+Net!AF119</f>
        <v>2436.7767594100633</v>
      </c>
      <c r="AH120">
        <f>AG120+Net!AG119</f>
        <v>2590.4289835289865</v>
      </c>
      <c r="AI120">
        <f>AH120+Net!AH119</f>
        <v>2659.8970728759473</v>
      </c>
      <c r="AJ120">
        <f>AI120+Net!AI119</f>
        <v>2774.2260724380412</v>
      </c>
      <c r="AK120">
        <f>AJ120+Net!AJ119</f>
        <v>2577.3584094562939</v>
      </c>
      <c r="AL120">
        <f>AK120+Net!AK119</f>
        <v>2425.4412343782574</v>
      </c>
      <c r="AM120">
        <f>AL120+Net!AL119</f>
        <v>2199.0290212997475</v>
      </c>
      <c r="AN120">
        <f>AM120+Net!AM119</f>
        <v>2233.8884644823024</v>
      </c>
      <c r="AO120">
        <f>AN120+Net!AN119</f>
        <v>2516.6829024101953</v>
      </c>
      <c r="AP120">
        <f>AO120+Net!AO119</f>
        <v>2847.2938151902836</v>
      </c>
      <c r="AQ120">
        <f>AP120+Net!AP119</f>
        <v>3285.1907754173517</v>
      </c>
      <c r="AR120">
        <f>AQ120+Net!AQ119</f>
        <v>3536.303785157198</v>
      </c>
      <c r="AS120">
        <f>AR120+Net!AR119</f>
        <v>3885.14964658699</v>
      </c>
      <c r="AT120">
        <f>AS120+Net!AS119</f>
        <v>4074.1315711523503</v>
      </c>
      <c r="AU120">
        <f>AT120+Net!AT119</f>
        <v>4177.9401450834666</v>
      </c>
      <c r="AV120">
        <f>AU120+Net!AU119</f>
        <v>4325.9901938244739</v>
      </c>
      <c r="AW120">
        <f>AV120+Net!AV119</f>
        <v>4162.603934617161</v>
      </c>
      <c r="AX120">
        <f>AW120+Net!AW119</f>
        <v>4044.2172014533298</v>
      </c>
      <c r="AY120">
        <f>AX120+Net!AX119</f>
        <v>3851.5249776602204</v>
      </c>
      <c r="AZ120">
        <f>AY120+Net!AY119</f>
        <v>3920.2837789195</v>
      </c>
      <c r="BA120">
        <f>AZ120+Net!AZ119</f>
        <v>4237.0377390741905</v>
      </c>
      <c r="BB120">
        <f>BA120+Net!BA119</f>
        <v>4601.5025917657222</v>
      </c>
      <c r="BC120">
        <f>BB120+Net!BB119</f>
        <v>5072.994026107117</v>
      </c>
      <c r="BD120">
        <f>BC120+Net!BC119</f>
        <v>5357.3371664650749</v>
      </c>
      <c r="BE120">
        <f>BD120+Net!BD119</f>
        <v>5739.0033725775083</v>
      </c>
      <c r="BF120">
        <f>BE120+Net!BE119</f>
        <v>5960.39847088441</v>
      </c>
      <c r="BG120">
        <f>BF120+Net!BF119</f>
        <v>6096.2411620293387</v>
      </c>
      <c r="BH120">
        <f>BG120+Net!BG119</f>
        <v>6275.9773585363064</v>
      </c>
      <c r="BI120">
        <f>BH120+Net!BH119</f>
        <v>6143.9489488832714</v>
      </c>
      <c r="BJ120">
        <f>BI120+Net!BI119</f>
        <v>6056.5972023566192</v>
      </c>
      <c r="BK120">
        <f>BJ120+Net!BJ119</f>
        <v>5894.6160269410348</v>
      </c>
      <c r="BL120">
        <f>BK120+Net!BK119</f>
        <v>5993.7683955889661</v>
      </c>
      <c r="BM120">
        <f>BL120+Net!BL119</f>
        <v>6340.6269271002111</v>
      </c>
      <c r="BN120">
        <f>BM120+Net!BM119</f>
        <v>6734.9667976149749</v>
      </c>
      <c r="BO120">
        <f>BN120+Net!BN119</f>
        <v>7236.1926272458359</v>
      </c>
      <c r="BP120">
        <f>BO120+Net!BO119</f>
        <v>7550.2336311798936</v>
      </c>
      <c r="BQ120">
        <f>BP120+Net!BP119</f>
        <v>7961.6541061554253</v>
      </c>
      <c r="BR120">
        <f>BQ120+Net!BQ119</f>
        <v>8212.9080722014805</v>
      </c>
      <c r="BS120">
        <f>BR120+Net!BR119</f>
        <v>8378.6852347884505</v>
      </c>
      <c r="BT120">
        <f>BS120+Net!BS119</f>
        <v>8588.3049924550687</v>
      </c>
      <c r="BU120">
        <f>BT120+Net!BT119</f>
        <v>8485.8882245098794</v>
      </c>
      <c r="BV120">
        <f>BU120+Net!BU119</f>
        <v>8427.5950605008493</v>
      </c>
      <c r="BW120">
        <f>BV120+Net!BV119</f>
        <v>8293.8445348264595</v>
      </c>
      <c r="BX120">
        <f>BW120+Net!BW119</f>
        <v>8420.2188100851818</v>
      </c>
      <c r="BY120">
        <f>BX120+Net!BX119</f>
        <v>8793.2915252624498</v>
      </c>
      <c r="BZ120">
        <f>BY120+Net!BY119</f>
        <v>9213.0795095739941</v>
      </c>
      <c r="CA120">
        <f>BZ120+Net!BZ119</f>
        <v>9739.4709602404801</v>
      </c>
      <c r="CB120">
        <f>CA120+Net!CA119</f>
        <v>10079.044174116165</v>
      </c>
      <c r="CC120">
        <f>CB120+Net!CB119</f>
        <v>10517.027456940756</v>
      </c>
      <c r="CD120">
        <f>CC120+Net!CC119</f>
        <v>10796.355797896185</v>
      </c>
      <c r="CE120">
        <f>CD120+Net!CD119</f>
        <v>10991.831141832123</v>
      </c>
      <c r="CF120">
        <f>CE120+Net!CE119</f>
        <v>11232.390353517685</v>
      </c>
      <c r="CG120">
        <f>CF120+Net!CF119</f>
        <v>11161.282679583715</v>
      </c>
      <c r="CH120">
        <f>CG120+Net!CG119</f>
        <v>11133.415666840496</v>
      </c>
      <c r="CI120">
        <f>CH120+Net!CH119</f>
        <v>11027.81816448169</v>
      </c>
      <c r="CJ120">
        <f>CI120+Net!CI119</f>
        <v>11178.949041691467</v>
      </c>
      <c r="CK120">
        <f>CJ120+Net!CJ119</f>
        <v>11572.776813339595</v>
      </c>
      <c r="CL120">
        <f>CK120+Net!CK119</f>
        <v>12009.36823925434</v>
      </c>
      <c r="CM120">
        <f>CL120+Net!CL119</f>
        <v>12550.56715945106</v>
      </c>
      <c r="CN120">
        <f>CM120+Net!CM119</f>
        <v>12904.549831036657</v>
      </c>
      <c r="CO120">
        <f>CN120+Net!CN119</f>
        <v>13359.63597250079</v>
      </c>
      <c r="CP120">
        <f>CO120+Net!CO119</f>
        <v>13663.967369633931</v>
      </c>
      <c r="CQ120">
        <f>CP120+Net!CP119</f>
        <v>13888.164176760514</v>
      </c>
      <c r="CR120">
        <f>CQ120+Net!CQ119</f>
        <v>14172.727455109172</v>
      </c>
      <c r="CS120">
        <f>CR120+Net!CR119</f>
        <v>14158.09241323845</v>
      </c>
      <c r="CT120">
        <f>CS120+Net!CS119</f>
        <v>14133.439740028909</v>
      </c>
      <c r="CU120">
        <f>CT120+Net!CT119</f>
        <v>14161.680137875408</v>
      </c>
    </row>
    <row r="121" spans="2:99" x14ac:dyDescent="0.3">
      <c r="B121">
        <v>-7809</v>
      </c>
      <c r="C121">
        <v>4105</v>
      </c>
      <c r="D121">
        <f>Net!C120</f>
        <v>-569.8083185563155</v>
      </c>
      <c r="E121">
        <f>D121+Net!D120</f>
        <v>-738.27208485462506</v>
      </c>
      <c r="F121">
        <f>E121+Net!E120</f>
        <v>-780.05428365645912</v>
      </c>
      <c r="G121">
        <f>F121+Net!F120</f>
        <v>-658.03152477753883</v>
      </c>
      <c r="H121">
        <f>G121+Net!G120</f>
        <v>-806.21243809335465</v>
      </c>
      <c r="I121">
        <f>H121+Net!H120</f>
        <v>-563.79261947973555</v>
      </c>
      <c r="J121">
        <f>I121+Net!I120</f>
        <v>-576.66401894154933</v>
      </c>
      <c r="K121">
        <f>J121+Net!J120</f>
        <v>-744.43521387382589</v>
      </c>
      <c r="L121">
        <f>K121+Net!K120</f>
        <v>-642.68755063613662</v>
      </c>
      <c r="M121">
        <f>L121+Net!L120</f>
        <v>-1366.2011921776066</v>
      </c>
      <c r="N121">
        <f>M121+Net!M120</f>
        <v>-2114.2770255691366</v>
      </c>
      <c r="O121">
        <f>N121+Net!N120</f>
        <v>-3201.603033426597</v>
      </c>
      <c r="P121">
        <f>O121+Net!O120</f>
        <v>-3628.336872867465</v>
      </c>
      <c r="Q121">
        <f>P121+Net!P120</f>
        <v>-3637.269461793644</v>
      </c>
      <c r="R121">
        <f>Q121+Net!Q120</f>
        <v>-3499.4669490405486</v>
      </c>
      <c r="S121">
        <f>R121+Net!R120</f>
        <v>-3127.4690535819373</v>
      </c>
      <c r="T121">
        <f>S121+Net!S120</f>
        <v>-3041.0589111626377</v>
      </c>
      <c r="U121">
        <f>T121+Net!T120</f>
        <v>-2600.4620038880294</v>
      </c>
      <c r="V121">
        <f>U121+Net!U120</f>
        <v>-2441.4909849755895</v>
      </c>
      <c r="W121">
        <f>V121+Net!V120</f>
        <v>-2448.6458966865375</v>
      </c>
      <c r="X121">
        <f>W121+Net!W120</f>
        <v>-2173.4222773164402</v>
      </c>
      <c r="Y121">
        <f>X121+Net!X120</f>
        <v>-2687.4443600363102</v>
      </c>
      <c r="Z121">
        <f>Y121+Net!Y120</f>
        <v>-3182.3787080062857</v>
      </c>
      <c r="AA121">
        <f>Z121+Net!Z120</f>
        <v>-3981.8488204580453</v>
      </c>
      <c r="AB121">
        <f>AA121+Net!AA120</f>
        <v>-4104.0402591464072</v>
      </c>
      <c r="AC121">
        <f>AB121+Net!AB120</f>
        <v>-3812.1240416776136</v>
      </c>
      <c r="AD121">
        <f>AC121+Net!AC120</f>
        <v>-3392.7555630533534</v>
      </c>
      <c r="AE121">
        <f>AD121+Net!AD120</f>
        <v>-2764.6692222705924</v>
      </c>
      <c r="AF121">
        <f>AE121+Net!AE120</f>
        <v>-2445.0272780362002</v>
      </c>
      <c r="AG121">
        <f>AF121+Net!AF120</f>
        <v>-1786.2648262751964</v>
      </c>
      <c r="AH121">
        <f>AG121+Net!AG120</f>
        <v>-1415.3555016186283</v>
      </c>
      <c r="AI121">
        <f>AH121+Net!AH120</f>
        <v>-1209.9687563945563</v>
      </c>
      <c r="AJ121">
        <f>AI121+Net!AI120</f>
        <v>-717.94784517034259</v>
      </c>
      <c r="AK121">
        <f>AJ121+Net!AJ120</f>
        <v>-1010.0593608877925</v>
      </c>
      <c r="AL121">
        <f>AK121+Net!AK120</f>
        <v>-1278.8900246076528</v>
      </c>
      <c r="AM121">
        <f>AL121+Net!AL120</f>
        <v>-1849.7777474363675</v>
      </c>
      <c r="AN121">
        <f>AM121+Net!AM120</f>
        <v>-1742.782551371195</v>
      </c>
      <c r="AO121">
        <f>AN121+Net!AN120</f>
        <v>-1222.8478169099099</v>
      </c>
      <c r="AP121">
        <f>AO121+Net!AO120</f>
        <v>-578.20914574622475</v>
      </c>
      <c r="AQ121">
        <f>AP121+Net!AP120</f>
        <v>271.12693621381186</v>
      </c>
      <c r="AR121">
        <f>AQ121+Net!AQ120</f>
        <v>807.2174336890248</v>
      </c>
      <c r="AS121">
        <f>AR121+Net!AR120</f>
        <v>1677.5014124936024</v>
      </c>
      <c r="AT121">
        <f>AS121+Net!AS120</f>
        <v>2255.5587928414507</v>
      </c>
      <c r="AU121">
        <f>AT121+Net!AT120</f>
        <v>2664.7796206850544</v>
      </c>
      <c r="AV121">
        <f>AU121+Net!AU120</f>
        <v>3358.5604295665316</v>
      </c>
      <c r="AW121">
        <f>AV121+Net!AV120</f>
        <v>3267.1983431614108</v>
      </c>
      <c r="AX121">
        <f>AW121+Net!AW120</f>
        <v>3198.735584443345</v>
      </c>
      <c r="AY121">
        <f>AX121+Net!AX120</f>
        <v>2827.9438779619386</v>
      </c>
      <c r="AZ121">
        <f>AY121+Net!AY120</f>
        <v>3134.4430108235601</v>
      </c>
      <c r="BA121">
        <f>AZ121+Net!AZ120</f>
        <v>3852.7388920034782</v>
      </c>
      <c r="BB121">
        <f>BA121+Net!BA120</f>
        <v>4694.0335047869339</v>
      </c>
      <c r="BC121">
        <f>BB121+Net!BB120</f>
        <v>5737.908664919999</v>
      </c>
      <c r="BD121">
        <f>BC121+Net!BC120</f>
        <v>6466.2298185301324</v>
      </c>
      <c r="BE121">
        <f>BD121+Net!BD120</f>
        <v>7526.4459465680347</v>
      </c>
      <c r="BF121">
        <f>BE121+Net!BE120</f>
        <v>8292.2749092375707</v>
      </c>
      <c r="BG121">
        <f>BF121+Net!BF120</f>
        <v>8887.2855808842651</v>
      </c>
      <c r="BH121">
        <f>BG121+Net!BG120</f>
        <v>9765.0262196830772</v>
      </c>
      <c r="BI121">
        <f>BH121+Net!BH120</f>
        <v>9855.8863926872054</v>
      </c>
      <c r="BJ121">
        <f>BI121+Net!BI120</f>
        <v>9967.9457506237923</v>
      </c>
      <c r="BK121">
        <f>BJ121+Net!BJ120</f>
        <v>9775.9885718413243</v>
      </c>
      <c r="BL121">
        <f>BK121+Net!BK120</f>
        <v>10259.662591288879</v>
      </c>
      <c r="BM121">
        <f>BL121+Net!BL120</f>
        <v>11153.551440927702</v>
      </c>
      <c r="BN121">
        <f>BM121+Net!BM120</f>
        <v>12169.000027665863</v>
      </c>
      <c r="BO121">
        <f>BN121+Net!BN120</f>
        <v>13385.786679107619</v>
      </c>
      <c r="BP121">
        <f>BO121+Net!BO120</f>
        <v>14285.986723436548</v>
      </c>
      <c r="BQ121">
        <f>BP121+Net!BP120</f>
        <v>15517.20960776593</v>
      </c>
      <c r="BR121">
        <f>BQ121+Net!BQ120</f>
        <v>16453.212618613281</v>
      </c>
      <c r="BS121">
        <f>BR121+Net!BR120</f>
        <v>17217.422824424051</v>
      </c>
      <c r="BT121">
        <f>BS121+Net!BS120</f>
        <v>18263.040275361338</v>
      </c>
      <c r="BU121">
        <f>BT121+Net!BT120</f>
        <v>18519.931557584874</v>
      </c>
      <c r="BV121">
        <f>BU121+Net!BU120</f>
        <v>18795.579619945631</v>
      </c>
      <c r="BW121">
        <f>BV121+Net!BV120</f>
        <v>18764.263747997407</v>
      </c>
      <c r="BX121">
        <f>BW121+Net!BW120</f>
        <v>19405.416160517889</v>
      </c>
      <c r="BY121">
        <f>BX121+Net!BX120</f>
        <v>20453.869116007005</v>
      </c>
      <c r="BZ121">
        <f>BY121+Net!BY120</f>
        <v>21621.764294215616</v>
      </c>
      <c r="CA121">
        <f>BZ121+Net!BZ120</f>
        <v>22990.159472070147</v>
      </c>
      <c r="CB121">
        <f>CA121+Net!CA120</f>
        <v>24042.644146986233</v>
      </c>
      <c r="CC121">
        <f>CB121+Net!CB120</f>
        <v>25428.175696944003</v>
      </c>
      <c r="CD121">
        <f>CC121+Net!CC120</f>
        <v>26521.224572009065</v>
      </c>
      <c r="CE121">
        <f>CD121+Net!CD120</f>
        <v>27444.924674081929</v>
      </c>
      <c r="CF121">
        <f>CE121+Net!CE120</f>
        <v>28651.014547091607</v>
      </c>
      <c r="CG121">
        <f>CF121+Net!CF120</f>
        <v>29066.939208531563</v>
      </c>
      <c r="CH121">
        <f>CG121+Net!CG120</f>
        <v>29497.223337941134</v>
      </c>
      <c r="CI121">
        <f>CH121+Net!CH120</f>
        <v>29613.325122752845</v>
      </c>
      <c r="CJ121">
        <f>CI121+Net!CI120</f>
        <v>30393.026999115798</v>
      </c>
      <c r="CK121">
        <f>CJ121+Net!CJ120</f>
        <v>31570.89120884701</v>
      </c>
      <c r="CL121">
        <f>CK121+Net!CK120</f>
        <v>32860.138123002565</v>
      </c>
      <c r="CM121">
        <f>CL121+Net!CL120</f>
        <v>34347.963414982565</v>
      </c>
      <c r="CN121">
        <f>CM121+Net!CM120</f>
        <v>35521.843056024991</v>
      </c>
      <c r="CO121">
        <f>CN121+Net!CN120</f>
        <v>37036.878538284844</v>
      </c>
      <c r="CP121">
        <f>CO121+Net!CO120</f>
        <v>38280.103647694734</v>
      </c>
      <c r="CQ121">
        <f>CP121+Net!CP120</f>
        <v>39357.019422357509</v>
      </c>
      <c r="CR121">
        <f>CQ121+Net!CQ120</f>
        <v>40758.85930988226</v>
      </c>
      <c r="CS121">
        <f>CR121+Net!CR120</f>
        <v>41398.580074016645</v>
      </c>
      <c r="CT121">
        <f>CS121+Net!CS120</f>
        <v>41870.173296512636</v>
      </c>
      <c r="CU121">
        <f>CT121+Net!CT120</f>
        <v>42434.440047326127</v>
      </c>
    </row>
    <row r="122" spans="2:99" x14ac:dyDescent="0.3">
      <c r="B122">
        <v>-683</v>
      </c>
      <c r="C122">
        <v>4108</v>
      </c>
      <c r="D122">
        <f>Net!C121</f>
        <v>203.69512139461949</v>
      </c>
      <c r="E122">
        <f>D122+Net!D121</f>
        <v>426.54232464223696</v>
      </c>
      <c r="F122">
        <f>E122+Net!E121</f>
        <v>575.76001570213793</v>
      </c>
      <c r="G122">
        <f>F122+Net!F121</f>
        <v>698.67632148365419</v>
      </c>
      <c r="H122">
        <f>G122+Net!G121</f>
        <v>565.70518287868708</v>
      </c>
      <c r="I122">
        <f>H122+Net!H121</f>
        <v>748.34788926514375</v>
      </c>
      <c r="J122">
        <f>I122+Net!I121</f>
        <v>644.86393136691549</v>
      </c>
      <c r="K122">
        <f>J122+Net!J121</f>
        <v>572.41400724084997</v>
      </c>
      <c r="L122">
        <f>K122+Net!K121</f>
        <v>748.43220519207716</v>
      </c>
      <c r="M122">
        <f>L122+Net!L121</f>
        <v>412.06913881806076</v>
      </c>
      <c r="N122">
        <f>M122+Net!M121</f>
        <v>355.02793531784891</v>
      </c>
      <c r="O122">
        <f>N122+Net!N121</f>
        <v>132.92318215930527</v>
      </c>
      <c r="P122">
        <f>O122+Net!O121</f>
        <v>426.53851892045077</v>
      </c>
      <c r="Q122">
        <f>P122+Net!P121</f>
        <v>684.04830600444529</v>
      </c>
      <c r="R122">
        <f>Q122+Net!Q121</f>
        <v>846.11073622751883</v>
      </c>
      <c r="S122">
        <f>R122+Net!R121</f>
        <v>1045.1166586874838</v>
      </c>
      <c r="T122">
        <f>S122+Net!S121</f>
        <v>976.52090285319446</v>
      </c>
      <c r="U122">
        <f>T122+Net!T121</f>
        <v>1204.8978600666437</v>
      </c>
      <c r="V122">
        <f>U122+Net!U121</f>
        <v>1146.275266264764</v>
      </c>
      <c r="W122">
        <f>V122+Net!V121</f>
        <v>1127.3628632109971</v>
      </c>
      <c r="X122">
        <f>W122+Net!W121</f>
        <v>1378.3793201765188</v>
      </c>
      <c r="Y122">
        <f>X122+Net!X121</f>
        <v>1144.6392768335641</v>
      </c>
      <c r="Z122">
        <f>Y122+Net!Y121</f>
        <v>1211.0280645364637</v>
      </c>
      <c r="AA122">
        <f>Z122+Net!Z121</f>
        <v>1119.5708929465554</v>
      </c>
      <c r="AB122">
        <f>AA122+Net!AA121</f>
        <v>1536.9602260744659</v>
      </c>
      <c r="AC122">
        <f>AB122+Net!AB121</f>
        <v>1901.4292284628518</v>
      </c>
      <c r="AD122">
        <f>AC122+Net!AC121</f>
        <v>2150.7203981641874</v>
      </c>
      <c r="AE122">
        <f>AD122+Net!AD121</f>
        <v>2421.3243862089125</v>
      </c>
      <c r="AF122">
        <f>AE122+Net!AE121</f>
        <v>2416.5536697164521</v>
      </c>
      <c r="AG122">
        <f>AF122+Net!AF121</f>
        <v>2708.8268909447888</v>
      </c>
      <c r="AH122">
        <f>AG122+Net!AG121</f>
        <v>2719.4400615670738</v>
      </c>
      <c r="AI122">
        <f>AH122+Net!AH121</f>
        <v>2776.9660673391786</v>
      </c>
      <c r="AJ122">
        <f>AI122+Net!AI121</f>
        <v>3110.7670455743087</v>
      </c>
      <c r="AK122">
        <f>AJ122+Net!AJ121</f>
        <v>2963.9428670136112</v>
      </c>
      <c r="AL122">
        <f>AK122+Net!AK121</f>
        <v>3118.9941170615498</v>
      </c>
      <c r="AM122">
        <f>AL122+Net!AL121</f>
        <v>3116.0714606235783</v>
      </c>
      <c r="AN122">
        <f>AM122+Net!AM121</f>
        <v>3620.6785368844171</v>
      </c>
      <c r="AO122">
        <f>AN122+Net!AN121</f>
        <v>4070.4139309302159</v>
      </c>
      <c r="AP122">
        <f>AO122+Net!AO121</f>
        <v>4402.7580829256203</v>
      </c>
      <c r="AQ122">
        <f>AP122+Net!AP121</f>
        <v>4754.2261148611906</v>
      </c>
      <c r="AR122">
        <f>AQ122+Net!AQ121</f>
        <v>4828.437720604079</v>
      </c>
      <c r="AS122">
        <f>AR122+Net!AR121</f>
        <v>5198.3910631530707</v>
      </c>
      <c r="AT122">
        <f>AS122+Net!AS121</f>
        <v>5286.1429171370946</v>
      </c>
      <c r="AU122">
        <f>AT122+Net!AT121</f>
        <v>5421.0310648198938</v>
      </c>
      <c r="AV122">
        <f>AU122+Net!AU121</f>
        <v>5832.9862897866569</v>
      </c>
      <c r="AW122">
        <f>AV122+Net!AV121</f>
        <v>5765.3418023217218</v>
      </c>
      <c r="AX122">
        <f>AW122+Net!AW121</f>
        <v>6000.4732126254912</v>
      </c>
      <c r="AY122">
        <f>AX122+Net!AX121</f>
        <v>6078.1414075649518</v>
      </c>
      <c r="AZ122">
        <f>AY122+Net!AY121</f>
        <v>6663.3580498934325</v>
      </c>
      <c r="BA122">
        <f>AZ122+Net!AZ121</f>
        <v>7193.2912957773442</v>
      </c>
      <c r="BB122">
        <f>BA122+Net!BA121</f>
        <v>7605.1612092595224</v>
      </c>
      <c r="BC122">
        <f>BB122+Net!BB121</f>
        <v>8035.4216188463724</v>
      </c>
      <c r="BD122">
        <f>BC122+Net!BC121</f>
        <v>8187.7896559783167</v>
      </c>
      <c r="BE122">
        <f>BD122+Net!BD121</f>
        <v>8635.4419762207726</v>
      </c>
      <c r="BF122">
        <f>BE122+Net!BE121</f>
        <v>8800.6161424007478</v>
      </c>
      <c r="BG122">
        <f>BF122+Net!BF121</f>
        <v>9012.7793248384969</v>
      </c>
      <c r="BH122">
        <f>BG122+Net!BG121</f>
        <v>9501.921637800835</v>
      </c>
      <c r="BI122">
        <f>BH122+Net!BH121</f>
        <v>9511.3774704231855</v>
      </c>
      <c r="BJ122">
        <f>BI122+Net!BI121</f>
        <v>9823.4950712082027</v>
      </c>
      <c r="BK122">
        <f>BJ122+Net!BJ121</f>
        <v>9978.0121124743127</v>
      </c>
      <c r="BL122">
        <f>BK122+Net!BK121</f>
        <v>10639.945216450618</v>
      </c>
      <c r="BM122">
        <f>BL122+Net!BL121</f>
        <v>11246.504244144129</v>
      </c>
      <c r="BN122">
        <f>BM122+Net!BM121</f>
        <v>11734.979055415708</v>
      </c>
      <c r="BO122">
        <f>BN122+Net!BN121</f>
        <v>12241.897975602618</v>
      </c>
      <c r="BP122">
        <f>BO122+Net!BO121</f>
        <v>12471.025088373681</v>
      </c>
      <c r="BQ122">
        <f>BP122+Net!BP121</f>
        <v>12995.523765831644</v>
      </c>
      <c r="BR122">
        <f>BQ122+Net!BQ121</f>
        <v>13237.534752228388</v>
      </c>
      <c r="BS122">
        <f>BR122+Net!BR121</f>
        <v>13526.340864809326</v>
      </c>
      <c r="BT122">
        <f>BS122+Net!BS121</f>
        <v>14091.683499958761</v>
      </c>
      <c r="BU122">
        <f>BT122+Net!BT121</f>
        <v>14176.637458839439</v>
      </c>
      <c r="BV122">
        <f>BU122+Net!BU121</f>
        <v>14563.359516117203</v>
      </c>
      <c r="BW122">
        <f>BV122+Net!BV121</f>
        <v>14791.552874877723</v>
      </c>
      <c r="BX122">
        <f>BW122+Net!BW121</f>
        <v>15526.427857965558</v>
      </c>
      <c r="BY122">
        <f>BX122+Net!BX121</f>
        <v>16205.637919133678</v>
      </c>
      <c r="BZ122">
        <f>BY122+Net!BY121</f>
        <v>16767.112334615373</v>
      </c>
      <c r="CA122">
        <f>BZ122+Net!BZ121</f>
        <v>17348.075958973139</v>
      </c>
      <c r="CB122">
        <f>CA122+Net!CA121</f>
        <v>17652.838510166843</v>
      </c>
      <c r="CC122">
        <f>CB122+Net!CB121</f>
        <v>18254.734889460797</v>
      </c>
      <c r="CD122">
        <f>CC122+Net!CC121</f>
        <v>18575.537401618101</v>
      </c>
      <c r="CE122">
        <f>CD122+Net!CD121</f>
        <v>18943.602954597431</v>
      </c>
      <c r="CF122">
        <f>CE122+Net!CE121</f>
        <v>19587.333893767915</v>
      </c>
      <c r="CG122">
        <f>CF122+Net!CF121</f>
        <v>19748.388725682333</v>
      </c>
      <c r="CH122">
        <f>CG122+Net!CG121</f>
        <v>20207.77182351143</v>
      </c>
      <c r="CI122">
        <f>CH122+Net!CH121</f>
        <v>20504.668677824058</v>
      </c>
      <c r="CJ122">
        <f>CI122+Net!CI121</f>
        <v>21304.823765581983</v>
      </c>
      <c r="CK122">
        <f>CJ122+Net!CJ121</f>
        <v>22047.172591195835</v>
      </c>
      <c r="CL122">
        <f>CK122+Net!CK121</f>
        <v>22671.44310660876</v>
      </c>
      <c r="CM122">
        <f>CL122+Net!CL121</f>
        <v>23319.10087737086</v>
      </c>
      <c r="CN122">
        <f>CM122+Net!CM121</f>
        <v>23695.213852788962</v>
      </c>
      <c r="CO122">
        <f>CN122+Net!CN121</f>
        <v>24375.872957745811</v>
      </c>
      <c r="CP122">
        <f>CO122+Net!CO121</f>
        <v>24787.645236102788</v>
      </c>
      <c r="CQ122">
        <f>CP122+Net!CP121</f>
        <v>25242.709699144692</v>
      </c>
      <c r="CR122">
        <f>CQ122+Net!CQ121</f>
        <v>25997.348055818922</v>
      </c>
      <c r="CS122">
        <f>CR122+Net!CR121</f>
        <v>26264.78958097101</v>
      </c>
      <c r="CT122">
        <f>CS122+Net!CS121</f>
        <v>26706.890053300496</v>
      </c>
      <c r="CU122">
        <f>CT122+Net!CT121</f>
        <v>27284.471999941059</v>
      </c>
    </row>
    <row r="123" spans="2:99" x14ac:dyDescent="0.3">
      <c r="B123">
        <v>0</v>
      </c>
      <c r="C123">
        <v>4100</v>
      </c>
      <c r="D123">
        <f>Net!C122</f>
        <v>0</v>
      </c>
      <c r="E123">
        <f>D123+Net!D122</f>
        <v>0</v>
      </c>
      <c r="F123">
        <f>E123+Net!E122</f>
        <v>0</v>
      </c>
      <c r="G123">
        <f>F123+Net!F122</f>
        <v>0</v>
      </c>
      <c r="H123">
        <f>G123+Net!G122</f>
        <v>0</v>
      </c>
      <c r="I123">
        <f>H123+Net!H122</f>
        <v>0</v>
      </c>
      <c r="J123">
        <f>I123+Net!I122</f>
        <v>0</v>
      </c>
      <c r="K123">
        <f>J123+Net!J122</f>
        <v>0</v>
      </c>
      <c r="L123">
        <f>K123+Net!K122</f>
        <v>0</v>
      </c>
      <c r="M123">
        <f>L123+Net!L122</f>
        <v>0</v>
      </c>
      <c r="N123">
        <f>M123+Net!M122</f>
        <v>0</v>
      </c>
      <c r="O123">
        <f>N123+Net!N122</f>
        <v>0</v>
      </c>
      <c r="P123">
        <f>O123+Net!O122</f>
        <v>0</v>
      </c>
      <c r="Q123">
        <f>P123+Net!P122</f>
        <v>0</v>
      </c>
      <c r="R123">
        <f>Q123+Net!Q122</f>
        <v>0</v>
      </c>
      <c r="S123">
        <f>R123+Net!R122</f>
        <v>0</v>
      </c>
      <c r="T123">
        <f>S123+Net!S122</f>
        <v>0</v>
      </c>
      <c r="U123">
        <f>T123+Net!T122</f>
        <v>0</v>
      </c>
      <c r="V123">
        <f>U123+Net!U122</f>
        <v>0</v>
      </c>
      <c r="W123">
        <f>V123+Net!V122</f>
        <v>0</v>
      </c>
      <c r="X123">
        <f>W123+Net!W122</f>
        <v>0</v>
      </c>
      <c r="Y123">
        <f>X123+Net!X122</f>
        <v>0</v>
      </c>
      <c r="Z123">
        <f>Y123+Net!Y122</f>
        <v>0</v>
      </c>
      <c r="AA123">
        <f>Z123+Net!Z122</f>
        <v>0</v>
      </c>
      <c r="AB123">
        <f>AA123+Net!AA122</f>
        <v>0</v>
      </c>
      <c r="AC123">
        <f>AB123+Net!AB122</f>
        <v>0</v>
      </c>
      <c r="AD123">
        <f>AC123+Net!AC122</f>
        <v>0</v>
      </c>
      <c r="AE123">
        <f>AD123+Net!AD122</f>
        <v>0</v>
      </c>
      <c r="AF123">
        <f>AE123+Net!AE122</f>
        <v>0</v>
      </c>
      <c r="AG123">
        <f>AF123+Net!AF122</f>
        <v>0</v>
      </c>
      <c r="AH123">
        <f>AG123+Net!AG122</f>
        <v>0</v>
      </c>
      <c r="AI123">
        <f>AH123+Net!AH122</f>
        <v>0</v>
      </c>
      <c r="AJ123">
        <f>AI123+Net!AI122</f>
        <v>0</v>
      </c>
      <c r="AK123">
        <f>AJ123+Net!AJ122</f>
        <v>0</v>
      </c>
      <c r="AL123">
        <f>AK123+Net!AK122</f>
        <v>0</v>
      </c>
      <c r="AM123">
        <f>AL123+Net!AL122</f>
        <v>0</v>
      </c>
      <c r="AN123">
        <f>AM123+Net!AM122</f>
        <v>0</v>
      </c>
      <c r="AO123">
        <f>AN123+Net!AN122</f>
        <v>0</v>
      </c>
      <c r="AP123">
        <f>AO123+Net!AO122</f>
        <v>0</v>
      </c>
      <c r="AQ123">
        <f>AP123+Net!AP122</f>
        <v>0</v>
      </c>
      <c r="AR123">
        <f>AQ123+Net!AQ122</f>
        <v>0</v>
      </c>
      <c r="AS123">
        <f>AR123+Net!AR122</f>
        <v>0</v>
      </c>
      <c r="AT123">
        <f>AS123+Net!AS122</f>
        <v>0</v>
      </c>
      <c r="AU123">
        <f>AT123+Net!AT122</f>
        <v>0</v>
      </c>
      <c r="AV123">
        <f>AU123+Net!AU122</f>
        <v>0</v>
      </c>
      <c r="AW123">
        <f>AV123+Net!AV122</f>
        <v>0</v>
      </c>
      <c r="AX123">
        <f>AW123+Net!AW122</f>
        <v>0</v>
      </c>
      <c r="AY123">
        <f>AX123+Net!AX122</f>
        <v>0</v>
      </c>
      <c r="AZ123">
        <f>AY123+Net!AY122</f>
        <v>0</v>
      </c>
      <c r="BA123">
        <f>AZ123+Net!AZ122</f>
        <v>0</v>
      </c>
      <c r="BB123">
        <f>BA123+Net!BA122</f>
        <v>0</v>
      </c>
      <c r="BC123">
        <f>BB123+Net!BB122</f>
        <v>0</v>
      </c>
      <c r="BD123">
        <f>BC123+Net!BC122</f>
        <v>0</v>
      </c>
      <c r="BE123">
        <f>BD123+Net!BD122</f>
        <v>0</v>
      </c>
      <c r="BF123">
        <f>BE123+Net!BE122</f>
        <v>0</v>
      </c>
      <c r="BG123">
        <f>BF123+Net!BF122</f>
        <v>0</v>
      </c>
      <c r="BH123">
        <f>BG123+Net!BG122</f>
        <v>0</v>
      </c>
      <c r="BI123">
        <f>BH123+Net!BH122</f>
        <v>0</v>
      </c>
      <c r="BJ123">
        <f>BI123+Net!BI122</f>
        <v>0</v>
      </c>
      <c r="BK123">
        <f>BJ123+Net!BJ122</f>
        <v>0</v>
      </c>
      <c r="BL123">
        <f>BK123+Net!BK122</f>
        <v>0</v>
      </c>
      <c r="BM123">
        <f>BL123+Net!BL122</f>
        <v>0</v>
      </c>
      <c r="BN123">
        <f>BM123+Net!BM122</f>
        <v>0</v>
      </c>
      <c r="BO123">
        <f>BN123+Net!BN122</f>
        <v>0</v>
      </c>
      <c r="BP123">
        <f>BO123+Net!BO122</f>
        <v>0</v>
      </c>
      <c r="BQ123">
        <f>BP123+Net!BP122</f>
        <v>0</v>
      </c>
      <c r="BR123">
        <f>BQ123+Net!BQ122</f>
        <v>0</v>
      </c>
      <c r="BS123">
        <f>BR123+Net!BR122</f>
        <v>0</v>
      </c>
      <c r="BT123">
        <f>BS123+Net!BS122</f>
        <v>0</v>
      </c>
      <c r="BU123">
        <f>BT123+Net!BT122</f>
        <v>0</v>
      </c>
      <c r="BV123">
        <f>BU123+Net!BU122</f>
        <v>0</v>
      </c>
      <c r="BW123">
        <f>BV123+Net!BV122</f>
        <v>0</v>
      </c>
      <c r="BX123">
        <f>BW123+Net!BW122</f>
        <v>0</v>
      </c>
      <c r="BY123">
        <f>BX123+Net!BX122</f>
        <v>0</v>
      </c>
      <c r="BZ123">
        <f>BY123+Net!BY122</f>
        <v>0</v>
      </c>
      <c r="CA123">
        <f>BZ123+Net!BZ122</f>
        <v>0</v>
      </c>
      <c r="CB123">
        <f>CA123+Net!CA122</f>
        <v>0</v>
      </c>
      <c r="CC123">
        <f>CB123+Net!CB122</f>
        <v>0</v>
      </c>
      <c r="CD123">
        <f>CC123+Net!CC122</f>
        <v>0</v>
      </c>
      <c r="CE123">
        <f>CD123+Net!CD122</f>
        <v>0</v>
      </c>
      <c r="CF123">
        <f>CE123+Net!CE122</f>
        <v>0</v>
      </c>
      <c r="CG123">
        <f>CF123+Net!CF122</f>
        <v>0</v>
      </c>
      <c r="CH123">
        <f>CG123+Net!CG122</f>
        <v>0</v>
      </c>
      <c r="CI123">
        <f>CH123+Net!CH122</f>
        <v>0</v>
      </c>
      <c r="CJ123">
        <f>CI123+Net!CI122</f>
        <v>0</v>
      </c>
      <c r="CK123">
        <f>CJ123+Net!CJ122</f>
        <v>0</v>
      </c>
      <c r="CL123">
        <f>CK123+Net!CK122</f>
        <v>0</v>
      </c>
      <c r="CM123">
        <f>CL123+Net!CL122</f>
        <v>0</v>
      </c>
      <c r="CN123">
        <f>CM123+Net!CM122</f>
        <v>0</v>
      </c>
      <c r="CO123">
        <f>CN123+Net!CN122</f>
        <v>0</v>
      </c>
      <c r="CP123">
        <f>CO123+Net!CO122</f>
        <v>0</v>
      </c>
      <c r="CQ123">
        <f>CP123+Net!CP122</f>
        <v>0</v>
      </c>
      <c r="CR123">
        <f>CQ123+Net!CQ122</f>
        <v>0</v>
      </c>
      <c r="CS123">
        <f>CR123+Net!CR122</f>
        <v>0</v>
      </c>
      <c r="CT123">
        <f>CS123+Net!CS122</f>
        <v>0</v>
      </c>
      <c r="CU123">
        <f>CT123+Net!CT122</f>
        <v>0</v>
      </c>
    </row>
    <row r="124" spans="2:99" x14ac:dyDescent="0.3">
      <c r="B124">
        <v>-2989</v>
      </c>
      <c r="C124">
        <v>4203</v>
      </c>
      <c r="D124">
        <f>Net!C123</f>
        <v>1237.8154757830098</v>
      </c>
      <c r="E124">
        <f>D124+Net!D123</f>
        <v>2305.7391623879648</v>
      </c>
      <c r="F124">
        <f>E124+Net!E123</f>
        <v>1806.5607384784435</v>
      </c>
      <c r="G124">
        <f>F124+Net!F123</f>
        <v>1631.1569822012625</v>
      </c>
      <c r="H124">
        <f>G124+Net!G123</f>
        <v>741.25812579431886</v>
      </c>
      <c r="I124">
        <f>H124+Net!H123</f>
        <v>1179.9520445031958</v>
      </c>
      <c r="J124">
        <f>I124+Net!I123</f>
        <v>733.67642313814576</v>
      </c>
      <c r="K124">
        <f>J124+Net!J123</f>
        <v>321.27009995142907</v>
      </c>
      <c r="L124">
        <f>K124+Net!K123</f>
        <v>936.81841836543072</v>
      </c>
      <c r="M124">
        <f>L124+Net!L123</f>
        <v>-1.7787955908775075</v>
      </c>
      <c r="N124">
        <f>M124+Net!M123</f>
        <v>73.150981418162701</v>
      </c>
      <c r="O124">
        <f>N124+Net!N123</f>
        <v>165.19259728988754</v>
      </c>
      <c r="P124">
        <f>O124+Net!O123</f>
        <v>958.2924385362312</v>
      </c>
      <c r="Q124">
        <f>P124+Net!P123</f>
        <v>1476.2643558643676</v>
      </c>
      <c r="R124">
        <f>Q124+Net!Q123</f>
        <v>834.90917347722007</v>
      </c>
      <c r="S124">
        <f>R124+Net!R123</f>
        <v>896.86804522290458</v>
      </c>
      <c r="T124">
        <f>S124+Net!S123</f>
        <v>149.30254007369149</v>
      </c>
      <c r="U124">
        <f>T124+Net!T123</f>
        <v>629.42347495525792</v>
      </c>
      <c r="V124">
        <f>U124+Net!U123</f>
        <v>205.87309124797684</v>
      </c>
      <c r="W124">
        <f>V124+Net!V123</f>
        <v>-132.7448614616942</v>
      </c>
      <c r="X124">
        <f>W124+Net!W123</f>
        <v>620.83789251002327</v>
      </c>
      <c r="Y124">
        <f>X124+Net!X123</f>
        <v>-129.14443057423659</v>
      </c>
      <c r="Z124">
        <f>Y124+Net!Y123</f>
        <v>145.28979419458165</v>
      </c>
      <c r="AA124">
        <f>Z124+Net!Z123</f>
        <v>410.16456559630342</v>
      </c>
      <c r="AB124">
        <f>AA124+Net!AA123</f>
        <v>1327.9516719802018</v>
      </c>
      <c r="AC124">
        <f>AB124+Net!AB123</f>
        <v>1923.1181111968303</v>
      </c>
      <c r="AD124">
        <f>AC124+Net!AC123</f>
        <v>1327.7690172175712</v>
      </c>
      <c r="AE124">
        <f>AD124+Net!AD123</f>
        <v>1428.2883132332395</v>
      </c>
      <c r="AF124">
        <f>AE124+Net!AE123</f>
        <v>731.37487556171027</v>
      </c>
      <c r="AG124">
        <f>AF124+Net!AF123</f>
        <v>1283.1518717093445</v>
      </c>
      <c r="AH124">
        <f>AG124+Net!AG123</f>
        <v>950.54508488926331</v>
      </c>
      <c r="AI124">
        <f>AH124+Net!AH123</f>
        <v>714.3735979714279</v>
      </c>
      <c r="AJ124">
        <f>AI124+Net!AI123</f>
        <v>1573.2519058383632</v>
      </c>
      <c r="AK124">
        <f>AJ124+Net!AJ123</f>
        <v>925.4289286094272</v>
      </c>
      <c r="AL124">
        <f>AK124+Net!AK123</f>
        <v>1296.3761961696691</v>
      </c>
      <c r="AM124">
        <f>AL124+Net!AL123</f>
        <v>1652.0943763621062</v>
      </c>
      <c r="AN124">
        <f>AM124+Net!AM123</f>
        <v>2656.0072810254442</v>
      </c>
      <c r="AO124">
        <f>AN124+Net!AN123</f>
        <v>3333.44733860827</v>
      </c>
      <c r="AP124">
        <f>AO124+Net!AO123</f>
        <v>2817.0193112211573</v>
      </c>
      <c r="AQ124">
        <f>AP124+Net!AP123</f>
        <v>2993.5523902721898</v>
      </c>
      <c r="AR124">
        <f>AQ124+Net!AQ123</f>
        <v>2370.528220249385</v>
      </c>
      <c r="AS124">
        <f>AR124+Net!AR123</f>
        <v>2995.2725719555337</v>
      </c>
      <c r="AT124">
        <f>AS124+Net!AS123</f>
        <v>2736.0323481877622</v>
      </c>
      <c r="AU124">
        <f>AT124+Net!AT123</f>
        <v>2574.5871776532931</v>
      </c>
      <c r="AV124">
        <f>AU124+Net!AU123</f>
        <v>3509.7891168276128</v>
      </c>
      <c r="AW124">
        <f>AV124+Net!AV123</f>
        <v>2939.3510496444228</v>
      </c>
      <c r="AX124">
        <f>AW124+Net!AW123</f>
        <v>3387.6983168891525</v>
      </c>
      <c r="AY124">
        <f>AX124+Net!AX123</f>
        <v>3819.7011569593783</v>
      </c>
      <c r="AZ124">
        <f>AY124+Net!AY123</f>
        <v>4897.9570607023088</v>
      </c>
      <c r="BA124">
        <f>AZ124+Net!AZ123</f>
        <v>5647.4809701246686</v>
      </c>
      <c r="BB124">
        <f>BA124+Net!BA123</f>
        <v>5201.0508338874115</v>
      </c>
      <c r="BC124">
        <f>BB124+Net!BB123</f>
        <v>5445.9784093437165</v>
      </c>
      <c r="BD124">
        <f>BC124+Net!BC123</f>
        <v>4890.3012027369323</v>
      </c>
      <c r="BE124">
        <f>BD124+Net!BD123</f>
        <v>5581.7824744246918</v>
      </c>
      <c r="BF124">
        <f>BE124+Net!BE123</f>
        <v>5388.8941545365014</v>
      </c>
      <c r="BG124">
        <f>BF124+Net!BF123</f>
        <v>5293.4330038489961</v>
      </c>
      <c r="BH124">
        <f>BG124+Net!BG123</f>
        <v>6294.1298575755318</v>
      </c>
      <c r="BI124">
        <f>BH124+Net!BH123</f>
        <v>5788.5290475692127</v>
      </c>
      <c r="BJ124">
        <f>BI124+Net!BI123</f>
        <v>6300.9181614131485</v>
      </c>
      <c r="BK124">
        <f>BJ124+Net!BJ123</f>
        <v>6796.1078804206536</v>
      </c>
      <c r="BL124">
        <f>BK124+Net!BK123</f>
        <v>7936.727569704738</v>
      </c>
      <c r="BM124">
        <f>BL124+Net!BL123</f>
        <v>8747.8993887376382</v>
      </c>
      <c r="BN124">
        <f>BM124+Net!BM123</f>
        <v>8362.5462815389328</v>
      </c>
      <c r="BO124">
        <f>BN124+Net!BN123</f>
        <v>8668.1125269149597</v>
      </c>
      <c r="BP124">
        <f>BO124+Net!BO123</f>
        <v>8172.7029245518461</v>
      </c>
      <c r="BQ124">
        <f>BP124+Net!BP123</f>
        <v>8924.0397090168517</v>
      </c>
      <c r="BR124">
        <f>BQ124+Net!BQ123</f>
        <v>8790.4250554439386</v>
      </c>
      <c r="BS124">
        <f>BR124+Net!BR123</f>
        <v>8753.3710855250938</v>
      </c>
      <c r="BT124">
        <f>BS124+Net!BS123</f>
        <v>9811.2636421004627</v>
      </c>
      <c r="BU124">
        <f>BT124+Net!BT123</f>
        <v>9361.334779920242</v>
      </c>
      <c r="BV124">
        <f>BU124+Net!BU123</f>
        <v>9927.7106893241198</v>
      </c>
      <c r="BW124">
        <f>BV124+Net!BV123</f>
        <v>10475.307624111825</v>
      </c>
      <c r="BX124">
        <f>BW124+Net!BW123</f>
        <v>11667.197342007817</v>
      </c>
      <c r="BY124">
        <f>BX124+Net!BX123</f>
        <v>12529.261886829976</v>
      </c>
      <c r="BZ124">
        <f>BY124+Net!BY123</f>
        <v>12195.36811505472</v>
      </c>
      <c r="CA124">
        <f>BZ124+Net!BZ123</f>
        <v>12553.845652398208</v>
      </c>
      <c r="CB124">
        <f>CA124+Net!CA123</f>
        <v>12113.311458575397</v>
      </c>
      <c r="CC124">
        <f>CB124+Net!CB123</f>
        <v>12921.339553100437</v>
      </c>
      <c r="CD124">
        <f>CC124+Net!CC123</f>
        <v>12845.267551528457</v>
      </c>
      <c r="CE124">
        <f>CD124+Net!CD123</f>
        <v>12864.93218869163</v>
      </c>
      <c r="CF124">
        <f>CE124+Net!CE123</f>
        <v>13976.683238918387</v>
      </c>
      <c r="CG124">
        <f>CF124+Net!CF123</f>
        <v>13576.005431725534</v>
      </c>
      <c r="CH124">
        <f>CG124+Net!CG123</f>
        <v>14185.999541290867</v>
      </c>
      <c r="CI124">
        <f>CH124+Net!CH123</f>
        <v>14771.68042409297</v>
      </c>
      <c r="CJ124">
        <f>CI124+Net!CI123</f>
        <v>15998.05836899747</v>
      </c>
      <c r="CK124">
        <f>CJ124+Net!CJ123</f>
        <v>16893.348591607904</v>
      </c>
      <c r="CL124">
        <f>CK124+Net!CK123</f>
        <v>16593.700846928819</v>
      </c>
      <c r="CM124">
        <f>CL124+Net!CL123</f>
        <v>16995.294349866723</v>
      </c>
      <c r="CN124">
        <f>CM124+Net!CM123</f>
        <v>16604.063222803015</v>
      </c>
      <c r="CO124">
        <f>CN124+Net!CN123</f>
        <v>17470.467465840989</v>
      </c>
      <c r="CP124">
        <f>CO124+Net!CO123</f>
        <v>17473.473225426147</v>
      </c>
      <c r="CQ124">
        <f>CP124+Net!CP123</f>
        <v>17546.67211778491</v>
      </c>
      <c r="CR124">
        <f>CQ124+Net!CQ123</f>
        <v>18780.388236371982</v>
      </c>
      <c r="CS124">
        <f>CR124+Net!CR123</f>
        <v>18469.442068293753</v>
      </c>
      <c r="CT124">
        <f>CS124+Net!CS123</f>
        <v>18835.904361006451</v>
      </c>
      <c r="CU124">
        <f>CT124+Net!CT123</f>
        <v>20041.638585078901</v>
      </c>
    </row>
    <row r="125" spans="2:99" x14ac:dyDescent="0.3">
      <c r="B125">
        <v>-8182</v>
      </c>
      <c r="C125">
        <v>4201</v>
      </c>
      <c r="D125">
        <f>Net!C124</f>
        <v>1157.442557270595</v>
      </c>
      <c r="E125">
        <f>D125+Net!D124</f>
        <v>1660.3888279854782</v>
      </c>
      <c r="F125">
        <f>E125+Net!E124</f>
        <v>741.91405009351729</v>
      </c>
      <c r="G125">
        <f>F125+Net!F124</f>
        <v>875.31517720153533</v>
      </c>
      <c r="H125">
        <f>G125+Net!G124</f>
        <v>-53.084686756144947</v>
      </c>
      <c r="I125">
        <f>H125+Net!H124</f>
        <v>1436.4078755553801</v>
      </c>
      <c r="J125">
        <f>I125+Net!I124</f>
        <v>1314.525207736051</v>
      </c>
      <c r="K125">
        <f>J125+Net!J124</f>
        <v>1036.0652503408419</v>
      </c>
      <c r="L125">
        <f>K125+Net!K124</f>
        <v>2891.4691655935039</v>
      </c>
      <c r="M125">
        <f>L125+Net!L124</f>
        <v>830.46051714507303</v>
      </c>
      <c r="N125">
        <f>M125+Net!M124</f>
        <v>4.2315707122143067</v>
      </c>
      <c r="O125">
        <f>N125+Net!N124</f>
        <v>-1449.7407516335497</v>
      </c>
      <c r="P125">
        <f>O125+Net!O124</f>
        <v>-350.533868708706</v>
      </c>
      <c r="Q125">
        <f>P125+Net!P124</f>
        <v>287.13689003936088</v>
      </c>
      <c r="R125">
        <f>Q125+Net!Q124</f>
        <v>-190.70992883020517</v>
      </c>
      <c r="S125">
        <f>R125+Net!R124</f>
        <v>469.07818448370926</v>
      </c>
      <c r="T125">
        <f>S125+Net!S124</f>
        <v>27.433989257600842</v>
      </c>
      <c r="U125">
        <f>T125+Net!T124</f>
        <v>1883.9733301007836</v>
      </c>
      <c r="V125">
        <f>U125+Net!U124</f>
        <v>2085.8233833761096</v>
      </c>
      <c r="W125">
        <f>V125+Net!V124</f>
        <v>2161.3134712927113</v>
      </c>
      <c r="X125">
        <f>W125+Net!W124</f>
        <v>4455.3091468025777</v>
      </c>
      <c r="Y125">
        <f>X125+Net!X124</f>
        <v>2937.20983220364</v>
      </c>
      <c r="Z125">
        <f>Y125+Net!Y124</f>
        <v>2709.9736428310734</v>
      </c>
      <c r="AA125">
        <f>Z125+Net!Z124</f>
        <v>1849.3044455496765</v>
      </c>
      <c r="AB125">
        <f>AA125+Net!AA124</f>
        <v>3490.2994413079141</v>
      </c>
      <c r="AC125">
        <f>AB125+Net!AB124</f>
        <v>4597.456823254759</v>
      </c>
      <c r="AD125">
        <f>AC125+Net!AC124</f>
        <v>4524.180994542683</v>
      </c>
      <c r="AE125">
        <f>AD125+Net!AD124</f>
        <v>5551.4744179079244</v>
      </c>
      <c r="AF125">
        <f>AE125+Net!AE124</f>
        <v>5471.0539796677076</v>
      </c>
      <c r="AG125">
        <f>AF125+Net!AF124</f>
        <v>7703.2004957622212</v>
      </c>
      <c r="AH125">
        <f>AG125+Net!AG124</f>
        <v>8301.3544355496688</v>
      </c>
      <c r="AI125">
        <f>AH125+Net!AH124</f>
        <v>8788.7999492012859</v>
      </c>
      <c r="AJ125">
        <f>AI125+Net!AI124</f>
        <v>11500.522838878451</v>
      </c>
      <c r="AK125">
        <f>AJ125+Net!AJ124</f>
        <v>10397.110036681639</v>
      </c>
      <c r="AL125">
        <f>AK125+Net!AK124</f>
        <v>10576.376890772961</v>
      </c>
      <c r="AM125">
        <f>AL125+Net!AL124</f>
        <v>10112.287190826188</v>
      </c>
      <c r="AN125">
        <f>AM125+Net!AM124</f>
        <v>12139.969336723003</v>
      </c>
      <c r="AO125">
        <f>AN125+Net!AN124</f>
        <v>13624.155672448065</v>
      </c>
      <c r="AP125">
        <f>AO125+Net!AO124</f>
        <v>13918.073615077494</v>
      </c>
      <c r="AQ125">
        <f>AP125+Net!AP124</f>
        <v>15302.501721437846</v>
      </c>
      <c r="AR125">
        <f>AQ125+Net!AQ124</f>
        <v>15569.580694558739</v>
      </c>
      <c r="AS125">
        <f>AR125+Net!AR124</f>
        <v>18141.021079463088</v>
      </c>
      <c r="AT125">
        <f>AS125+Net!AS124</f>
        <v>19072.430631061012</v>
      </c>
      <c r="AU125">
        <f>AT125+Net!AT124</f>
        <v>19889.262740478614</v>
      </c>
      <c r="AV125">
        <f>AU125+Net!AU124</f>
        <v>22927.900740999106</v>
      </c>
      <c r="AW125">
        <f>AV125+Net!AV124</f>
        <v>22149.1443434373</v>
      </c>
      <c r="AX125">
        <f>AW125+Net!AW124</f>
        <v>22649.937007814253</v>
      </c>
      <c r="AY125">
        <f>AX125+Net!AX124</f>
        <v>22502.783756524535</v>
      </c>
      <c r="AZ125">
        <f>AY125+Net!AY124</f>
        <v>24841.391983186742</v>
      </c>
      <c r="BA125">
        <f>AZ125+Net!AZ124</f>
        <v>26629.591343291951</v>
      </c>
      <c r="BB125">
        <f>BA125+Net!BA124</f>
        <v>27220.409811553363</v>
      </c>
      <c r="BC125">
        <f>BB125+Net!BB124</f>
        <v>28895.022936316727</v>
      </c>
      <c r="BD125">
        <f>BC125+Net!BC124</f>
        <v>29446.282604721313</v>
      </c>
      <c r="BE125">
        <f>BD125+Net!BD124</f>
        <v>32296.616860403345</v>
      </c>
      <c r="BF125">
        <f>BE125+Net!BE124</f>
        <v>33502.137932414022</v>
      </c>
      <c r="BG125">
        <f>BF125+Net!BF124</f>
        <v>34588.50641454554</v>
      </c>
      <c r="BH125">
        <f>BG125+Net!BG124</f>
        <v>37892.052022032105</v>
      </c>
      <c r="BI125">
        <f>BH125+Net!BH124</f>
        <v>37373.369966614657</v>
      </c>
      <c r="BJ125">
        <f>BI125+Net!BI124</f>
        <v>38129.180534334075</v>
      </c>
      <c r="BK125">
        <f>BJ125+Net!BJ124</f>
        <v>38231.862999000994</v>
      </c>
      <c r="BL125">
        <f>BK125+Net!BK124</f>
        <v>40815.174041652826</v>
      </c>
      <c r="BM125">
        <f>BL125+Net!BL124</f>
        <v>42843.195499068264</v>
      </c>
      <c r="BN125">
        <f>BM125+Net!BM124</f>
        <v>43669.383017827335</v>
      </c>
      <c r="BO125">
        <f>BN125+Net!BN124</f>
        <v>45575.432187761093</v>
      </c>
      <c r="BP125">
        <f>BO125+Net!BO124</f>
        <v>46354.677083665134</v>
      </c>
      <c r="BQ125">
        <f>BP125+Net!BP124</f>
        <v>49429.835187397504</v>
      </c>
      <c r="BR125">
        <f>BQ125+Net!BQ124</f>
        <v>50856.972830314146</v>
      </c>
      <c r="BS125">
        <f>BR125+Net!BR124</f>
        <v>52161.286584417147</v>
      </c>
      <c r="BT125">
        <f>BS125+Net!BS124</f>
        <v>55678.247560371485</v>
      </c>
      <c r="BU125">
        <f>BT125+Net!BT124</f>
        <v>55367.357928444661</v>
      </c>
      <c r="BV125">
        <f>BU125+Net!BU124</f>
        <v>56324.304051596453</v>
      </c>
      <c r="BW125">
        <f>BV125+Net!BV124</f>
        <v>56620.86718449591</v>
      </c>
      <c r="BX125">
        <f>BW125+Net!BW124</f>
        <v>59390.994059692894</v>
      </c>
      <c r="BY125">
        <f>BX125+Net!BX124</f>
        <v>61599.947389525558</v>
      </c>
      <c r="BZ125">
        <f>BY125+Net!BY124</f>
        <v>62603.299924692314</v>
      </c>
      <c r="CA125">
        <f>BZ125+Net!BZ124</f>
        <v>64685.435344100188</v>
      </c>
      <c r="CB125">
        <f>CA125+Net!CA124</f>
        <v>65642.280258658036</v>
      </c>
      <c r="CC125">
        <f>CB125+Net!CB124</f>
        <v>68898.243308818041</v>
      </c>
      <c r="CD125">
        <f>CC125+Net!CC124</f>
        <v>70509.436692467163</v>
      </c>
      <c r="CE125">
        <f>CD125+Net!CD124</f>
        <v>71999.123543602516</v>
      </c>
      <c r="CF125">
        <f>CE125+Net!CE124</f>
        <v>75698.93464225877</v>
      </c>
      <c r="CG125">
        <f>CF125+Net!CF124</f>
        <v>75563.466565335839</v>
      </c>
      <c r="CH125">
        <f>CG125+Net!CG124</f>
        <v>76683.140870594652</v>
      </c>
      <c r="CI125">
        <f>CH125+Net!CH124</f>
        <v>77125.393686795345</v>
      </c>
      <c r="CJ125">
        <f>CI125+Net!CI124</f>
        <v>80023.368641396519</v>
      </c>
      <c r="CK125">
        <f>CJ125+Net!CJ124</f>
        <v>82343.583534766964</v>
      </c>
      <c r="CL125">
        <f>CK125+Net!CK124</f>
        <v>83444.640417036891</v>
      </c>
      <c r="CM125">
        <f>CL125+Net!CL124</f>
        <v>85631.138856317644</v>
      </c>
      <c r="CN125">
        <f>CM125+Net!CM124</f>
        <v>86697.470621837565</v>
      </c>
      <c r="CO125">
        <f>CN125+Net!CN124</f>
        <v>90084.2196282449</v>
      </c>
      <c r="CP125">
        <f>CO125+Net!CO124</f>
        <v>91885.402886553711</v>
      </c>
      <c r="CQ125">
        <f>CP125+Net!CP124</f>
        <v>93515.306421474757</v>
      </c>
      <c r="CR125">
        <f>CQ125+Net!CQ124</f>
        <v>97518.862881540685</v>
      </c>
      <c r="CS125">
        <f>CR125+Net!CR124</f>
        <v>97667.734421876085</v>
      </c>
      <c r="CT125">
        <f>CS125+Net!CS124</f>
        <v>98244.510849467173</v>
      </c>
      <c r="CU125">
        <f>CT125+Net!CT124</f>
        <v>100318.32030535856</v>
      </c>
    </row>
    <row r="126" spans="2:99" x14ac:dyDescent="0.3">
      <c r="B126">
        <v>-26067</v>
      </c>
      <c r="C126">
        <v>4204</v>
      </c>
      <c r="D126">
        <f>Net!C125</f>
        <v>850.51768806172913</v>
      </c>
      <c r="E126">
        <f>D126+Net!D125</f>
        <v>2861.4869497065338</v>
      </c>
      <c r="F126">
        <f>E126+Net!E125</f>
        <v>4232.5752574284343</v>
      </c>
      <c r="G126">
        <f>F126+Net!F125</f>
        <v>5648.2276982543917</v>
      </c>
      <c r="H126">
        <f>G126+Net!G125</f>
        <v>4989.1109158564541</v>
      </c>
      <c r="I126">
        <f>H126+Net!H125</f>
        <v>7111.7085330154914</v>
      </c>
      <c r="J126">
        <f>I126+Net!I125</f>
        <v>6875.3744820973479</v>
      </c>
      <c r="K126">
        <f>J126+Net!J125</f>
        <v>6377.1424930199209</v>
      </c>
      <c r="L126">
        <f>K126+Net!K125</f>
        <v>7359.4086398167055</v>
      </c>
      <c r="M126">
        <f>L126+Net!L125</f>
        <v>3644.7655503512287</v>
      </c>
      <c r="N126">
        <f>M126+Net!M125</f>
        <v>1311.1151590274349</v>
      </c>
      <c r="O126">
        <f>N126+Net!N125</f>
        <v>-2510.8898116379569</v>
      </c>
      <c r="P126">
        <f>O126+Net!O125</f>
        <v>-1186.8234447242539</v>
      </c>
      <c r="Q126">
        <f>P126+Net!P125</f>
        <v>1109.269280855744</v>
      </c>
      <c r="R126">
        <f>Q126+Net!Q125</f>
        <v>2936.7312693991589</v>
      </c>
      <c r="S126">
        <f>R126+Net!R125</f>
        <v>5191.6527161177219</v>
      </c>
      <c r="T126">
        <f>S126+Net!S125</f>
        <v>5173.7566633792885</v>
      </c>
      <c r="U126">
        <f>T126+Net!T125</f>
        <v>7734.1035336024725</v>
      </c>
      <c r="V126">
        <f>U126+Net!U125</f>
        <v>7802.8510736677672</v>
      </c>
      <c r="W126">
        <f>V126+Net!V125</f>
        <v>7643.8694545480066</v>
      </c>
      <c r="X126">
        <f>W126+Net!W125</f>
        <v>9086.6872288959639</v>
      </c>
      <c r="Y126">
        <f>X126+Net!X125</f>
        <v>6036.2166633148408</v>
      </c>
      <c r="Z126">
        <f>Y126+Net!Y125</f>
        <v>4528.8777680248277</v>
      </c>
      <c r="AA126">
        <f>Z126+Net!Z125</f>
        <v>1612.3118441296429</v>
      </c>
      <c r="AB126">
        <f>AA126+Net!AA125</f>
        <v>3824.6831386230442</v>
      </c>
      <c r="AC126">
        <f>AB126+Net!AB125</f>
        <v>6921.7212025606968</v>
      </c>
      <c r="AD126">
        <f>AC126+Net!AC125</f>
        <v>9431.7736435158877</v>
      </c>
      <c r="AE126">
        <f>AD126+Net!AD125</f>
        <v>12266.809315555765</v>
      </c>
      <c r="AF126">
        <f>AE126+Net!AE125</f>
        <v>12766.723613911367</v>
      </c>
      <c r="AG126">
        <f>AF126+Net!AF125</f>
        <v>15825.426892015501</v>
      </c>
      <c r="AH126">
        <f>AG126+Net!AG125</f>
        <v>16402.749509037567</v>
      </c>
      <c r="AI126">
        <f>AH126+Net!AH125</f>
        <v>16774.950800941373</v>
      </c>
      <c r="AJ126">
        <f>AI126+Net!AI125</f>
        <v>18770.150803338496</v>
      </c>
      <c r="AK126">
        <f>AJ126+Net!AJ125</f>
        <v>16285.471956585458</v>
      </c>
      <c r="AL126">
        <f>AK126+Net!AK125</f>
        <v>15348.57549603235</v>
      </c>
      <c r="AM126">
        <f>AL126+Net!AL125</f>
        <v>12999.945998946765</v>
      </c>
      <c r="AN126">
        <f>AM126+Net!AM125</f>
        <v>15772.311823708169</v>
      </c>
      <c r="AO126">
        <f>AN126+Net!AN125</f>
        <v>19416.877560275112</v>
      </c>
      <c r="AP126">
        <f>AO126+Net!AO125</f>
        <v>22457.93691245003</v>
      </c>
      <c r="AQ126">
        <f>AP126+Net!AP125</f>
        <v>25804.430049364124</v>
      </c>
      <c r="AR126">
        <f>AQ126+Net!AQ125</f>
        <v>26795.252473395518</v>
      </c>
      <c r="AS126">
        <f>AR126+Net!AR125</f>
        <v>30325.963725344584</v>
      </c>
      <c r="AT126">
        <f>AS126+Net!AS125</f>
        <v>31360.360526667424</v>
      </c>
      <c r="AU126">
        <f>AT126+Net!AT125</f>
        <v>32179.745212354301</v>
      </c>
      <c r="AV126">
        <f>AU126+Net!AU125</f>
        <v>34616.754770140411</v>
      </c>
      <c r="AW126">
        <f>AV126+Net!AV125</f>
        <v>32571.235576727147</v>
      </c>
      <c r="AX126">
        <f>AW126+Net!AW125</f>
        <v>32071.301804062143</v>
      </c>
      <c r="AY126">
        <f>AX126+Net!AX125</f>
        <v>30155.984325752495</v>
      </c>
      <c r="AZ126">
        <f>AY126+Net!AY125</f>
        <v>33355.564785395021</v>
      </c>
      <c r="BA126">
        <f>AZ126+Net!AZ125</f>
        <v>37418.8258104329</v>
      </c>
      <c r="BB126">
        <f>BA126+Net!BA125</f>
        <v>40868.403877603043</v>
      </c>
      <c r="BC126">
        <f>BB126+Net!BB125</f>
        <v>44612.628237025783</v>
      </c>
      <c r="BD126">
        <f>BC126+Net!BC125</f>
        <v>45990.688500794538</v>
      </c>
      <c r="BE126">
        <f>BD126+Net!BD125</f>
        <v>49898.954870785601</v>
      </c>
      <c r="BF126">
        <f>BE126+Net!BE125</f>
        <v>51302.123253170452</v>
      </c>
      <c r="BG126">
        <f>BF126+Net!BF125</f>
        <v>52482.171241800119</v>
      </c>
      <c r="BH126">
        <f>BG126+Net!BG125</f>
        <v>55272.057972581431</v>
      </c>
      <c r="BI126">
        <f>BH126+Net!BH125</f>
        <v>53571.642621619438</v>
      </c>
      <c r="BJ126">
        <f>BI126+Net!BI125</f>
        <v>53408.902406284833</v>
      </c>
      <c r="BK126">
        <f>BJ126+Net!BJ125</f>
        <v>51822.784625140848</v>
      </c>
      <c r="BL126">
        <f>BK126+Net!BK125</f>
        <v>55343.720403101543</v>
      </c>
      <c r="BM126">
        <f>BL126+Net!BL125</f>
        <v>59720.978262724035</v>
      </c>
      <c r="BN126">
        <f>BM126+Net!BM125</f>
        <v>63478.008248705744</v>
      </c>
      <c r="BO126">
        <f>BN126+Net!BN125</f>
        <v>67524.144976884403</v>
      </c>
      <c r="BP126">
        <f>BO126+Net!BO125</f>
        <v>69199.524236356461</v>
      </c>
      <c r="BQ126">
        <f>BP126+Net!BP125</f>
        <v>73401.081986665304</v>
      </c>
      <c r="BR126">
        <f>BQ126+Net!BQ125</f>
        <v>75093.385378909064</v>
      </c>
      <c r="BS126">
        <f>BR126+Net!BR125</f>
        <v>76557.383482102596</v>
      </c>
      <c r="BT126">
        <f>BS126+Net!BS125</f>
        <v>79624.115954207373</v>
      </c>
      <c r="BU126">
        <f>BT126+Net!BT125</f>
        <v>78190.933094152628</v>
      </c>
      <c r="BV126">
        <f>BU126+Net!BU125</f>
        <v>78283.321991730394</v>
      </c>
      <c r="BW126">
        <f>BV126+Net!BV125</f>
        <v>76938.587895323784</v>
      </c>
      <c r="BX126">
        <f>BW126+Net!BW125</f>
        <v>80687.208542856184</v>
      </c>
      <c r="BY126">
        <f>BX126+Net!BX125</f>
        <v>85280.760519671341</v>
      </c>
      <c r="BZ126">
        <f>BY126+Net!BY125</f>
        <v>89247.288657397003</v>
      </c>
      <c r="CA126">
        <f>BZ126+Net!BZ125</f>
        <v>93502.30739569079</v>
      </c>
      <c r="CB126">
        <f>CA126+Net!CA125</f>
        <v>95392.267610480805</v>
      </c>
      <c r="CC126">
        <f>CB126+Net!CB125</f>
        <v>99818.657388695283</v>
      </c>
      <c r="CD126">
        <f>CC126+Net!CC125</f>
        <v>101746.9651695551</v>
      </c>
      <c r="CE126">
        <f>CD126+Net!CD125</f>
        <v>103454.35380431039</v>
      </c>
      <c r="CF126">
        <f>CE126+Net!CE125</f>
        <v>106763.33889608872</v>
      </c>
      <c r="CG126">
        <f>CF126+Net!CF125</f>
        <v>105559.63050718898</v>
      </c>
      <c r="CH126">
        <f>CG126+Net!CG125</f>
        <v>105856.02904809412</v>
      </c>
      <c r="CI126">
        <f>CH126+Net!CH125</f>
        <v>104679.26000545577</v>
      </c>
      <c r="CJ126">
        <f>CI126+Net!CI125</f>
        <v>108555.92240334173</v>
      </c>
      <c r="CK126">
        <f>CJ126+Net!CJ125</f>
        <v>113240.10362527058</v>
      </c>
      <c r="CL126">
        <f>CK126+Net!CK125</f>
        <v>117268.74584867623</v>
      </c>
      <c r="CM126">
        <f>CL126+Net!CL125</f>
        <v>121591.85612718768</v>
      </c>
      <c r="CN126">
        <f>CM126+Net!CM125</f>
        <v>123567.41288689898</v>
      </c>
      <c r="CO126">
        <f>CN126+Net!CN125</f>
        <v>128129.38075467743</v>
      </c>
      <c r="CP126">
        <f>CO126+Net!CO125</f>
        <v>130300.01638624241</v>
      </c>
      <c r="CQ126">
        <f>CP126+Net!CP125</f>
        <v>132235.23603227737</v>
      </c>
      <c r="CR126">
        <f>CQ126+Net!CQ125</f>
        <v>135998.44774798962</v>
      </c>
      <c r="CS126">
        <f>CR126+Net!CR125</f>
        <v>135269.6693206557</v>
      </c>
      <c r="CT126">
        <f>CS126+Net!CS125</f>
        <v>135020.17643194564</v>
      </c>
      <c r="CU126">
        <f>CT126+Net!CT125</f>
        <v>135836.04655165737</v>
      </c>
    </row>
    <row r="127" spans="2:99" x14ac:dyDescent="0.3">
      <c r="B127">
        <v>-18780</v>
      </c>
      <c r="C127">
        <v>4205</v>
      </c>
      <c r="D127">
        <f>Net!C126</f>
        <v>647.75380094865795</v>
      </c>
      <c r="E127">
        <f>D127+Net!D126</f>
        <v>-594.43910136966952</v>
      </c>
      <c r="F127">
        <f>E127+Net!E126</f>
        <v>-1567.2447224758907</v>
      </c>
      <c r="G127">
        <f>F127+Net!F126</f>
        <v>-1494.077098899561</v>
      </c>
      <c r="H127">
        <f>G127+Net!G126</f>
        <v>-1884.3300241188972</v>
      </c>
      <c r="I127">
        <f>H127+Net!H126</f>
        <v>-1276.2207402881049</v>
      </c>
      <c r="J127">
        <f>I127+Net!I126</f>
        <v>-1432.8621563622091</v>
      </c>
      <c r="K127">
        <f>J127+Net!J126</f>
        <v>-1250.8735889647087</v>
      </c>
      <c r="L127">
        <f>K127+Net!K126</f>
        <v>-489.18693180913579</v>
      </c>
      <c r="M127">
        <f>L127+Net!L126</f>
        <v>-1409.2574976671785</v>
      </c>
      <c r="N127">
        <f>M127+Net!M126</f>
        <v>-1613.3373896163066</v>
      </c>
      <c r="O127">
        <f>N127+Net!N126</f>
        <v>-2803.9310443276026</v>
      </c>
      <c r="P127">
        <f>O127+Net!O126</f>
        <v>-2838.220690392327</v>
      </c>
      <c r="Q127">
        <f>P127+Net!P126</f>
        <v>-3270.7228630315403</v>
      </c>
      <c r="R127">
        <f>Q127+Net!Q126</f>
        <v>-3517.1261848388131</v>
      </c>
      <c r="S127">
        <f>R127+Net!R126</f>
        <v>-3030.5810306093117</v>
      </c>
      <c r="T127">
        <f>S127+Net!S126</f>
        <v>-2897.5522369694554</v>
      </c>
      <c r="U127">
        <f>T127+Net!T126</f>
        <v>-1741.2948303399007</v>
      </c>
      <c r="V127">
        <f>U127+Net!U126</f>
        <v>-1404.7346932932942</v>
      </c>
      <c r="W127">
        <f>V127+Net!V126</f>
        <v>-770.66014640814865</v>
      </c>
      <c r="X127">
        <f>W127+Net!W126</f>
        <v>454.51928011351993</v>
      </c>
      <c r="Y127">
        <f>X127+Net!X126</f>
        <v>50.019010957012142</v>
      </c>
      <c r="Z127">
        <f>Y127+Net!Y126</f>
        <v>413.57894037994447</v>
      </c>
      <c r="AA127">
        <f>Z127+Net!Z126</f>
        <v>-171.20466471806139</v>
      </c>
      <c r="AB127">
        <f>AA127+Net!AA126</f>
        <v>412.56686868506222</v>
      </c>
      <c r="AC127">
        <f>AB127+Net!AB126</f>
        <v>579.31093791105377</v>
      </c>
      <c r="AD127">
        <f>AC127+Net!AC126</f>
        <v>893.12706350297958</v>
      </c>
      <c r="AE127">
        <f>AD127+Net!AD126</f>
        <v>1896.7121286154652</v>
      </c>
      <c r="AF127">
        <f>AE127+Net!AE126</f>
        <v>2511.4928485948003</v>
      </c>
      <c r="AG127">
        <f>AF127+Net!AF126</f>
        <v>4128.2467888645042</v>
      </c>
      <c r="AH127">
        <f>AG127+Net!AG126</f>
        <v>4917.7454222031665</v>
      </c>
      <c r="AI127">
        <f>AH127+Net!AH126</f>
        <v>6005.9920678090421</v>
      </c>
      <c r="AJ127">
        <f>AI127+Net!AI126</f>
        <v>7689.5642675319159</v>
      </c>
      <c r="AK127">
        <f>AJ127+Net!AJ126</f>
        <v>7746.4952752022291</v>
      </c>
      <c r="AL127">
        <f>AK127+Net!AK126</f>
        <v>8571.4209001802246</v>
      </c>
      <c r="AM127">
        <f>AL127+Net!AL126</f>
        <v>8444.7111042266133</v>
      </c>
      <c r="AN127">
        <f>AM127+Net!AM126</f>
        <v>9480.7494291557796</v>
      </c>
      <c r="AO127">
        <f>AN127+Net!AN126</f>
        <v>10092.155532315179</v>
      </c>
      <c r="AP127">
        <f>AO127+Net!AO126</f>
        <v>10841.692533356794</v>
      </c>
      <c r="AQ127">
        <f>AP127+Net!AP126</f>
        <v>12271.076348635021</v>
      </c>
      <c r="AR127">
        <f>AQ127+Net!AQ126</f>
        <v>13301.230542210671</v>
      </c>
      <c r="AS127">
        <f>AR127+Net!AR126</f>
        <v>15323.117584919506</v>
      </c>
      <c r="AT127">
        <f>AS127+Net!AS126</f>
        <v>16508.454750675843</v>
      </c>
      <c r="AU127">
        <f>AT127+Net!AT126</f>
        <v>17984.752341715273</v>
      </c>
      <c r="AV127">
        <f>AU127+Net!AU126</f>
        <v>20050.233180439725</v>
      </c>
      <c r="AW127">
        <f>AV127+Net!AV126</f>
        <v>20484.246658611199</v>
      </c>
      <c r="AX127">
        <f>AW127+Net!AW126</f>
        <v>21682.095158403827</v>
      </c>
      <c r="AY127">
        <f>AX127+Net!AX126</f>
        <v>21924.102287100424</v>
      </c>
      <c r="AZ127">
        <f>AY127+Net!AY126</f>
        <v>23324.073525294061</v>
      </c>
      <c r="BA127">
        <f>AZ127+Net!AZ126</f>
        <v>24293.834953502654</v>
      </c>
      <c r="BB127">
        <f>BA127+Net!BA126</f>
        <v>25395.451715474603</v>
      </c>
      <c r="BC127">
        <f>BB127+Net!BB126</f>
        <v>27170.23692505249</v>
      </c>
      <c r="BD127">
        <f>BC127+Net!BC126</f>
        <v>28539.05524845191</v>
      </c>
      <c r="BE127">
        <f>BD127+Net!BD126</f>
        <v>30893.077658452716</v>
      </c>
      <c r="BF127">
        <f>BE127+Net!BE126</f>
        <v>32404.358353230924</v>
      </c>
      <c r="BG127">
        <f>BF127+Net!BF126</f>
        <v>34200.7374059137</v>
      </c>
      <c r="BH127">
        <f>BG127+Net!BG126</f>
        <v>36580.672893406132</v>
      </c>
      <c r="BI127">
        <f>BH127+Net!BH126</f>
        <v>37323.631271579405</v>
      </c>
      <c r="BJ127">
        <f>BI127+Net!BI126</f>
        <v>38824.94474465918</v>
      </c>
      <c r="BK127">
        <f>BJ127+Net!BJ126</f>
        <v>39364.942292502179</v>
      </c>
      <c r="BL127">
        <f>BK127+Net!BK126</f>
        <v>41057.478749729555</v>
      </c>
      <c r="BM127">
        <f>BL127+Net!BL126</f>
        <v>42314.52452502487</v>
      </c>
      <c r="BN127">
        <f>BM127+Net!BM126</f>
        <v>43698.400759043005</v>
      </c>
      <c r="BO127">
        <f>BN127+Net!BN126</f>
        <v>45750.761671737608</v>
      </c>
      <c r="BP127">
        <f>BO127+Net!BO126</f>
        <v>47392.829059844749</v>
      </c>
      <c r="BQ127">
        <f>BP127+Net!BP126</f>
        <v>50016.047558560742</v>
      </c>
      <c r="BR127">
        <f>BQ127+Net!BQ126</f>
        <v>51792.555179310279</v>
      </c>
      <c r="BS127">
        <f>BR127+Net!BR126</f>
        <v>53850.004992612652</v>
      </c>
      <c r="BT127">
        <f>BS127+Net!BS126</f>
        <v>56486.375930911265</v>
      </c>
      <c r="BU127">
        <f>BT127+Net!BT126</f>
        <v>57480.428343202177</v>
      </c>
      <c r="BV127">
        <f>BU127+Net!BU126</f>
        <v>59226.721873824587</v>
      </c>
      <c r="BW127">
        <f>BV127+Net!BV126</f>
        <v>60004.984054105968</v>
      </c>
      <c r="BX127">
        <f>BW127+Net!BW126</f>
        <v>61928.900593313112</v>
      </c>
      <c r="BY127">
        <f>BX127+Net!BX126</f>
        <v>63410.915218085844</v>
      </c>
      <c r="BZ127">
        <f>BY127+Net!BY126</f>
        <v>65014.542158077806</v>
      </c>
      <c r="CA127">
        <f>BZ127+Net!BZ126</f>
        <v>67283.23007056395</v>
      </c>
      <c r="CB127">
        <f>CA127+Net!CA126</f>
        <v>69140.251483401051</v>
      </c>
      <c r="CC127">
        <f>CB127+Net!CB126</f>
        <v>71978.837976308889</v>
      </c>
      <c r="CD127">
        <f>CC127+Net!CC126</f>
        <v>73972.05251004576</v>
      </c>
      <c r="CE127">
        <f>CD127+Net!CD126</f>
        <v>76247.138195079984</v>
      </c>
      <c r="CF127">
        <f>CE127+Net!CE126</f>
        <v>79100.082012677754</v>
      </c>
      <c r="CG127">
        <f>CF127+Net!CF126</f>
        <v>80306.33929603154</v>
      </c>
      <c r="CH127">
        <f>CG127+Net!CG126</f>
        <v>82256.341040806379</v>
      </c>
      <c r="CI127">
        <f>CH127+Net!CH126</f>
        <v>83225.860550656609</v>
      </c>
      <c r="CJ127">
        <f>CI127+Net!CI126</f>
        <v>85326.361659842194</v>
      </c>
      <c r="CK127">
        <f>CJ127+Net!CJ126</f>
        <v>86969.92365510299</v>
      </c>
      <c r="CL127">
        <f>CK127+Net!CK126</f>
        <v>88722.121555006044</v>
      </c>
      <c r="CM127">
        <f>CL127+Net!CL126</f>
        <v>91137.020173699653</v>
      </c>
      <c r="CN127">
        <f>CM127+Net!CM126</f>
        <v>93141.184695408709</v>
      </c>
      <c r="CO127">
        <f>CN127+Net!CN126</f>
        <v>96139.343288050528</v>
      </c>
      <c r="CP127">
        <f>CO127+Net!CO126</f>
        <v>98322.527705770903</v>
      </c>
      <c r="CQ127">
        <f>CP127+Net!CP126</f>
        <v>100780.56987637049</v>
      </c>
      <c r="CR127">
        <f>CQ127+Net!CQ126</f>
        <v>103888.00578066192</v>
      </c>
      <c r="CS127">
        <f>CR127+Net!CR126</f>
        <v>105356.7618742622</v>
      </c>
      <c r="CT127">
        <f>CS127+Net!CS126</f>
        <v>107289.97498511196</v>
      </c>
      <c r="CU127">
        <f>CT127+Net!CT126</f>
        <v>109076.64987927451</v>
      </c>
    </row>
    <row r="128" spans="2:99" x14ac:dyDescent="0.3">
      <c r="B128">
        <v>-26761</v>
      </c>
      <c r="C128">
        <v>4202</v>
      </c>
      <c r="D128">
        <f>Net!C127</f>
        <v>-995.53548373225749</v>
      </c>
      <c r="E128">
        <f>D128+Net!D127</f>
        <v>375.09319024557772</v>
      </c>
      <c r="F128">
        <f>E128+Net!E127</f>
        <v>1607.4974847405847</v>
      </c>
      <c r="G128">
        <f>F128+Net!F127</f>
        <v>2747.3692375927749</v>
      </c>
      <c r="H128">
        <f>G128+Net!G127</f>
        <v>2411.4350140143706</v>
      </c>
      <c r="I128">
        <f>H128+Net!H127</f>
        <v>3446.4401474859351</v>
      </c>
      <c r="J128">
        <f>I128+Net!I127</f>
        <v>3155.9864411096787</v>
      </c>
      <c r="K128">
        <f>J128+Net!J127</f>
        <v>2354.9494717911457</v>
      </c>
      <c r="L128">
        <f>K128+Net!K127</f>
        <v>2488.6169279910773</v>
      </c>
      <c r="M128">
        <f>L128+Net!L127</f>
        <v>2.6390831616536161</v>
      </c>
      <c r="N128">
        <f>M128+Net!M127</f>
        <v>-2038.1214027182341</v>
      </c>
      <c r="O128">
        <f>N128+Net!N127</f>
        <v>-4640.0215937481898</v>
      </c>
      <c r="P128">
        <f>O128+Net!O127</f>
        <v>-4162.8215940502378</v>
      </c>
      <c r="Q128">
        <f>P128+Net!P127</f>
        <v>-2341.9692615510903</v>
      </c>
      <c r="R128">
        <f>Q128+Net!Q127</f>
        <v>-782.25862805806173</v>
      </c>
      <c r="S128">
        <f>R128+Net!R127</f>
        <v>975.50117804194269</v>
      </c>
      <c r="T128">
        <f>S128+Net!S127</f>
        <v>1132.7876872061115</v>
      </c>
      <c r="U128">
        <f>T128+Net!T127</f>
        <v>2491.0149062421606</v>
      </c>
      <c r="V128">
        <f>U128+Net!U127</f>
        <v>2410.6023927032184</v>
      </c>
      <c r="W128">
        <f>V128+Net!V127</f>
        <v>1809.4585241680743</v>
      </c>
      <c r="X128">
        <f>W128+Net!W127</f>
        <v>2236.4172870952261</v>
      </c>
      <c r="Y128">
        <f>X128+Net!X127</f>
        <v>211.7045538671573</v>
      </c>
      <c r="Z128">
        <f>Y128+Net!Y127</f>
        <v>-1202.311248402435</v>
      </c>
      <c r="AA128">
        <f>Z128+Net!Z127</f>
        <v>-3077.5758715246884</v>
      </c>
      <c r="AB128">
        <f>AA128+Net!AA127</f>
        <v>-1863.6328912397148</v>
      </c>
      <c r="AC128">
        <f>AB128+Net!AB127</f>
        <v>627.23964195887311</v>
      </c>
      <c r="AD128">
        <f>AC128+Net!AC127</f>
        <v>2748.2451147212632</v>
      </c>
      <c r="AE128">
        <f>AD128+Net!AD127</f>
        <v>4960.2331062732555</v>
      </c>
      <c r="AF128">
        <f>AE128+Net!AE127</f>
        <v>5497.3153371448352</v>
      </c>
      <c r="AG128">
        <f>AF128+Net!AF127</f>
        <v>7203.391735078596</v>
      </c>
      <c r="AH128">
        <f>AG128+Net!AG127</f>
        <v>7473.6845770714863</v>
      </c>
      <c r="AI128">
        <f>AH128+Net!AH127</f>
        <v>7244.9601305457545</v>
      </c>
      <c r="AJ128">
        <f>AI128+Net!AI127</f>
        <v>8069.5648135767788</v>
      </c>
      <c r="AK128">
        <f>AJ128+Net!AJ127</f>
        <v>6461.7408176547669</v>
      </c>
      <c r="AL128">
        <f>AK128+Net!AK127</f>
        <v>5474.5292306776937</v>
      </c>
      <c r="AM128">
        <f>AL128+Net!AL127</f>
        <v>4027.2344117927551</v>
      </c>
      <c r="AN128">
        <f>AM128+Net!AM127</f>
        <v>5663.4812576079767</v>
      </c>
      <c r="AO128">
        <f>AN128+Net!AN127</f>
        <v>8565.8116099064628</v>
      </c>
      <c r="AP128">
        <f>AO128+Net!AO127</f>
        <v>11083.369254402389</v>
      </c>
      <c r="AQ128">
        <f>AP128+Net!AP127</f>
        <v>13674.140569876212</v>
      </c>
      <c r="AR128">
        <f>AQ128+Net!AQ127</f>
        <v>14571.182420892028</v>
      </c>
      <c r="AS128">
        <f>AR128+Net!AR127</f>
        <v>16619.675738494232</v>
      </c>
      <c r="AT128">
        <f>AS128+Net!AS127</f>
        <v>17218.320646205844</v>
      </c>
      <c r="AU128">
        <f>AT128+Net!AT127</f>
        <v>17308.608601029078</v>
      </c>
      <c r="AV128">
        <f>AU128+Net!AU127</f>
        <v>18447.445520446418</v>
      </c>
      <c r="AW128">
        <f>AV128+Net!AV127</f>
        <v>17152.184082552943</v>
      </c>
      <c r="AX128">
        <f>AW128+Net!AW127</f>
        <v>16476.864389773582</v>
      </c>
      <c r="AY128">
        <f>AX128+Net!AX127</f>
        <v>15339.805785466559</v>
      </c>
      <c r="AZ128">
        <f>AY128+Net!AY127</f>
        <v>17282.406735763441</v>
      </c>
      <c r="BA128">
        <f>AZ128+Net!AZ127</f>
        <v>20484.717174123838</v>
      </c>
      <c r="BB128">
        <f>BA128+Net!BA127</f>
        <v>23293.942791878093</v>
      </c>
      <c r="BC128">
        <f>BB128+Net!BB127</f>
        <v>26167.108340367235</v>
      </c>
      <c r="BD128">
        <f>BC128+Net!BC127</f>
        <v>27337.276842364077</v>
      </c>
      <c r="BE128">
        <f>BD128+Net!BD127</f>
        <v>29650.290883091831</v>
      </c>
      <c r="BF128">
        <f>BE128+Net!BE127</f>
        <v>30505.747647968725</v>
      </c>
      <c r="BG128">
        <f>BF128+Net!BF127</f>
        <v>30845.916028253909</v>
      </c>
      <c r="BH128">
        <f>BG128+Net!BG127</f>
        <v>32228.167448799133</v>
      </c>
      <c r="BI128">
        <f>BH128+Net!BH127</f>
        <v>31169.9941406416</v>
      </c>
      <c r="BJ128">
        <f>BI128+Net!BI127</f>
        <v>30725.370615252486</v>
      </c>
      <c r="BK128">
        <f>BJ128+Net!BJ127</f>
        <v>29812.531047138258</v>
      </c>
      <c r="BL128">
        <f>BK128+Net!BK127</f>
        <v>31972.948805848519</v>
      </c>
      <c r="BM128">
        <f>BL128+Net!BL127</f>
        <v>35387.025684489359</v>
      </c>
      <c r="BN128">
        <f>BM128+Net!BM127</f>
        <v>38402.612682277962</v>
      </c>
      <c r="BO128">
        <f>BN128+Net!BN127</f>
        <v>41477.573367182835</v>
      </c>
      <c r="BP128">
        <f>BO128+Net!BO127</f>
        <v>42845.79541937638</v>
      </c>
      <c r="BQ128">
        <f>BP128+Net!BP127</f>
        <v>45353.653417746558</v>
      </c>
      <c r="BR128">
        <f>BQ128+Net!BQ127</f>
        <v>46400.699765993457</v>
      </c>
      <c r="BS128">
        <f>BR128+Net!BR127</f>
        <v>46928.38006026981</v>
      </c>
      <c r="BT128">
        <f>BS128+Net!BS127</f>
        <v>48492.43966662298</v>
      </c>
      <c r="BU128">
        <f>BT128+Net!BT127</f>
        <v>47608.172020164318</v>
      </c>
      <c r="BV128">
        <f>BU128+Net!BU127</f>
        <v>47327.288758605311</v>
      </c>
      <c r="BW128">
        <f>BV128+Net!BV127</f>
        <v>46566.422432899912</v>
      </c>
      <c r="BX128">
        <f>BW128+Net!BW127</f>
        <v>48866.875367632027</v>
      </c>
      <c r="BY128">
        <f>BX128+Net!BX127</f>
        <v>52410.873197226174</v>
      </c>
      <c r="BZ128">
        <f>BY128+Net!BY127</f>
        <v>55550.182575071143</v>
      </c>
      <c r="CA128">
        <f>BZ128+Net!BZ127</f>
        <v>58748.118790829714</v>
      </c>
      <c r="CB128">
        <f>CA128+Net!CA127</f>
        <v>60244.313272390507</v>
      </c>
      <c r="CC128">
        <f>CB128+Net!CB127</f>
        <v>62889.478893352221</v>
      </c>
      <c r="CD128">
        <f>CC128+Net!CC127</f>
        <v>64084.38609004741</v>
      </c>
      <c r="CE128">
        <f>CD128+Net!CD127</f>
        <v>64767.494920975994</v>
      </c>
      <c r="CF128">
        <f>CE128+Net!CE127</f>
        <v>66487.259663525736</v>
      </c>
      <c r="CG128">
        <f>CF128+Net!CF127</f>
        <v>65748.672589507405</v>
      </c>
      <c r="CH128">
        <f>CG128+Net!CG127</f>
        <v>65592.084777507102</v>
      </c>
      <c r="CI128">
        <f>CH128+Net!CH127</f>
        <v>64924.424695695983</v>
      </c>
      <c r="CJ128">
        <f>CI128+Net!CI127</f>
        <v>67282.659646949192</v>
      </c>
      <c r="CK128">
        <f>CJ128+Net!CJ127</f>
        <v>70850.679775428944</v>
      </c>
      <c r="CL128">
        <f>CK128+Net!CK127</f>
        <v>73988.025093482633</v>
      </c>
      <c r="CM128">
        <f>CL128+Net!CL127</f>
        <v>77183.733070978327</v>
      </c>
      <c r="CN128">
        <f>CM128+Net!CM127</f>
        <v>78692.786325745226</v>
      </c>
      <c r="CO128">
        <f>CN128+Net!CN127</f>
        <v>81392.077969288701</v>
      </c>
      <c r="CP128">
        <f>CO128+Net!CO127</f>
        <v>82726.379406858468</v>
      </c>
      <c r="CQ128">
        <f>CP128+Net!CP127</f>
        <v>83567.703144239116</v>
      </c>
      <c r="CR128">
        <f>CQ128+Net!CQ127</f>
        <v>85598.414380306232</v>
      </c>
      <c r="CS128">
        <f>CR128+Net!CR127</f>
        <v>85212.579279396959</v>
      </c>
      <c r="CT128">
        <f>CS128+Net!CS127</f>
        <v>84752.707009801117</v>
      </c>
      <c r="CU128">
        <f>CT128+Net!CT127</f>
        <v>85215.014842651799</v>
      </c>
    </row>
    <row r="129" spans="2:99" x14ac:dyDescent="0.3">
      <c r="B129">
        <v>-10366</v>
      </c>
      <c r="C129">
        <v>4206</v>
      </c>
      <c r="D129">
        <f>Net!C128</f>
        <v>195.80295022478822</v>
      </c>
      <c r="E129">
        <f>D129+Net!D128</f>
        <v>244.07493107033952</v>
      </c>
      <c r="F129">
        <f>E129+Net!E128</f>
        <v>590.3847357502018</v>
      </c>
      <c r="G129">
        <f>F129+Net!F128</f>
        <v>1467.6913035213438</v>
      </c>
      <c r="H129">
        <f>G129+Net!G128</f>
        <v>1464.8511445675504</v>
      </c>
      <c r="I129">
        <f>H129+Net!H128</f>
        <v>2384.4343866712607</v>
      </c>
      <c r="J129">
        <f>I129+Net!I128</f>
        <v>2374.4840470410309</v>
      </c>
      <c r="K129">
        <f>J129+Net!J128</f>
        <v>2438.7163993265222</v>
      </c>
      <c r="L129">
        <f>K129+Net!K128</f>
        <v>2889.5242888363655</v>
      </c>
      <c r="M129">
        <f>L129+Net!L128</f>
        <v>1717.5741534915578</v>
      </c>
      <c r="N129">
        <f>M129+Net!M128</f>
        <v>1234.9405958017614</v>
      </c>
      <c r="O129">
        <f>N129+Net!N128</f>
        <v>-9.6686792941673048</v>
      </c>
      <c r="P129">
        <f>O129+Net!O128</f>
        <v>23.323819519880999</v>
      </c>
      <c r="Q129">
        <f>P129+Net!P128</f>
        <v>477.51777090049291</v>
      </c>
      <c r="R129">
        <f>Q129+Net!Q128</f>
        <v>1019.7139051142767</v>
      </c>
      <c r="S129">
        <f>R129+Net!R128</f>
        <v>2140.7437098739392</v>
      </c>
      <c r="T129">
        <f>S129+Net!S128</f>
        <v>2372.8062171600995</v>
      </c>
      <c r="U129">
        <f>T129+Net!T128</f>
        <v>3493.6205412669715</v>
      </c>
      <c r="V129">
        <f>U129+Net!U128</f>
        <v>3643.8187015254607</v>
      </c>
      <c r="W129">
        <f>V129+Net!V128</f>
        <v>3850.4779996271427</v>
      </c>
      <c r="X129">
        <f>W129+Net!W128</f>
        <v>4464.1286947091385</v>
      </c>
      <c r="Y129">
        <f>X129+Net!X128</f>
        <v>3502.9136456695705</v>
      </c>
      <c r="Z129">
        <f>Y129+Net!Y128</f>
        <v>3287.781672862533</v>
      </c>
      <c r="AA129">
        <f>Z129+Net!Z128</f>
        <v>2357.1498477029963</v>
      </c>
      <c r="AB129">
        <f>AA129+Net!AA128</f>
        <v>2725.369325186768</v>
      </c>
      <c r="AC129">
        <f>AB129+Net!AB128</f>
        <v>3508.4756546954432</v>
      </c>
      <c r="AD129">
        <f>AC129+Net!AC128</f>
        <v>4352.7234139267766</v>
      </c>
      <c r="AE129">
        <f>AD129+Net!AD128</f>
        <v>5740.7219704452764</v>
      </c>
      <c r="AF129">
        <f>AE129+Net!AE128</f>
        <v>6208.2867014749372</v>
      </c>
      <c r="AG129">
        <f>AF129+Net!AF128</f>
        <v>7543.7476845794808</v>
      </c>
      <c r="AH129">
        <f>AG129+Net!AG128</f>
        <v>7899.5974650197204</v>
      </c>
      <c r="AI129">
        <f>AH129+Net!AH128</f>
        <v>8312.0654735785411</v>
      </c>
      <c r="AJ129">
        <f>AI129+Net!AI128</f>
        <v>9136.5494606721586</v>
      </c>
      <c r="AK129">
        <f>AJ129+Net!AJ128</f>
        <v>8392.2357107892694</v>
      </c>
      <c r="AL129">
        <f>AK129+Net!AK128</f>
        <v>8398.7114672852567</v>
      </c>
      <c r="AM129">
        <f>AL129+Net!AL128</f>
        <v>7692.001859365706</v>
      </c>
      <c r="AN129">
        <f>AM129+Net!AM128</f>
        <v>8283.8851884197084</v>
      </c>
      <c r="AO129">
        <f>AN129+Net!AN128</f>
        <v>9288.002106181917</v>
      </c>
      <c r="AP129">
        <f>AO129+Net!AO128</f>
        <v>10348.513274290372</v>
      </c>
      <c r="AQ129">
        <f>AP129+Net!AP128</f>
        <v>11946.375347809091</v>
      </c>
      <c r="AR129">
        <f>AQ129+Net!AQ128</f>
        <v>12616.420348854586</v>
      </c>
      <c r="AS129">
        <f>AR129+Net!AR128</f>
        <v>14146.868533967012</v>
      </c>
      <c r="AT129">
        <f>AS129+Net!AS128</f>
        <v>14690.996156391249</v>
      </c>
      <c r="AU129">
        <f>AT129+Net!AT128</f>
        <v>15286.47243350988</v>
      </c>
      <c r="AV129">
        <f>AU129+Net!AU128</f>
        <v>16290.356972676558</v>
      </c>
      <c r="AW129">
        <f>AV129+Net!AV128</f>
        <v>15723.248441474652</v>
      </c>
      <c r="AX129">
        <f>AW129+Net!AW128</f>
        <v>15905.558294825716</v>
      </c>
      <c r="AY129">
        <f>AX129+Net!AX128</f>
        <v>15373.44294089882</v>
      </c>
      <c r="AZ129">
        <f>AY129+Net!AY128</f>
        <v>16138.245889557247</v>
      </c>
      <c r="BA129">
        <f>AZ129+Net!AZ128</f>
        <v>17312.878097573979</v>
      </c>
      <c r="BB129">
        <f>BA129+Net!BA128</f>
        <v>18540.769456532529</v>
      </c>
      <c r="BC129">
        <f>BB129+Net!BB128</f>
        <v>20302.359484643766</v>
      </c>
      <c r="BD129">
        <f>BC129+Net!BC128</f>
        <v>21132.263630979949</v>
      </c>
      <c r="BE129">
        <f>BD129+Net!BD128</f>
        <v>22818.753431783993</v>
      </c>
      <c r="BF129">
        <f>BE129+Net!BE128</f>
        <v>23515.317990842785</v>
      </c>
      <c r="BG129">
        <f>BF129+Net!BF128</f>
        <v>24259.878120745983</v>
      </c>
      <c r="BH129">
        <f>BG129+Net!BG128</f>
        <v>25409.690144061758</v>
      </c>
      <c r="BI129">
        <f>BH129+Net!BH128</f>
        <v>24985.453597725678</v>
      </c>
      <c r="BJ129">
        <f>BI129+Net!BI128</f>
        <v>25307.597663859695</v>
      </c>
      <c r="BK129">
        <f>BJ129+Net!BJ128</f>
        <v>24912.264623971292</v>
      </c>
      <c r="BL129">
        <f>BK129+Net!BK128</f>
        <v>25810.818779035009</v>
      </c>
      <c r="BM129">
        <f>BL129+Net!BL128</f>
        <v>27116.284731332522</v>
      </c>
      <c r="BN129">
        <f>BM129+Net!BM128</f>
        <v>28472.327136716878</v>
      </c>
      <c r="BO129">
        <f>BN129+Net!BN128</f>
        <v>30359.726018981924</v>
      </c>
      <c r="BP129">
        <f>BO129+Net!BO128</f>
        <v>31313.479816920128</v>
      </c>
      <c r="BQ129">
        <f>BP129+Net!BP128</f>
        <v>33122.182215364352</v>
      </c>
      <c r="BR129">
        <f>BQ129+Net!BQ128</f>
        <v>33939.46099536668</v>
      </c>
      <c r="BS129">
        <f>BR129+Net!BR128</f>
        <v>34803.082949844931</v>
      </c>
      <c r="BT129">
        <f>BS129+Net!BS128</f>
        <v>36069.801650543668</v>
      </c>
      <c r="BU129">
        <f>BT129+Net!BT128</f>
        <v>35759.500688859567</v>
      </c>
      <c r="BV129">
        <f>BU129+Net!BU128</f>
        <v>36191.63124639311</v>
      </c>
      <c r="BW129">
        <f>BV129+Net!BV128</f>
        <v>35901.456992559819</v>
      </c>
      <c r="BX129">
        <f>BW129+Net!BW128</f>
        <v>36899.885144718246</v>
      </c>
      <c r="BY129">
        <f>BX129+Net!BX128</f>
        <v>38300.201454270398</v>
      </c>
      <c r="BZ129">
        <f>BY129+Net!BY128</f>
        <v>39747.212555007165</v>
      </c>
      <c r="CA129">
        <f>BZ129+Net!BZ128</f>
        <v>41723.651554086631</v>
      </c>
      <c r="CB129">
        <f>CA129+Net!CA128</f>
        <v>42766.920738962959</v>
      </c>
      <c r="CC129">
        <f>CB129+Net!CB128</f>
        <v>44667.861074592671</v>
      </c>
      <c r="CD129">
        <f>CC129+Net!CC128</f>
        <v>45581.45900597929</v>
      </c>
      <c r="CE129">
        <f>CD129+Net!CD128</f>
        <v>46545.346897418371</v>
      </c>
      <c r="CF129">
        <f>CE129+Net!CE128</f>
        <v>47914.324877286504</v>
      </c>
      <c r="CG129">
        <f>CF129+Net!CF128</f>
        <v>47704.735485424884</v>
      </c>
      <c r="CH129">
        <f>CG129+Net!CG128</f>
        <v>48231.410812036193</v>
      </c>
      <c r="CI129">
        <f>CH129+Net!CH128</f>
        <v>48024.933923549353</v>
      </c>
      <c r="CJ129">
        <f>CI129+Net!CI128</f>
        <v>49093.049098263909</v>
      </c>
      <c r="CK129">
        <f>CJ129+Net!CJ128</f>
        <v>50547.664028065614</v>
      </c>
      <c r="CL129">
        <f>CK129+Net!CK128</f>
        <v>52034.69292297191</v>
      </c>
      <c r="CM129">
        <f>CL129+Net!CL128</f>
        <v>54046.373900464278</v>
      </c>
      <c r="CN129">
        <f>CM129+Net!CM128</f>
        <v>55123.922485750256</v>
      </c>
      <c r="CO129">
        <f>CN129+Net!CN128</f>
        <v>57071.014714299978</v>
      </c>
      <c r="CP129">
        <f>CO129+Net!CO128</f>
        <v>58062.892961603007</v>
      </c>
      <c r="CQ129">
        <f>CP129+Net!CP128</f>
        <v>59106.243329880388</v>
      </c>
      <c r="CR129">
        <f>CQ129+Net!CQ128</f>
        <v>60636.240147802899</v>
      </c>
      <c r="CS129">
        <f>CR129+Net!CR128</f>
        <v>60603.846465577655</v>
      </c>
      <c r="CT129">
        <f>CS129+Net!CS128</f>
        <v>61026.792069362658</v>
      </c>
      <c r="CU129">
        <f>CT129+Net!CT128</f>
        <v>61486.242102804004</v>
      </c>
    </row>
    <row r="130" spans="2:99" x14ac:dyDescent="0.3">
      <c r="B130">
        <v>0</v>
      </c>
      <c r="C130">
        <v>4200</v>
      </c>
      <c r="D130">
        <f>Net!C129</f>
        <v>0</v>
      </c>
      <c r="E130">
        <f>D130+Net!D129</f>
        <v>0</v>
      </c>
      <c r="F130">
        <f>E130+Net!E129</f>
        <v>0</v>
      </c>
      <c r="G130">
        <f>F130+Net!F129</f>
        <v>0</v>
      </c>
      <c r="H130">
        <f>G130+Net!G129</f>
        <v>0</v>
      </c>
      <c r="I130">
        <f>H130+Net!H129</f>
        <v>0</v>
      </c>
      <c r="J130">
        <f>I130+Net!I129</f>
        <v>0</v>
      </c>
      <c r="K130">
        <f>J130+Net!J129</f>
        <v>0</v>
      </c>
      <c r="L130">
        <f>K130+Net!K129</f>
        <v>0</v>
      </c>
      <c r="M130">
        <f>L130+Net!L129</f>
        <v>0</v>
      </c>
      <c r="N130">
        <f>M130+Net!M129</f>
        <v>0</v>
      </c>
      <c r="O130">
        <f>N130+Net!N129</f>
        <v>0</v>
      </c>
      <c r="P130">
        <f>O130+Net!O129</f>
        <v>0</v>
      </c>
      <c r="Q130">
        <f>P130+Net!P129</f>
        <v>0</v>
      </c>
      <c r="R130">
        <f>Q130+Net!Q129</f>
        <v>0</v>
      </c>
      <c r="S130">
        <f>R130+Net!R129</f>
        <v>0</v>
      </c>
      <c r="T130">
        <f>S130+Net!S129</f>
        <v>0</v>
      </c>
      <c r="U130">
        <f>T130+Net!T129</f>
        <v>0</v>
      </c>
      <c r="V130">
        <f>U130+Net!U129</f>
        <v>0</v>
      </c>
      <c r="W130">
        <f>V130+Net!V129</f>
        <v>0</v>
      </c>
      <c r="X130">
        <f>W130+Net!W129</f>
        <v>0</v>
      </c>
      <c r="Y130">
        <f>X130+Net!X129</f>
        <v>0</v>
      </c>
      <c r="Z130">
        <f>Y130+Net!Y129</f>
        <v>0</v>
      </c>
      <c r="AA130">
        <f>Z130+Net!Z129</f>
        <v>0</v>
      </c>
      <c r="AB130">
        <f>AA130+Net!AA129</f>
        <v>0</v>
      </c>
      <c r="AC130">
        <f>AB130+Net!AB129</f>
        <v>0</v>
      </c>
      <c r="AD130">
        <f>AC130+Net!AC129</f>
        <v>0</v>
      </c>
      <c r="AE130">
        <f>AD130+Net!AD129</f>
        <v>0</v>
      </c>
      <c r="AF130">
        <f>AE130+Net!AE129</f>
        <v>0</v>
      </c>
      <c r="AG130">
        <f>AF130+Net!AF129</f>
        <v>0</v>
      </c>
      <c r="AH130">
        <f>AG130+Net!AG129</f>
        <v>0</v>
      </c>
      <c r="AI130">
        <f>AH130+Net!AH129</f>
        <v>0</v>
      </c>
      <c r="AJ130">
        <f>AI130+Net!AI129</f>
        <v>0</v>
      </c>
      <c r="AK130">
        <f>AJ130+Net!AJ129</f>
        <v>0</v>
      </c>
      <c r="AL130">
        <f>AK130+Net!AK129</f>
        <v>0</v>
      </c>
      <c r="AM130">
        <f>AL130+Net!AL129</f>
        <v>0</v>
      </c>
      <c r="AN130">
        <f>AM130+Net!AM129</f>
        <v>0</v>
      </c>
      <c r="AO130">
        <f>AN130+Net!AN129</f>
        <v>0</v>
      </c>
      <c r="AP130">
        <f>AO130+Net!AO129</f>
        <v>0</v>
      </c>
      <c r="AQ130">
        <f>AP130+Net!AP129</f>
        <v>0</v>
      </c>
      <c r="AR130">
        <f>AQ130+Net!AQ129</f>
        <v>0</v>
      </c>
      <c r="AS130">
        <f>AR130+Net!AR129</f>
        <v>0</v>
      </c>
      <c r="AT130">
        <f>AS130+Net!AS129</f>
        <v>0</v>
      </c>
      <c r="AU130">
        <f>AT130+Net!AT129</f>
        <v>0</v>
      </c>
      <c r="AV130">
        <f>AU130+Net!AU129</f>
        <v>0</v>
      </c>
      <c r="AW130">
        <f>AV130+Net!AV129</f>
        <v>0</v>
      </c>
      <c r="AX130">
        <f>AW130+Net!AW129</f>
        <v>0</v>
      </c>
      <c r="AY130">
        <f>AX130+Net!AX129</f>
        <v>0</v>
      </c>
      <c r="AZ130">
        <f>AY130+Net!AY129</f>
        <v>0</v>
      </c>
      <c r="BA130">
        <f>AZ130+Net!AZ129</f>
        <v>0</v>
      </c>
      <c r="BB130">
        <f>BA130+Net!BA129</f>
        <v>0</v>
      </c>
      <c r="BC130">
        <f>BB130+Net!BB129</f>
        <v>0</v>
      </c>
      <c r="BD130">
        <f>BC130+Net!BC129</f>
        <v>0</v>
      </c>
      <c r="BE130">
        <f>BD130+Net!BD129</f>
        <v>0</v>
      </c>
      <c r="BF130">
        <f>BE130+Net!BE129</f>
        <v>0</v>
      </c>
      <c r="BG130">
        <f>BF130+Net!BF129</f>
        <v>0</v>
      </c>
      <c r="BH130">
        <f>BG130+Net!BG129</f>
        <v>0</v>
      </c>
      <c r="BI130">
        <f>BH130+Net!BH129</f>
        <v>0</v>
      </c>
      <c r="BJ130">
        <f>BI130+Net!BI129</f>
        <v>0</v>
      </c>
      <c r="BK130">
        <f>BJ130+Net!BJ129</f>
        <v>0</v>
      </c>
      <c r="BL130">
        <f>BK130+Net!BK129</f>
        <v>0</v>
      </c>
      <c r="BM130">
        <f>BL130+Net!BL129</f>
        <v>0</v>
      </c>
      <c r="BN130">
        <f>BM130+Net!BM129</f>
        <v>0</v>
      </c>
      <c r="BO130">
        <f>BN130+Net!BN129</f>
        <v>0</v>
      </c>
      <c r="BP130">
        <f>BO130+Net!BO129</f>
        <v>0</v>
      </c>
      <c r="BQ130">
        <f>BP130+Net!BP129</f>
        <v>0</v>
      </c>
      <c r="BR130">
        <f>BQ130+Net!BQ129</f>
        <v>0</v>
      </c>
      <c r="BS130">
        <f>BR130+Net!BR129</f>
        <v>0</v>
      </c>
      <c r="BT130">
        <f>BS130+Net!BS129</f>
        <v>0</v>
      </c>
      <c r="BU130">
        <f>BT130+Net!BT129</f>
        <v>0</v>
      </c>
      <c r="BV130">
        <f>BU130+Net!BU129</f>
        <v>0</v>
      </c>
      <c r="BW130">
        <f>BV130+Net!BV129</f>
        <v>0</v>
      </c>
      <c r="BX130">
        <f>BW130+Net!BW129</f>
        <v>0</v>
      </c>
      <c r="BY130">
        <f>BX130+Net!BX129</f>
        <v>0</v>
      </c>
      <c r="BZ130">
        <f>BY130+Net!BY129</f>
        <v>0</v>
      </c>
      <c r="CA130">
        <f>BZ130+Net!BZ129</f>
        <v>0</v>
      </c>
      <c r="CB130">
        <f>CA130+Net!CA129</f>
        <v>0</v>
      </c>
      <c r="CC130">
        <f>CB130+Net!CB129</f>
        <v>0</v>
      </c>
      <c r="CD130">
        <f>CC130+Net!CC129</f>
        <v>0</v>
      </c>
      <c r="CE130">
        <f>CD130+Net!CD129</f>
        <v>0</v>
      </c>
      <c r="CF130">
        <f>CE130+Net!CE129</f>
        <v>0</v>
      </c>
      <c r="CG130">
        <f>CF130+Net!CF129</f>
        <v>0</v>
      </c>
      <c r="CH130">
        <f>CG130+Net!CG129</f>
        <v>0</v>
      </c>
      <c r="CI130">
        <f>CH130+Net!CH129</f>
        <v>0</v>
      </c>
      <c r="CJ130">
        <f>CI130+Net!CI129</f>
        <v>0</v>
      </c>
      <c r="CK130">
        <f>CJ130+Net!CJ129</f>
        <v>0</v>
      </c>
      <c r="CL130">
        <f>CK130+Net!CK129</f>
        <v>0</v>
      </c>
      <c r="CM130">
        <f>CL130+Net!CL129</f>
        <v>0</v>
      </c>
      <c r="CN130">
        <f>CM130+Net!CM129</f>
        <v>0</v>
      </c>
      <c r="CO130">
        <f>CN130+Net!CN129</f>
        <v>0</v>
      </c>
      <c r="CP130">
        <f>CO130+Net!CO129</f>
        <v>0</v>
      </c>
      <c r="CQ130">
        <f>CP130+Net!CP129</f>
        <v>0</v>
      </c>
      <c r="CR130">
        <f>CQ130+Net!CQ129</f>
        <v>0</v>
      </c>
      <c r="CS130">
        <f>CR130+Net!CR129</f>
        <v>0</v>
      </c>
      <c r="CT130">
        <f>CS130+Net!CS129</f>
        <v>0</v>
      </c>
      <c r="CU130">
        <f>CT130+Net!CT129</f>
        <v>0</v>
      </c>
    </row>
    <row r="131" spans="2:99" x14ac:dyDescent="0.3">
      <c r="B131">
        <v>-1556</v>
      </c>
      <c r="C131">
        <v>4306</v>
      </c>
      <c r="D131">
        <f>Net!C130</f>
        <v>-119.23517087839627</v>
      </c>
      <c r="E131">
        <f>D131+Net!D130</f>
        <v>280.34419393344706</v>
      </c>
      <c r="F131">
        <f>E131+Net!E130</f>
        <v>537.62960547356352</v>
      </c>
      <c r="G131">
        <f>F131+Net!F130</f>
        <v>335.6033106220184</v>
      </c>
      <c r="H131">
        <f>G131+Net!G130</f>
        <v>-282.07826517579315</v>
      </c>
      <c r="I131">
        <f>H131+Net!H130</f>
        <v>-591.81059462577559</v>
      </c>
      <c r="J131">
        <f>I131+Net!I130</f>
        <v>-744.93058278088165</v>
      </c>
      <c r="K131">
        <f>J131+Net!J130</f>
        <v>-845.08376106106334</v>
      </c>
      <c r="L131">
        <f>K131+Net!K130</f>
        <v>-770.98456594392837</v>
      </c>
      <c r="M131">
        <f>L131+Net!L130</f>
        <v>-840.81089081557093</v>
      </c>
      <c r="N131">
        <f>M131+Net!M130</f>
        <v>-804.86660296668879</v>
      </c>
      <c r="O131">
        <f>N131+Net!N130</f>
        <v>-774.7108044658753</v>
      </c>
      <c r="P131">
        <f>O131+Net!O130</f>
        <v>-344.64525377578957</v>
      </c>
      <c r="Q131">
        <f>P131+Net!P130</f>
        <v>175.59213264355094</v>
      </c>
      <c r="R131">
        <f>Q131+Net!Q130</f>
        <v>303.20987956854424</v>
      </c>
      <c r="S131">
        <f>R131+Net!R130</f>
        <v>62.9588446529674</v>
      </c>
      <c r="T131">
        <f>S131+Net!S130</f>
        <v>-447.57379161137123</v>
      </c>
      <c r="U131">
        <f>T131+Net!T130</f>
        <v>-630.937994542659</v>
      </c>
      <c r="V131">
        <f>U131+Net!U130</f>
        <v>-698.35989170133053</v>
      </c>
      <c r="W131">
        <f>V131+Net!V130</f>
        <v>-730.42461221090525</v>
      </c>
      <c r="X131">
        <f>W131+Net!W130</f>
        <v>-552.99341274938297</v>
      </c>
      <c r="Y131">
        <f>X131+Net!X130</f>
        <v>-465.95454363316821</v>
      </c>
      <c r="Z131">
        <f>Y131+Net!Y130</f>
        <v>-241.06774138783976</v>
      </c>
      <c r="AA131">
        <f>Z131+Net!Z130</f>
        <v>-26.413309942068736</v>
      </c>
      <c r="AB131">
        <f>AA131+Net!AA130</f>
        <v>554.90407695315116</v>
      </c>
      <c r="AC131">
        <f>AB131+Net!AB130</f>
        <v>1184.0793958617437</v>
      </c>
      <c r="AD131">
        <f>AC131+Net!AC130</f>
        <v>1386.6242538399702</v>
      </c>
      <c r="AE131">
        <f>AD131+Net!AD130</f>
        <v>1204.4274895954059</v>
      </c>
      <c r="AF131">
        <f>AE131+Net!AE130</f>
        <v>752.54837476215289</v>
      </c>
      <c r="AG131">
        <f>AF131+Net!AF130</f>
        <v>639.90818209304143</v>
      </c>
      <c r="AH131">
        <f>AG131+Net!AG130</f>
        <v>658.49734174942978</v>
      </c>
      <c r="AI131">
        <f>AH131+Net!AH130</f>
        <v>724.43693262912257</v>
      </c>
      <c r="AJ131">
        <f>AI131+Net!AI130</f>
        <v>1005.6951457425876</v>
      </c>
      <c r="AK131">
        <f>AJ131+Net!AJ130</f>
        <v>1196.6699076369823</v>
      </c>
      <c r="AL131">
        <f>AK131+Net!AK130</f>
        <v>1522.0845559507666</v>
      </c>
      <c r="AM131">
        <f>AL131+Net!AL130</f>
        <v>1832.5685600399288</v>
      </c>
      <c r="AN131">
        <f>AM131+Net!AM130</f>
        <v>2505.0470257515981</v>
      </c>
      <c r="AO131">
        <f>AN131+Net!AN130</f>
        <v>3221.1331055473479</v>
      </c>
      <c r="AP131">
        <f>AO131+Net!AO130</f>
        <v>3506.6915086977519</v>
      </c>
      <c r="AQ131">
        <f>AP131+Net!AP130</f>
        <v>3403.9462493242409</v>
      </c>
      <c r="AR131">
        <f>AQ131+Net!AQ130</f>
        <v>3028.5342187191895</v>
      </c>
      <c r="AS131">
        <f>AR131+Net!AR130</f>
        <v>2990.3328387703655</v>
      </c>
      <c r="AT131">
        <f>AS131+Net!AS130</f>
        <v>3082.5179456640199</v>
      </c>
      <c r="AU131">
        <f>AT131+Net!AT130</f>
        <v>3222.2657922260582</v>
      </c>
      <c r="AV131">
        <f>AU131+Net!AU130</f>
        <v>3578.1099954978986</v>
      </c>
      <c r="AW131">
        <f>AV131+Net!AV130</f>
        <v>3844.3581843958755</v>
      </c>
      <c r="AX131">
        <f>AW131+Net!AW130</f>
        <v>4245.0860007204046</v>
      </c>
      <c r="AY131">
        <f>AX131+Net!AX130</f>
        <v>4630.0119400042058</v>
      </c>
      <c r="AZ131">
        <f>AY131+Net!AY130</f>
        <v>5375.2291446518393</v>
      </c>
      <c r="BA131">
        <f>AZ131+Net!AZ130</f>
        <v>6161.8466768789949</v>
      </c>
      <c r="BB131">
        <f>BA131+Net!BA130</f>
        <v>6515.6344230732575</v>
      </c>
      <c r="BC131">
        <f>BB131+Net!BB130</f>
        <v>6479.0543729777964</v>
      </c>
      <c r="BD131">
        <f>BC131+Net!BC130</f>
        <v>6168.1484164870217</v>
      </c>
      <c r="BE131">
        <f>BD131+Net!BD130</f>
        <v>6193.1947166105856</v>
      </c>
      <c r="BF131">
        <f>BE131+Net!BE130</f>
        <v>6347.6500927324651</v>
      </c>
      <c r="BG131">
        <f>BF131+Net!BF130</f>
        <v>6548.8142005860009</v>
      </c>
      <c r="BH131">
        <f>BG131+Net!BG130</f>
        <v>6965.2134921945317</v>
      </c>
      <c r="BI131">
        <f>BH131+Net!BH130</f>
        <v>7291.0789622798484</v>
      </c>
      <c r="BJ131">
        <f>BI131+Net!BI130</f>
        <v>7750.4041501694364</v>
      </c>
      <c r="BK131">
        <f>BJ131+Net!BJ130</f>
        <v>8192.8658423299876</v>
      </c>
      <c r="BL131">
        <f>BK131+Net!BK130</f>
        <v>8994.5749852019617</v>
      </c>
      <c r="BM131">
        <f>BL131+Net!BL130</f>
        <v>9836.7111373551597</v>
      </c>
      <c r="BN131">
        <f>BM131+Net!BM130</f>
        <v>10245.140507190543</v>
      </c>
      <c r="BO131">
        <f>BN131+Net!BN130</f>
        <v>10262.40846542492</v>
      </c>
      <c r="BP131">
        <f>BO131+Net!BO130</f>
        <v>10004.586221602876</v>
      </c>
      <c r="BQ131">
        <f>BP131+Net!BP130</f>
        <v>10081.894609016754</v>
      </c>
      <c r="BR131">
        <f>BQ131+Net!BQ130</f>
        <v>10287.633737944161</v>
      </c>
      <c r="BS131">
        <f>BR131+Net!BR130</f>
        <v>10538.863776608674</v>
      </c>
      <c r="BT131">
        <f>BS131+Net!BS130</f>
        <v>11003.839106603678</v>
      </c>
      <c r="BU131">
        <f>BT131+Net!BT130</f>
        <v>11376.56582205393</v>
      </c>
      <c r="BV131">
        <f>BU131+Net!BU130</f>
        <v>11880.954845845794</v>
      </c>
      <c r="BW131">
        <f>BV131+Net!BV130</f>
        <v>12366.828721152946</v>
      </c>
      <c r="BX131">
        <f>BW131+Net!BW130</f>
        <v>13210.716581368801</v>
      </c>
      <c r="BY131">
        <f>BX131+Net!BX130</f>
        <v>14094.458459995472</v>
      </c>
      <c r="BZ131">
        <f>BY131+Net!BY130</f>
        <v>14544.701475497481</v>
      </c>
      <c r="CA131">
        <f>BZ131+Net!BZ130</f>
        <v>14604.688743212555</v>
      </c>
      <c r="CB131">
        <f>CA131+Net!CA130</f>
        <v>14390.859674380114</v>
      </c>
      <c r="CC131">
        <f>CB131+Net!CB130</f>
        <v>14513.255160679544</v>
      </c>
      <c r="CD131">
        <f>CC131+Net!CC130</f>
        <v>14764.336145936184</v>
      </c>
      <c r="CE131">
        <f>CD131+Net!CD130</f>
        <v>15059.744491527548</v>
      </c>
      <c r="CF131">
        <f>CE131+Net!CE130</f>
        <v>15566.026881698146</v>
      </c>
      <c r="CG131">
        <f>CF131+Net!CF130</f>
        <v>15975.670495384955</v>
      </c>
      <c r="CH131">
        <f>CG131+Net!CG130</f>
        <v>16511.728986738624</v>
      </c>
      <c r="CI131">
        <f>CH131+Net!CH130</f>
        <v>17024.20424122117</v>
      </c>
      <c r="CJ131">
        <f>CI131+Net!CI130</f>
        <v>17891.108044818367</v>
      </c>
      <c r="CK131">
        <f>CJ131+Net!CJ130</f>
        <v>18796.769159595591</v>
      </c>
      <c r="CL131">
        <f>CK131+Net!CK130</f>
        <v>19270.661710083317</v>
      </c>
      <c r="CM131">
        <f>CL131+Net!CL130</f>
        <v>19360.29178953771</v>
      </c>
      <c r="CN131">
        <f>CM131+Net!CM130</f>
        <v>19184.320933112962</v>
      </c>
      <c r="CO131">
        <f>CN131+Net!CN130</f>
        <v>19352.887687021932</v>
      </c>
      <c r="CP131">
        <f>CO131+Net!CO130</f>
        <v>19659.337293607816</v>
      </c>
      <c r="CQ131">
        <f>CP131+Net!CP130</f>
        <v>20007.657660615627</v>
      </c>
      <c r="CR131">
        <f>CQ131+Net!CQ130</f>
        <v>20572.639698063751</v>
      </c>
      <c r="CS131">
        <f>CR131+Net!CR130</f>
        <v>21039.622692595291</v>
      </c>
      <c r="CT131">
        <f>CS131+Net!CS130</f>
        <v>21528.699408697965</v>
      </c>
      <c r="CU131">
        <f>CT131+Net!CT130</f>
        <v>22140.865692493582</v>
      </c>
    </row>
    <row r="132" spans="2:99" x14ac:dyDescent="0.3">
      <c r="B132">
        <v>-15136</v>
      </c>
      <c r="C132">
        <v>4301</v>
      </c>
      <c r="D132">
        <f>Net!C131</f>
        <v>-862.31211468477886</v>
      </c>
      <c r="E132">
        <f>D132+Net!D131</f>
        <v>-955.72324340526757</v>
      </c>
      <c r="F132">
        <f>E132+Net!E131</f>
        <v>-382.85729836928476</v>
      </c>
      <c r="G132">
        <f>F132+Net!F131</f>
        <v>-38.056819330789949</v>
      </c>
      <c r="H132">
        <f>G132+Net!G131</f>
        <v>-552.34860330079573</v>
      </c>
      <c r="I132">
        <f>H132+Net!H131</f>
        <v>-7.0286571285778336</v>
      </c>
      <c r="J132">
        <f>I132+Net!I131</f>
        <v>-107.50081456843145</v>
      </c>
      <c r="K132">
        <f>J132+Net!J131</f>
        <v>97.216323624879806</v>
      </c>
      <c r="L132">
        <f>K132+Net!K131</f>
        <v>449.97564544952002</v>
      </c>
      <c r="M132">
        <f>L132+Net!L131</f>
        <v>-653.89694325434903</v>
      </c>
      <c r="N132">
        <f>M132+Net!M131</f>
        <v>-1355.9038446674876</v>
      </c>
      <c r="O132">
        <f>N132+Net!N131</f>
        <v>-3527.3640578916456</v>
      </c>
      <c r="P132">
        <f>O132+Net!O131</f>
        <v>-3820.4787127391846</v>
      </c>
      <c r="Q132">
        <f>P132+Net!P131</f>
        <v>-3530.785294131847</v>
      </c>
      <c r="R132">
        <f>Q132+Net!Q131</f>
        <v>-2669.0073956454089</v>
      </c>
      <c r="S132">
        <f>R132+Net!R131</f>
        <v>-1802.4764237977688</v>
      </c>
      <c r="T132">
        <f>S132+Net!S131</f>
        <v>-1789.0921781220532</v>
      </c>
      <c r="U132">
        <f>T132+Net!T131</f>
        <v>-765.14016661157075</v>
      </c>
      <c r="V132">
        <f>U132+Net!U131</f>
        <v>-453.05751157799568</v>
      </c>
      <c r="W132">
        <f>V132+Net!V131</f>
        <v>174.73228654949708</v>
      </c>
      <c r="X132">
        <f>W132+Net!W131</f>
        <v>1028.5272606753479</v>
      </c>
      <c r="Y132">
        <f>X132+Net!X131</f>
        <v>514.0202213084176</v>
      </c>
      <c r="Z132">
        <f>Y132+Net!Y131</f>
        <v>486.5641800848025</v>
      </c>
      <c r="AA132">
        <f>Z132+Net!Z131</f>
        <v>-958.46243922812573</v>
      </c>
      <c r="AB132">
        <f>AA132+Net!AA131</f>
        <v>-528.77001656526772</v>
      </c>
      <c r="AC132">
        <f>AB132+Net!AB131</f>
        <v>438.3376548485794</v>
      </c>
      <c r="AD132">
        <f>AC132+Net!AC131</f>
        <v>1913.8385257110094</v>
      </c>
      <c r="AE132">
        <f>AD132+Net!AD131</f>
        <v>3333.9697871134649</v>
      </c>
      <c r="AF132">
        <f>AE132+Net!AE131</f>
        <v>3861.0213415335802</v>
      </c>
      <c r="AG132">
        <f>AF132+Net!AF131</f>
        <v>5383.1224887162425</v>
      </c>
      <c r="AH132">
        <f>AG132+Net!AG131</f>
        <v>6195.8949732692581</v>
      </c>
      <c r="AI132">
        <f>AH132+Net!AH131</f>
        <v>7335.5468919963241</v>
      </c>
      <c r="AJ132">
        <f>AI132+Net!AI131</f>
        <v>8712.8964376025415</v>
      </c>
      <c r="AK132">
        <f>AJ132+Net!AJ131</f>
        <v>8729.33048628709</v>
      </c>
      <c r="AL132">
        <f>AK132+Net!AK131</f>
        <v>9234.6761245472826</v>
      </c>
      <c r="AM132">
        <f>AL132+Net!AL131</f>
        <v>8319.6498852842869</v>
      </c>
      <c r="AN132">
        <f>AM132+Net!AM131</f>
        <v>9273.1280652486657</v>
      </c>
      <c r="AO132">
        <f>AN132+Net!AN131</f>
        <v>10755.305665187692</v>
      </c>
      <c r="AP132">
        <f>AO132+Net!AO131</f>
        <v>12735.231228485576</v>
      </c>
      <c r="AQ132">
        <f>AP132+Net!AP131</f>
        <v>14647.806640521489</v>
      </c>
      <c r="AR132">
        <f>AQ132+Net!AQ131</f>
        <v>15654.944296057995</v>
      </c>
      <c r="AS132">
        <f>AR132+Net!AR131</f>
        <v>17645.660867437313</v>
      </c>
      <c r="AT132">
        <f>AS132+Net!AS131</f>
        <v>18917.622772877559</v>
      </c>
      <c r="AU132">
        <f>AT132+Net!AT131</f>
        <v>20509.679452841876</v>
      </c>
      <c r="AV132">
        <f>AU132+Net!AU131</f>
        <v>22335.09837305182</v>
      </c>
      <c r="AW132">
        <f>AV132+Net!AV131</f>
        <v>22796.839241468853</v>
      </c>
      <c r="AX132">
        <f>AW132+Net!AW131</f>
        <v>23745.111731289318</v>
      </c>
      <c r="AY132">
        <f>AX132+Net!AX131</f>
        <v>23269.954128161899</v>
      </c>
      <c r="AZ132">
        <f>AY132+Net!AY131</f>
        <v>24658.954160598681</v>
      </c>
      <c r="BA132">
        <f>AZ132+Net!AZ131</f>
        <v>26570.956242026812</v>
      </c>
      <c r="BB132">
        <f>BA132+Net!BA131</f>
        <v>28974.029733904132</v>
      </c>
      <c r="BC132">
        <f>BB132+Net!BB131</f>
        <v>31302.667276545977</v>
      </c>
      <c r="BD132">
        <f>BC132+Net!BC131</f>
        <v>32718.902579601861</v>
      </c>
      <c r="BE132">
        <f>BD132+Net!BD131</f>
        <v>35112.209357700791</v>
      </c>
      <c r="BF132">
        <f>BE132+Net!BE131</f>
        <v>36780.80811329218</v>
      </c>
      <c r="BG132">
        <f>BF132+Net!BF131</f>
        <v>38764.008719386227</v>
      </c>
      <c r="BH132">
        <f>BG132+Net!BG131</f>
        <v>40975.349770728324</v>
      </c>
      <c r="BI132">
        <f>BH132+Net!BH131</f>
        <v>41817.874403437549</v>
      </c>
      <c r="BJ132">
        <f>BI132+Net!BI131</f>
        <v>43141.759541542786</v>
      </c>
      <c r="BK132">
        <f>BJ132+Net!BJ131</f>
        <v>43036.997279460265</v>
      </c>
      <c r="BL132">
        <f>BK132+Net!BK131</f>
        <v>44791.212711919507</v>
      </c>
      <c r="BM132">
        <f>BL132+Net!BL131</f>
        <v>47063.433657197151</v>
      </c>
      <c r="BN132">
        <f>BM132+Net!BM131</f>
        <v>49822.068220781075</v>
      </c>
      <c r="BO132">
        <f>BN132+Net!BN131</f>
        <v>52502.051698669115</v>
      </c>
      <c r="BP132">
        <f>BO132+Net!BO131</f>
        <v>54265.857565273254</v>
      </c>
      <c r="BQ132">
        <f>BP132+Net!BP131</f>
        <v>57003.254242689087</v>
      </c>
      <c r="BR132">
        <f>BQ132+Net!BQ131</f>
        <v>59012.468584299182</v>
      </c>
      <c r="BS132">
        <f>BR132+Net!BR131</f>
        <v>61332.428772273845</v>
      </c>
      <c r="BT132">
        <f>BS132+Net!BS131</f>
        <v>63875.894076024648</v>
      </c>
      <c r="BU132">
        <f>BT132+Net!BT131</f>
        <v>65044.846816048594</v>
      </c>
      <c r="BV132">
        <f>BU132+Net!BU131</f>
        <v>66688.373000286942</v>
      </c>
      <c r="BW132">
        <f>BV132+Net!BV131</f>
        <v>66895.699214386797</v>
      </c>
      <c r="BX132">
        <f>BW132+Net!BW131</f>
        <v>68954.386960717457</v>
      </c>
      <c r="BY132">
        <f>BX132+Net!BX131</f>
        <v>71524.381721930127</v>
      </c>
      <c r="BZ132">
        <f>BY132+Net!BY131</f>
        <v>74576.045749379002</v>
      </c>
      <c r="CA132">
        <f>BZ132+Net!BZ131</f>
        <v>77547.04239084138</v>
      </c>
      <c r="CB132">
        <f>CA132+Net!CA131</f>
        <v>79602.742245320507</v>
      </c>
      <c r="CC132">
        <f>CB132+Net!CB131</f>
        <v>82635.141387108742</v>
      </c>
      <c r="CD132">
        <f>CC132+Net!CC131</f>
        <v>84943.153065834253</v>
      </c>
      <c r="CE132">
        <f>CD132+Net!CD131</f>
        <v>87564.269115944669</v>
      </c>
      <c r="CF132">
        <f>CE132+Net!CE131</f>
        <v>90407.593189103238</v>
      </c>
      <c r="CG132">
        <f>CF132+Net!CF131</f>
        <v>91869.880258743404</v>
      </c>
      <c r="CH132">
        <f>CG132+Net!CG131</f>
        <v>93794.41765933609</v>
      </c>
      <c r="CI132">
        <f>CH132+Net!CH131</f>
        <v>94265.527859449852</v>
      </c>
      <c r="CJ132">
        <f>CI132+Net!CI131</f>
        <v>96568.744779421642</v>
      </c>
      <c r="CK132">
        <f>CJ132+Net!CJ131</f>
        <v>99365.031853408611</v>
      </c>
      <c r="CL132">
        <f>CK132+Net!CK131</f>
        <v>102629.07493522081</v>
      </c>
      <c r="CM132">
        <f>CL132+Net!CL131</f>
        <v>105812.11609960807</v>
      </c>
      <c r="CN132">
        <f>CM132+Net!CM131</f>
        <v>108086.70522846586</v>
      </c>
      <c r="CO132">
        <f>CN132+Net!CN131</f>
        <v>111358.32735460461</v>
      </c>
      <c r="CP132">
        <f>CO132+Net!CO131</f>
        <v>113947.36874190194</v>
      </c>
      <c r="CQ132">
        <f>CP132+Net!CP131</f>
        <v>116852.87159800506</v>
      </c>
      <c r="CR132">
        <f>CQ132+Net!CQ131</f>
        <v>120064.8114798418</v>
      </c>
      <c r="CS132">
        <f>CR132+Net!CR131</f>
        <v>121902.27633743225</v>
      </c>
      <c r="CT132">
        <f>CS132+Net!CS131</f>
        <v>123875.2582344113</v>
      </c>
      <c r="CU132">
        <f>CT132+Net!CT131</f>
        <v>125168.35779867679</v>
      </c>
    </row>
    <row r="133" spans="2:99" x14ac:dyDescent="0.3">
      <c r="B133">
        <v>-2577</v>
      </c>
      <c r="C133">
        <v>4303</v>
      </c>
      <c r="D133">
        <f>Net!C132</f>
        <v>-214.340229759252</v>
      </c>
      <c r="E133">
        <f>D133+Net!D132</f>
        <v>-151.58244046076834</v>
      </c>
      <c r="F133">
        <f>E133+Net!E132</f>
        <v>88.051887042315684</v>
      </c>
      <c r="G133">
        <f>F133+Net!F132</f>
        <v>320.90552496625514</v>
      </c>
      <c r="H133">
        <f>G133+Net!G132</f>
        <v>170.35476156920322</v>
      </c>
      <c r="I133">
        <f>H133+Net!H132</f>
        <v>304.80732194212624</v>
      </c>
      <c r="J133">
        <f>I133+Net!I132</f>
        <v>274.60556717164172</v>
      </c>
      <c r="K133">
        <f>J133+Net!J132</f>
        <v>273.609983773968</v>
      </c>
      <c r="L133">
        <f>K133+Net!K132</f>
        <v>315.14358802762672</v>
      </c>
      <c r="M133">
        <f>L133+Net!L132</f>
        <v>-2.0157621301300424</v>
      </c>
      <c r="N133">
        <f>M133+Net!M132</f>
        <v>-136.7144087230522</v>
      </c>
      <c r="O133">
        <f>N133+Net!N132</f>
        <v>-557.9532045339015</v>
      </c>
      <c r="P133">
        <f>O133+Net!O132</f>
        <v>-584.3052600710339</v>
      </c>
      <c r="Q133">
        <f>P133+Net!P132</f>
        <v>-309.93561085411829</v>
      </c>
      <c r="R133">
        <f>Q133+Net!Q132</f>
        <v>-19.916268560796652</v>
      </c>
      <c r="S133">
        <f>R133+Net!R132</f>
        <v>279.31297312169272</v>
      </c>
      <c r="T133">
        <f>S133+Net!S132</f>
        <v>219.13297030518106</v>
      </c>
      <c r="U133">
        <f>T133+Net!T132</f>
        <v>421.03748134483703</v>
      </c>
      <c r="V133">
        <f>U133+Net!U132</f>
        <v>446.01891197250097</v>
      </c>
      <c r="W133">
        <f>V133+Net!V132</f>
        <v>501.72666804116898</v>
      </c>
      <c r="X133">
        <f>W133+Net!W132</f>
        <v>616.60329737318079</v>
      </c>
      <c r="Y133">
        <f>X133+Net!X132</f>
        <v>392.45171623021906</v>
      </c>
      <c r="Z133">
        <f>Y133+Net!Y132</f>
        <v>373.09232427200823</v>
      </c>
      <c r="AA133">
        <f>Z133+Net!Z132</f>
        <v>82.528785404930659</v>
      </c>
      <c r="AB133">
        <f>AA133+Net!AA132</f>
        <v>188.17126695615934</v>
      </c>
      <c r="AC133">
        <f>AB133+Net!AB132</f>
        <v>585.37726403387796</v>
      </c>
      <c r="AD133">
        <f>AC133+Net!AC132</f>
        <v>983.48035523894987</v>
      </c>
      <c r="AE133">
        <f>AD133+Net!AD132</f>
        <v>1375.7994171864138</v>
      </c>
      <c r="AF133">
        <f>AE133+Net!AE132</f>
        <v>1398.3603998168269</v>
      </c>
      <c r="AG133">
        <f>AF133+Net!AF132</f>
        <v>1678.7760262592151</v>
      </c>
      <c r="AH133">
        <f>AG133+Net!AG132</f>
        <v>1782.9354298197686</v>
      </c>
      <c r="AI133">
        <f>AH133+Net!AH132</f>
        <v>1921.2440763866425</v>
      </c>
      <c r="AJ133">
        <f>AI133+Net!AI132</f>
        <v>2122.7134509875827</v>
      </c>
      <c r="AK133">
        <f>AJ133+Net!AJ132</f>
        <v>1988.2264592232145</v>
      </c>
      <c r="AL133">
        <f>AK133+Net!AK132</f>
        <v>2060.1719677807173</v>
      </c>
      <c r="AM133">
        <f>AL133+Net!AL132</f>
        <v>1861.2193815291998</v>
      </c>
      <c r="AN133">
        <f>AM133+Net!AM132</f>
        <v>2057.7438749135349</v>
      </c>
      <c r="AO133">
        <f>AN133+Net!AN132</f>
        <v>2544.3610014965102</v>
      </c>
      <c r="AP133">
        <f>AO133+Net!AO132</f>
        <v>3029.8740614029543</v>
      </c>
      <c r="AQ133">
        <f>AP133+Net!AP132</f>
        <v>3507.2571145870534</v>
      </c>
      <c r="AR133">
        <f>AQ133+Net!AQ132</f>
        <v>3612.4389250363961</v>
      </c>
      <c r="AS133">
        <f>AR133+Net!AR132</f>
        <v>3973.2435608949422</v>
      </c>
      <c r="AT133">
        <f>AS133+Net!AS132</f>
        <v>4156.0555418838558</v>
      </c>
      <c r="AU133">
        <f>AT133+Net!AT132</f>
        <v>4371.9334840414613</v>
      </c>
      <c r="AV133">
        <f>AU133+Net!AU132</f>
        <v>4650.5123626381901</v>
      </c>
      <c r="AW133">
        <f>AV133+Net!AV132</f>
        <v>4593.0957551467191</v>
      </c>
      <c r="AX133">
        <f>AW133+Net!AW132</f>
        <v>4742.2000154021043</v>
      </c>
      <c r="AY133">
        <f>AX133+Net!AX132</f>
        <v>4620.3460829315318</v>
      </c>
      <c r="AZ133">
        <f>AY133+Net!AY132</f>
        <v>4893.5869464147054</v>
      </c>
      <c r="BA133">
        <f>AZ133+Net!AZ132</f>
        <v>5456.1783888756418</v>
      </c>
      <c r="BB133">
        <f>BA133+Net!BA132</f>
        <v>6016.6424307961242</v>
      </c>
      <c r="BC133">
        <f>BB133+Net!BB132</f>
        <v>6567.8118399059131</v>
      </c>
      <c r="BD133">
        <f>BC133+Net!BC132</f>
        <v>6745.6149689483173</v>
      </c>
      <c r="BE133">
        <f>BD133+Net!BD132</f>
        <v>7177.9735261034211</v>
      </c>
      <c r="BF133">
        <f>BE133+Net!BE132</f>
        <v>7431.4080811918084</v>
      </c>
      <c r="BG133">
        <f>BF133+Net!BF132</f>
        <v>7717.0996700481082</v>
      </c>
      <c r="BH133">
        <f>BG133+Net!BG132</f>
        <v>8064.7619443192689</v>
      </c>
      <c r="BI133">
        <f>BH133+Net!BH132</f>
        <v>8075.7281248206345</v>
      </c>
      <c r="BJ133">
        <f>BI133+Net!BI132</f>
        <v>8292.5092213653588</v>
      </c>
      <c r="BK133">
        <f>BJ133+Net!BJ132</f>
        <v>8237.6097938689345</v>
      </c>
      <c r="BL133">
        <f>BK133+Net!BK132</f>
        <v>8577.0796125519846</v>
      </c>
      <c r="BM133">
        <f>BL133+Net!BL132</f>
        <v>9205.2011302887586</v>
      </c>
      <c r="BN133">
        <f>BM133+Net!BM132</f>
        <v>9830.5572812374921</v>
      </c>
      <c r="BO133">
        <f>BN133+Net!BN132</f>
        <v>10446.066155142049</v>
      </c>
      <c r="BP133">
        <f>BO133+Net!BO132</f>
        <v>10687.743252861834</v>
      </c>
      <c r="BQ133">
        <f>BP133+Net!BP132</f>
        <v>11183.568691840799</v>
      </c>
      <c r="BR133">
        <f>BQ133+Net!BQ132</f>
        <v>11500.061786646358</v>
      </c>
      <c r="BS133">
        <f>BR133+Net!BR132</f>
        <v>11848.320781324497</v>
      </c>
      <c r="BT133">
        <f>BS133+Net!BS132</f>
        <v>12257.891578195271</v>
      </c>
      <c r="BU133">
        <f>BT133+Net!BT132</f>
        <v>12329.876977212294</v>
      </c>
      <c r="BV133">
        <f>BU133+Net!BU132</f>
        <v>12606.545594655854</v>
      </c>
      <c r="BW133">
        <f>BV133+Net!BV132</f>
        <v>12610.222124322347</v>
      </c>
      <c r="BX133">
        <f>BW133+Net!BW132</f>
        <v>13006.92169883615</v>
      </c>
      <c r="BY133">
        <f>BX133+Net!BX132</f>
        <v>13691.103537378171</v>
      </c>
      <c r="BZ133">
        <f>BY133+Net!BY132</f>
        <v>14371.759931312859</v>
      </c>
      <c r="CA133">
        <f>BZ133+Net!BZ132</f>
        <v>15042.404044625491</v>
      </c>
      <c r="CB133">
        <f>CA133+Net!CA132</f>
        <v>15339.70650371428</v>
      </c>
      <c r="CC133">
        <f>CB133+Net!CB132</f>
        <v>15892.1752201655</v>
      </c>
      <c r="CD133">
        <f>CC133+Net!CC132</f>
        <v>16266.521242464889</v>
      </c>
      <c r="CE133">
        <f>CD133+Net!CD132</f>
        <v>16673.544483446592</v>
      </c>
      <c r="CF133">
        <f>CE133+Net!CE132</f>
        <v>17141.964623723437</v>
      </c>
      <c r="CG133">
        <f>CF133+Net!CF132</f>
        <v>17271.682807571837</v>
      </c>
      <c r="CH133">
        <f>CG133+Net!CG132</f>
        <v>17603.640956961102</v>
      </c>
      <c r="CI133">
        <f>CH133+Net!CH132</f>
        <v>17659.053374624746</v>
      </c>
      <c r="CJ133">
        <f>CI133+Net!CI132</f>
        <v>18103.510276796616</v>
      </c>
      <c r="CK133">
        <f>CJ133+Net!CJ132</f>
        <v>18831.76265211574</v>
      </c>
      <c r="CL133">
        <f>CK133+Net!CK132</f>
        <v>19553.746043765477</v>
      </c>
      <c r="CM133">
        <f>CL133+Net!CL132</f>
        <v>20265.970532609826</v>
      </c>
      <c r="CN133">
        <f>CM133+Net!CM132</f>
        <v>20606.899990372302</v>
      </c>
      <c r="CO133">
        <f>CN133+Net!CN132</f>
        <v>21207.368645005994</v>
      </c>
      <c r="CP133">
        <f>CO133+Net!CO132</f>
        <v>21638.692837751183</v>
      </c>
      <c r="CQ133">
        <f>CP133+Net!CP132</f>
        <v>22103.54431796875</v>
      </c>
      <c r="CR133">
        <f>CQ133+Net!CQ132</f>
        <v>22649.033865293299</v>
      </c>
      <c r="CS133">
        <f>CR133+Net!CR132</f>
        <v>22865.172120760068</v>
      </c>
      <c r="CT133">
        <f>CS133+Net!CS132</f>
        <v>23204.686618450483</v>
      </c>
      <c r="CU133">
        <f>CT133+Net!CT132</f>
        <v>23436.146857742267</v>
      </c>
    </row>
    <row r="134" spans="2:99" x14ac:dyDescent="0.3">
      <c r="B134">
        <v>-83663</v>
      </c>
      <c r="C134">
        <v>4305</v>
      </c>
      <c r="D134">
        <f>Net!C133</f>
        <v>157.92262465644308</v>
      </c>
      <c r="E134">
        <f>D134+Net!D133</f>
        <v>-1297.687601596881</v>
      </c>
      <c r="F134">
        <f>E134+Net!E133</f>
        <v>-1714.6683463462832</v>
      </c>
      <c r="G134">
        <f>F134+Net!F133</f>
        <v>-733.37348366889637</v>
      </c>
      <c r="H134">
        <f>G134+Net!G133</f>
        <v>-2240.5614327303483</v>
      </c>
      <c r="I134">
        <f>H134+Net!H133</f>
        <v>-148.91606930167472</v>
      </c>
      <c r="J134">
        <f>I134+Net!I133</f>
        <v>-885.25441511967074</v>
      </c>
      <c r="K134">
        <f>J134+Net!J133</f>
        <v>-859.05785887937236</v>
      </c>
      <c r="L134">
        <f>K134+Net!K133</f>
        <v>583.58043818806618</v>
      </c>
      <c r="M134">
        <f>L134+Net!L133</f>
        <v>-3860.7881033240847</v>
      </c>
      <c r="N134">
        <f>M134+Net!M133</f>
        <v>-6352.0143674960273</v>
      </c>
      <c r="O134">
        <f>N134+Net!N133</f>
        <v>-12593.825404963747</v>
      </c>
      <c r="P134">
        <f>O134+Net!O133</f>
        <v>-13927.008817512651</v>
      </c>
      <c r="Q134">
        <f>P134+Net!P133</f>
        <v>-14302.019928536582</v>
      </c>
      <c r="R134">
        <f>Q134+Net!Q133</f>
        <v>-13685.70062593076</v>
      </c>
      <c r="S134">
        <f>R134+Net!R133</f>
        <v>-11334.662010965221</v>
      </c>
      <c r="T134">
        <f>S134+Net!S133</f>
        <v>-11351.4382372295</v>
      </c>
      <c r="U134">
        <f>T134+Net!T133</f>
        <v>-7712.7527109349467</v>
      </c>
      <c r="V134">
        <f>U134+Net!U133</f>
        <v>-7084.3142702146797</v>
      </c>
      <c r="W134">
        <f>V134+Net!V133</f>
        <v>-5705.0535092200007</v>
      </c>
      <c r="X134">
        <f>W134+Net!W133</f>
        <v>-2754.8940657691928</v>
      </c>
      <c r="Y134">
        <f>X134+Net!X133</f>
        <v>-5525.8712882674808</v>
      </c>
      <c r="Z134">
        <f>Y134+Net!Y133</f>
        <v>-6129.7311406388762</v>
      </c>
      <c r="AA134">
        <f>Z134+Net!Z133</f>
        <v>-10306.968401612263</v>
      </c>
      <c r="AB134">
        <f>AA134+Net!AA133</f>
        <v>-9523.4130607472616</v>
      </c>
      <c r="AC134">
        <f>AB134+Net!AB133</f>
        <v>-7835.1850976147543</v>
      </c>
      <c r="AD134">
        <f>AC134+Net!AC133</f>
        <v>-5279.4135354872342</v>
      </c>
      <c r="AE134">
        <f>AD134+Net!AD133</f>
        <v>-1142.7661697599979</v>
      </c>
      <c r="AF134">
        <f>AE134+Net!AE133</f>
        <v>492.23413181288925</v>
      </c>
      <c r="AG134">
        <f>AF134+Net!AF133</f>
        <v>5695.7261686004495</v>
      </c>
      <c r="AH134">
        <f>AG134+Net!AG133</f>
        <v>7847.9047075507769</v>
      </c>
      <c r="AI134">
        <f>AH134+Net!AH133</f>
        <v>10743.354189016267</v>
      </c>
      <c r="AJ134">
        <f>AI134+Net!AI133</f>
        <v>15218.8844709779</v>
      </c>
      <c r="AK134">
        <f>AJ134+Net!AJ133</f>
        <v>13983.871627448396</v>
      </c>
      <c r="AL134">
        <f>AK134+Net!AK133</f>
        <v>14919.47936612655</v>
      </c>
      <c r="AM134">
        <f>AL134+Net!AL133</f>
        <v>12275.390408202322</v>
      </c>
      <c r="AN134">
        <f>AM134+Net!AM133</f>
        <v>14575.89937370384</v>
      </c>
      <c r="AO134">
        <f>AN134+Net!AN133</f>
        <v>17756.1107080539</v>
      </c>
      <c r="AP134">
        <f>AO134+Net!AO133</f>
        <v>21771.551407031475</v>
      </c>
      <c r="AQ134">
        <f>AP134+Net!AP133</f>
        <v>27329.937055351409</v>
      </c>
      <c r="AR134">
        <f>AQ134+Net!AQ133</f>
        <v>30345.680037889833</v>
      </c>
      <c r="AS134">
        <f>AR134+Net!AR133</f>
        <v>36889.193201173141</v>
      </c>
      <c r="AT134">
        <f>AS134+Net!AS133</f>
        <v>40344.274927419377</v>
      </c>
      <c r="AU134">
        <f>AT134+Net!AT133</f>
        <v>44511.443824089918</v>
      </c>
      <c r="AV134">
        <f>AU134+Net!AU133</f>
        <v>50234.064086551247</v>
      </c>
      <c r="AW134">
        <f>AV134+Net!AV133</f>
        <v>50226.878757297141</v>
      </c>
      <c r="AX134">
        <f>AW134+Net!AW133</f>
        <v>52374.002565567695</v>
      </c>
      <c r="AY134">
        <f>AX134+Net!AX133</f>
        <v>50925.369977354414</v>
      </c>
      <c r="AZ134">
        <f>AY134+Net!AY133</f>
        <v>54403.428139372481</v>
      </c>
      <c r="BA134">
        <f>AZ134+Net!AZ133</f>
        <v>58740.446951692466</v>
      </c>
      <c r="BB134">
        <f>BA134+Net!BA133</f>
        <v>63889.274120513226</v>
      </c>
      <c r="BC134">
        <f>BB134+Net!BB133</f>
        <v>70555.888341023252</v>
      </c>
      <c r="BD134">
        <f>BC134+Net!BC133</f>
        <v>74654.177618012036</v>
      </c>
      <c r="BE134">
        <f>BD134+Net!BD133</f>
        <v>82255.056103550363</v>
      </c>
      <c r="BF134">
        <f>BE134+Net!BE133</f>
        <v>86743.401192727237</v>
      </c>
      <c r="BG134">
        <f>BF134+Net!BF133</f>
        <v>91920.903679033392</v>
      </c>
      <c r="BH134">
        <f>BG134+Net!BG133</f>
        <v>98631.841953658382</v>
      </c>
      <c r="BI134">
        <f>BH134+Net!BH133</f>
        <v>99591.475788732612</v>
      </c>
      <c r="BJ134">
        <f>BI134+Net!BI133</f>
        <v>102684.10416706934</v>
      </c>
      <c r="BK134">
        <f>BJ134+Net!BJ133</f>
        <v>102159.71839110338</v>
      </c>
      <c r="BL134">
        <f>BK134+Net!BK133</f>
        <v>106540.95022790643</v>
      </c>
      <c r="BM134">
        <f>BL134+Net!BL133</f>
        <v>111760.59671370551</v>
      </c>
      <c r="BN134">
        <f>BM134+Net!BM133</f>
        <v>117772.47426108297</v>
      </c>
      <c r="BO134">
        <f>BN134+Net!BN133</f>
        <v>125283.906822948</v>
      </c>
      <c r="BP134">
        <f>BO134+Net!BO133</f>
        <v>130210.26378687573</v>
      </c>
      <c r="BQ134">
        <f>BP134+Net!BP133</f>
        <v>138623.69497792673</v>
      </c>
      <c r="BR134">
        <f>BQ134+Net!BQ133</f>
        <v>143909.62588361453</v>
      </c>
      <c r="BS134">
        <f>BR134+Net!BR133</f>
        <v>149869.22840391737</v>
      </c>
      <c r="BT134">
        <f>BS134+Net!BS133</f>
        <v>157345.02096737252</v>
      </c>
      <c r="BU134">
        <f>BT134+Net!BT133</f>
        <v>159049.42430735394</v>
      </c>
      <c r="BV134">
        <f>BU134+Net!BU133</f>
        <v>162863.39150764575</v>
      </c>
      <c r="BW134">
        <f>BV134+Net!BV133</f>
        <v>163034.01151059289</v>
      </c>
      <c r="BX134">
        <f>BW134+Net!BW133</f>
        <v>168082.59777360881</v>
      </c>
      <c r="BY134">
        <f>BX134+Net!BX133</f>
        <v>173943.23287915252</v>
      </c>
      <c r="BZ134">
        <f>BY134+Net!BY133</f>
        <v>180574.14419869118</v>
      </c>
      <c r="CA134">
        <f>BZ134+Net!BZ133</f>
        <v>188689.88387832133</v>
      </c>
      <c r="CB134">
        <f>CA134+Net!CA133</f>
        <v>194214.5380172882</v>
      </c>
      <c r="CC134">
        <f>CB134+Net!CB133</f>
        <v>203228.27243638836</v>
      </c>
      <c r="CD134">
        <f>CC134+Net!CC133</f>
        <v>209121.21355821897</v>
      </c>
      <c r="CE134">
        <f>CD134+Net!CD133</f>
        <v>215693.76679528487</v>
      </c>
      <c r="CF134">
        <f>CE134+Net!CE133</f>
        <v>223781.09858722656</v>
      </c>
      <c r="CG134">
        <f>CF134+Net!CF133</f>
        <v>226082.63675158616</v>
      </c>
      <c r="CH134">
        <f>CG134+Net!CG133</f>
        <v>230462.58482338319</v>
      </c>
      <c r="CI134">
        <f>CH134+Net!CH133</f>
        <v>231151.36438425502</v>
      </c>
      <c r="CJ134">
        <f>CI134+Net!CI133</f>
        <v>236659.8670741462</v>
      </c>
      <c r="CK134">
        <f>CJ134+Net!CJ133</f>
        <v>242918.17526114773</v>
      </c>
      <c r="CL134">
        <f>CK134+Net!CK133</f>
        <v>249890.13287486398</v>
      </c>
      <c r="CM134">
        <f>CL134+Net!CL133</f>
        <v>258327.24196181205</v>
      </c>
      <c r="CN134">
        <f>CM134+Net!CM133</f>
        <v>264167.66118258942</v>
      </c>
      <c r="CO134">
        <f>CN134+Net!CN133</f>
        <v>273540.86062038044</v>
      </c>
      <c r="CP134">
        <f>CO134+Net!CO133</f>
        <v>279903.3619780147</v>
      </c>
      <c r="CQ134">
        <f>CP134+Net!CP133</f>
        <v>286933.22502351354</v>
      </c>
      <c r="CR134">
        <f>CQ134+Net!CQ133</f>
        <v>295807.63820762944</v>
      </c>
      <c r="CS134">
        <f>CR134+Net!CR133</f>
        <v>298891.19087502244</v>
      </c>
      <c r="CT134">
        <f>CS134+Net!CS133</f>
        <v>303031.72133488039</v>
      </c>
      <c r="CU134">
        <f>CT134+Net!CT133</f>
        <v>306428.49816707592</v>
      </c>
    </row>
    <row r="135" spans="2:99" x14ac:dyDescent="0.3">
      <c r="B135">
        <v>-11207</v>
      </c>
      <c r="C135">
        <v>4307</v>
      </c>
      <c r="D135">
        <f>Net!C134</f>
        <v>-2361.9482177376922</v>
      </c>
      <c r="E135">
        <f>D135+Net!D134</f>
        <v>-2457.0203249655551</v>
      </c>
      <c r="F135">
        <f>E135+Net!E134</f>
        <v>-2380.2019214855973</v>
      </c>
      <c r="G135">
        <f>F135+Net!F134</f>
        <v>-2344.0002870175076</v>
      </c>
      <c r="H135">
        <f>G135+Net!G134</f>
        <v>-2851.317496359512</v>
      </c>
      <c r="I135">
        <f>H135+Net!H134</f>
        <v>-2881.8143951695956</v>
      </c>
      <c r="J135">
        <f>I135+Net!I134</f>
        <v>-2827.5396065295135</v>
      </c>
      <c r="K135">
        <f>J135+Net!J134</f>
        <v>-2792.1835033483403</v>
      </c>
      <c r="L135">
        <f>K135+Net!K134</f>
        <v>-2469.5937334271648</v>
      </c>
      <c r="M135">
        <f>L135+Net!L134</f>
        <v>-2897.5744779620945</v>
      </c>
      <c r="N135">
        <f>M135+Net!M134</f>
        <v>-3439.3172777085456</v>
      </c>
      <c r="O135">
        <f>N135+Net!N134</f>
        <v>-4562.5618539223906</v>
      </c>
      <c r="P135">
        <f>O135+Net!O134</f>
        <v>-5402.8872333700338</v>
      </c>
      <c r="Q135">
        <f>P135+Net!P134</f>
        <v>-5374.1824207266209</v>
      </c>
      <c r="R135">
        <f>Q135+Net!Q134</f>
        <v>-5133.6084697519027</v>
      </c>
      <c r="S135">
        <f>R135+Net!R134</f>
        <v>-4670.015300912326</v>
      </c>
      <c r="T135">
        <f>S135+Net!S134</f>
        <v>-4790.0691920428335</v>
      </c>
      <c r="U135">
        <f>T135+Net!T134</f>
        <v>-4536.7023326099306</v>
      </c>
      <c r="V135">
        <f>U135+Net!U134</f>
        <v>-4249.2678569054096</v>
      </c>
      <c r="W135">
        <f>V135+Net!V134</f>
        <v>-3981.3680209047452</v>
      </c>
      <c r="X135">
        <f>W135+Net!W134</f>
        <v>-3380.6885170848618</v>
      </c>
      <c r="Y135">
        <f>X135+Net!X134</f>
        <v>-3481.3346877280455</v>
      </c>
      <c r="Z135">
        <f>Y135+Net!Y134</f>
        <v>-3663.6538080730124</v>
      </c>
      <c r="AA135">
        <f>Z135+Net!Z134</f>
        <v>-4420.9846873017987</v>
      </c>
      <c r="AB135">
        <f>AA135+Net!AA134</f>
        <v>-4918.9131513510902</v>
      </c>
      <c r="AC135">
        <f>AB135+Net!AB134</f>
        <v>-4589.5870251290007</v>
      </c>
      <c r="AD135">
        <f>AC135+Net!AC134</f>
        <v>-4090.4656726849234</v>
      </c>
      <c r="AE135">
        <f>AD135+Net!AD134</f>
        <v>-3398.2061079183622</v>
      </c>
      <c r="AF135">
        <f>AE135+Net!AE134</f>
        <v>-3302.3152314965582</v>
      </c>
      <c r="AG135">
        <f>AF135+Net!AF134</f>
        <v>-2830.8192871011324</v>
      </c>
      <c r="AH135">
        <f>AG135+Net!AG134</f>
        <v>-2315.1919047533256</v>
      </c>
      <c r="AI135">
        <f>AH135+Net!AH134</f>
        <v>-1808.2431599605707</v>
      </c>
      <c r="AJ135">
        <f>AI135+Net!AI134</f>
        <v>-961.09245600625763</v>
      </c>
      <c r="AK135">
        <f>AJ135+Net!AJ134</f>
        <v>-812.47707361220091</v>
      </c>
      <c r="AL135">
        <f>AK135+Net!AK134</f>
        <v>-746.54693394548394</v>
      </c>
      <c r="AM135">
        <f>AL135+Net!AL134</f>
        <v>-1258.9172314827792</v>
      </c>
      <c r="AN135">
        <f>AM135+Net!AM134</f>
        <v>-1516.2842872632364</v>
      </c>
      <c r="AO135">
        <f>AN135+Net!AN134</f>
        <v>-951.37713252481626</v>
      </c>
      <c r="AP135">
        <f>AO135+Net!AO134</f>
        <v>-222.05168997618239</v>
      </c>
      <c r="AQ135">
        <f>AP135+Net!AP134</f>
        <v>694.86833025529177</v>
      </c>
      <c r="AR135">
        <f>AQ135+Net!AQ134</f>
        <v>1010.1848598943925</v>
      </c>
      <c r="AS135">
        <f>AR135+Net!AR134</f>
        <v>1696.8047955940556</v>
      </c>
      <c r="AT135">
        <f>AS135+Net!AS134</f>
        <v>2424.6659370052803</v>
      </c>
      <c r="AU135">
        <f>AT135+Net!AT134</f>
        <v>3142.4434663140764</v>
      </c>
      <c r="AV135">
        <f>AU135+Net!AU134</f>
        <v>4200.1164376081688</v>
      </c>
      <c r="AW135">
        <f>AV135+Net!AV134</f>
        <v>4559.3575465314443</v>
      </c>
      <c r="AX135">
        <f>AW135+Net!AW134</f>
        <v>4835.7119282810399</v>
      </c>
      <c r="AY135">
        <f>AX135+Net!AX134</f>
        <v>4532.7706430447442</v>
      </c>
      <c r="AZ135">
        <f>AY135+Net!AY134</f>
        <v>4482.9058359067812</v>
      </c>
      <c r="BA135">
        <f>AZ135+Net!AZ134</f>
        <v>5252.641231687915</v>
      </c>
      <c r="BB135">
        <f>BA135+Net!BA134</f>
        <v>6183.7426019438226</v>
      </c>
      <c r="BC135">
        <f>BB135+Net!BB134</f>
        <v>7299.3940794821938</v>
      </c>
      <c r="BD135">
        <f>BC135+Net!BC134</f>
        <v>7810.6815639137858</v>
      </c>
      <c r="BE135">
        <f>BD135+Net!BD134</f>
        <v>8690.9096118540238</v>
      </c>
      <c r="BF135">
        <f>BE135+Net!BE134</f>
        <v>9610.3824324244852</v>
      </c>
      <c r="BG135">
        <f>BF135+Net!BF134</f>
        <v>10518.023456585728</v>
      </c>
      <c r="BH135">
        <f>BG135+Net!BG134</f>
        <v>11763.920051699388</v>
      </c>
      <c r="BI135">
        <f>BH135+Net!BH134</f>
        <v>12309.740632058107</v>
      </c>
      <c r="BJ135">
        <f>BI135+Net!BI134</f>
        <v>12770.965528341718</v>
      </c>
      <c r="BK135">
        <f>BJ135+Net!BJ134</f>
        <v>12651.115627956933</v>
      </c>
      <c r="BL135">
        <f>BK135+Net!BK134</f>
        <v>12782.531277727301</v>
      </c>
      <c r="BM135">
        <f>BL135+Net!BL134</f>
        <v>13731.767099663597</v>
      </c>
      <c r="BN135">
        <f>BM135+Net!BM134</f>
        <v>14840.683523567419</v>
      </c>
      <c r="BO135">
        <f>BN135+Net!BN134</f>
        <v>16132.600202987094</v>
      </c>
      <c r="BP135">
        <f>BO135+Net!BO134</f>
        <v>16818.736071710628</v>
      </c>
      <c r="BQ135">
        <f>BP135+Net!BP134</f>
        <v>17872.472006682347</v>
      </c>
      <c r="BR135">
        <f>BQ135+Net!BQ134</f>
        <v>18964.08231232765</v>
      </c>
      <c r="BS135">
        <f>BR135+Net!BR134</f>
        <v>20042.328194995025</v>
      </c>
      <c r="BT135">
        <f>BS135+Net!BS134</f>
        <v>21457.01577826772</v>
      </c>
      <c r="BU135">
        <f>BT135+Net!BT134</f>
        <v>22169.473089184965</v>
      </c>
      <c r="BV135">
        <f>BU135+Net!BU134</f>
        <v>22794.881783707737</v>
      </c>
      <c r="BW135">
        <f>BV135+Net!BV134</f>
        <v>22836.628092705269</v>
      </c>
      <c r="BX135">
        <f>BW135+Net!BW134</f>
        <v>23127.189093333058</v>
      </c>
      <c r="BY135">
        <f>BX135+Net!BX134</f>
        <v>24233.577717937398</v>
      </c>
      <c r="BZ135">
        <f>BY135+Net!BY134</f>
        <v>25498.396362403018</v>
      </c>
      <c r="CA135">
        <f>BZ135+Net!BZ134</f>
        <v>26945.857982802609</v>
      </c>
      <c r="CB135">
        <f>CA135+Net!CA134</f>
        <v>27788.010013966144</v>
      </c>
      <c r="CC135">
        <f>CB135+Net!CB134</f>
        <v>28998.744884484517</v>
      </c>
      <c r="CD135">
        <f>CC135+Net!CC134</f>
        <v>30248.288653254654</v>
      </c>
      <c r="CE135">
        <f>CD135+Net!CD134</f>
        <v>31484.654587979203</v>
      </c>
      <c r="CF135">
        <f>CE135+Net!CE134</f>
        <v>33056.221117736364</v>
      </c>
      <c r="CG135">
        <f>CF135+Net!CF134</f>
        <v>33922.498923215368</v>
      </c>
      <c r="CH135">
        <f>CG135+Net!CG134</f>
        <v>34696.82848299879</v>
      </c>
      <c r="CI135">
        <f>CH135+Net!CH134</f>
        <v>34881.205839863054</v>
      </c>
      <c r="CJ135">
        <f>CI135+Net!CI134</f>
        <v>35307.914245752763</v>
      </c>
      <c r="CK135">
        <f>CJ135+Net!CJ134</f>
        <v>36545.193050405964</v>
      </c>
      <c r="CL135">
        <f>CK135+Net!CK134</f>
        <v>37937.362656687677</v>
      </c>
      <c r="CM135">
        <f>CL135+Net!CL134</f>
        <v>39514.793205350288</v>
      </c>
      <c r="CN135">
        <f>CM135+Net!CM134</f>
        <v>40494.610399491539</v>
      </c>
      <c r="CO135">
        <f>CN135+Net!CN134</f>
        <v>41850.568271167183</v>
      </c>
      <c r="CP135">
        <f>CO135+Net!CO134</f>
        <v>43260.349391775242</v>
      </c>
      <c r="CQ135">
        <f>CP135+Net!CP134</f>
        <v>44656.210752494168</v>
      </c>
      <c r="CR135">
        <f>CQ135+Net!CQ134</f>
        <v>46397.071871158347</v>
      </c>
      <c r="CS135">
        <f>CR135+Net!CR134</f>
        <v>47477.420216288847</v>
      </c>
      <c r="CT135">
        <f>CS135+Net!CS134</f>
        <v>48265.79725254912</v>
      </c>
      <c r="CU135">
        <f>CT135+Net!CT134</f>
        <v>48778.629293323102</v>
      </c>
    </row>
    <row r="136" spans="2:99" x14ac:dyDescent="0.3">
      <c r="B136">
        <v>-34050</v>
      </c>
      <c r="C136">
        <v>4302</v>
      </c>
      <c r="D136">
        <f>Net!C135</f>
        <v>4137.7036500687755</v>
      </c>
      <c r="E136">
        <f>D136+Net!D135</f>
        <v>6463.4844258803732</v>
      </c>
      <c r="F136">
        <f>E136+Net!E135</f>
        <v>3709.9513348441415</v>
      </c>
      <c r="G136">
        <f>F136+Net!F135</f>
        <v>4742.132813000022</v>
      </c>
      <c r="H136">
        <f>G136+Net!G135</f>
        <v>3136.9239716423581</v>
      </c>
      <c r="I136">
        <f>H136+Net!H135</f>
        <v>3685.949269054765</v>
      </c>
      <c r="J136">
        <f>I136+Net!I135</f>
        <v>2149.7774438037068</v>
      </c>
      <c r="K136">
        <f>J136+Net!J135</f>
        <v>753.83504521536997</v>
      </c>
      <c r="L136">
        <f>K136+Net!K135</f>
        <v>1859.1106856569222</v>
      </c>
      <c r="M136">
        <f>L136+Net!L135</f>
        <v>-1933.101731853154</v>
      </c>
      <c r="N136">
        <f>M136+Net!M135</f>
        <v>-2531.8254920706167</v>
      </c>
      <c r="O136">
        <f>N136+Net!N135</f>
        <v>-4073.3302011416708</v>
      </c>
      <c r="P136">
        <f>O136+Net!O135</f>
        <v>-3516.8769887155941</v>
      </c>
      <c r="Q136">
        <f>P136+Net!P135</f>
        <v>-1871.7896335658588</v>
      </c>
      <c r="R136">
        <f>Q136+Net!Q135</f>
        <v>-2490.5146310810414</v>
      </c>
      <c r="S136">
        <f>R136+Net!R135</f>
        <v>-1273.9259256398855</v>
      </c>
      <c r="T136">
        <f>S136+Net!S135</f>
        <v>-2905.357109700486</v>
      </c>
      <c r="U136">
        <f>T136+Net!T135</f>
        <v>-1639.6325449468532</v>
      </c>
      <c r="V136">
        <f>U136+Net!U135</f>
        <v>-2858.7252334217774</v>
      </c>
      <c r="W136">
        <f>V136+Net!V135</f>
        <v>-4039.8800358177032</v>
      </c>
      <c r="X136">
        <f>W136+Net!W135</f>
        <v>-2322.4974928100582</v>
      </c>
      <c r="Y136">
        <f>X136+Net!X135</f>
        <v>-5374.9490828940379</v>
      </c>
      <c r="Z136">
        <f>Y136+Net!Y135</f>
        <v>-5180.8719916977607</v>
      </c>
      <c r="AA136">
        <f>Z136+Net!Z135</f>
        <v>-5842.2080233428405</v>
      </c>
      <c r="AB136">
        <f>AA136+Net!AA135</f>
        <v>-4467.6043966790185</v>
      </c>
      <c r="AC136">
        <f>AB136+Net!AB135</f>
        <v>-2140.7319186857803</v>
      </c>
      <c r="AD136">
        <f>AC136+Net!AC135</f>
        <v>-2182.5548940476965</v>
      </c>
      <c r="AE136">
        <f>AD136+Net!AD135</f>
        <v>-470.56240400513889</v>
      </c>
      <c r="AF136">
        <f>AE136+Net!AE135</f>
        <v>-1651.2112054526388</v>
      </c>
      <c r="AG136">
        <f>AF136+Net!AF135</f>
        <v>68.686754485454003</v>
      </c>
      <c r="AH136">
        <f>AG136+Net!AG135</f>
        <v>-672.37183310516411</v>
      </c>
      <c r="AI136">
        <f>AH136+Net!AH135</f>
        <v>-1351.5081479857599</v>
      </c>
      <c r="AJ136">
        <f>AI136+Net!AI135</f>
        <v>886.43361425859621</v>
      </c>
      <c r="AK136">
        <f>AJ136+Net!AJ135</f>
        <v>-1637.3222381251926</v>
      </c>
      <c r="AL136">
        <f>AK136+Net!AK135</f>
        <v>-916.68720742494042</v>
      </c>
      <c r="AM136">
        <f>AL136+Net!AL135</f>
        <v>-1059.5884646905488</v>
      </c>
      <c r="AN136">
        <f>AM136+Net!AM135</f>
        <v>821.33416156115891</v>
      </c>
      <c r="AO136">
        <f>AN136+Net!AN135</f>
        <v>3638.860307194549</v>
      </c>
      <c r="AP136">
        <f>AO136+Net!AO135</f>
        <v>4069.36913823541</v>
      </c>
      <c r="AQ136">
        <f>AP136+Net!AP135</f>
        <v>6233.9620288293208</v>
      </c>
      <c r="AR136">
        <f>AQ136+Net!AQ135</f>
        <v>5486.6823674965108</v>
      </c>
      <c r="AS136">
        <f>AR136+Net!AR135</f>
        <v>7623.5944950383437</v>
      </c>
      <c r="AT136">
        <f>AS136+Net!AS135</f>
        <v>7287.7251806362565</v>
      </c>
      <c r="AU136">
        <f>AT136+Net!AT135</f>
        <v>7006.6768168947765</v>
      </c>
      <c r="AV136">
        <f>AU136+Net!AU135</f>
        <v>9639.1242677589908</v>
      </c>
      <c r="AW136">
        <f>AV136+Net!AV135</f>
        <v>7507.7241162107202</v>
      </c>
      <c r="AX136">
        <f>AW136+Net!AW135</f>
        <v>8617.8471307741493</v>
      </c>
      <c r="AY136">
        <f>AX136+Net!AX135</f>
        <v>8859.3954257900932</v>
      </c>
      <c r="AZ136">
        <f>AY136+Net!AY135</f>
        <v>11117.134533367198</v>
      </c>
      <c r="BA136">
        <f>AZ136+Net!AZ135</f>
        <v>14301.739003294288</v>
      </c>
      <c r="BB136">
        <f>BA136+Net!BA135</f>
        <v>15088.489695927279</v>
      </c>
      <c r="BC136">
        <f>BB136+Net!BB135</f>
        <v>17598.440471912239</v>
      </c>
      <c r="BD136">
        <f>BC136+Net!BC135</f>
        <v>17186.328091764102</v>
      </c>
      <c r="BE136">
        <f>BD136+Net!BD135</f>
        <v>19649.204135079977</v>
      </c>
      <c r="BF136">
        <f>BE136+Net!BE135</f>
        <v>19630.985848348082</v>
      </c>
      <c r="BG136">
        <f>BF136+Net!BF135</f>
        <v>19659.846119997124</v>
      </c>
      <c r="BH136">
        <f>BG136+Net!BG135</f>
        <v>22594.675557797244</v>
      </c>
      <c r="BI136">
        <f>BH136+Net!BH135</f>
        <v>20758.099616870924</v>
      </c>
      <c r="BJ136">
        <f>BI136+Net!BI135</f>
        <v>22155.388061820595</v>
      </c>
      <c r="BK136">
        <f>BJ136+Net!BJ135</f>
        <v>22676.448414182618</v>
      </c>
      <c r="BL136">
        <f>BK136+Net!BK135</f>
        <v>25206.281279966915</v>
      </c>
      <c r="BM136">
        <f>BL136+Net!BL135</f>
        <v>28656.063727643312</v>
      </c>
      <c r="BN136">
        <f>BM136+Net!BM135</f>
        <v>29701.784559955537</v>
      </c>
      <c r="BO136">
        <f>BN136+Net!BN135</f>
        <v>32465.252806309858</v>
      </c>
      <c r="BP136">
        <f>BO136+Net!BO135</f>
        <v>32301.778097951377</v>
      </c>
      <c r="BQ136">
        <f>BP136+Net!BP135</f>
        <v>35008.550625238044</v>
      </c>
      <c r="BR136">
        <f>BQ136+Net!BQ135</f>
        <v>35228.988024978491</v>
      </c>
      <c r="BS136">
        <f>BR136+Net!BR135</f>
        <v>35490.05260208511</v>
      </c>
      <c r="BT136">
        <f>BS136+Net!BS135</f>
        <v>38648.84715306967</v>
      </c>
      <c r="BU136">
        <f>BT136+Net!BT135</f>
        <v>37026.010977171274</v>
      </c>
      <c r="BV136">
        <f>BU136+Net!BU135</f>
        <v>38625.225261999716</v>
      </c>
      <c r="BW136">
        <f>BV136+Net!BV135</f>
        <v>39335.900557946807</v>
      </c>
      <c r="BX136">
        <f>BW136+Net!BW135</f>
        <v>42044.206094261528</v>
      </c>
      <c r="BY136">
        <f>BX136+Net!BX135</f>
        <v>45664.365461174166</v>
      </c>
      <c r="BZ136">
        <f>BY136+Net!BY135</f>
        <v>46876.952796168509</v>
      </c>
      <c r="CA136">
        <f>BZ136+Net!BZ135</f>
        <v>49808.941900631544</v>
      </c>
      <c r="CB136">
        <f>CA136+Net!CA135</f>
        <v>49819.924255195656</v>
      </c>
      <c r="CC136">
        <f>CB136+Net!CB135</f>
        <v>52708.934169505563</v>
      </c>
      <c r="CD136">
        <f>CC136+Net!CC135</f>
        <v>53117.615717969369</v>
      </c>
      <c r="CE136">
        <f>CD136+Net!CD135</f>
        <v>53567.288972847244</v>
      </c>
      <c r="CF136">
        <f>CE136+Net!CE135</f>
        <v>56906.343065332105</v>
      </c>
      <c r="CG136">
        <f>CF136+Net!CF135</f>
        <v>55445.701050402196</v>
      </c>
      <c r="CH136">
        <f>CG136+Net!CG135</f>
        <v>57180.238864956387</v>
      </c>
      <c r="CI136">
        <f>CH136+Net!CH135</f>
        <v>57993.93350502148</v>
      </c>
      <c r="CJ136">
        <f>CI136+Net!CI135</f>
        <v>60774.424325852247</v>
      </c>
      <c r="CK136">
        <f>CJ136+Net!CJ135</f>
        <v>64441.904056861109</v>
      </c>
      <c r="CL136">
        <f>CK136+Net!CK135</f>
        <v>65688.090662398754</v>
      </c>
      <c r="CM136">
        <f>CL136+Net!CL135</f>
        <v>68672.360088307454</v>
      </c>
      <c r="CN136">
        <f>CM136+Net!CM135</f>
        <v>68759.168637209557</v>
      </c>
      <c r="CO136">
        <f>CN136+Net!CN135</f>
        <v>71773.590644083306</v>
      </c>
      <c r="CP136">
        <f>CO136+Net!CO135</f>
        <v>72405.187797796447</v>
      </c>
      <c r="CQ136">
        <f>CP136+Net!CP135</f>
        <v>73045.81137844683</v>
      </c>
      <c r="CR136">
        <f>CQ136+Net!CQ135</f>
        <v>76781.444697830506</v>
      </c>
      <c r="CS136">
        <f>CR136+Net!CR135</f>
        <v>75622.944719500782</v>
      </c>
      <c r="CT136">
        <f>CS136+Net!CS135</f>
        <v>76746.814878053076</v>
      </c>
      <c r="CU136">
        <f>CT136+Net!CT135</f>
        <v>79309.201091352763</v>
      </c>
    </row>
    <row r="137" spans="2:99" x14ac:dyDescent="0.3">
      <c r="B137">
        <v>-6222</v>
      </c>
      <c r="C137">
        <v>4304</v>
      </c>
      <c r="D137">
        <f>Net!C136</f>
        <v>1156.5190883022769</v>
      </c>
      <c r="E137">
        <f>D137+Net!D136</f>
        <v>5017.0483251800488</v>
      </c>
      <c r="F137">
        <f>E137+Net!E136</f>
        <v>9607.3974705172659</v>
      </c>
      <c r="G137">
        <f>F137+Net!F136</f>
        <v>12440.049401486473</v>
      </c>
      <c r="H137">
        <f>G137+Net!G136</f>
        <v>13776.660077148221</v>
      </c>
      <c r="I137">
        <f>H137+Net!H136</f>
        <v>14241.296914181279</v>
      </c>
      <c r="J137">
        <f>I137+Net!I136</f>
        <v>13728.328033346927</v>
      </c>
      <c r="K137">
        <f>J137+Net!J136</f>
        <v>12357.977502495902</v>
      </c>
      <c r="L137">
        <f>K137+Net!K136</f>
        <v>10364.125928546471</v>
      </c>
      <c r="M137">
        <f>L137+Net!L136</f>
        <v>8243.5066344278657</v>
      </c>
      <c r="N137">
        <f>M137+Net!M136</f>
        <v>6559.6593282143085</v>
      </c>
      <c r="O137">
        <f>N137+Net!N136</f>
        <v>5676.4262208848704</v>
      </c>
      <c r="P137">
        <f>O137+Net!O136</f>
        <v>7775.9430217490662</v>
      </c>
      <c r="Q137">
        <f>P137+Net!P136</f>
        <v>11452.375294203039</v>
      </c>
      <c r="R137">
        <f>Q137+Net!Q136</f>
        <v>15513.510843936034</v>
      </c>
      <c r="S137">
        <f>R137+Net!R136</f>
        <v>17938.53588311046</v>
      </c>
      <c r="T137">
        <f>S137+Net!S136</f>
        <v>18766.278763285125</v>
      </c>
      <c r="U137">
        <f>T137+Net!T136</f>
        <v>18619.160630834529</v>
      </c>
      <c r="V137">
        <f>U137+Net!U136</f>
        <v>17401.88682567843</v>
      </c>
      <c r="W137">
        <f>V137+Net!V136</f>
        <v>15288.206480240297</v>
      </c>
      <c r="X137">
        <f>W137+Net!W136</f>
        <v>12648.75917342621</v>
      </c>
      <c r="Y137">
        <f>X137+Net!X136</f>
        <v>10095.798756845883</v>
      </c>
      <c r="Z137">
        <f>Y137+Net!Y136</f>
        <v>8228.5981601645362</v>
      </c>
      <c r="AA137">
        <f>Z137+Net!Z136</f>
        <v>7367.3373040379056</v>
      </c>
      <c r="AB137">
        <f>AA137+Net!AA136</f>
        <v>9591.830699487582</v>
      </c>
      <c r="AC137">
        <f>AB137+Net!AB136</f>
        <v>13379.389591531241</v>
      </c>
      <c r="AD137">
        <f>AC137+Net!AC136</f>
        <v>17454.03509570723</v>
      </c>
      <c r="AE137">
        <f>AD137+Net!AD136</f>
        <v>19765.444802694783</v>
      </c>
      <c r="AF137">
        <f>AE137+Net!AE136</f>
        <v>20370.871761544782</v>
      </c>
      <c r="AG137">
        <f>AF137+Net!AF136</f>
        <v>19938.89324777657</v>
      </c>
      <c r="AH137">
        <f>AG137+Net!AG136</f>
        <v>18424.185482260618</v>
      </c>
      <c r="AI137">
        <f>AH137+Net!AH136</f>
        <v>16037.081682278495</v>
      </c>
      <c r="AJ137">
        <f>AI137+Net!AI136</f>
        <v>13165.963072060214</v>
      </c>
      <c r="AK137">
        <f>AJ137+Net!AJ136</f>
        <v>10425.092441615809</v>
      </c>
      <c r="AL137">
        <f>AK137+Net!AK136</f>
        <v>8406.4609852733938</v>
      </c>
      <c r="AM137">
        <f>AL137+Net!AL136</f>
        <v>7419.6387849964203</v>
      </c>
      <c r="AN137">
        <f>AM137+Net!AM136</f>
        <v>9533.9247116820061</v>
      </c>
      <c r="AO137">
        <f>AN137+Net!AN136</f>
        <v>13217.254201011923</v>
      </c>
      <c r="AP137">
        <f>AO137+Net!AO136</f>
        <v>17185.543457810752</v>
      </c>
      <c r="AQ137">
        <f>AP137+Net!AP136</f>
        <v>19382.017063144151</v>
      </c>
      <c r="AR137">
        <f>AQ137+Net!AQ136</f>
        <v>19860.004779988911</v>
      </c>
      <c r="AS137">
        <f>AR137+Net!AR136</f>
        <v>19287.574500249651</v>
      </c>
      <c r="AT137">
        <f>AS137+Net!AS136</f>
        <v>17622.470443575028</v>
      </c>
      <c r="AU137">
        <f>AT137+Net!AT136</f>
        <v>15080.741768662372</v>
      </c>
      <c r="AV137">
        <f>AU137+Net!AU136</f>
        <v>12057.35806473405</v>
      </c>
      <c r="AW137">
        <f>AV137+Net!AV136</f>
        <v>9172.0994869470414</v>
      </c>
      <c r="AX137">
        <f>AW137+Net!AW136</f>
        <v>7020.0137057710981</v>
      </c>
      <c r="AY137">
        <f>AX137+Net!AX136</f>
        <v>5910.8567399842977</v>
      </c>
      <c r="AZ137">
        <f>AY137+Net!AY136</f>
        <v>7911.7975148355981</v>
      </c>
      <c r="BA137">
        <f>AZ137+Net!AZ136</f>
        <v>11487.467675103993</v>
      </c>
      <c r="BB137">
        <f>BA137+Net!BA136</f>
        <v>15350.522879720951</v>
      </c>
      <c r="BC137">
        <f>BB137+Net!BB136</f>
        <v>17441.844681775437</v>
      </c>
      <c r="BD137">
        <f>BC137+Net!BC136</f>
        <v>17813.679449344381</v>
      </c>
      <c r="BE137">
        <f>BD137+Net!BD136</f>
        <v>17134.128549675221</v>
      </c>
      <c r="BF137">
        <f>BE137+Net!BE136</f>
        <v>15361.656530149528</v>
      </c>
      <c r="BG137">
        <f>BF137+Net!BF136</f>
        <v>12713.234028350053</v>
      </c>
      <c r="BH137">
        <f>BG137+Net!BG136</f>
        <v>9584.5872310720333</v>
      </c>
      <c r="BI137">
        <f>BH137+Net!BH136</f>
        <v>6595.9218535014261</v>
      </c>
      <c r="BJ137">
        <f>BI137+Net!BI136</f>
        <v>4342.4061970071325</v>
      </c>
      <c r="BK137">
        <f>BJ137+Net!BJ136</f>
        <v>3133.7671782166499</v>
      </c>
      <c r="BL137">
        <f>BK137+Net!BK136</f>
        <v>5037.1954757717767</v>
      </c>
      <c r="BM137">
        <f>BL137+Net!BL136</f>
        <v>8517.5622878142367</v>
      </c>
      <c r="BN137">
        <f>BM137+Net!BM136</f>
        <v>12288.053161999496</v>
      </c>
      <c r="BO137">
        <f>BN137+Net!BN136</f>
        <v>14290.312349213886</v>
      </c>
      <c r="BP137">
        <f>BO137+Net!BO136</f>
        <v>14577.388820616246</v>
      </c>
      <c r="BQ137">
        <f>BP137+Net!BP136</f>
        <v>13817.928243863002</v>
      </c>
      <c r="BR137">
        <f>BQ137+Net!BQ136</f>
        <v>11970.345402322568</v>
      </c>
      <c r="BS137">
        <f>BR137+Net!BR136</f>
        <v>9250.6945521135585</v>
      </c>
      <c r="BT137">
        <f>BS137+Net!BS136</f>
        <v>6052.8269052213191</v>
      </c>
      <c r="BU137">
        <f>BT137+Net!BT136</f>
        <v>2994.3072893505296</v>
      </c>
      <c r="BV137">
        <f>BU137+Net!BU136</f>
        <v>667.42479473341609</v>
      </c>
      <c r="BW137">
        <f>BV137+Net!BV136</f>
        <v>-620.39464041677638</v>
      </c>
      <c r="BX137">
        <f>BW137+Net!BW136</f>
        <v>1197.2514594803106</v>
      </c>
      <c r="BY137">
        <f>BX137+Net!BX136</f>
        <v>4586.731030750916</v>
      </c>
      <c r="BZ137">
        <f>BY137+Net!BY136</f>
        <v>8265.2961565760324</v>
      </c>
      <c r="CA137">
        <f>BZ137+Net!BZ136</f>
        <v>10180.759293652227</v>
      </c>
      <c r="CB137">
        <f>CA137+Net!CA136</f>
        <v>10393.131270795788</v>
      </c>
      <c r="CC137">
        <f>CB137+Net!CB136</f>
        <v>9576.8641950598685</v>
      </c>
      <c r="CD137">
        <f>CC137+Net!CC136</f>
        <v>7692.9053653889423</v>
      </c>
      <c r="CE137">
        <f>CD137+Net!CD136</f>
        <v>4954.9558257669214</v>
      </c>
      <c r="CF137">
        <f>CE137+Net!CE136</f>
        <v>1749.1470098969403</v>
      </c>
      <c r="CG137">
        <f>CF137+Net!CF136</f>
        <v>-1318.9931833032979</v>
      </c>
      <c r="CH137">
        <f>CG137+Net!CG136</f>
        <v>-3671.1920074489972</v>
      </c>
      <c r="CI137">
        <f>CH137+Net!CH136</f>
        <v>-5012.8503993704398</v>
      </c>
      <c r="CJ137">
        <f>CI137+Net!CI136</f>
        <v>-3285.4155534886722</v>
      </c>
      <c r="CK137">
        <f>CJ137+Net!CJ136</f>
        <v>-22.568371251050849</v>
      </c>
      <c r="CL137">
        <f>CK137+Net!CK136</f>
        <v>3502.0799287777681</v>
      </c>
      <c r="CM137">
        <f>CL137+Net!CL136</f>
        <v>5258.2034347129684</v>
      </c>
      <c r="CN137">
        <f>CM137+Net!CM136</f>
        <v>5332.6423592970496</v>
      </c>
      <c r="CO137">
        <f>CN137+Net!CN136</f>
        <v>4429.6144618452254</v>
      </c>
      <c r="CP137">
        <f>CO137+Net!CO136</f>
        <v>2549.1034982299952</v>
      </c>
      <c r="CQ137">
        <f>CP137+Net!CP136</f>
        <v>-102.62014173427815</v>
      </c>
      <c r="CR137">
        <f>CQ137+Net!CQ136</f>
        <v>-3122.1960305881294</v>
      </c>
      <c r="CS137">
        <f>CR137+Net!CR136</f>
        <v>-5932.5559238274018</v>
      </c>
      <c r="CT137">
        <f>CS137+Net!CS136</f>
        <v>-8230.7500351003782</v>
      </c>
      <c r="CU137">
        <f>CT137+Net!CT136</f>
        <v>-9325.1951922238168</v>
      </c>
    </row>
    <row r="138" spans="2:99" x14ac:dyDescent="0.3">
      <c r="B138">
        <v>0</v>
      </c>
      <c r="C138">
        <v>4300</v>
      </c>
      <c r="D138">
        <f>Net!C137</f>
        <v>0</v>
      </c>
      <c r="E138">
        <f>D138+Net!D137</f>
        <v>0</v>
      </c>
      <c r="F138">
        <f>E138+Net!E137</f>
        <v>0</v>
      </c>
      <c r="G138">
        <f>F138+Net!F137</f>
        <v>0</v>
      </c>
      <c r="H138">
        <f>G138+Net!G137</f>
        <v>0</v>
      </c>
      <c r="I138">
        <f>H138+Net!H137</f>
        <v>0</v>
      </c>
      <c r="J138">
        <f>I138+Net!I137</f>
        <v>0</v>
      </c>
      <c r="K138">
        <f>J138+Net!J137</f>
        <v>0</v>
      </c>
      <c r="L138">
        <f>K138+Net!K137</f>
        <v>0</v>
      </c>
      <c r="M138">
        <f>L138+Net!L137</f>
        <v>0</v>
      </c>
      <c r="N138">
        <f>M138+Net!M137</f>
        <v>0</v>
      </c>
      <c r="O138">
        <f>N138+Net!N137</f>
        <v>0</v>
      </c>
      <c r="P138">
        <f>O138+Net!O137</f>
        <v>0</v>
      </c>
      <c r="Q138">
        <f>P138+Net!P137</f>
        <v>0</v>
      </c>
      <c r="R138">
        <f>Q138+Net!Q137</f>
        <v>0</v>
      </c>
      <c r="S138">
        <f>R138+Net!R137</f>
        <v>0</v>
      </c>
      <c r="T138">
        <f>S138+Net!S137</f>
        <v>0</v>
      </c>
      <c r="U138">
        <f>T138+Net!T137</f>
        <v>0</v>
      </c>
      <c r="V138">
        <f>U138+Net!U137</f>
        <v>0</v>
      </c>
      <c r="W138">
        <f>V138+Net!V137</f>
        <v>0</v>
      </c>
      <c r="X138">
        <f>W138+Net!W137</f>
        <v>0</v>
      </c>
      <c r="Y138">
        <f>X138+Net!X137</f>
        <v>0</v>
      </c>
      <c r="Z138">
        <f>Y138+Net!Y137</f>
        <v>0</v>
      </c>
      <c r="AA138">
        <f>Z138+Net!Z137</f>
        <v>0</v>
      </c>
      <c r="AB138">
        <f>AA138+Net!AA137</f>
        <v>0</v>
      </c>
      <c r="AC138">
        <f>AB138+Net!AB137</f>
        <v>0</v>
      </c>
      <c r="AD138">
        <f>AC138+Net!AC137</f>
        <v>0</v>
      </c>
      <c r="AE138">
        <f>AD138+Net!AD137</f>
        <v>0</v>
      </c>
      <c r="AF138">
        <f>AE138+Net!AE137</f>
        <v>0</v>
      </c>
      <c r="AG138">
        <f>AF138+Net!AF137</f>
        <v>0</v>
      </c>
      <c r="AH138">
        <f>AG138+Net!AG137</f>
        <v>0</v>
      </c>
      <c r="AI138">
        <f>AH138+Net!AH137</f>
        <v>0</v>
      </c>
      <c r="AJ138">
        <f>AI138+Net!AI137</f>
        <v>0</v>
      </c>
      <c r="AK138">
        <f>AJ138+Net!AJ137</f>
        <v>0</v>
      </c>
      <c r="AL138">
        <f>AK138+Net!AK137</f>
        <v>0</v>
      </c>
      <c r="AM138">
        <f>AL138+Net!AL137</f>
        <v>0</v>
      </c>
      <c r="AN138">
        <f>AM138+Net!AM137</f>
        <v>0</v>
      </c>
      <c r="AO138">
        <f>AN138+Net!AN137</f>
        <v>0</v>
      </c>
      <c r="AP138">
        <f>AO138+Net!AO137</f>
        <v>0</v>
      </c>
      <c r="AQ138">
        <f>AP138+Net!AP137</f>
        <v>0</v>
      </c>
      <c r="AR138">
        <f>AQ138+Net!AQ137</f>
        <v>0</v>
      </c>
      <c r="AS138">
        <f>AR138+Net!AR137</f>
        <v>0</v>
      </c>
      <c r="AT138">
        <f>AS138+Net!AS137</f>
        <v>0</v>
      </c>
      <c r="AU138">
        <f>AT138+Net!AT137</f>
        <v>0</v>
      </c>
      <c r="AV138">
        <f>AU138+Net!AU137</f>
        <v>0</v>
      </c>
      <c r="AW138">
        <f>AV138+Net!AV137</f>
        <v>0</v>
      </c>
      <c r="AX138">
        <f>AW138+Net!AW137</f>
        <v>0</v>
      </c>
      <c r="AY138">
        <f>AX138+Net!AX137</f>
        <v>0</v>
      </c>
      <c r="AZ138">
        <f>AY138+Net!AY137</f>
        <v>0</v>
      </c>
      <c r="BA138">
        <f>AZ138+Net!AZ137</f>
        <v>0</v>
      </c>
      <c r="BB138">
        <f>BA138+Net!BA137</f>
        <v>0</v>
      </c>
      <c r="BC138">
        <f>BB138+Net!BB137</f>
        <v>0</v>
      </c>
      <c r="BD138">
        <f>BC138+Net!BC137</f>
        <v>0</v>
      </c>
      <c r="BE138">
        <f>BD138+Net!BD137</f>
        <v>0</v>
      </c>
      <c r="BF138">
        <f>BE138+Net!BE137</f>
        <v>0</v>
      </c>
      <c r="BG138">
        <f>BF138+Net!BF137</f>
        <v>0</v>
      </c>
      <c r="BH138">
        <f>BG138+Net!BG137</f>
        <v>0</v>
      </c>
      <c r="BI138">
        <f>BH138+Net!BH137</f>
        <v>0</v>
      </c>
      <c r="BJ138">
        <f>BI138+Net!BI137</f>
        <v>0</v>
      </c>
      <c r="BK138">
        <f>BJ138+Net!BJ137</f>
        <v>0</v>
      </c>
      <c r="BL138">
        <f>BK138+Net!BK137</f>
        <v>0</v>
      </c>
      <c r="BM138">
        <f>BL138+Net!BL137</f>
        <v>0</v>
      </c>
      <c r="BN138">
        <f>BM138+Net!BM137</f>
        <v>0</v>
      </c>
      <c r="BO138">
        <f>BN138+Net!BN137</f>
        <v>0</v>
      </c>
      <c r="BP138">
        <f>BO138+Net!BO137</f>
        <v>0</v>
      </c>
      <c r="BQ138">
        <f>BP138+Net!BP137</f>
        <v>0</v>
      </c>
      <c r="BR138">
        <f>BQ138+Net!BQ137</f>
        <v>0</v>
      </c>
      <c r="BS138">
        <f>BR138+Net!BR137</f>
        <v>0</v>
      </c>
      <c r="BT138">
        <f>BS138+Net!BS137</f>
        <v>0</v>
      </c>
      <c r="BU138">
        <f>BT138+Net!BT137</f>
        <v>0</v>
      </c>
      <c r="BV138">
        <f>BU138+Net!BU137</f>
        <v>0</v>
      </c>
      <c r="BW138">
        <f>BV138+Net!BV137</f>
        <v>0</v>
      </c>
      <c r="BX138">
        <f>BW138+Net!BW137</f>
        <v>0</v>
      </c>
      <c r="BY138">
        <f>BX138+Net!BX137</f>
        <v>0</v>
      </c>
      <c r="BZ138">
        <f>BY138+Net!BY137</f>
        <v>0</v>
      </c>
      <c r="CA138">
        <f>BZ138+Net!BZ137</f>
        <v>0</v>
      </c>
      <c r="CB138">
        <f>CA138+Net!CA137</f>
        <v>0</v>
      </c>
      <c r="CC138">
        <f>CB138+Net!CB137</f>
        <v>0</v>
      </c>
      <c r="CD138">
        <f>CC138+Net!CC137</f>
        <v>0</v>
      </c>
      <c r="CE138">
        <f>CD138+Net!CD137</f>
        <v>0</v>
      </c>
      <c r="CF138">
        <f>CE138+Net!CE137</f>
        <v>0</v>
      </c>
      <c r="CG138">
        <f>CF138+Net!CF137</f>
        <v>0</v>
      </c>
      <c r="CH138">
        <f>CG138+Net!CG137</f>
        <v>0</v>
      </c>
      <c r="CI138">
        <f>CH138+Net!CH137</f>
        <v>0</v>
      </c>
      <c r="CJ138">
        <f>CI138+Net!CI137</f>
        <v>0</v>
      </c>
      <c r="CK138">
        <f>CJ138+Net!CJ137</f>
        <v>0</v>
      </c>
      <c r="CL138">
        <f>CK138+Net!CK137</f>
        <v>0</v>
      </c>
      <c r="CM138">
        <f>CL138+Net!CL137</f>
        <v>0</v>
      </c>
      <c r="CN138">
        <f>CM138+Net!CM137</f>
        <v>0</v>
      </c>
      <c r="CO138">
        <f>CN138+Net!CN137</f>
        <v>0</v>
      </c>
      <c r="CP138">
        <f>CO138+Net!CO137</f>
        <v>0</v>
      </c>
      <c r="CQ138">
        <f>CP138+Net!CP137</f>
        <v>0</v>
      </c>
      <c r="CR138">
        <f>CQ138+Net!CQ137</f>
        <v>0</v>
      </c>
      <c r="CS138">
        <f>CR138+Net!CR137</f>
        <v>0</v>
      </c>
      <c r="CT138">
        <f>CS138+Net!CS137</f>
        <v>0</v>
      </c>
      <c r="CU138">
        <f>CT138+Net!CT137</f>
        <v>0</v>
      </c>
    </row>
    <row r="139" spans="2:99" x14ac:dyDescent="0.3">
      <c r="B139">
        <v>715</v>
      </c>
      <c r="C139">
        <v>5003</v>
      </c>
      <c r="D139">
        <f>Net!C138</f>
        <v>245.49350761117512</v>
      </c>
      <c r="E139">
        <f>D139+Net!D138</f>
        <v>817.64178947864548</v>
      </c>
      <c r="F139">
        <f>E139+Net!E138</f>
        <v>1601.6274851452699</v>
      </c>
      <c r="G139">
        <f>F139+Net!F138</f>
        <v>2368.8351461701241</v>
      </c>
      <c r="H139">
        <f>G139+Net!G138</f>
        <v>2623.0089609948927</v>
      </c>
      <c r="I139">
        <f>H139+Net!H138</f>
        <v>3509.2488203017674</v>
      </c>
      <c r="J139">
        <f>I139+Net!I138</f>
        <v>3669.5617358740419</v>
      </c>
      <c r="K139">
        <f>J139+Net!J138</f>
        <v>3641.7550950864324</v>
      </c>
      <c r="L139">
        <f>K139+Net!K138</f>
        <v>3840.7533980378821</v>
      </c>
      <c r="M139">
        <f>L139+Net!L138</f>
        <v>2704.7325465717922</v>
      </c>
      <c r="N139">
        <f>M139+Net!M138</f>
        <v>1853.7367537741243</v>
      </c>
      <c r="O139">
        <f>N139+Net!N138</f>
        <v>655.04509584713969</v>
      </c>
      <c r="P139">
        <f>O139+Net!O138</f>
        <v>1102.5802304455151</v>
      </c>
      <c r="Q139">
        <f>P139+Net!P138</f>
        <v>1831.0361001754941</v>
      </c>
      <c r="R139">
        <f>Q139+Net!Q138</f>
        <v>2654.8811162996594</v>
      </c>
      <c r="S139">
        <f>R139+Net!R138</f>
        <v>3495.3944296247441</v>
      </c>
      <c r="T139">
        <f>S139+Net!S138</f>
        <v>3804.1935902363944</v>
      </c>
      <c r="U139">
        <f>T139+Net!T138</f>
        <v>4688.0760430529135</v>
      </c>
      <c r="V139">
        <f>U139+Net!U138</f>
        <v>4831.2358436610975</v>
      </c>
      <c r="W139">
        <f>V139+Net!V138</f>
        <v>4765.5346323299618</v>
      </c>
      <c r="X139">
        <f>W139+Net!W138</f>
        <v>4925.453560085225</v>
      </c>
      <c r="Y139">
        <f>X139+Net!X138</f>
        <v>3773.7751831087962</v>
      </c>
      <c r="Z139">
        <f>Y139+Net!Y138</f>
        <v>2939.8397946146451</v>
      </c>
      <c r="AA139">
        <f>Z139+Net!Z138</f>
        <v>1789.9960131004746</v>
      </c>
      <c r="AB139">
        <f>AA139+Net!AA138</f>
        <v>2308.2224688267161</v>
      </c>
      <c r="AC139">
        <f>AB139+Net!AB138</f>
        <v>3113.1627398318569</v>
      </c>
      <c r="AD139">
        <f>AC139+Net!AC138</f>
        <v>4004.0484485286006</v>
      </c>
      <c r="AE139">
        <f>AD139+Net!AD138</f>
        <v>4893.3003803209158</v>
      </c>
      <c r="AF139">
        <f>AE139+Net!AE138</f>
        <v>5231.2324915691497</v>
      </c>
      <c r="AG139">
        <f>AF139+Net!AF138</f>
        <v>6129.1277047477361</v>
      </c>
      <c r="AH139">
        <f>AG139+Net!AG138</f>
        <v>6278.2879424310522</v>
      </c>
      <c r="AI139">
        <f>AH139+Net!AH138</f>
        <v>6217.2136071238965</v>
      </c>
      <c r="AJ139">
        <f>AI139+Net!AI138</f>
        <v>6384.8441511801921</v>
      </c>
      <c r="AK139">
        <f>AJ139+Net!AJ138</f>
        <v>5245.9282456958945</v>
      </c>
      <c r="AL139">
        <f>AK139+Net!AK138</f>
        <v>4429.768394170309</v>
      </c>
      <c r="AM139">
        <f>AL139+Net!AL138</f>
        <v>3301.504593603348</v>
      </c>
      <c r="AN139">
        <f>AM139+Net!AM138</f>
        <v>3843.4775774363939</v>
      </c>
      <c r="AO139">
        <f>AN139+Net!AN138</f>
        <v>4672.6798044441621</v>
      </c>
      <c r="AP139">
        <f>AO139+Net!AO138</f>
        <v>5586.8530701617219</v>
      </c>
      <c r="AQ139">
        <f>AP139+Net!AP138</f>
        <v>6497.1938602245873</v>
      </c>
      <c r="AR139">
        <f>AQ139+Net!AQ138</f>
        <v>6853.1779241000213</v>
      </c>
      <c r="AS139">
        <f>AR139+Net!AR138</f>
        <v>7765.7612538383109</v>
      </c>
      <c r="AT139">
        <f>AS139+Net!AS138</f>
        <v>7926.4835635334994</v>
      </c>
      <c r="AU139">
        <f>AT139+Net!AT138</f>
        <v>7874.5624044241986</v>
      </c>
      <c r="AV139">
        <f>AU139+Net!AU138</f>
        <v>8049.9132619035427</v>
      </c>
      <c r="AW139">
        <f>AV139+Net!AV138</f>
        <v>6918.236214608407</v>
      </c>
      <c r="AX139">
        <f>AW139+Net!AW138</f>
        <v>6109.5128536939446</v>
      </c>
      <c r="AY139">
        <f>AX139+Net!AX138</f>
        <v>4989.1581859752505</v>
      </c>
      <c r="AZ139">
        <f>AY139+Net!AY138</f>
        <v>5539.3964355623293</v>
      </c>
      <c r="BA139">
        <f>AZ139+Net!AZ138</f>
        <v>6376.839497655883</v>
      </c>
      <c r="BB139">
        <f>BA139+Net!BA138</f>
        <v>7298.7612077771209</v>
      </c>
      <c r="BC139">
        <f>BB139+Net!BB138</f>
        <v>8215.9593003504233</v>
      </c>
      <c r="BD139">
        <f>BC139+Net!BC138</f>
        <v>8577.670523738816</v>
      </c>
      <c r="BE139">
        <f>BD139+Net!BD138</f>
        <v>9494.7845995617226</v>
      </c>
      <c r="BF139">
        <f>BE139+Net!BE138</f>
        <v>9658.9012582613086</v>
      </c>
      <c r="BG139">
        <f>BF139+Net!BF138</f>
        <v>9609.3517809478144</v>
      </c>
      <c r="BH139">
        <f>BG139+Net!BG138</f>
        <v>9786.1533540527307</v>
      </c>
      <c r="BI139">
        <f>BH139+Net!BH138</f>
        <v>8655.0587658069035</v>
      </c>
      <c r="BJ139">
        <f>BI139+Net!BI138</f>
        <v>7846.0521659721908</v>
      </c>
      <c r="BK139">
        <f>BJ139+Net!BJ138</f>
        <v>6724.5294631779079</v>
      </c>
      <c r="BL139">
        <f>BK139+Net!BK138</f>
        <v>7272.717740826618</v>
      </c>
      <c r="BM139">
        <f>BL139+Net!BL138</f>
        <v>8107.2948731014822</v>
      </c>
      <c r="BN139">
        <f>BM139+Net!BM138</f>
        <v>9025.6863847843888</v>
      </c>
      <c r="BO139">
        <f>BN139+Net!BN138</f>
        <v>9938.9201522417643</v>
      </c>
      <c r="BP139">
        <f>BO139+Net!BO138</f>
        <v>10296.500396455549</v>
      </c>
      <c r="BQ139">
        <f>BP139+Net!BP138</f>
        <v>11209.551319437163</v>
      </c>
      <c r="BR139">
        <f>BQ139+Net!BQ138</f>
        <v>11369.788094469401</v>
      </c>
      <c r="BS139">
        <f>BR139+Net!BR138</f>
        <v>11316.458076798641</v>
      </c>
      <c r="BT139">
        <f>BS139+Net!BS138</f>
        <v>11489.24711775045</v>
      </c>
      <c r="BU139">
        <f>BT139+Net!BT138</f>
        <v>10353.340337102461</v>
      </c>
      <c r="BV139">
        <f>BU139+Net!BU138</f>
        <v>9538.007278818679</v>
      </c>
      <c r="BW139">
        <f>BV139+Net!BV138</f>
        <v>8407.9520712849589</v>
      </c>
      <c r="BX139">
        <f>BW139+Net!BW138</f>
        <v>8944.9563749525241</v>
      </c>
      <c r="BY139">
        <f>BX139+Net!BX138</f>
        <v>9765.7235339270173</v>
      </c>
      <c r="BZ139">
        <f>BY139+Net!BY138</f>
        <v>10668.327789420755</v>
      </c>
      <c r="CA139">
        <f>BZ139+Net!BZ138</f>
        <v>11565.073819769108</v>
      </c>
      <c r="CB139">
        <f>CA139+Net!CA138</f>
        <v>11907.167465380662</v>
      </c>
      <c r="CC139">
        <f>CB139+Net!CB138</f>
        <v>12807.45406706898</v>
      </c>
      <c r="CD139">
        <f>CC139+Net!CC138</f>
        <v>12958.854513705468</v>
      </c>
      <c r="CE139">
        <f>CD139+Net!CD138</f>
        <v>12900.820364838266</v>
      </c>
      <c r="CF139">
        <f>CE139+Net!CE138</f>
        <v>13071.911334080409</v>
      </c>
      <c r="CG139">
        <f>CF139+Net!CF138</f>
        <v>11934.934403424344</v>
      </c>
      <c r="CH139">
        <f>CG139+Net!CG138</f>
        <v>11115.81398710662</v>
      </c>
      <c r="CI139">
        <f>CH139+Net!CH138</f>
        <v>9975.6582668230621</v>
      </c>
      <c r="CJ139">
        <f>CI139+Net!CI138</f>
        <v>10493.750079687299</v>
      </c>
      <c r="CK139">
        <f>CJ139+Net!CJ138</f>
        <v>11285.488268557718</v>
      </c>
      <c r="CL139">
        <f>CK139+Net!CK138</f>
        <v>12149.080382576713</v>
      </c>
      <c r="CM139">
        <f>CL139+Net!CL138</f>
        <v>13003.570635319693</v>
      </c>
      <c r="CN139">
        <f>CM139+Net!CM138</f>
        <v>13301.720981167666</v>
      </c>
      <c r="CO139">
        <f>CN139+Net!CN138</f>
        <v>14165.881211717522</v>
      </c>
      <c r="CP139">
        <f>CO139+Net!CO138</f>
        <v>14304.303645357806</v>
      </c>
      <c r="CQ139">
        <f>CP139+Net!CP138</f>
        <v>14227.250812583134</v>
      </c>
      <c r="CR139">
        <f>CQ139+Net!CQ138</f>
        <v>14449.816659969412</v>
      </c>
      <c r="CS139">
        <f>CR139+Net!CR138</f>
        <v>13381.530883816851</v>
      </c>
      <c r="CT139">
        <f>CS139+Net!CS138</f>
        <v>12383.115870775888</v>
      </c>
      <c r="CU139">
        <f>CT139+Net!CT138</f>
        <v>11767.831374906371</v>
      </c>
    </row>
    <row r="140" spans="2:99" x14ac:dyDescent="0.3">
      <c r="B140">
        <v>-13543</v>
      </c>
      <c r="C140">
        <v>5002</v>
      </c>
      <c r="D140">
        <f>Net!C139</f>
        <v>-819.26139343790419</v>
      </c>
      <c r="E140">
        <f>D140+Net!D139</f>
        <v>-846.3990054487258</v>
      </c>
      <c r="F140">
        <f>E140+Net!E139</f>
        <v>-731.01408357378205</v>
      </c>
      <c r="G140">
        <f>F140+Net!F139</f>
        <v>-59.386700261138685</v>
      </c>
      <c r="H140">
        <f>G140+Net!G139</f>
        <v>-59.942074430980938</v>
      </c>
      <c r="I140">
        <f>H140+Net!H139</f>
        <v>913.77218111920956</v>
      </c>
      <c r="J140">
        <f>I140+Net!I139</f>
        <v>1209.613692472054</v>
      </c>
      <c r="K140">
        <f>J140+Net!J139</f>
        <v>1150.0093333595687</v>
      </c>
      <c r="L140">
        <f>K140+Net!K139</f>
        <v>1612.6873536457624</v>
      </c>
      <c r="M140">
        <f>L140+Net!L139</f>
        <v>227.21828273619394</v>
      </c>
      <c r="N140">
        <f>M140+Net!M139</f>
        <v>-1000.4988888432417</v>
      </c>
      <c r="O140">
        <f>N140+Net!N139</f>
        <v>-2766.6672813946825</v>
      </c>
      <c r="P140">
        <f>O140+Net!O139</f>
        <v>-3097.4455629386339</v>
      </c>
      <c r="Q140">
        <f>P140+Net!P139</f>
        <v>-2669.7213170768973</v>
      </c>
      <c r="R140">
        <f>Q140+Net!Q139</f>
        <v>-2254.0450070738752</v>
      </c>
      <c r="S140">
        <f>R140+Net!R139</f>
        <v>-1261.1649208561248</v>
      </c>
      <c r="T140">
        <f>S140+Net!S139</f>
        <v>-965.11771346693422</v>
      </c>
      <c r="U140">
        <f>T140+Net!T139</f>
        <v>223.41644921110492</v>
      </c>
      <c r="V140">
        <f>U140+Net!U139</f>
        <v>699.68715707717456</v>
      </c>
      <c r="W140">
        <f>V140+Net!V139</f>
        <v>798.76779407071626</v>
      </c>
      <c r="X140">
        <f>W140+Net!W139</f>
        <v>1418.7553001372735</v>
      </c>
      <c r="Y140">
        <f>X140+Net!X139</f>
        <v>219.66930765368579</v>
      </c>
      <c r="Z140">
        <f>Y140+Net!Y139</f>
        <v>-781.80201303999002</v>
      </c>
      <c r="AA140">
        <f>Z140+Net!Z139</f>
        <v>-2284.8665480307445</v>
      </c>
      <c r="AB140">
        <f>AA140+Net!AA139</f>
        <v>-2328.6194586735746</v>
      </c>
      <c r="AC140">
        <f>AB140+Net!AB139</f>
        <v>-1609.7246764356551</v>
      </c>
      <c r="AD140">
        <f>AC140+Net!AC139</f>
        <v>-917.16851670808137</v>
      </c>
      <c r="AE140">
        <f>AD140+Net!AD139</f>
        <v>327.74030220765962</v>
      </c>
      <c r="AF140">
        <f>AE140+Net!AE139</f>
        <v>849.30532567758019</v>
      </c>
      <c r="AG140">
        <f>AF140+Net!AF139</f>
        <v>2241.9659304201214</v>
      </c>
      <c r="AH140">
        <f>AG140+Net!AG139</f>
        <v>2909.344570629115</v>
      </c>
      <c r="AI140">
        <f>AH140+Net!AH139</f>
        <v>3194.607736920203</v>
      </c>
      <c r="AJ140">
        <f>AI140+Net!AI139</f>
        <v>4001.5840582022101</v>
      </c>
      <c r="AK140">
        <f>AJ140+Net!AJ139</f>
        <v>2993.1743773113994</v>
      </c>
      <c r="AL140">
        <f>AK140+Net!AK139</f>
        <v>2186.5115070268384</v>
      </c>
      <c r="AM140">
        <f>AL140+Net!AL139</f>
        <v>881.23244211793826</v>
      </c>
      <c r="AN140">
        <f>AM140+Net!AM139</f>
        <v>1036.3144467562579</v>
      </c>
      <c r="AO140">
        <f>AN140+Net!AN139</f>
        <v>1952.939586403756</v>
      </c>
      <c r="AP140">
        <f>AO140+Net!AO139</f>
        <v>2840.0609558005526</v>
      </c>
      <c r="AQ140">
        <f>AP140+Net!AP139</f>
        <v>4274.6483899930772</v>
      </c>
      <c r="AR140">
        <f>AQ140+Net!AQ139</f>
        <v>4979.8498699237825</v>
      </c>
      <c r="AS140">
        <f>AR140+Net!AR139</f>
        <v>6549.688262822312</v>
      </c>
      <c r="AT140">
        <f>AS140+Net!AS139</f>
        <v>7388.1478887170633</v>
      </c>
      <c r="AU140">
        <f>AT140+Net!AT139</f>
        <v>7839.3852964157504</v>
      </c>
      <c r="AV140">
        <f>AU140+Net!AU139</f>
        <v>8808.5358625559111</v>
      </c>
      <c r="AW140">
        <f>AV140+Net!AV139</f>
        <v>7959.7527072451066</v>
      </c>
      <c r="AX140">
        <f>AW140+Net!AW139</f>
        <v>7311.0575308953576</v>
      </c>
      <c r="AY140">
        <f>AX140+Net!AX139</f>
        <v>6162.4571091202524</v>
      </c>
      <c r="AZ140">
        <f>AY140+Net!AY139</f>
        <v>6472.8036229243844</v>
      </c>
      <c r="BA140">
        <f>AZ140+Net!AZ139</f>
        <v>7542.8227488446355</v>
      </c>
      <c r="BB140">
        <f>BA140+Net!BA139</f>
        <v>8580.9015202355076</v>
      </c>
      <c r="BC140">
        <f>BB140+Net!BB139</f>
        <v>10163.530195195905</v>
      </c>
      <c r="BD140">
        <f>BC140+Net!BC139</f>
        <v>11013.578804569537</v>
      </c>
      <c r="BE140">
        <f>BD140+Net!BD139</f>
        <v>12725.013095692388</v>
      </c>
      <c r="BF140">
        <f>BE140+Net!BE139</f>
        <v>13701.92465243287</v>
      </c>
      <c r="BG140">
        <f>BF140+Net!BF139</f>
        <v>14288.648896379082</v>
      </c>
      <c r="BH140">
        <f>BG140+Net!BG139</f>
        <v>15390.483317900871</v>
      </c>
      <c r="BI140">
        <f>BH140+Net!BH139</f>
        <v>14671.671840841556</v>
      </c>
      <c r="BJ140">
        <f>BI140+Net!BI139</f>
        <v>14150.247329597007</v>
      </c>
      <c r="BK140">
        <f>BJ140+Net!BJ139</f>
        <v>13126.181905046948</v>
      </c>
      <c r="BL140">
        <f>BK140+Net!BK139</f>
        <v>13558.307060531934</v>
      </c>
      <c r="BM140">
        <f>BL140+Net!BL139</f>
        <v>14747.405030347483</v>
      </c>
      <c r="BN140">
        <f>BM140+Net!BM139</f>
        <v>15902.040441442461</v>
      </c>
      <c r="BO140">
        <f>BN140+Net!BN139</f>
        <v>17599.008169130273</v>
      </c>
      <c r="BP140">
        <f>BO140+Net!BO139</f>
        <v>18561.568634540774</v>
      </c>
      <c r="BQ140">
        <f>BP140+Net!BP139</f>
        <v>20384.077464954215</v>
      </c>
      <c r="BR140">
        <f>BQ140+Net!BQ139</f>
        <v>21470.898860673093</v>
      </c>
      <c r="BS140">
        <f>BR140+Net!BR139</f>
        <v>22166.402546692414</v>
      </c>
      <c r="BT140">
        <f>BS140+Net!BS139</f>
        <v>23375.591377432807</v>
      </c>
      <c r="BU140">
        <f>BT140+Net!BT139</f>
        <v>22762.063619018103</v>
      </c>
      <c r="BV140">
        <f>BU140+Net!BU139</f>
        <v>22342.934427958233</v>
      </c>
      <c r="BW140">
        <f>BV140+Net!BV139</f>
        <v>21417.180929000591</v>
      </c>
      <c r="BX140">
        <f>BW140+Net!BW139</f>
        <v>21942.852083895952</v>
      </c>
      <c r="BY140">
        <f>BX140+Net!BX139</f>
        <v>23220.486766893155</v>
      </c>
      <c r="BZ140">
        <f>BY140+Net!BY139</f>
        <v>24459.215064010132</v>
      </c>
      <c r="CA140">
        <f>BZ140+Net!BZ139</f>
        <v>26237.308673546748</v>
      </c>
      <c r="CB140">
        <f>CA140+Net!CA139</f>
        <v>27280.245687170976</v>
      </c>
      <c r="CC140">
        <f>CB140+Net!CB139</f>
        <v>29184.871084397593</v>
      </c>
      <c r="CD140">
        <f>CC140+Net!CC139</f>
        <v>30357.599042849612</v>
      </c>
      <c r="CE140">
        <f>CD140+Net!CD139</f>
        <v>31143.68576389625</v>
      </c>
      <c r="CF140">
        <f>CE140+Net!CE139</f>
        <v>32447.274863508501</v>
      </c>
      <c r="CG140">
        <f>CF140+Net!CF139</f>
        <v>31929.294985921104</v>
      </c>
      <c r="CH140">
        <f>CG140+Net!CG139</f>
        <v>31602.648078638515</v>
      </c>
      <c r="CI140">
        <f>CH140+Net!CH139</f>
        <v>30761.385659759202</v>
      </c>
      <c r="CJ140">
        <f>CI140+Net!CI139</f>
        <v>31359.591090134909</v>
      </c>
      <c r="CK140">
        <f>CJ140+Net!CJ139</f>
        <v>32695.327381436124</v>
      </c>
      <c r="CL140">
        <f>CK140+Net!CK139</f>
        <v>33976.480381717214</v>
      </c>
      <c r="CM140">
        <f>CL140+Net!CL139</f>
        <v>35788.92017014225</v>
      </c>
      <c r="CN140">
        <f>CM140+Net!CM139</f>
        <v>36860.062250599491</v>
      </c>
      <c r="CO140">
        <f>CN140+Net!CN139</f>
        <v>38796.090682384485</v>
      </c>
      <c r="CP140">
        <f>CO140+Net!CO139</f>
        <v>40028.119948356223</v>
      </c>
      <c r="CQ140">
        <f>CP140+Net!CP139</f>
        <v>40867.784416552313</v>
      </c>
      <c r="CR140">
        <f>CQ140+Net!CQ139</f>
        <v>42299.29672705986</v>
      </c>
      <c r="CS140">
        <f>CR140+Net!CR139</f>
        <v>41983.882811373376</v>
      </c>
      <c r="CT140">
        <f>CS140+Net!CS139</f>
        <v>41496.496497042077</v>
      </c>
      <c r="CU140">
        <f>CT140+Net!CT139</f>
        <v>41383.093103333995</v>
      </c>
    </row>
    <row r="141" spans="2:99" x14ac:dyDescent="0.3">
      <c r="B141">
        <v>-3329</v>
      </c>
      <c r="C141">
        <v>5004</v>
      </c>
      <c r="D141">
        <f>Net!C140</f>
        <v>42.635768638291665</v>
      </c>
      <c r="E141">
        <f>D141+Net!D140</f>
        <v>753.97979421257332</v>
      </c>
      <c r="F141">
        <f>E141+Net!E140</f>
        <v>1890.082276501872</v>
      </c>
      <c r="G141">
        <f>F141+Net!F140</f>
        <v>3049.5740680933895</v>
      </c>
      <c r="H141">
        <f>G141+Net!G140</f>
        <v>3607.6101054148585</v>
      </c>
      <c r="I141">
        <f>H141+Net!H140</f>
        <v>4992.3520727714467</v>
      </c>
      <c r="J141">
        <f>I141+Net!I140</f>
        <v>5385.5731479913466</v>
      </c>
      <c r="K141">
        <f>J141+Net!J140</f>
        <v>5390.2304284792181</v>
      </c>
      <c r="L141">
        <f>K141+Net!K140</f>
        <v>5683.8260834144439</v>
      </c>
      <c r="M141">
        <f>L141+Net!L140</f>
        <v>4120.3662288003925</v>
      </c>
      <c r="N141">
        <f>M141+Net!M140</f>
        <v>2805.1488157352387</v>
      </c>
      <c r="O141">
        <f>N141+Net!N140</f>
        <v>1080.6392055992405</v>
      </c>
      <c r="P141">
        <f>O141+Net!O140</f>
        <v>1562.0889707026267</v>
      </c>
      <c r="Q141">
        <f>P141+Net!P140</f>
        <v>2526.9999330897394</v>
      </c>
      <c r="R141">
        <f>Q141+Net!Q140</f>
        <v>3718.0425565253231</v>
      </c>
      <c r="S141">
        <f>R141+Net!R140</f>
        <v>5036.2704150564405</v>
      </c>
      <c r="T141">
        <f>S141+Net!S140</f>
        <v>5702.0337985857614</v>
      </c>
      <c r="U141">
        <f>T141+Net!T140</f>
        <v>7109.9973173956705</v>
      </c>
      <c r="V141">
        <f>U141+Net!U140</f>
        <v>7485.7541719288538</v>
      </c>
      <c r="W141">
        <f>V141+Net!V140</f>
        <v>7412.5001337765761</v>
      </c>
      <c r="X141">
        <f>W141+Net!W140</f>
        <v>7604.4427655802574</v>
      </c>
      <c r="Y141">
        <f>X141+Net!X140</f>
        <v>5958.1846041911103</v>
      </c>
      <c r="Z141">
        <f>Y141+Net!Y140</f>
        <v>4607.7743970283645</v>
      </c>
      <c r="AA141">
        <f>Z141+Net!Z140</f>
        <v>2910.2892827393307</v>
      </c>
      <c r="AB141">
        <f>AA141+Net!AA140</f>
        <v>3473.3827182082132</v>
      </c>
      <c r="AC141">
        <f>AB141+Net!AB140</f>
        <v>4550.4800676750419</v>
      </c>
      <c r="AD141">
        <f>AC141+Net!AC140</f>
        <v>5855.1642299980977</v>
      </c>
      <c r="AE141">
        <f>AD141+Net!AD140</f>
        <v>7265.5715234577146</v>
      </c>
      <c r="AF141">
        <f>AE141+Net!AE140</f>
        <v>7991.2639830746975</v>
      </c>
      <c r="AG141">
        <f>AF141+Net!AF140</f>
        <v>9428.264639494766</v>
      </c>
      <c r="AH141">
        <f>AG141+Net!AG140</f>
        <v>9811.5621677701056</v>
      </c>
      <c r="AI141">
        <f>AH141+Net!AH140</f>
        <v>9736.2314933085436</v>
      </c>
      <c r="AJ141">
        <f>AI141+Net!AI140</f>
        <v>9926.5960398861644</v>
      </c>
      <c r="AK141">
        <f>AJ141+Net!AJ140</f>
        <v>8285.6154913489372</v>
      </c>
      <c r="AL141">
        <f>AK141+Net!AK140</f>
        <v>6949.8141050147669</v>
      </c>
      <c r="AM141">
        <f>AL141+Net!AL140</f>
        <v>5275.8893742543187</v>
      </c>
      <c r="AN141">
        <f>AM141+Net!AM140</f>
        <v>5869.5274316027881</v>
      </c>
      <c r="AO141">
        <f>AN141+Net!AN140</f>
        <v>6981.5138015021694</v>
      </c>
      <c r="AP141">
        <f>AO141+Net!AO140</f>
        <v>8322.6282405008897</v>
      </c>
      <c r="AQ141">
        <f>AP141+Net!AP140</f>
        <v>9768.3521524942771</v>
      </c>
      <c r="AR141">
        <f>AQ141+Net!AQ140</f>
        <v>10526.04194001746</v>
      </c>
      <c r="AS141">
        <f>AR141+Net!AR140</f>
        <v>11990.295727143559</v>
      </c>
      <c r="AT141">
        <f>AS141+Net!AS140</f>
        <v>12395.709504518471</v>
      </c>
      <c r="AU141">
        <f>AT141+Net!AT140</f>
        <v>12338.022148598182</v>
      </c>
      <c r="AV141">
        <f>AU141+Net!AU140</f>
        <v>12543.017418562156</v>
      </c>
      <c r="AW141">
        <f>AV141+Net!AV140</f>
        <v>10915.439838828952</v>
      </c>
      <c r="AX141">
        <f>AW141+Net!AW140</f>
        <v>9593.4039314583788</v>
      </c>
      <c r="AY141">
        <f>AX141+Net!AX140</f>
        <v>7934.6135294056849</v>
      </c>
      <c r="AZ141">
        <f>AY141+Net!AY140</f>
        <v>8545.0285625512915</v>
      </c>
      <c r="BA141">
        <f>AZ141+Net!AZ140</f>
        <v>9675.0745515145027</v>
      </c>
      <c r="BB141">
        <f>BA141+Net!BA140</f>
        <v>11034.800525088902</v>
      </c>
      <c r="BC141">
        <f>BB141+Net!BB140</f>
        <v>12498.890734028435</v>
      </c>
      <c r="BD141">
        <f>BC141+Net!BC140</f>
        <v>13274.075117626326</v>
      </c>
      <c r="BE141">
        <f>BD141+Net!BD140</f>
        <v>14754.608262337892</v>
      </c>
      <c r="BF141">
        <f>BE141+Net!BE140</f>
        <v>15175.013160676817</v>
      </c>
      <c r="BG141">
        <f>BF141+Net!BF140</f>
        <v>15131.131317186902</v>
      </c>
      <c r="BH141">
        <f>BG141+Net!BG140</f>
        <v>15348.905119890558</v>
      </c>
      <c r="BI141">
        <f>BH141+Net!BH140</f>
        <v>13733.199391474216</v>
      </c>
      <c r="BJ141">
        <f>BI141+Net!BI140</f>
        <v>12422.170048923357</v>
      </c>
      <c r="BK141">
        <f>BJ141+Net!BJ140</f>
        <v>10773.50067562093</v>
      </c>
      <c r="BL141">
        <f>BK141+Net!BK140</f>
        <v>11393.128936383411</v>
      </c>
      <c r="BM141">
        <f>BL141+Net!BL140</f>
        <v>12531.531267917755</v>
      </c>
      <c r="BN141">
        <f>BM141+Net!BM140</f>
        <v>13898.941649190449</v>
      </c>
      <c r="BO141">
        <f>BN141+Net!BN140</f>
        <v>15370.383777716936</v>
      </c>
      <c r="BP141">
        <f>BO141+Net!BO140</f>
        <v>16153.045027932119</v>
      </c>
      <c r="BQ141">
        <f>BP141+Net!BP140</f>
        <v>17641.659072874623</v>
      </c>
      <c r="BR141">
        <f>BQ141+Net!BQ140</f>
        <v>18071.106713784488</v>
      </c>
      <c r="BS141">
        <f>BR141+Net!BR140</f>
        <v>18037.30634521693</v>
      </c>
      <c r="BT141">
        <f>BS141+Net!BS140</f>
        <v>18265.863841302213</v>
      </c>
      <c r="BU141">
        <f>BT141+Net!BT140</f>
        <v>16660.840469050512</v>
      </c>
      <c r="BV141">
        <f>BU141+Net!BU140</f>
        <v>15359.194510005975</v>
      </c>
      <c r="BW141">
        <f>BV141+Net!BV140</f>
        <v>13717.244321086673</v>
      </c>
      <c r="BX141">
        <f>BW141+Net!BW140</f>
        <v>14339.757381178235</v>
      </c>
      <c r="BY141">
        <f>BX141+Net!BX140</f>
        <v>15476.665381747673</v>
      </c>
      <c r="BZ141">
        <f>BY141+Net!BY140</f>
        <v>16838.663811847284</v>
      </c>
      <c r="CA141">
        <f>BZ141+Net!BZ140</f>
        <v>18302.434164986691</v>
      </c>
      <c r="CB141">
        <f>CA141+Net!CA140</f>
        <v>19077.877177567745</v>
      </c>
      <c r="CC141">
        <f>CB141+Net!CB140</f>
        <v>20562.965471096086</v>
      </c>
      <c r="CD141">
        <f>CC141+Net!CC140</f>
        <v>20995.475769078163</v>
      </c>
      <c r="CE141">
        <f>CD141+Net!CD140</f>
        <v>20972.920742130125</v>
      </c>
      <c r="CF141">
        <f>CE141+Net!CE140</f>
        <v>21220.365404366763</v>
      </c>
      <c r="CG141">
        <f>CF141+Net!CF140</f>
        <v>19638.927890966104</v>
      </c>
      <c r="CH141">
        <f>CG141+Net!CG140</f>
        <v>18360.380155186307</v>
      </c>
      <c r="CI141">
        <f>CH141+Net!CH140</f>
        <v>16734.534430845604</v>
      </c>
      <c r="CJ141">
        <f>CI141+Net!CI140</f>
        <v>17360.366270777078</v>
      </c>
      <c r="CK141">
        <f>CJ141+Net!CJ140</f>
        <v>18483.404913455448</v>
      </c>
      <c r="CL141">
        <f>CK141+Net!CK140</f>
        <v>19812.051258330714</v>
      </c>
      <c r="CM141">
        <f>CL141+Net!CL140</f>
        <v>21230.529885946562</v>
      </c>
      <c r="CN141">
        <f>CM141+Net!CM140</f>
        <v>21951.820103455324</v>
      </c>
      <c r="CO141">
        <f>CN141+Net!CN140</f>
        <v>23387.962937956167</v>
      </c>
      <c r="CP141">
        <f>CO141+Net!CO140</f>
        <v>23801.491656795617</v>
      </c>
      <c r="CQ141">
        <f>CP141+Net!CP140</f>
        <v>23758.672805716596</v>
      </c>
      <c r="CR141">
        <f>CQ141+Net!CQ140</f>
        <v>24091.360411254915</v>
      </c>
      <c r="CS141">
        <f>CR141+Net!CR140</f>
        <v>22644.087899723934</v>
      </c>
      <c r="CT141">
        <f>CS141+Net!CS140</f>
        <v>21152.90382771819</v>
      </c>
      <c r="CU141">
        <f>CT141+Net!CT140</f>
        <v>20296.668597790358</v>
      </c>
    </row>
    <row r="142" spans="2:99" x14ac:dyDescent="0.3">
      <c r="B142">
        <v>-876</v>
      </c>
      <c r="C142">
        <v>5001</v>
      </c>
      <c r="D142">
        <f>Net!C141</f>
        <v>-127.05593517930674</v>
      </c>
      <c r="E142">
        <f>D142+Net!D141</f>
        <v>-227.4969844851654</v>
      </c>
      <c r="F142">
        <f>E142+Net!E141</f>
        <v>-250.01675358375201</v>
      </c>
      <c r="G142">
        <f>F142+Net!F141</f>
        <v>-227.47052656777794</v>
      </c>
      <c r="H142">
        <f>G142+Net!G141</f>
        <v>-232.15660475892537</v>
      </c>
      <c r="I142">
        <f>H142+Net!H141</f>
        <v>-155.49240530254235</v>
      </c>
      <c r="J142">
        <f>I142+Net!I141</f>
        <v>-148.98140936553182</v>
      </c>
      <c r="K142">
        <f>J142+Net!J141</f>
        <v>-165.53893884000092</v>
      </c>
      <c r="L142">
        <f>K142+Net!K141</f>
        <v>-155.5814014150418</v>
      </c>
      <c r="M142">
        <f>L142+Net!L141</f>
        <v>-307.05974986576109</v>
      </c>
      <c r="N142">
        <f>M142+Net!M141</f>
        <v>-429.86545999572525</v>
      </c>
      <c r="O142">
        <f>N142+Net!N141</f>
        <v>-602.59818947307224</v>
      </c>
      <c r="P142">
        <f>O142+Net!O141</f>
        <v>-624.96676689721221</v>
      </c>
      <c r="Q142">
        <f>P142+Net!P141</f>
        <v>-613.10769616682308</v>
      </c>
      <c r="R142">
        <f>Q142+Net!Q141</f>
        <v>-573.02032734262013</v>
      </c>
      <c r="S142">
        <f>R142+Net!R141</f>
        <v>-491.05339376895188</v>
      </c>
      <c r="T142">
        <f>S142+Net!S141</f>
        <v>-452.19213895786152</v>
      </c>
      <c r="U142">
        <f>T142+Net!T141</f>
        <v>-344.42243520370982</v>
      </c>
      <c r="V142">
        <f>U142+Net!U141</f>
        <v>-316.23478172976104</v>
      </c>
      <c r="W142">
        <f>V142+Net!V141</f>
        <v>-319.59420580243534</v>
      </c>
      <c r="X142">
        <f>W142+Net!W141</f>
        <v>-301.91170999418603</v>
      </c>
      <c r="Y142">
        <f>X142+Net!X141</f>
        <v>-446.80749175254175</v>
      </c>
      <c r="Z142">
        <f>Y142+Net!Y141</f>
        <v>-561.13636013031419</v>
      </c>
      <c r="AA142">
        <f>Z142+Net!Z141</f>
        <v>-721.39147311141539</v>
      </c>
      <c r="AB142">
        <f>AA142+Net!AA141</f>
        <v>-726.96319169972696</v>
      </c>
      <c r="AC142">
        <f>AB142+Net!AB141</f>
        <v>-695.23098021668557</v>
      </c>
      <c r="AD142">
        <f>AC142+Net!AC141</f>
        <v>-634.26073706921329</v>
      </c>
      <c r="AE142">
        <f>AD142+Net!AD141</f>
        <v>-532.38014606871229</v>
      </c>
      <c r="AF142">
        <f>AE142+Net!AE141</f>
        <v>-475.87338116664648</v>
      </c>
      <c r="AG142">
        <f>AF142+Net!AF141</f>
        <v>-353.12176081567861</v>
      </c>
      <c r="AH142">
        <f>AG142+Net!AG141</f>
        <v>-312.26122249261039</v>
      </c>
      <c r="AI142">
        <f>AH142+Net!AH141</f>
        <v>-304.50479145744748</v>
      </c>
      <c r="AJ142">
        <f>AI142+Net!AI141</f>
        <v>-276.45801921658244</v>
      </c>
      <c r="AK142">
        <f>AJ142+Net!AJ141</f>
        <v>-411.10687767921661</v>
      </c>
      <c r="AL142">
        <f>AK142+Net!AK141</f>
        <v>-514.93324557433209</v>
      </c>
      <c r="AM142">
        <f>AL142+Net!AL141</f>
        <v>-664.29924713084381</v>
      </c>
      <c r="AN142">
        <f>AM142+Net!AM141</f>
        <v>-658.63765759953287</v>
      </c>
      <c r="AO142">
        <f>AN142+Net!AN141</f>
        <v>-615.47641446303101</v>
      </c>
      <c r="AP142">
        <f>AO142+Net!AO141</f>
        <v>-543.08607113899484</v>
      </c>
      <c r="AQ142">
        <f>AP142+Net!AP141</f>
        <v>-430.01796653516726</v>
      </c>
      <c r="AR142">
        <f>AQ142+Net!AQ141</f>
        <v>-362.76504672269994</v>
      </c>
      <c r="AS142">
        <f>AR142+Net!AR141</f>
        <v>-229.86824094627968</v>
      </c>
      <c r="AT142">
        <f>AS142+Net!AS141</f>
        <v>-179.54559091545661</v>
      </c>
      <c r="AU142">
        <f>AT142+Net!AT141</f>
        <v>-163.00299027988069</v>
      </c>
      <c r="AV142">
        <f>AU142+Net!AU141</f>
        <v>-126.76068392487582</v>
      </c>
      <c r="AW142">
        <f>AV142+Net!AV141</f>
        <v>-253.67226792862459</v>
      </c>
      <c r="AX142">
        <f>AW142+Net!AW141</f>
        <v>-350.08069254257737</v>
      </c>
      <c r="AY142">
        <f>AX142+Net!AX141</f>
        <v>-492.23878959987655</v>
      </c>
      <c r="AZ142">
        <f>AY142+Net!AY141</f>
        <v>-479.52073807867828</v>
      </c>
      <c r="BA142">
        <f>AZ142+Net!AZ141</f>
        <v>-429.4486626560589</v>
      </c>
      <c r="BB142">
        <f>BA142+Net!BA141</f>
        <v>-350.32663917974855</v>
      </c>
      <c r="BC142">
        <f>BB142+Net!BB141</f>
        <v>-230.75788251344375</v>
      </c>
      <c r="BD142">
        <f>BC142+Net!BC141</f>
        <v>-157.28567955232688</v>
      </c>
      <c r="BE142">
        <f>BD142+Net!BD141</f>
        <v>-18.486949532602466</v>
      </c>
      <c r="BF142">
        <f>BE142+Net!BE141</f>
        <v>37.402469796284208</v>
      </c>
      <c r="BG142">
        <f>BF142+Net!BF141</f>
        <v>59.173677902708164</v>
      </c>
      <c r="BH142">
        <f>BG142+Net!BG141</f>
        <v>100.3112951839031</v>
      </c>
      <c r="BI142">
        <f>BH142+Net!BH141</f>
        <v>-22.032060683672853</v>
      </c>
      <c r="BJ142">
        <f>BI142+Net!BI141</f>
        <v>-114.19519480150007</v>
      </c>
      <c r="BK142">
        <f>BJ142+Net!BJ141</f>
        <v>-252.42823922161904</v>
      </c>
      <c r="BL142">
        <f>BK142+Net!BK141</f>
        <v>-236.10019870190479</v>
      </c>
      <c r="BM142">
        <f>BL142+Net!BL141</f>
        <v>-182.72023472218473</v>
      </c>
      <c r="BN142">
        <f>BM142+Net!BM141</f>
        <v>-100.56735879737278</v>
      </c>
      <c r="BO142">
        <f>BN142+Net!BN141</f>
        <v>21.793442349632983</v>
      </c>
      <c r="BP142">
        <f>BO142+Net!BO141</f>
        <v>97.866544902147211</v>
      </c>
      <c r="BQ142">
        <f>BP142+Net!BP141</f>
        <v>239.12321244813211</v>
      </c>
      <c r="BR142">
        <f>BQ142+Net!BQ141</f>
        <v>297.36325362687865</v>
      </c>
      <c r="BS142">
        <f>BR142+Net!BR141</f>
        <v>321.38632300686083</v>
      </c>
      <c r="BT142">
        <f>BS142+Net!BS141</f>
        <v>364.64652456880265</v>
      </c>
      <c r="BU142">
        <f>BT142+Net!BT141</f>
        <v>244.22237808907346</v>
      </c>
      <c r="BV142">
        <f>BU142+Net!BU141</f>
        <v>153.66478846928339</v>
      </c>
      <c r="BW142">
        <f>BV142+Net!BV141</f>
        <v>16.598728185776281</v>
      </c>
      <c r="BX142">
        <f>BW142+Net!BW141</f>
        <v>33.549601952256694</v>
      </c>
      <c r="BY142">
        <f>BX142+Net!BX141</f>
        <v>86.961714246013685</v>
      </c>
      <c r="BZ142">
        <f>BY142+Net!BY141</f>
        <v>168.60309949912119</v>
      </c>
      <c r="CA142">
        <f>BZ142+Net!BZ141</f>
        <v>290.06559311770332</v>
      </c>
      <c r="CB142">
        <f>CA142+Net!CA141</f>
        <v>365.1055037465843</v>
      </c>
      <c r="CC142">
        <f>CB142+Net!CB141</f>
        <v>505.49190075749163</v>
      </c>
      <c r="CD142">
        <f>CC142+Net!CC141</f>
        <v>563.29017850720516</v>
      </c>
      <c r="CE142">
        <f>CD142+Net!CD141</f>
        <v>587.44919951609802</v>
      </c>
      <c r="CF142">
        <f>CE142+Net!CE141</f>
        <v>631.38065392398619</v>
      </c>
      <c r="CG142">
        <f>CF142+Net!CF141</f>
        <v>511.90291789784919</v>
      </c>
      <c r="CH142">
        <f>CG142+Net!CG141</f>
        <v>422.09949861252176</v>
      </c>
      <c r="CI142">
        <f>CH142+Net!CH141</f>
        <v>285.00164918114433</v>
      </c>
      <c r="CJ142">
        <f>CI142+Net!CI141</f>
        <v>300.58011140683561</v>
      </c>
      <c r="CK142">
        <f>CJ142+Net!CJ141</f>
        <v>350.87159106500599</v>
      </c>
      <c r="CL142">
        <f>CK142+Net!CK141</f>
        <v>427.41771142305493</v>
      </c>
      <c r="CM142">
        <f>CL142+Net!CL141</f>
        <v>542.46618614071031</v>
      </c>
      <c r="CN142">
        <f>CM142+Net!CM141</f>
        <v>610.03328118871923</v>
      </c>
      <c r="CO142">
        <f>CN142+Net!CN141</f>
        <v>743.26780878912359</v>
      </c>
      <c r="CP142">
        <f>CO142+Net!CO141</f>
        <v>796.43941551652028</v>
      </c>
      <c r="CQ142">
        <f>CP142+Net!CP141</f>
        <v>815.9701510749735</v>
      </c>
      <c r="CR142">
        <f>CQ142+Net!CQ141</f>
        <v>862.3187434513826</v>
      </c>
      <c r="CS142">
        <f>CR142+Net!CR141</f>
        <v>751.59880015329918</v>
      </c>
      <c r="CT142">
        <f>CS142+Net!CS141</f>
        <v>642.38310140661008</v>
      </c>
      <c r="CU142">
        <f>CT142+Net!CT141</f>
        <v>563.41868460748981</v>
      </c>
    </row>
    <row r="143" spans="2:99" x14ac:dyDescent="0.3">
      <c r="B143">
        <v>-21950</v>
      </c>
      <c r="C143">
        <v>5104</v>
      </c>
      <c r="D143">
        <f>Net!C142</f>
        <v>-1138.2874295991924</v>
      </c>
      <c r="E143">
        <f>D143+Net!D142</f>
        <v>-1380.3348975898016</v>
      </c>
      <c r="F143">
        <f>E143+Net!E142</f>
        <v>-1580.7335367805817</v>
      </c>
      <c r="G143">
        <f>F143+Net!F142</f>
        <v>-940.86654485414965</v>
      </c>
      <c r="H143">
        <f>G143+Net!G142</f>
        <v>-1089.2398026953424</v>
      </c>
      <c r="I143">
        <f>H143+Net!H142</f>
        <v>-341.73285547526484</v>
      </c>
      <c r="J143">
        <f>I143+Net!I142</f>
        <v>-294.57713943411454</v>
      </c>
      <c r="K143">
        <f>J143+Net!J142</f>
        <v>-434.96500863937126</v>
      </c>
      <c r="L143">
        <f>K143+Net!K142</f>
        <v>-276.6624906625193</v>
      </c>
      <c r="M143">
        <f>L143+Net!L142</f>
        <v>-1756.6770315577951</v>
      </c>
      <c r="N143">
        <f>M143+Net!M142</f>
        <v>-2939.5457779747403</v>
      </c>
      <c r="O143">
        <f>N143+Net!N142</f>
        <v>-4820.9431596431423</v>
      </c>
      <c r="P143">
        <f>O143+Net!O142</f>
        <v>-5893.163087402696</v>
      </c>
      <c r="Q143">
        <f>P143+Net!P142</f>
        <v>-5856.959674000318</v>
      </c>
      <c r="R143">
        <f>Q143+Net!Q142</f>
        <v>-5710.0817379470973</v>
      </c>
      <c r="S143">
        <f>R143+Net!R142</f>
        <v>-4672.100312577606</v>
      </c>
      <c r="T143">
        <f>S143+Net!S142</f>
        <v>-4506.4432228123314</v>
      </c>
      <c r="U143">
        <f>T143+Net!T142</f>
        <v>-3547.144091501852</v>
      </c>
      <c r="V143">
        <f>U143+Net!U142</f>
        <v>-3328.5093437658088</v>
      </c>
      <c r="W143">
        <f>V143+Net!V142</f>
        <v>-3308.2952142695885</v>
      </c>
      <c r="X143">
        <f>W143+Net!W142</f>
        <v>-2987.7263032273531</v>
      </c>
      <c r="Y143">
        <f>X143+Net!X142</f>
        <v>-4283.9560798514722</v>
      </c>
      <c r="Z143">
        <f>Y143+Net!Y142</f>
        <v>-5244.1284698284908</v>
      </c>
      <c r="AA143">
        <f>Z143+Net!Z142</f>
        <v>-6859.5602274710927</v>
      </c>
      <c r="AB143">
        <f>AA143+Net!AA142</f>
        <v>-7636.3664303568112</v>
      </c>
      <c r="AC143">
        <f>AB143+Net!AB142</f>
        <v>-7298.7532898327954</v>
      </c>
      <c r="AD143">
        <f>AC143+Net!AC142</f>
        <v>-6863.509298537776</v>
      </c>
      <c r="AE143">
        <f>AD143+Net!AD142</f>
        <v>-5559.5134819348805</v>
      </c>
      <c r="AF143">
        <f>AE143+Net!AE142</f>
        <v>-5152.2860659434427</v>
      </c>
      <c r="AG143">
        <f>AF143+Net!AF142</f>
        <v>-3973.4108424153637</v>
      </c>
      <c r="AH143">
        <f>AG143+Net!AG142</f>
        <v>-3551.6509144080101</v>
      </c>
      <c r="AI143">
        <f>AH143+Net!AH142</f>
        <v>-3337.9707141705185</v>
      </c>
      <c r="AJ143">
        <f>AI143+Net!AI142</f>
        <v>-2827.6757404976652</v>
      </c>
      <c r="AK143">
        <f>AJ143+Net!AJ142</f>
        <v>-3934.1235927099169</v>
      </c>
      <c r="AL143">
        <f>AK143+Net!AK142</f>
        <v>-4702.8123596501246</v>
      </c>
      <c r="AM143">
        <f>AL143+Net!AL142</f>
        <v>-6124.9611267428209</v>
      </c>
      <c r="AN143">
        <f>AM143+Net!AM142</f>
        <v>-6707.6452722658942</v>
      </c>
      <c r="AO143">
        <f>AN143+Net!AN142</f>
        <v>-6176.8315597311866</v>
      </c>
      <c r="AP143">
        <f>AO143+Net!AO142</f>
        <v>-5551.5484140381013</v>
      </c>
      <c r="AQ143">
        <f>AP143+Net!AP142</f>
        <v>-4062.8963230780064</v>
      </c>
      <c r="AR143">
        <f>AQ143+Net!AQ142</f>
        <v>-3478.0908471949861</v>
      </c>
      <c r="AS143">
        <f>AR143+Net!AR142</f>
        <v>-2129.5542495971386</v>
      </c>
      <c r="AT143">
        <f>AS143+Net!AS142</f>
        <v>-1545.9516408481068</v>
      </c>
      <c r="AU143">
        <f>AT143+Net!AT142</f>
        <v>-1177.3720471770648</v>
      </c>
      <c r="AV143">
        <f>AU143+Net!AU142</f>
        <v>-517.802497442819</v>
      </c>
      <c r="AW143">
        <f>AV143+Net!AV142</f>
        <v>-1479.2433970876191</v>
      </c>
      <c r="AX143">
        <f>AW143+Net!AW142</f>
        <v>-2106.1441296706435</v>
      </c>
      <c r="AY143">
        <f>AX143+Net!AX142</f>
        <v>-3389.1732977382744</v>
      </c>
      <c r="AZ143">
        <f>AY143+Net!AY142</f>
        <v>-3835.3575136210366</v>
      </c>
      <c r="BA143">
        <f>AZ143+Net!AZ142</f>
        <v>-3170.9780511774079</v>
      </c>
      <c r="BB143">
        <f>BA143+Net!BA142</f>
        <v>-2415.5414097244229</v>
      </c>
      <c r="BC143">
        <f>BB143+Net!BB142</f>
        <v>-800.60523031688717</v>
      </c>
      <c r="BD143">
        <f>BC143+Net!BC142</f>
        <v>-93.701182503484233</v>
      </c>
      <c r="BE143">
        <f>BD143+Net!BD142</f>
        <v>1372.613340332191</v>
      </c>
      <c r="BF143">
        <f>BE143+Net!BE142</f>
        <v>2069.6913006117138</v>
      </c>
      <c r="BG143">
        <f>BF143+Net!BF142</f>
        <v>2547.5490538585891</v>
      </c>
      <c r="BH143">
        <f>BG143+Net!BG142</f>
        <v>3312.3217333520424</v>
      </c>
      <c r="BI143">
        <f>BH143+Net!BH142</f>
        <v>2452.0991745470401</v>
      </c>
      <c r="BJ143">
        <f>BI143+Net!BI142</f>
        <v>1922.4771149369899</v>
      </c>
      <c r="BK143">
        <f>BJ143+Net!BJ142</f>
        <v>732.80941684320169</v>
      </c>
      <c r="BL143">
        <f>BK143+Net!BK142</f>
        <v>376.11632048163119</v>
      </c>
      <c r="BM143">
        <f>BL143+Net!BL142</f>
        <v>1126.2407392950627</v>
      </c>
      <c r="BN143">
        <f>BM143+Net!BM142</f>
        <v>1963.9147940484327</v>
      </c>
      <c r="BO143">
        <f>BN143+Net!BN142</f>
        <v>3657.9356774791486</v>
      </c>
      <c r="BP143">
        <f>BO143+Net!BO142</f>
        <v>4441.1975832721037</v>
      </c>
      <c r="BQ143">
        <f>BP143+Net!BP142</f>
        <v>5981.5484954931781</v>
      </c>
      <c r="BR143">
        <f>BQ143+Net!BQ142</f>
        <v>6750.6035319037383</v>
      </c>
      <c r="BS143">
        <f>BR143+Net!BR142</f>
        <v>7298.3733142262136</v>
      </c>
      <c r="BT143">
        <f>BS143+Net!BS142</f>
        <v>8130.6322260362067</v>
      </c>
      <c r="BU143">
        <f>BT143+Net!BT142</f>
        <v>7334.7466373015759</v>
      </c>
      <c r="BV143">
        <f>BU143+Net!BU142</f>
        <v>6865.3299845283</v>
      </c>
      <c r="BW143">
        <f>BV143+Net!BV142</f>
        <v>5730.7184536899986</v>
      </c>
      <c r="BX143">
        <f>BW143+Net!BW142</f>
        <v>5423.1912689253222</v>
      </c>
      <c r="BY143">
        <f>BX143+Net!BX142</f>
        <v>6216.4589883597582</v>
      </c>
      <c r="BZ143">
        <f>BY143+Net!BY142</f>
        <v>7091.9819396897856</v>
      </c>
      <c r="CA143">
        <f>BZ143+Net!BZ142</f>
        <v>8820.2080922370424</v>
      </c>
      <c r="CB143">
        <f>CA143+Net!CA142</f>
        <v>9636.3862888753483</v>
      </c>
      <c r="CC143">
        <f>CB143+Net!CB142</f>
        <v>11210.915815362656</v>
      </c>
      <c r="CD143">
        <f>CC143+Net!CC142</f>
        <v>12017.443318887728</v>
      </c>
      <c r="CE143">
        <f>CD143+Net!CD142</f>
        <v>12606.776620575451</v>
      </c>
      <c r="CF143">
        <f>CE143+Net!CE142</f>
        <v>13483.703936102331</v>
      </c>
      <c r="CG143">
        <f>CF143+Net!CF142</f>
        <v>12732.735866824476</v>
      </c>
      <c r="CH143">
        <f>CG143+Net!CG142</f>
        <v>12304.040697763667</v>
      </c>
      <c r="CI143">
        <f>CH143+Net!CH142</f>
        <v>11200.789971763843</v>
      </c>
      <c r="CJ143">
        <f>CI143+Net!CI142</f>
        <v>10910.958641779085</v>
      </c>
      <c r="CK143">
        <f>CJ143+Net!CJ142</f>
        <v>11705.479209679932</v>
      </c>
      <c r="CL143">
        <f>CK143+Net!CK142</f>
        <v>12565.307976083175</v>
      </c>
      <c r="CM143">
        <f>CL143+Net!CL142</f>
        <v>14268.006341238424</v>
      </c>
      <c r="CN143">
        <f>CM143+Net!CM142</f>
        <v>15052.65717796522</v>
      </c>
      <c r="CO143">
        <f>CN143+Net!CN142</f>
        <v>16601.230973801878</v>
      </c>
      <c r="CP143">
        <f>CO143+Net!CO142</f>
        <v>17408.805071605078</v>
      </c>
      <c r="CQ143">
        <f>CP143+Net!CP142</f>
        <v>18005.059502316784</v>
      </c>
      <c r="CR143">
        <f>CQ143+Net!CQ142</f>
        <v>18959.354963371501</v>
      </c>
      <c r="CS143">
        <f>CR143+Net!CR142</f>
        <v>18323.865066523373</v>
      </c>
      <c r="CT143">
        <f>CS143+Net!CS142</f>
        <v>17777.142808011457</v>
      </c>
      <c r="CU143">
        <f>CT143+Net!CT142</f>
        <v>17182.805804400588</v>
      </c>
    </row>
    <row r="144" spans="2:99" x14ac:dyDescent="0.3">
      <c r="B144">
        <v>-183</v>
      </c>
      <c r="C144">
        <v>5102</v>
      </c>
      <c r="D144">
        <f>Net!C143</f>
        <v>287.90091137066452</v>
      </c>
      <c r="E144">
        <f>D144+Net!D143</f>
        <v>493.13330189241833</v>
      </c>
      <c r="F144">
        <f>E144+Net!E143</f>
        <v>451.69067354768958</v>
      </c>
      <c r="G144">
        <f>F144+Net!F143</f>
        <v>351.36027447140577</v>
      </c>
      <c r="H144">
        <f>G144+Net!G143</f>
        <v>203.93245751659015</v>
      </c>
      <c r="I144">
        <f>H144+Net!H143</f>
        <v>403.20964304732979</v>
      </c>
      <c r="J144">
        <f>I144+Net!I143</f>
        <v>389.56240633221614</v>
      </c>
      <c r="K144">
        <f>J144+Net!J143</f>
        <v>393.9002733573368</v>
      </c>
      <c r="L144">
        <f>K144+Net!K143</f>
        <v>522.66305983839447</v>
      </c>
      <c r="M144">
        <f>L144+Net!L143</f>
        <v>239.96853559128272</v>
      </c>
      <c r="N144">
        <f>M144+Net!M143</f>
        <v>87.349530028459412</v>
      </c>
      <c r="O144">
        <f>N144+Net!N143</f>
        <v>-320.71681717090951</v>
      </c>
      <c r="P144">
        <f>O144+Net!O143</f>
        <v>-197.21144233627956</v>
      </c>
      <c r="Q144">
        <f>P144+Net!P143</f>
        <v>-17.720531503569873</v>
      </c>
      <c r="R144">
        <f>Q144+Net!Q143</f>
        <v>67.837628422631951</v>
      </c>
      <c r="S144">
        <f>R144+Net!R143</f>
        <v>57.974651819406063</v>
      </c>
      <c r="T144">
        <f>S144+Net!S143</f>
        <v>-89.857178731155955</v>
      </c>
      <c r="U144">
        <f>T144+Net!T143</f>
        <v>112.15103534459558</v>
      </c>
      <c r="V144">
        <f>U144+Net!U143</f>
        <v>151.17853636320297</v>
      </c>
      <c r="W144">
        <f>V144+Net!V143</f>
        <v>215.58528213909085</v>
      </c>
      <c r="X144">
        <f>W144+Net!W143</f>
        <v>389.75279318428079</v>
      </c>
      <c r="Y144">
        <f>X144+Net!X143</f>
        <v>154.64731496174522</v>
      </c>
      <c r="Z144">
        <f>Y144+Net!Y143</f>
        <v>57.721206569623064</v>
      </c>
      <c r="AA144">
        <f>Z144+Net!Z143</f>
        <v>-298.11967172806931</v>
      </c>
      <c r="AB144">
        <f>AA144+Net!AA143</f>
        <v>-132.57497451920426</v>
      </c>
      <c r="AC144">
        <f>AB144+Net!AB143</f>
        <v>82.383870839900055</v>
      </c>
      <c r="AD144">
        <f>AC144+Net!AC143</f>
        <v>201.64189513552265</v>
      </c>
      <c r="AE144">
        <f>AD144+Net!AD143</f>
        <v>225.31743134935573</v>
      </c>
      <c r="AF144">
        <f>AE144+Net!AE143</f>
        <v>111.48789580137645</v>
      </c>
      <c r="AG144">
        <f>AF144+Net!AF143</f>
        <v>349.04553815604572</v>
      </c>
      <c r="AH144">
        <f>AG144+Net!AG143</f>
        <v>425.63843831875602</v>
      </c>
      <c r="AI144">
        <f>AH144+Net!AH143</f>
        <v>528.89898077037219</v>
      </c>
      <c r="AJ144">
        <f>AI144+Net!AI143</f>
        <v>742.16326220446308</v>
      </c>
      <c r="AK144">
        <f>AJ144+Net!AJ143</f>
        <v>545.80540320128011</v>
      </c>
      <c r="AL144">
        <f>AK144+Net!AK143</f>
        <v>487.04367112309114</v>
      </c>
      <c r="AM144">
        <f>AL144+Net!AL143</f>
        <v>168.62173615202732</v>
      </c>
      <c r="AN144">
        <f>AM144+Net!AM143</f>
        <v>370.73005651231938</v>
      </c>
      <c r="AO144">
        <f>AN144+Net!AN143</f>
        <v>621.39826215558537</v>
      </c>
      <c r="AP144">
        <f>AO144+Net!AO143</f>
        <v>775.60045867547774</v>
      </c>
      <c r="AQ144">
        <f>AP144+Net!AP143</f>
        <v>833.59644651842723</v>
      </c>
      <c r="AR144">
        <f>AQ144+Net!AQ143</f>
        <v>753.65395179460666</v>
      </c>
      <c r="AS144">
        <f>AR144+Net!AR143</f>
        <v>1024.8857953624074</v>
      </c>
      <c r="AT144">
        <f>AS144+Net!AS143</f>
        <v>1135.1326512934941</v>
      </c>
      <c r="AU144">
        <f>AT144+Net!AT143</f>
        <v>1272.130931547247</v>
      </c>
      <c r="AV144">
        <f>AU144+Net!AU143</f>
        <v>1519.210245584602</v>
      </c>
      <c r="AW144">
        <f>AV144+Net!AV143</f>
        <v>1356.6486270502542</v>
      </c>
      <c r="AX144">
        <f>AW144+Net!AW143</f>
        <v>1331.5237518306833</v>
      </c>
      <c r="AY144">
        <f>AX144+Net!AX143</f>
        <v>1046.4442182283362</v>
      </c>
      <c r="AZ144">
        <f>AY144+Net!AY143</f>
        <v>1281.5102520849998</v>
      </c>
      <c r="BA144">
        <f>AZ144+Net!AZ143</f>
        <v>1564.7232342126542</v>
      </c>
      <c r="BB144">
        <f>BA144+Net!BA143</f>
        <v>1751.0839691455801</v>
      </c>
      <c r="BC144">
        <f>BB144+Net!BB143</f>
        <v>1840.9111365547981</v>
      </c>
      <c r="BD144">
        <f>BC144+Net!BC143</f>
        <v>1792.5373922112933</v>
      </c>
      <c r="BE144">
        <f>BD144+Net!BD143</f>
        <v>2095.1265130808461</v>
      </c>
      <c r="BF144">
        <f>BE144+Net!BE143</f>
        <v>2236.546452420238</v>
      </c>
      <c r="BG144">
        <f>BF144+Net!BF143</f>
        <v>2404.5376082893254</v>
      </c>
      <c r="BH144">
        <f>BG144+Net!BG143</f>
        <v>2682.4177212981963</v>
      </c>
      <c r="BI144">
        <f>BH144+Net!BH143</f>
        <v>2550.4474985808511</v>
      </c>
      <c r="BJ144">
        <f>BI144+Net!BI143</f>
        <v>2555.691559748956</v>
      </c>
      <c r="BK144">
        <f>BJ144+Net!BJ143</f>
        <v>2300.756425921928</v>
      </c>
      <c r="BL144">
        <f>BK144+Net!BK143</f>
        <v>2565.7537945303275</v>
      </c>
      <c r="BM144">
        <f>BL144+Net!BL143</f>
        <v>2878.7081838240242</v>
      </c>
      <c r="BN144">
        <f>BM144+Net!BM143</f>
        <v>3094.6491307769106</v>
      </c>
      <c r="BO144">
        <f>BN144+Net!BN143</f>
        <v>3213.9203598739696</v>
      </c>
      <c r="BP144">
        <f>BO144+Net!BO143</f>
        <v>3194.8653003771519</v>
      </c>
      <c r="BQ144">
        <f>BP144+Net!BP143</f>
        <v>3526.6351682698855</v>
      </c>
      <c r="BR144">
        <f>BQ144+Net!BQ143</f>
        <v>3697.0578196534516</v>
      </c>
      <c r="BS144">
        <f>BR144+Net!BR143</f>
        <v>3893.8099150352673</v>
      </c>
      <c r="BT144">
        <f>BS144+Net!BS143</f>
        <v>4200.1357537169797</v>
      </c>
      <c r="BU144">
        <f>BT144+Net!BT143</f>
        <v>4096.2359761400912</v>
      </c>
      <c r="BV144">
        <f>BU144+Net!BU143</f>
        <v>4129.1556344467663</v>
      </c>
      <c r="BW144">
        <f>BV144+Net!BV143</f>
        <v>3901.5443451875976</v>
      </c>
      <c r="BX144">
        <f>BW144+Net!BW143</f>
        <v>4193.6260769423279</v>
      </c>
      <c r="BY144">
        <f>BX144+Net!BX143</f>
        <v>4533.5913315649104</v>
      </c>
      <c r="BZ144">
        <f>BY144+Net!BY143</f>
        <v>4776.6519332196222</v>
      </c>
      <c r="CA144">
        <f>BZ144+Net!BZ143</f>
        <v>4923.2976062600883</v>
      </c>
      <c r="CB144">
        <f>CA144+Net!CA143</f>
        <v>4931.9256912784167</v>
      </c>
      <c r="CC144">
        <f>CB144+Net!CB143</f>
        <v>5291.6111076039506</v>
      </c>
      <c r="CD144">
        <f>CC144+Net!CC143</f>
        <v>5489.9717490091334</v>
      </c>
      <c r="CE144">
        <f>CD144+Net!CD143</f>
        <v>5714.3858951922239</v>
      </c>
      <c r="CF144">
        <f>CE144+Net!CE143</f>
        <v>6047.7718044542744</v>
      </c>
      <c r="CG144">
        <f>CF144+Net!CF143</f>
        <v>5970.0556831475824</v>
      </c>
      <c r="CH144">
        <f>CG144+Net!CG143</f>
        <v>6028.0807170187127</v>
      </c>
      <c r="CI144">
        <f>CH144+Net!CH143</f>
        <v>5824.4409929527501</v>
      </c>
      <c r="CJ144">
        <f>CI144+Net!CI143</f>
        <v>6139.671692117583</v>
      </c>
      <c r="CK144">
        <f>CJ144+Net!CJ143</f>
        <v>6502.3954030916357</v>
      </c>
      <c r="CL144">
        <f>CK144+Net!CK143</f>
        <v>6768.3723879649342</v>
      </c>
      <c r="CM144">
        <f>CL144+Net!CL143</f>
        <v>6939.8658752470583</v>
      </c>
      <c r="CN144">
        <f>CM144+Net!CM143</f>
        <v>6974.3918239013055</v>
      </c>
      <c r="CO144">
        <f>CN144+Net!CN143</f>
        <v>7362.6400530331557</v>
      </c>
      <c r="CP144">
        <f>CO144+Net!CO143</f>
        <v>7594.5215892530723</v>
      </c>
      <c r="CQ144">
        <f>CP144+Net!CP143</f>
        <v>7844.2388497914544</v>
      </c>
      <c r="CR144">
        <f>CQ144+Net!CQ143</f>
        <v>8217.2752776683319</v>
      </c>
      <c r="CS144">
        <f>CR144+Net!CR143</f>
        <v>8165.937168581574</v>
      </c>
      <c r="CT144">
        <f>CS144+Net!CS143</f>
        <v>8174.5764576981082</v>
      </c>
      <c r="CU144">
        <f>CT144+Net!CT143</f>
        <v>8158.6917204679658</v>
      </c>
    </row>
    <row r="145" spans="2:99" x14ac:dyDescent="0.3">
      <c r="B145">
        <v>-7256</v>
      </c>
      <c r="C145">
        <v>5101</v>
      </c>
      <c r="D145">
        <f>Net!C144</f>
        <v>2683.1267382974147</v>
      </c>
      <c r="E145">
        <f>D145+Net!D144</f>
        <v>5702.1046848280021</v>
      </c>
      <c r="F145">
        <f>E145+Net!E144</f>
        <v>5665.9825037439223</v>
      </c>
      <c r="G145">
        <f>F145+Net!F144</f>
        <v>4754.8790744980543</v>
      </c>
      <c r="H145">
        <f>G145+Net!G144</f>
        <v>4288.7132719522851</v>
      </c>
      <c r="I145">
        <f>H145+Net!H144</f>
        <v>6238.503333246761</v>
      </c>
      <c r="J145">
        <f>I145+Net!I144</f>
        <v>6680.6788451489174</v>
      </c>
      <c r="K145">
        <f>J145+Net!J144</f>
        <v>6459.2914573638081</v>
      </c>
      <c r="L145">
        <f>K145+Net!K144</f>
        <v>6980.3262845436584</v>
      </c>
      <c r="M145">
        <f>L145+Net!L144</f>
        <v>5443.7962649758392</v>
      </c>
      <c r="N145">
        <f>M145+Net!M144</f>
        <v>4832.0607000839591</v>
      </c>
      <c r="O145">
        <f>N145+Net!N144</f>
        <v>3437.7752494067445</v>
      </c>
      <c r="P145">
        <f>O145+Net!O144</f>
        <v>4682.2576634155248</v>
      </c>
      <c r="Q145">
        <f>P145+Net!P144</f>
        <v>5874.5260571827384</v>
      </c>
      <c r="R145">
        <f>Q145+Net!Q144</f>
        <v>6381.2360489551702</v>
      </c>
      <c r="S145">
        <f>R145+Net!R144</f>
        <v>6891.2433911776698</v>
      </c>
      <c r="T145">
        <f>S145+Net!S144</f>
        <v>6853.9451313230093</v>
      </c>
      <c r="U145">
        <f>T145+Net!T144</f>
        <v>8418.3348157048822</v>
      </c>
      <c r="V145">
        <f>U145+Net!U144</f>
        <v>8731.1120370617209</v>
      </c>
      <c r="W145">
        <f>V145+Net!V144</f>
        <v>8858.8102723166139</v>
      </c>
      <c r="X145">
        <f>W145+Net!W144</f>
        <v>9760.5889304991833</v>
      </c>
      <c r="Y145">
        <f>X145+Net!X144</f>
        <v>8407.0754332474626</v>
      </c>
      <c r="Z145">
        <f>Y145+Net!Y144</f>
        <v>7917.4362307890369</v>
      </c>
      <c r="AA145">
        <f>Z145+Net!Z144</f>
        <v>6736.9459430880852</v>
      </c>
      <c r="AB145">
        <f>AA145+Net!AA144</f>
        <v>8260.283150942174</v>
      </c>
      <c r="AC145">
        <f>AB145+Net!AB144</f>
        <v>9702.1095717482731</v>
      </c>
      <c r="AD145">
        <f>AC145+Net!AC144</f>
        <v>10407.793482113359</v>
      </c>
      <c r="AE145">
        <f>AD145+Net!AD144</f>
        <v>11105.354497664304</v>
      </c>
      <c r="AF145">
        <f>AE145+Net!AE144</f>
        <v>11266.292466267749</v>
      </c>
      <c r="AG145">
        <f>AF145+Net!AF144</f>
        <v>13027.296321545586</v>
      </c>
      <c r="AH145">
        <f>AG145+Net!AG144</f>
        <v>13521.899397764608</v>
      </c>
      <c r="AI145">
        <f>AH145+Net!AH144</f>
        <v>13821.225930722416</v>
      </c>
      <c r="AJ145">
        <f>AI145+Net!AI144</f>
        <v>14895.367153993224</v>
      </c>
      <c r="AK145">
        <f>AJ145+Net!AJ144</f>
        <v>13718.700981178998</v>
      </c>
      <c r="AL145">
        <f>AK145+Net!AK144</f>
        <v>13407.742220972286</v>
      </c>
      <c r="AM145">
        <f>AL145+Net!AL144</f>
        <v>12405.492252054961</v>
      </c>
      <c r="AN145">
        <f>AM145+Net!AM144</f>
        <v>14106.560290972031</v>
      </c>
      <c r="AO145">
        <f>AN145+Net!AN144</f>
        <v>15725.238441898302</v>
      </c>
      <c r="AP145">
        <f>AO145+Net!AO144</f>
        <v>16605.068897458787</v>
      </c>
      <c r="AQ145">
        <f>AP145+Net!AP144</f>
        <v>17472.229557431296</v>
      </c>
      <c r="AR145">
        <f>AQ145+Net!AQ144</f>
        <v>17797.725999865048</v>
      </c>
      <c r="AS145">
        <f>AR145+Net!AR144</f>
        <v>19718.879749637657</v>
      </c>
      <c r="AT145">
        <f>AS145+Net!AS144</f>
        <v>20370.095467052393</v>
      </c>
      <c r="AU145">
        <f>AT145+Net!AT144</f>
        <v>20823.187617544485</v>
      </c>
      <c r="AV145">
        <f>AU145+Net!AU144</f>
        <v>22048.811499636344</v>
      </c>
      <c r="AW145">
        <f>AV145+Net!AV144</f>
        <v>21021.819458409853</v>
      </c>
      <c r="AX145">
        <f>AW145+Net!AW144</f>
        <v>20858.998401179786</v>
      </c>
      <c r="AY145">
        <f>AX145+Net!AX144</f>
        <v>20003.358012821769</v>
      </c>
      <c r="AZ145">
        <f>AY145+Net!AY144</f>
        <v>21849.341575652204</v>
      </c>
      <c r="BA145">
        <f>AZ145+Net!AZ144</f>
        <v>23611.036617132897</v>
      </c>
      <c r="BB145">
        <f>BA145+Net!BA144</f>
        <v>24631.813447236091</v>
      </c>
      <c r="BC145">
        <f>BB145+Net!BB144</f>
        <v>25637.72068926166</v>
      </c>
      <c r="BD145">
        <f>BC145+Net!BC144</f>
        <v>26099.676202573901</v>
      </c>
      <c r="BE145">
        <f>BD145+Net!BD144</f>
        <v>28154.958762801216</v>
      </c>
      <c r="BF145">
        <f>BE145+Net!BE144</f>
        <v>28937.968209945524</v>
      </c>
      <c r="BG145">
        <f>BF145+Net!BF144</f>
        <v>29520.53071311122</v>
      </c>
      <c r="BH145">
        <f>BG145+Net!BG144</f>
        <v>30873.310150998543</v>
      </c>
      <c r="BI145">
        <f>BH145+Net!BH144</f>
        <v>29971.162291121036</v>
      </c>
      <c r="BJ145">
        <f>BI145+Net!BI144</f>
        <v>29930.88979443915</v>
      </c>
      <c r="BK145">
        <f>BJ145+Net!BJ144</f>
        <v>29195.559199564566</v>
      </c>
      <c r="BL145">
        <f>BK145+Net!BK144</f>
        <v>31159.740714594849</v>
      </c>
      <c r="BM145">
        <f>BL145+Net!BL144</f>
        <v>33037.735736391231</v>
      </c>
      <c r="BN145">
        <f>BM145+Net!BM144</f>
        <v>34173.206880189311</v>
      </c>
      <c r="BO145">
        <f>BN145+Net!BN144</f>
        <v>35292.529858166599</v>
      </c>
      <c r="BP145">
        <f>BO145+Net!BO144</f>
        <v>35866.905849893665</v>
      </c>
      <c r="BQ145">
        <f>BP145+Net!BP144</f>
        <v>38033.753291904992</v>
      </c>
      <c r="BR145">
        <f>BQ145+Net!BQ144</f>
        <v>38927.37264245149</v>
      </c>
      <c r="BS145">
        <f>BR145+Net!BR144</f>
        <v>39619.195965361592</v>
      </c>
      <c r="BT145">
        <f>BS145+Net!BS144</f>
        <v>41079.219563372077</v>
      </c>
      <c r="BU145">
        <f>BT145+Net!BT144</f>
        <v>40281.48176595167</v>
      </c>
      <c r="BV145">
        <f>BU145+Net!BU144</f>
        <v>40342.038120100558</v>
      </c>
      <c r="BW145">
        <f>BV145+Net!BV144</f>
        <v>39703.546771979454</v>
      </c>
      <c r="BX145">
        <f>BW145+Net!BW144</f>
        <v>41760.741671816555</v>
      </c>
      <c r="BY145">
        <f>BX145+Net!BX144</f>
        <v>43728.779154688607</v>
      </c>
      <c r="BZ145">
        <f>BY145+Net!BY144</f>
        <v>44952.809521890886</v>
      </c>
      <c r="CA145">
        <f>BZ145+Net!BZ144</f>
        <v>46161.05541541049</v>
      </c>
      <c r="CB145">
        <f>CA145+Net!CA144</f>
        <v>46826.447677327538</v>
      </c>
      <c r="CC145">
        <f>CB145+Net!CB144</f>
        <v>49087.472221806194</v>
      </c>
      <c r="CD145">
        <f>CC145+Net!CC144</f>
        <v>50078.408174101918</v>
      </c>
      <c r="CE145">
        <f>CD145+Net!CD144</f>
        <v>50869.468687743036</v>
      </c>
      <c r="CF145">
        <f>CE145+Net!CE144</f>
        <v>52428.296957267274</v>
      </c>
      <c r="CG145">
        <f>CF145+Net!CF144</f>
        <v>51725.746358324017</v>
      </c>
      <c r="CH145">
        <f>CG145+Net!CG144</f>
        <v>51874.111541545237</v>
      </c>
      <c r="CI145">
        <f>CH145+Net!CH144</f>
        <v>51312.646742884826</v>
      </c>
      <c r="CJ145">
        <f>CI145+Net!CI144</f>
        <v>53434.903428871199</v>
      </c>
      <c r="CK145">
        <f>CJ145+Net!CJ144</f>
        <v>55456.540566926458</v>
      </c>
      <c r="CL145">
        <f>CK145+Net!CK144</f>
        <v>56725.410640185255</v>
      </c>
      <c r="CM145">
        <f>CL145+Net!CL144</f>
        <v>57981.924938011303</v>
      </c>
      <c r="CN145">
        <f>CM145+Net!CM144</f>
        <v>58698.132616065675</v>
      </c>
      <c r="CO145">
        <f>CN145+Net!CN144</f>
        <v>61028.190049219593</v>
      </c>
      <c r="CP145">
        <f>CO145+Net!CO144</f>
        <v>62132.488129115663</v>
      </c>
      <c r="CQ145">
        <f>CP145+Net!CP144</f>
        <v>63013.380541320461</v>
      </c>
      <c r="CR145">
        <f>CQ145+Net!CQ144</f>
        <v>64751.565424456974</v>
      </c>
      <c r="CS145">
        <f>CR145+Net!CR144</f>
        <v>64184.395910145606</v>
      </c>
      <c r="CT145">
        <f>CS145+Net!CS144</f>
        <v>64055.179075859924</v>
      </c>
      <c r="CU145">
        <f>CT145+Net!CT144</f>
        <v>64533.376098806773</v>
      </c>
    </row>
    <row r="146" spans="2:99" x14ac:dyDescent="0.3">
      <c r="B146">
        <v>-6531</v>
      </c>
      <c r="C146">
        <v>5105</v>
      </c>
      <c r="D146">
        <f>Net!C145</f>
        <v>1440.3460133052358</v>
      </c>
      <c r="E146">
        <f>D146+Net!D145</f>
        <v>2738.9845789823094</v>
      </c>
      <c r="F146">
        <f>E146+Net!E145</f>
        <v>2897.3069149366847</v>
      </c>
      <c r="G146">
        <f>F146+Net!F145</f>
        <v>2829.6462646594746</v>
      </c>
      <c r="H146">
        <f>G146+Net!G145</f>
        <v>2478.2744019251622</v>
      </c>
      <c r="I146">
        <f>H146+Net!H145</f>
        <v>3051.1377728493599</v>
      </c>
      <c r="J146">
        <f>I146+Net!I145</f>
        <v>2882.8864015009667</v>
      </c>
      <c r="K146">
        <f>J146+Net!J145</f>
        <v>2447.9597209916701</v>
      </c>
      <c r="L146">
        <f>K146+Net!K145</f>
        <v>2502.7857629092841</v>
      </c>
      <c r="M146">
        <f>L146+Net!L145</f>
        <v>1450.4983542611553</v>
      </c>
      <c r="N146">
        <f>M146+Net!M145</f>
        <v>983.93558101175768</v>
      </c>
      <c r="O146">
        <f>N146+Net!N145</f>
        <v>454.4163879374446</v>
      </c>
      <c r="P146">
        <f>O146+Net!O145</f>
        <v>1401.0759479240569</v>
      </c>
      <c r="Q146">
        <f>P146+Net!P145</f>
        <v>2399.1417906855131</v>
      </c>
      <c r="R146">
        <f>Q146+Net!Q145</f>
        <v>2706.7329028607001</v>
      </c>
      <c r="S146">
        <f>R146+Net!R145</f>
        <v>2869.6473021371376</v>
      </c>
      <c r="T146">
        <f>S146+Net!S145</f>
        <v>2550.7191467765451</v>
      </c>
      <c r="U146">
        <f>T146+Net!T145</f>
        <v>3020.9399202807654</v>
      </c>
      <c r="V146">
        <f>U146+Net!U145</f>
        <v>2805.2520486576514</v>
      </c>
      <c r="W146">
        <f>V146+Net!V145</f>
        <v>2396.1521083703556</v>
      </c>
      <c r="X146">
        <f>W146+Net!W145</f>
        <v>2493.1696888772285</v>
      </c>
      <c r="Y146">
        <f>X146+Net!X145</f>
        <v>1492.5555076263718</v>
      </c>
      <c r="Z146">
        <f>Y146+Net!Y145</f>
        <v>1100.9749051216013</v>
      </c>
      <c r="AA146">
        <f>Z146+Net!Z145</f>
        <v>666.06081757245829</v>
      </c>
      <c r="AB146">
        <f>AA146+Net!AA145</f>
        <v>1707.7654404311788</v>
      </c>
      <c r="AC146">
        <f>AB146+Net!AB145</f>
        <v>2784.4575057888596</v>
      </c>
      <c r="AD146">
        <f>AC146+Net!AC145</f>
        <v>3150.0702651234387</v>
      </c>
      <c r="AE146">
        <f>AD146+Net!AD145</f>
        <v>3355.7803970667628</v>
      </c>
      <c r="AF146">
        <f>AE146+Net!AE145</f>
        <v>3071.6968346063913</v>
      </c>
      <c r="AG146">
        <f>AF146+Net!AF145</f>
        <v>3574.6360128677143</v>
      </c>
      <c r="AH146">
        <f>AG146+Net!AG145</f>
        <v>3393.8595918331312</v>
      </c>
      <c r="AI146">
        <f>AH146+Net!AH145</f>
        <v>3024.4812462041582</v>
      </c>
      <c r="AJ146">
        <f>AI146+Net!AI145</f>
        <v>3166.641855748554</v>
      </c>
      <c r="AK146">
        <f>AJ146+Net!AJ145</f>
        <v>2215.6568845021411</v>
      </c>
      <c r="AL146">
        <f>AK146+Net!AK145</f>
        <v>1876.5846089169945</v>
      </c>
      <c r="AM146">
        <f>AL146+Net!AL145</f>
        <v>1495.4636491352221</v>
      </c>
      <c r="AN146">
        <f>AM146+Net!AM145</f>
        <v>2590.9081902074568</v>
      </c>
      <c r="AO146">
        <f>AN146+Net!AN145</f>
        <v>3720.1674192014225</v>
      </c>
      <c r="AP146">
        <f>AO146+Net!AO145</f>
        <v>4136.2825415077987</v>
      </c>
      <c r="AQ146">
        <f>AP146+Net!AP145</f>
        <v>4389.9180405653769</v>
      </c>
      <c r="AR146">
        <f>AQ146+Net!AQ145</f>
        <v>4151.1877630428307</v>
      </c>
      <c r="AS146">
        <f>AR146+Net!AR145</f>
        <v>4697.4155513364885</v>
      </c>
      <c r="AT146">
        <f>AS146+Net!AS145</f>
        <v>4558.7025589684481</v>
      </c>
      <c r="AU146">
        <f>AT146+Net!AT145</f>
        <v>4231.078096543034</v>
      </c>
      <c r="AV146">
        <f>AU146+Net!AU145</f>
        <v>4415.4220586462816</v>
      </c>
      <c r="AW146">
        <f>AV146+Net!AV145</f>
        <v>3507.4416261880287</v>
      </c>
      <c r="AX146">
        <f>AW146+Net!AW145</f>
        <v>3212.1969018101236</v>
      </c>
      <c r="AY146">
        <f>AX146+Net!AX145</f>
        <v>2875.421876997958</v>
      </c>
      <c r="AZ146">
        <f>AY146+Net!AY145</f>
        <v>4015.2802348992345</v>
      </c>
      <c r="BA146">
        <f>AZ146+Net!AZ145</f>
        <v>5188.5913534635138</v>
      </c>
      <c r="BB146">
        <f>BA146+Net!BA145</f>
        <v>5648.1019460380157</v>
      </c>
      <c r="BC146">
        <f>BB146+Net!BB145</f>
        <v>5944.3566242153975</v>
      </c>
      <c r="BD146">
        <f>BC146+Net!BC145</f>
        <v>5747.497546074299</v>
      </c>
      <c r="BE146">
        <f>BD146+Net!BD145</f>
        <v>6334.9612654391194</v>
      </c>
      <c r="BF146">
        <f>BE146+Net!BE145</f>
        <v>6236.9768610410383</v>
      </c>
      <c r="BG146">
        <f>BF146+Net!BF145</f>
        <v>5949.6666325069809</v>
      </c>
      <c r="BH146">
        <f>BG146+Net!BG145</f>
        <v>6173.9490543168831</v>
      </c>
      <c r="BI146">
        <f>BH146+Net!BH145</f>
        <v>5305.5256454727987</v>
      </c>
      <c r="BJ146">
        <f>BI146+Net!BI145</f>
        <v>5049.4365308764582</v>
      </c>
      <c r="BK146">
        <f>BJ146+Net!BJ145</f>
        <v>4751.4174513812559</v>
      </c>
      <c r="BL146">
        <f>BK146+Net!BK145</f>
        <v>5929.6845027581394</v>
      </c>
      <c r="BM146">
        <f>BL146+Net!BL145</f>
        <v>7141.1716581194278</v>
      </c>
      <c r="BN146">
        <f>BM146+Net!BM145</f>
        <v>7638.7904557473184</v>
      </c>
      <c r="BO146">
        <f>BN146+Net!BN145</f>
        <v>7973.2643696199666</v>
      </c>
      <c r="BP146">
        <f>BO146+Net!BO145</f>
        <v>7814.8733045231156</v>
      </c>
      <c r="BQ146">
        <f>BP146+Net!BP145</f>
        <v>8441.0876623771692</v>
      </c>
      <c r="BR146">
        <f>BQ146+Net!BQ145</f>
        <v>8382.012512178484</v>
      </c>
      <c r="BS146">
        <f>BR146+Net!BR145</f>
        <v>8133.4632567127874</v>
      </c>
      <c r="BT146">
        <f>BS146+Net!BS145</f>
        <v>8395.8925848896961</v>
      </c>
      <c r="BU146">
        <f>BT146+Net!BT145</f>
        <v>7564.4637721430126</v>
      </c>
      <c r="BV146">
        <f>BU146+Net!BU145</f>
        <v>7343.7520312044635</v>
      </c>
      <c r="BW146">
        <f>BV146+Net!BV145</f>
        <v>7079.2792665742236</v>
      </c>
      <c r="BX146">
        <f>BW146+Net!BW145</f>
        <v>8289.4558932340333</v>
      </c>
      <c r="BY146">
        <f>BX146+Net!BX145</f>
        <v>9531.8949932627838</v>
      </c>
      <c r="BZ146">
        <f>BY146+Net!BY145</f>
        <v>10060.615229040774</v>
      </c>
      <c r="CA146">
        <f>BZ146+Net!BZ145</f>
        <v>10427.656620374892</v>
      </c>
      <c r="CB146">
        <f>CA146+Net!CA145</f>
        <v>10304.458897136959</v>
      </c>
      <c r="CC146">
        <f>CB146+Net!CB145</f>
        <v>10969.078288704295</v>
      </c>
      <c r="CD146">
        <f>CC146+Net!CC145</f>
        <v>10951.303329298775</v>
      </c>
      <c r="CE146">
        <f>CD146+Net!CD145</f>
        <v>10745.656943060865</v>
      </c>
      <c r="CF146">
        <f>CE146+Net!CE145</f>
        <v>11050.488958795919</v>
      </c>
      <c r="CG146">
        <f>CF146+Net!CF145</f>
        <v>10258.486695493139</v>
      </c>
      <c r="CH146">
        <f>CG146+Net!CG145</f>
        <v>10071.819035177874</v>
      </c>
      <c r="CI146">
        <f>CH146+Net!CH145</f>
        <v>9834.3685626407314</v>
      </c>
      <c r="CJ146">
        <f>CI146+Net!CI145</f>
        <v>11064.618603566651</v>
      </c>
      <c r="CK146">
        <f>CJ146+Net!CJ145</f>
        <v>12321.49414395131</v>
      </c>
      <c r="CL146">
        <f>CK146+Net!CK145</f>
        <v>12861.497265024054</v>
      </c>
      <c r="CM146">
        <f>CL146+Net!CL145</f>
        <v>13244.148000124456</v>
      </c>
      <c r="CN146">
        <f>CM146+Net!CM145</f>
        <v>13141.79357476419</v>
      </c>
      <c r="CO146">
        <f>CN146+Net!CN145</f>
        <v>13840.551507462798</v>
      </c>
      <c r="CP146">
        <f>CO146+Net!CO145</f>
        <v>13882.02461297783</v>
      </c>
      <c r="CQ146">
        <f>CP146+Net!CP145</f>
        <v>13730.307677707713</v>
      </c>
      <c r="CR146">
        <f>CQ146+Net!CQ145</f>
        <v>14141.602239874741</v>
      </c>
      <c r="CS146">
        <f>CR146+Net!CR145</f>
        <v>13432.926323262216</v>
      </c>
      <c r="CT146">
        <f>CS146+Net!CS145</f>
        <v>13085.617856876408</v>
      </c>
      <c r="CU146">
        <f>CT146+Net!CT145</f>
        <v>13368.273546863851</v>
      </c>
    </row>
    <row r="147" spans="2:99" x14ac:dyDescent="0.3">
      <c r="B147">
        <v>-3894</v>
      </c>
      <c r="C147">
        <v>5103</v>
      </c>
      <c r="D147">
        <f>Net!C146</f>
        <v>-30.901809303843947</v>
      </c>
      <c r="E147">
        <f>D147+Net!D146</f>
        <v>524.40117190688534</v>
      </c>
      <c r="F147">
        <f>E147+Net!E146</f>
        <v>1481.8240738521613</v>
      </c>
      <c r="G147">
        <f>F147+Net!F146</f>
        <v>2927.7576278562797</v>
      </c>
      <c r="H147">
        <f>G147+Net!G146</f>
        <v>3804.2546166261955</v>
      </c>
      <c r="I147">
        <f>H147+Net!H146</f>
        <v>5088.6672776059031</v>
      </c>
      <c r="J147">
        <f>I147+Net!I146</f>
        <v>5667.9505833989315</v>
      </c>
      <c r="K147">
        <f>J147+Net!J146</f>
        <v>5745.462810715786</v>
      </c>
      <c r="L147">
        <f>K147+Net!K146</f>
        <v>5708.8607278335203</v>
      </c>
      <c r="M147">
        <f>L147+Net!L146</f>
        <v>4374.1387155058655</v>
      </c>
      <c r="N147">
        <f>M147+Net!M146</f>
        <v>3113.8878548234106</v>
      </c>
      <c r="O147">
        <f>N147+Net!N146</f>
        <v>1606.6979695718026</v>
      </c>
      <c r="P147">
        <f>O147+Net!O146</f>
        <v>1477.5225729299693</v>
      </c>
      <c r="Q147">
        <f>P147+Net!P146</f>
        <v>2393.2763196309224</v>
      </c>
      <c r="R147">
        <f>Q147+Net!Q146</f>
        <v>3611.4226213856164</v>
      </c>
      <c r="S147">
        <f>R147+Net!R146</f>
        <v>5154.780300336065</v>
      </c>
      <c r="T147">
        <f>S147+Net!S146</f>
        <v>6047.4934392570904</v>
      </c>
      <c r="U147">
        <f>T147+Net!T146</f>
        <v>7287.8623399485541</v>
      </c>
      <c r="V147">
        <f>U147+Net!U146</f>
        <v>7771.8117389560921</v>
      </c>
      <c r="W147">
        <f>V147+Net!V146</f>
        <v>7690.592460127913</v>
      </c>
      <c r="X147">
        <f>W147+Net!W146</f>
        <v>7449.9853253763322</v>
      </c>
      <c r="Y147">
        <f>X147+Net!X146</f>
        <v>5909.1453762023784</v>
      </c>
      <c r="Z147">
        <f>Y147+Net!Y146</f>
        <v>4477.4352017751708</v>
      </c>
      <c r="AA147">
        <f>Z147+Net!Z146</f>
        <v>2858.0249430560898</v>
      </c>
      <c r="AB147">
        <f>AA147+Net!AA146</f>
        <v>2680.8013253019844</v>
      </c>
      <c r="AC147">
        <f>AB147+Net!AB146</f>
        <v>3596.5289457400013</v>
      </c>
      <c r="AD147">
        <f>AC147+Net!AC146</f>
        <v>4834.7493625757925</v>
      </c>
      <c r="AE147">
        <f>AD147+Net!AD146</f>
        <v>6390.3454566087712</v>
      </c>
      <c r="AF147">
        <f>AE147+Net!AE146</f>
        <v>7268.3330290218364</v>
      </c>
      <c r="AG147">
        <f>AF147+Net!AF146</f>
        <v>8460.633692972553</v>
      </c>
      <c r="AH147">
        <f>AG147+Net!AG146</f>
        <v>8868.0053197041307</v>
      </c>
      <c r="AI147">
        <f>AH147+Net!AH146</f>
        <v>8692.8138071870962</v>
      </c>
      <c r="AJ147">
        <f>AI147+Net!AI146</f>
        <v>8352.9988435151299</v>
      </c>
      <c r="AK147">
        <f>AJ147+Net!AJ146</f>
        <v>6717.2729128987221</v>
      </c>
      <c r="AL147">
        <f>AK147+Net!AK146</f>
        <v>5200.4303063215593</v>
      </c>
      <c r="AM147">
        <f>AL147+Net!AL146</f>
        <v>3507.2130229418208</v>
      </c>
      <c r="AN147">
        <f>AM147+Net!AM146</f>
        <v>3266.3864321446199</v>
      </c>
      <c r="AO147">
        <f>AN147+Net!AN146</f>
        <v>4126.1282049478632</v>
      </c>
      <c r="AP147">
        <f>AO147+Net!AO146</f>
        <v>5312.8246529637609</v>
      </c>
      <c r="AQ147">
        <f>AP147+Net!AP146</f>
        <v>6818.1971557881716</v>
      </c>
      <c r="AR147">
        <f>AQ147+Net!AQ146</f>
        <v>7644.4833374113932</v>
      </c>
      <c r="AS147">
        <f>AR147+Net!AR146</f>
        <v>8781.5571708906064</v>
      </c>
      <c r="AT147">
        <f>AS147+Net!AS146</f>
        <v>9129.1510617530475</v>
      </c>
      <c r="AU147">
        <f>AT147+Net!AT146</f>
        <v>8889.7514337433986</v>
      </c>
      <c r="AV147">
        <f>AU147+Net!AU146</f>
        <v>8482.4275611616868</v>
      </c>
      <c r="AW147">
        <f>AV147+Net!AV146</f>
        <v>6777.6402115941437</v>
      </c>
      <c r="AX147">
        <f>AW147+Net!AW146</f>
        <v>5192.0234566019535</v>
      </c>
      <c r="AY147">
        <f>AX147+Net!AX146</f>
        <v>3431.7608686576959</v>
      </c>
      <c r="AZ147">
        <f>AY147+Net!AY146</f>
        <v>3126.3610302418374</v>
      </c>
      <c r="BA147">
        <f>AZ147+Net!AZ146</f>
        <v>3924.0030416467935</v>
      </c>
      <c r="BB147">
        <f>BA147+Net!BA146</f>
        <v>5050.5125449106927</v>
      </c>
      <c r="BC147">
        <f>BB147+Net!BB146</f>
        <v>6496.7860525926781</v>
      </c>
      <c r="BD147">
        <f>BC147+Net!BC146</f>
        <v>7264.2652341099702</v>
      </c>
      <c r="BE147">
        <f>BD147+Net!BD146</f>
        <v>8342.2534075877666</v>
      </c>
      <c r="BF147">
        <f>BE147+Net!BE146</f>
        <v>8630.2019870965887</v>
      </c>
      <c r="BG147">
        <f>BF147+Net!BF146</f>
        <v>8330.5575773050768</v>
      </c>
      <c r="BH147">
        <f>BG147+Net!BG146</f>
        <v>7862.4818466138477</v>
      </c>
      <c r="BI147">
        <f>BH147+Net!BH146</f>
        <v>6096.5493646040823</v>
      </c>
      <c r="BJ147">
        <f>BI147+Net!BI146</f>
        <v>4449.4602005432835</v>
      </c>
      <c r="BK147">
        <f>BJ147+Net!BJ146</f>
        <v>2627.4065005639013</v>
      </c>
      <c r="BL147">
        <f>BK147+Net!BK146</f>
        <v>2259.8910982035786</v>
      </c>
      <c r="BM147">
        <f>BL147+Net!BL146</f>
        <v>2995.1445998845825</v>
      </c>
      <c r="BN147">
        <f>BM147+Net!BM146</f>
        <v>4059.1697044128919</v>
      </c>
      <c r="BO147">
        <f>BN147+Net!BN146</f>
        <v>5443.2003000904697</v>
      </c>
      <c r="BP147">
        <f>BO147+Net!BO146</f>
        <v>6149.155055483121</v>
      </c>
      <c r="BQ147">
        <f>BP147+Net!BP146</f>
        <v>7166.868764050183</v>
      </c>
      <c r="BR147">
        <f>BQ147+Net!BQ146</f>
        <v>7396.2362308546481</v>
      </c>
      <c r="BS147">
        <f>BR147+Net!BR146</f>
        <v>7039.8845656016028</v>
      </c>
      <c r="BT147">
        <f>BS147+Net!BS146</f>
        <v>6516.7292658894185</v>
      </c>
      <c r="BU147">
        <f>BT147+Net!BT146</f>
        <v>4696.5765949933011</v>
      </c>
      <c r="BV147">
        <f>BU147+Net!BU146</f>
        <v>2994.8688400414007</v>
      </c>
      <c r="BW147">
        <f>BV147+Net!BV146</f>
        <v>1116.2545699995269</v>
      </c>
      <c r="BX147">
        <f>BW147+Net!BW146</f>
        <v>688.78235036155525</v>
      </c>
      <c r="BY147">
        <f>BX147+Net!BX146</f>
        <v>1359.8052976442202</v>
      </c>
      <c r="BZ147">
        <f>BY147+Net!BY146</f>
        <v>2355.498886433209</v>
      </c>
      <c r="CA147">
        <f>BZ147+Net!BZ146</f>
        <v>3668.6094864650677</v>
      </c>
      <c r="CB147">
        <f>CA147+Net!CA146</f>
        <v>4303.8433332751674</v>
      </c>
      <c r="CC147">
        <f>CB147+Net!CB146</f>
        <v>5254.5915673151985</v>
      </c>
      <c r="CD147">
        <f>CC147+Net!CC146</f>
        <v>5424.1684258612031</v>
      </c>
      <c r="CE147">
        <f>CD147+Net!CD146</f>
        <v>5017.4177741812773</v>
      </c>
      <c r="CF147">
        <f>CE147+Net!CE146</f>
        <v>4453.3018165029516</v>
      </c>
      <c r="CG147">
        <f>CF147+Net!CF146</f>
        <v>2599.0505590985422</v>
      </c>
      <c r="CH147">
        <f>CG147+Net!CG146</f>
        <v>865.01501506802947</v>
      </c>
      <c r="CI147">
        <f>CH147+Net!CH146</f>
        <v>-1050.91022336062</v>
      </c>
      <c r="CJ147">
        <f>CI147+Net!CI146</f>
        <v>-1527.4563458554312</v>
      </c>
      <c r="CK147">
        <f>CJ147+Net!CJ146</f>
        <v>-922.80585016920213</v>
      </c>
      <c r="CL147">
        <f>CK147+Net!CK146</f>
        <v>-14.025988119542035</v>
      </c>
      <c r="CM147">
        <f>CL147+Net!CL146</f>
        <v>1195.7258933353523</v>
      </c>
      <c r="CN147">
        <f>CM147+Net!CM146</f>
        <v>1714.5358044909522</v>
      </c>
      <c r="CO147">
        <f>CN147+Net!CN146</f>
        <v>2549.5336969117757</v>
      </c>
      <c r="CP147">
        <f>CO147+Net!CO146</f>
        <v>2627.6032280153604</v>
      </c>
      <c r="CQ147">
        <f>CP147+Net!CP146</f>
        <v>2145.8764893697098</v>
      </c>
      <c r="CR147">
        <f>CQ147+Net!CQ146</f>
        <v>1585.1144121123016</v>
      </c>
      <c r="CS147">
        <f>CR147+Net!CR146</f>
        <v>-191.56232364190782</v>
      </c>
      <c r="CT147">
        <f>CS147+Net!CS146</f>
        <v>-2026.694381464155</v>
      </c>
      <c r="CU147">
        <f>CT147+Net!CT146</f>
        <v>-3527.218007440335</v>
      </c>
    </row>
    <row r="148" spans="2:99" x14ac:dyDescent="0.3">
      <c r="B148">
        <v>0</v>
      </c>
      <c r="C148">
        <v>5100</v>
      </c>
      <c r="D148">
        <f>Net!C147</f>
        <v>0</v>
      </c>
      <c r="E148">
        <f>D148+Net!D147</f>
        <v>0</v>
      </c>
      <c r="F148">
        <f>E148+Net!E147</f>
        <v>0</v>
      </c>
      <c r="G148">
        <f>F148+Net!F147</f>
        <v>0</v>
      </c>
      <c r="H148">
        <f>G148+Net!G147</f>
        <v>0</v>
      </c>
      <c r="I148">
        <f>H148+Net!H147</f>
        <v>0</v>
      </c>
      <c r="J148">
        <f>I148+Net!I147</f>
        <v>0</v>
      </c>
      <c r="K148">
        <f>J148+Net!J147</f>
        <v>0</v>
      </c>
      <c r="L148">
        <f>K148+Net!K147</f>
        <v>0</v>
      </c>
      <c r="M148">
        <f>L148+Net!L147</f>
        <v>0</v>
      </c>
      <c r="N148">
        <f>M148+Net!M147</f>
        <v>0</v>
      </c>
      <c r="O148">
        <f>N148+Net!N147</f>
        <v>0</v>
      </c>
      <c r="P148">
        <f>O148+Net!O147</f>
        <v>0</v>
      </c>
      <c r="Q148">
        <f>P148+Net!P147</f>
        <v>0</v>
      </c>
      <c r="R148">
        <f>Q148+Net!Q147</f>
        <v>0</v>
      </c>
      <c r="S148">
        <f>R148+Net!R147</f>
        <v>0</v>
      </c>
      <c r="T148">
        <f>S148+Net!S147</f>
        <v>0</v>
      </c>
      <c r="U148">
        <f>T148+Net!T147</f>
        <v>0</v>
      </c>
      <c r="V148">
        <f>U148+Net!U147</f>
        <v>0</v>
      </c>
      <c r="W148">
        <f>V148+Net!V147</f>
        <v>0</v>
      </c>
      <c r="X148">
        <f>W148+Net!W147</f>
        <v>0</v>
      </c>
      <c r="Y148">
        <f>X148+Net!X147</f>
        <v>0</v>
      </c>
      <c r="Z148">
        <f>Y148+Net!Y147</f>
        <v>0</v>
      </c>
      <c r="AA148">
        <f>Z148+Net!Z147</f>
        <v>0</v>
      </c>
      <c r="AB148">
        <f>AA148+Net!AA147</f>
        <v>0</v>
      </c>
      <c r="AC148">
        <f>AB148+Net!AB147</f>
        <v>0</v>
      </c>
      <c r="AD148">
        <f>AC148+Net!AC147</f>
        <v>0</v>
      </c>
      <c r="AE148">
        <f>AD148+Net!AD147</f>
        <v>0</v>
      </c>
      <c r="AF148">
        <f>AE148+Net!AE147</f>
        <v>0</v>
      </c>
      <c r="AG148">
        <f>AF148+Net!AF147</f>
        <v>0</v>
      </c>
      <c r="AH148">
        <f>AG148+Net!AG147</f>
        <v>0</v>
      </c>
      <c r="AI148">
        <f>AH148+Net!AH147</f>
        <v>0</v>
      </c>
      <c r="AJ148">
        <f>AI148+Net!AI147</f>
        <v>0</v>
      </c>
      <c r="AK148">
        <f>AJ148+Net!AJ147</f>
        <v>0</v>
      </c>
      <c r="AL148">
        <f>AK148+Net!AK147</f>
        <v>0</v>
      </c>
      <c r="AM148">
        <f>AL148+Net!AL147</f>
        <v>0</v>
      </c>
      <c r="AN148">
        <f>AM148+Net!AM147</f>
        <v>0</v>
      </c>
      <c r="AO148">
        <f>AN148+Net!AN147</f>
        <v>0</v>
      </c>
      <c r="AP148">
        <f>AO148+Net!AO147</f>
        <v>0</v>
      </c>
      <c r="AQ148">
        <f>AP148+Net!AP147</f>
        <v>0</v>
      </c>
      <c r="AR148">
        <f>AQ148+Net!AQ147</f>
        <v>0</v>
      </c>
      <c r="AS148">
        <f>AR148+Net!AR147</f>
        <v>0</v>
      </c>
      <c r="AT148">
        <f>AS148+Net!AS147</f>
        <v>0</v>
      </c>
      <c r="AU148">
        <f>AT148+Net!AT147</f>
        <v>0</v>
      </c>
      <c r="AV148">
        <f>AU148+Net!AU147</f>
        <v>0</v>
      </c>
      <c r="AW148">
        <f>AV148+Net!AV147</f>
        <v>0</v>
      </c>
      <c r="AX148">
        <f>AW148+Net!AW147</f>
        <v>0</v>
      </c>
      <c r="AY148">
        <f>AX148+Net!AX147</f>
        <v>0</v>
      </c>
      <c r="AZ148">
        <f>AY148+Net!AY147</f>
        <v>0</v>
      </c>
      <c r="BA148">
        <f>AZ148+Net!AZ147</f>
        <v>0</v>
      </c>
      <c r="BB148">
        <f>BA148+Net!BA147</f>
        <v>0</v>
      </c>
      <c r="BC148">
        <f>BB148+Net!BB147</f>
        <v>0</v>
      </c>
      <c r="BD148">
        <f>BC148+Net!BC147</f>
        <v>0</v>
      </c>
      <c r="BE148">
        <f>BD148+Net!BD147</f>
        <v>0</v>
      </c>
      <c r="BF148">
        <f>BE148+Net!BE147</f>
        <v>0</v>
      </c>
      <c r="BG148">
        <f>BF148+Net!BF147</f>
        <v>0</v>
      </c>
      <c r="BH148">
        <f>BG148+Net!BG147</f>
        <v>0</v>
      </c>
      <c r="BI148">
        <f>BH148+Net!BH147</f>
        <v>0</v>
      </c>
      <c r="BJ148">
        <f>BI148+Net!BI147</f>
        <v>0</v>
      </c>
      <c r="BK148">
        <f>BJ148+Net!BJ147</f>
        <v>0</v>
      </c>
      <c r="BL148">
        <f>BK148+Net!BK147</f>
        <v>0</v>
      </c>
      <c r="BM148">
        <f>BL148+Net!BL147</f>
        <v>0</v>
      </c>
      <c r="BN148">
        <f>BM148+Net!BM147</f>
        <v>0</v>
      </c>
      <c r="BO148">
        <f>BN148+Net!BN147</f>
        <v>0</v>
      </c>
      <c r="BP148">
        <f>BO148+Net!BO147</f>
        <v>0</v>
      </c>
      <c r="BQ148">
        <f>BP148+Net!BP147</f>
        <v>0</v>
      </c>
      <c r="BR148">
        <f>BQ148+Net!BQ147</f>
        <v>0</v>
      </c>
      <c r="BS148">
        <f>BR148+Net!BR147</f>
        <v>0</v>
      </c>
      <c r="BT148">
        <f>BS148+Net!BS147</f>
        <v>0</v>
      </c>
      <c r="BU148">
        <f>BT148+Net!BT147</f>
        <v>0</v>
      </c>
      <c r="BV148">
        <f>BU148+Net!BU147</f>
        <v>0</v>
      </c>
      <c r="BW148">
        <f>BV148+Net!BV147</f>
        <v>0</v>
      </c>
      <c r="BX148">
        <f>BW148+Net!BW147</f>
        <v>0</v>
      </c>
      <c r="BY148">
        <f>BX148+Net!BX147</f>
        <v>0</v>
      </c>
      <c r="BZ148">
        <f>BY148+Net!BY147</f>
        <v>0</v>
      </c>
      <c r="CA148">
        <f>BZ148+Net!BZ147</f>
        <v>0</v>
      </c>
      <c r="CB148">
        <f>CA148+Net!CA147</f>
        <v>0</v>
      </c>
      <c r="CC148">
        <f>CB148+Net!CB147</f>
        <v>0</v>
      </c>
      <c r="CD148">
        <f>CC148+Net!CC147</f>
        <v>0</v>
      </c>
      <c r="CE148">
        <f>CD148+Net!CD147</f>
        <v>0</v>
      </c>
      <c r="CF148">
        <f>CE148+Net!CE147</f>
        <v>0</v>
      </c>
      <c r="CG148">
        <f>CF148+Net!CF147</f>
        <v>0</v>
      </c>
      <c r="CH148">
        <f>CG148+Net!CG147</f>
        <v>0</v>
      </c>
      <c r="CI148">
        <f>CH148+Net!CH147</f>
        <v>0</v>
      </c>
      <c r="CJ148">
        <f>CI148+Net!CI147</f>
        <v>0</v>
      </c>
      <c r="CK148">
        <f>CJ148+Net!CJ147</f>
        <v>0</v>
      </c>
      <c r="CL148">
        <f>CK148+Net!CK147</f>
        <v>0</v>
      </c>
      <c r="CM148">
        <f>CL148+Net!CL147</f>
        <v>0</v>
      </c>
      <c r="CN148">
        <f>CM148+Net!CM147</f>
        <v>0</v>
      </c>
      <c r="CO148">
        <f>CN148+Net!CN147</f>
        <v>0</v>
      </c>
      <c r="CP148">
        <f>CO148+Net!CO147</f>
        <v>0</v>
      </c>
      <c r="CQ148">
        <f>CP148+Net!CP147</f>
        <v>0</v>
      </c>
      <c r="CR148">
        <f>CQ148+Net!CQ147</f>
        <v>0</v>
      </c>
      <c r="CS148">
        <f>CR148+Net!CR147</f>
        <v>0</v>
      </c>
      <c r="CT148">
        <f>CS148+Net!CS147</f>
        <v>0</v>
      </c>
      <c r="CU148">
        <f>CT148+Net!CT147</f>
        <v>0</v>
      </c>
    </row>
    <row r="149" spans="2:99" x14ac:dyDescent="0.3">
      <c r="B149">
        <v>-47809</v>
      </c>
      <c r="C149">
        <v>5203</v>
      </c>
      <c r="D149">
        <f>Net!C148</f>
        <v>1094.1134841237727</v>
      </c>
      <c r="E149">
        <f>D149+Net!D148</f>
        <v>3919.9887098595282</v>
      </c>
      <c r="F149">
        <f>E149+Net!E148</f>
        <v>8326.6015072208065</v>
      </c>
      <c r="G149">
        <f>F149+Net!F148</f>
        <v>14529.108402758997</v>
      </c>
      <c r="H149">
        <f>G149+Net!G148</f>
        <v>17382.880640030329</v>
      </c>
      <c r="I149">
        <f>H149+Net!H148</f>
        <v>22782.553314438333</v>
      </c>
      <c r="J149">
        <f>I149+Net!I148</f>
        <v>24075.579030802077</v>
      </c>
      <c r="K149">
        <f>J149+Net!J148</f>
        <v>24614.793507259263</v>
      </c>
      <c r="L149">
        <f>K149+Net!K148</f>
        <v>25240.170930374625</v>
      </c>
      <c r="M149">
        <f>L149+Net!L148</f>
        <v>19230.520133717011</v>
      </c>
      <c r="N149">
        <f>M149+Net!M148</f>
        <v>15210.847000588521</v>
      </c>
      <c r="O149">
        <f>N149+Net!N148</f>
        <v>8569.6240837669284</v>
      </c>
      <c r="P149">
        <f>O149+Net!O148</f>
        <v>8408.4196827128944</v>
      </c>
      <c r="Q149">
        <f>P149+Net!P148</f>
        <v>11739.446429983091</v>
      </c>
      <c r="R149">
        <f>Q149+Net!Q148</f>
        <v>16798.484096975921</v>
      </c>
      <c r="S149">
        <f>R149+Net!R148</f>
        <v>23687.771679857782</v>
      </c>
      <c r="T149">
        <f>S149+Net!S148</f>
        <v>27080.294043656439</v>
      </c>
      <c r="U149">
        <f>T149+Net!T148</f>
        <v>32698.875377429584</v>
      </c>
      <c r="V149">
        <f>U149+Net!U148</f>
        <v>33971.423158087717</v>
      </c>
      <c r="W149">
        <f>V149+Net!V148</f>
        <v>34308.535294488604</v>
      </c>
      <c r="X149">
        <f>W149+Net!W148</f>
        <v>34713.941312132651</v>
      </c>
      <c r="Y149">
        <f>X149+Net!X148</f>
        <v>28662.111982332772</v>
      </c>
      <c r="Z149">
        <f>Y149+Net!Y148</f>
        <v>24863.588364023573</v>
      </c>
      <c r="AA149">
        <f>Z149+Net!Z148</f>
        <v>18706.444901457133</v>
      </c>
      <c r="AB149">
        <f>AA149+Net!AA148</f>
        <v>19219.762510312303</v>
      </c>
      <c r="AC149">
        <f>AB149+Net!AB148</f>
        <v>23296.973746496442</v>
      </c>
      <c r="AD149">
        <f>AC149+Net!AC148</f>
        <v>29061.05015753039</v>
      </c>
      <c r="AE149">
        <f>AD149+Net!AD148</f>
        <v>36542.959945841125</v>
      </c>
      <c r="AF149">
        <f>AE149+Net!AE148</f>
        <v>40393.906293041953</v>
      </c>
      <c r="AG149">
        <f>AF149+Net!AF148</f>
        <v>46355.573236955235</v>
      </c>
      <c r="AH149">
        <f>AG149+Net!AG148</f>
        <v>47896.757194810241</v>
      </c>
      <c r="AI149">
        <f>AH149+Net!AH148</f>
        <v>48471.793019041172</v>
      </c>
      <c r="AJ149">
        <f>AI149+Net!AI148</f>
        <v>49118.92271203667</v>
      </c>
      <c r="AK149">
        <f>AJ149+Net!AJ148</f>
        <v>43333.644950344926</v>
      </c>
      <c r="AL149">
        <f>AK149+Net!AK148</f>
        <v>39834.816033359559</v>
      </c>
      <c r="AM149">
        <f>AL149+Net!AL148</f>
        <v>34009.33009058598</v>
      </c>
      <c r="AN149">
        <f>AM149+Net!AM148</f>
        <v>34878.94186977559</v>
      </c>
      <c r="AO149">
        <f>AN149+Net!AN148</f>
        <v>39326.095370764022</v>
      </c>
      <c r="AP149">
        <f>AO149+Net!AO148</f>
        <v>45461.131731304078</v>
      </c>
      <c r="AQ149">
        <f>AP149+Net!AP148</f>
        <v>53302.84143450889</v>
      </c>
      <c r="AR149">
        <f>AQ149+Net!AQ148</f>
        <v>57492.869794028607</v>
      </c>
      <c r="AS149">
        <f>AR149+Net!AR148</f>
        <v>63767.74696504842</v>
      </c>
      <c r="AT149">
        <f>AS149+Net!AS148</f>
        <v>65596.287838228134</v>
      </c>
      <c r="AU149">
        <f>AT149+Net!AT148</f>
        <v>66437.403699941569</v>
      </c>
      <c r="AV149">
        <f>AU149+Net!AU148</f>
        <v>67336.66498477757</v>
      </c>
      <c r="AW149">
        <f>AV149+Net!AV148</f>
        <v>61797.308115842243</v>
      </c>
      <c r="AX149">
        <f>AW149+Net!AW148</f>
        <v>58544.255104549826</v>
      </c>
      <c r="AY149">
        <f>AX149+Net!AX148</f>
        <v>52967.584657939442</v>
      </c>
      <c r="AZ149">
        <f>AY149+Net!AY148</f>
        <v>54089.229682851059</v>
      </c>
      <c r="BA149">
        <f>AZ149+Net!AZ148</f>
        <v>58789.564250722986</v>
      </c>
      <c r="BB149">
        <f>BA149+Net!BA148</f>
        <v>65175.801921807528</v>
      </c>
      <c r="BC149">
        <f>BB149+Net!BB148</f>
        <v>73263.688485915685</v>
      </c>
      <c r="BD149">
        <f>BC149+Net!BC148</f>
        <v>77692.661759257302</v>
      </c>
      <c r="BE149">
        <f>BD149+Net!BD148</f>
        <v>84198.135471007408</v>
      </c>
      <c r="BF149">
        <f>BE149+Net!BE148</f>
        <v>86248.735379422622</v>
      </c>
      <c r="BG149">
        <f>BF149+Net!BF148</f>
        <v>87303.723082067416</v>
      </c>
      <c r="BH149">
        <f>BG149+Net!BG148</f>
        <v>88409.155376864568</v>
      </c>
      <c r="BI149">
        <f>BH149+Net!BH148</f>
        <v>83068.625895572535</v>
      </c>
      <c r="BJ149">
        <f>BI149+Net!BI148</f>
        <v>80007.225727046287</v>
      </c>
      <c r="BK149">
        <f>BJ149+Net!BJ148</f>
        <v>74615.14674271016</v>
      </c>
      <c r="BL149">
        <f>BK149+Net!BK148</f>
        <v>75914.62637619031</v>
      </c>
      <c r="BM149">
        <f>BL149+Net!BL148</f>
        <v>80786.788034159094</v>
      </c>
      <c r="BN149">
        <f>BM149+Net!BM148</f>
        <v>87340.185092290136</v>
      </c>
      <c r="BO149">
        <f>BN149+Net!BN148</f>
        <v>95592.438405884066</v>
      </c>
      <c r="BP149">
        <f>BO149+Net!BO148</f>
        <v>100185.09167755448</v>
      </c>
      <c r="BQ149">
        <f>BP149+Net!BP148</f>
        <v>106855.3585452476</v>
      </c>
      <c r="BR149">
        <f>BQ149+Net!BQ148</f>
        <v>109072.68385137405</v>
      </c>
      <c r="BS149">
        <f>BR149+Net!BR148</f>
        <v>110295.52646937521</v>
      </c>
      <c r="BT149">
        <f>BS149+Net!BS148</f>
        <v>111567.13858999821</v>
      </c>
      <c r="BU149">
        <f>BT149+Net!BT148</f>
        <v>106386.4217173998</v>
      </c>
      <c r="BV149">
        <f>BU149+Net!BU148</f>
        <v>103472.65766319136</v>
      </c>
      <c r="BW149">
        <f>BV149+Net!BV148</f>
        <v>98210.534660578545</v>
      </c>
      <c r="BX149">
        <f>BW149+Net!BW148</f>
        <v>99618.920478456886</v>
      </c>
      <c r="BY149">
        <f>BX149+Net!BX148</f>
        <v>104579.46971270582</v>
      </c>
      <c r="BZ149">
        <f>BY149+Net!BY148</f>
        <v>111206.26121036624</v>
      </c>
      <c r="CA149">
        <f>BZ149+Net!BZ148</f>
        <v>119527.26932270121</v>
      </c>
      <c r="CB149">
        <f>CA149+Net!CA148</f>
        <v>124197.4375916678</v>
      </c>
      <c r="CC149">
        <f>CB149+Net!CB148</f>
        <v>130967.18529832398</v>
      </c>
      <c r="CD149">
        <f>CC149+Net!CC148</f>
        <v>133314.93378677679</v>
      </c>
      <c r="CE149">
        <f>CD149+Net!CD148</f>
        <v>134700.30397929868</v>
      </c>
      <c r="CF149">
        <f>CE149+Net!CE148</f>
        <v>136157.70837861291</v>
      </c>
      <c r="CG149">
        <f>CF149+Net!CF148</f>
        <v>131167.63978761865</v>
      </c>
      <c r="CH149">
        <f>CG149+Net!CG148</f>
        <v>128423.80248115853</v>
      </c>
      <c r="CI149">
        <f>CH149+Net!CH148</f>
        <v>123283.29576169647</v>
      </c>
      <c r="CJ149">
        <f>CI149+Net!CI148</f>
        <v>124743.30088495424</v>
      </c>
      <c r="CK149">
        <f>CJ149+Net!CJ148</f>
        <v>129673.03375612778</v>
      </c>
      <c r="CL149">
        <f>CK149+Net!CK148</f>
        <v>136190.52569724759</v>
      </c>
      <c r="CM149">
        <f>CL149+Net!CL148</f>
        <v>144364.51324089721</v>
      </c>
      <c r="CN149">
        <f>CM149+Net!CM148</f>
        <v>148877.46597607012</v>
      </c>
      <c r="CO149">
        <f>CN149+Net!CN148</f>
        <v>155552.72680946274</v>
      </c>
      <c r="CP149">
        <f>CO149+Net!CO148</f>
        <v>157969.99057190464</v>
      </c>
      <c r="CQ149">
        <f>CP149+Net!CP148</f>
        <v>159501.26129639056</v>
      </c>
      <c r="CR149">
        <f>CQ149+Net!CQ148</f>
        <v>161495.22023393051</v>
      </c>
      <c r="CS149">
        <f>CR149+Net!CR148</f>
        <v>157088.93162410118</v>
      </c>
      <c r="CT149">
        <f>CS149+Net!CS148</f>
        <v>154058.32307041038</v>
      </c>
      <c r="CU149">
        <f>CT149+Net!CT148</f>
        <v>151311.07489331419</v>
      </c>
    </row>
    <row r="150" spans="2:99" x14ac:dyDescent="0.3">
      <c r="B150">
        <v>-1750</v>
      </c>
      <c r="C150">
        <v>5204</v>
      </c>
      <c r="D150">
        <f>Net!C149</f>
        <v>-346.03766519188002</v>
      </c>
      <c r="E150">
        <f>D150+Net!D149</f>
        <v>-44.32949865145747</v>
      </c>
      <c r="F150">
        <f>E150+Net!E149</f>
        <v>1041.2560294750215</v>
      </c>
      <c r="G150">
        <f>F150+Net!F149</f>
        <v>2153.4719344888026</v>
      </c>
      <c r="H150">
        <f>G150+Net!G149</f>
        <v>2824.6641335570725</v>
      </c>
      <c r="I150">
        <f>H150+Net!H149</f>
        <v>3765.2462895204089</v>
      </c>
      <c r="J150">
        <f>I150+Net!I149</f>
        <v>4031.3243290623409</v>
      </c>
      <c r="K150">
        <f>J150+Net!J149</f>
        <v>4211.6355687937694</v>
      </c>
      <c r="L150">
        <f>K150+Net!K149</f>
        <v>4191.574284545386</v>
      </c>
      <c r="M150">
        <f>L150+Net!L149</f>
        <v>3321.3150106575372</v>
      </c>
      <c r="N150">
        <f>M150+Net!M149</f>
        <v>2677.7784914118679</v>
      </c>
      <c r="O150">
        <f>N150+Net!N149</f>
        <v>1540.6225830406665</v>
      </c>
      <c r="P150">
        <f>O150+Net!O149</f>
        <v>1708.8303081740182</v>
      </c>
      <c r="Q150">
        <f>P150+Net!P149</f>
        <v>2368.5339209799959</v>
      </c>
      <c r="R150">
        <f>Q150+Net!Q149</f>
        <v>3535.6613078270866</v>
      </c>
      <c r="S150">
        <f>R150+Net!R149</f>
        <v>4709.7589716364491</v>
      </c>
      <c r="T150">
        <f>S150+Net!S149</f>
        <v>5389.5268505064396</v>
      </c>
      <c r="U150">
        <f>T150+Net!T149</f>
        <v>6288.7082225813319</v>
      </c>
      <c r="V150">
        <f>U150+Net!U149</f>
        <v>6478.7391314337146</v>
      </c>
      <c r="W150">
        <f>V150+Net!V149</f>
        <v>6548.7116364366566</v>
      </c>
      <c r="X150">
        <f>W150+Net!W149</f>
        <v>6409.7914961316328</v>
      </c>
      <c r="Y150">
        <f>X150+Net!X149</f>
        <v>5441.0026075571477</v>
      </c>
      <c r="Z150">
        <f>Y150+Net!Y149</f>
        <v>4737.6730708959403</v>
      </c>
      <c r="AA150">
        <f>Z150+Net!Z149</f>
        <v>3586.0166892895895</v>
      </c>
      <c r="AB150">
        <f>AA150+Net!AA149</f>
        <v>3776.9574092485886</v>
      </c>
      <c r="AC150">
        <f>AB150+Net!AB149</f>
        <v>4478.5299678203755</v>
      </c>
      <c r="AD150">
        <f>AC150+Net!AC149</f>
        <v>5686.891953878011</v>
      </c>
      <c r="AE150">
        <f>AD150+Net!AD149</f>
        <v>6887.0246111976994</v>
      </c>
      <c r="AF150">
        <f>AE150+Net!AE149</f>
        <v>7571.4194217009899</v>
      </c>
      <c r="AG150">
        <f>AF150+Net!AF149</f>
        <v>8455.5558181043507</v>
      </c>
      <c r="AH150">
        <f>AG150+Net!AG149</f>
        <v>8617.5678044035794</v>
      </c>
      <c r="AI150">
        <f>AH150+Net!AH149</f>
        <v>8654.5565345760406</v>
      </c>
      <c r="AJ150">
        <f>AI150+Net!AI149</f>
        <v>8484.3318343387182</v>
      </c>
      <c r="AK150">
        <f>AJ150+Net!AJ149</f>
        <v>7489.9901514467701</v>
      </c>
      <c r="AL150">
        <f>AK150+Net!AK149</f>
        <v>6768.3672471008595</v>
      </c>
      <c r="AM150">
        <f>AL150+Net!AL149</f>
        <v>5605.3161124362632</v>
      </c>
      <c r="AN150">
        <f>AM150+Net!AM149</f>
        <v>5790.3320006760387</v>
      </c>
      <c r="AO150">
        <f>AN150+Net!AN149</f>
        <v>6489.5370036538934</v>
      </c>
      <c r="AP150">
        <f>AO150+Net!AO149</f>
        <v>7697.0527437281562</v>
      </c>
      <c r="AQ150">
        <f>AP150+Net!AP149</f>
        <v>8895.9576612635738</v>
      </c>
      <c r="AR150">
        <f>AQ150+Net!AQ149</f>
        <v>9577.2181314508525</v>
      </c>
      <c r="AS150">
        <f>AR150+Net!AR149</f>
        <v>10455.400443330069</v>
      </c>
      <c r="AT150">
        <f>AS150+Net!AS149</f>
        <v>10608.481986431161</v>
      </c>
      <c r="AU150">
        <f>AT150+Net!AT149</f>
        <v>10634.134745147549</v>
      </c>
      <c r="AV150">
        <f>AU150+Net!AU149</f>
        <v>10451.24719943836</v>
      </c>
      <c r="AW150">
        <f>AV150+Net!AV149</f>
        <v>9444.158510075853</v>
      </c>
      <c r="AX150">
        <f>AW150+Net!AW149</f>
        <v>8710.7607598619397</v>
      </c>
      <c r="AY150">
        <f>AX150+Net!AX149</f>
        <v>7537.5336562410166</v>
      </c>
      <c r="AZ150">
        <f>AY150+Net!AY149</f>
        <v>7714.0955670988442</v>
      </c>
      <c r="BA150">
        <f>AZ150+Net!AZ149</f>
        <v>8406.275190212391</v>
      </c>
      <c r="BB150">
        <f>BA150+Net!BA149</f>
        <v>9607.6697323129392</v>
      </c>
      <c r="BC150">
        <f>BB150+Net!BB149</f>
        <v>10800.803549777349</v>
      </c>
      <c r="BD150">
        <f>BC150+Net!BC149</f>
        <v>11476.208940052984</v>
      </c>
      <c r="BE150">
        <f>BD150+Net!BD149</f>
        <v>12348.204165554027</v>
      </c>
      <c r="BF150">
        <f>BE150+Net!BE149</f>
        <v>12494.692395954247</v>
      </c>
      <c r="BG150">
        <f>BF150+Net!BF149</f>
        <v>12513.384819602397</v>
      </c>
      <c r="BH150">
        <f>BG150+Net!BG149</f>
        <v>12323.251378730594</v>
      </c>
      <c r="BI150">
        <f>BH150+Net!BH149</f>
        <v>11308.702852377566</v>
      </c>
      <c r="BJ150">
        <f>BI150+Net!BI149</f>
        <v>10567.674754326814</v>
      </c>
      <c r="BK150">
        <f>BJ150+Net!BJ149</f>
        <v>9386.6765211966922</v>
      </c>
      <c r="BL150">
        <f>BK150+Net!BK149</f>
        <v>9555.3774765236631</v>
      </c>
      <c r="BM150">
        <f>BL150+Net!BL149</f>
        <v>10239.715847870481</v>
      </c>
      <c r="BN150">
        <f>BM150+Net!BM149</f>
        <v>11433.478471750846</v>
      </c>
      <c r="BO150">
        <f>BN150+Net!BN149</f>
        <v>12619.451039331476</v>
      </c>
      <c r="BP150">
        <f>BO150+Net!BO149</f>
        <v>13288.453982401808</v>
      </c>
      <c r="BQ150">
        <f>BP150+Net!BP149</f>
        <v>14155.042446631585</v>
      </c>
      <c r="BR150">
        <f>BQ150+Net!BQ149</f>
        <v>14297.208572045489</v>
      </c>
      <c r="BS150">
        <f>BR150+Net!BR149</f>
        <v>14312.514594413129</v>
      </c>
      <c r="BT150">
        <f>BS150+Net!BS149</f>
        <v>14119.492708158919</v>
      </c>
      <c r="BU150">
        <f>BT150+Net!BT149</f>
        <v>13101.848071113571</v>
      </c>
      <c r="BV150">
        <f>BU150+Net!BU149</f>
        <v>12356.657389284563</v>
      </c>
      <c r="BW150">
        <f>BV150+Net!BV149</f>
        <v>11169.625262177531</v>
      </c>
      <c r="BX150">
        <f>BW150+Net!BW149</f>
        <v>11329.934229624927</v>
      </c>
      <c r="BY150">
        <f>BX150+Net!BX149</f>
        <v>12003.608011900145</v>
      </c>
      <c r="BZ150">
        <f>BY150+Net!BY149</f>
        <v>13185.248322093588</v>
      </c>
      <c r="CA150">
        <f>BZ150+Net!BZ149</f>
        <v>14359.161144967542</v>
      </c>
      <c r="CB150">
        <f>CA150+Net!CA149</f>
        <v>15018.134132331006</v>
      </c>
      <c r="CC150">
        <f>CB150+Net!CB149</f>
        <v>15878.66294316068</v>
      </c>
      <c r="CD150">
        <f>CC150+Net!CC149</f>
        <v>16020.057939646402</v>
      </c>
      <c r="CE150">
        <f>CD150+Net!CD149</f>
        <v>16040.036931143126</v>
      </c>
      <c r="CF150">
        <f>CE150+Net!CE149</f>
        <v>15855.786426369865</v>
      </c>
      <c r="CG150">
        <f>CF150+Net!CF149</f>
        <v>14848.218867529642</v>
      </c>
      <c r="CH150">
        <f>CG150+Net!CG149</f>
        <v>14110.5234379513</v>
      </c>
      <c r="CI150">
        <f>CH150+Net!CH149</f>
        <v>12924.247765759425</v>
      </c>
      <c r="CJ150">
        <f>CI150+Net!CI149</f>
        <v>13075.387613687835</v>
      </c>
      <c r="CK150">
        <f>CJ150+Net!CJ149</f>
        <v>13728.234067859337</v>
      </c>
      <c r="CL150">
        <f>CK150+Net!CK149</f>
        <v>14878.134031872436</v>
      </c>
      <c r="CM150">
        <f>CL150+Net!CL149</f>
        <v>16015.469892796184</v>
      </c>
      <c r="CN150">
        <f>CM150+Net!CM149</f>
        <v>16637.723155441836</v>
      </c>
      <c r="CO150">
        <f>CN150+Net!CN149</f>
        <v>17472.935723063551</v>
      </c>
      <c r="CP150">
        <f>CO150+Net!CO149</f>
        <v>17612.332301925551</v>
      </c>
      <c r="CQ150">
        <f>CP150+Net!CP149</f>
        <v>17643.105729327668</v>
      </c>
      <c r="CR150">
        <f>CQ150+Net!CQ149</f>
        <v>17529.617393869219</v>
      </c>
      <c r="CS150">
        <f>CR150+Net!CR149</f>
        <v>16589.177438850948</v>
      </c>
      <c r="CT150">
        <f>CS150+Net!CS149</f>
        <v>15800.9502915964</v>
      </c>
      <c r="CU150">
        <f>CT150+Net!CT149</f>
        <v>14931.482519343503</v>
      </c>
    </row>
    <row r="151" spans="2:99" x14ac:dyDescent="0.3">
      <c r="B151">
        <v>-13022</v>
      </c>
      <c r="C151">
        <v>5205</v>
      </c>
      <c r="D151">
        <f>Net!C150</f>
        <v>2018.4984308655548</v>
      </c>
      <c r="E151">
        <f>D151+Net!D150</f>
        <v>4519.4900995241533</v>
      </c>
      <c r="F151">
        <f>E151+Net!E150</f>
        <v>6937.071509206653</v>
      </c>
      <c r="G151">
        <f>F151+Net!F150</f>
        <v>9638.6581373139452</v>
      </c>
      <c r="H151">
        <f>G151+Net!G150</f>
        <v>10795.923627919025</v>
      </c>
      <c r="I151">
        <f>H151+Net!H150</f>
        <v>13602.6045570509</v>
      </c>
      <c r="J151">
        <f>I151+Net!I150</f>
        <v>14298.130812937054</v>
      </c>
      <c r="K151">
        <f>J151+Net!J150</f>
        <v>13608.283229965598</v>
      </c>
      <c r="L151">
        <f>K151+Net!K150</f>
        <v>13753.611425240233</v>
      </c>
      <c r="M151">
        <f>L151+Net!L150</f>
        <v>10109.634080726568</v>
      </c>
      <c r="N151">
        <f>M151+Net!M150</f>
        <v>6977.1757251626659</v>
      </c>
      <c r="O151">
        <f>N151+Net!N150</f>
        <v>3524.7677746948175</v>
      </c>
      <c r="P151">
        <f>O151+Net!O150</f>
        <v>5167.8246315621927</v>
      </c>
      <c r="Q151">
        <f>P151+Net!P150</f>
        <v>8441.5286824377617</v>
      </c>
      <c r="R151">
        <f>Q151+Net!Q150</f>
        <v>11350.982438913828</v>
      </c>
      <c r="S151">
        <f>R151+Net!R150</f>
        <v>14290.930015667947</v>
      </c>
      <c r="T151">
        <f>S151+Net!S150</f>
        <v>15608.540787015383</v>
      </c>
      <c r="U151">
        <f>T151+Net!T150</f>
        <v>18415.799012763669</v>
      </c>
      <c r="V151">
        <f>U151+Net!U150</f>
        <v>19004.056240941631</v>
      </c>
      <c r="W151">
        <f>V151+Net!V150</f>
        <v>18119.534053256179</v>
      </c>
      <c r="X151">
        <f>W151+Net!W150</f>
        <v>18048.926601835432</v>
      </c>
      <c r="Y151">
        <f>X151+Net!X150</f>
        <v>14271.374794375555</v>
      </c>
      <c r="Z151">
        <f>Y151+Net!Y150</f>
        <v>11138.704249351624</v>
      </c>
      <c r="AA151">
        <f>Z151+Net!Z150</f>
        <v>7823.7256928956995</v>
      </c>
      <c r="AB151">
        <f>AA151+Net!AA150</f>
        <v>9711.085213768356</v>
      </c>
      <c r="AC151">
        <f>AB151+Net!AB150</f>
        <v>13276.17992729461</v>
      </c>
      <c r="AD151">
        <f>AC151+Net!AC150</f>
        <v>16459.367272049218</v>
      </c>
      <c r="AE151">
        <f>AD151+Net!AD150</f>
        <v>19610.433205398294</v>
      </c>
      <c r="AF151">
        <f>AE151+Net!AE150</f>
        <v>21060.623707988067</v>
      </c>
      <c r="AG151">
        <f>AF151+Net!AF150</f>
        <v>23931.766729118033</v>
      </c>
      <c r="AH151">
        <f>AG151+Net!AG150</f>
        <v>24540.477227840689</v>
      </c>
      <c r="AI151">
        <f>AH151+Net!AH150</f>
        <v>23661.347862000024</v>
      </c>
      <c r="AJ151">
        <f>AI151+Net!AI150</f>
        <v>23603.640358985453</v>
      </c>
      <c r="AK151">
        <f>AJ151+Net!AJ150</f>
        <v>19859.537726165341</v>
      </c>
      <c r="AL151">
        <f>AK151+Net!AK150</f>
        <v>16784.622996363771</v>
      </c>
      <c r="AM151">
        <f>AL151+Net!AL150</f>
        <v>13548.771700081859</v>
      </c>
      <c r="AN151">
        <f>AM151+Net!AM150</f>
        <v>15530.154450403372</v>
      </c>
      <c r="AO151">
        <f>AN151+Net!AN150</f>
        <v>19196.53947783012</v>
      </c>
      <c r="AP151">
        <f>AO151+Net!AO150</f>
        <v>22480.93830559259</v>
      </c>
      <c r="AQ151">
        <f>AP151+Net!AP150</f>
        <v>25726.962004555615</v>
      </c>
      <c r="AR151">
        <f>AQ151+Net!AQ150</f>
        <v>27261.509801844197</v>
      </c>
      <c r="AS151">
        <f>AR151+Net!AR150</f>
        <v>30204.38324654819</v>
      </c>
      <c r="AT151">
        <f>AS151+Net!AS150</f>
        <v>30872.664747149112</v>
      </c>
      <c r="AU151">
        <f>AT151+Net!AT150</f>
        <v>30043.573005286446</v>
      </c>
      <c r="AV151">
        <f>AU151+Net!AU150</f>
        <v>30030.305445757731</v>
      </c>
      <c r="AW151">
        <f>AV151+Net!AV150</f>
        <v>26329.157425507376</v>
      </c>
      <c r="AX151">
        <f>AW151+Net!AW150</f>
        <v>23298.939022551804</v>
      </c>
      <c r="AY151">
        <f>AX151+Net!AX150</f>
        <v>20111.201114954074</v>
      </c>
      <c r="AZ151">
        <f>AY151+Net!AY150</f>
        <v>22144.126956256339</v>
      </c>
      <c r="BA151">
        <f>AZ151+Net!AZ150</f>
        <v>25864.222565926168</v>
      </c>
      <c r="BB151">
        <f>BA151+Net!BA150</f>
        <v>29202.628483866793</v>
      </c>
      <c r="BC151">
        <f>BB151+Net!BB150</f>
        <v>32501.148082317461</v>
      </c>
      <c r="BD151">
        <f>BC151+Net!BC150</f>
        <v>34085.400218583149</v>
      </c>
      <c r="BE151">
        <f>BD151+Net!BD150</f>
        <v>37074.597192315749</v>
      </c>
      <c r="BF151">
        <f>BE151+Net!BE150</f>
        <v>37785.819165280438</v>
      </c>
      <c r="BG151">
        <f>BF151+Net!BF150</f>
        <v>36996.611334939385</v>
      </c>
      <c r="BH151">
        <f>BG151+Net!BG150</f>
        <v>37020.549458411653</v>
      </c>
      <c r="BI151">
        <f>BH151+Net!BH150</f>
        <v>33354.170483275506</v>
      </c>
      <c r="BJ151">
        <f>BI151+Net!BI150</f>
        <v>30356.340507017067</v>
      </c>
      <c r="BK151">
        <f>BJ151+Net!BJ150</f>
        <v>27198.565104886246</v>
      </c>
      <c r="BL151">
        <f>BK151+Net!BK150</f>
        <v>29259.047973504421</v>
      </c>
      <c r="BM151">
        <f>BL151+Net!BL150</f>
        <v>33004.558905899277</v>
      </c>
      <c r="BN151">
        <f>BM151+Net!BM150</f>
        <v>36366.86026805138</v>
      </c>
      <c r="BO151">
        <f>BN151+Net!BN150</f>
        <v>39688.729920390491</v>
      </c>
      <c r="BP151">
        <f>BO151+Net!BO150</f>
        <v>41296.960050235728</v>
      </c>
      <c r="BQ151">
        <f>BP151+Net!BP150</f>
        <v>44311.842023715712</v>
      </c>
      <c r="BR151">
        <f>BQ151+Net!BQ150</f>
        <v>45051.058865502368</v>
      </c>
      <c r="BS151">
        <f>BR151+Net!BR150</f>
        <v>44291.90294324555</v>
      </c>
      <c r="BT151">
        <f>BS151+Net!BS150</f>
        <v>44346.586785004591</v>
      </c>
      <c r="BU151">
        <f>BT151+Net!BT150</f>
        <v>40709.175235913593</v>
      </c>
      <c r="BV151">
        <f>BU151+Net!BU150</f>
        <v>37735.312439801397</v>
      </c>
      <c r="BW151">
        <f>BV151+Net!BV150</f>
        <v>34593.27030801298</v>
      </c>
      <c r="BX151">
        <f>BW151+Net!BW150</f>
        <v>36659.014623035073</v>
      </c>
      <c r="BY151">
        <f>BX151+Net!BX150</f>
        <v>40399.112470400767</v>
      </c>
      <c r="BZ151">
        <f>BY151+Net!BY150</f>
        <v>43747.892374080744</v>
      </c>
      <c r="CA151">
        <f>BZ151+Net!BZ150</f>
        <v>47053.545401578289</v>
      </c>
      <c r="CB151">
        <f>CA151+Net!CA150</f>
        <v>48650.282313353397</v>
      </c>
      <c r="CC151">
        <f>CB151+Net!CB150</f>
        <v>51666.084157101424</v>
      </c>
      <c r="CD151">
        <f>CC151+Net!CC150</f>
        <v>52424.285547044048</v>
      </c>
      <c r="CE151">
        <f>CD151+Net!CD150</f>
        <v>51703.657150179788</v>
      </c>
      <c r="CF151">
        <f>CE151+Net!CE150</f>
        <v>51812.251544233935</v>
      </c>
      <c r="CG151">
        <f>CF151+Net!CF150</f>
        <v>48234.419290688005</v>
      </c>
      <c r="CH151">
        <f>CG151+Net!CG150</f>
        <v>45311.669500601813</v>
      </c>
      <c r="CI151">
        <f>CH151+Net!CH150</f>
        <v>42196.545320037112</v>
      </c>
      <c r="CJ151">
        <f>CI151+Net!CI150</f>
        <v>44252.397456762177</v>
      </c>
      <c r="CK151">
        <f>CJ151+Net!CJ150</f>
        <v>47938.350495848412</v>
      </c>
      <c r="CL151">
        <f>CK151+Net!CK150</f>
        <v>51187.688987848473</v>
      </c>
      <c r="CM151">
        <f>CL151+Net!CL150</f>
        <v>54371.427281913828</v>
      </c>
      <c r="CN151">
        <f>CM151+Net!CM150</f>
        <v>55835.289511262221</v>
      </c>
      <c r="CO151">
        <f>CN151+Net!CN150</f>
        <v>58744.78911080079</v>
      </c>
      <c r="CP151">
        <f>CO151+Net!CO150</f>
        <v>59488.925303045995</v>
      </c>
      <c r="CQ151">
        <f>CP151+Net!CP150</f>
        <v>58783.211152928328</v>
      </c>
      <c r="CR151">
        <f>CQ151+Net!CQ150</f>
        <v>59127.117746182317</v>
      </c>
      <c r="CS151">
        <f>CR151+Net!CR150</f>
        <v>55912.146994643888</v>
      </c>
      <c r="CT151">
        <f>CS151+Net!CS150</f>
        <v>52517.160159585314</v>
      </c>
      <c r="CU151">
        <f>CT151+Net!CT150</f>
        <v>51001.866207516679</v>
      </c>
    </row>
    <row r="152" spans="2:99" x14ac:dyDescent="0.3">
      <c r="B152">
        <v>-3027</v>
      </c>
      <c r="C152">
        <v>5202</v>
      </c>
      <c r="D152">
        <f>Net!C151</f>
        <v>-72.644593038933635</v>
      </c>
      <c r="E152">
        <f>D152+Net!D151</f>
        <v>-32.209059307557027</v>
      </c>
      <c r="F152">
        <f>E152+Net!E151</f>
        <v>144.06900775006238</v>
      </c>
      <c r="G152">
        <f>F152+Net!F151</f>
        <v>348.99511012416053</v>
      </c>
      <c r="H152">
        <f>G152+Net!G151</f>
        <v>481.14209559577091</v>
      </c>
      <c r="I152">
        <f>H152+Net!H151</f>
        <v>699.1387072726427</v>
      </c>
      <c r="J152">
        <f>I152+Net!I151</f>
        <v>792.46710082895299</v>
      </c>
      <c r="K152">
        <f>J152+Net!J151</f>
        <v>825.78723000600974</v>
      </c>
      <c r="L152">
        <f>K152+Net!K151</f>
        <v>841.20683445773329</v>
      </c>
      <c r="M152">
        <f>L152+Net!L151</f>
        <v>601.10126178115229</v>
      </c>
      <c r="N152">
        <f>M152+Net!M151</f>
        <v>333.76963625501355</v>
      </c>
      <c r="O152">
        <f>N152+Net!N151</f>
        <v>-47.600408759282459</v>
      </c>
      <c r="P152">
        <f>O152+Net!O151</f>
        <v>-115.50340596655008</v>
      </c>
      <c r="Q152">
        <f>P152+Net!P151</f>
        <v>-35.416993159587719</v>
      </c>
      <c r="R152">
        <f>Q152+Net!Q151</f>
        <v>170.60902106473873</v>
      </c>
      <c r="S152">
        <f>R152+Net!R151</f>
        <v>409.06279491663554</v>
      </c>
      <c r="T152">
        <f>S152+Net!S151</f>
        <v>572.32024331265575</v>
      </c>
      <c r="U152">
        <f>T152+Net!T151</f>
        <v>807.43708269619049</v>
      </c>
      <c r="V152">
        <f>U152+Net!U151</f>
        <v>906.4706798100799</v>
      </c>
      <c r="W152">
        <f>V152+Net!V151</f>
        <v>935.17927946683608</v>
      </c>
      <c r="X152">
        <f>W152+Net!W151</f>
        <v>941.10504501396065</v>
      </c>
      <c r="Y152">
        <f>X152+Net!X151</f>
        <v>694.69781114887826</v>
      </c>
      <c r="Z152">
        <f>Y152+Net!Y151</f>
        <v>429.40953817915215</v>
      </c>
      <c r="AA152">
        <f>Z152+Net!Z151</f>
        <v>60.479614463359894</v>
      </c>
      <c r="AB152">
        <f>AA152+Net!AA151</f>
        <v>14.136292562747599</v>
      </c>
      <c r="AC152">
        <f>AB152+Net!AB151</f>
        <v>120.94509968724333</v>
      </c>
      <c r="AD152">
        <f>AC152+Net!AC151</f>
        <v>354.0843421115178</v>
      </c>
      <c r="AE152">
        <f>AD152+Net!AD151</f>
        <v>616.19680987961192</v>
      </c>
      <c r="AF152">
        <f>AE152+Net!AE151</f>
        <v>797.6399255713859</v>
      </c>
      <c r="AG152">
        <f>AF152+Net!AF151</f>
        <v>1045.3544848213635</v>
      </c>
      <c r="AH152">
        <f>AG152+Net!AG151</f>
        <v>1152.6379409156134</v>
      </c>
      <c r="AI152">
        <f>AH152+Net!AH151</f>
        <v>1187.0433402937263</v>
      </c>
      <c r="AJ152">
        <f>AI152+Net!AI151</f>
        <v>1197.801591817401</v>
      </c>
      <c r="AK152">
        <f>AJ152+Net!AJ151</f>
        <v>956.582205278576</v>
      </c>
      <c r="AL152">
        <f>AK152+Net!AK151</f>
        <v>697.48861479698269</v>
      </c>
      <c r="AM152">
        <f>AL152+Net!AL151</f>
        <v>335.92061139873215</v>
      </c>
      <c r="AN152">
        <f>AM152+Net!AM151</f>
        <v>297.91957769392127</v>
      </c>
      <c r="AO152">
        <f>AN152+Net!AN151</f>
        <v>413.64968042161502</v>
      </c>
      <c r="AP152">
        <f>AO152+Net!AO151</f>
        <v>655.77912111290436</v>
      </c>
      <c r="AQ152">
        <f>AP152+Net!AP151</f>
        <v>926.42434644190018</v>
      </c>
      <c r="AR152">
        <f>AQ152+Net!AQ151</f>
        <v>1115.4891509816921</v>
      </c>
      <c r="AS152">
        <f>AR152+Net!AR151</f>
        <v>1369.612763655974</v>
      </c>
      <c r="AT152">
        <f>AS152+Net!AS151</f>
        <v>1481.9928079557635</v>
      </c>
      <c r="AU152">
        <f>AT152+Net!AT151</f>
        <v>1520.2849149762262</v>
      </c>
      <c r="AV152">
        <f>AU152+Net!AU151</f>
        <v>1533.9737951858231</v>
      </c>
      <c r="AW152">
        <f>AV152+Net!AV151</f>
        <v>1295.0479847617435</v>
      </c>
      <c r="AX152">
        <f>AW152+Net!AW151</f>
        <v>1037.9035467367742</v>
      </c>
      <c r="AY152">
        <f>AX152+Net!AX151</f>
        <v>678.13800311179671</v>
      </c>
      <c r="AZ152">
        <f>AY152+Net!AY151</f>
        <v>641.86732856024537</v>
      </c>
      <c r="BA152">
        <f>AZ152+Net!AZ151</f>
        <v>759.21978565965105</v>
      </c>
      <c r="BB152">
        <f>BA152+Net!BA151</f>
        <v>1002.7575776773863</v>
      </c>
      <c r="BC152">
        <f>BB152+Net!BB151</f>
        <v>1274.4699402779574</v>
      </c>
      <c r="BD152">
        <f>BC152+Net!BC151</f>
        <v>1464.1523583793264</v>
      </c>
      <c r="BE152">
        <f>BD152+Net!BD151</f>
        <v>1718.3762354626508</v>
      </c>
      <c r="BF152">
        <f>BE152+Net!BE151</f>
        <v>1830.3139296421205</v>
      </c>
      <c r="BG152">
        <f>BF152+Net!BF151</f>
        <v>1867.6266057701232</v>
      </c>
      <c r="BH152">
        <f>BG152+Net!BG151</f>
        <v>1879.8182824999542</v>
      </c>
      <c r="BI152">
        <f>BH152+Net!BH151</f>
        <v>1638.8962097120684</v>
      </c>
      <c r="BJ152">
        <f>BI152+Net!BI151</f>
        <v>1379.267827351269</v>
      </c>
      <c r="BK152">
        <f>BJ152+Net!BJ151</f>
        <v>1016.5368270286217</v>
      </c>
      <c r="BL152">
        <f>BK152+Net!BK151</f>
        <v>976.82908492424667</v>
      </c>
      <c r="BM152">
        <f>BL152+Net!BL151</f>
        <v>1090.2979696160262</v>
      </c>
      <c r="BN152">
        <f>BM152+Net!BM151</f>
        <v>1329.5548485598433</v>
      </c>
      <c r="BO152">
        <f>BN152+Net!BN151</f>
        <v>1596.6637360133493</v>
      </c>
      <c r="BP152">
        <f>BO152+Net!BO151</f>
        <v>1781.5117899308282</v>
      </c>
      <c r="BQ152">
        <f>BP152+Net!BP151</f>
        <v>2030.7596734847796</v>
      </c>
      <c r="BR152">
        <f>BQ152+Net!BQ151</f>
        <v>2137.6395904863025</v>
      </c>
      <c r="BS152">
        <f>BR152+Net!BR151</f>
        <v>2169.8145565854129</v>
      </c>
      <c r="BT152">
        <f>BS152+Net!BS151</f>
        <v>2176.7108801040795</v>
      </c>
      <c r="BU152">
        <f>BT152+Net!BT151</f>
        <v>1930.1735185968614</v>
      </c>
      <c r="BV152">
        <f>BU152+Net!BU151</f>
        <v>1664.3825027722671</v>
      </c>
      <c r="BW152">
        <f>BV152+Net!BV151</f>
        <v>1294.6960428815914</v>
      </c>
      <c r="BX152">
        <f>BW152+Net!BW151</f>
        <v>1247.0459239004931</v>
      </c>
      <c r="BY152">
        <f>BX152+Net!BX151</f>
        <v>1351.5204813666051</v>
      </c>
      <c r="BZ152">
        <f>BY152+Net!BY151</f>
        <v>1580.858762111204</v>
      </c>
      <c r="CA152">
        <f>BZ152+Net!BZ151</f>
        <v>1837.4692907543131</v>
      </c>
      <c r="CB152">
        <f>CA152+Net!CA151</f>
        <v>2011.7629955083239</v>
      </c>
      <c r="CC152">
        <f>CB152+Net!CB151</f>
        <v>2250.9970671998312</v>
      </c>
      <c r="CD152">
        <f>CC152+Net!CC151</f>
        <v>2348.9116643320176</v>
      </c>
      <c r="CE152">
        <f>CD152+Net!CD151</f>
        <v>2373.4160699324343</v>
      </c>
      <c r="CF152">
        <f>CE152+Net!CE151</f>
        <v>2373.7798832821868</v>
      </c>
      <c r="CG152">
        <f>CF152+Net!CF151</f>
        <v>2121.2434911924211</v>
      </c>
      <c r="CH152">
        <f>CG152+Net!CG151</f>
        <v>1848.9838099302956</v>
      </c>
      <c r="CI152">
        <f>CH152+Net!CH151</f>
        <v>1471.1450321451248</v>
      </c>
      <c r="CJ152">
        <f>CI152+Net!CI151</f>
        <v>1412.5835269079741</v>
      </c>
      <c r="CK152">
        <f>CJ152+Net!CJ151</f>
        <v>1502.6326103719978</v>
      </c>
      <c r="CL152">
        <f>CK152+Net!CK151</f>
        <v>1713.8670756081258</v>
      </c>
      <c r="CM152">
        <f>CL152+Net!CL151</f>
        <v>1950.0220414732778</v>
      </c>
      <c r="CN152">
        <f>CM152+Net!CM151</f>
        <v>2102.5307518805166</v>
      </c>
      <c r="CO152">
        <f>CN152+Net!CN151</f>
        <v>2321.4580906793667</v>
      </c>
      <c r="CP152">
        <f>CO152+Net!CO151</f>
        <v>2404.3089523416693</v>
      </c>
      <c r="CQ152">
        <f>CP152+Net!CP151</f>
        <v>2416.0094069515726</v>
      </c>
      <c r="CR152">
        <f>CQ152+Net!CQ151</f>
        <v>2419.4555467142513</v>
      </c>
      <c r="CS152">
        <f>CR152+Net!CR151</f>
        <v>2175.5978389639572</v>
      </c>
      <c r="CT152">
        <f>CS152+Net!CS151</f>
        <v>1874.8558384361595</v>
      </c>
      <c r="CU152">
        <f>CT152+Net!CT151</f>
        <v>1582.8285723613071</v>
      </c>
    </row>
    <row r="153" spans="2:99" x14ac:dyDescent="0.3">
      <c r="B153">
        <v>-83</v>
      </c>
      <c r="C153">
        <v>5201</v>
      </c>
      <c r="D153">
        <f>Net!C152</f>
        <v>-57.475047261071268</v>
      </c>
      <c r="E153">
        <f>D153+Net!D152</f>
        <v>-6.1035663209920585</v>
      </c>
      <c r="F153">
        <f>E153+Net!E152</f>
        <v>113.73033936515731</v>
      </c>
      <c r="G153">
        <f>F153+Net!F152</f>
        <v>253.4659936140315</v>
      </c>
      <c r="H153">
        <f>G153+Net!G152</f>
        <v>352.70904186908012</v>
      </c>
      <c r="I153">
        <f>H153+Net!H152</f>
        <v>485.87686115383269</v>
      </c>
      <c r="J153">
        <f>I153+Net!I152</f>
        <v>562.79674323482504</v>
      </c>
      <c r="K153">
        <f>J153+Net!J152</f>
        <v>605.31849555922963</v>
      </c>
      <c r="L153">
        <f>K153+Net!K152</f>
        <v>634.977991577338</v>
      </c>
      <c r="M153">
        <f>L153+Net!L152</f>
        <v>542.77245097039713</v>
      </c>
      <c r="N153">
        <f>M153+Net!M152</f>
        <v>449.62563697174528</v>
      </c>
      <c r="O153">
        <f>N153+Net!N152</f>
        <v>299.47641617740783</v>
      </c>
      <c r="P153">
        <f>O153+Net!O152</f>
        <v>297.52493837574605</v>
      </c>
      <c r="Q153">
        <f>P153+Net!P152</f>
        <v>373.86972699563398</v>
      </c>
      <c r="R153">
        <f>Q153+Net!Q152</f>
        <v>511.31938630049922</v>
      </c>
      <c r="S153">
        <f>R153+Net!R152</f>
        <v>667.12420813480151</v>
      </c>
      <c r="T153">
        <f>S153+Net!S152</f>
        <v>780.51062356343323</v>
      </c>
      <c r="U153">
        <f>T153+Net!T152</f>
        <v>920.51457169678122</v>
      </c>
      <c r="V153">
        <f>U153+Net!U152</f>
        <v>998.35406712997394</v>
      </c>
      <c r="W153">
        <f>V153+Net!V152</f>
        <v>1036.2854506172662</v>
      </c>
      <c r="X153">
        <f>W153+Net!W152</f>
        <v>1058.4023515605159</v>
      </c>
      <c r="Y153">
        <f>X153+Net!X152</f>
        <v>959.99798749576871</v>
      </c>
      <c r="Z153">
        <f>Y153+Net!Y152</f>
        <v>864.77824939323955</v>
      </c>
      <c r="AA153">
        <f>Z153+Net!Z152</f>
        <v>717.74590572030365</v>
      </c>
      <c r="AB153">
        <f>AA153+Net!AA152</f>
        <v>723.49972937518112</v>
      </c>
      <c r="AC153">
        <f>AB153+Net!AB152</f>
        <v>810.18985670155269</v>
      </c>
      <c r="AD153">
        <f>AC153+Net!AC152</f>
        <v>958.28780631806842</v>
      </c>
      <c r="AE153">
        <f>AD153+Net!AD152</f>
        <v>1123.1818734069611</v>
      </c>
      <c r="AF153">
        <f>AE153+Net!AE152</f>
        <v>1243.1400857408771</v>
      </c>
      <c r="AG153">
        <f>AF153+Net!AF152</f>
        <v>1387.1651310226553</v>
      </c>
      <c r="AH153">
        <f>AG153+Net!AG152</f>
        <v>1467.0828161505131</v>
      </c>
      <c r="AI153">
        <f>AH153+Net!AH152</f>
        <v>1506.0010967057024</v>
      </c>
      <c r="AJ153">
        <f>AI153+Net!AI152</f>
        <v>1528.7956500454359</v>
      </c>
      <c r="AK153">
        <f>AJ153+Net!AJ152</f>
        <v>1431.3116994524607</v>
      </c>
      <c r="AL153">
        <f>AK153+Net!AK152</f>
        <v>1337.5441238001222</v>
      </c>
      <c r="AM153">
        <f>AL153+Net!AL152</f>
        <v>1192.5667290207657</v>
      </c>
      <c r="AN153">
        <f>AM153+Net!AM152</f>
        <v>1200.8991181605957</v>
      </c>
      <c r="AO153">
        <f>AN153+Net!AN152</f>
        <v>1290.5174974512393</v>
      </c>
      <c r="AP153">
        <f>AO153+Net!AO152</f>
        <v>1441.665849400061</v>
      </c>
      <c r="AQ153">
        <f>AP153+Net!AP152</f>
        <v>1609.4893968688687</v>
      </c>
      <c r="AR153">
        <f>AQ153+Net!AQ152</f>
        <v>1732.0387983734547</v>
      </c>
      <c r="AS153">
        <f>AR153+Net!AR152</f>
        <v>1878.1656058693168</v>
      </c>
      <c r="AT153">
        <f>AS153+Net!AS152</f>
        <v>1959.6386718493682</v>
      </c>
      <c r="AU153">
        <f>AT153+Net!AT152</f>
        <v>1999.6070688801024</v>
      </c>
      <c r="AV153">
        <f>AU153+Net!AU152</f>
        <v>2023.0628976573726</v>
      </c>
      <c r="AW153">
        <f>AV153+Net!AV152</f>
        <v>1926.0018472003571</v>
      </c>
      <c r="AX153">
        <f>AW153+Net!AW152</f>
        <v>1832.5583166744857</v>
      </c>
      <c r="AY153">
        <f>AX153+Net!AX152</f>
        <v>1687.900722004511</v>
      </c>
      <c r="AZ153">
        <f>AY153+Net!AY152</f>
        <v>1696.5842174715976</v>
      </c>
      <c r="BA153">
        <f>AZ153+Net!AZ152</f>
        <v>1786.5675094250801</v>
      </c>
      <c r="BB153">
        <f>BA153+Net!BA152</f>
        <v>1938.0436143352706</v>
      </c>
      <c r="BC153">
        <f>BB153+Net!BB152</f>
        <v>2106.09692479554</v>
      </c>
      <c r="BD153">
        <f>BC153+Net!BC152</f>
        <v>2228.7265975224077</v>
      </c>
      <c r="BE153">
        <f>BD153+Net!BD152</f>
        <v>2374.7521458779374</v>
      </c>
      <c r="BF153">
        <f>BE153+Net!BE152</f>
        <v>2455.9305912722384</v>
      </c>
      <c r="BG153">
        <f>BF153+Net!BF152</f>
        <v>2495.4135698630139</v>
      </c>
      <c r="BH153">
        <f>BG153+Net!BG152</f>
        <v>2518.2018978555661</v>
      </c>
      <c r="BI153">
        <f>BH153+Net!BH152</f>
        <v>2420.2991863243633</v>
      </c>
      <c r="BJ153">
        <f>BI153+Net!BI152</f>
        <v>2325.8436243320712</v>
      </c>
      <c r="BK153">
        <f>BJ153+Net!BJ152</f>
        <v>2180.0041630291321</v>
      </c>
      <c r="BL153">
        <f>BK153+Net!BK152</f>
        <v>2187.3374724574846</v>
      </c>
      <c r="BM153">
        <f>BL153+Net!BL152</f>
        <v>2275.8104883629267</v>
      </c>
      <c r="BN153">
        <f>BM153+Net!BM152</f>
        <v>2425.636058556765</v>
      </c>
      <c r="BO153">
        <f>BN153+Net!BN152</f>
        <v>2591.931750999976</v>
      </c>
      <c r="BP153">
        <f>BO153+Net!BO152</f>
        <v>2712.740114401302</v>
      </c>
      <c r="BQ153">
        <f>BP153+Net!BP152</f>
        <v>2856.925664870766</v>
      </c>
      <c r="BR153">
        <f>BQ153+Net!BQ152</f>
        <v>2936.2789049196572</v>
      </c>
      <c r="BS153">
        <f>BR153+Net!BR152</f>
        <v>2973.958541061304</v>
      </c>
      <c r="BT153">
        <f>BS153+Net!BS152</f>
        <v>2994.9337919446589</v>
      </c>
      <c r="BU153">
        <f>BT153+Net!BT152</f>
        <v>2895.1335862248438</v>
      </c>
      <c r="BV153">
        <f>BU153+Net!BU152</f>
        <v>2798.5862747015603</v>
      </c>
      <c r="BW153">
        <f>BV153+Net!BV152</f>
        <v>2650.3380389959375</v>
      </c>
      <c r="BX153">
        <f>BW153+Net!BW152</f>
        <v>2654.8438461560663</v>
      </c>
      <c r="BY153">
        <f>BX153+Net!BX152</f>
        <v>2740.0285772864249</v>
      </c>
      <c r="BZ153">
        <f>BY153+Net!BY152</f>
        <v>2886.1546333149595</v>
      </c>
      <c r="CA153">
        <f>BZ153+Net!BZ152</f>
        <v>3048.4936823578282</v>
      </c>
      <c r="CB153">
        <f>CA153+Net!CA152</f>
        <v>3165.3302382864476</v>
      </c>
      <c r="CC153">
        <f>CB153+Net!CB152</f>
        <v>3305.8105334006791</v>
      </c>
      <c r="CD153">
        <f>CC153+Net!CC152</f>
        <v>3381.9732527322667</v>
      </c>
      <c r="CE153">
        <f>CD153+Net!CD152</f>
        <v>3417.1137353512486</v>
      </c>
      <c r="CF153">
        <f>CE153+Net!CE152</f>
        <v>3436.1589746869631</v>
      </c>
      <c r="CG153">
        <f>CF153+Net!CF152</f>
        <v>3334.789740964346</v>
      </c>
      <c r="CH153">
        <f>CG153+Net!CG152</f>
        <v>3236.5890198389134</v>
      </c>
      <c r="CI153">
        <f>CH153+Net!CH152</f>
        <v>3086.034940631479</v>
      </c>
      <c r="CJ153">
        <f>CI153+Net!CI152</f>
        <v>3087.0270527583289</v>
      </c>
      <c r="CK153">
        <f>CJ153+Net!CJ152</f>
        <v>3167.0868526202994</v>
      </c>
      <c r="CL153">
        <f>CK153+Net!CK152</f>
        <v>3306.2755243998486</v>
      </c>
      <c r="CM153">
        <f>CL153+Net!CL152</f>
        <v>3460.3950183412776</v>
      </c>
      <c r="CN153">
        <f>CM153+Net!CM152</f>
        <v>3568.2818522847911</v>
      </c>
      <c r="CO153">
        <f>CN153+Net!CN152</f>
        <v>3700.2833262223908</v>
      </c>
      <c r="CP153">
        <f>CO153+Net!CO152</f>
        <v>3770.3548757364665</v>
      </c>
      <c r="CQ153">
        <f>CP153+Net!CP152</f>
        <v>3801.2428728040863</v>
      </c>
      <c r="CR153">
        <f>CQ153+Net!CQ152</f>
        <v>3820.6338665658182</v>
      </c>
      <c r="CS153">
        <f>CR153+Net!CR152</f>
        <v>3726.6848366020677</v>
      </c>
      <c r="CT153">
        <f>CS153+Net!CS152</f>
        <v>3616.3003740542308</v>
      </c>
      <c r="CU153">
        <f>CT153+Net!CT152</f>
        <v>3503.9704171085605</v>
      </c>
    </row>
    <row r="154" spans="2:99" x14ac:dyDescent="0.3">
      <c r="B154">
        <v>0</v>
      </c>
      <c r="C154">
        <v>5200</v>
      </c>
      <c r="D154">
        <f>Net!C153</f>
        <v>0</v>
      </c>
      <c r="E154">
        <f>D154+Net!D153</f>
        <v>0</v>
      </c>
      <c r="F154">
        <f>E154+Net!E153</f>
        <v>0</v>
      </c>
      <c r="G154">
        <f>F154+Net!F153</f>
        <v>0</v>
      </c>
      <c r="H154">
        <f>G154+Net!G153</f>
        <v>0</v>
      </c>
      <c r="I154">
        <f>H154+Net!H153</f>
        <v>0</v>
      </c>
      <c r="J154">
        <f>I154+Net!I153</f>
        <v>0</v>
      </c>
      <c r="K154">
        <f>J154+Net!J153</f>
        <v>0</v>
      </c>
      <c r="L154">
        <f>K154+Net!K153</f>
        <v>0</v>
      </c>
      <c r="M154">
        <f>L154+Net!L153</f>
        <v>0</v>
      </c>
      <c r="N154">
        <f>M154+Net!M153</f>
        <v>0</v>
      </c>
      <c r="O154">
        <f>N154+Net!N153</f>
        <v>0</v>
      </c>
      <c r="P154">
        <f>O154+Net!O153</f>
        <v>0</v>
      </c>
      <c r="Q154">
        <f>P154+Net!P153</f>
        <v>0</v>
      </c>
      <c r="R154">
        <f>Q154+Net!Q153</f>
        <v>0</v>
      </c>
      <c r="S154">
        <f>R154+Net!R153</f>
        <v>0</v>
      </c>
      <c r="T154">
        <f>S154+Net!S153</f>
        <v>0</v>
      </c>
      <c r="U154">
        <f>T154+Net!T153</f>
        <v>0</v>
      </c>
      <c r="V154">
        <f>U154+Net!U153</f>
        <v>0</v>
      </c>
      <c r="W154">
        <f>V154+Net!V153</f>
        <v>0</v>
      </c>
      <c r="X154">
        <f>W154+Net!W153</f>
        <v>0</v>
      </c>
      <c r="Y154">
        <f>X154+Net!X153</f>
        <v>0</v>
      </c>
      <c r="Z154">
        <f>Y154+Net!Y153</f>
        <v>0</v>
      </c>
      <c r="AA154">
        <f>Z154+Net!Z153</f>
        <v>0</v>
      </c>
      <c r="AB154">
        <f>AA154+Net!AA153</f>
        <v>0</v>
      </c>
      <c r="AC154">
        <f>AB154+Net!AB153</f>
        <v>0</v>
      </c>
      <c r="AD154">
        <f>AC154+Net!AC153</f>
        <v>0</v>
      </c>
      <c r="AE154">
        <f>AD154+Net!AD153</f>
        <v>0</v>
      </c>
      <c r="AF154">
        <f>AE154+Net!AE153</f>
        <v>0</v>
      </c>
      <c r="AG154">
        <f>AF154+Net!AF153</f>
        <v>0</v>
      </c>
      <c r="AH154">
        <f>AG154+Net!AG153</f>
        <v>0</v>
      </c>
      <c r="AI154">
        <f>AH154+Net!AH153</f>
        <v>0</v>
      </c>
      <c r="AJ154">
        <f>AI154+Net!AI153</f>
        <v>0</v>
      </c>
      <c r="AK154">
        <f>AJ154+Net!AJ153</f>
        <v>0</v>
      </c>
      <c r="AL154">
        <f>AK154+Net!AK153</f>
        <v>0</v>
      </c>
      <c r="AM154">
        <f>AL154+Net!AL153</f>
        <v>0</v>
      </c>
      <c r="AN154">
        <f>AM154+Net!AM153</f>
        <v>0</v>
      </c>
      <c r="AO154">
        <f>AN154+Net!AN153</f>
        <v>0</v>
      </c>
      <c r="AP154">
        <f>AO154+Net!AO153</f>
        <v>0</v>
      </c>
      <c r="AQ154">
        <f>AP154+Net!AP153</f>
        <v>0</v>
      </c>
      <c r="AR154">
        <f>AQ154+Net!AQ153</f>
        <v>0</v>
      </c>
      <c r="AS154">
        <f>AR154+Net!AR153</f>
        <v>0</v>
      </c>
      <c r="AT154">
        <f>AS154+Net!AS153</f>
        <v>0</v>
      </c>
      <c r="AU154">
        <f>AT154+Net!AT153</f>
        <v>0</v>
      </c>
      <c r="AV154">
        <f>AU154+Net!AU153</f>
        <v>0</v>
      </c>
      <c r="AW154">
        <f>AV154+Net!AV153</f>
        <v>0</v>
      </c>
      <c r="AX154">
        <f>AW154+Net!AW153</f>
        <v>0</v>
      </c>
      <c r="AY154">
        <f>AX154+Net!AX153</f>
        <v>0</v>
      </c>
      <c r="AZ154">
        <f>AY154+Net!AY153</f>
        <v>0</v>
      </c>
      <c r="BA154">
        <f>AZ154+Net!AZ153</f>
        <v>0</v>
      </c>
      <c r="BB154">
        <f>BA154+Net!BA153</f>
        <v>0</v>
      </c>
      <c r="BC154">
        <f>BB154+Net!BB153</f>
        <v>0</v>
      </c>
      <c r="BD154">
        <f>BC154+Net!BC153</f>
        <v>0</v>
      </c>
      <c r="BE154">
        <f>BD154+Net!BD153</f>
        <v>0</v>
      </c>
      <c r="BF154">
        <f>BE154+Net!BE153</f>
        <v>0</v>
      </c>
      <c r="BG154">
        <f>BF154+Net!BF153</f>
        <v>0</v>
      </c>
      <c r="BH154">
        <f>BG154+Net!BG153</f>
        <v>0</v>
      </c>
      <c r="BI154">
        <f>BH154+Net!BH153</f>
        <v>0</v>
      </c>
      <c r="BJ154">
        <f>BI154+Net!BI153</f>
        <v>0</v>
      </c>
      <c r="BK154">
        <f>BJ154+Net!BJ153</f>
        <v>0</v>
      </c>
      <c r="BL154">
        <f>BK154+Net!BK153</f>
        <v>0</v>
      </c>
      <c r="BM154">
        <f>BL154+Net!BL153</f>
        <v>0</v>
      </c>
      <c r="BN154">
        <f>BM154+Net!BM153</f>
        <v>0</v>
      </c>
      <c r="BO154">
        <f>BN154+Net!BN153</f>
        <v>0</v>
      </c>
      <c r="BP154">
        <f>BO154+Net!BO153</f>
        <v>0</v>
      </c>
      <c r="BQ154">
        <f>BP154+Net!BP153</f>
        <v>0</v>
      </c>
      <c r="BR154">
        <f>BQ154+Net!BQ153</f>
        <v>0</v>
      </c>
      <c r="BS154">
        <f>BR154+Net!BR153</f>
        <v>0</v>
      </c>
      <c r="BT154">
        <f>BS154+Net!BS153</f>
        <v>0</v>
      </c>
      <c r="BU154">
        <f>BT154+Net!BT153</f>
        <v>0</v>
      </c>
      <c r="BV154">
        <f>BU154+Net!BU153</f>
        <v>0</v>
      </c>
      <c r="BW154">
        <f>BV154+Net!BV153</f>
        <v>0</v>
      </c>
      <c r="BX154">
        <f>BW154+Net!BW153</f>
        <v>0</v>
      </c>
      <c r="BY154">
        <f>BX154+Net!BX153</f>
        <v>0</v>
      </c>
      <c r="BZ154">
        <f>BY154+Net!BY153</f>
        <v>0</v>
      </c>
      <c r="CA154">
        <f>BZ154+Net!BZ153</f>
        <v>0</v>
      </c>
      <c r="CB154">
        <f>CA154+Net!CA153</f>
        <v>0</v>
      </c>
      <c r="CC154">
        <f>CB154+Net!CB153</f>
        <v>0</v>
      </c>
      <c r="CD154">
        <f>CC154+Net!CC153</f>
        <v>0</v>
      </c>
      <c r="CE154">
        <f>CD154+Net!CD153</f>
        <v>0</v>
      </c>
      <c r="CF154">
        <f>CE154+Net!CE153</f>
        <v>0</v>
      </c>
      <c r="CG154">
        <f>CF154+Net!CF153</f>
        <v>0</v>
      </c>
      <c r="CH154">
        <f>CG154+Net!CG153</f>
        <v>0</v>
      </c>
      <c r="CI154">
        <f>CH154+Net!CH153</f>
        <v>0</v>
      </c>
      <c r="CJ154">
        <f>CI154+Net!CI153</f>
        <v>0</v>
      </c>
      <c r="CK154">
        <f>CJ154+Net!CJ153</f>
        <v>0</v>
      </c>
      <c r="CL154">
        <f>CK154+Net!CK153</f>
        <v>0</v>
      </c>
      <c r="CM154">
        <f>CL154+Net!CL153</f>
        <v>0</v>
      </c>
      <c r="CN154">
        <f>CM154+Net!CM153</f>
        <v>0</v>
      </c>
      <c r="CO154">
        <f>CN154+Net!CN153</f>
        <v>0</v>
      </c>
      <c r="CP154">
        <f>CO154+Net!CO153</f>
        <v>0</v>
      </c>
      <c r="CQ154">
        <f>CP154+Net!CP153</f>
        <v>0</v>
      </c>
      <c r="CR154">
        <f>CQ154+Net!CQ153</f>
        <v>0</v>
      </c>
      <c r="CS154">
        <f>CR154+Net!CR153</f>
        <v>0</v>
      </c>
      <c r="CT154">
        <f>CS154+Net!CS153</f>
        <v>0</v>
      </c>
      <c r="CU154">
        <f>CT154+Net!CT153</f>
        <v>0</v>
      </c>
    </row>
    <row r="155" spans="2:99" x14ac:dyDescent="0.3">
      <c r="B155">
        <v>-48481</v>
      </c>
      <c r="C155">
        <v>5301</v>
      </c>
      <c r="D155">
        <f>Net!C154</f>
        <v>-1714.5451024806025</v>
      </c>
      <c r="E155">
        <f>D155+Net!D154</f>
        <v>-1852.5878492514821</v>
      </c>
      <c r="F155">
        <f>E155+Net!E154</f>
        <v>-2156.0283001665121</v>
      </c>
      <c r="G155">
        <f>F155+Net!F154</f>
        <v>-892.0771000252098</v>
      </c>
      <c r="H155">
        <f>G155+Net!G154</f>
        <v>-1048.2040093385876</v>
      </c>
      <c r="I155">
        <f>H155+Net!H154</f>
        <v>1065.2121984695368</v>
      </c>
      <c r="J155">
        <f>I155+Net!I154</f>
        <v>1651.1593457504314</v>
      </c>
      <c r="K155">
        <f>J155+Net!J154</f>
        <v>1290.5379203907141</v>
      </c>
      <c r="L155">
        <f>K155+Net!K154</f>
        <v>2159.2343619803942</v>
      </c>
      <c r="M155">
        <f>L155+Net!L154</f>
        <v>-1328.4125129171371</v>
      </c>
      <c r="N155">
        <f>M155+Net!M154</f>
        <v>-4702.3224638354513</v>
      </c>
      <c r="O155">
        <f>N155+Net!N154</f>
        <v>-8741.7196952659942</v>
      </c>
      <c r="P155">
        <f>O155+Net!O154</f>
        <v>-10013.77938050947</v>
      </c>
      <c r="Q155">
        <f>P155+Net!P154</f>
        <v>-9279.4776360416436</v>
      </c>
      <c r="R155">
        <f>Q155+Net!Q154</f>
        <v>-8798.8652409311217</v>
      </c>
      <c r="S155">
        <f>R155+Net!R154</f>
        <v>-6614.1995271574888</v>
      </c>
      <c r="T155">
        <f>S155+Net!S154</f>
        <v>-5920.5148600670982</v>
      </c>
      <c r="U155">
        <f>T155+Net!T154</f>
        <v>-3158.6244611563961</v>
      </c>
      <c r="V155">
        <f>U155+Net!U154</f>
        <v>-2051.944865761594</v>
      </c>
      <c r="W155">
        <f>V155+Net!V154</f>
        <v>-1976.1072619211554</v>
      </c>
      <c r="X155">
        <f>W155+Net!W154</f>
        <v>-685.28525979590268</v>
      </c>
      <c r="Y155">
        <f>X155+Net!X154</f>
        <v>-3686.6932570041536</v>
      </c>
      <c r="Z155">
        <f>Y155+Net!Y154</f>
        <v>-6479.6760443221792</v>
      </c>
      <c r="AA155">
        <f>Z155+Net!Z154</f>
        <v>-9848.6495437962949</v>
      </c>
      <c r="AB155">
        <f>AA155+Net!AA154</f>
        <v>-10390.109648563212</v>
      </c>
      <c r="AC155">
        <f>AB155+Net!AB154</f>
        <v>-8910.0508068782437</v>
      </c>
      <c r="AD155">
        <f>AC155+Net!AC154</f>
        <v>-7712.0431718231121</v>
      </c>
      <c r="AE155">
        <f>AD155+Net!AD154</f>
        <v>-4865.8390291642863</v>
      </c>
      <c r="AF155">
        <f>AE155+Net!AE154</f>
        <v>-3574.7633704000036</v>
      </c>
      <c r="AG155">
        <f>AF155+Net!AF154</f>
        <v>-272.50571093608232</v>
      </c>
      <c r="AH155">
        <f>AG155+Net!AG154</f>
        <v>1333.1262283316901</v>
      </c>
      <c r="AI155">
        <f>AH155+Net!AH154</f>
        <v>1883.440477586777</v>
      </c>
      <c r="AJ155">
        <f>AI155+Net!AI154</f>
        <v>3638.0340806229724</v>
      </c>
      <c r="AK155">
        <f>AJ155+Net!AJ154</f>
        <v>1098.6812485373302</v>
      </c>
      <c r="AL155">
        <f>AK155+Net!AK154</f>
        <v>-1229.7854297684171</v>
      </c>
      <c r="AM155">
        <f>AL155+Net!AL154</f>
        <v>-4131.5672703629789</v>
      </c>
      <c r="AN155">
        <f>AM155+Net!AM154</f>
        <v>-4205.757615564391</v>
      </c>
      <c r="AO155">
        <f>AN155+Net!AN154</f>
        <v>-2262.7300842718105</v>
      </c>
      <c r="AP155">
        <f>AO155+Net!AO154</f>
        <v>-611.26691318039593</v>
      </c>
      <c r="AQ155">
        <f>AP155+Net!AP154</f>
        <v>2673.8397856753618</v>
      </c>
      <c r="AR155">
        <f>AQ155+Net!AQ154</f>
        <v>4385.3848048378131</v>
      </c>
      <c r="AS155">
        <f>AR155+Net!AR154</f>
        <v>8087.7063621306006</v>
      </c>
      <c r="AT155">
        <f>AS155+Net!AS154</f>
        <v>10073.200983582359</v>
      </c>
      <c r="AU155">
        <f>AT155+Net!AT154</f>
        <v>10985.237350988707</v>
      </c>
      <c r="AV155">
        <f>AU155+Net!AU154</f>
        <v>13086.541455361064</v>
      </c>
      <c r="AW155">
        <f>AV155+Net!AV154</f>
        <v>10882.119543245291</v>
      </c>
      <c r="AX155">
        <f>AW155+Net!AW154</f>
        <v>8879.3154326020849</v>
      </c>
      <c r="AY155">
        <f>AX155+Net!AX154</f>
        <v>6295.2614901431552</v>
      </c>
      <c r="AZ155">
        <f>AY155+Net!AY154</f>
        <v>6530.9983407867767</v>
      </c>
      <c r="BA155">
        <f>AZ155+Net!AZ154</f>
        <v>8775.4102787248776</v>
      </c>
      <c r="BB155">
        <f>BA155+Net!BA154</f>
        <v>10718.58442200143</v>
      </c>
      <c r="BC155">
        <f>BB155+Net!BB154</f>
        <v>14284.669786873725</v>
      </c>
      <c r="BD155">
        <f>BC155+Net!BC154</f>
        <v>16265.773542750332</v>
      </c>
      <c r="BE155">
        <f>BD155+Net!BD154</f>
        <v>20226.008771199831</v>
      </c>
      <c r="BF155">
        <f>BE155+Net!BE154</f>
        <v>22457.922952453639</v>
      </c>
      <c r="BG155">
        <f>BF155+Net!BF154</f>
        <v>23605.225333590075</v>
      </c>
      <c r="BH155">
        <f>BG155+Net!BG154</f>
        <v>25930.974572158892</v>
      </c>
      <c r="BI155">
        <f>BH155+Net!BH154</f>
        <v>23940.365826736044</v>
      </c>
      <c r="BJ155">
        <f>BI155+Net!BI154</f>
        <v>22140.754246679026</v>
      </c>
      <c r="BK155">
        <f>BJ155+Net!BJ154</f>
        <v>19749.17771663866</v>
      </c>
      <c r="BL155">
        <f>BK155+Net!BK154</f>
        <v>20166.624838570489</v>
      </c>
      <c r="BM155">
        <f>BL155+Net!BL154</f>
        <v>22582.143204299697</v>
      </c>
      <c r="BN155">
        <f>BM155+Net!BM154</f>
        <v>24686.334333113708</v>
      </c>
      <c r="BO155">
        <f>BN155+Net!BN154</f>
        <v>28404.254772024593</v>
      </c>
      <c r="BP155">
        <f>BO155+Net!BO154</f>
        <v>30529.223301051708</v>
      </c>
      <c r="BQ155">
        <f>BP155+Net!BP154</f>
        <v>34626.641929410514</v>
      </c>
      <c r="BR155">
        <f>BQ155+Net!BQ154</f>
        <v>36990.08973760411</v>
      </c>
      <c r="BS155">
        <f>BR155+Net!BR154</f>
        <v>38263.674914010902</v>
      </c>
      <c r="BT155">
        <f>BS155+Net!BS154</f>
        <v>40709.904932385754</v>
      </c>
      <c r="BU155">
        <f>BT155+Net!BT154</f>
        <v>38832.331192084675</v>
      </c>
      <c r="BV155">
        <f>BU155+Net!BU154</f>
        <v>37135.716342359199</v>
      </c>
      <c r="BW155">
        <f>BV155+Net!BV154</f>
        <v>34834.054415810075</v>
      </c>
      <c r="BX155">
        <f>BW155+Net!BW154</f>
        <v>35325.658556801965</v>
      </c>
      <c r="BY155">
        <f>BX155+Net!BX154</f>
        <v>37798.264506886153</v>
      </c>
      <c r="BZ155">
        <f>BY155+Net!BY154</f>
        <v>39943.431951130318</v>
      </c>
      <c r="CA155">
        <f>BZ155+Net!BZ154</f>
        <v>43689.928323782195</v>
      </c>
      <c r="CB155">
        <f>CA155+Net!CA154</f>
        <v>45837.258738903467</v>
      </c>
      <c r="CC155">
        <f>CB155+Net!CB154</f>
        <v>49958.306163960719</v>
      </c>
      <c r="CD155">
        <f>CC155+Net!CC154</f>
        <v>52353.453717173077</v>
      </c>
      <c r="CE155">
        <f>CD155+Net!CD154</f>
        <v>53670.73726399248</v>
      </c>
      <c r="CF155">
        <f>CE155+Net!CE154</f>
        <v>56171.807349415911</v>
      </c>
      <c r="CG155">
        <f>CF155+Net!CF154</f>
        <v>54353.953664792651</v>
      </c>
      <c r="CH155">
        <f>CG155+Net!CG154</f>
        <v>52710.646020614317</v>
      </c>
      <c r="CI155">
        <f>CH155+Net!CH154</f>
        <v>50441.602850931755</v>
      </c>
      <c r="CJ155">
        <f>CI155+Net!CI154</f>
        <v>50932.313858989772</v>
      </c>
      <c r="CK155">
        <f>CJ155+Net!CJ154</f>
        <v>53360.333197837666</v>
      </c>
      <c r="CL155">
        <f>CK155+Net!CK154</f>
        <v>55411.697637251564</v>
      </c>
      <c r="CM155">
        <f>CL155+Net!CL154</f>
        <v>59032.192774616764</v>
      </c>
      <c r="CN155">
        <f>CM155+Net!CM154</f>
        <v>61027.079894934839</v>
      </c>
      <c r="CO155">
        <f>CN155+Net!CN154</f>
        <v>64997.655177714609</v>
      </c>
      <c r="CP155">
        <f>CO155+Net!CO154</f>
        <v>67304.193600971252</v>
      </c>
      <c r="CQ155">
        <f>CP155+Net!CP154</f>
        <v>68522.876074966829</v>
      </c>
      <c r="CR155">
        <f>CQ155+Net!CQ154</f>
        <v>71155.941770710037</v>
      </c>
      <c r="CS155">
        <f>CR155+Net!CR154</f>
        <v>69598.504933102769</v>
      </c>
      <c r="CT155">
        <f>CS155+Net!CS154</f>
        <v>67499.404286579258</v>
      </c>
      <c r="CU155">
        <f>CT155+Net!CT154</f>
        <v>66748.04810963801</v>
      </c>
    </row>
    <row r="157" spans="2:99" x14ac:dyDescent="0.3">
      <c r="B157">
        <f>SUM(B4:B155)</f>
        <v>-2996914</v>
      </c>
      <c r="C157" t="s">
        <v>250</v>
      </c>
      <c r="D157">
        <f>SUM(D4:D155)</f>
        <v>-178887.37868275147</v>
      </c>
      <c r="E157">
        <f t="shared" ref="E157:BP157" si="0">SUM(E4:E155)</f>
        <v>-253168.00686871263</v>
      </c>
      <c r="F157">
        <f t="shared" si="0"/>
        <v>-288896.77433933684</v>
      </c>
      <c r="G157">
        <f t="shared" si="0"/>
        <v>-220172.94147647137</v>
      </c>
      <c r="H157">
        <f t="shared" si="0"/>
        <v>-226641.58325614774</v>
      </c>
      <c r="I157">
        <f t="shared" si="0"/>
        <v>-70542.6820688031</v>
      </c>
      <c r="J157">
        <f t="shared" si="0"/>
        <v>-10601.460487751194</v>
      </c>
      <c r="K157">
        <f t="shared" si="0"/>
        <v>-10432.751240666592</v>
      </c>
      <c r="L157">
        <f t="shared" si="0"/>
        <v>59988.014329483463</v>
      </c>
      <c r="M157">
        <f t="shared" si="0"/>
        <v>-176175.28645098285</v>
      </c>
      <c r="N157">
        <f t="shared" si="0"/>
        <v>-431871.09846007713</v>
      </c>
      <c r="O157">
        <f t="shared" si="0"/>
        <v>-793727.98504095443</v>
      </c>
      <c r="P157">
        <f t="shared" si="0"/>
        <v>-910502.67160912533</v>
      </c>
      <c r="Q157">
        <f t="shared" si="0"/>
        <v>-885202.90058189607</v>
      </c>
      <c r="R157">
        <f t="shared" si="0"/>
        <v>-830867.84968827036</v>
      </c>
      <c r="S157">
        <f t="shared" si="0"/>
        <v>-684003.35423024744</v>
      </c>
      <c r="T157">
        <f t="shared" si="0"/>
        <v>-626657.45570004953</v>
      </c>
      <c r="U157">
        <f t="shared" si="0"/>
        <v>-422252.08021195338</v>
      </c>
      <c r="V157">
        <f t="shared" si="0"/>
        <v>-321921.28953551821</v>
      </c>
      <c r="W157">
        <f t="shared" si="0"/>
        <v>-284854.08104865183</v>
      </c>
      <c r="X157">
        <f t="shared" si="0"/>
        <v>-176480.61886964078</v>
      </c>
      <c r="Y157">
        <f t="shared" si="0"/>
        <v>-369142.78603147413</v>
      </c>
      <c r="Z157">
        <f t="shared" si="0"/>
        <v>-574360.05087458296</v>
      </c>
      <c r="AA157">
        <f t="shared" si="0"/>
        <v>-879621.98445778142</v>
      </c>
      <c r="AB157">
        <f t="shared" si="0"/>
        <v>-936170.81061951024</v>
      </c>
      <c r="AC157">
        <f t="shared" si="0"/>
        <v>-850114.34558319487</v>
      </c>
      <c r="AD157">
        <f t="shared" si="0"/>
        <v>-737137.11191929085</v>
      </c>
      <c r="AE157">
        <f t="shared" si="0"/>
        <v>-535345.78968894295</v>
      </c>
      <c r="AF157">
        <f t="shared" si="0"/>
        <v>-427286.15294434864</v>
      </c>
      <c r="AG157">
        <f t="shared" si="0"/>
        <v>-176012.15328599015</v>
      </c>
      <c r="AH157">
        <f t="shared" si="0"/>
        <v>-31787.131609092517</v>
      </c>
      <c r="AI157">
        <f t="shared" si="0"/>
        <v>47236.259559880113</v>
      </c>
      <c r="AJ157">
        <f t="shared" si="0"/>
        <v>196581.70054881359</v>
      </c>
      <c r="AK157">
        <f t="shared" si="0"/>
        <v>44631.458651453722</v>
      </c>
      <c r="AL157">
        <f t="shared" si="0"/>
        <v>-119706.55560423323</v>
      </c>
      <c r="AM157">
        <f t="shared" si="0"/>
        <v>-383797.01727909333</v>
      </c>
      <c r="AN157">
        <f t="shared" si="0"/>
        <v>-399024.12048780685</v>
      </c>
      <c r="AO157">
        <f t="shared" si="0"/>
        <v>-271835.20685153536</v>
      </c>
      <c r="AP157">
        <f t="shared" si="0"/>
        <v>-118352.96596831462</v>
      </c>
      <c r="AQ157">
        <f t="shared" si="0"/>
        <v>122891.48451978219</v>
      </c>
      <c r="AR157">
        <f t="shared" si="0"/>
        <v>269039.79694754223</v>
      </c>
      <c r="AS157">
        <f t="shared" si="0"/>
        <v>556895.99219962093</v>
      </c>
      <c r="AT157">
        <f t="shared" si="0"/>
        <v>736232.12129053206</v>
      </c>
      <c r="AU157">
        <f t="shared" si="0"/>
        <v>849068.07900176523</v>
      </c>
      <c r="AV157">
        <f t="shared" si="0"/>
        <v>1031168.4538084798</v>
      </c>
      <c r="AW157">
        <f t="shared" si="0"/>
        <v>911151.90003215219</v>
      </c>
      <c r="AX157">
        <f t="shared" si="0"/>
        <v>778102.53853216162</v>
      </c>
      <c r="AY157">
        <f t="shared" si="0"/>
        <v>544745.20423283242</v>
      </c>
      <c r="AZ157">
        <f t="shared" si="0"/>
        <v>559701.62889725482</v>
      </c>
      <c r="BA157">
        <f t="shared" si="0"/>
        <v>716471.1246776816</v>
      </c>
      <c r="BB157">
        <f t="shared" si="0"/>
        <v>898851.46728464484</v>
      </c>
      <c r="BC157">
        <f t="shared" si="0"/>
        <v>1168236.1456752892</v>
      </c>
      <c r="BD157">
        <f t="shared" si="0"/>
        <v>1341715.5946543105</v>
      </c>
      <c r="BE157">
        <f t="shared" si="0"/>
        <v>1656073.9130455686</v>
      </c>
      <c r="BF157">
        <f t="shared" si="0"/>
        <v>1861090.3171765292</v>
      </c>
      <c r="BG157">
        <f t="shared" si="0"/>
        <v>1998807.6639860973</v>
      </c>
      <c r="BH157">
        <f t="shared" si="0"/>
        <v>2205016.1404858185</v>
      </c>
      <c r="BI157">
        <f t="shared" si="0"/>
        <v>2108352.3475263012</v>
      </c>
      <c r="BJ157">
        <f t="shared" si="0"/>
        <v>1997906.5155816108</v>
      </c>
      <c r="BK157">
        <f t="shared" si="0"/>
        <v>1786400.7761213325</v>
      </c>
      <c r="BL157">
        <f t="shared" si="0"/>
        <v>1822454.3807031261</v>
      </c>
      <c r="BM157">
        <f t="shared" si="0"/>
        <v>1999576.239975366</v>
      </c>
      <c r="BN157">
        <f t="shared" si="0"/>
        <v>2201596.0747014526</v>
      </c>
      <c r="BO157">
        <f t="shared" si="0"/>
        <v>2489965.9002328697</v>
      </c>
      <c r="BP157">
        <f t="shared" si="0"/>
        <v>2681856.290694545</v>
      </c>
      <c r="BQ157">
        <f t="shared" ref="BQ157:CU157" si="1">SUM(BQ4:BQ155)</f>
        <v>3014138.1290521454</v>
      </c>
      <c r="BR157">
        <f t="shared" si="1"/>
        <v>3236661.2140101413</v>
      </c>
      <c r="BS157">
        <f t="shared" si="1"/>
        <v>3391497.0481502605</v>
      </c>
      <c r="BT157">
        <f t="shared" si="1"/>
        <v>3614401.0200613891</v>
      </c>
      <c r="BU157">
        <f t="shared" si="1"/>
        <v>3533902.2032920364</v>
      </c>
      <c r="BV157">
        <f t="shared" si="1"/>
        <v>3438920.5054671504</v>
      </c>
      <c r="BW157">
        <f t="shared" si="1"/>
        <v>3241977.787296135</v>
      </c>
      <c r="BX157">
        <f t="shared" si="1"/>
        <v>3291516.2070685206</v>
      </c>
      <c r="BY157">
        <f t="shared" si="1"/>
        <v>3480954.7339532753</v>
      </c>
      <c r="BZ157">
        <f t="shared" si="1"/>
        <v>3694178.8670015782</v>
      </c>
      <c r="CA157">
        <f t="shared" si="1"/>
        <v>3992875.1014643167</v>
      </c>
      <c r="CB157">
        <f t="shared" si="1"/>
        <v>4194613.4181953976</v>
      </c>
      <c r="CC157">
        <f t="shared" si="1"/>
        <v>4536758.3172110263</v>
      </c>
      <c r="CD157">
        <f t="shared" si="1"/>
        <v>4769623.2198197786</v>
      </c>
      <c r="CE157">
        <f t="shared" si="1"/>
        <v>4935569.3638412952</v>
      </c>
      <c r="CF157">
        <f t="shared" si="1"/>
        <v>5170332.4704079423</v>
      </c>
      <c r="CG157">
        <f t="shared" si="1"/>
        <v>5102054.1048179409</v>
      </c>
      <c r="CH157">
        <f t="shared" si="1"/>
        <v>5018903.3421966219</v>
      </c>
      <c r="CI157">
        <f t="shared" si="1"/>
        <v>4832413.2876445949</v>
      </c>
      <c r="CJ157">
        <f t="shared" si="1"/>
        <v>4890104.3294256413</v>
      </c>
      <c r="CK157">
        <f t="shared" si="1"/>
        <v>5084690.0104551381</v>
      </c>
      <c r="CL157">
        <f t="shared" si="1"/>
        <v>5299656.8742420431</v>
      </c>
      <c r="CM157">
        <f t="shared" si="1"/>
        <v>5597865.3068624949</v>
      </c>
      <c r="CN157">
        <f t="shared" si="1"/>
        <v>5797332.0245846286</v>
      </c>
      <c r="CO157">
        <f t="shared" si="1"/>
        <v>6137338.520581699</v>
      </c>
      <c r="CP157">
        <f t="shared" si="1"/>
        <v>6372350.6246422445</v>
      </c>
      <c r="CQ157">
        <f t="shared" si="1"/>
        <v>6539582.6462604972</v>
      </c>
      <c r="CR157">
        <f t="shared" si="1"/>
        <v>6788993.4161173459</v>
      </c>
      <c r="CS157">
        <f t="shared" si="1"/>
        <v>6746741.9599825554</v>
      </c>
      <c r="CT157">
        <f t="shared" si="1"/>
        <v>6634948.4535850296</v>
      </c>
      <c r="CU157">
        <f t="shared" si="1"/>
        <v>6566397.0389171531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BFCA-C13B-491A-9C25-94A58C0C9AF8}">
  <dimension ref="A3:CU157"/>
  <sheetViews>
    <sheetView tabSelected="1" workbookViewId="0">
      <selection activeCell="G24" sqref="G24"/>
    </sheetView>
  </sheetViews>
  <sheetFormatPr defaultRowHeight="14.4" x14ac:dyDescent="0.3"/>
  <sheetData>
    <row r="3" spans="1:99" x14ac:dyDescent="0.3">
      <c r="A3" t="s">
        <v>251</v>
      </c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1:99" x14ac:dyDescent="0.3">
      <c r="A4">
        <f>SUM(D4:CU4)</f>
        <v>64</v>
      </c>
      <c r="B4">
        <v>-7656</v>
      </c>
      <c r="C4">
        <v>1102</v>
      </c>
      <c r="D4">
        <f>IF('Net Acumulado'!D4&gt;-'Net Acumulado'!$B4,0,1)</f>
        <v>1</v>
      </c>
      <c r="E4">
        <f>IF(D4=0,0,IF('Net Acumulado'!E4&gt;-'Net Acumulado'!$B4,0,1))</f>
        <v>1</v>
      </c>
      <c r="F4">
        <f>IF(E4=0,0,IF('Net Acumulado'!F4&gt;-'Net Acumulado'!$B4,0,1))</f>
        <v>1</v>
      </c>
      <c r="G4">
        <f>IF(F4=0,0,IF('Net Acumulado'!G4&gt;-'Net Acumulado'!$B4,0,1))</f>
        <v>1</v>
      </c>
      <c r="H4">
        <f>IF(G4=0,0,IF('Net Acumulado'!H4&gt;-'Net Acumulado'!$B4,0,1))</f>
        <v>1</v>
      </c>
      <c r="I4">
        <f>IF(H4=0,0,IF('Net Acumulado'!I4&gt;-'Net Acumulado'!$B4,0,1))</f>
        <v>1</v>
      </c>
      <c r="J4">
        <f>IF(I4=0,0,IF('Net Acumulado'!J4&gt;-'Net Acumulado'!$B4,0,1))</f>
        <v>1</v>
      </c>
      <c r="K4">
        <f>IF(J4=0,0,IF('Net Acumulado'!K4&gt;-'Net Acumulado'!$B4,0,1))</f>
        <v>1</v>
      </c>
      <c r="L4">
        <f>IF(K4=0,0,IF('Net Acumulado'!L4&gt;-'Net Acumulado'!$B4,0,1))</f>
        <v>1</v>
      </c>
      <c r="M4">
        <f>IF(L4=0,0,IF('Net Acumulado'!M4&gt;-'Net Acumulado'!$B4,0,1))</f>
        <v>1</v>
      </c>
      <c r="N4">
        <f>IF(M4=0,0,IF('Net Acumulado'!N4&gt;-'Net Acumulado'!$B4,0,1))</f>
        <v>1</v>
      </c>
      <c r="O4">
        <f>IF(N4=0,0,IF('Net Acumulado'!O4&gt;-'Net Acumulado'!$B4,0,1))</f>
        <v>1</v>
      </c>
      <c r="P4">
        <f>IF(O4=0,0,IF('Net Acumulado'!P4&gt;-'Net Acumulado'!$B4,0,1))</f>
        <v>1</v>
      </c>
      <c r="Q4">
        <f>IF(P4=0,0,IF('Net Acumulado'!Q4&gt;-'Net Acumulado'!$B4,0,1))</f>
        <v>1</v>
      </c>
      <c r="R4">
        <f>IF(Q4=0,0,IF('Net Acumulado'!R4&gt;-'Net Acumulado'!$B4,0,1))</f>
        <v>1</v>
      </c>
      <c r="S4">
        <f>IF(R4=0,0,IF('Net Acumulado'!S4&gt;-'Net Acumulado'!$B4,0,1))</f>
        <v>1</v>
      </c>
      <c r="T4">
        <f>IF(S4=0,0,IF('Net Acumulado'!T4&gt;-'Net Acumulado'!$B4,0,1))</f>
        <v>1</v>
      </c>
      <c r="U4">
        <f>IF(T4=0,0,IF('Net Acumulado'!U4&gt;-'Net Acumulado'!$B4,0,1))</f>
        <v>1</v>
      </c>
      <c r="V4">
        <f>IF(U4=0,0,IF('Net Acumulado'!V4&gt;-'Net Acumulado'!$B4,0,1))</f>
        <v>1</v>
      </c>
      <c r="W4">
        <f>IF(V4=0,0,IF('Net Acumulado'!W4&gt;-'Net Acumulado'!$B4,0,1))</f>
        <v>1</v>
      </c>
      <c r="X4">
        <f>IF(W4=0,0,IF('Net Acumulado'!X4&gt;-'Net Acumulado'!$B4,0,1))</f>
        <v>1</v>
      </c>
      <c r="Y4">
        <f>IF(X4=0,0,IF('Net Acumulado'!Y4&gt;-'Net Acumulado'!$B4,0,1))</f>
        <v>1</v>
      </c>
      <c r="Z4">
        <f>IF(Y4=0,0,IF('Net Acumulado'!Z4&gt;-'Net Acumulado'!$B4,0,1))</f>
        <v>1</v>
      </c>
      <c r="AA4">
        <f>IF(Z4=0,0,IF('Net Acumulado'!AA4&gt;-'Net Acumulado'!$B4,0,1))</f>
        <v>1</v>
      </c>
      <c r="AB4">
        <f>IF(AA4=0,0,IF('Net Acumulado'!AB4&gt;-'Net Acumulado'!$B4,0,1))</f>
        <v>1</v>
      </c>
      <c r="AC4">
        <f>IF(AB4=0,0,IF('Net Acumulado'!AC4&gt;-'Net Acumulado'!$B4,0,1))</f>
        <v>1</v>
      </c>
      <c r="AD4">
        <f>IF(AC4=0,0,IF('Net Acumulado'!AD4&gt;-'Net Acumulado'!$B4,0,1))</f>
        <v>1</v>
      </c>
      <c r="AE4">
        <f>IF(AD4=0,0,IF('Net Acumulado'!AE4&gt;-'Net Acumulado'!$B4,0,1))</f>
        <v>1</v>
      </c>
      <c r="AF4">
        <f>IF(AE4=0,0,IF('Net Acumulado'!AF4&gt;-'Net Acumulado'!$B4,0,1))</f>
        <v>1</v>
      </c>
      <c r="AG4">
        <f>IF(AF4=0,0,IF('Net Acumulado'!AG4&gt;-'Net Acumulado'!$B4,0,1))</f>
        <v>1</v>
      </c>
      <c r="AH4">
        <f>IF(AG4=0,0,IF('Net Acumulado'!AH4&gt;-'Net Acumulado'!$B4,0,1))</f>
        <v>1</v>
      </c>
      <c r="AI4">
        <f>IF(AH4=0,0,IF('Net Acumulado'!AI4&gt;-'Net Acumulado'!$B4,0,1))</f>
        <v>1</v>
      </c>
      <c r="AJ4">
        <f>IF(AI4=0,0,IF('Net Acumulado'!AJ4&gt;-'Net Acumulado'!$B4,0,1))</f>
        <v>1</v>
      </c>
      <c r="AK4">
        <f>IF(AJ4=0,0,IF('Net Acumulado'!AK4&gt;-'Net Acumulado'!$B4,0,1))</f>
        <v>1</v>
      </c>
      <c r="AL4">
        <f>IF(AK4=0,0,IF('Net Acumulado'!AL4&gt;-'Net Acumulado'!$B4,0,1))</f>
        <v>1</v>
      </c>
      <c r="AM4">
        <f>IF(AL4=0,0,IF('Net Acumulado'!AM4&gt;-'Net Acumulado'!$B4,0,1))</f>
        <v>1</v>
      </c>
      <c r="AN4">
        <f>IF(AM4=0,0,IF('Net Acumulado'!AN4&gt;-'Net Acumulado'!$B4,0,1))</f>
        <v>1</v>
      </c>
      <c r="AO4">
        <f>IF(AN4=0,0,IF('Net Acumulado'!AO4&gt;-'Net Acumulado'!$B4,0,1))</f>
        <v>1</v>
      </c>
      <c r="AP4">
        <f>IF(AO4=0,0,IF('Net Acumulado'!AP4&gt;-'Net Acumulado'!$B4,0,1))</f>
        <v>1</v>
      </c>
      <c r="AQ4">
        <f>IF(AP4=0,0,IF('Net Acumulado'!AQ4&gt;-'Net Acumulado'!$B4,0,1))</f>
        <v>1</v>
      </c>
      <c r="AR4">
        <f>IF(AQ4=0,0,IF('Net Acumulado'!AR4&gt;-'Net Acumulado'!$B4,0,1))</f>
        <v>1</v>
      </c>
      <c r="AS4">
        <f>IF(AR4=0,0,IF('Net Acumulado'!AS4&gt;-'Net Acumulado'!$B4,0,1))</f>
        <v>1</v>
      </c>
      <c r="AT4">
        <f>IF(AS4=0,0,IF('Net Acumulado'!AT4&gt;-'Net Acumulado'!$B4,0,1))</f>
        <v>1</v>
      </c>
      <c r="AU4">
        <f>IF(AT4=0,0,IF('Net Acumulado'!AU4&gt;-'Net Acumulado'!$B4,0,1))</f>
        <v>1</v>
      </c>
      <c r="AV4">
        <f>IF(AU4=0,0,IF('Net Acumulado'!AV4&gt;-'Net Acumulado'!$B4,0,1))</f>
        <v>1</v>
      </c>
      <c r="AW4">
        <f>IF(AV4=0,0,IF('Net Acumulado'!AW4&gt;-'Net Acumulado'!$B4,0,1))</f>
        <v>1</v>
      </c>
      <c r="AX4">
        <f>IF(AW4=0,0,IF('Net Acumulado'!AX4&gt;-'Net Acumulado'!$B4,0,1))</f>
        <v>1</v>
      </c>
      <c r="AY4">
        <f>IF(AX4=0,0,IF('Net Acumulado'!AY4&gt;-'Net Acumulado'!$B4,0,1))</f>
        <v>1</v>
      </c>
      <c r="AZ4">
        <f>IF(AY4=0,0,IF('Net Acumulado'!AZ4&gt;-'Net Acumulado'!$B4,0,1))</f>
        <v>1</v>
      </c>
      <c r="BA4">
        <f>IF(AZ4=0,0,IF('Net Acumulado'!BA4&gt;-'Net Acumulado'!$B4,0,1))</f>
        <v>1</v>
      </c>
      <c r="BB4">
        <f>IF(BA4=0,0,IF('Net Acumulado'!BB4&gt;-'Net Acumulado'!$B4,0,1))</f>
        <v>1</v>
      </c>
      <c r="BC4">
        <f>IF(BB4=0,0,IF('Net Acumulado'!BC4&gt;-'Net Acumulado'!$B4,0,1))</f>
        <v>1</v>
      </c>
      <c r="BD4">
        <f>IF(BC4=0,0,IF('Net Acumulado'!BD4&gt;-'Net Acumulado'!$B4,0,1))</f>
        <v>1</v>
      </c>
      <c r="BE4">
        <f>IF(BD4=0,0,IF('Net Acumulado'!BE4&gt;-'Net Acumulado'!$B4,0,1))</f>
        <v>1</v>
      </c>
      <c r="BF4">
        <f>IF(BE4=0,0,IF('Net Acumulado'!BF4&gt;-'Net Acumulado'!$B4,0,1))</f>
        <v>1</v>
      </c>
      <c r="BG4">
        <f>IF(BF4=0,0,IF('Net Acumulado'!BG4&gt;-'Net Acumulado'!$B4,0,1))</f>
        <v>1</v>
      </c>
      <c r="BH4">
        <f>IF(BG4=0,0,IF('Net Acumulado'!BH4&gt;-'Net Acumulado'!$B4,0,1))</f>
        <v>1</v>
      </c>
      <c r="BI4">
        <f>IF(BH4=0,0,IF('Net Acumulado'!BI4&gt;-'Net Acumulado'!$B4,0,1))</f>
        <v>1</v>
      </c>
      <c r="BJ4">
        <f>IF(BI4=0,0,IF('Net Acumulado'!BJ4&gt;-'Net Acumulado'!$B4,0,1))</f>
        <v>1</v>
      </c>
      <c r="BK4">
        <f>IF(BJ4=0,0,IF('Net Acumulado'!BK4&gt;-'Net Acumulado'!$B4,0,1))</f>
        <v>1</v>
      </c>
      <c r="BL4">
        <f>IF(BK4=0,0,IF('Net Acumulado'!BL4&gt;-'Net Acumulado'!$B4,0,1))</f>
        <v>1</v>
      </c>
      <c r="BM4">
        <f>IF(BL4=0,0,IF('Net Acumulado'!BM4&gt;-'Net Acumulado'!$B4,0,1))</f>
        <v>1</v>
      </c>
      <c r="BN4">
        <f>IF(BM4=0,0,IF('Net Acumulado'!BN4&gt;-'Net Acumulado'!$B4,0,1))</f>
        <v>1</v>
      </c>
      <c r="BO4">
        <f>IF(BN4=0,0,IF('Net Acumulado'!BO4&gt;-'Net Acumulado'!$B4,0,1))</f>
        <v>1</v>
      </c>
      <c r="BP4">
        <f>IF(BO4=0,0,IF('Net Acumulado'!BP4&gt;-'Net Acumulado'!$B4,0,1))</f>
        <v>0</v>
      </c>
      <c r="BQ4">
        <f>IF(BP4=0,0,IF('Net Acumulado'!BQ4&gt;-'Net Acumulado'!$B4,0,1))</f>
        <v>0</v>
      </c>
      <c r="BR4">
        <f>IF(BQ4=0,0,IF('Net Acumulado'!BR4&gt;-'Net Acumulado'!$B4,0,1))</f>
        <v>0</v>
      </c>
      <c r="BS4">
        <f>IF(BR4=0,0,IF('Net Acumulado'!BS4&gt;-'Net Acumulado'!$B4,0,1))</f>
        <v>0</v>
      </c>
      <c r="BT4">
        <f>IF(BS4=0,0,IF('Net Acumulado'!BT4&gt;-'Net Acumulado'!$B4,0,1))</f>
        <v>0</v>
      </c>
      <c r="BU4">
        <f>IF(BT4=0,0,IF('Net Acumulado'!BU4&gt;-'Net Acumulado'!$B4,0,1))</f>
        <v>0</v>
      </c>
      <c r="BV4">
        <f>IF(BU4=0,0,IF('Net Acumulado'!BV4&gt;-'Net Acumulado'!$B4,0,1))</f>
        <v>0</v>
      </c>
      <c r="BW4">
        <f>IF(BV4=0,0,IF('Net Acumulado'!BW4&gt;-'Net Acumulado'!$B4,0,1))</f>
        <v>0</v>
      </c>
      <c r="BX4">
        <f>IF(BW4=0,0,IF('Net Acumulado'!BX4&gt;-'Net Acumulado'!$B4,0,1))</f>
        <v>0</v>
      </c>
      <c r="BY4">
        <f>IF(BX4=0,0,IF('Net Acumulado'!BY4&gt;-'Net Acumulado'!$B4,0,1))</f>
        <v>0</v>
      </c>
      <c r="BZ4">
        <f>IF(BY4=0,0,IF('Net Acumulado'!BZ4&gt;-'Net Acumulado'!$B4,0,1))</f>
        <v>0</v>
      </c>
      <c r="CA4">
        <f>IF(BZ4=0,0,IF('Net Acumulado'!CA4&gt;-'Net Acumulado'!$B4,0,1))</f>
        <v>0</v>
      </c>
      <c r="CB4">
        <f>IF(CA4=0,0,IF('Net Acumulado'!CB4&gt;-'Net Acumulado'!$B4,0,1))</f>
        <v>0</v>
      </c>
      <c r="CC4">
        <f>IF(CB4=0,0,IF('Net Acumulado'!CC4&gt;-'Net Acumulado'!$B4,0,1))</f>
        <v>0</v>
      </c>
      <c r="CD4">
        <f>IF(CC4=0,0,IF('Net Acumulado'!CD4&gt;-'Net Acumulado'!$B4,0,1))</f>
        <v>0</v>
      </c>
      <c r="CE4">
        <f>IF(CD4=0,0,IF('Net Acumulado'!CE4&gt;-'Net Acumulado'!$B4,0,1))</f>
        <v>0</v>
      </c>
      <c r="CF4">
        <f>IF(CE4=0,0,IF('Net Acumulado'!CF4&gt;-'Net Acumulado'!$B4,0,1))</f>
        <v>0</v>
      </c>
      <c r="CG4">
        <f>IF(CF4=0,0,IF('Net Acumulado'!CG4&gt;-'Net Acumulado'!$B4,0,1))</f>
        <v>0</v>
      </c>
      <c r="CH4">
        <f>IF(CG4=0,0,IF('Net Acumulado'!CH4&gt;-'Net Acumulado'!$B4,0,1))</f>
        <v>0</v>
      </c>
      <c r="CI4">
        <f>IF(CH4=0,0,IF('Net Acumulado'!CI4&gt;-'Net Acumulado'!$B4,0,1))</f>
        <v>0</v>
      </c>
      <c r="CJ4">
        <f>IF(CI4=0,0,IF('Net Acumulado'!CJ4&gt;-'Net Acumulado'!$B4,0,1))</f>
        <v>0</v>
      </c>
      <c r="CK4">
        <f>IF(CJ4=0,0,IF('Net Acumulado'!CK4&gt;-'Net Acumulado'!$B4,0,1))</f>
        <v>0</v>
      </c>
      <c r="CL4">
        <f>IF(CK4=0,0,IF('Net Acumulado'!CL4&gt;-'Net Acumulado'!$B4,0,1))</f>
        <v>0</v>
      </c>
      <c r="CM4">
        <f>IF(CL4=0,0,IF('Net Acumulado'!CM4&gt;-'Net Acumulado'!$B4,0,1))</f>
        <v>0</v>
      </c>
      <c r="CN4">
        <f>IF(CM4=0,0,IF('Net Acumulado'!CN4&gt;-'Net Acumulado'!$B4,0,1))</f>
        <v>0</v>
      </c>
      <c r="CO4">
        <f>IF(CN4=0,0,IF('Net Acumulado'!CO4&gt;-'Net Acumulado'!$B4,0,1))</f>
        <v>0</v>
      </c>
      <c r="CP4">
        <f>IF(CO4=0,0,IF('Net Acumulado'!CP4&gt;-'Net Acumulado'!$B4,0,1))</f>
        <v>0</v>
      </c>
      <c r="CQ4">
        <f>IF(CP4=0,0,IF('Net Acumulado'!CQ4&gt;-'Net Acumulado'!$B4,0,1))</f>
        <v>0</v>
      </c>
      <c r="CR4">
        <f>IF(CQ4=0,0,IF('Net Acumulado'!CR4&gt;-'Net Acumulado'!$B4,0,1))</f>
        <v>0</v>
      </c>
      <c r="CS4">
        <f>IF(CR4=0,0,IF('Net Acumulado'!CS4&gt;-'Net Acumulado'!$B4,0,1))</f>
        <v>0</v>
      </c>
      <c r="CT4">
        <f>IF(CS4=0,0,IF('Net Acumulado'!CT4&gt;-'Net Acumulado'!$B4,0,1))</f>
        <v>0</v>
      </c>
      <c r="CU4">
        <f>IF(CT4=0,0,IF('Net Acumulado'!CU4&gt;-'Net Acumulado'!$B4,0,1))</f>
        <v>0</v>
      </c>
    </row>
    <row r="5" spans="1:99" x14ac:dyDescent="0.3">
      <c r="A5">
        <f t="shared" ref="A5:A68" si="0">SUM(D5:CU5)</f>
        <v>96</v>
      </c>
      <c r="B5">
        <v>-24206</v>
      </c>
      <c r="C5">
        <v>1101</v>
      </c>
      <c r="D5">
        <f>IF('Net Acumulado'!D5&gt;-'Net Acumulado'!$B5,0,1)</f>
        <v>1</v>
      </c>
      <c r="E5">
        <f>IF(D5=0,0,IF('Net Acumulado'!E5&gt;-'Net Acumulado'!$B5,0,1))</f>
        <v>1</v>
      </c>
      <c r="F5">
        <f>IF(E5=0,0,IF('Net Acumulado'!F5&gt;-'Net Acumulado'!$B5,0,1))</f>
        <v>1</v>
      </c>
      <c r="G5">
        <f>IF(F5=0,0,IF('Net Acumulado'!G5&gt;-'Net Acumulado'!$B5,0,1))</f>
        <v>1</v>
      </c>
      <c r="H5">
        <f>IF(G5=0,0,IF('Net Acumulado'!H5&gt;-'Net Acumulado'!$B5,0,1))</f>
        <v>1</v>
      </c>
      <c r="I5">
        <f>IF(H5=0,0,IF('Net Acumulado'!I5&gt;-'Net Acumulado'!$B5,0,1))</f>
        <v>1</v>
      </c>
      <c r="J5">
        <f>IF(I5=0,0,IF('Net Acumulado'!J5&gt;-'Net Acumulado'!$B5,0,1))</f>
        <v>1</v>
      </c>
      <c r="K5">
        <f>IF(J5=0,0,IF('Net Acumulado'!K5&gt;-'Net Acumulado'!$B5,0,1))</f>
        <v>1</v>
      </c>
      <c r="L5">
        <f>IF(K5=0,0,IF('Net Acumulado'!L5&gt;-'Net Acumulado'!$B5,0,1))</f>
        <v>1</v>
      </c>
      <c r="M5">
        <f>IF(L5=0,0,IF('Net Acumulado'!M5&gt;-'Net Acumulado'!$B5,0,1))</f>
        <v>1</v>
      </c>
      <c r="N5">
        <f>IF(M5=0,0,IF('Net Acumulado'!N5&gt;-'Net Acumulado'!$B5,0,1))</f>
        <v>1</v>
      </c>
      <c r="O5">
        <f>IF(N5=0,0,IF('Net Acumulado'!O5&gt;-'Net Acumulado'!$B5,0,1))</f>
        <v>1</v>
      </c>
      <c r="P5">
        <f>IF(O5=0,0,IF('Net Acumulado'!P5&gt;-'Net Acumulado'!$B5,0,1))</f>
        <v>1</v>
      </c>
      <c r="Q5">
        <f>IF(P5=0,0,IF('Net Acumulado'!Q5&gt;-'Net Acumulado'!$B5,0,1))</f>
        <v>1</v>
      </c>
      <c r="R5">
        <f>IF(Q5=0,0,IF('Net Acumulado'!R5&gt;-'Net Acumulado'!$B5,0,1))</f>
        <v>1</v>
      </c>
      <c r="S5">
        <f>IF(R5=0,0,IF('Net Acumulado'!S5&gt;-'Net Acumulado'!$B5,0,1))</f>
        <v>1</v>
      </c>
      <c r="T5">
        <f>IF(S5=0,0,IF('Net Acumulado'!T5&gt;-'Net Acumulado'!$B5,0,1))</f>
        <v>1</v>
      </c>
      <c r="U5">
        <f>IF(T5=0,0,IF('Net Acumulado'!U5&gt;-'Net Acumulado'!$B5,0,1))</f>
        <v>1</v>
      </c>
      <c r="V5">
        <f>IF(U5=0,0,IF('Net Acumulado'!V5&gt;-'Net Acumulado'!$B5,0,1))</f>
        <v>1</v>
      </c>
      <c r="W5">
        <f>IF(V5=0,0,IF('Net Acumulado'!W5&gt;-'Net Acumulado'!$B5,0,1))</f>
        <v>1</v>
      </c>
      <c r="X5">
        <f>IF(W5=0,0,IF('Net Acumulado'!X5&gt;-'Net Acumulado'!$B5,0,1))</f>
        <v>1</v>
      </c>
      <c r="Y5">
        <f>IF(X5=0,0,IF('Net Acumulado'!Y5&gt;-'Net Acumulado'!$B5,0,1))</f>
        <v>1</v>
      </c>
      <c r="Z5">
        <f>IF(Y5=0,0,IF('Net Acumulado'!Z5&gt;-'Net Acumulado'!$B5,0,1))</f>
        <v>1</v>
      </c>
      <c r="AA5">
        <f>IF(Z5=0,0,IF('Net Acumulado'!AA5&gt;-'Net Acumulado'!$B5,0,1))</f>
        <v>1</v>
      </c>
      <c r="AB5">
        <f>IF(AA5=0,0,IF('Net Acumulado'!AB5&gt;-'Net Acumulado'!$B5,0,1))</f>
        <v>1</v>
      </c>
      <c r="AC5">
        <f>IF(AB5=0,0,IF('Net Acumulado'!AC5&gt;-'Net Acumulado'!$B5,0,1))</f>
        <v>1</v>
      </c>
      <c r="AD5">
        <f>IF(AC5=0,0,IF('Net Acumulado'!AD5&gt;-'Net Acumulado'!$B5,0,1))</f>
        <v>1</v>
      </c>
      <c r="AE5">
        <f>IF(AD5=0,0,IF('Net Acumulado'!AE5&gt;-'Net Acumulado'!$B5,0,1))</f>
        <v>1</v>
      </c>
      <c r="AF5">
        <f>IF(AE5=0,0,IF('Net Acumulado'!AF5&gt;-'Net Acumulado'!$B5,0,1))</f>
        <v>1</v>
      </c>
      <c r="AG5">
        <f>IF(AF5=0,0,IF('Net Acumulado'!AG5&gt;-'Net Acumulado'!$B5,0,1))</f>
        <v>1</v>
      </c>
      <c r="AH5">
        <f>IF(AG5=0,0,IF('Net Acumulado'!AH5&gt;-'Net Acumulado'!$B5,0,1))</f>
        <v>1</v>
      </c>
      <c r="AI5">
        <f>IF(AH5=0,0,IF('Net Acumulado'!AI5&gt;-'Net Acumulado'!$B5,0,1))</f>
        <v>1</v>
      </c>
      <c r="AJ5">
        <f>IF(AI5=0,0,IF('Net Acumulado'!AJ5&gt;-'Net Acumulado'!$B5,0,1))</f>
        <v>1</v>
      </c>
      <c r="AK5">
        <f>IF(AJ5=0,0,IF('Net Acumulado'!AK5&gt;-'Net Acumulado'!$B5,0,1))</f>
        <v>1</v>
      </c>
      <c r="AL5">
        <f>IF(AK5=0,0,IF('Net Acumulado'!AL5&gt;-'Net Acumulado'!$B5,0,1))</f>
        <v>1</v>
      </c>
      <c r="AM5">
        <f>IF(AL5=0,0,IF('Net Acumulado'!AM5&gt;-'Net Acumulado'!$B5,0,1))</f>
        <v>1</v>
      </c>
      <c r="AN5">
        <f>IF(AM5=0,0,IF('Net Acumulado'!AN5&gt;-'Net Acumulado'!$B5,0,1))</f>
        <v>1</v>
      </c>
      <c r="AO5">
        <f>IF(AN5=0,0,IF('Net Acumulado'!AO5&gt;-'Net Acumulado'!$B5,0,1))</f>
        <v>1</v>
      </c>
      <c r="AP5">
        <f>IF(AO5=0,0,IF('Net Acumulado'!AP5&gt;-'Net Acumulado'!$B5,0,1))</f>
        <v>1</v>
      </c>
      <c r="AQ5">
        <f>IF(AP5=0,0,IF('Net Acumulado'!AQ5&gt;-'Net Acumulado'!$B5,0,1))</f>
        <v>1</v>
      </c>
      <c r="AR5">
        <f>IF(AQ5=0,0,IF('Net Acumulado'!AR5&gt;-'Net Acumulado'!$B5,0,1))</f>
        <v>1</v>
      </c>
      <c r="AS5">
        <f>IF(AR5=0,0,IF('Net Acumulado'!AS5&gt;-'Net Acumulado'!$B5,0,1))</f>
        <v>1</v>
      </c>
      <c r="AT5">
        <f>IF(AS5=0,0,IF('Net Acumulado'!AT5&gt;-'Net Acumulado'!$B5,0,1))</f>
        <v>1</v>
      </c>
      <c r="AU5">
        <f>IF(AT5=0,0,IF('Net Acumulado'!AU5&gt;-'Net Acumulado'!$B5,0,1))</f>
        <v>1</v>
      </c>
      <c r="AV5">
        <f>IF(AU5=0,0,IF('Net Acumulado'!AV5&gt;-'Net Acumulado'!$B5,0,1))</f>
        <v>1</v>
      </c>
      <c r="AW5">
        <f>IF(AV5=0,0,IF('Net Acumulado'!AW5&gt;-'Net Acumulado'!$B5,0,1))</f>
        <v>1</v>
      </c>
      <c r="AX5">
        <f>IF(AW5=0,0,IF('Net Acumulado'!AX5&gt;-'Net Acumulado'!$B5,0,1))</f>
        <v>1</v>
      </c>
      <c r="AY5">
        <f>IF(AX5=0,0,IF('Net Acumulado'!AY5&gt;-'Net Acumulado'!$B5,0,1))</f>
        <v>1</v>
      </c>
      <c r="AZ5">
        <f>IF(AY5=0,0,IF('Net Acumulado'!AZ5&gt;-'Net Acumulado'!$B5,0,1))</f>
        <v>1</v>
      </c>
      <c r="BA5">
        <f>IF(AZ5=0,0,IF('Net Acumulado'!BA5&gt;-'Net Acumulado'!$B5,0,1))</f>
        <v>1</v>
      </c>
      <c r="BB5">
        <f>IF(BA5=0,0,IF('Net Acumulado'!BB5&gt;-'Net Acumulado'!$B5,0,1))</f>
        <v>1</v>
      </c>
      <c r="BC5">
        <f>IF(BB5=0,0,IF('Net Acumulado'!BC5&gt;-'Net Acumulado'!$B5,0,1))</f>
        <v>1</v>
      </c>
      <c r="BD5">
        <f>IF(BC5=0,0,IF('Net Acumulado'!BD5&gt;-'Net Acumulado'!$B5,0,1))</f>
        <v>1</v>
      </c>
      <c r="BE5">
        <f>IF(BD5=0,0,IF('Net Acumulado'!BE5&gt;-'Net Acumulado'!$B5,0,1))</f>
        <v>1</v>
      </c>
      <c r="BF5">
        <f>IF(BE5=0,0,IF('Net Acumulado'!BF5&gt;-'Net Acumulado'!$B5,0,1))</f>
        <v>1</v>
      </c>
      <c r="BG5">
        <f>IF(BF5=0,0,IF('Net Acumulado'!BG5&gt;-'Net Acumulado'!$B5,0,1))</f>
        <v>1</v>
      </c>
      <c r="BH5">
        <f>IF(BG5=0,0,IF('Net Acumulado'!BH5&gt;-'Net Acumulado'!$B5,0,1))</f>
        <v>1</v>
      </c>
      <c r="BI5">
        <f>IF(BH5=0,0,IF('Net Acumulado'!BI5&gt;-'Net Acumulado'!$B5,0,1))</f>
        <v>1</v>
      </c>
      <c r="BJ5">
        <f>IF(BI5=0,0,IF('Net Acumulado'!BJ5&gt;-'Net Acumulado'!$B5,0,1))</f>
        <v>1</v>
      </c>
      <c r="BK5">
        <f>IF(BJ5=0,0,IF('Net Acumulado'!BK5&gt;-'Net Acumulado'!$B5,0,1))</f>
        <v>1</v>
      </c>
      <c r="BL5">
        <f>IF(BK5=0,0,IF('Net Acumulado'!BL5&gt;-'Net Acumulado'!$B5,0,1))</f>
        <v>1</v>
      </c>
      <c r="BM5">
        <f>IF(BL5=0,0,IF('Net Acumulado'!BM5&gt;-'Net Acumulado'!$B5,0,1))</f>
        <v>1</v>
      </c>
      <c r="BN5">
        <f>IF(BM5=0,0,IF('Net Acumulado'!BN5&gt;-'Net Acumulado'!$B5,0,1))</f>
        <v>1</v>
      </c>
      <c r="BO5">
        <f>IF(BN5=0,0,IF('Net Acumulado'!BO5&gt;-'Net Acumulado'!$B5,0,1))</f>
        <v>1</v>
      </c>
      <c r="BP5">
        <f>IF(BO5=0,0,IF('Net Acumulado'!BP5&gt;-'Net Acumulado'!$B5,0,1))</f>
        <v>1</v>
      </c>
      <c r="BQ5">
        <f>IF(BP5=0,0,IF('Net Acumulado'!BQ5&gt;-'Net Acumulado'!$B5,0,1))</f>
        <v>1</v>
      </c>
      <c r="BR5">
        <f>IF(BQ5=0,0,IF('Net Acumulado'!BR5&gt;-'Net Acumulado'!$B5,0,1))</f>
        <v>1</v>
      </c>
      <c r="BS5">
        <f>IF(BR5=0,0,IF('Net Acumulado'!BS5&gt;-'Net Acumulado'!$B5,0,1))</f>
        <v>1</v>
      </c>
      <c r="BT5">
        <f>IF(BS5=0,0,IF('Net Acumulado'!BT5&gt;-'Net Acumulado'!$B5,0,1))</f>
        <v>1</v>
      </c>
      <c r="BU5">
        <f>IF(BT5=0,0,IF('Net Acumulado'!BU5&gt;-'Net Acumulado'!$B5,0,1))</f>
        <v>1</v>
      </c>
      <c r="BV5">
        <f>IF(BU5=0,0,IF('Net Acumulado'!BV5&gt;-'Net Acumulado'!$B5,0,1))</f>
        <v>1</v>
      </c>
      <c r="BW5">
        <f>IF(BV5=0,0,IF('Net Acumulado'!BW5&gt;-'Net Acumulado'!$B5,0,1))</f>
        <v>1</v>
      </c>
      <c r="BX5">
        <f>IF(BW5=0,0,IF('Net Acumulado'!BX5&gt;-'Net Acumulado'!$B5,0,1))</f>
        <v>1</v>
      </c>
      <c r="BY5">
        <f>IF(BX5=0,0,IF('Net Acumulado'!BY5&gt;-'Net Acumulado'!$B5,0,1))</f>
        <v>1</v>
      </c>
      <c r="BZ5">
        <f>IF(BY5=0,0,IF('Net Acumulado'!BZ5&gt;-'Net Acumulado'!$B5,0,1))</f>
        <v>1</v>
      </c>
      <c r="CA5">
        <f>IF(BZ5=0,0,IF('Net Acumulado'!CA5&gt;-'Net Acumulado'!$B5,0,1))</f>
        <v>1</v>
      </c>
      <c r="CB5">
        <f>IF(CA5=0,0,IF('Net Acumulado'!CB5&gt;-'Net Acumulado'!$B5,0,1))</f>
        <v>1</v>
      </c>
      <c r="CC5">
        <f>IF(CB5=0,0,IF('Net Acumulado'!CC5&gt;-'Net Acumulado'!$B5,0,1))</f>
        <v>1</v>
      </c>
      <c r="CD5">
        <f>IF(CC5=0,0,IF('Net Acumulado'!CD5&gt;-'Net Acumulado'!$B5,0,1))</f>
        <v>1</v>
      </c>
      <c r="CE5">
        <f>IF(CD5=0,0,IF('Net Acumulado'!CE5&gt;-'Net Acumulado'!$B5,0,1))</f>
        <v>1</v>
      </c>
      <c r="CF5">
        <f>IF(CE5=0,0,IF('Net Acumulado'!CF5&gt;-'Net Acumulado'!$B5,0,1))</f>
        <v>1</v>
      </c>
      <c r="CG5">
        <f>IF(CF5=0,0,IF('Net Acumulado'!CG5&gt;-'Net Acumulado'!$B5,0,1))</f>
        <v>1</v>
      </c>
      <c r="CH5">
        <f>IF(CG5=0,0,IF('Net Acumulado'!CH5&gt;-'Net Acumulado'!$B5,0,1))</f>
        <v>1</v>
      </c>
      <c r="CI5">
        <f>IF(CH5=0,0,IF('Net Acumulado'!CI5&gt;-'Net Acumulado'!$B5,0,1))</f>
        <v>1</v>
      </c>
      <c r="CJ5">
        <f>IF(CI5=0,0,IF('Net Acumulado'!CJ5&gt;-'Net Acumulado'!$B5,0,1))</f>
        <v>1</v>
      </c>
      <c r="CK5">
        <f>IF(CJ5=0,0,IF('Net Acumulado'!CK5&gt;-'Net Acumulado'!$B5,0,1))</f>
        <v>1</v>
      </c>
      <c r="CL5">
        <f>IF(CK5=0,0,IF('Net Acumulado'!CL5&gt;-'Net Acumulado'!$B5,0,1))</f>
        <v>1</v>
      </c>
      <c r="CM5">
        <f>IF(CL5=0,0,IF('Net Acumulado'!CM5&gt;-'Net Acumulado'!$B5,0,1))</f>
        <v>1</v>
      </c>
      <c r="CN5">
        <f>IF(CM5=0,0,IF('Net Acumulado'!CN5&gt;-'Net Acumulado'!$B5,0,1))</f>
        <v>1</v>
      </c>
      <c r="CO5">
        <f>IF(CN5=0,0,IF('Net Acumulado'!CO5&gt;-'Net Acumulado'!$B5,0,1))</f>
        <v>1</v>
      </c>
      <c r="CP5">
        <f>IF(CO5=0,0,IF('Net Acumulado'!CP5&gt;-'Net Acumulado'!$B5,0,1))</f>
        <v>1</v>
      </c>
      <c r="CQ5">
        <f>IF(CP5=0,0,IF('Net Acumulado'!CQ5&gt;-'Net Acumulado'!$B5,0,1))</f>
        <v>1</v>
      </c>
      <c r="CR5">
        <f>IF(CQ5=0,0,IF('Net Acumulado'!CR5&gt;-'Net Acumulado'!$B5,0,1))</f>
        <v>1</v>
      </c>
      <c r="CS5">
        <f>IF(CR5=0,0,IF('Net Acumulado'!CS5&gt;-'Net Acumulado'!$B5,0,1))</f>
        <v>1</v>
      </c>
      <c r="CT5">
        <f>IF(CS5=0,0,IF('Net Acumulado'!CT5&gt;-'Net Acumulado'!$B5,0,1))</f>
        <v>1</v>
      </c>
      <c r="CU5">
        <f>IF(CT5=0,0,IF('Net Acumulado'!CU5&gt;-'Net Acumulado'!$B5,0,1))</f>
        <v>1</v>
      </c>
    </row>
    <row r="6" spans="1:99" x14ac:dyDescent="0.3">
      <c r="A6">
        <f t="shared" si="0"/>
        <v>96</v>
      </c>
      <c r="B6">
        <v>0</v>
      </c>
      <c r="C6">
        <v>1100</v>
      </c>
      <c r="D6">
        <f>IF('Net Acumulado'!D6&gt;-'Net Acumulado'!$B6,0,1)</f>
        <v>1</v>
      </c>
      <c r="E6">
        <f>IF(D6=0,0,IF('Net Acumulado'!E6&gt;-'Net Acumulado'!$B6,0,1))</f>
        <v>1</v>
      </c>
      <c r="F6">
        <f>IF(E6=0,0,IF('Net Acumulado'!F6&gt;-'Net Acumulado'!$B6,0,1))</f>
        <v>1</v>
      </c>
      <c r="G6">
        <f>IF(F6=0,0,IF('Net Acumulado'!G6&gt;-'Net Acumulado'!$B6,0,1))</f>
        <v>1</v>
      </c>
      <c r="H6">
        <f>IF(G6=0,0,IF('Net Acumulado'!H6&gt;-'Net Acumulado'!$B6,0,1))</f>
        <v>1</v>
      </c>
      <c r="I6">
        <f>IF(H6=0,0,IF('Net Acumulado'!I6&gt;-'Net Acumulado'!$B6,0,1))</f>
        <v>1</v>
      </c>
      <c r="J6">
        <f>IF(I6=0,0,IF('Net Acumulado'!J6&gt;-'Net Acumulado'!$B6,0,1))</f>
        <v>1</v>
      </c>
      <c r="K6">
        <f>IF(J6=0,0,IF('Net Acumulado'!K6&gt;-'Net Acumulado'!$B6,0,1))</f>
        <v>1</v>
      </c>
      <c r="L6">
        <f>IF(K6=0,0,IF('Net Acumulado'!L6&gt;-'Net Acumulado'!$B6,0,1))</f>
        <v>1</v>
      </c>
      <c r="M6">
        <f>IF(L6=0,0,IF('Net Acumulado'!M6&gt;-'Net Acumulado'!$B6,0,1))</f>
        <v>1</v>
      </c>
      <c r="N6">
        <f>IF(M6=0,0,IF('Net Acumulado'!N6&gt;-'Net Acumulado'!$B6,0,1))</f>
        <v>1</v>
      </c>
      <c r="O6">
        <f>IF(N6=0,0,IF('Net Acumulado'!O6&gt;-'Net Acumulado'!$B6,0,1))</f>
        <v>1</v>
      </c>
      <c r="P6">
        <f>IF(O6=0,0,IF('Net Acumulado'!P6&gt;-'Net Acumulado'!$B6,0,1))</f>
        <v>1</v>
      </c>
      <c r="Q6">
        <f>IF(P6=0,0,IF('Net Acumulado'!Q6&gt;-'Net Acumulado'!$B6,0,1))</f>
        <v>1</v>
      </c>
      <c r="R6">
        <f>IF(Q6=0,0,IF('Net Acumulado'!R6&gt;-'Net Acumulado'!$B6,0,1))</f>
        <v>1</v>
      </c>
      <c r="S6">
        <f>IF(R6=0,0,IF('Net Acumulado'!S6&gt;-'Net Acumulado'!$B6,0,1))</f>
        <v>1</v>
      </c>
      <c r="T6">
        <f>IF(S6=0,0,IF('Net Acumulado'!T6&gt;-'Net Acumulado'!$B6,0,1))</f>
        <v>1</v>
      </c>
      <c r="U6">
        <f>IF(T6=0,0,IF('Net Acumulado'!U6&gt;-'Net Acumulado'!$B6,0,1))</f>
        <v>1</v>
      </c>
      <c r="V6">
        <f>IF(U6=0,0,IF('Net Acumulado'!V6&gt;-'Net Acumulado'!$B6,0,1))</f>
        <v>1</v>
      </c>
      <c r="W6">
        <f>IF(V6=0,0,IF('Net Acumulado'!W6&gt;-'Net Acumulado'!$B6,0,1))</f>
        <v>1</v>
      </c>
      <c r="X6">
        <f>IF(W6=0,0,IF('Net Acumulado'!X6&gt;-'Net Acumulado'!$B6,0,1))</f>
        <v>1</v>
      </c>
      <c r="Y6">
        <f>IF(X6=0,0,IF('Net Acumulado'!Y6&gt;-'Net Acumulado'!$B6,0,1))</f>
        <v>1</v>
      </c>
      <c r="Z6">
        <f>IF(Y6=0,0,IF('Net Acumulado'!Z6&gt;-'Net Acumulado'!$B6,0,1))</f>
        <v>1</v>
      </c>
      <c r="AA6">
        <f>IF(Z6=0,0,IF('Net Acumulado'!AA6&gt;-'Net Acumulado'!$B6,0,1))</f>
        <v>1</v>
      </c>
      <c r="AB6">
        <f>IF(AA6=0,0,IF('Net Acumulado'!AB6&gt;-'Net Acumulado'!$B6,0,1))</f>
        <v>1</v>
      </c>
      <c r="AC6">
        <f>IF(AB6=0,0,IF('Net Acumulado'!AC6&gt;-'Net Acumulado'!$B6,0,1))</f>
        <v>1</v>
      </c>
      <c r="AD6">
        <f>IF(AC6=0,0,IF('Net Acumulado'!AD6&gt;-'Net Acumulado'!$B6,0,1))</f>
        <v>1</v>
      </c>
      <c r="AE6">
        <f>IF(AD6=0,0,IF('Net Acumulado'!AE6&gt;-'Net Acumulado'!$B6,0,1))</f>
        <v>1</v>
      </c>
      <c r="AF6">
        <f>IF(AE6=0,0,IF('Net Acumulado'!AF6&gt;-'Net Acumulado'!$B6,0,1))</f>
        <v>1</v>
      </c>
      <c r="AG6">
        <f>IF(AF6=0,0,IF('Net Acumulado'!AG6&gt;-'Net Acumulado'!$B6,0,1))</f>
        <v>1</v>
      </c>
      <c r="AH6">
        <f>IF(AG6=0,0,IF('Net Acumulado'!AH6&gt;-'Net Acumulado'!$B6,0,1))</f>
        <v>1</v>
      </c>
      <c r="AI6">
        <f>IF(AH6=0,0,IF('Net Acumulado'!AI6&gt;-'Net Acumulado'!$B6,0,1))</f>
        <v>1</v>
      </c>
      <c r="AJ6">
        <f>IF(AI6=0,0,IF('Net Acumulado'!AJ6&gt;-'Net Acumulado'!$B6,0,1))</f>
        <v>1</v>
      </c>
      <c r="AK6">
        <f>IF(AJ6=0,0,IF('Net Acumulado'!AK6&gt;-'Net Acumulado'!$B6,0,1))</f>
        <v>1</v>
      </c>
      <c r="AL6">
        <f>IF(AK6=0,0,IF('Net Acumulado'!AL6&gt;-'Net Acumulado'!$B6,0,1))</f>
        <v>1</v>
      </c>
      <c r="AM6">
        <f>IF(AL6=0,0,IF('Net Acumulado'!AM6&gt;-'Net Acumulado'!$B6,0,1))</f>
        <v>1</v>
      </c>
      <c r="AN6">
        <f>IF(AM6=0,0,IF('Net Acumulado'!AN6&gt;-'Net Acumulado'!$B6,0,1))</f>
        <v>1</v>
      </c>
      <c r="AO6">
        <f>IF(AN6=0,0,IF('Net Acumulado'!AO6&gt;-'Net Acumulado'!$B6,0,1))</f>
        <v>1</v>
      </c>
      <c r="AP6">
        <f>IF(AO6=0,0,IF('Net Acumulado'!AP6&gt;-'Net Acumulado'!$B6,0,1))</f>
        <v>1</v>
      </c>
      <c r="AQ6">
        <f>IF(AP6=0,0,IF('Net Acumulado'!AQ6&gt;-'Net Acumulado'!$B6,0,1))</f>
        <v>1</v>
      </c>
      <c r="AR6">
        <f>IF(AQ6=0,0,IF('Net Acumulado'!AR6&gt;-'Net Acumulado'!$B6,0,1))</f>
        <v>1</v>
      </c>
      <c r="AS6">
        <f>IF(AR6=0,0,IF('Net Acumulado'!AS6&gt;-'Net Acumulado'!$B6,0,1))</f>
        <v>1</v>
      </c>
      <c r="AT6">
        <f>IF(AS6=0,0,IF('Net Acumulado'!AT6&gt;-'Net Acumulado'!$B6,0,1))</f>
        <v>1</v>
      </c>
      <c r="AU6">
        <f>IF(AT6=0,0,IF('Net Acumulado'!AU6&gt;-'Net Acumulado'!$B6,0,1))</f>
        <v>1</v>
      </c>
      <c r="AV6">
        <f>IF(AU6=0,0,IF('Net Acumulado'!AV6&gt;-'Net Acumulado'!$B6,0,1))</f>
        <v>1</v>
      </c>
      <c r="AW6">
        <f>IF(AV6=0,0,IF('Net Acumulado'!AW6&gt;-'Net Acumulado'!$B6,0,1))</f>
        <v>1</v>
      </c>
      <c r="AX6">
        <f>IF(AW6=0,0,IF('Net Acumulado'!AX6&gt;-'Net Acumulado'!$B6,0,1))</f>
        <v>1</v>
      </c>
      <c r="AY6">
        <f>IF(AX6=0,0,IF('Net Acumulado'!AY6&gt;-'Net Acumulado'!$B6,0,1))</f>
        <v>1</v>
      </c>
      <c r="AZ6">
        <f>IF(AY6=0,0,IF('Net Acumulado'!AZ6&gt;-'Net Acumulado'!$B6,0,1))</f>
        <v>1</v>
      </c>
      <c r="BA6">
        <f>IF(AZ6=0,0,IF('Net Acumulado'!BA6&gt;-'Net Acumulado'!$B6,0,1))</f>
        <v>1</v>
      </c>
      <c r="BB6">
        <f>IF(BA6=0,0,IF('Net Acumulado'!BB6&gt;-'Net Acumulado'!$B6,0,1))</f>
        <v>1</v>
      </c>
      <c r="BC6">
        <f>IF(BB6=0,0,IF('Net Acumulado'!BC6&gt;-'Net Acumulado'!$B6,0,1))</f>
        <v>1</v>
      </c>
      <c r="BD6">
        <f>IF(BC6=0,0,IF('Net Acumulado'!BD6&gt;-'Net Acumulado'!$B6,0,1))</f>
        <v>1</v>
      </c>
      <c r="BE6">
        <f>IF(BD6=0,0,IF('Net Acumulado'!BE6&gt;-'Net Acumulado'!$B6,0,1))</f>
        <v>1</v>
      </c>
      <c r="BF6">
        <f>IF(BE6=0,0,IF('Net Acumulado'!BF6&gt;-'Net Acumulado'!$B6,0,1))</f>
        <v>1</v>
      </c>
      <c r="BG6">
        <f>IF(BF6=0,0,IF('Net Acumulado'!BG6&gt;-'Net Acumulado'!$B6,0,1))</f>
        <v>1</v>
      </c>
      <c r="BH6">
        <f>IF(BG6=0,0,IF('Net Acumulado'!BH6&gt;-'Net Acumulado'!$B6,0,1))</f>
        <v>1</v>
      </c>
      <c r="BI6">
        <f>IF(BH6=0,0,IF('Net Acumulado'!BI6&gt;-'Net Acumulado'!$B6,0,1))</f>
        <v>1</v>
      </c>
      <c r="BJ6">
        <f>IF(BI6=0,0,IF('Net Acumulado'!BJ6&gt;-'Net Acumulado'!$B6,0,1))</f>
        <v>1</v>
      </c>
      <c r="BK6">
        <f>IF(BJ6=0,0,IF('Net Acumulado'!BK6&gt;-'Net Acumulado'!$B6,0,1))</f>
        <v>1</v>
      </c>
      <c r="BL6">
        <f>IF(BK6=0,0,IF('Net Acumulado'!BL6&gt;-'Net Acumulado'!$B6,0,1))</f>
        <v>1</v>
      </c>
      <c r="BM6">
        <f>IF(BL6=0,0,IF('Net Acumulado'!BM6&gt;-'Net Acumulado'!$B6,0,1))</f>
        <v>1</v>
      </c>
      <c r="BN6">
        <f>IF(BM6=0,0,IF('Net Acumulado'!BN6&gt;-'Net Acumulado'!$B6,0,1))</f>
        <v>1</v>
      </c>
      <c r="BO6">
        <f>IF(BN6=0,0,IF('Net Acumulado'!BO6&gt;-'Net Acumulado'!$B6,0,1))</f>
        <v>1</v>
      </c>
      <c r="BP6">
        <f>IF(BO6=0,0,IF('Net Acumulado'!BP6&gt;-'Net Acumulado'!$B6,0,1))</f>
        <v>1</v>
      </c>
      <c r="BQ6">
        <f>IF(BP6=0,0,IF('Net Acumulado'!BQ6&gt;-'Net Acumulado'!$B6,0,1))</f>
        <v>1</v>
      </c>
      <c r="BR6">
        <f>IF(BQ6=0,0,IF('Net Acumulado'!BR6&gt;-'Net Acumulado'!$B6,0,1))</f>
        <v>1</v>
      </c>
      <c r="BS6">
        <f>IF(BR6=0,0,IF('Net Acumulado'!BS6&gt;-'Net Acumulado'!$B6,0,1))</f>
        <v>1</v>
      </c>
      <c r="BT6">
        <f>IF(BS6=0,0,IF('Net Acumulado'!BT6&gt;-'Net Acumulado'!$B6,0,1))</f>
        <v>1</v>
      </c>
      <c r="BU6">
        <f>IF(BT6=0,0,IF('Net Acumulado'!BU6&gt;-'Net Acumulado'!$B6,0,1))</f>
        <v>1</v>
      </c>
      <c r="BV6">
        <f>IF(BU6=0,0,IF('Net Acumulado'!BV6&gt;-'Net Acumulado'!$B6,0,1))</f>
        <v>1</v>
      </c>
      <c r="BW6">
        <f>IF(BV6=0,0,IF('Net Acumulado'!BW6&gt;-'Net Acumulado'!$B6,0,1))</f>
        <v>1</v>
      </c>
      <c r="BX6">
        <f>IF(BW6=0,0,IF('Net Acumulado'!BX6&gt;-'Net Acumulado'!$B6,0,1))</f>
        <v>1</v>
      </c>
      <c r="BY6">
        <f>IF(BX6=0,0,IF('Net Acumulado'!BY6&gt;-'Net Acumulado'!$B6,0,1))</f>
        <v>1</v>
      </c>
      <c r="BZ6">
        <f>IF(BY6=0,0,IF('Net Acumulado'!BZ6&gt;-'Net Acumulado'!$B6,0,1))</f>
        <v>1</v>
      </c>
      <c r="CA6">
        <f>IF(BZ6=0,0,IF('Net Acumulado'!CA6&gt;-'Net Acumulado'!$B6,0,1))</f>
        <v>1</v>
      </c>
      <c r="CB6">
        <f>IF(CA6=0,0,IF('Net Acumulado'!CB6&gt;-'Net Acumulado'!$B6,0,1))</f>
        <v>1</v>
      </c>
      <c r="CC6">
        <f>IF(CB6=0,0,IF('Net Acumulado'!CC6&gt;-'Net Acumulado'!$B6,0,1))</f>
        <v>1</v>
      </c>
      <c r="CD6">
        <f>IF(CC6=0,0,IF('Net Acumulado'!CD6&gt;-'Net Acumulado'!$B6,0,1))</f>
        <v>1</v>
      </c>
      <c r="CE6">
        <f>IF(CD6=0,0,IF('Net Acumulado'!CE6&gt;-'Net Acumulado'!$B6,0,1))</f>
        <v>1</v>
      </c>
      <c r="CF6">
        <f>IF(CE6=0,0,IF('Net Acumulado'!CF6&gt;-'Net Acumulado'!$B6,0,1))</f>
        <v>1</v>
      </c>
      <c r="CG6">
        <f>IF(CF6=0,0,IF('Net Acumulado'!CG6&gt;-'Net Acumulado'!$B6,0,1))</f>
        <v>1</v>
      </c>
      <c r="CH6">
        <f>IF(CG6=0,0,IF('Net Acumulado'!CH6&gt;-'Net Acumulado'!$B6,0,1))</f>
        <v>1</v>
      </c>
      <c r="CI6">
        <f>IF(CH6=0,0,IF('Net Acumulado'!CI6&gt;-'Net Acumulado'!$B6,0,1))</f>
        <v>1</v>
      </c>
      <c r="CJ6">
        <f>IF(CI6=0,0,IF('Net Acumulado'!CJ6&gt;-'Net Acumulado'!$B6,0,1))</f>
        <v>1</v>
      </c>
      <c r="CK6">
        <f>IF(CJ6=0,0,IF('Net Acumulado'!CK6&gt;-'Net Acumulado'!$B6,0,1))</f>
        <v>1</v>
      </c>
      <c r="CL6">
        <f>IF(CK6=0,0,IF('Net Acumulado'!CL6&gt;-'Net Acumulado'!$B6,0,1))</f>
        <v>1</v>
      </c>
      <c r="CM6">
        <f>IF(CL6=0,0,IF('Net Acumulado'!CM6&gt;-'Net Acumulado'!$B6,0,1))</f>
        <v>1</v>
      </c>
      <c r="CN6">
        <f>IF(CM6=0,0,IF('Net Acumulado'!CN6&gt;-'Net Acumulado'!$B6,0,1))</f>
        <v>1</v>
      </c>
      <c r="CO6">
        <f>IF(CN6=0,0,IF('Net Acumulado'!CO6&gt;-'Net Acumulado'!$B6,0,1))</f>
        <v>1</v>
      </c>
      <c r="CP6">
        <f>IF(CO6=0,0,IF('Net Acumulado'!CP6&gt;-'Net Acumulado'!$B6,0,1))</f>
        <v>1</v>
      </c>
      <c r="CQ6">
        <f>IF(CP6=0,0,IF('Net Acumulado'!CQ6&gt;-'Net Acumulado'!$B6,0,1))</f>
        <v>1</v>
      </c>
      <c r="CR6">
        <f>IF(CQ6=0,0,IF('Net Acumulado'!CR6&gt;-'Net Acumulado'!$B6,0,1))</f>
        <v>1</v>
      </c>
      <c r="CS6">
        <f>IF(CR6=0,0,IF('Net Acumulado'!CS6&gt;-'Net Acumulado'!$B6,0,1))</f>
        <v>1</v>
      </c>
      <c r="CT6">
        <f>IF(CS6=0,0,IF('Net Acumulado'!CT6&gt;-'Net Acumulado'!$B6,0,1))</f>
        <v>1</v>
      </c>
      <c r="CU6">
        <f>IF(CT6=0,0,IF('Net Acumulado'!CU6&gt;-'Net Acumulado'!$B6,0,1))</f>
        <v>1</v>
      </c>
    </row>
    <row r="7" spans="1:99" x14ac:dyDescent="0.3">
      <c r="A7">
        <f t="shared" si="0"/>
        <v>96</v>
      </c>
      <c r="B7">
        <v>-4690</v>
      </c>
      <c r="C7">
        <v>1202</v>
      </c>
      <c r="D7">
        <f>IF('Net Acumulado'!D7&gt;-'Net Acumulado'!$B7,0,1)</f>
        <v>1</v>
      </c>
      <c r="E7">
        <f>IF(D7=0,0,IF('Net Acumulado'!E7&gt;-'Net Acumulado'!$B7,0,1))</f>
        <v>1</v>
      </c>
      <c r="F7">
        <f>IF(E7=0,0,IF('Net Acumulado'!F7&gt;-'Net Acumulado'!$B7,0,1))</f>
        <v>1</v>
      </c>
      <c r="G7">
        <f>IF(F7=0,0,IF('Net Acumulado'!G7&gt;-'Net Acumulado'!$B7,0,1))</f>
        <v>1</v>
      </c>
      <c r="H7">
        <f>IF(G7=0,0,IF('Net Acumulado'!H7&gt;-'Net Acumulado'!$B7,0,1))</f>
        <v>1</v>
      </c>
      <c r="I7">
        <f>IF(H7=0,0,IF('Net Acumulado'!I7&gt;-'Net Acumulado'!$B7,0,1))</f>
        <v>1</v>
      </c>
      <c r="J7">
        <f>IF(I7=0,0,IF('Net Acumulado'!J7&gt;-'Net Acumulado'!$B7,0,1))</f>
        <v>1</v>
      </c>
      <c r="K7">
        <f>IF(J7=0,0,IF('Net Acumulado'!K7&gt;-'Net Acumulado'!$B7,0,1))</f>
        <v>1</v>
      </c>
      <c r="L7">
        <f>IF(K7=0,0,IF('Net Acumulado'!L7&gt;-'Net Acumulado'!$B7,0,1))</f>
        <v>1</v>
      </c>
      <c r="M7">
        <f>IF(L7=0,0,IF('Net Acumulado'!M7&gt;-'Net Acumulado'!$B7,0,1))</f>
        <v>1</v>
      </c>
      <c r="N7">
        <f>IF(M7=0,0,IF('Net Acumulado'!N7&gt;-'Net Acumulado'!$B7,0,1))</f>
        <v>1</v>
      </c>
      <c r="O7">
        <f>IF(N7=0,0,IF('Net Acumulado'!O7&gt;-'Net Acumulado'!$B7,0,1))</f>
        <v>1</v>
      </c>
      <c r="P7">
        <f>IF(O7=0,0,IF('Net Acumulado'!P7&gt;-'Net Acumulado'!$B7,0,1))</f>
        <v>1</v>
      </c>
      <c r="Q7">
        <f>IF(P7=0,0,IF('Net Acumulado'!Q7&gt;-'Net Acumulado'!$B7,0,1))</f>
        <v>1</v>
      </c>
      <c r="R7">
        <f>IF(Q7=0,0,IF('Net Acumulado'!R7&gt;-'Net Acumulado'!$B7,0,1))</f>
        <v>1</v>
      </c>
      <c r="S7">
        <f>IF(R7=0,0,IF('Net Acumulado'!S7&gt;-'Net Acumulado'!$B7,0,1))</f>
        <v>1</v>
      </c>
      <c r="T7">
        <f>IF(S7=0,0,IF('Net Acumulado'!T7&gt;-'Net Acumulado'!$B7,0,1))</f>
        <v>1</v>
      </c>
      <c r="U7">
        <f>IF(T7=0,0,IF('Net Acumulado'!U7&gt;-'Net Acumulado'!$B7,0,1))</f>
        <v>1</v>
      </c>
      <c r="V7">
        <f>IF(U7=0,0,IF('Net Acumulado'!V7&gt;-'Net Acumulado'!$B7,0,1))</f>
        <v>1</v>
      </c>
      <c r="W7">
        <f>IF(V7=0,0,IF('Net Acumulado'!W7&gt;-'Net Acumulado'!$B7,0,1))</f>
        <v>1</v>
      </c>
      <c r="X7">
        <f>IF(W7=0,0,IF('Net Acumulado'!X7&gt;-'Net Acumulado'!$B7,0,1))</f>
        <v>1</v>
      </c>
      <c r="Y7">
        <f>IF(X7=0,0,IF('Net Acumulado'!Y7&gt;-'Net Acumulado'!$B7,0,1))</f>
        <v>1</v>
      </c>
      <c r="Z7">
        <f>IF(Y7=0,0,IF('Net Acumulado'!Z7&gt;-'Net Acumulado'!$B7,0,1))</f>
        <v>1</v>
      </c>
      <c r="AA7">
        <f>IF(Z7=0,0,IF('Net Acumulado'!AA7&gt;-'Net Acumulado'!$B7,0,1))</f>
        <v>1</v>
      </c>
      <c r="AB7">
        <f>IF(AA7=0,0,IF('Net Acumulado'!AB7&gt;-'Net Acumulado'!$B7,0,1))</f>
        <v>1</v>
      </c>
      <c r="AC7">
        <f>IF(AB7=0,0,IF('Net Acumulado'!AC7&gt;-'Net Acumulado'!$B7,0,1))</f>
        <v>1</v>
      </c>
      <c r="AD7">
        <f>IF(AC7=0,0,IF('Net Acumulado'!AD7&gt;-'Net Acumulado'!$B7,0,1))</f>
        <v>1</v>
      </c>
      <c r="AE7">
        <f>IF(AD7=0,0,IF('Net Acumulado'!AE7&gt;-'Net Acumulado'!$B7,0,1))</f>
        <v>1</v>
      </c>
      <c r="AF7">
        <f>IF(AE7=0,0,IF('Net Acumulado'!AF7&gt;-'Net Acumulado'!$B7,0,1))</f>
        <v>1</v>
      </c>
      <c r="AG7">
        <f>IF(AF7=0,0,IF('Net Acumulado'!AG7&gt;-'Net Acumulado'!$B7,0,1))</f>
        <v>1</v>
      </c>
      <c r="AH7">
        <f>IF(AG7=0,0,IF('Net Acumulado'!AH7&gt;-'Net Acumulado'!$B7,0,1))</f>
        <v>1</v>
      </c>
      <c r="AI7">
        <f>IF(AH7=0,0,IF('Net Acumulado'!AI7&gt;-'Net Acumulado'!$B7,0,1))</f>
        <v>1</v>
      </c>
      <c r="AJ7">
        <f>IF(AI7=0,0,IF('Net Acumulado'!AJ7&gt;-'Net Acumulado'!$B7,0,1))</f>
        <v>1</v>
      </c>
      <c r="AK7">
        <f>IF(AJ7=0,0,IF('Net Acumulado'!AK7&gt;-'Net Acumulado'!$B7,0,1))</f>
        <v>1</v>
      </c>
      <c r="AL7">
        <f>IF(AK7=0,0,IF('Net Acumulado'!AL7&gt;-'Net Acumulado'!$B7,0,1))</f>
        <v>1</v>
      </c>
      <c r="AM7">
        <f>IF(AL7=0,0,IF('Net Acumulado'!AM7&gt;-'Net Acumulado'!$B7,0,1))</f>
        <v>1</v>
      </c>
      <c r="AN7">
        <f>IF(AM7=0,0,IF('Net Acumulado'!AN7&gt;-'Net Acumulado'!$B7,0,1))</f>
        <v>1</v>
      </c>
      <c r="AO7">
        <f>IF(AN7=0,0,IF('Net Acumulado'!AO7&gt;-'Net Acumulado'!$B7,0,1))</f>
        <v>1</v>
      </c>
      <c r="AP7">
        <f>IF(AO7=0,0,IF('Net Acumulado'!AP7&gt;-'Net Acumulado'!$B7,0,1))</f>
        <v>1</v>
      </c>
      <c r="AQ7">
        <f>IF(AP7=0,0,IF('Net Acumulado'!AQ7&gt;-'Net Acumulado'!$B7,0,1))</f>
        <v>1</v>
      </c>
      <c r="AR7">
        <f>IF(AQ7=0,0,IF('Net Acumulado'!AR7&gt;-'Net Acumulado'!$B7,0,1))</f>
        <v>1</v>
      </c>
      <c r="AS7">
        <f>IF(AR7=0,0,IF('Net Acumulado'!AS7&gt;-'Net Acumulado'!$B7,0,1))</f>
        <v>1</v>
      </c>
      <c r="AT7">
        <f>IF(AS7=0,0,IF('Net Acumulado'!AT7&gt;-'Net Acumulado'!$B7,0,1))</f>
        <v>1</v>
      </c>
      <c r="AU7">
        <f>IF(AT7=0,0,IF('Net Acumulado'!AU7&gt;-'Net Acumulado'!$B7,0,1))</f>
        <v>1</v>
      </c>
      <c r="AV7">
        <f>IF(AU7=0,0,IF('Net Acumulado'!AV7&gt;-'Net Acumulado'!$B7,0,1))</f>
        <v>1</v>
      </c>
      <c r="AW7">
        <f>IF(AV7=0,0,IF('Net Acumulado'!AW7&gt;-'Net Acumulado'!$B7,0,1))</f>
        <v>1</v>
      </c>
      <c r="AX7">
        <f>IF(AW7=0,0,IF('Net Acumulado'!AX7&gt;-'Net Acumulado'!$B7,0,1))</f>
        <v>1</v>
      </c>
      <c r="AY7">
        <f>IF(AX7=0,0,IF('Net Acumulado'!AY7&gt;-'Net Acumulado'!$B7,0,1))</f>
        <v>1</v>
      </c>
      <c r="AZ7">
        <f>IF(AY7=0,0,IF('Net Acumulado'!AZ7&gt;-'Net Acumulado'!$B7,0,1))</f>
        <v>1</v>
      </c>
      <c r="BA7">
        <f>IF(AZ7=0,0,IF('Net Acumulado'!BA7&gt;-'Net Acumulado'!$B7,0,1))</f>
        <v>1</v>
      </c>
      <c r="BB7">
        <f>IF(BA7=0,0,IF('Net Acumulado'!BB7&gt;-'Net Acumulado'!$B7,0,1))</f>
        <v>1</v>
      </c>
      <c r="BC7">
        <f>IF(BB7=0,0,IF('Net Acumulado'!BC7&gt;-'Net Acumulado'!$B7,0,1))</f>
        <v>1</v>
      </c>
      <c r="BD7">
        <f>IF(BC7=0,0,IF('Net Acumulado'!BD7&gt;-'Net Acumulado'!$B7,0,1))</f>
        <v>1</v>
      </c>
      <c r="BE7">
        <f>IF(BD7=0,0,IF('Net Acumulado'!BE7&gt;-'Net Acumulado'!$B7,0,1))</f>
        <v>1</v>
      </c>
      <c r="BF7">
        <f>IF(BE7=0,0,IF('Net Acumulado'!BF7&gt;-'Net Acumulado'!$B7,0,1))</f>
        <v>1</v>
      </c>
      <c r="BG7">
        <f>IF(BF7=0,0,IF('Net Acumulado'!BG7&gt;-'Net Acumulado'!$B7,0,1))</f>
        <v>1</v>
      </c>
      <c r="BH7">
        <f>IF(BG7=0,0,IF('Net Acumulado'!BH7&gt;-'Net Acumulado'!$B7,0,1))</f>
        <v>1</v>
      </c>
      <c r="BI7">
        <f>IF(BH7=0,0,IF('Net Acumulado'!BI7&gt;-'Net Acumulado'!$B7,0,1))</f>
        <v>1</v>
      </c>
      <c r="BJ7">
        <f>IF(BI7=0,0,IF('Net Acumulado'!BJ7&gt;-'Net Acumulado'!$B7,0,1))</f>
        <v>1</v>
      </c>
      <c r="BK7">
        <f>IF(BJ7=0,0,IF('Net Acumulado'!BK7&gt;-'Net Acumulado'!$B7,0,1))</f>
        <v>1</v>
      </c>
      <c r="BL7">
        <f>IF(BK7=0,0,IF('Net Acumulado'!BL7&gt;-'Net Acumulado'!$B7,0,1))</f>
        <v>1</v>
      </c>
      <c r="BM7">
        <f>IF(BL7=0,0,IF('Net Acumulado'!BM7&gt;-'Net Acumulado'!$B7,0,1))</f>
        <v>1</v>
      </c>
      <c r="BN7">
        <f>IF(BM7=0,0,IF('Net Acumulado'!BN7&gt;-'Net Acumulado'!$B7,0,1))</f>
        <v>1</v>
      </c>
      <c r="BO7">
        <f>IF(BN7=0,0,IF('Net Acumulado'!BO7&gt;-'Net Acumulado'!$B7,0,1))</f>
        <v>1</v>
      </c>
      <c r="BP7">
        <f>IF(BO7=0,0,IF('Net Acumulado'!BP7&gt;-'Net Acumulado'!$B7,0,1))</f>
        <v>1</v>
      </c>
      <c r="BQ7">
        <f>IF(BP7=0,0,IF('Net Acumulado'!BQ7&gt;-'Net Acumulado'!$B7,0,1))</f>
        <v>1</v>
      </c>
      <c r="BR7">
        <f>IF(BQ7=0,0,IF('Net Acumulado'!BR7&gt;-'Net Acumulado'!$B7,0,1))</f>
        <v>1</v>
      </c>
      <c r="BS7">
        <f>IF(BR7=0,0,IF('Net Acumulado'!BS7&gt;-'Net Acumulado'!$B7,0,1))</f>
        <v>1</v>
      </c>
      <c r="BT7">
        <f>IF(BS7=0,0,IF('Net Acumulado'!BT7&gt;-'Net Acumulado'!$B7,0,1))</f>
        <v>1</v>
      </c>
      <c r="BU7">
        <f>IF(BT7=0,0,IF('Net Acumulado'!BU7&gt;-'Net Acumulado'!$B7,0,1))</f>
        <v>1</v>
      </c>
      <c r="BV7">
        <f>IF(BU7=0,0,IF('Net Acumulado'!BV7&gt;-'Net Acumulado'!$B7,0,1))</f>
        <v>1</v>
      </c>
      <c r="BW7">
        <f>IF(BV7=0,0,IF('Net Acumulado'!BW7&gt;-'Net Acumulado'!$B7,0,1))</f>
        <v>1</v>
      </c>
      <c r="BX7">
        <f>IF(BW7=0,0,IF('Net Acumulado'!BX7&gt;-'Net Acumulado'!$B7,0,1))</f>
        <v>1</v>
      </c>
      <c r="BY7">
        <f>IF(BX7=0,0,IF('Net Acumulado'!BY7&gt;-'Net Acumulado'!$B7,0,1))</f>
        <v>1</v>
      </c>
      <c r="BZ7">
        <f>IF(BY7=0,0,IF('Net Acumulado'!BZ7&gt;-'Net Acumulado'!$B7,0,1))</f>
        <v>1</v>
      </c>
      <c r="CA7">
        <f>IF(BZ7=0,0,IF('Net Acumulado'!CA7&gt;-'Net Acumulado'!$B7,0,1))</f>
        <v>1</v>
      </c>
      <c r="CB7">
        <f>IF(CA7=0,0,IF('Net Acumulado'!CB7&gt;-'Net Acumulado'!$B7,0,1))</f>
        <v>1</v>
      </c>
      <c r="CC7">
        <f>IF(CB7=0,0,IF('Net Acumulado'!CC7&gt;-'Net Acumulado'!$B7,0,1))</f>
        <v>1</v>
      </c>
      <c r="CD7">
        <f>IF(CC7=0,0,IF('Net Acumulado'!CD7&gt;-'Net Acumulado'!$B7,0,1))</f>
        <v>1</v>
      </c>
      <c r="CE7">
        <f>IF(CD7=0,0,IF('Net Acumulado'!CE7&gt;-'Net Acumulado'!$B7,0,1))</f>
        <v>1</v>
      </c>
      <c r="CF7">
        <f>IF(CE7=0,0,IF('Net Acumulado'!CF7&gt;-'Net Acumulado'!$B7,0,1))</f>
        <v>1</v>
      </c>
      <c r="CG7">
        <f>IF(CF7=0,0,IF('Net Acumulado'!CG7&gt;-'Net Acumulado'!$B7,0,1))</f>
        <v>1</v>
      </c>
      <c r="CH7">
        <f>IF(CG7=0,0,IF('Net Acumulado'!CH7&gt;-'Net Acumulado'!$B7,0,1))</f>
        <v>1</v>
      </c>
      <c r="CI7">
        <f>IF(CH7=0,0,IF('Net Acumulado'!CI7&gt;-'Net Acumulado'!$B7,0,1))</f>
        <v>1</v>
      </c>
      <c r="CJ7">
        <f>IF(CI7=0,0,IF('Net Acumulado'!CJ7&gt;-'Net Acumulado'!$B7,0,1))</f>
        <v>1</v>
      </c>
      <c r="CK7">
        <f>IF(CJ7=0,0,IF('Net Acumulado'!CK7&gt;-'Net Acumulado'!$B7,0,1))</f>
        <v>1</v>
      </c>
      <c r="CL7">
        <f>IF(CK7=0,0,IF('Net Acumulado'!CL7&gt;-'Net Acumulado'!$B7,0,1))</f>
        <v>1</v>
      </c>
      <c r="CM7">
        <f>IF(CL7=0,0,IF('Net Acumulado'!CM7&gt;-'Net Acumulado'!$B7,0,1))</f>
        <v>1</v>
      </c>
      <c r="CN7">
        <f>IF(CM7=0,0,IF('Net Acumulado'!CN7&gt;-'Net Acumulado'!$B7,0,1))</f>
        <v>1</v>
      </c>
      <c r="CO7">
        <f>IF(CN7=0,0,IF('Net Acumulado'!CO7&gt;-'Net Acumulado'!$B7,0,1))</f>
        <v>1</v>
      </c>
      <c r="CP7">
        <f>IF(CO7=0,0,IF('Net Acumulado'!CP7&gt;-'Net Acumulado'!$B7,0,1))</f>
        <v>1</v>
      </c>
      <c r="CQ7">
        <f>IF(CP7=0,0,IF('Net Acumulado'!CQ7&gt;-'Net Acumulado'!$B7,0,1))</f>
        <v>1</v>
      </c>
      <c r="CR7">
        <f>IF(CQ7=0,0,IF('Net Acumulado'!CR7&gt;-'Net Acumulado'!$B7,0,1))</f>
        <v>1</v>
      </c>
      <c r="CS7">
        <f>IF(CR7=0,0,IF('Net Acumulado'!CS7&gt;-'Net Acumulado'!$B7,0,1))</f>
        <v>1</v>
      </c>
      <c r="CT7">
        <f>IF(CS7=0,0,IF('Net Acumulado'!CT7&gt;-'Net Acumulado'!$B7,0,1))</f>
        <v>1</v>
      </c>
      <c r="CU7">
        <f>IF(CT7=0,0,IF('Net Acumulado'!CU7&gt;-'Net Acumulado'!$B7,0,1))</f>
        <v>1</v>
      </c>
    </row>
    <row r="8" spans="1:99" x14ac:dyDescent="0.3">
      <c r="A8">
        <f t="shared" si="0"/>
        <v>96</v>
      </c>
      <c r="B8">
        <v>-850</v>
      </c>
      <c r="C8">
        <v>1201</v>
      </c>
      <c r="D8">
        <f>IF('Net Acumulado'!D8&gt;-'Net Acumulado'!$B8,0,1)</f>
        <v>1</v>
      </c>
      <c r="E8">
        <f>IF(D8=0,0,IF('Net Acumulado'!E8&gt;-'Net Acumulado'!$B8,0,1))</f>
        <v>1</v>
      </c>
      <c r="F8">
        <f>IF(E8=0,0,IF('Net Acumulado'!F8&gt;-'Net Acumulado'!$B8,0,1))</f>
        <v>1</v>
      </c>
      <c r="G8">
        <f>IF(F8=0,0,IF('Net Acumulado'!G8&gt;-'Net Acumulado'!$B8,0,1))</f>
        <v>1</v>
      </c>
      <c r="H8">
        <f>IF(G8=0,0,IF('Net Acumulado'!H8&gt;-'Net Acumulado'!$B8,0,1))</f>
        <v>1</v>
      </c>
      <c r="I8">
        <f>IF(H8=0,0,IF('Net Acumulado'!I8&gt;-'Net Acumulado'!$B8,0,1))</f>
        <v>1</v>
      </c>
      <c r="J8">
        <f>IF(I8=0,0,IF('Net Acumulado'!J8&gt;-'Net Acumulado'!$B8,0,1))</f>
        <v>1</v>
      </c>
      <c r="K8">
        <f>IF(J8=0,0,IF('Net Acumulado'!K8&gt;-'Net Acumulado'!$B8,0,1))</f>
        <v>1</v>
      </c>
      <c r="L8">
        <f>IF(K8=0,0,IF('Net Acumulado'!L8&gt;-'Net Acumulado'!$B8,0,1))</f>
        <v>1</v>
      </c>
      <c r="M8">
        <f>IF(L8=0,0,IF('Net Acumulado'!M8&gt;-'Net Acumulado'!$B8,0,1))</f>
        <v>1</v>
      </c>
      <c r="N8">
        <f>IF(M8=0,0,IF('Net Acumulado'!N8&gt;-'Net Acumulado'!$B8,0,1))</f>
        <v>1</v>
      </c>
      <c r="O8">
        <f>IF(N8=0,0,IF('Net Acumulado'!O8&gt;-'Net Acumulado'!$B8,0,1))</f>
        <v>1</v>
      </c>
      <c r="P8">
        <f>IF(O8=0,0,IF('Net Acumulado'!P8&gt;-'Net Acumulado'!$B8,0,1))</f>
        <v>1</v>
      </c>
      <c r="Q8">
        <f>IF(P8=0,0,IF('Net Acumulado'!Q8&gt;-'Net Acumulado'!$B8,0,1))</f>
        <v>1</v>
      </c>
      <c r="R8">
        <f>IF(Q8=0,0,IF('Net Acumulado'!R8&gt;-'Net Acumulado'!$B8,0,1))</f>
        <v>1</v>
      </c>
      <c r="S8">
        <f>IF(R8=0,0,IF('Net Acumulado'!S8&gt;-'Net Acumulado'!$B8,0,1))</f>
        <v>1</v>
      </c>
      <c r="T8">
        <f>IF(S8=0,0,IF('Net Acumulado'!T8&gt;-'Net Acumulado'!$B8,0,1))</f>
        <v>1</v>
      </c>
      <c r="U8">
        <f>IF(T8=0,0,IF('Net Acumulado'!U8&gt;-'Net Acumulado'!$B8,0,1))</f>
        <v>1</v>
      </c>
      <c r="V8">
        <f>IF(U8=0,0,IF('Net Acumulado'!V8&gt;-'Net Acumulado'!$B8,0,1))</f>
        <v>1</v>
      </c>
      <c r="W8">
        <f>IF(V8=0,0,IF('Net Acumulado'!W8&gt;-'Net Acumulado'!$B8,0,1))</f>
        <v>1</v>
      </c>
      <c r="X8">
        <f>IF(W8=0,0,IF('Net Acumulado'!X8&gt;-'Net Acumulado'!$B8,0,1))</f>
        <v>1</v>
      </c>
      <c r="Y8">
        <f>IF(X8=0,0,IF('Net Acumulado'!Y8&gt;-'Net Acumulado'!$B8,0,1))</f>
        <v>1</v>
      </c>
      <c r="Z8">
        <f>IF(Y8=0,0,IF('Net Acumulado'!Z8&gt;-'Net Acumulado'!$B8,0,1))</f>
        <v>1</v>
      </c>
      <c r="AA8">
        <f>IF(Z8=0,0,IF('Net Acumulado'!AA8&gt;-'Net Acumulado'!$B8,0,1))</f>
        <v>1</v>
      </c>
      <c r="AB8">
        <f>IF(AA8=0,0,IF('Net Acumulado'!AB8&gt;-'Net Acumulado'!$B8,0,1))</f>
        <v>1</v>
      </c>
      <c r="AC8">
        <f>IF(AB8=0,0,IF('Net Acumulado'!AC8&gt;-'Net Acumulado'!$B8,0,1))</f>
        <v>1</v>
      </c>
      <c r="AD8">
        <f>IF(AC8=0,0,IF('Net Acumulado'!AD8&gt;-'Net Acumulado'!$B8,0,1))</f>
        <v>1</v>
      </c>
      <c r="AE8">
        <f>IF(AD8=0,0,IF('Net Acumulado'!AE8&gt;-'Net Acumulado'!$B8,0,1))</f>
        <v>1</v>
      </c>
      <c r="AF8">
        <f>IF(AE8=0,0,IF('Net Acumulado'!AF8&gt;-'Net Acumulado'!$B8,0,1))</f>
        <v>1</v>
      </c>
      <c r="AG8">
        <f>IF(AF8=0,0,IF('Net Acumulado'!AG8&gt;-'Net Acumulado'!$B8,0,1))</f>
        <v>1</v>
      </c>
      <c r="AH8">
        <f>IF(AG8=0,0,IF('Net Acumulado'!AH8&gt;-'Net Acumulado'!$B8,0,1))</f>
        <v>1</v>
      </c>
      <c r="AI8">
        <f>IF(AH8=0,0,IF('Net Acumulado'!AI8&gt;-'Net Acumulado'!$B8,0,1))</f>
        <v>1</v>
      </c>
      <c r="AJ8">
        <f>IF(AI8=0,0,IF('Net Acumulado'!AJ8&gt;-'Net Acumulado'!$B8,0,1))</f>
        <v>1</v>
      </c>
      <c r="AK8">
        <f>IF(AJ8=0,0,IF('Net Acumulado'!AK8&gt;-'Net Acumulado'!$B8,0,1))</f>
        <v>1</v>
      </c>
      <c r="AL8">
        <f>IF(AK8=0,0,IF('Net Acumulado'!AL8&gt;-'Net Acumulado'!$B8,0,1))</f>
        <v>1</v>
      </c>
      <c r="AM8">
        <f>IF(AL8=0,0,IF('Net Acumulado'!AM8&gt;-'Net Acumulado'!$B8,0,1))</f>
        <v>1</v>
      </c>
      <c r="AN8">
        <f>IF(AM8=0,0,IF('Net Acumulado'!AN8&gt;-'Net Acumulado'!$B8,0,1))</f>
        <v>1</v>
      </c>
      <c r="AO8">
        <f>IF(AN8=0,0,IF('Net Acumulado'!AO8&gt;-'Net Acumulado'!$B8,0,1))</f>
        <v>1</v>
      </c>
      <c r="AP8">
        <f>IF(AO8=0,0,IF('Net Acumulado'!AP8&gt;-'Net Acumulado'!$B8,0,1))</f>
        <v>1</v>
      </c>
      <c r="AQ8">
        <f>IF(AP8=0,0,IF('Net Acumulado'!AQ8&gt;-'Net Acumulado'!$B8,0,1))</f>
        <v>1</v>
      </c>
      <c r="AR8">
        <f>IF(AQ8=0,0,IF('Net Acumulado'!AR8&gt;-'Net Acumulado'!$B8,0,1))</f>
        <v>1</v>
      </c>
      <c r="AS8">
        <f>IF(AR8=0,0,IF('Net Acumulado'!AS8&gt;-'Net Acumulado'!$B8,0,1))</f>
        <v>1</v>
      </c>
      <c r="AT8">
        <f>IF(AS8=0,0,IF('Net Acumulado'!AT8&gt;-'Net Acumulado'!$B8,0,1))</f>
        <v>1</v>
      </c>
      <c r="AU8">
        <f>IF(AT8=0,0,IF('Net Acumulado'!AU8&gt;-'Net Acumulado'!$B8,0,1))</f>
        <v>1</v>
      </c>
      <c r="AV8">
        <f>IF(AU8=0,0,IF('Net Acumulado'!AV8&gt;-'Net Acumulado'!$B8,0,1))</f>
        <v>1</v>
      </c>
      <c r="AW8">
        <f>IF(AV8=0,0,IF('Net Acumulado'!AW8&gt;-'Net Acumulado'!$B8,0,1))</f>
        <v>1</v>
      </c>
      <c r="AX8">
        <f>IF(AW8=0,0,IF('Net Acumulado'!AX8&gt;-'Net Acumulado'!$B8,0,1))</f>
        <v>1</v>
      </c>
      <c r="AY8">
        <f>IF(AX8=0,0,IF('Net Acumulado'!AY8&gt;-'Net Acumulado'!$B8,0,1))</f>
        <v>1</v>
      </c>
      <c r="AZ8">
        <f>IF(AY8=0,0,IF('Net Acumulado'!AZ8&gt;-'Net Acumulado'!$B8,0,1))</f>
        <v>1</v>
      </c>
      <c r="BA8">
        <f>IF(AZ8=0,0,IF('Net Acumulado'!BA8&gt;-'Net Acumulado'!$B8,0,1))</f>
        <v>1</v>
      </c>
      <c r="BB8">
        <f>IF(BA8=0,0,IF('Net Acumulado'!BB8&gt;-'Net Acumulado'!$B8,0,1))</f>
        <v>1</v>
      </c>
      <c r="BC8">
        <f>IF(BB8=0,0,IF('Net Acumulado'!BC8&gt;-'Net Acumulado'!$B8,0,1))</f>
        <v>1</v>
      </c>
      <c r="BD8">
        <f>IF(BC8=0,0,IF('Net Acumulado'!BD8&gt;-'Net Acumulado'!$B8,0,1))</f>
        <v>1</v>
      </c>
      <c r="BE8">
        <f>IF(BD8=0,0,IF('Net Acumulado'!BE8&gt;-'Net Acumulado'!$B8,0,1))</f>
        <v>1</v>
      </c>
      <c r="BF8">
        <f>IF(BE8=0,0,IF('Net Acumulado'!BF8&gt;-'Net Acumulado'!$B8,0,1))</f>
        <v>1</v>
      </c>
      <c r="BG8">
        <f>IF(BF8=0,0,IF('Net Acumulado'!BG8&gt;-'Net Acumulado'!$B8,0,1))</f>
        <v>1</v>
      </c>
      <c r="BH8">
        <f>IF(BG8=0,0,IF('Net Acumulado'!BH8&gt;-'Net Acumulado'!$B8,0,1))</f>
        <v>1</v>
      </c>
      <c r="BI8">
        <f>IF(BH8=0,0,IF('Net Acumulado'!BI8&gt;-'Net Acumulado'!$B8,0,1))</f>
        <v>1</v>
      </c>
      <c r="BJ8">
        <f>IF(BI8=0,0,IF('Net Acumulado'!BJ8&gt;-'Net Acumulado'!$B8,0,1))</f>
        <v>1</v>
      </c>
      <c r="BK8">
        <f>IF(BJ8=0,0,IF('Net Acumulado'!BK8&gt;-'Net Acumulado'!$B8,0,1))</f>
        <v>1</v>
      </c>
      <c r="BL8">
        <f>IF(BK8=0,0,IF('Net Acumulado'!BL8&gt;-'Net Acumulado'!$B8,0,1))</f>
        <v>1</v>
      </c>
      <c r="BM8">
        <f>IF(BL8=0,0,IF('Net Acumulado'!BM8&gt;-'Net Acumulado'!$B8,0,1))</f>
        <v>1</v>
      </c>
      <c r="BN8">
        <f>IF(BM8=0,0,IF('Net Acumulado'!BN8&gt;-'Net Acumulado'!$B8,0,1))</f>
        <v>1</v>
      </c>
      <c r="BO8">
        <f>IF(BN8=0,0,IF('Net Acumulado'!BO8&gt;-'Net Acumulado'!$B8,0,1))</f>
        <v>1</v>
      </c>
      <c r="BP8">
        <f>IF(BO8=0,0,IF('Net Acumulado'!BP8&gt;-'Net Acumulado'!$B8,0,1))</f>
        <v>1</v>
      </c>
      <c r="BQ8">
        <f>IF(BP8=0,0,IF('Net Acumulado'!BQ8&gt;-'Net Acumulado'!$B8,0,1))</f>
        <v>1</v>
      </c>
      <c r="BR8">
        <f>IF(BQ8=0,0,IF('Net Acumulado'!BR8&gt;-'Net Acumulado'!$B8,0,1))</f>
        <v>1</v>
      </c>
      <c r="BS8">
        <f>IF(BR8=0,0,IF('Net Acumulado'!BS8&gt;-'Net Acumulado'!$B8,0,1))</f>
        <v>1</v>
      </c>
      <c r="BT8">
        <f>IF(BS8=0,0,IF('Net Acumulado'!BT8&gt;-'Net Acumulado'!$B8,0,1))</f>
        <v>1</v>
      </c>
      <c r="BU8">
        <f>IF(BT8=0,0,IF('Net Acumulado'!BU8&gt;-'Net Acumulado'!$B8,0,1))</f>
        <v>1</v>
      </c>
      <c r="BV8">
        <f>IF(BU8=0,0,IF('Net Acumulado'!BV8&gt;-'Net Acumulado'!$B8,0,1))</f>
        <v>1</v>
      </c>
      <c r="BW8">
        <f>IF(BV8=0,0,IF('Net Acumulado'!BW8&gt;-'Net Acumulado'!$B8,0,1))</f>
        <v>1</v>
      </c>
      <c r="BX8">
        <f>IF(BW8=0,0,IF('Net Acumulado'!BX8&gt;-'Net Acumulado'!$B8,0,1))</f>
        <v>1</v>
      </c>
      <c r="BY8">
        <f>IF(BX8=0,0,IF('Net Acumulado'!BY8&gt;-'Net Acumulado'!$B8,0,1))</f>
        <v>1</v>
      </c>
      <c r="BZ8">
        <f>IF(BY8=0,0,IF('Net Acumulado'!BZ8&gt;-'Net Acumulado'!$B8,0,1))</f>
        <v>1</v>
      </c>
      <c r="CA8">
        <f>IF(BZ8=0,0,IF('Net Acumulado'!CA8&gt;-'Net Acumulado'!$B8,0,1))</f>
        <v>1</v>
      </c>
      <c r="CB8">
        <f>IF(CA8=0,0,IF('Net Acumulado'!CB8&gt;-'Net Acumulado'!$B8,0,1))</f>
        <v>1</v>
      </c>
      <c r="CC8">
        <f>IF(CB8=0,0,IF('Net Acumulado'!CC8&gt;-'Net Acumulado'!$B8,0,1))</f>
        <v>1</v>
      </c>
      <c r="CD8">
        <f>IF(CC8=0,0,IF('Net Acumulado'!CD8&gt;-'Net Acumulado'!$B8,0,1))</f>
        <v>1</v>
      </c>
      <c r="CE8">
        <f>IF(CD8=0,0,IF('Net Acumulado'!CE8&gt;-'Net Acumulado'!$B8,0,1))</f>
        <v>1</v>
      </c>
      <c r="CF8">
        <f>IF(CE8=0,0,IF('Net Acumulado'!CF8&gt;-'Net Acumulado'!$B8,0,1))</f>
        <v>1</v>
      </c>
      <c r="CG8">
        <f>IF(CF8=0,0,IF('Net Acumulado'!CG8&gt;-'Net Acumulado'!$B8,0,1))</f>
        <v>1</v>
      </c>
      <c r="CH8">
        <f>IF(CG8=0,0,IF('Net Acumulado'!CH8&gt;-'Net Acumulado'!$B8,0,1))</f>
        <v>1</v>
      </c>
      <c r="CI8">
        <f>IF(CH8=0,0,IF('Net Acumulado'!CI8&gt;-'Net Acumulado'!$B8,0,1))</f>
        <v>1</v>
      </c>
      <c r="CJ8">
        <f>IF(CI8=0,0,IF('Net Acumulado'!CJ8&gt;-'Net Acumulado'!$B8,0,1))</f>
        <v>1</v>
      </c>
      <c r="CK8">
        <f>IF(CJ8=0,0,IF('Net Acumulado'!CK8&gt;-'Net Acumulado'!$B8,0,1))</f>
        <v>1</v>
      </c>
      <c r="CL8">
        <f>IF(CK8=0,0,IF('Net Acumulado'!CL8&gt;-'Net Acumulado'!$B8,0,1))</f>
        <v>1</v>
      </c>
      <c r="CM8">
        <f>IF(CL8=0,0,IF('Net Acumulado'!CM8&gt;-'Net Acumulado'!$B8,0,1))</f>
        <v>1</v>
      </c>
      <c r="CN8">
        <f>IF(CM8=0,0,IF('Net Acumulado'!CN8&gt;-'Net Acumulado'!$B8,0,1))</f>
        <v>1</v>
      </c>
      <c r="CO8">
        <f>IF(CN8=0,0,IF('Net Acumulado'!CO8&gt;-'Net Acumulado'!$B8,0,1))</f>
        <v>1</v>
      </c>
      <c r="CP8">
        <f>IF(CO8=0,0,IF('Net Acumulado'!CP8&gt;-'Net Acumulado'!$B8,0,1))</f>
        <v>1</v>
      </c>
      <c r="CQ8">
        <f>IF(CP8=0,0,IF('Net Acumulado'!CQ8&gt;-'Net Acumulado'!$B8,0,1))</f>
        <v>1</v>
      </c>
      <c r="CR8">
        <f>IF(CQ8=0,0,IF('Net Acumulado'!CR8&gt;-'Net Acumulado'!$B8,0,1))</f>
        <v>1</v>
      </c>
      <c r="CS8">
        <f>IF(CR8=0,0,IF('Net Acumulado'!CS8&gt;-'Net Acumulado'!$B8,0,1))</f>
        <v>1</v>
      </c>
      <c r="CT8">
        <f>IF(CS8=0,0,IF('Net Acumulado'!CT8&gt;-'Net Acumulado'!$B8,0,1))</f>
        <v>1</v>
      </c>
      <c r="CU8">
        <f>IF(CT8=0,0,IF('Net Acumulado'!CU8&gt;-'Net Acumulado'!$B8,0,1))</f>
        <v>1</v>
      </c>
    </row>
    <row r="9" spans="1:99" x14ac:dyDescent="0.3">
      <c r="A9">
        <f t="shared" si="0"/>
        <v>96</v>
      </c>
      <c r="B9">
        <v>-60102</v>
      </c>
      <c r="C9">
        <v>1303</v>
      </c>
      <c r="D9">
        <f>IF('Net Acumulado'!D9&gt;-'Net Acumulado'!$B9,0,1)</f>
        <v>1</v>
      </c>
      <c r="E9">
        <f>IF(D9=0,0,IF('Net Acumulado'!E9&gt;-'Net Acumulado'!$B9,0,1))</f>
        <v>1</v>
      </c>
      <c r="F9">
        <f>IF(E9=0,0,IF('Net Acumulado'!F9&gt;-'Net Acumulado'!$B9,0,1))</f>
        <v>1</v>
      </c>
      <c r="G9">
        <f>IF(F9=0,0,IF('Net Acumulado'!G9&gt;-'Net Acumulado'!$B9,0,1))</f>
        <v>1</v>
      </c>
      <c r="H9">
        <f>IF(G9=0,0,IF('Net Acumulado'!H9&gt;-'Net Acumulado'!$B9,0,1))</f>
        <v>1</v>
      </c>
      <c r="I9">
        <f>IF(H9=0,0,IF('Net Acumulado'!I9&gt;-'Net Acumulado'!$B9,0,1))</f>
        <v>1</v>
      </c>
      <c r="J9">
        <f>IF(I9=0,0,IF('Net Acumulado'!J9&gt;-'Net Acumulado'!$B9,0,1))</f>
        <v>1</v>
      </c>
      <c r="K9">
        <f>IF(J9=0,0,IF('Net Acumulado'!K9&gt;-'Net Acumulado'!$B9,0,1))</f>
        <v>1</v>
      </c>
      <c r="L9">
        <f>IF(K9=0,0,IF('Net Acumulado'!L9&gt;-'Net Acumulado'!$B9,0,1))</f>
        <v>1</v>
      </c>
      <c r="M9">
        <f>IF(L9=0,0,IF('Net Acumulado'!M9&gt;-'Net Acumulado'!$B9,0,1))</f>
        <v>1</v>
      </c>
      <c r="N9">
        <f>IF(M9=0,0,IF('Net Acumulado'!N9&gt;-'Net Acumulado'!$B9,0,1))</f>
        <v>1</v>
      </c>
      <c r="O9">
        <f>IF(N9=0,0,IF('Net Acumulado'!O9&gt;-'Net Acumulado'!$B9,0,1))</f>
        <v>1</v>
      </c>
      <c r="P9">
        <f>IF(O9=0,0,IF('Net Acumulado'!P9&gt;-'Net Acumulado'!$B9,0,1))</f>
        <v>1</v>
      </c>
      <c r="Q9">
        <f>IF(P9=0,0,IF('Net Acumulado'!Q9&gt;-'Net Acumulado'!$B9,0,1))</f>
        <v>1</v>
      </c>
      <c r="R9">
        <f>IF(Q9=0,0,IF('Net Acumulado'!R9&gt;-'Net Acumulado'!$B9,0,1))</f>
        <v>1</v>
      </c>
      <c r="S9">
        <f>IF(R9=0,0,IF('Net Acumulado'!S9&gt;-'Net Acumulado'!$B9,0,1))</f>
        <v>1</v>
      </c>
      <c r="T9">
        <f>IF(S9=0,0,IF('Net Acumulado'!T9&gt;-'Net Acumulado'!$B9,0,1))</f>
        <v>1</v>
      </c>
      <c r="U9">
        <f>IF(T9=0,0,IF('Net Acumulado'!U9&gt;-'Net Acumulado'!$B9,0,1))</f>
        <v>1</v>
      </c>
      <c r="V9">
        <f>IF(U9=0,0,IF('Net Acumulado'!V9&gt;-'Net Acumulado'!$B9,0,1))</f>
        <v>1</v>
      </c>
      <c r="W9">
        <f>IF(V9=0,0,IF('Net Acumulado'!W9&gt;-'Net Acumulado'!$B9,0,1))</f>
        <v>1</v>
      </c>
      <c r="X9">
        <f>IF(W9=0,0,IF('Net Acumulado'!X9&gt;-'Net Acumulado'!$B9,0,1))</f>
        <v>1</v>
      </c>
      <c r="Y9">
        <f>IF(X9=0,0,IF('Net Acumulado'!Y9&gt;-'Net Acumulado'!$B9,0,1))</f>
        <v>1</v>
      </c>
      <c r="Z9">
        <f>IF(Y9=0,0,IF('Net Acumulado'!Z9&gt;-'Net Acumulado'!$B9,0,1))</f>
        <v>1</v>
      </c>
      <c r="AA9">
        <f>IF(Z9=0,0,IF('Net Acumulado'!AA9&gt;-'Net Acumulado'!$B9,0,1))</f>
        <v>1</v>
      </c>
      <c r="AB9">
        <f>IF(AA9=0,0,IF('Net Acumulado'!AB9&gt;-'Net Acumulado'!$B9,0,1))</f>
        <v>1</v>
      </c>
      <c r="AC9">
        <f>IF(AB9=0,0,IF('Net Acumulado'!AC9&gt;-'Net Acumulado'!$B9,0,1))</f>
        <v>1</v>
      </c>
      <c r="AD9">
        <f>IF(AC9=0,0,IF('Net Acumulado'!AD9&gt;-'Net Acumulado'!$B9,0,1))</f>
        <v>1</v>
      </c>
      <c r="AE9">
        <f>IF(AD9=0,0,IF('Net Acumulado'!AE9&gt;-'Net Acumulado'!$B9,0,1))</f>
        <v>1</v>
      </c>
      <c r="AF9">
        <f>IF(AE9=0,0,IF('Net Acumulado'!AF9&gt;-'Net Acumulado'!$B9,0,1))</f>
        <v>1</v>
      </c>
      <c r="AG9">
        <f>IF(AF9=0,0,IF('Net Acumulado'!AG9&gt;-'Net Acumulado'!$B9,0,1))</f>
        <v>1</v>
      </c>
      <c r="AH9">
        <f>IF(AG9=0,0,IF('Net Acumulado'!AH9&gt;-'Net Acumulado'!$B9,0,1))</f>
        <v>1</v>
      </c>
      <c r="AI9">
        <f>IF(AH9=0,0,IF('Net Acumulado'!AI9&gt;-'Net Acumulado'!$B9,0,1))</f>
        <v>1</v>
      </c>
      <c r="AJ9">
        <f>IF(AI9=0,0,IF('Net Acumulado'!AJ9&gt;-'Net Acumulado'!$B9,0,1))</f>
        <v>1</v>
      </c>
      <c r="AK9">
        <f>IF(AJ9=0,0,IF('Net Acumulado'!AK9&gt;-'Net Acumulado'!$B9,0,1))</f>
        <v>1</v>
      </c>
      <c r="AL9">
        <f>IF(AK9=0,0,IF('Net Acumulado'!AL9&gt;-'Net Acumulado'!$B9,0,1))</f>
        <v>1</v>
      </c>
      <c r="AM9">
        <f>IF(AL9=0,0,IF('Net Acumulado'!AM9&gt;-'Net Acumulado'!$B9,0,1))</f>
        <v>1</v>
      </c>
      <c r="AN9">
        <f>IF(AM9=0,0,IF('Net Acumulado'!AN9&gt;-'Net Acumulado'!$B9,0,1))</f>
        <v>1</v>
      </c>
      <c r="AO9">
        <f>IF(AN9=0,0,IF('Net Acumulado'!AO9&gt;-'Net Acumulado'!$B9,0,1))</f>
        <v>1</v>
      </c>
      <c r="AP9">
        <f>IF(AO9=0,0,IF('Net Acumulado'!AP9&gt;-'Net Acumulado'!$B9,0,1))</f>
        <v>1</v>
      </c>
      <c r="AQ9">
        <f>IF(AP9=0,0,IF('Net Acumulado'!AQ9&gt;-'Net Acumulado'!$B9,0,1))</f>
        <v>1</v>
      </c>
      <c r="AR9">
        <f>IF(AQ9=0,0,IF('Net Acumulado'!AR9&gt;-'Net Acumulado'!$B9,0,1))</f>
        <v>1</v>
      </c>
      <c r="AS9">
        <f>IF(AR9=0,0,IF('Net Acumulado'!AS9&gt;-'Net Acumulado'!$B9,0,1))</f>
        <v>1</v>
      </c>
      <c r="AT9">
        <f>IF(AS9=0,0,IF('Net Acumulado'!AT9&gt;-'Net Acumulado'!$B9,0,1))</f>
        <v>1</v>
      </c>
      <c r="AU9">
        <f>IF(AT9=0,0,IF('Net Acumulado'!AU9&gt;-'Net Acumulado'!$B9,0,1))</f>
        <v>1</v>
      </c>
      <c r="AV9">
        <f>IF(AU9=0,0,IF('Net Acumulado'!AV9&gt;-'Net Acumulado'!$B9,0,1))</f>
        <v>1</v>
      </c>
      <c r="AW9">
        <f>IF(AV9=0,0,IF('Net Acumulado'!AW9&gt;-'Net Acumulado'!$B9,0,1))</f>
        <v>1</v>
      </c>
      <c r="AX9">
        <f>IF(AW9=0,0,IF('Net Acumulado'!AX9&gt;-'Net Acumulado'!$B9,0,1))</f>
        <v>1</v>
      </c>
      <c r="AY9">
        <f>IF(AX9=0,0,IF('Net Acumulado'!AY9&gt;-'Net Acumulado'!$B9,0,1))</f>
        <v>1</v>
      </c>
      <c r="AZ9">
        <f>IF(AY9=0,0,IF('Net Acumulado'!AZ9&gt;-'Net Acumulado'!$B9,0,1))</f>
        <v>1</v>
      </c>
      <c r="BA9">
        <f>IF(AZ9=0,0,IF('Net Acumulado'!BA9&gt;-'Net Acumulado'!$B9,0,1))</f>
        <v>1</v>
      </c>
      <c r="BB9">
        <f>IF(BA9=0,0,IF('Net Acumulado'!BB9&gt;-'Net Acumulado'!$B9,0,1))</f>
        <v>1</v>
      </c>
      <c r="BC9">
        <f>IF(BB9=0,0,IF('Net Acumulado'!BC9&gt;-'Net Acumulado'!$B9,0,1))</f>
        <v>1</v>
      </c>
      <c r="BD9">
        <f>IF(BC9=0,0,IF('Net Acumulado'!BD9&gt;-'Net Acumulado'!$B9,0,1))</f>
        <v>1</v>
      </c>
      <c r="BE9">
        <f>IF(BD9=0,0,IF('Net Acumulado'!BE9&gt;-'Net Acumulado'!$B9,0,1))</f>
        <v>1</v>
      </c>
      <c r="BF9">
        <f>IF(BE9=0,0,IF('Net Acumulado'!BF9&gt;-'Net Acumulado'!$B9,0,1))</f>
        <v>1</v>
      </c>
      <c r="BG9">
        <f>IF(BF9=0,0,IF('Net Acumulado'!BG9&gt;-'Net Acumulado'!$B9,0,1))</f>
        <v>1</v>
      </c>
      <c r="BH9">
        <f>IF(BG9=0,0,IF('Net Acumulado'!BH9&gt;-'Net Acumulado'!$B9,0,1))</f>
        <v>1</v>
      </c>
      <c r="BI9">
        <f>IF(BH9=0,0,IF('Net Acumulado'!BI9&gt;-'Net Acumulado'!$B9,0,1))</f>
        <v>1</v>
      </c>
      <c r="BJ9">
        <f>IF(BI9=0,0,IF('Net Acumulado'!BJ9&gt;-'Net Acumulado'!$B9,0,1))</f>
        <v>1</v>
      </c>
      <c r="BK9">
        <f>IF(BJ9=0,0,IF('Net Acumulado'!BK9&gt;-'Net Acumulado'!$B9,0,1))</f>
        <v>1</v>
      </c>
      <c r="BL9">
        <f>IF(BK9=0,0,IF('Net Acumulado'!BL9&gt;-'Net Acumulado'!$B9,0,1))</f>
        <v>1</v>
      </c>
      <c r="BM9">
        <f>IF(BL9=0,0,IF('Net Acumulado'!BM9&gt;-'Net Acumulado'!$B9,0,1))</f>
        <v>1</v>
      </c>
      <c r="BN9">
        <f>IF(BM9=0,0,IF('Net Acumulado'!BN9&gt;-'Net Acumulado'!$B9,0,1))</f>
        <v>1</v>
      </c>
      <c r="BO9">
        <f>IF(BN9=0,0,IF('Net Acumulado'!BO9&gt;-'Net Acumulado'!$B9,0,1))</f>
        <v>1</v>
      </c>
      <c r="BP9">
        <f>IF(BO9=0,0,IF('Net Acumulado'!BP9&gt;-'Net Acumulado'!$B9,0,1))</f>
        <v>1</v>
      </c>
      <c r="BQ9">
        <f>IF(BP9=0,0,IF('Net Acumulado'!BQ9&gt;-'Net Acumulado'!$B9,0,1))</f>
        <v>1</v>
      </c>
      <c r="BR9">
        <f>IF(BQ9=0,0,IF('Net Acumulado'!BR9&gt;-'Net Acumulado'!$B9,0,1))</f>
        <v>1</v>
      </c>
      <c r="BS9">
        <f>IF(BR9=0,0,IF('Net Acumulado'!BS9&gt;-'Net Acumulado'!$B9,0,1))</f>
        <v>1</v>
      </c>
      <c r="BT9">
        <f>IF(BS9=0,0,IF('Net Acumulado'!BT9&gt;-'Net Acumulado'!$B9,0,1))</f>
        <v>1</v>
      </c>
      <c r="BU9">
        <f>IF(BT9=0,0,IF('Net Acumulado'!BU9&gt;-'Net Acumulado'!$B9,0,1))</f>
        <v>1</v>
      </c>
      <c r="BV9">
        <f>IF(BU9=0,0,IF('Net Acumulado'!BV9&gt;-'Net Acumulado'!$B9,0,1))</f>
        <v>1</v>
      </c>
      <c r="BW9">
        <f>IF(BV9=0,0,IF('Net Acumulado'!BW9&gt;-'Net Acumulado'!$B9,0,1))</f>
        <v>1</v>
      </c>
      <c r="BX9">
        <f>IF(BW9=0,0,IF('Net Acumulado'!BX9&gt;-'Net Acumulado'!$B9,0,1))</f>
        <v>1</v>
      </c>
      <c r="BY9">
        <f>IF(BX9=0,0,IF('Net Acumulado'!BY9&gt;-'Net Acumulado'!$B9,0,1))</f>
        <v>1</v>
      </c>
      <c r="BZ9">
        <f>IF(BY9=0,0,IF('Net Acumulado'!BZ9&gt;-'Net Acumulado'!$B9,0,1))</f>
        <v>1</v>
      </c>
      <c r="CA9">
        <f>IF(BZ9=0,0,IF('Net Acumulado'!CA9&gt;-'Net Acumulado'!$B9,0,1))</f>
        <v>1</v>
      </c>
      <c r="CB9">
        <f>IF(CA9=0,0,IF('Net Acumulado'!CB9&gt;-'Net Acumulado'!$B9,0,1))</f>
        <v>1</v>
      </c>
      <c r="CC9">
        <f>IF(CB9=0,0,IF('Net Acumulado'!CC9&gt;-'Net Acumulado'!$B9,0,1))</f>
        <v>1</v>
      </c>
      <c r="CD9">
        <f>IF(CC9=0,0,IF('Net Acumulado'!CD9&gt;-'Net Acumulado'!$B9,0,1))</f>
        <v>1</v>
      </c>
      <c r="CE9">
        <f>IF(CD9=0,0,IF('Net Acumulado'!CE9&gt;-'Net Acumulado'!$B9,0,1))</f>
        <v>1</v>
      </c>
      <c r="CF9">
        <f>IF(CE9=0,0,IF('Net Acumulado'!CF9&gt;-'Net Acumulado'!$B9,0,1))</f>
        <v>1</v>
      </c>
      <c r="CG9">
        <f>IF(CF9=0,0,IF('Net Acumulado'!CG9&gt;-'Net Acumulado'!$B9,0,1))</f>
        <v>1</v>
      </c>
      <c r="CH9">
        <f>IF(CG9=0,0,IF('Net Acumulado'!CH9&gt;-'Net Acumulado'!$B9,0,1))</f>
        <v>1</v>
      </c>
      <c r="CI9">
        <f>IF(CH9=0,0,IF('Net Acumulado'!CI9&gt;-'Net Acumulado'!$B9,0,1))</f>
        <v>1</v>
      </c>
      <c r="CJ9">
        <f>IF(CI9=0,0,IF('Net Acumulado'!CJ9&gt;-'Net Acumulado'!$B9,0,1))</f>
        <v>1</v>
      </c>
      <c r="CK9">
        <f>IF(CJ9=0,0,IF('Net Acumulado'!CK9&gt;-'Net Acumulado'!$B9,0,1))</f>
        <v>1</v>
      </c>
      <c r="CL9">
        <f>IF(CK9=0,0,IF('Net Acumulado'!CL9&gt;-'Net Acumulado'!$B9,0,1))</f>
        <v>1</v>
      </c>
      <c r="CM9">
        <f>IF(CL9=0,0,IF('Net Acumulado'!CM9&gt;-'Net Acumulado'!$B9,0,1))</f>
        <v>1</v>
      </c>
      <c r="CN9">
        <f>IF(CM9=0,0,IF('Net Acumulado'!CN9&gt;-'Net Acumulado'!$B9,0,1))</f>
        <v>1</v>
      </c>
      <c r="CO9">
        <f>IF(CN9=0,0,IF('Net Acumulado'!CO9&gt;-'Net Acumulado'!$B9,0,1))</f>
        <v>1</v>
      </c>
      <c r="CP9">
        <f>IF(CO9=0,0,IF('Net Acumulado'!CP9&gt;-'Net Acumulado'!$B9,0,1))</f>
        <v>1</v>
      </c>
      <c r="CQ9">
        <f>IF(CP9=0,0,IF('Net Acumulado'!CQ9&gt;-'Net Acumulado'!$B9,0,1))</f>
        <v>1</v>
      </c>
      <c r="CR9">
        <f>IF(CQ9=0,0,IF('Net Acumulado'!CR9&gt;-'Net Acumulado'!$B9,0,1))</f>
        <v>1</v>
      </c>
      <c r="CS9">
        <f>IF(CR9=0,0,IF('Net Acumulado'!CS9&gt;-'Net Acumulado'!$B9,0,1))</f>
        <v>1</v>
      </c>
      <c r="CT9">
        <f>IF(CS9=0,0,IF('Net Acumulado'!CT9&gt;-'Net Acumulado'!$B9,0,1))</f>
        <v>1</v>
      </c>
      <c r="CU9">
        <f>IF(CT9=0,0,IF('Net Acumulado'!CU9&gt;-'Net Acumulado'!$B9,0,1))</f>
        <v>1</v>
      </c>
    </row>
    <row r="10" spans="1:99" x14ac:dyDescent="0.3">
      <c r="A10">
        <f t="shared" si="0"/>
        <v>61</v>
      </c>
      <c r="B10">
        <v>-46</v>
      </c>
      <c r="C10">
        <v>1302</v>
      </c>
      <c r="D10">
        <f>IF('Net Acumulado'!D10&gt;-'Net Acumulado'!$B10,0,1)</f>
        <v>1</v>
      </c>
      <c r="E10">
        <f>IF(D10=0,0,IF('Net Acumulado'!E10&gt;-'Net Acumulado'!$B10,0,1))</f>
        <v>1</v>
      </c>
      <c r="F10">
        <f>IF(E10=0,0,IF('Net Acumulado'!F10&gt;-'Net Acumulado'!$B10,0,1))</f>
        <v>1</v>
      </c>
      <c r="G10">
        <f>IF(F10=0,0,IF('Net Acumulado'!G10&gt;-'Net Acumulado'!$B10,0,1))</f>
        <v>1</v>
      </c>
      <c r="H10">
        <f>IF(G10=0,0,IF('Net Acumulado'!H10&gt;-'Net Acumulado'!$B10,0,1))</f>
        <v>1</v>
      </c>
      <c r="I10">
        <f>IF(H10=0,0,IF('Net Acumulado'!I10&gt;-'Net Acumulado'!$B10,0,1))</f>
        <v>1</v>
      </c>
      <c r="J10">
        <f>IF(I10=0,0,IF('Net Acumulado'!J10&gt;-'Net Acumulado'!$B10,0,1))</f>
        <v>1</v>
      </c>
      <c r="K10">
        <f>IF(J10=0,0,IF('Net Acumulado'!K10&gt;-'Net Acumulado'!$B10,0,1))</f>
        <v>1</v>
      </c>
      <c r="L10">
        <f>IF(K10=0,0,IF('Net Acumulado'!L10&gt;-'Net Acumulado'!$B10,0,1))</f>
        <v>1</v>
      </c>
      <c r="M10">
        <f>IF(L10=0,0,IF('Net Acumulado'!M10&gt;-'Net Acumulado'!$B10,0,1))</f>
        <v>1</v>
      </c>
      <c r="N10">
        <f>IF(M10=0,0,IF('Net Acumulado'!N10&gt;-'Net Acumulado'!$B10,0,1))</f>
        <v>1</v>
      </c>
      <c r="O10">
        <f>IF(N10=0,0,IF('Net Acumulado'!O10&gt;-'Net Acumulado'!$B10,0,1))</f>
        <v>1</v>
      </c>
      <c r="P10">
        <f>IF(O10=0,0,IF('Net Acumulado'!P10&gt;-'Net Acumulado'!$B10,0,1))</f>
        <v>1</v>
      </c>
      <c r="Q10">
        <f>IF(P10=0,0,IF('Net Acumulado'!Q10&gt;-'Net Acumulado'!$B10,0,1))</f>
        <v>1</v>
      </c>
      <c r="R10">
        <f>IF(Q10=0,0,IF('Net Acumulado'!R10&gt;-'Net Acumulado'!$B10,0,1))</f>
        <v>1</v>
      </c>
      <c r="S10">
        <f>IF(R10=0,0,IF('Net Acumulado'!S10&gt;-'Net Acumulado'!$B10,0,1))</f>
        <v>1</v>
      </c>
      <c r="T10">
        <f>IF(S10=0,0,IF('Net Acumulado'!T10&gt;-'Net Acumulado'!$B10,0,1))</f>
        <v>1</v>
      </c>
      <c r="U10">
        <f>IF(T10=0,0,IF('Net Acumulado'!U10&gt;-'Net Acumulado'!$B10,0,1))</f>
        <v>1</v>
      </c>
      <c r="V10">
        <f>IF(U10=0,0,IF('Net Acumulado'!V10&gt;-'Net Acumulado'!$B10,0,1))</f>
        <v>1</v>
      </c>
      <c r="W10">
        <f>IF(V10=0,0,IF('Net Acumulado'!W10&gt;-'Net Acumulado'!$B10,0,1))</f>
        <v>1</v>
      </c>
      <c r="X10">
        <f>IF(W10=0,0,IF('Net Acumulado'!X10&gt;-'Net Acumulado'!$B10,0,1))</f>
        <v>1</v>
      </c>
      <c r="Y10">
        <f>IF(X10=0,0,IF('Net Acumulado'!Y10&gt;-'Net Acumulado'!$B10,0,1))</f>
        <v>1</v>
      </c>
      <c r="Z10">
        <f>IF(Y10=0,0,IF('Net Acumulado'!Z10&gt;-'Net Acumulado'!$B10,0,1))</f>
        <v>1</v>
      </c>
      <c r="AA10">
        <f>IF(Z10=0,0,IF('Net Acumulado'!AA10&gt;-'Net Acumulado'!$B10,0,1))</f>
        <v>1</v>
      </c>
      <c r="AB10">
        <f>IF(AA10=0,0,IF('Net Acumulado'!AB10&gt;-'Net Acumulado'!$B10,0,1))</f>
        <v>1</v>
      </c>
      <c r="AC10">
        <f>IF(AB10=0,0,IF('Net Acumulado'!AC10&gt;-'Net Acumulado'!$B10,0,1))</f>
        <v>1</v>
      </c>
      <c r="AD10">
        <f>IF(AC10=0,0,IF('Net Acumulado'!AD10&gt;-'Net Acumulado'!$B10,0,1))</f>
        <v>1</v>
      </c>
      <c r="AE10">
        <f>IF(AD10=0,0,IF('Net Acumulado'!AE10&gt;-'Net Acumulado'!$B10,0,1))</f>
        <v>1</v>
      </c>
      <c r="AF10">
        <f>IF(AE10=0,0,IF('Net Acumulado'!AF10&gt;-'Net Acumulado'!$B10,0,1))</f>
        <v>1</v>
      </c>
      <c r="AG10">
        <f>IF(AF10=0,0,IF('Net Acumulado'!AG10&gt;-'Net Acumulado'!$B10,0,1))</f>
        <v>1</v>
      </c>
      <c r="AH10">
        <f>IF(AG10=0,0,IF('Net Acumulado'!AH10&gt;-'Net Acumulado'!$B10,0,1))</f>
        <v>1</v>
      </c>
      <c r="AI10">
        <f>IF(AH10=0,0,IF('Net Acumulado'!AI10&gt;-'Net Acumulado'!$B10,0,1))</f>
        <v>1</v>
      </c>
      <c r="AJ10">
        <f>IF(AI10=0,0,IF('Net Acumulado'!AJ10&gt;-'Net Acumulado'!$B10,0,1))</f>
        <v>1</v>
      </c>
      <c r="AK10">
        <f>IF(AJ10=0,0,IF('Net Acumulado'!AK10&gt;-'Net Acumulado'!$B10,0,1))</f>
        <v>1</v>
      </c>
      <c r="AL10">
        <f>IF(AK10=0,0,IF('Net Acumulado'!AL10&gt;-'Net Acumulado'!$B10,0,1))</f>
        <v>1</v>
      </c>
      <c r="AM10">
        <f>IF(AL10=0,0,IF('Net Acumulado'!AM10&gt;-'Net Acumulado'!$B10,0,1))</f>
        <v>1</v>
      </c>
      <c r="AN10">
        <f>IF(AM10=0,0,IF('Net Acumulado'!AN10&gt;-'Net Acumulado'!$B10,0,1))</f>
        <v>1</v>
      </c>
      <c r="AO10">
        <f>IF(AN10=0,0,IF('Net Acumulado'!AO10&gt;-'Net Acumulado'!$B10,0,1))</f>
        <v>1</v>
      </c>
      <c r="AP10">
        <f>IF(AO10=0,0,IF('Net Acumulado'!AP10&gt;-'Net Acumulado'!$B10,0,1))</f>
        <v>1</v>
      </c>
      <c r="AQ10">
        <f>IF(AP10=0,0,IF('Net Acumulado'!AQ10&gt;-'Net Acumulado'!$B10,0,1))</f>
        <v>1</v>
      </c>
      <c r="AR10">
        <f>IF(AQ10=0,0,IF('Net Acumulado'!AR10&gt;-'Net Acumulado'!$B10,0,1))</f>
        <v>1</v>
      </c>
      <c r="AS10">
        <f>IF(AR10=0,0,IF('Net Acumulado'!AS10&gt;-'Net Acumulado'!$B10,0,1))</f>
        <v>1</v>
      </c>
      <c r="AT10">
        <f>IF(AS10=0,0,IF('Net Acumulado'!AT10&gt;-'Net Acumulado'!$B10,0,1))</f>
        <v>1</v>
      </c>
      <c r="AU10">
        <f>IF(AT10=0,0,IF('Net Acumulado'!AU10&gt;-'Net Acumulado'!$B10,0,1))</f>
        <v>1</v>
      </c>
      <c r="AV10">
        <f>IF(AU10=0,0,IF('Net Acumulado'!AV10&gt;-'Net Acumulado'!$B10,0,1))</f>
        <v>1</v>
      </c>
      <c r="AW10">
        <f>IF(AV10=0,0,IF('Net Acumulado'!AW10&gt;-'Net Acumulado'!$B10,0,1))</f>
        <v>1</v>
      </c>
      <c r="AX10">
        <f>IF(AW10=0,0,IF('Net Acumulado'!AX10&gt;-'Net Acumulado'!$B10,0,1))</f>
        <v>1</v>
      </c>
      <c r="AY10">
        <f>IF(AX10=0,0,IF('Net Acumulado'!AY10&gt;-'Net Acumulado'!$B10,0,1))</f>
        <v>1</v>
      </c>
      <c r="AZ10">
        <f>IF(AY10=0,0,IF('Net Acumulado'!AZ10&gt;-'Net Acumulado'!$B10,0,1))</f>
        <v>1</v>
      </c>
      <c r="BA10">
        <f>IF(AZ10=0,0,IF('Net Acumulado'!BA10&gt;-'Net Acumulado'!$B10,0,1))</f>
        <v>1</v>
      </c>
      <c r="BB10">
        <f>IF(BA10=0,0,IF('Net Acumulado'!BB10&gt;-'Net Acumulado'!$B10,0,1))</f>
        <v>1</v>
      </c>
      <c r="BC10">
        <f>IF(BB10=0,0,IF('Net Acumulado'!BC10&gt;-'Net Acumulado'!$B10,0,1))</f>
        <v>1</v>
      </c>
      <c r="BD10">
        <f>IF(BC10=0,0,IF('Net Acumulado'!BD10&gt;-'Net Acumulado'!$B10,0,1))</f>
        <v>1</v>
      </c>
      <c r="BE10">
        <f>IF(BD10=0,0,IF('Net Acumulado'!BE10&gt;-'Net Acumulado'!$B10,0,1))</f>
        <v>1</v>
      </c>
      <c r="BF10">
        <f>IF(BE10=0,0,IF('Net Acumulado'!BF10&gt;-'Net Acumulado'!$B10,0,1))</f>
        <v>1</v>
      </c>
      <c r="BG10">
        <f>IF(BF10=0,0,IF('Net Acumulado'!BG10&gt;-'Net Acumulado'!$B10,0,1))</f>
        <v>1</v>
      </c>
      <c r="BH10">
        <f>IF(BG10=0,0,IF('Net Acumulado'!BH10&gt;-'Net Acumulado'!$B10,0,1))</f>
        <v>1</v>
      </c>
      <c r="BI10">
        <f>IF(BH10=0,0,IF('Net Acumulado'!BI10&gt;-'Net Acumulado'!$B10,0,1))</f>
        <v>1</v>
      </c>
      <c r="BJ10">
        <f>IF(BI10=0,0,IF('Net Acumulado'!BJ10&gt;-'Net Acumulado'!$B10,0,1))</f>
        <v>1</v>
      </c>
      <c r="BK10">
        <f>IF(BJ10=0,0,IF('Net Acumulado'!BK10&gt;-'Net Acumulado'!$B10,0,1))</f>
        <v>1</v>
      </c>
      <c r="BL10">
        <f>IF(BK10=0,0,IF('Net Acumulado'!BL10&gt;-'Net Acumulado'!$B10,0,1))</f>
        <v>1</v>
      </c>
      <c r="BM10">
        <f>IF(BL10=0,0,IF('Net Acumulado'!BM10&gt;-'Net Acumulado'!$B10,0,1))</f>
        <v>0</v>
      </c>
      <c r="BN10">
        <f>IF(BM10=0,0,IF('Net Acumulado'!BN10&gt;-'Net Acumulado'!$B10,0,1))</f>
        <v>0</v>
      </c>
      <c r="BO10">
        <f>IF(BN10=0,0,IF('Net Acumulado'!BO10&gt;-'Net Acumulado'!$B10,0,1))</f>
        <v>0</v>
      </c>
      <c r="BP10">
        <f>IF(BO10=0,0,IF('Net Acumulado'!BP10&gt;-'Net Acumulado'!$B10,0,1))</f>
        <v>0</v>
      </c>
      <c r="BQ10">
        <f>IF(BP10=0,0,IF('Net Acumulado'!BQ10&gt;-'Net Acumulado'!$B10,0,1))</f>
        <v>0</v>
      </c>
      <c r="BR10">
        <f>IF(BQ10=0,0,IF('Net Acumulado'!BR10&gt;-'Net Acumulado'!$B10,0,1))</f>
        <v>0</v>
      </c>
      <c r="BS10">
        <f>IF(BR10=0,0,IF('Net Acumulado'!BS10&gt;-'Net Acumulado'!$B10,0,1))</f>
        <v>0</v>
      </c>
      <c r="BT10">
        <f>IF(BS10=0,0,IF('Net Acumulado'!BT10&gt;-'Net Acumulado'!$B10,0,1))</f>
        <v>0</v>
      </c>
      <c r="BU10">
        <f>IF(BT10=0,0,IF('Net Acumulado'!BU10&gt;-'Net Acumulado'!$B10,0,1))</f>
        <v>0</v>
      </c>
      <c r="BV10">
        <f>IF(BU10=0,0,IF('Net Acumulado'!BV10&gt;-'Net Acumulado'!$B10,0,1))</f>
        <v>0</v>
      </c>
      <c r="BW10">
        <f>IF(BV10=0,0,IF('Net Acumulado'!BW10&gt;-'Net Acumulado'!$B10,0,1))</f>
        <v>0</v>
      </c>
      <c r="BX10">
        <f>IF(BW10=0,0,IF('Net Acumulado'!BX10&gt;-'Net Acumulado'!$B10,0,1))</f>
        <v>0</v>
      </c>
      <c r="BY10">
        <f>IF(BX10=0,0,IF('Net Acumulado'!BY10&gt;-'Net Acumulado'!$B10,0,1))</f>
        <v>0</v>
      </c>
      <c r="BZ10">
        <f>IF(BY10=0,0,IF('Net Acumulado'!BZ10&gt;-'Net Acumulado'!$B10,0,1))</f>
        <v>0</v>
      </c>
      <c r="CA10">
        <f>IF(BZ10=0,0,IF('Net Acumulado'!CA10&gt;-'Net Acumulado'!$B10,0,1))</f>
        <v>0</v>
      </c>
      <c r="CB10">
        <f>IF(CA10=0,0,IF('Net Acumulado'!CB10&gt;-'Net Acumulado'!$B10,0,1))</f>
        <v>0</v>
      </c>
      <c r="CC10">
        <f>IF(CB10=0,0,IF('Net Acumulado'!CC10&gt;-'Net Acumulado'!$B10,0,1))</f>
        <v>0</v>
      </c>
      <c r="CD10">
        <f>IF(CC10=0,0,IF('Net Acumulado'!CD10&gt;-'Net Acumulado'!$B10,0,1))</f>
        <v>0</v>
      </c>
      <c r="CE10">
        <f>IF(CD10=0,0,IF('Net Acumulado'!CE10&gt;-'Net Acumulado'!$B10,0,1))</f>
        <v>0</v>
      </c>
      <c r="CF10">
        <f>IF(CE10=0,0,IF('Net Acumulado'!CF10&gt;-'Net Acumulado'!$B10,0,1))</f>
        <v>0</v>
      </c>
      <c r="CG10">
        <f>IF(CF10=0,0,IF('Net Acumulado'!CG10&gt;-'Net Acumulado'!$B10,0,1))</f>
        <v>0</v>
      </c>
      <c r="CH10">
        <f>IF(CG10=0,0,IF('Net Acumulado'!CH10&gt;-'Net Acumulado'!$B10,0,1))</f>
        <v>0</v>
      </c>
      <c r="CI10">
        <f>IF(CH10=0,0,IF('Net Acumulado'!CI10&gt;-'Net Acumulado'!$B10,0,1))</f>
        <v>0</v>
      </c>
      <c r="CJ10">
        <f>IF(CI10=0,0,IF('Net Acumulado'!CJ10&gt;-'Net Acumulado'!$B10,0,1))</f>
        <v>0</v>
      </c>
      <c r="CK10">
        <f>IF(CJ10=0,0,IF('Net Acumulado'!CK10&gt;-'Net Acumulado'!$B10,0,1))</f>
        <v>0</v>
      </c>
      <c r="CL10">
        <f>IF(CK10=0,0,IF('Net Acumulado'!CL10&gt;-'Net Acumulado'!$B10,0,1))</f>
        <v>0</v>
      </c>
      <c r="CM10">
        <f>IF(CL10=0,0,IF('Net Acumulado'!CM10&gt;-'Net Acumulado'!$B10,0,1))</f>
        <v>0</v>
      </c>
      <c r="CN10">
        <f>IF(CM10=0,0,IF('Net Acumulado'!CN10&gt;-'Net Acumulado'!$B10,0,1))</f>
        <v>0</v>
      </c>
      <c r="CO10">
        <f>IF(CN10=0,0,IF('Net Acumulado'!CO10&gt;-'Net Acumulado'!$B10,0,1))</f>
        <v>0</v>
      </c>
      <c r="CP10">
        <f>IF(CO10=0,0,IF('Net Acumulado'!CP10&gt;-'Net Acumulado'!$B10,0,1))</f>
        <v>0</v>
      </c>
      <c r="CQ10">
        <f>IF(CP10=0,0,IF('Net Acumulado'!CQ10&gt;-'Net Acumulado'!$B10,0,1))</f>
        <v>0</v>
      </c>
      <c r="CR10">
        <f>IF(CQ10=0,0,IF('Net Acumulado'!CR10&gt;-'Net Acumulado'!$B10,0,1))</f>
        <v>0</v>
      </c>
      <c r="CS10">
        <f>IF(CR10=0,0,IF('Net Acumulado'!CS10&gt;-'Net Acumulado'!$B10,0,1))</f>
        <v>0</v>
      </c>
      <c r="CT10">
        <f>IF(CS10=0,0,IF('Net Acumulado'!CT10&gt;-'Net Acumulado'!$B10,0,1))</f>
        <v>0</v>
      </c>
      <c r="CU10">
        <f>IF(CT10=0,0,IF('Net Acumulado'!CU10&gt;-'Net Acumulado'!$B10,0,1))</f>
        <v>0</v>
      </c>
    </row>
    <row r="11" spans="1:99" x14ac:dyDescent="0.3">
      <c r="A11">
        <f t="shared" si="0"/>
        <v>0</v>
      </c>
      <c r="B11">
        <v>253</v>
      </c>
      <c r="C11">
        <v>1304</v>
      </c>
      <c r="D11">
        <f>IF('Net Acumulado'!D11&gt;-'Net Acumulado'!$B11,0,1)</f>
        <v>0</v>
      </c>
      <c r="E11">
        <f>IF(D11=0,0,IF('Net Acumulado'!E11&gt;-'Net Acumulado'!$B11,0,1))</f>
        <v>0</v>
      </c>
      <c r="F11">
        <f>IF(E11=0,0,IF('Net Acumulado'!F11&gt;-'Net Acumulado'!$B11,0,1))</f>
        <v>0</v>
      </c>
      <c r="G11">
        <f>IF(F11=0,0,IF('Net Acumulado'!G11&gt;-'Net Acumulado'!$B11,0,1))</f>
        <v>0</v>
      </c>
      <c r="H11">
        <f>IF(G11=0,0,IF('Net Acumulado'!H11&gt;-'Net Acumulado'!$B11,0,1))</f>
        <v>0</v>
      </c>
      <c r="I11">
        <f>IF(H11=0,0,IF('Net Acumulado'!I11&gt;-'Net Acumulado'!$B11,0,1))</f>
        <v>0</v>
      </c>
      <c r="J11">
        <f>IF(I11=0,0,IF('Net Acumulado'!J11&gt;-'Net Acumulado'!$B11,0,1))</f>
        <v>0</v>
      </c>
      <c r="K11">
        <f>IF(J11=0,0,IF('Net Acumulado'!K11&gt;-'Net Acumulado'!$B11,0,1))</f>
        <v>0</v>
      </c>
      <c r="L11">
        <f>IF(K11=0,0,IF('Net Acumulado'!L11&gt;-'Net Acumulado'!$B11,0,1))</f>
        <v>0</v>
      </c>
      <c r="M11">
        <f>IF(L11=0,0,IF('Net Acumulado'!M11&gt;-'Net Acumulado'!$B11,0,1))</f>
        <v>0</v>
      </c>
      <c r="N11">
        <f>IF(M11=0,0,IF('Net Acumulado'!N11&gt;-'Net Acumulado'!$B11,0,1))</f>
        <v>0</v>
      </c>
      <c r="O11">
        <f>IF(N11=0,0,IF('Net Acumulado'!O11&gt;-'Net Acumulado'!$B11,0,1))</f>
        <v>0</v>
      </c>
      <c r="P11">
        <f>IF(O11=0,0,IF('Net Acumulado'!P11&gt;-'Net Acumulado'!$B11,0,1))</f>
        <v>0</v>
      </c>
      <c r="Q11">
        <f>IF(P11=0,0,IF('Net Acumulado'!Q11&gt;-'Net Acumulado'!$B11,0,1))</f>
        <v>0</v>
      </c>
      <c r="R11">
        <f>IF(Q11=0,0,IF('Net Acumulado'!R11&gt;-'Net Acumulado'!$B11,0,1))</f>
        <v>0</v>
      </c>
      <c r="S11">
        <f>IF(R11=0,0,IF('Net Acumulado'!S11&gt;-'Net Acumulado'!$B11,0,1))</f>
        <v>0</v>
      </c>
      <c r="T11">
        <f>IF(S11=0,0,IF('Net Acumulado'!T11&gt;-'Net Acumulado'!$B11,0,1))</f>
        <v>0</v>
      </c>
      <c r="U11">
        <f>IF(T11=0,0,IF('Net Acumulado'!U11&gt;-'Net Acumulado'!$B11,0,1))</f>
        <v>0</v>
      </c>
      <c r="V11">
        <f>IF(U11=0,0,IF('Net Acumulado'!V11&gt;-'Net Acumulado'!$B11,0,1))</f>
        <v>0</v>
      </c>
      <c r="W11">
        <f>IF(V11=0,0,IF('Net Acumulado'!W11&gt;-'Net Acumulado'!$B11,0,1))</f>
        <v>0</v>
      </c>
      <c r="X11">
        <f>IF(W11=0,0,IF('Net Acumulado'!X11&gt;-'Net Acumulado'!$B11,0,1))</f>
        <v>0</v>
      </c>
      <c r="Y11">
        <f>IF(X11=0,0,IF('Net Acumulado'!Y11&gt;-'Net Acumulado'!$B11,0,1))</f>
        <v>0</v>
      </c>
      <c r="Z11">
        <f>IF(Y11=0,0,IF('Net Acumulado'!Z11&gt;-'Net Acumulado'!$B11,0,1))</f>
        <v>0</v>
      </c>
      <c r="AA11">
        <f>IF(Z11=0,0,IF('Net Acumulado'!AA11&gt;-'Net Acumulado'!$B11,0,1))</f>
        <v>0</v>
      </c>
      <c r="AB11">
        <f>IF(AA11=0,0,IF('Net Acumulado'!AB11&gt;-'Net Acumulado'!$B11,0,1))</f>
        <v>0</v>
      </c>
      <c r="AC11">
        <f>IF(AB11=0,0,IF('Net Acumulado'!AC11&gt;-'Net Acumulado'!$B11,0,1))</f>
        <v>0</v>
      </c>
      <c r="AD11">
        <f>IF(AC11=0,0,IF('Net Acumulado'!AD11&gt;-'Net Acumulado'!$B11,0,1))</f>
        <v>0</v>
      </c>
      <c r="AE11">
        <f>IF(AD11=0,0,IF('Net Acumulado'!AE11&gt;-'Net Acumulado'!$B11,0,1))</f>
        <v>0</v>
      </c>
      <c r="AF11">
        <f>IF(AE11=0,0,IF('Net Acumulado'!AF11&gt;-'Net Acumulado'!$B11,0,1))</f>
        <v>0</v>
      </c>
      <c r="AG11">
        <f>IF(AF11=0,0,IF('Net Acumulado'!AG11&gt;-'Net Acumulado'!$B11,0,1))</f>
        <v>0</v>
      </c>
      <c r="AH11">
        <f>IF(AG11=0,0,IF('Net Acumulado'!AH11&gt;-'Net Acumulado'!$B11,0,1))</f>
        <v>0</v>
      </c>
      <c r="AI11">
        <f>IF(AH11=0,0,IF('Net Acumulado'!AI11&gt;-'Net Acumulado'!$B11,0,1))</f>
        <v>0</v>
      </c>
      <c r="AJ11">
        <f>IF(AI11=0,0,IF('Net Acumulado'!AJ11&gt;-'Net Acumulado'!$B11,0,1))</f>
        <v>0</v>
      </c>
      <c r="AK11">
        <f>IF(AJ11=0,0,IF('Net Acumulado'!AK11&gt;-'Net Acumulado'!$B11,0,1))</f>
        <v>0</v>
      </c>
      <c r="AL11">
        <f>IF(AK11=0,0,IF('Net Acumulado'!AL11&gt;-'Net Acumulado'!$B11,0,1))</f>
        <v>0</v>
      </c>
      <c r="AM11">
        <f>IF(AL11=0,0,IF('Net Acumulado'!AM11&gt;-'Net Acumulado'!$B11,0,1))</f>
        <v>0</v>
      </c>
      <c r="AN11">
        <f>IF(AM11=0,0,IF('Net Acumulado'!AN11&gt;-'Net Acumulado'!$B11,0,1))</f>
        <v>0</v>
      </c>
      <c r="AO11">
        <f>IF(AN11=0,0,IF('Net Acumulado'!AO11&gt;-'Net Acumulado'!$B11,0,1))</f>
        <v>0</v>
      </c>
      <c r="AP11">
        <f>IF(AO11=0,0,IF('Net Acumulado'!AP11&gt;-'Net Acumulado'!$B11,0,1))</f>
        <v>0</v>
      </c>
      <c r="AQ11">
        <f>IF(AP11=0,0,IF('Net Acumulado'!AQ11&gt;-'Net Acumulado'!$B11,0,1))</f>
        <v>0</v>
      </c>
      <c r="AR11">
        <f>IF(AQ11=0,0,IF('Net Acumulado'!AR11&gt;-'Net Acumulado'!$B11,0,1))</f>
        <v>0</v>
      </c>
      <c r="AS11">
        <f>IF(AR11=0,0,IF('Net Acumulado'!AS11&gt;-'Net Acumulado'!$B11,0,1))</f>
        <v>0</v>
      </c>
      <c r="AT11">
        <f>IF(AS11=0,0,IF('Net Acumulado'!AT11&gt;-'Net Acumulado'!$B11,0,1))</f>
        <v>0</v>
      </c>
      <c r="AU11">
        <f>IF(AT11=0,0,IF('Net Acumulado'!AU11&gt;-'Net Acumulado'!$B11,0,1))</f>
        <v>0</v>
      </c>
      <c r="AV11">
        <f>IF(AU11=0,0,IF('Net Acumulado'!AV11&gt;-'Net Acumulado'!$B11,0,1))</f>
        <v>0</v>
      </c>
      <c r="AW11">
        <f>IF(AV11=0,0,IF('Net Acumulado'!AW11&gt;-'Net Acumulado'!$B11,0,1))</f>
        <v>0</v>
      </c>
      <c r="AX11">
        <f>IF(AW11=0,0,IF('Net Acumulado'!AX11&gt;-'Net Acumulado'!$B11,0,1))</f>
        <v>0</v>
      </c>
      <c r="AY11">
        <f>IF(AX11=0,0,IF('Net Acumulado'!AY11&gt;-'Net Acumulado'!$B11,0,1))</f>
        <v>0</v>
      </c>
      <c r="AZ11">
        <f>IF(AY11=0,0,IF('Net Acumulado'!AZ11&gt;-'Net Acumulado'!$B11,0,1))</f>
        <v>0</v>
      </c>
      <c r="BA11">
        <f>IF(AZ11=0,0,IF('Net Acumulado'!BA11&gt;-'Net Acumulado'!$B11,0,1))</f>
        <v>0</v>
      </c>
      <c r="BB11">
        <f>IF(BA11=0,0,IF('Net Acumulado'!BB11&gt;-'Net Acumulado'!$B11,0,1))</f>
        <v>0</v>
      </c>
      <c r="BC11">
        <f>IF(BB11=0,0,IF('Net Acumulado'!BC11&gt;-'Net Acumulado'!$B11,0,1))</f>
        <v>0</v>
      </c>
      <c r="BD11">
        <f>IF(BC11=0,0,IF('Net Acumulado'!BD11&gt;-'Net Acumulado'!$B11,0,1))</f>
        <v>0</v>
      </c>
      <c r="BE11">
        <f>IF(BD11=0,0,IF('Net Acumulado'!BE11&gt;-'Net Acumulado'!$B11,0,1))</f>
        <v>0</v>
      </c>
      <c r="BF11">
        <f>IF(BE11=0,0,IF('Net Acumulado'!BF11&gt;-'Net Acumulado'!$B11,0,1))</f>
        <v>0</v>
      </c>
      <c r="BG11">
        <f>IF(BF11=0,0,IF('Net Acumulado'!BG11&gt;-'Net Acumulado'!$B11,0,1))</f>
        <v>0</v>
      </c>
      <c r="BH11">
        <f>IF(BG11=0,0,IF('Net Acumulado'!BH11&gt;-'Net Acumulado'!$B11,0,1))</f>
        <v>0</v>
      </c>
      <c r="BI11">
        <f>IF(BH11=0,0,IF('Net Acumulado'!BI11&gt;-'Net Acumulado'!$B11,0,1))</f>
        <v>0</v>
      </c>
      <c r="BJ11">
        <f>IF(BI11=0,0,IF('Net Acumulado'!BJ11&gt;-'Net Acumulado'!$B11,0,1))</f>
        <v>0</v>
      </c>
      <c r="BK11">
        <f>IF(BJ11=0,0,IF('Net Acumulado'!BK11&gt;-'Net Acumulado'!$B11,0,1))</f>
        <v>0</v>
      </c>
      <c r="BL11">
        <f>IF(BK11=0,0,IF('Net Acumulado'!BL11&gt;-'Net Acumulado'!$B11,0,1))</f>
        <v>0</v>
      </c>
      <c r="BM11">
        <f>IF(BL11=0,0,IF('Net Acumulado'!BM11&gt;-'Net Acumulado'!$B11,0,1))</f>
        <v>0</v>
      </c>
      <c r="BN11">
        <f>IF(BM11=0,0,IF('Net Acumulado'!BN11&gt;-'Net Acumulado'!$B11,0,1))</f>
        <v>0</v>
      </c>
      <c r="BO11">
        <f>IF(BN11=0,0,IF('Net Acumulado'!BO11&gt;-'Net Acumulado'!$B11,0,1))</f>
        <v>0</v>
      </c>
      <c r="BP11">
        <f>IF(BO11=0,0,IF('Net Acumulado'!BP11&gt;-'Net Acumulado'!$B11,0,1))</f>
        <v>0</v>
      </c>
      <c r="BQ11">
        <f>IF(BP11=0,0,IF('Net Acumulado'!BQ11&gt;-'Net Acumulado'!$B11,0,1))</f>
        <v>0</v>
      </c>
      <c r="BR11">
        <f>IF(BQ11=0,0,IF('Net Acumulado'!BR11&gt;-'Net Acumulado'!$B11,0,1))</f>
        <v>0</v>
      </c>
      <c r="BS11">
        <f>IF(BR11=0,0,IF('Net Acumulado'!BS11&gt;-'Net Acumulado'!$B11,0,1))</f>
        <v>0</v>
      </c>
      <c r="BT11">
        <f>IF(BS11=0,0,IF('Net Acumulado'!BT11&gt;-'Net Acumulado'!$B11,0,1))</f>
        <v>0</v>
      </c>
      <c r="BU11">
        <f>IF(BT11=0,0,IF('Net Acumulado'!BU11&gt;-'Net Acumulado'!$B11,0,1))</f>
        <v>0</v>
      </c>
      <c r="BV11">
        <f>IF(BU11=0,0,IF('Net Acumulado'!BV11&gt;-'Net Acumulado'!$B11,0,1))</f>
        <v>0</v>
      </c>
      <c r="BW11">
        <f>IF(BV11=0,0,IF('Net Acumulado'!BW11&gt;-'Net Acumulado'!$B11,0,1))</f>
        <v>0</v>
      </c>
      <c r="BX11">
        <f>IF(BW11=0,0,IF('Net Acumulado'!BX11&gt;-'Net Acumulado'!$B11,0,1))</f>
        <v>0</v>
      </c>
      <c r="BY11">
        <f>IF(BX11=0,0,IF('Net Acumulado'!BY11&gt;-'Net Acumulado'!$B11,0,1))</f>
        <v>0</v>
      </c>
      <c r="BZ11">
        <f>IF(BY11=0,0,IF('Net Acumulado'!BZ11&gt;-'Net Acumulado'!$B11,0,1))</f>
        <v>0</v>
      </c>
      <c r="CA11">
        <f>IF(BZ11=0,0,IF('Net Acumulado'!CA11&gt;-'Net Acumulado'!$B11,0,1))</f>
        <v>0</v>
      </c>
      <c r="CB11">
        <f>IF(CA11=0,0,IF('Net Acumulado'!CB11&gt;-'Net Acumulado'!$B11,0,1))</f>
        <v>0</v>
      </c>
      <c r="CC11">
        <f>IF(CB11=0,0,IF('Net Acumulado'!CC11&gt;-'Net Acumulado'!$B11,0,1))</f>
        <v>0</v>
      </c>
      <c r="CD11">
        <f>IF(CC11=0,0,IF('Net Acumulado'!CD11&gt;-'Net Acumulado'!$B11,0,1))</f>
        <v>0</v>
      </c>
      <c r="CE11">
        <f>IF(CD11=0,0,IF('Net Acumulado'!CE11&gt;-'Net Acumulado'!$B11,0,1))</f>
        <v>0</v>
      </c>
      <c r="CF11">
        <f>IF(CE11=0,0,IF('Net Acumulado'!CF11&gt;-'Net Acumulado'!$B11,0,1))</f>
        <v>0</v>
      </c>
      <c r="CG11">
        <f>IF(CF11=0,0,IF('Net Acumulado'!CG11&gt;-'Net Acumulado'!$B11,0,1))</f>
        <v>0</v>
      </c>
      <c r="CH11">
        <f>IF(CG11=0,0,IF('Net Acumulado'!CH11&gt;-'Net Acumulado'!$B11,0,1))</f>
        <v>0</v>
      </c>
      <c r="CI11">
        <f>IF(CH11=0,0,IF('Net Acumulado'!CI11&gt;-'Net Acumulado'!$B11,0,1))</f>
        <v>0</v>
      </c>
      <c r="CJ11">
        <f>IF(CI11=0,0,IF('Net Acumulado'!CJ11&gt;-'Net Acumulado'!$B11,0,1))</f>
        <v>0</v>
      </c>
      <c r="CK11">
        <f>IF(CJ11=0,0,IF('Net Acumulado'!CK11&gt;-'Net Acumulado'!$B11,0,1))</f>
        <v>0</v>
      </c>
      <c r="CL11">
        <f>IF(CK11=0,0,IF('Net Acumulado'!CL11&gt;-'Net Acumulado'!$B11,0,1))</f>
        <v>0</v>
      </c>
      <c r="CM11">
        <f>IF(CL11=0,0,IF('Net Acumulado'!CM11&gt;-'Net Acumulado'!$B11,0,1))</f>
        <v>0</v>
      </c>
      <c r="CN11">
        <f>IF(CM11=0,0,IF('Net Acumulado'!CN11&gt;-'Net Acumulado'!$B11,0,1))</f>
        <v>0</v>
      </c>
      <c r="CO11">
        <f>IF(CN11=0,0,IF('Net Acumulado'!CO11&gt;-'Net Acumulado'!$B11,0,1))</f>
        <v>0</v>
      </c>
      <c r="CP11">
        <f>IF(CO11=0,0,IF('Net Acumulado'!CP11&gt;-'Net Acumulado'!$B11,0,1))</f>
        <v>0</v>
      </c>
      <c r="CQ11">
        <f>IF(CP11=0,0,IF('Net Acumulado'!CQ11&gt;-'Net Acumulado'!$B11,0,1))</f>
        <v>0</v>
      </c>
      <c r="CR11">
        <f>IF(CQ11=0,0,IF('Net Acumulado'!CR11&gt;-'Net Acumulado'!$B11,0,1))</f>
        <v>0</v>
      </c>
      <c r="CS11">
        <f>IF(CR11=0,0,IF('Net Acumulado'!CS11&gt;-'Net Acumulado'!$B11,0,1))</f>
        <v>0</v>
      </c>
      <c r="CT11">
        <f>IF(CS11=0,0,IF('Net Acumulado'!CT11&gt;-'Net Acumulado'!$B11,0,1))</f>
        <v>0</v>
      </c>
      <c r="CU11">
        <f>IF(CT11=0,0,IF('Net Acumulado'!CU11&gt;-'Net Acumulado'!$B11,0,1))</f>
        <v>0</v>
      </c>
    </row>
    <row r="12" spans="1:99" x14ac:dyDescent="0.3">
      <c r="A12">
        <f t="shared" si="0"/>
        <v>0</v>
      </c>
      <c r="B12">
        <v>49</v>
      </c>
      <c r="C12">
        <v>1301</v>
      </c>
      <c r="D12">
        <f>IF('Net Acumulado'!D12&gt;-'Net Acumulado'!$B12,0,1)</f>
        <v>0</v>
      </c>
      <c r="E12">
        <f>IF(D12=0,0,IF('Net Acumulado'!E12&gt;-'Net Acumulado'!$B12,0,1))</f>
        <v>0</v>
      </c>
      <c r="F12">
        <f>IF(E12=0,0,IF('Net Acumulado'!F12&gt;-'Net Acumulado'!$B12,0,1))</f>
        <v>0</v>
      </c>
      <c r="G12">
        <f>IF(F12=0,0,IF('Net Acumulado'!G12&gt;-'Net Acumulado'!$B12,0,1))</f>
        <v>0</v>
      </c>
      <c r="H12">
        <f>IF(G12=0,0,IF('Net Acumulado'!H12&gt;-'Net Acumulado'!$B12,0,1))</f>
        <v>0</v>
      </c>
      <c r="I12">
        <f>IF(H12=0,0,IF('Net Acumulado'!I12&gt;-'Net Acumulado'!$B12,0,1))</f>
        <v>0</v>
      </c>
      <c r="J12">
        <f>IF(I12=0,0,IF('Net Acumulado'!J12&gt;-'Net Acumulado'!$B12,0,1))</f>
        <v>0</v>
      </c>
      <c r="K12">
        <f>IF(J12=0,0,IF('Net Acumulado'!K12&gt;-'Net Acumulado'!$B12,0,1))</f>
        <v>0</v>
      </c>
      <c r="L12">
        <f>IF(K12=0,0,IF('Net Acumulado'!L12&gt;-'Net Acumulado'!$B12,0,1))</f>
        <v>0</v>
      </c>
      <c r="M12">
        <f>IF(L12=0,0,IF('Net Acumulado'!M12&gt;-'Net Acumulado'!$B12,0,1))</f>
        <v>0</v>
      </c>
      <c r="N12">
        <f>IF(M12=0,0,IF('Net Acumulado'!N12&gt;-'Net Acumulado'!$B12,0,1))</f>
        <v>0</v>
      </c>
      <c r="O12">
        <f>IF(N12=0,0,IF('Net Acumulado'!O12&gt;-'Net Acumulado'!$B12,0,1))</f>
        <v>0</v>
      </c>
      <c r="P12">
        <f>IF(O12=0,0,IF('Net Acumulado'!P12&gt;-'Net Acumulado'!$B12,0,1))</f>
        <v>0</v>
      </c>
      <c r="Q12">
        <f>IF(P12=0,0,IF('Net Acumulado'!Q12&gt;-'Net Acumulado'!$B12,0,1))</f>
        <v>0</v>
      </c>
      <c r="R12">
        <f>IF(Q12=0,0,IF('Net Acumulado'!R12&gt;-'Net Acumulado'!$B12,0,1))</f>
        <v>0</v>
      </c>
      <c r="S12">
        <f>IF(R12=0,0,IF('Net Acumulado'!S12&gt;-'Net Acumulado'!$B12,0,1))</f>
        <v>0</v>
      </c>
      <c r="T12">
        <f>IF(S12=0,0,IF('Net Acumulado'!T12&gt;-'Net Acumulado'!$B12,0,1))</f>
        <v>0</v>
      </c>
      <c r="U12">
        <f>IF(T12=0,0,IF('Net Acumulado'!U12&gt;-'Net Acumulado'!$B12,0,1))</f>
        <v>0</v>
      </c>
      <c r="V12">
        <f>IF(U12=0,0,IF('Net Acumulado'!V12&gt;-'Net Acumulado'!$B12,0,1))</f>
        <v>0</v>
      </c>
      <c r="W12">
        <f>IF(V12=0,0,IF('Net Acumulado'!W12&gt;-'Net Acumulado'!$B12,0,1))</f>
        <v>0</v>
      </c>
      <c r="X12">
        <f>IF(W12=0,0,IF('Net Acumulado'!X12&gt;-'Net Acumulado'!$B12,0,1))</f>
        <v>0</v>
      </c>
      <c r="Y12">
        <f>IF(X12=0,0,IF('Net Acumulado'!Y12&gt;-'Net Acumulado'!$B12,0,1))</f>
        <v>0</v>
      </c>
      <c r="Z12">
        <f>IF(Y12=0,0,IF('Net Acumulado'!Z12&gt;-'Net Acumulado'!$B12,0,1))</f>
        <v>0</v>
      </c>
      <c r="AA12">
        <f>IF(Z12=0,0,IF('Net Acumulado'!AA12&gt;-'Net Acumulado'!$B12,0,1))</f>
        <v>0</v>
      </c>
      <c r="AB12">
        <f>IF(AA12=0,0,IF('Net Acumulado'!AB12&gt;-'Net Acumulado'!$B12,0,1))</f>
        <v>0</v>
      </c>
      <c r="AC12">
        <f>IF(AB12=0,0,IF('Net Acumulado'!AC12&gt;-'Net Acumulado'!$B12,0,1))</f>
        <v>0</v>
      </c>
      <c r="AD12">
        <f>IF(AC12=0,0,IF('Net Acumulado'!AD12&gt;-'Net Acumulado'!$B12,0,1))</f>
        <v>0</v>
      </c>
      <c r="AE12">
        <f>IF(AD12=0,0,IF('Net Acumulado'!AE12&gt;-'Net Acumulado'!$B12,0,1))</f>
        <v>0</v>
      </c>
      <c r="AF12">
        <f>IF(AE12=0,0,IF('Net Acumulado'!AF12&gt;-'Net Acumulado'!$B12,0,1))</f>
        <v>0</v>
      </c>
      <c r="AG12">
        <f>IF(AF12=0,0,IF('Net Acumulado'!AG12&gt;-'Net Acumulado'!$B12,0,1))</f>
        <v>0</v>
      </c>
      <c r="AH12">
        <f>IF(AG12=0,0,IF('Net Acumulado'!AH12&gt;-'Net Acumulado'!$B12,0,1))</f>
        <v>0</v>
      </c>
      <c r="AI12">
        <f>IF(AH12=0,0,IF('Net Acumulado'!AI12&gt;-'Net Acumulado'!$B12,0,1))</f>
        <v>0</v>
      </c>
      <c r="AJ12">
        <f>IF(AI12=0,0,IF('Net Acumulado'!AJ12&gt;-'Net Acumulado'!$B12,0,1))</f>
        <v>0</v>
      </c>
      <c r="AK12">
        <f>IF(AJ12=0,0,IF('Net Acumulado'!AK12&gt;-'Net Acumulado'!$B12,0,1))</f>
        <v>0</v>
      </c>
      <c r="AL12">
        <f>IF(AK12=0,0,IF('Net Acumulado'!AL12&gt;-'Net Acumulado'!$B12,0,1))</f>
        <v>0</v>
      </c>
      <c r="AM12">
        <f>IF(AL12=0,0,IF('Net Acumulado'!AM12&gt;-'Net Acumulado'!$B12,0,1))</f>
        <v>0</v>
      </c>
      <c r="AN12">
        <f>IF(AM12=0,0,IF('Net Acumulado'!AN12&gt;-'Net Acumulado'!$B12,0,1))</f>
        <v>0</v>
      </c>
      <c r="AO12">
        <f>IF(AN12=0,0,IF('Net Acumulado'!AO12&gt;-'Net Acumulado'!$B12,0,1))</f>
        <v>0</v>
      </c>
      <c r="AP12">
        <f>IF(AO12=0,0,IF('Net Acumulado'!AP12&gt;-'Net Acumulado'!$B12,0,1))</f>
        <v>0</v>
      </c>
      <c r="AQ12">
        <f>IF(AP12=0,0,IF('Net Acumulado'!AQ12&gt;-'Net Acumulado'!$B12,0,1))</f>
        <v>0</v>
      </c>
      <c r="AR12">
        <f>IF(AQ12=0,0,IF('Net Acumulado'!AR12&gt;-'Net Acumulado'!$B12,0,1))</f>
        <v>0</v>
      </c>
      <c r="AS12">
        <f>IF(AR12=0,0,IF('Net Acumulado'!AS12&gt;-'Net Acumulado'!$B12,0,1))</f>
        <v>0</v>
      </c>
      <c r="AT12">
        <f>IF(AS12=0,0,IF('Net Acumulado'!AT12&gt;-'Net Acumulado'!$B12,0,1))</f>
        <v>0</v>
      </c>
      <c r="AU12">
        <f>IF(AT12=0,0,IF('Net Acumulado'!AU12&gt;-'Net Acumulado'!$B12,0,1))</f>
        <v>0</v>
      </c>
      <c r="AV12">
        <f>IF(AU12=0,0,IF('Net Acumulado'!AV12&gt;-'Net Acumulado'!$B12,0,1))</f>
        <v>0</v>
      </c>
      <c r="AW12">
        <f>IF(AV12=0,0,IF('Net Acumulado'!AW12&gt;-'Net Acumulado'!$B12,0,1))</f>
        <v>0</v>
      </c>
      <c r="AX12">
        <f>IF(AW12=0,0,IF('Net Acumulado'!AX12&gt;-'Net Acumulado'!$B12,0,1))</f>
        <v>0</v>
      </c>
      <c r="AY12">
        <f>IF(AX12=0,0,IF('Net Acumulado'!AY12&gt;-'Net Acumulado'!$B12,0,1))</f>
        <v>0</v>
      </c>
      <c r="AZ12">
        <f>IF(AY12=0,0,IF('Net Acumulado'!AZ12&gt;-'Net Acumulado'!$B12,0,1))</f>
        <v>0</v>
      </c>
      <c r="BA12">
        <f>IF(AZ12=0,0,IF('Net Acumulado'!BA12&gt;-'Net Acumulado'!$B12,0,1))</f>
        <v>0</v>
      </c>
      <c r="BB12">
        <f>IF(BA12=0,0,IF('Net Acumulado'!BB12&gt;-'Net Acumulado'!$B12,0,1))</f>
        <v>0</v>
      </c>
      <c r="BC12">
        <f>IF(BB12=0,0,IF('Net Acumulado'!BC12&gt;-'Net Acumulado'!$B12,0,1))</f>
        <v>0</v>
      </c>
      <c r="BD12">
        <f>IF(BC12=0,0,IF('Net Acumulado'!BD12&gt;-'Net Acumulado'!$B12,0,1))</f>
        <v>0</v>
      </c>
      <c r="BE12">
        <f>IF(BD12=0,0,IF('Net Acumulado'!BE12&gt;-'Net Acumulado'!$B12,0,1))</f>
        <v>0</v>
      </c>
      <c r="BF12">
        <f>IF(BE12=0,0,IF('Net Acumulado'!BF12&gt;-'Net Acumulado'!$B12,0,1))</f>
        <v>0</v>
      </c>
      <c r="BG12">
        <f>IF(BF12=0,0,IF('Net Acumulado'!BG12&gt;-'Net Acumulado'!$B12,0,1))</f>
        <v>0</v>
      </c>
      <c r="BH12">
        <f>IF(BG12=0,0,IF('Net Acumulado'!BH12&gt;-'Net Acumulado'!$B12,0,1))</f>
        <v>0</v>
      </c>
      <c r="BI12">
        <f>IF(BH12=0,0,IF('Net Acumulado'!BI12&gt;-'Net Acumulado'!$B12,0,1))</f>
        <v>0</v>
      </c>
      <c r="BJ12">
        <f>IF(BI12=0,0,IF('Net Acumulado'!BJ12&gt;-'Net Acumulado'!$B12,0,1))</f>
        <v>0</v>
      </c>
      <c r="BK12">
        <f>IF(BJ12=0,0,IF('Net Acumulado'!BK12&gt;-'Net Acumulado'!$B12,0,1))</f>
        <v>0</v>
      </c>
      <c r="BL12">
        <f>IF(BK12=0,0,IF('Net Acumulado'!BL12&gt;-'Net Acumulado'!$B12,0,1))</f>
        <v>0</v>
      </c>
      <c r="BM12">
        <f>IF(BL12=0,0,IF('Net Acumulado'!BM12&gt;-'Net Acumulado'!$B12,0,1))</f>
        <v>0</v>
      </c>
      <c r="BN12">
        <f>IF(BM12=0,0,IF('Net Acumulado'!BN12&gt;-'Net Acumulado'!$B12,0,1))</f>
        <v>0</v>
      </c>
      <c r="BO12">
        <f>IF(BN12=0,0,IF('Net Acumulado'!BO12&gt;-'Net Acumulado'!$B12,0,1))</f>
        <v>0</v>
      </c>
      <c r="BP12">
        <f>IF(BO12=0,0,IF('Net Acumulado'!BP12&gt;-'Net Acumulado'!$B12,0,1))</f>
        <v>0</v>
      </c>
      <c r="BQ12">
        <f>IF(BP12=0,0,IF('Net Acumulado'!BQ12&gt;-'Net Acumulado'!$B12,0,1))</f>
        <v>0</v>
      </c>
      <c r="BR12">
        <f>IF(BQ12=0,0,IF('Net Acumulado'!BR12&gt;-'Net Acumulado'!$B12,0,1))</f>
        <v>0</v>
      </c>
      <c r="BS12">
        <f>IF(BR12=0,0,IF('Net Acumulado'!BS12&gt;-'Net Acumulado'!$B12,0,1))</f>
        <v>0</v>
      </c>
      <c r="BT12">
        <f>IF(BS12=0,0,IF('Net Acumulado'!BT12&gt;-'Net Acumulado'!$B12,0,1))</f>
        <v>0</v>
      </c>
      <c r="BU12">
        <f>IF(BT12=0,0,IF('Net Acumulado'!BU12&gt;-'Net Acumulado'!$B12,0,1))</f>
        <v>0</v>
      </c>
      <c r="BV12">
        <f>IF(BU12=0,0,IF('Net Acumulado'!BV12&gt;-'Net Acumulado'!$B12,0,1))</f>
        <v>0</v>
      </c>
      <c r="BW12">
        <f>IF(BV12=0,0,IF('Net Acumulado'!BW12&gt;-'Net Acumulado'!$B12,0,1))</f>
        <v>0</v>
      </c>
      <c r="BX12">
        <f>IF(BW12=0,0,IF('Net Acumulado'!BX12&gt;-'Net Acumulado'!$B12,0,1))</f>
        <v>0</v>
      </c>
      <c r="BY12">
        <f>IF(BX12=0,0,IF('Net Acumulado'!BY12&gt;-'Net Acumulado'!$B12,0,1))</f>
        <v>0</v>
      </c>
      <c r="BZ12">
        <f>IF(BY12=0,0,IF('Net Acumulado'!BZ12&gt;-'Net Acumulado'!$B12,0,1))</f>
        <v>0</v>
      </c>
      <c r="CA12">
        <f>IF(BZ12=0,0,IF('Net Acumulado'!CA12&gt;-'Net Acumulado'!$B12,0,1))</f>
        <v>0</v>
      </c>
      <c r="CB12">
        <f>IF(CA12=0,0,IF('Net Acumulado'!CB12&gt;-'Net Acumulado'!$B12,0,1))</f>
        <v>0</v>
      </c>
      <c r="CC12">
        <f>IF(CB12=0,0,IF('Net Acumulado'!CC12&gt;-'Net Acumulado'!$B12,0,1))</f>
        <v>0</v>
      </c>
      <c r="CD12">
        <f>IF(CC12=0,0,IF('Net Acumulado'!CD12&gt;-'Net Acumulado'!$B12,0,1))</f>
        <v>0</v>
      </c>
      <c r="CE12">
        <f>IF(CD12=0,0,IF('Net Acumulado'!CE12&gt;-'Net Acumulado'!$B12,0,1))</f>
        <v>0</v>
      </c>
      <c r="CF12">
        <f>IF(CE12=0,0,IF('Net Acumulado'!CF12&gt;-'Net Acumulado'!$B12,0,1))</f>
        <v>0</v>
      </c>
      <c r="CG12">
        <f>IF(CF12=0,0,IF('Net Acumulado'!CG12&gt;-'Net Acumulado'!$B12,0,1))</f>
        <v>0</v>
      </c>
      <c r="CH12">
        <f>IF(CG12=0,0,IF('Net Acumulado'!CH12&gt;-'Net Acumulado'!$B12,0,1))</f>
        <v>0</v>
      </c>
      <c r="CI12">
        <f>IF(CH12=0,0,IF('Net Acumulado'!CI12&gt;-'Net Acumulado'!$B12,0,1))</f>
        <v>0</v>
      </c>
      <c r="CJ12">
        <f>IF(CI12=0,0,IF('Net Acumulado'!CJ12&gt;-'Net Acumulado'!$B12,0,1))</f>
        <v>0</v>
      </c>
      <c r="CK12">
        <f>IF(CJ12=0,0,IF('Net Acumulado'!CK12&gt;-'Net Acumulado'!$B12,0,1))</f>
        <v>0</v>
      </c>
      <c r="CL12">
        <f>IF(CK12=0,0,IF('Net Acumulado'!CL12&gt;-'Net Acumulado'!$B12,0,1))</f>
        <v>0</v>
      </c>
      <c r="CM12">
        <f>IF(CL12=0,0,IF('Net Acumulado'!CM12&gt;-'Net Acumulado'!$B12,0,1))</f>
        <v>0</v>
      </c>
      <c r="CN12">
        <f>IF(CM12=0,0,IF('Net Acumulado'!CN12&gt;-'Net Acumulado'!$B12,0,1))</f>
        <v>0</v>
      </c>
      <c r="CO12">
        <f>IF(CN12=0,0,IF('Net Acumulado'!CO12&gt;-'Net Acumulado'!$B12,0,1))</f>
        <v>0</v>
      </c>
      <c r="CP12">
        <f>IF(CO12=0,0,IF('Net Acumulado'!CP12&gt;-'Net Acumulado'!$B12,0,1))</f>
        <v>0</v>
      </c>
      <c r="CQ12">
        <f>IF(CP12=0,0,IF('Net Acumulado'!CQ12&gt;-'Net Acumulado'!$B12,0,1))</f>
        <v>0</v>
      </c>
      <c r="CR12">
        <f>IF(CQ12=0,0,IF('Net Acumulado'!CR12&gt;-'Net Acumulado'!$B12,0,1))</f>
        <v>0</v>
      </c>
      <c r="CS12">
        <f>IF(CR12=0,0,IF('Net Acumulado'!CS12&gt;-'Net Acumulado'!$B12,0,1))</f>
        <v>0</v>
      </c>
      <c r="CT12">
        <f>IF(CS12=0,0,IF('Net Acumulado'!CT12&gt;-'Net Acumulado'!$B12,0,1))</f>
        <v>0</v>
      </c>
      <c r="CU12">
        <f>IF(CT12=0,0,IF('Net Acumulado'!CU12&gt;-'Net Acumulado'!$B12,0,1))</f>
        <v>0</v>
      </c>
    </row>
    <row r="13" spans="1:99" x14ac:dyDescent="0.3">
      <c r="A13">
        <f t="shared" si="0"/>
        <v>96</v>
      </c>
      <c r="B13">
        <v>-1579</v>
      </c>
      <c r="C13">
        <v>1401</v>
      </c>
      <c r="D13">
        <f>IF('Net Acumulado'!D13&gt;-'Net Acumulado'!$B13,0,1)</f>
        <v>1</v>
      </c>
      <c r="E13">
        <f>IF(D13=0,0,IF('Net Acumulado'!E13&gt;-'Net Acumulado'!$B13,0,1))</f>
        <v>1</v>
      </c>
      <c r="F13">
        <f>IF(E13=0,0,IF('Net Acumulado'!F13&gt;-'Net Acumulado'!$B13,0,1))</f>
        <v>1</v>
      </c>
      <c r="G13">
        <f>IF(F13=0,0,IF('Net Acumulado'!G13&gt;-'Net Acumulado'!$B13,0,1))</f>
        <v>1</v>
      </c>
      <c r="H13">
        <f>IF(G13=0,0,IF('Net Acumulado'!H13&gt;-'Net Acumulado'!$B13,0,1))</f>
        <v>1</v>
      </c>
      <c r="I13">
        <f>IF(H13=0,0,IF('Net Acumulado'!I13&gt;-'Net Acumulado'!$B13,0,1))</f>
        <v>1</v>
      </c>
      <c r="J13">
        <f>IF(I13=0,0,IF('Net Acumulado'!J13&gt;-'Net Acumulado'!$B13,0,1))</f>
        <v>1</v>
      </c>
      <c r="K13">
        <f>IF(J13=0,0,IF('Net Acumulado'!K13&gt;-'Net Acumulado'!$B13,0,1))</f>
        <v>1</v>
      </c>
      <c r="L13">
        <f>IF(K13=0,0,IF('Net Acumulado'!L13&gt;-'Net Acumulado'!$B13,0,1))</f>
        <v>1</v>
      </c>
      <c r="M13">
        <f>IF(L13=0,0,IF('Net Acumulado'!M13&gt;-'Net Acumulado'!$B13,0,1))</f>
        <v>1</v>
      </c>
      <c r="N13">
        <f>IF(M13=0,0,IF('Net Acumulado'!N13&gt;-'Net Acumulado'!$B13,0,1))</f>
        <v>1</v>
      </c>
      <c r="O13">
        <f>IF(N13=0,0,IF('Net Acumulado'!O13&gt;-'Net Acumulado'!$B13,0,1))</f>
        <v>1</v>
      </c>
      <c r="P13">
        <f>IF(O13=0,0,IF('Net Acumulado'!P13&gt;-'Net Acumulado'!$B13,0,1))</f>
        <v>1</v>
      </c>
      <c r="Q13">
        <f>IF(P13=0,0,IF('Net Acumulado'!Q13&gt;-'Net Acumulado'!$B13,0,1))</f>
        <v>1</v>
      </c>
      <c r="R13">
        <f>IF(Q13=0,0,IF('Net Acumulado'!R13&gt;-'Net Acumulado'!$B13,0,1))</f>
        <v>1</v>
      </c>
      <c r="S13">
        <f>IF(R13=0,0,IF('Net Acumulado'!S13&gt;-'Net Acumulado'!$B13,0,1))</f>
        <v>1</v>
      </c>
      <c r="T13">
        <f>IF(S13=0,0,IF('Net Acumulado'!T13&gt;-'Net Acumulado'!$B13,0,1))</f>
        <v>1</v>
      </c>
      <c r="U13">
        <f>IF(T13=0,0,IF('Net Acumulado'!U13&gt;-'Net Acumulado'!$B13,0,1))</f>
        <v>1</v>
      </c>
      <c r="V13">
        <f>IF(U13=0,0,IF('Net Acumulado'!V13&gt;-'Net Acumulado'!$B13,0,1))</f>
        <v>1</v>
      </c>
      <c r="W13">
        <f>IF(V13=0,0,IF('Net Acumulado'!W13&gt;-'Net Acumulado'!$B13,0,1))</f>
        <v>1</v>
      </c>
      <c r="X13">
        <f>IF(W13=0,0,IF('Net Acumulado'!X13&gt;-'Net Acumulado'!$B13,0,1))</f>
        <v>1</v>
      </c>
      <c r="Y13">
        <f>IF(X13=0,0,IF('Net Acumulado'!Y13&gt;-'Net Acumulado'!$B13,0,1))</f>
        <v>1</v>
      </c>
      <c r="Z13">
        <f>IF(Y13=0,0,IF('Net Acumulado'!Z13&gt;-'Net Acumulado'!$B13,0,1))</f>
        <v>1</v>
      </c>
      <c r="AA13">
        <f>IF(Z13=0,0,IF('Net Acumulado'!AA13&gt;-'Net Acumulado'!$B13,0,1))</f>
        <v>1</v>
      </c>
      <c r="AB13">
        <f>IF(AA13=0,0,IF('Net Acumulado'!AB13&gt;-'Net Acumulado'!$B13,0,1))</f>
        <v>1</v>
      </c>
      <c r="AC13">
        <f>IF(AB13=0,0,IF('Net Acumulado'!AC13&gt;-'Net Acumulado'!$B13,0,1))</f>
        <v>1</v>
      </c>
      <c r="AD13">
        <f>IF(AC13=0,0,IF('Net Acumulado'!AD13&gt;-'Net Acumulado'!$B13,0,1))</f>
        <v>1</v>
      </c>
      <c r="AE13">
        <f>IF(AD13=0,0,IF('Net Acumulado'!AE13&gt;-'Net Acumulado'!$B13,0,1))</f>
        <v>1</v>
      </c>
      <c r="AF13">
        <f>IF(AE13=0,0,IF('Net Acumulado'!AF13&gt;-'Net Acumulado'!$B13,0,1))</f>
        <v>1</v>
      </c>
      <c r="AG13">
        <f>IF(AF13=0,0,IF('Net Acumulado'!AG13&gt;-'Net Acumulado'!$B13,0,1))</f>
        <v>1</v>
      </c>
      <c r="AH13">
        <f>IF(AG13=0,0,IF('Net Acumulado'!AH13&gt;-'Net Acumulado'!$B13,0,1))</f>
        <v>1</v>
      </c>
      <c r="AI13">
        <f>IF(AH13=0,0,IF('Net Acumulado'!AI13&gt;-'Net Acumulado'!$B13,0,1))</f>
        <v>1</v>
      </c>
      <c r="AJ13">
        <f>IF(AI13=0,0,IF('Net Acumulado'!AJ13&gt;-'Net Acumulado'!$B13,0,1))</f>
        <v>1</v>
      </c>
      <c r="AK13">
        <f>IF(AJ13=0,0,IF('Net Acumulado'!AK13&gt;-'Net Acumulado'!$B13,0,1))</f>
        <v>1</v>
      </c>
      <c r="AL13">
        <f>IF(AK13=0,0,IF('Net Acumulado'!AL13&gt;-'Net Acumulado'!$B13,0,1))</f>
        <v>1</v>
      </c>
      <c r="AM13">
        <f>IF(AL13=0,0,IF('Net Acumulado'!AM13&gt;-'Net Acumulado'!$B13,0,1))</f>
        <v>1</v>
      </c>
      <c r="AN13">
        <f>IF(AM13=0,0,IF('Net Acumulado'!AN13&gt;-'Net Acumulado'!$B13,0,1))</f>
        <v>1</v>
      </c>
      <c r="AO13">
        <f>IF(AN13=0,0,IF('Net Acumulado'!AO13&gt;-'Net Acumulado'!$B13,0,1))</f>
        <v>1</v>
      </c>
      <c r="AP13">
        <f>IF(AO13=0,0,IF('Net Acumulado'!AP13&gt;-'Net Acumulado'!$B13,0,1))</f>
        <v>1</v>
      </c>
      <c r="AQ13">
        <f>IF(AP13=0,0,IF('Net Acumulado'!AQ13&gt;-'Net Acumulado'!$B13,0,1))</f>
        <v>1</v>
      </c>
      <c r="AR13">
        <f>IF(AQ13=0,0,IF('Net Acumulado'!AR13&gt;-'Net Acumulado'!$B13,0,1))</f>
        <v>1</v>
      </c>
      <c r="AS13">
        <f>IF(AR13=0,0,IF('Net Acumulado'!AS13&gt;-'Net Acumulado'!$B13,0,1))</f>
        <v>1</v>
      </c>
      <c r="AT13">
        <f>IF(AS13=0,0,IF('Net Acumulado'!AT13&gt;-'Net Acumulado'!$B13,0,1))</f>
        <v>1</v>
      </c>
      <c r="AU13">
        <f>IF(AT13=0,0,IF('Net Acumulado'!AU13&gt;-'Net Acumulado'!$B13,0,1))</f>
        <v>1</v>
      </c>
      <c r="AV13">
        <f>IF(AU13=0,0,IF('Net Acumulado'!AV13&gt;-'Net Acumulado'!$B13,0,1))</f>
        <v>1</v>
      </c>
      <c r="AW13">
        <f>IF(AV13=0,0,IF('Net Acumulado'!AW13&gt;-'Net Acumulado'!$B13,0,1))</f>
        <v>1</v>
      </c>
      <c r="AX13">
        <f>IF(AW13=0,0,IF('Net Acumulado'!AX13&gt;-'Net Acumulado'!$B13,0,1))</f>
        <v>1</v>
      </c>
      <c r="AY13">
        <f>IF(AX13=0,0,IF('Net Acumulado'!AY13&gt;-'Net Acumulado'!$B13,0,1))</f>
        <v>1</v>
      </c>
      <c r="AZ13">
        <f>IF(AY13=0,0,IF('Net Acumulado'!AZ13&gt;-'Net Acumulado'!$B13,0,1))</f>
        <v>1</v>
      </c>
      <c r="BA13">
        <f>IF(AZ13=0,0,IF('Net Acumulado'!BA13&gt;-'Net Acumulado'!$B13,0,1))</f>
        <v>1</v>
      </c>
      <c r="BB13">
        <f>IF(BA13=0,0,IF('Net Acumulado'!BB13&gt;-'Net Acumulado'!$B13,0,1))</f>
        <v>1</v>
      </c>
      <c r="BC13">
        <f>IF(BB13=0,0,IF('Net Acumulado'!BC13&gt;-'Net Acumulado'!$B13,0,1))</f>
        <v>1</v>
      </c>
      <c r="BD13">
        <f>IF(BC13=0,0,IF('Net Acumulado'!BD13&gt;-'Net Acumulado'!$B13,0,1))</f>
        <v>1</v>
      </c>
      <c r="BE13">
        <f>IF(BD13=0,0,IF('Net Acumulado'!BE13&gt;-'Net Acumulado'!$B13,0,1))</f>
        <v>1</v>
      </c>
      <c r="BF13">
        <f>IF(BE13=0,0,IF('Net Acumulado'!BF13&gt;-'Net Acumulado'!$B13,0,1))</f>
        <v>1</v>
      </c>
      <c r="BG13">
        <f>IF(BF13=0,0,IF('Net Acumulado'!BG13&gt;-'Net Acumulado'!$B13,0,1))</f>
        <v>1</v>
      </c>
      <c r="BH13">
        <f>IF(BG13=0,0,IF('Net Acumulado'!BH13&gt;-'Net Acumulado'!$B13,0,1))</f>
        <v>1</v>
      </c>
      <c r="BI13">
        <f>IF(BH13=0,0,IF('Net Acumulado'!BI13&gt;-'Net Acumulado'!$B13,0,1))</f>
        <v>1</v>
      </c>
      <c r="BJ13">
        <f>IF(BI13=0,0,IF('Net Acumulado'!BJ13&gt;-'Net Acumulado'!$B13,0,1))</f>
        <v>1</v>
      </c>
      <c r="BK13">
        <f>IF(BJ13=0,0,IF('Net Acumulado'!BK13&gt;-'Net Acumulado'!$B13,0,1))</f>
        <v>1</v>
      </c>
      <c r="BL13">
        <f>IF(BK13=0,0,IF('Net Acumulado'!BL13&gt;-'Net Acumulado'!$B13,0,1))</f>
        <v>1</v>
      </c>
      <c r="BM13">
        <f>IF(BL13=0,0,IF('Net Acumulado'!BM13&gt;-'Net Acumulado'!$B13,0,1))</f>
        <v>1</v>
      </c>
      <c r="BN13">
        <f>IF(BM13=0,0,IF('Net Acumulado'!BN13&gt;-'Net Acumulado'!$B13,0,1))</f>
        <v>1</v>
      </c>
      <c r="BO13">
        <f>IF(BN13=0,0,IF('Net Acumulado'!BO13&gt;-'Net Acumulado'!$B13,0,1))</f>
        <v>1</v>
      </c>
      <c r="BP13">
        <f>IF(BO13=0,0,IF('Net Acumulado'!BP13&gt;-'Net Acumulado'!$B13,0,1))</f>
        <v>1</v>
      </c>
      <c r="BQ13">
        <f>IF(BP13=0,0,IF('Net Acumulado'!BQ13&gt;-'Net Acumulado'!$B13,0,1))</f>
        <v>1</v>
      </c>
      <c r="BR13">
        <f>IF(BQ13=0,0,IF('Net Acumulado'!BR13&gt;-'Net Acumulado'!$B13,0,1))</f>
        <v>1</v>
      </c>
      <c r="BS13">
        <f>IF(BR13=0,0,IF('Net Acumulado'!BS13&gt;-'Net Acumulado'!$B13,0,1))</f>
        <v>1</v>
      </c>
      <c r="BT13">
        <f>IF(BS13=0,0,IF('Net Acumulado'!BT13&gt;-'Net Acumulado'!$B13,0,1))</f>
        <v>1</v>
      </c>
      <c r="BU13">
        <f>IF(BT13=0,0,IF('Net Acumulado'!BU13&gt;-'Net Acumulado'!$B13,0,1))</f>
        <v>1</v>
      </c>
      <c r="BV13">
        <f>IF(BU13=0,0,IF('Net Acumulado'!BV13&gt;-'Net Acumulado'!$B13,0,1))</f>
        <v>1</v>
      </c>
      <c r="BW13">
        <f>IF(BV13=0,0,IF('Net Acumulado'!BW13&gt;-'Net Acumulado'!$B13,0,1))</f>
        <v>1</v>
      </c>
      <c r="BX13">
        <f>IF(BW13=0,0,IF('Net Acumulado'!BX13&gt;-'Net Acumulado'!$B13,0,1))</f>
        <v>1</v>
      </c>
      <c r="BY13">
        <f>IF(BX13=0,0,IF('Net Acumulado'!BY13&gt;-'Net Acumulado'!$B13,0,1))</f>
        <v>1</v>
      </c>
      <c r="BZ13">
        <f>IF(BY13=0,0,IF('Net Acumulado'!BZ13&gt;-'Net Acumulado'!$B13,0,1))</f>
        <v>1</v>
      </c>
      <c r="CA13">
        <f>IF(BZ13=0,0,IF('Net Acumulado'!CA13&gt;-'Net Acumulado'!$B13,0,1))</f>
        <v>1</v>
      </c>
      <c r="CB13">
        <f>IF(CA13=0,0,IF('Net Acumulado'!CB13&gt;-'Net Acumulado'!$B13,0,1))</f>
        <v>1</v>
      </c>
      <c r="CC13">
        <f>IF(CB13=0,0,IF('Net Acumulado'!CC13&gt;-'Net Acumulado'!$B13,0,1))</f>
        <v>1</v>
      </c>
      <c r="CD13">
        <f>IF(CC13=0,0,IF('Net Acumulado'!CD13&gt;-'Net Acumulado'!$B13,0,1))</f>
        <v>1</v>
      </c>
      <c r="CE13">
        <f>IF(CD13=0,0,IF('Net Acumulado'!CE13&gt;-'Net Acumulado'!$B13,0,1))</f>
        <v>1</v>
      </c>
      <c r="CF13">
        <f>IF(CE13=0,0,IF('Net Acumulado'!CF13&gt;-'Net Acumulado'!$B13,0,1))</f>
        <v>1</v>
      </c>
      <c r="CG13">
        <f>IF(CF13=0,0,IF('Net Acumulado'!CG13&gt;-'Net Acumulado'!$B13,0,1))</f>
        <v>1</v>
      </c>
      <c r="CH13">
        <f>IF(CG13=0,0,IF('Net Acumulado'!CH13&gt;-'Net Acumulado'!$B13,0,1))</f>
        <v>1</v>
      </c>
      <c r="CI13">
        <f>IF(CH13=0,0,IF('Net Acumulado'!CI13&gt;-'Net Acumulado'!$B13,0,1))</f>
        <v>1</v>
      </c>
      <c r="CJ13">
        <f>IF(CI13=0,0,IF('Net Acumulado'!CJ13&gt;-'Net Acumulado'!$B13,0,1))</f>
        <v>1</v>
      </c>
      <c r="CK13">
        <f>IF(CJ13=0,0,IF('Net Acumulado'!CK13&gt;-'Net Acumulado'!$B13,0,1))</f>
        <v>1</v>
      </c>
      <c r="CL13">
        <f>IF(CK13=0,0,IF('Net Acumulado'!CL13&gt;-'Net Acumulado'!$B13,0,1))</f>
        <v>1</v>
      </c>
      <c r="CM13">
        <f>IF(CL13=0,0,IF('Net Acumulado'!CM13&gt;-'Net Acumulado'!$B13,0,1))</f>
        <v>1</v>
      </c>
      <c r="CN13">
        <f>IF(CM13=0,0,IF('Net Acumulado'!CN13&gt;-'Net Acumulado'!$B13,0,1))</f>
        <v>1</v>
      </c>
      <c r="CO13">
        <f>IF(CN13=0,0,IF('Net Acumulado'!CO13&gt;-'Net Acumulado'!$B13,0,1))</f>
        <v>1</v>
      </c>
      <c r="CP13">
        <f>IF(CO13=0,0,IF('Net Acumulado'!CP13&gt;-'Net Acumulado'!$B13,0,1))</f>
        <v>1</v>
      </c>
      <c r="CQ13">
        <f>IF(CP13=0,0,IF('Net Acumulado'!CQ13&gt;-'Net Acumulado'!$B13,0,1))</f>
        <v>1</v>
      </c>
      <c r="CR13">
        <f>IF(CQ13=0,0,IF('Net Acumulado'!CR13&gt;-'Net Acumulado'!$B13,0,1))</f>
        <v>1</v>
      </c>
      <c r="CS13">
        <f>IF(CR13=0,0,IF('Net Acumulado'!CS13&gt;-'Net Acumulado'!$B13,0,1))</f>
        <v>1</v>
      </c>
      <c r="CT13">
        <f>IF(CS13=0,0,IF('Net Acumulado'!CT13&gt;-'Net Acumulado'!$B13,0,1))</f>
        <v>1</v>
      </c>
      <c r="CU13">
        <f>IF(CT13=0,0,IF('Net Acumulado'!CU13&gt;-'Net Acumulado'!$B13,0,1))</f>
        <v>1</v>
      </c>
    </row>
    <row r="14" spans="1:99" x14ac:dyDescent="0.3">
      <c r="A14">
        <f t="shared" si="0"/>
        <v>56</v>
      </c>
      <c r="B14">
        <v>-171</v>
      </c>
      <c r="C14">
        <v>1402</v>
      </c>
      <c r="D14">
        <f>IF('Net Acumulado'!D14&gt;-'Net Acumulado'!$B14,0,1)</f>
        <v>1</v>
      </c>
      <c r="E14">
        <f>IF(D14=0,0,IF('Net Acumulado'!E14&gt;-'Net Acumulado'!$B14,0,1))</f>
        <v>1</v>
      </c>
      <c r="F14">
        <f>IF(E14=0,0,IF('Net Acumulado'!F14&gt;-'Net Acumulado'!$B14,0,1))</f>
        <v>1</v>
      </c>
      <c r="G14">
        <f>IF(F14=0,0,IF('Net Acumulado'!G14&gt;-'Net Acumulado'!$B14,0,1))</f>
        <v>1</v>
      </c>
      <c r="H14">
        <f>IF(G14=0,0,IF('Net Acumulado'!H14&gt;-'Net Acumulado'!$B14,0,1))</f>
        <v>1</v>
      </c>
      <c r="I14">
        <f>IF(H14=0,0,IF('Net Acumulado'!I14&gt;-'Net Acumulado'!$B14,0,1))</f>
        <v>1</v>
      </c>
      <c r="J14">
        <f>IF(I14=0,0,IF('Net Acumulado'!J14&gt;-'Net Acumulado'!$B14,0,1))</f>
        <v>1</v>
      </c>
      <c r="K14">
        <f>IF(J14=0,0,IF('Net Acumulado'!K14&gt;-'Net Acumulado'!$B14,0,1))</f>
        <v>1</v>
      </c>
      <c r="L14">
        <f>IF(K14=0,0,IF('Net Acumulado'!L14&gt;-'Net Acumulado'!$B14,0,1))</f>
        <v>1</v>
      </c>
      <c r="M14">
        <f>IF(L14=0,0,IF('Net Acumulado'!M14&gt;-'Net Acumulado'!$B14,0,1))</f>
        <v>1</v>
      </c>
      <c r="N14">
        <f>IF(M14=0,0,IF('Net Acumulado'!N14&gt;-'Net Acumulado'!$B14,0,1))</f>
        <v>1</v>
      </c>
      <c r="O14">
        <f>IF(N14=0,0,IF('Net Acumulado'!O14&gt;-'Net Acumulado'!$B14,0,1))</f>
        <v>1</v>
      </c>
      <c r="P14">
        <f>IF(O14=0,0,IF('Net Acumulado'!P14&gt;-'Net Acumulado'!$B14,0,1))</f>
        <v>1</v>
      </c>
      <c r="Q14">
        <f>IF(P14=0,0,IF('Net Acumulado'!Q14&gt;-'Net Acumulado'!$B14,0,1))</f>
        <v>1</v>
      </c>
      <c r="R14">
        <f>IF(Q14=0,0,IF('Net Acumulado'!R14&gt;-'Net Acumulado'!$B14,0,1))</f>
        <v>1</v>
      </c>
      <c r="S14">
        <f>IF(R14=0,0,IF('Net Acumulado'!S14&gt;-'Net Acumulado'!$B14,0,1))</f>
        <v>1</v>
      </c>
      <c r="T14">
        <f>IF(S14=0,0,IF('Net Acumulado'!T14&gt;-'Net Acumulado'!$B14,0,1))</f>
        <v>1</v>
      </c>
      <c r="U14">
        <f>IF(T14=0,0,IF('Net Acumulado'!U14&gt;-'Net Acumulado'!$B14,0,1))</f>
        <v>1</v>
      </c>
      <c r="V14">
        <f>IF(U14=0,0,IF('Net Acumulado'!V14&gt;-'Net Acumulado'!$B14,0,1))</f>
        <v>1</v>
      </c>
      <c r="W14">
        <f>IF(V14=0,0,IF('Net Acumulado'!W14&gt;-'Net Acumulado'!$B14,0,1))</f>
        <v>1</v>
      </c>
      <c r="X14">
        <f>IF(W14=0,0,IF('Net Acumulado'!X14&gt;-'Net Acumulado'!$B14,0,1))</f>
        <v>1</v>
      </c>
      <c r="Y14">
        <f>IF(X14=0,0,IF('Net Acumulado'!Y14&gt;-'Net Acumulado'!$B14,0,1))</f>
        <v>1</v>
      </c>
      <c r="Z14">
        <f>IF(Y14=0,0,IF('Net Acumulado'!Z14&gt;-'Net Acumulado'!$B14,0,1))</f>
        <v>1</v>
      </c>
      <c r="AA14">
        <f>IF(Z14=0,0,IF('Net Acumulado'!AA14&gt;-'Net Acumulado'!$B14,0,1))</f>
        <v>1</v>
      </c>
      <c r="AB14">
        <f>IF(AA14=0,0,IF('Net Acumulado'!AB14&gt;-'Net Acumulado'!$B14,0,1))</f>
        <v>1</v>
      </c>
      <c r="AC14">
        <f>IF(AB14=0,0,IF('Net Acumulado'!AC14&gt;-'Net Acumulado'!$B14,0,1))</f>
        <v>1</v>
      </c>
      <c r="AD14">
        <f>IF(AC14=0,0,IF('Net Acumulado'!AD14&gt;-'Net Acumulado'!$B14,0,1))</f>
        <v>1</v>
      </c>
      <c r="AE14">
        <f>IF(AD14=0,0,IF('Net Acumulado'!AE14&gt;-'Net Acumulado'!$B14,0,1))</f>
        <v>1</v>
      </c>
      <c r="AF14">
        <f>IF(AE14=0,0,IF('Net Acumulado'!AF14&gt;-'Net Acumulado'!$B14,0,1))</f>
        <v>1</v>
      </c>
      <c r="AG14">
        <f>IF(AF14=0,0,IF('Net Acumulado'!AG14&gt;-'Net Acumulado'!$B14,0,1))</f>
        <v>1</v>
      </c>
      <c r="AH14">
        <f>IF(AG14=0,0,IF('Net Acumulado'!AH14&gt;-'Net Acumulado'!$B14,0,1))</f>
        <v>1</v>
      </c>
      <c r="AI14">
        <f>IF(AH14=0,0,IF('Net Acumulado'!AI14&gt;-'Net Acumulado'!$B14,0,1))</f>
        <v>1</v>
      </c>
      <c r="AJ14">
        <f>IF(AI14=0,0,IF('Net Acumulado'!AJ14&gt;-'Net Acumulado'!$B14,0,1))</f>
        <v>1</v>
      </c>
      <c r="AK14">
        <f>IF(AJ14=0,0,IF('Net Acumulado'!AK14&gt;-'Net Acumulado'!$B14,0,1))</f>
        <v>1</v>
      </c>
      <c r="AL14">
        <f>IF(AK14=0,0,IF('Net Acumulado'!AL14&gt;-'Net Acumulado'!$B14,0,1))</f>
        <v>1</v>
      </c>
      <c r="AM14">
        <f>IF(AL14=0,0,IF('Net Acumulado'!AM14&gt;-'Net Acumulado'!$B14,0,1))</f>
        <v>1</v>
      </c>
      <c r="AN14">
        <f>IF(AM14=0,0,IF('Net Acumulado'!AN14&gt;-'Net Acumulado'!$B14,0,1))</f>
        <v>1</v>
      </c>
      <c r="AO14">
        <f>IF(AN14=0,0,IF('Net Acumulado'!AO14&gt;-'Net Acumulado'!$B14,0,1))</f>
        <v>1</v>
      </c>
      <c r="AP14">
        <f>IF(AO14=0,0,IF('Net Acumulado'!AP14&gt;-'Net Acumulado'!$B14,0,1))</f>
        <v>1</v>
      </c>
      <c r="AQ14">
        <f>IF(AP14=0,0,IF('Net Acumulado'!AQ14&gt;-'Net Acumulado'!$B14,0,1))</f>
        <v>1</v>
      </c>
      <c r="AR14">
        <f>IF(AQ14=0,0,IF('Net Acumulado'!AR14&gt;-'Net Acumulado'!$B14,0,1))</f>
        <v>1</v>
      </c>
      <c r="AS14">
        <f>IF(AR14=0,0,IF('Net Acumulado'!AS14&gt;-'Net Acumulado'!$B14,0,1))</f>
        <v>1</v>
      </c>
      <c r="AT14">
        <f>IF(AS14=0,0,IF('Net Acumulado'!AT14&gt;-'Net Acumulado'!$B14,0,1))</f>
        <v>1</v>
      </c>
      <c r="AU14">
        <f>IF(AT14=0,0,IF('Net Acumulado'!AU14&gt;-'Net Acumulado'!$B14,0,1))</f>
        <v>1</v>
      </c>
      <c r="AV14">
        <f>IF(AU14=0,0,IF('Net Acumulado'!AV14&gt;-'Net Acumulado'!$B14,0,1))</f>
        <v>1</v>
      </c>
      <c r="AW14">
        <f>IF(AV14=0,0,IF('Net Acumulado'!AW14&gt;-'Net Acumulado'!$B14,0,1))</f>
        <v>1</v>
      </c>
      <c r="AX14">
        <f>IF(AW14=0,0,IF('Net Acumulado'!AX14&gt;-'Net Acumulado'!$B14,0,1))</f>
        <v>1</v>
      </c>
      <c r="AY14">
        <f>IF(AX14=0,0,IF('Net Acumulado'!AY14&gt;-'Net Acumulado'!$B14,0,1))</f>
        <v>1</v>
      </c>
      <c r="AZ14">
        <f>IF(AY14=0,0,IF('Net Acumulado'!AZ14&gt;-'Net Acumulado'!$B14,0,1))</f>
        <v>1</v>
      </c>
      <c r="BA14">
        <f>IF(AZ14=0,0,IF('Net Acumulado'!BA14&gt;-'Net Acumulado'!$B14,0,1))</f>
        <v>1</v>
      </c>
      <c r="BB14">
        <f>IF(BA14=0,0,IF('Net Acumulado'!BB14&gt;-'Net Acumulado'!$B14,0,1))</f>
        <v>1</v>
      </c>
      <c r="BC14">
        <f>IF(BB14=0,0,IF('Net Acumulado'!BC14&gt;-'Net Acumulado'!$B14,0,1))</f>
        <v>1</v>
      </c>
      <c r="BD14">
        <f>IF(BC14=0,0,IF('Net Acumulado'!BD14&gt;-'Net Acumulado'!$B14,0,1))</f>
        <v>1</v>
      </c>
      <c r="BE14">
        <f>IF(BD14=0,0,IF('Net Acumulado'!BE14&gt;-'Net Acumulado'!$B14,0,1))</f>
        <v>1</v>
      </c>
      <c r="BF14">
        <f>IF(BE14=0,0,IF('Net Acumulado'!BF14&gt;-'Net Acumulado'!$B14,0,1))</f>
        <v>1</v>
      </c>
      <c r="BG14">
        <f>IF(BF14=0,0,IF('Net Acumulado'!BG14&gt;-'Net Acumulado'!$B14,0,1))</f>
        <v>1</v>
      </c>
      <c r="BH14">
        <f>IF(BG14=0,0,IF('Net Acumulado'!BH14&gt;-'Net Acumulado'!$B14,0,1))</f>
        <v>0</v>
      </c>
      <c r="BI14">
        <f>IF(BH14=0,0,IF('Net Acumulado'!BI14&gt;-'Net Acumulado'!$B14,0,1))</f>
        <v>0</v>
      </c>
      <c r="BJ14">
        <f>IF(BI14=0,0,IF('Net Acumulado'!BJ14&gt;-'Net Acumulado'!$B14,0,1))</f>
        <v>0</v>
      </c>
      <c r="BK14">
        <f>IF(BJ14=0,0,IF('Net Acumulado'!BK14&gt;-'Net Acumulado'!$B14,0,1))</f>
        <v>0</v>
      </c>
      <c r="BL14">
        <f>IF(BK14=0,0,IF('Net Acumulado'!BL14&gt;-'Net Acumulado'!$B14,0,1))</f>
        <v>0</v>
      </c>
      <c r="BM14">
        <f>IF(BL14=0,0,IF('Net Acumulado'!BM14&gt;-'Net Acumulado'!$B14,0,1))</f>
        <v>0</v>
      </c>
      <c r="BN14">
        <f>IF(BM14=0,0,IF('Net Acumulado'!BN14&gt;-'Net Acumulado'!$B14,0,1))</f>
        <v>0</v>
      </c>
      <c r="BO14">
        <f>IF(BN14=0,0,IF('Net Acumulado'!BO14&gt;-'Net Acumulado'!$B14,0,1))</f>
        <v>0</v>
      </c>
      <c r="BP14">
        <f>IF(BO14=0,0,IF('Net Acumulado'!BP14&gt;-'Net Acumulado'!$B14,0,1))</f>
        <v>0</v>
      </c>
      <c r="BQ14">
        <f>IF(BP14=0,0,IF('Net Acumulado'!BQ14&gt;-'Net Acumulado'!$B14,0,1))</f>
        <v>0</v>
      </c>
      <c r="BR14">
        <f>IF(BQ14=0,0,IF('Net Acumulado'!BR14&gt;-'Net Acumulado'!$B14,0,1))</f>
        <v>0</v>
      </c>
      <c r="BS14">
        <f>IF(BR14=0,0,IF('Net Acumulado'!BS14&gt;-'Net Acumulado'!$B14,0,1))</f>
        <v>0</v>
      </c>
      <c r="BT14">
        <f>IF(BS14=0,0,IF('Net Acumulado'!BT14&gt;-'Net Acumulado'!$B14,0,1))</f>
        <v>0</v>
      </c>
      <c r="BU14">
        <f>IF(BT14=0,0,IF('Net Acumulado'!BU14&gt;-'Net Acumulado'!$B14,0,1))</f>
        <v>0</v>
      </c>
      <c r="BV14">
        <f>IF(BU14=0,0,IF('Net Acumulado'!BV14&gt;-'Net Acumulado'!$B14,0,1))</f>
        <v>0</v>
      </c>
      <c r="BW14">
        <f>IF(BV14=0,0,IF('Net Acumulado'!BW14&gt;-'Net Acumulado'!$B14,0,1))</f>
        <v>0</v>
      </c>
      <c r="BX14">
        <f>IF(BW14=0,0,IF('Net Acumulado'!BX14&gt;-'Net Acumulado'!$B14,0,1))</f>
        <v>0</v>
      </c>
      <c r="BY14">
        <f>IF(BX14=0,0,IF('Net Acumulado'!BY14&gt;-'Net Acumulado'!$B14,0,1))</f>
        <v>0</v>
      </c>
      <c r="BZ14">
        <f>IF(BY14=0,0,IF('Net Acumulado'!BZ14&gt;-'Net Acumulado'!$B14,0,1))</f>
        <v>0</v>
      </c>
      <c r="CA14">
        <f>IF(BZ14=0,0,IF('Net Acumulado'!CA14&gt;-'Net Acumulado'!$B14,0,1))</f>
        <v>0</v>
      </c>
      <c r="CB14">
        <f>IF(CA14=0,0,IF('Net Acumulado'!CB14&gt;-'Net Acumulado'!$B14,0,1))</f>
        <v>0</v>
      </c>
      <c r="CC14">
        <f>IF(CB14=0,0,IF('Net Acumulado'!CC14&gt;-'Net Acumulado'!$B14,0,1))</f>
        <v>0</v>
      </c>
      <c r="CD14">
        <f>IF(CC14=0,0,IF('Net Acumulado'!CD14&gt;-'Net Acumulado'!$B14,0,1))</f>
        <v>0</v>
      </c>
      <c r="CE14">
        <f>IF(CD14=0,0,IF('Net Acumulado'!CE14&gt;-'Net Acumulado'!$B14,0,1))</f>
        <v>0</v>
      </c>
      <c r="CF14">
        <f>IF(CE14=0,0,IF('Net Acumulado'!CF14&gt;-'Net Acumulado'!$B14,0,1))</f>
        <v>0</v>
      </c>
      <c r="CG14">
        <f>IF(CF14=0,0,IF('Net Acumulado'!CG14&gt;-'Net Acumulado'!$B14,0,1))</f>
        <v>0</v>
      </c>
      <c r="CH14">
        <f>IF(CG14=0,0,IF('Net Acumulado'!CH14&gt;-'Net Acumulado'!$B14,0,1))</f>
        <v>0</v>
      </c>
      <c r="CI14">
        <f>IF(CH14=0,0,IF('Net Acumulado'!CI14&gt;-'Net Acumulado'!$B14,0,1))</f>
        <v>0</v>
      </c>
      <c r="CJ14">
        <f>IF(CI14=0,0,IF('Net Acumulado'!CJ14&gt;-'Net Acumulado'!$B14,0,1))</f>
        <v>0</v>
      </c>
      <c r="CK14">
        <f>IF(CJ14=0,0,IF('Net Acumulado'!CK14&gt;-'Net Acumulado'!$B14,0,1))</f>
        <v>0</v>
      </c>
      <c r="CL14">
        <f>IF(CK14=0,0,IF('Net Acumulado'!CL14&gt;-'Net Acumulado'!$B14,0,1))</f>
        <v>0</v>
      </c>
      <c r="CM14">
        <f>IF(CL14=0,0,IF('Net Acumulado'!CM14&gt;-'Net Acumulado'!$B14,0,1))</f>
        <v>0</v>
      </c>
      <c r="CN14">
        <f>IF(CM14=0,0,IF('Net Acumulado'!CN14&gt;-'Net Acumulado'!$B14,0,1))</f>
        <v>0</v>
      </c>
      <c r="CO14">
        <f>IF(CN14=0,0,IF('Net Acumulado'!CO14&gt;-'Net Acumulado'!$B14,0,1))</f>
        <v>0</v>
      </c>
      <c r="CP14">
        <f>IF(CO14=0,0,IF('Net Acumulado'!CP14&gt;-'Net Acumulado'!$B14,0,1))</f>
        <v>0</v>
      </c>
      <c r="CQ14">
        <f>IF(CP14=0,0,IF('Net Acumulado'!CQ14&gt;-'Net Acumulado'!$B14,0,1))</f>
        <v>0</v>
      </c>
      <c r="CR14">
        <f>IF(CQ14=0,0,IF('Net Acumulado'!CR14&gt;-'Net Acumulado'!$B14,0,1))</f>
        <v>0</v>
      </c>
      <c r="CS14">
        <f>IF(CR14=0,0,IF('Net Acumulado'!CS14&gt;-'Net Acumulado'!$B14,0,1))</f>
        <v>0</v>
      </c>
      <c r="CT14">
        <f>IF(CS14=0,0,IF('Net Acumulado'!CT14&gt;-'Net Acumulado'!$B14,0,1))</f>
        <v>0</v>
      </c>
      <c r="CU14">
        <f>IF(CT14=0,0,IF('Net Acumulado'!CU14&gt;-'Net Acumulado'!$B14,0,1))</f>
        <v>0</v>
      </c>
    </row>
    <row r="15" spans="1:99" x14ac:dyDescent="0.3">
      <c r="A15">
        <f t="shared" si="0"/>
        <v>74</v>
      </c>
      <c r="B15">
        <v>-5965</v>
      </c>
      <c r="C15">
        <v>1504</v>
      </c>
      <c r="D15">
        <f>IF('Net Acumulado'!D15&gt;-'Net Acumulado'!$B15,0,1)</f>
        <v>1</v>
      </c>
      <c r="E15">
        <f>IF(D15=0,0,IF('Net Acumulado'!E15&gt;-'Net Acumulado'!$B15,0,1))</f>
        <v>1</v>
      </c>
      <c r="F15">
        <f>IF(E15=0,0,IF('Net Acumulado'!F15&gt;-'Net Acumulado'!$B15,0,1))</f>
        <v>1</v>
      </c>
      <c r="G15">
        <f>IF(F15=0,0,IF('Net Acumulado'!G15&gt;-'Net Acumulado'!$B15,0,1))</f>
        <v>1</v>
      </c>
      <c r="H15">
        <f>IF(G15=0,0,IF('Net Acumulado'!H15&gt;-'Net Acumulado'!$B15,0,1))</f>
        <v>1</v>
      </c>
      <c r="I15">
        <f>IF(H15=0,0,IF('Net Acumulado'!I15&gt;-'Net Acumulado'!$B15,0,1))</f>
        <v>1</v>
      </c>
      <c r="J15">
        <f>IF(I15=0,0,IF('Net Acumulado'!J15&gt;-'Net Acumulado'!$B15,0,1))</f>
        <v>1</v>
      </c>
      <c r="K15">
        <f>IF(J15=0,0,IF('Net Acumulado'!K15&gt;-'Net Acumulado'!$B15,0,1))</f>
        <v>1</v>
      </c>
      <c r="L15">
        <f>IF(K15=0,0,IF('Net Acumulado'!L15&gt;-'Net Acumulado'!$B15,0,1))</f>
        <v>1</v>
      </c>
      <c r="M15">
        <f>IF(L15=0,0,IF('Net Acumulado'!M15&gt;-'Net Acumulado'!$B15,0,1))</f>
        <v>1</v>
      </c>
      <c r="N15">
        <f>IF(M15=0,0,IF('Net Acumulado'!N15&gt;-'Net Acumulado'!$B15,0,1))</f>
        <v>1</v>
      </c>
      <c r="O15">
        <f>IF(N15=0,0,IF('Net Acumulado'!O15&gt;-'Net Acumulado'!$B15,0,1))</f>
        <v>1</v>
      </c>
      <c r="P15">
        <f>IF(O15=0,0,IF('Net Acumulado'!P15&gt;-'Net Acumulado'!$B15,0,1))</f>
        <v>1</v>
      </c>
      <c r="Q15">
        <f>IF(P15=0,0,IF('Net Acumulado'!Q15&gt;-'Net Acumulado'!$B15,0,1))</f>
        <v>1</v>
      </c>
      <c r="R15">
        <f>IF(Q15=0,0,IF('Net Acumulado'!R15&gt;-'Net Acumulado'!$B15,0,1))</f>
        <v>1</v>
      </c>
      <c r="S15">
        <f>IF(R15=0,0,IF('Net Acumulado'!S15&gt;-'Net Acumulado'!$B15,0,1))</f>
        <v>1</v>
      </c>
      <c r="T15">
        <f>IF(S15=0,0,IF('Net Acumulado'!T15&gt;-'Net Acumulado'!$B15,0,1))</f>
        <v>1</v>
      </c>
      <c r="U15">
        <f>IF(T15=0,0,IF('Net Acumulado'!U15&gt;-'Net Acumulado'!$B15,0,1))</f>
        <v>1</v>
      </c>
      <c r="V15">
        <f>IF(U15=0,0,IF('Net Acumulado'!V15&gt;-'Net Acumulado'!$B15,0,1))</f>
        <v>1</v>
      </c>
      <c r="W15">
        <f>IF(V15=0,0,IF('Net Acumulado'!W15&gt;-'Net Acumulado'!$B15,0,1))</f>
        <v>1</v>
      </c>
      <c r="X15">
        <f>IF(W15=0,0,IF('Net Acumulado'!X15&gt;-'Net Acumulado'!$B15,0,1))</f>
        <v>1</v>
      </c>
      <c r="Y15">
        <f>IF(X15=0,0,IF('Net Acumulado'!Y15&gt;-'Net Acumulado'!$B15,0,1))</f>
        <v>1</v>
      </c>
      <c r="Z15">
        <f>IF(Y15=0,0,IF('Net Acumulado'!Z15&gt;-'Net Acumulado'!$B15,0,1))</f>
        <v>1</v>
      </c>
      <c r="AA15">
        <f>IF(Z15=0,0,IF('Net Acumulado'!AA15&gt;-'Net Acumulado'!$B15,0,1))</f>
        <v>1</v>
      </c>
      <c r="AB15">
        <f>IF(AA15=0,0,IF('Net Acumulado'!AB15&gt;-'Net Acumulado'!$B15,0,1))</f>
        <v>1</v>
      </c>
      <c r="AC15">
        <f>IF(AB15=0,0,IF('Net Acumulado'!AC15&gt;-'Net Acumulado'!$B15,0,1))</f>
        <v>1</v>
      </c>
      <c r="AD15">
        <f>IF(AC15=0,0,IF('Net Acumulado'!AD15&gt;-'Net Acumulado'!$B15,0,1))</f>
        <v>1</v>
      </c>
      <c r="AE15">
        <f>IF(AD15=0,0,IF('Net Acumulado'!AE15&gt;-'Net Acumulado'!$B15,0,1))</f>
        <v>1</v>
      </c>
      <c r="AF15">
        <f>IF(AE15=0,0,IF('Net Acumulado'!AF15&gt;-'Net Acumulado'!$B15,0,1))</f>
        <v>1</v>
      </c>
      <c r="AG15">
        <f>IF(AF15=0,0,IF('Net Acumulado'!AG15&gt;-'Net Acumulado'!$B15,0,1))</f>
        <v>1</v>
      </c>
      <c r="AH15">
        <f>IF(AG15=0,0,IF('Net Acumulado'!AH15&gt;-'Net Acumulado'!$B15,0,1))</f>
        <v>1</v>
      </c>
      <c r="AI15">
        <f>IF(AH15=0,0,IF('Net Acumulado'!AI15&gt;-'Net Acumulado'!$B15,0,1))</f>
        <v>1</v>
      </c>
      <c r="AJ15">
        <f>IF(AI15=0,0,IF('Net Acumulado'!AJ15&gt;-'Net Acumulado'!$B15,0,1))</f>
        <v>1</v>
      </c>
      <c r="AK15">
        <f>IF(AJ15=0,0,IF('Net Acumulado'!AK15&gt;-'Net Acumulado'!$B15,0,1))</f>
        <v>1</v>
      </c>
      <c r="AL15">
        <f>IF(AK15=0,0,IF('Net Acumulado'!AL15&gt;-'Net Acumulado'!$B15,0,1))</f>
        <v>1</v>
      </c>
      <c r="AM15">
        <f>IF(AL15=0,0,IF('Net Acumulado'!AM15&gt;-'Net Acumulado'!$B15,0,1))</f>
        <v>1</v>
      </c>
      <c r="AN15">
        <f>IF(AM15=0,0,IF('Net Acumulado'!AN15&gt;-'Net Acumulado'!$B15,0,1))</f>
        <v>1</v>
      </c>
      <c r="AO15">
        <f>IF(AN15=0,0,IF('Net Acumulado'!AO15&gt;-'Net Acumulado'!$B15,0,1))</f>
        <v>1</v>
      </c>
      <c r="AP15">
        <f>IF(AO15=0,0,IF('Net Acumulado'!AP15&gt;-'Net Acumulado'!$B15,0,1))</f>
        <v>1</v>
      </c>
      <c r="AQ15">
        <f>IF(AP15=0,0,IF('Net Acumulado'!AQ15&gt;-'Net Acumulado'!$B15,0,1))</f>
        <v>1</v>
      </c>
      <c r="AR15">
        <f>IF(AQ15=0,0,IF('Net Acumulado'!AR15&gt;-'Net Acumulado'!$B15,0,1))</f>
        <v>1</v>
      </c>
      <c r="AS15">
        <f>IF(AR15=0,0,IF('Net Acumulado'!AS15&gt;-'Net Acumulado'!$B15,0,1))</f>
        <v>1</v>
      </c>
      <c r="AT15">
        <f>IF(AS15=0,0,IF('Net Acumulado'!AT15&gt;-'Net Acumulado'!$B15,0,1))</f>
        <v>1</v>
      </c>
      <c r="AU15">
        <f>IF(AT15=0,0,IF('Net Acumulado'!AU15&gt;-'Net Acumulado'!$B15,0,1))</f>
        <v>1</v>
      </c>
      <c r="AV15">
        <f>IF(AU15=0,0,IF('Net Acumulado'!AV15&gt;-'Net Acumulado'!$B15,0,1))</f>
        <v>1</v>
      </c>
      <c r="AW15">
        <f>IF(AV15=0,0,IF('Net Acumulado'!AW15&gt;-'Net Acumulado'!$B15,0,1))</f>
        <v>1</v>
      </c>
      <c r="AX15">
        <f>IF(AW15=0,0,IF('Net Acumulado'!AX15&gt;-'Net Acumulado'!$B15,0,1))</f>
        <v>1</v>
      </c>
      <c r="AY15">
        <f>IF(AX15=0,0,IF('Net Acumulado'!AY15&gt;-'Net Acumulado'!$B15,0,1))</f>
        <v>1</v>
      </c>
      <c r="AZ15">
        <f>IF(AY15=0,0,IF('Net Acumulado'!AZ15&gt;-'Net Acumulado'!$B15,0,1))</f>
        <v>1</v>
      </c>
      <c r="BA15">
        <f>IF(AZ15=0,0,IF('Net Acumulado'!BA15&gt;-'Net Acumulado'!$B15,0,1))</f>
        <v>1</v>
      </c>
      <c r="BB15">
        <f>IF(BA15=0,0,IF('Net Acumulado'!BB15&gt;-'Net Acumulado'!$B15,0,1))</f>
        <v>1</v>
      </c>
      <c r="BC15">
        <f>IF(BB15=0,0,IF('Net Acumulado'!BC15&gt;-'Net Acumulado'!$B15,0,1))</f>
        <v>1</v>
      </c>
      <c r="BD15">
        <f>IF(BC15=0,0,IF('Net Acumulado'!BD15&gt;-'Net Acumulado'!$B15,0,1))</f>
        <v>1</v>
      </c>
      <c r="BE15">
        <f>IF(BD15=0,0,IF('Net Acumulado'!BE15&gt;-'Net Acumulado'!$B15,0,1))</f>
        <v>1</v>
      </c>
      <c r="BF15">
        <f>IF(BE15=0,0,IF('Net Acumulado'!BF15&gt;-'Net Acumulado'!$B15,0,1))</f>
        <v>1</v>
      </c>
      <c r="BG15">
        <f>IF(BF15=0,0,IF('Net Acumulado'!BG15&gt;-'Net Acumulado'!$B15,0,1))</f>
        <v>1</v>
      </c>
      <c r="BH15">
        <f>IF(BG15=0,0,IF('Net Acumulado'!BH15&gt;-'Net Acumulado'!$B15,0,1))</f>
        <v>1</v>
      </c>
      <c r="BI15">
        <f>IF(BH15=0,0,IF('Net Acumulado'!BI15&gt;-'Net Acumulado'!$B15,0,1))</f>
        <v>1</v>
      </c>
      <c r="BJ15">
        <f>IF(BI15=0,0,IF('Net Acumulado'!BJ15&gt;-'Net Acumulado'!$B15,0,1))</f>
        <v>1</v>
      </c>
      <c r="BK15">
        <f>IF(BJ15=0,0,IF('Net Acumulado'!BK15&gt;-'Net Acumulado'!$B15,0,1))</f>
        <v>1</v>
      </c>
      <c r="BL15">
        <f>IF(BK15=0,0,IF('Net Acumulado'!BL15&gt;-'Net Acumulado'!$B15,0,1))</f>
        <v>1</v>
      </c>
      <c r="BM15">
        <f>IF(BL15=0,0,IF('Net Acumulado'!BM15&gt;-'Net Acumulado'!$B15,0,1))</f>
        <v>1</v>
      </c>
      <c r="BN15">
        <f>IF(BM15=0,0,IF('Net Acumulado'!BN15&gt;-'Net Acumulado'!$B15,0,1))</f>
        <v>1</v>
      </c>
      <c r="BO15">
        <f>IF(BN15=0,0,IF('Net Acumulado'!BO15&gt;-'Net Acumulado'!$B15,0,1))</f>
        <v>1</v>
      </c>
      <c r="BP15">
        <f>IF(BO15=0,0,IF('Net Acumulado'!BP15&gt;-'Net Acumulado'!$B15,0,1))</f>
        <v>1</v>
      </c>
      <c r="BQ15">
        <f>IF(BP15=0,0,IF('Net Acumulado'!BQ15&gt;-'Net Acumulado'!$B15,0,1))</f>
        <v>1</v>
      </c>
      <c r="BR15">
        <f>IF(BQ15=0,0,IF('Net Acumulado'!BR15&gt;-'Net Acumulado'!$B15,0,1))</f>
        <v>1</v>
      </c>
      <c r="BS15">
        <f>IF(BR15=0,0,IF('Net Acumulado'!BS15&gt;-'Net Acumulado'!$B15,0,1))</f>
        <v>1</v>
      </c>
      <c r="BT15">
        <f>IF(BS15=0,0,IF('Net Acumulado'!BT15&gt;-'Net Acumulado'!$B15,0,1))</f>
        <v>1</v>
      </c>
      <c r="BU15">
        <f>IF(BT15=0,0,IF('Net Acumulado'!BU15&gt;-'Net Acumulado'!$B15,0,1))</f>
        <v>1</v>
      </c>
      <c r="BV15">
        <f>IF(BU15=0,0,IF('Net Acumulado'!BV15&gt;-'Net Acumulado'!$B15,0,1))</f>
        <v>1</v>
      </c>
      <c r="BW15">
        <f>IF(BV15=0,0,IF('Net Acumulado'!BW15&gt;-'Net Acumulado'!$B15,0,1))</f>
        <v>1</v>
      </c>
      <c r="BX15">
        <f>IF(BW15=0,0,IF('Net Acumulado'!BX15&gt;-'Net Acumulado'!$B15,0,1))</f>
        <v>1</v>
      </c>
      <c r="BY15">
        <f>IF(BX15=0,0,IF('Net Acumulado'!BY15&gt;-'Net Acumulado'!$B15,0,1))</f>
        <v>1</v>
      </c>
      <c r="BZ15">
        <f>IF(BY15=0,0,IF('Net Acumulado'!BZ15&gt;-'Net Acumulado'!$B15,0,1))</f>
        <v>0</v>
      </c>
      <c r="CA15">
        <f>IF(BZ15=0,0,IF('Net Acumulado'!CA15&gt;-'Net Acumulado'!$B15,0,1))</f>
        <v>0</v>
      </c>
      <c r="CB15">
        <f>IF(CA15=0,0,IF('Net Acumulado'!CB15&gt;-'Net Acumulado'!$B15,0,1))</f>
        <v>0</v>
      </c>
      <c r="CC15">
        <f>IF(CB15=0,0,IF('Net Acumulado'!CC15&gt;-'Net Acumulado'!$B15,0,1))</f>
        <v>0</v>
      </c>
      <c r="CD15">
        <f>IF(CC15=0,0,IF('Net Acumulado'!CD15&gt;-'Net Acumulado'!$B15,0,1))</f>
        <v>0</v>
      </c>
      <c r="CE15">
        <f>IF(CD15=0,0,IF('Net Acumulado'!CE15&gt;-'Net Acumulado'!$B15,0,1))</f>
        <v>0</v>
      </c>
      <c r="CF15">
        <f>IF(CE15=0,0,IF('Net Acumulado'!CF15&gt;-'Net Acumulado'!$B15,0,1))</f>
        <v>0</v>
      </c>
      <c r="CG15">
        <f>IF(CF15=0,0,IF('Net Acumulado'!CG15&gt;-'Net Acumulado'!$B15,0,1))</f>
        <v>0</v>
      </c>
      <c r="CH15">
        <f>IF(CG15=0,0,IF('Net Acumulado'!CH15&gt;-'Net Acumulado'!$B15,0,1))</f>
        <v>0</v>
      </c>
      <c r="CI15">
        <f>IF(CH15=0,0,IF('Net Acumulado'!CI15&gt;-'Net Acumulado'!$B15,0,1))</f>
        <v>0</v>
      </c>
      <c r="CJ15">
        <f>IF(CI15=0,0,IF('Net Acumulado'!CJ15&gt;-'Net Acumulado'!$B15,0,1))</f>
        <v>0</v>
      </c>
      <c r="CK15">
        <f>IF(CJ15=0,0,IF('Net Acumulado'!CK15&gt;-'Net Acumulado'!$B15,0,1))</f>
        <v>0</v>
      </c>
      <c r="CL15">
        <f>IF(CK15=0,0,IF('Net Acumulado'!CL15&gt;-'Net Acumulado'!$B15,0,1))</f>
        <v>0</v>
      </c>
      <c r="CM15">
        <f>IF(CL15=0,0,IF('Net Acumulado'!CM15&gt;-'Net Acumulado'!$B15,0,1))</f>
        <v>0</v>
      </c>
      <c r="CN15">
        <f>IF(CM15=0,0,IF('Net Acumulado'!CN15&gt;-'Net Acumulado'!$B15,0,1))</f>
        <v>0</v>
      </c>
      <c r="CO15">
        <f>IF(CN15=0,0,IF('Net Acumulado'!CO15&gt;-'Net Acumulado'!$B15,0,1))</f>
        <v>0</v>
      </c>
      <c r="CP15">
        <f>IF(CO15=0,0,IF('Net Acumulado'!CP15&gt;-'Net Acumulado'!$B15,0,1))</f>
        <v>0</v>
      </c>
      <c r="CQ15">
        <f>IF(CP15=0,0,IF('Net Acumulado'!CQ15&gt;-'Net Acumulado'!$B15,0,1))</f>
        <v>0</v>
      </c>
      <c r="CR15">
        <f>IF(CQ15=0,0,IF('Net Acumulado'!CR15&gt;-'Net Acumulado'!$B15,0,1))</f>
        <v>0</v>
      </c>
      <c r="CS15">
        <f>IF(CR15=0,0,IF('Net Acumulado'!CS15&gt;-'Net Acumulado'!$B15,0,1))</f>
        <v>0</v>
      </c>
      <c r="CT15">
        <f>IF(CS15=0,0,IF('Net Acumulado'!CT15&gt;-'Net Acumulado'!$B15,0,1))</f>
        <v>0</v>
      </c>
      <c r="CU15">
        <f>IF(CT15=0,0,IF('Net Acumulado'!CU15&gt;-'Net Acumulado'!$B15,0,1))</f>
        <v>0</v>
      </c>
    </row>
    <row r="16" spans="1:99" x14ac:dyDescent="0.3">
      <c r="A16">
        <f t="shared" si="0"/>
        <v>96</v>
      </c>
      <c r="B16">
        <v>-20151</v>
      </c>
      <c r="C16">
        <v>1506</v>
      </c>
      <c r="D16">
        <f>IF('Net Acumulado'!D16&gt;-'Net Acumulado'!$B16,0,1)</f>
        <v>1</v>
      </c>
      <c r="E16">
        <f>IF(D16=0,0,IF('Net Acumulado'!E16&gt;-'Net Acumulado'!$B16,0,1))</f>
        <v>1</v>
      </c>
      <c r="F16">
        <f>IF(E16=0,0,IF('Net Acumulado'!F16&gt;-'Net Acumulado'!$B16,0,1))</f>
        <v>1</v>
      </c>
      <c r="G16">
        <f>IF(F16=0,0,IF('Net Acumulado'!G16&gt;-'Net Acumulado'!$B16,0,1))</f>
        <v>1</v>
      </c>
      <c r="H16">
        <f>IF(G16=0,0,IF('Net Acumulado'!H16&gt;-'Net Acumulado'!$B16,0,1))</f>
        <v>1</v>
      </c>
      <c r="I16">
        <f>IF(H16=0,0,IF('Net Acumulado'!I16&gt;-'Net Acumulado'!$B16,0,1))</f>
        <v>1</v>
      </c>
      <c r="J16">
        <f>IF(I16=0,0,IF('Net Acumulado'!J16&gt;-'Net Acumulado'!$B16,0,1))</f>
        <v>1</v>
      </c>
      <c r="K16">
        <f>IF(J16=0,0,IF('Net Acumulado'!K16&gt;-'Net Acumulado'!$B16,0,1))</f>
        <v>1</v>
      </c>
      <c r="L16">
        <f>IF(K16=0,0,IF('Net Acumulado'!L16&gt;-'Net Acumulado'!$B16,0,1))</f>
        <v>1</v>
      </c>
      <c r="M16">
        <f>IF(L16=0,0,IF('Net Acumulado'!M16&gt;-'Net Acumulado'!$B16,0,1))</f>
        <v>1</v>
      </c>
      <c r="N16">
        <f>IF(M16=0,0,IF('Net Acumulado'!N16&gt;-'Net Acumulado'!$B16,0,1))</f>
        <v>1</v>
      </c>
      <c r="O16">
        <f>IF(N16=0,0,IF('Net Acumulado'!O16&gt;-'Net Acumulado'!$B16,0,1))</f>
        <v>1</v>
      </c>
      <c r="P16">
        <f>IF(O16=0,0,IF('Net Acumulado'!P16&gt;-'Net Acumulado'!$B16,0,1))</f>
        <v>1</v>
      </c>
      <c r="Q16">
        <f>IF(P16=0,0,IF('Net Acumulado'!Q16&gt;-'Net Acumulado'!$B16,0,1))</f>
        <v>1</v>
      </c>
      <c r="R16">
        <f>IF(Q16=0,0,IF('Net Acumulado'!R16&gt;-'Net Acumulado'!$B16,0,1))</f>
        <v>1</v>
      </c>
      <c r="S16">
        <f>IF(R16=0,0,IF('Net Acumulado'!S16&gt;-'Net Acumulado'!$B16,0,1))</f>
        <v>1</v>
      </c>
      <c r="T16">
        <f>IF(S16=0,0,IF('Net Acumulado'!T16&gt;-'Net Acumulado'!$B16,0,1))</f>
        <v>1</v>
      </c>
      <c r="U16">
        <f>IF(T16=0,0,IF('Net Acumulado'!U16&gt;-'Net Acumulado'!$B16,0,1))</f>
        <v>1</v>
      </c>
      <c r="V16">
        <f>IF(U16=0,0,IF('Net Acumulado'!V16&gt;-'Net Acumulado'!$B16,0,1))</f>
        <v>1</v>
      </c>
      <c r="W16">
        <f>IF(V16=0,0,IF('Net Acumulado'!W16&gt;-'Net Acumulado'!$B16,0,1))</f>
        <v>1</v>
      </c>
      <c r="X16">
        <f>IF(W16=0,0,IF('Net Acumulado'!X16&gt;-'Net Acumulado'!$B16,0,1))</f>
        <v>1</v>
      </c>
      <c r="Y16">
        <f>IF(X16=0,0,IF('Net Acumulado'!Y16&gt;-'Net Acumulado'!$B16,0,1))</f>
        <v>1</v>
      </c>
      <c r="Z16">
        <f>IF(Y16=0,0,IF('Net Acumulado'!Z16&gt;-'Net Acumulado'!$B16,0,1))</f>
        <v>1</v>
      </c>
      <c r="AA16">
        <f>IF(Z16=0,0,IF('Net Acumulado'!AA16&gt;-'Net Acumulado'!$B16,0,1))</f>
        <v>1</v>
      </c>
      <c r="AB16">
        <f>IF(AA16=0,0,IF('Net Acumulado'!AB16&gt;-'Net Acumulado'!$B16,0,1))</f>
        <v>1</v>
      </c>
      <c r="AC16">
        <f>IF(AB16=0,0,IF('Net Acumulado'!AC16&gt;-'Net Acumulado'!$B16,0,1))</f>
        <v>1</v>
      </c>
      <c r="AD16">
        <f>IF(AC16=0,0,IF('Net Acumulado'!AD16&gt;-'Net Acumulado'!$B16,0,1))</f>
        <v>1</v>
      </c>
      <c r="AE16">
        <f>IF(AD16=0,0,IF('Net Acumulado'!AE16&gt;-'Net Acumulado'!$B16,0,1))</f>
        <v>1</v>
      </c>
      <c r="AF16">
        <f>IF(AE16=0,0,IF('Net Acumulado'!AF16&gt;-'Net Acumulado'!$B16,0,1))</f>
        <v>1</v>
      </c>
      <c r="AG16">
        <f>IF(AF16=0,0,IF('Net Acumulado'!AG16&gt;-'Net Acumulado'!$B16,0,1))</f>
        <v>1</v>
      </c>
      <c r="AH16">
        <f>IF(AG16=0,0,IF('Net Acumulado'!AH16&gt;-'Net Acumulado'!$B16,0,1))</f>
        <v>1</v>
      </c>
      <c r="AI16">
        <f>IF(AH16=0,0,IF('Net Acumulado'!AI16&gt;-'Net Acumulado'!$B16,0,1))</f>
        <v>1</v>
      </c>
      <c r="AJ16">
        <f>IF(AI16=0,0,IF('Net Acumulado'!AJ16&gt;-'Net Acumulado'!$B16,0,1))</f>
        <v>1</v>
      </c>
      <c r="AK16">
        <f>IF(AJ16=0,0,IF('Net Acumulado'!AK16&gt;-'Net Acumulado'!$B16,0,1))</f>
        <v>1</v>
      </c>
      <c r="AL16">
        <f>IF(AK16=0,0,IF('Net Acumulado'!AL16&gt;-'Net Acumulado'!$B16,0,1))</f>
        <v>1</v>
      </c>
      <c r="AM16">
        <f>IF(AL16=0,0,IF('Net Acumulado'!AM16&gt;-'Net Acumulado'!$B16,0,1))</f>
        <v>1</v>
      </c>
      <c r="AN16">
        <f>IF(AM16=0,0,IF('Net Acumulado'!AN16&gt;-'Net Acumulado'!$B16,0,1))</f>
        <v>1</v>
      </c>
      <c r="AO16">
        <f>IF(AN16=0,0,IF('Net Acumulado'!AO16&gt;-'Net Acumulado'!$B16,0,1))</f>
        <v>1</v>
      </c>
      <c r="AP16">
        <f>IF(AO16=0,0,IF('Net Acumulado'!AP16&gt;-'Net Acumulado'!$B16,0,1))</f>
        <v>1</v>
      </c>
      <c r="AQ16">
        <f>IF(AP16=0,0,IF('Net Acumulado'!AQ16&gt;-'Net Acumulado'!$B16,0,1))</f>
        <v>1</v>
      </c>
      <c r="AR16">
        <f>IF(AQ16=0,0,IF('Net Acumulado'!AR16&gt;-'Net Acumulado'!$B16,0,1))</f>
        <v>1</v>
      </c>
      <c r="AS16">
        <f>IF(AR16=0,0,IF('Net Acumulado'!AS16&gt;-'Net Acumulado'!$B16,0,1))</f>
        <v>1</v>
      </c>
      <c r="AT16">
        <f>IF(AS16=0,0,IF('Net Acumulado'!AT16&gt;-'Net Acumulado'!$B16,0,1))</f>
        <v>1</v>
      </c>
      <c r="AU16">
        <f>IF(AT16=0,0,IF('Net Acumulado'!AU16&gt;-'Net Acumulado'!$B16,0,1))</f>
        <v>1</v>
      </c>
      <c r="AV16">
        <f>IF(AU16=0,0,IF('Net Acumulado'!AV16&gt;-'Net Acumulado'!$B16,0,1))</f>
        <v>1</v>
      </c>
      <c r="AW16">
        <f>IF(AV16=0,0,IF('Net Acumulado'!AW16&gt;-'Net Acumulado'!$B16,0,1))</f>
        <v>1</v>
      </c>
      <c r="AX16">
        <f>IF(AW16=0,0,IF('Net Acumulado'!AX16&gt;-'Net Acumulado'!$B16,0,1))</f>
        <v>1</v>
      </c>
      <c r="AY16">
        <f>IF(AX16=0,0,IF('Net Acumulado'!AY16&gt;-'Net Acumulado'!$B16,0,1))</f>
        <v>1</v>
      </c>
      <c r="AZ16">
        <f>IF(AY16=0,0,IF('Net Acumulado'!AZ16&gt;-'Net Acumulado'!$B16,0,1))</f>
        <v>1</v>
      </c>
      <c r="BA16">
        <f>IF(AZ16=0,0,IF('Net Acumulado'!BA16&gt;-'Net Acumulado'!$B16,0,1))</f>
        <v>1</v>
      </c>
      <c r="BB16">
        <f>IF(BA16=0,0,IF('Net Acumulado'!BB16&gt;-'Net Acumulado'!$B16,0,1))</f>
        <v>1</v>
      </c>
      <c r="BC16">
        <f>IF(BB16=0,0,IF('Net Acumulado'!BC16&gt;-'Net Acumulado'!$B16,0,1))</f>
        <v>1</v>
      </c>
      <c r="BD16">
        <f>IF(BC16=0,0,IF('Net Acumulado'!BD16&gt;-'Net Acumulado'!$B16,0,1))</f>
        <v>1</v>
      </c>
      <c r="BE16">
        <f>IF(BD16=0,0,IF('Net Acumulado'!BE16&gt;-'Net Acumulado'!$B16,0,1))</f>
        <v>1</v>
      </c>
      <c r="BF16">
        <f>IF(BE16=0,0,IF('Net Acumulado'!BF16&gt;-'Net Acumulado'!$B16,0,1))</f>
        <v>1</v>
      </c>
      <c r="BG16">
        <f>IF(BF16=0,0,IF('Net Acumulado'!BG16&gt;-'Net Acumulado'!$B16,0,1))</f>
        <v>1</v>
      </c>
      <c r="BH16">
        <f>IF(BG16=0,0,IF('Net Acumulado'!BH16&gt;-'Net Acumulado'!$B16,0,1))</f>
        <v>1</v>
      </c>
      <c r="BI16">
        <f>IF(BH16=0,0,IF('Net Acumulado'!BI16&gt;-'Net Acumulado'!$B16,0,1))</f>
        <v>1</v>
      </c>
      <c r="BJ16">
        <f>IF(BI16=0,0,IF('Net Acumulado'!BJ16&gt;-'Net Acumulado'!$B16,0,1))</f>
        <v>1</v>
      </c>
      <c r="BK16">
        <f>IF(BJ16=0,0,IF('Net Acumulado'!BK16&gt;-'Net Acumulado'!$B16,0,1))</f>
        <v>1</v>
      </c>
      <c r="BL16">
        <f>IF(BK16=0,0,IF('Net Acumulado'!BL16&gt;-'Net Acumulado'!$B16,0,1))</f>
        <v>1</v>
      </c>
      <c r="BM16">
        <f>IF(BL16=0,0,IF('Net Acumulado'!BM16&gt;-'Net Acumulado'!$B16,0,1))</f>
        <v>1</v>
      </c>
      <c r="BN16">
        <f>IF(BM16=0,0,IF('Net Acumulado'!BN16&gt;-'Net Acumulado'!$B16,0,1))</f>
        <v>1</v>
      </c>
      <c r="BO16">
        <f>IF(BN16=0,0,IF('Net Acumulado'!BO16&gt;-'Net Acumulado'!$B16,0,1))</f>
        <v>1</v>
      </c>
      <c r="BP16">
        <f>IF(BO16=0,0,IF('Net Acumulado'!BP16&gt;-'Net Acumulado'!$B16,0,1))</f>
        <v>1</v>
      </c>
      <c r="BQ16">
        <f>IF(BP16=0,0,IF('Net Acumulado'!BQ16&gt;-'Net Acumulado'!$B16,0,1))</f>
        <v>1</v>
      </c>
      <c r="BR16">
        <f>IF(BQ16=0,0,IF('Net Acumulado'!BR16&gt;-'Net Acumulado'!$B16,0,1))</f>
        <v>1</v>
      </c>
      <c r="BS16">
        <f>IF(BR16=0,0,IF('Net Acumulado'!BS16&gt;-'Net Acumulado'!$B16,0,1))</f>
        <v>1</v>
      </c>
      <c r="BT16">
        <f>IF(BS16=0,0,IF('Net Acumulado'!BT16&gt;-'Net Acumulado'!$B16,0,1))</f>
        <v>1</v>
      </c>
      <c r="BU16">
        <f>IF(BT16=0,0,IF('Net Acumulado'!BU16&gt;-'Net Acumulado'!$B16,0,1))</f>
        <v>1</v>
      </c>
      <c r="BV16">
        <f>IF(BU16=0,0,IF('Net Acumulado'!BV16&gt;-'Net Acumulado'!$B16,0,1))</f>
        <v>1</v>
      </c>
      <c r="BW16">
        <f>IF(BV16=0,0,IF('Net Acumulado'!BW16&gt;-'Net Acumulado'!$B16,0,1))</f>
        <v>1</v>
      </c>
      <c r="BX16">
        <f>IF(BW16=0,0,IF('Net Acumulado'!BX16&gt;-'Net Acumulado'!$B16,0,1))</f>
        <v>1</v>
      </c>
      <c r="BY16">
        <f>IF(BX16=0,0,IF('Net Acumulado'!BY16&gt;-'Net Acumulado'!$B16,0,1))</f>
        <v>1</v>
      </c>
      <c r="BZ16">
        <f>IF(BY16=0,0,IF('Net Acumulado'!BZ16&gt;-'Net Acumulado'!$B16,0,1))</f>
        <v>1</v>
      </c>
      <c r="CA16">
        <f>IF(BZ16=0,0,IF('Net Acumulado'!CA16&gt;-'Net Acumulado'!$B16,0,1))</f>
        <v>1</v>
      </c>
      <c r="CB16">
        <f>IF(CA16=0,0,IF('Net Acumulado'!CB16&gt;-'Net Acumulado'!$B16,0,1))</f>
        <v>1</v>
      </c>
      <c r="CC16">
        <f>IF(CB16=0,0,IF('Net Acumulado'!CC16&gt;-'Net Acumulado'!$B16,0,1))</f>
        <v>1</v>
      </c>
      <c r="CD16">
        <f>IF(CC16=0,0,IF('Net Acumulado'!CD16&gt;-'Net Acumulado'!$B16,0,1))</f>
        <v>1</v>
      </c>
      <c r="CE16">
        <f>IF(CD16=0,0,IF('Net Acumulado'!CE16&gt;-'Net Acumulado'!$B16,0,1))</f>
        <v>1</v>
      </c>
      <c r="CF16">
        <f>IF(CE16=0,0,IF('Net Acumulado'!CF16&gt;-'Net Acumulado'!$B16,0,1))</f>
        <v>1</v>
      </c>
      <c r="CG16">
        <f>IF(CF16=0,0,IF('Net Acumulado'!CG16&gt;-'Net Acumulado'!$B16,0,1))</f>
        <v>1</v>
      </c>
      <c r="CH16">
        <f>IF(CG16=0,0,IF('Net Acumulado'!CH16&gt;-'Net Acumulado'!$B16,0,1))</f>
        <v>1</v>
      </c>
      <c r="CI16">
        <f>IF(CH16=0,0,IF('Net Acumulado'!CI16&gt;-'Net Acumulado'!$B16,0,1))</f>
        <v>1</v>
      </c>
      <c r="CJ16">
        <f>IF(CI16=0,0,IF('Net Acumulado'!CJ16&gt;-'Net Acumulado'!$B16,0,1))</f>
        <v>1</v>
      </c>
      <c r="CK16">
        <f>IF(CJ16=0,0,IF('Net Acumulado'!CK16&gt;-'Net Acumulado'!$B16,0,1))</f>
        <v>1</v>
      </c>
      <c r="CL16">
        <f>IF(CK16=0,0,IF('Net Acumulado'!CL16&gt;-'Net Acumulado'!$B16,0,1))</f>
        <v>1</v>
      </c>
      <c r="CM16">
        <f>IF(CL16=0,0,IF('Net Acumulado'!CM16&gt;-'Net Acumulado'!$B16,0,1))</f>
        <v>1</v>
      </c>
      <c r="CN16">
        <f>IF(CM16=0,0,IF('Net Acumulado'!CN16&gt;-'Net Acumulado'!$B16,0,1))</f>
        <v>1</v>
      </c>
      <c r="CO16">
        <f>IF(CN16=0,0,IF('Net Acumulado'!CO16&gt;-'Net Acumulado'!$B16,0,1))</f>
        <v>1</v>
      </c>
      <c r="CP16">
        <f>IF(CO16=0,0,IF('Net Acumulado'!CP16&gt;-'Net Acumulado'!$B16,0,1))</f>
        <v>1</v>
      </c>
      <c r="CQ16">
        <f>IF(CP16=0,0,IF('Net Acumulado'!CQ16&gt;-'Net Acumulado'!$B16,0,1))</f>
        <v>1</v>
      </c>
      <c r="CR16">
        <f>IF(CQ16=0,0,IF('Net Acumulado'!CR16&gt;-'Net Acumulado'!$B16,0,1))</f>
        <v>1</v>
      </c>
      <c r="CS16">
        <f>IF(CR16=0,0,IF('Net Acumulado'!CS16&gt;-'Net Acumulado'!$B16,0,1))</f>
        <v>1</v>
      </c>
      <c r="CT16">
        <f>IF(CS16=0,0,IF('Net Acumulado'!CT16&gt;-'Net Acumulado'!$B16,0,1))</f>
        <v>1</v>
      </c>
      <c r="CU16">
        <f>IF(CT16=0,0,IF('Net Acumulado'!CU16&gt;-'Net Acumulado'!$B16,0,1))</f>
        <v>1</v>
      </c>
    </row>
    <row r="17" spans="1:99" x14ac:dyDescent="0.3">
      <c r="A17">
        <f t="shared" si="0"/>
        <v>96</v>
      </c>
      <c r="B17">
        <v>-1063</v>
      </c>
      <c r="C17">
        <v>1502</v>
      </c>
      <c r="D17">
        <f>IF('Net Acumulado'!D17&gt;-'Net Acumulado'!$B17,0,1)</f>
        <v>1</v>
      </c>
      <c r="E17">
        <f>IF(D17=0,0,IF('Net Acumulado'!E17&gt;-'Net Acumulado'!$B17,0,1))</f>
        <v>1</v>
      </c>
      <c r="F17">
        <f>IF(E17=0,0,IF('Net Acumulado'!F17&gt;-'Net Acumulado'!$B17,0,1))</f>
        <v>1</v>
      </c>
      <c r="G17">
        <f>IF(F17=0,0,IF('Net Acumulado'!G17&gt;-'Net Acumulado'!$B17,0,1))</f>
        <v>1</v>
      </c>
      <c r="H17">
        <f>IF(G17=0,0,IF('Net Acumulado'!H17&gt;-'Net Acumulado'!$B17,0,1))</f>
        <v>1</v>
      </c>
      <c r="I17">
        <f>IF(H17=0,0,IF('Net Acumulado'!I17&gt;-'Net Acumulado'!$B17,0,1))</f>
        <v>1</v>
      </c>
      <c r="J17">
        <f>IF(I17=0,0,IF('Net Acumulado'!J17&gt;-'Net Acumulado'!$B17,0,1))</f>
        <v>1</v>
      </c>
      <c r="K17">
        <f>IF(J17=0,0,IF('Net Acumulado'!K17&gt;-'Net Acumulado'!$B17,0,1))</f>
        <v>1</v>
      </c>
      <c r="L17">
        <f>IF(K17=0,0,IF('Net Acumulado'!L17&gt;-'Net Acumulado'!$B17,0,1))</f>
        <v>1</v>
      </c>
      <c r="M17">
        <f>IF(L17=0,0,IF('Net Acumulado'!M17&gt;-'Net Acumulado'!$B17,0,1))</f>
        <v>1</v>
      </c>
      <c r="N17">
        <f>IF(M17=0,0,IF('Net Acumulado'!N17&gt;-'Net Acumulado'!$B17,0,1))</f>
        <v>1</v>
      </c>
      <c r="O17">
        <f>IF(N17=0,0,IF('Net Acumulado'!O17&gt;-'Net Acumulado'!$B17,0,1))</f>
        <v>1</v>
      </c>
      <c r="P17">
        <f>IF(O17=0,0,IF('Net Acumulado'!P17&gt;-'Net Acumulado'!$B17,0,1))</f>
        <v>1</v>
      </c>
      <c r="Q17">
        <f>IF(P17=0,0,IF('Net Acumulado'!Q17&gt;-'Net Acumulado'!$B17,0,1))</f>
        <v>1</v>
      </c>
      <c r="R17">
        <f>IF(Q17=0,0,IF('Net Acumulado'!R17&gt;-'Net Acumulado'!$B17,0,1))</f>
        <v>1</v>
      </c>
      <c r="S17">
        <f>IF(R17=0,0,IF('Net Acumulado'!S17&gt;-'Net Acumulado'!$B17,0,1))</f>
        <v>1</v>
      </c>
      <c r="T17">
        <f>IF(S17=0,0,IF('Net Acumulado'!T17&gt;-'Net Acumulado'!$B17,0,1))</f>
        <v>1</v>
      </c>
      <c r="U17">
        <f>IF(T17=0,0,IF('Net Acumulado'!U17&gt;-'Net Acumulado'!$B17,0,1))</f>
        <v>1</v>
      </c>
      <c r="V17">
        <f>IF(U17=0,0,IF('Net Acumulado'!V17&gt;-'Net Acumulado'!$B17,0,1))</f>
        <v>1</v>
      </c>
      <c r="W17">
        <f>IF(V17=0,0,IF('Net Acumulado'!W17&gt;-'Net Acumulado'!$B17,0,1))</f>
        <v>1</v>
      </c>
      <c r="X17">
        <f>IF(W17=0,0,IF('Net Acumulado'!X17&gt;-'Net Acumulado'!$B17,0,1))</f>
        <v>1</v>
      </c>
      <c r="Y17">
        <f>IF(X17=0,0,IF('Net Acumulado'!Y17&gt;-'Net Acumulado'!$B17,0,1))</f>
        <v>1</v>
      </c>
      <c r="Z17">
        <f>IF(Y17=0,0,IF('Net Acumulado'!Z17&gt;-'Net Acumulado'!$B17,0,1))</f>
        <v>1</v>
      </c>
      <c r="AA17">
        <f>IF(Z17=0,0,IF('Net Acumulado'!AA17&gt;-'Net Acumulado'!$B17,0,1))</f>
        <v>1</v>
      </c>
      <c r="AB17">
        <f>IF(AA17=0,0,IF('Net Acumulado'!AB17&gt;-'Net Acumulado'!$B17,0,1))</f>
        <v>1</v>
      </c>
      <c r="AC17">
        <f>IF(AB17=0,0,IF('Net Acumulado'!AC17&gt;-'Net Acumulado'!$B17,0,1))</f>
        <v>1</v>
      </c>
      <c r="AD17">
        <f>IF(AC17=0,0,IF('Net Acumulado'!AD17&gt;-'Net Acumulado'!$B17,0,1))</f>
        <v>1</v>
      </c>
      <c r="AE17">
        <f>IF(AD17=0,0,IF('Net Acumulado'!AE17&gt;-'Net Acumulado'!$B17,0,1))</f>
        <v>1</v>
      </c>
      <c r="AF17">
        <f>IF(AE17=0,0,IF('Net Acumulado'!AF17&gt;-'Net Acumulado'!$B17,0,1))</f>
        <v>1</v>
      </c>
      <c r="AG17">
        <f>IF(AF17=0,0,IF('Net Acumulado'!AG17&gt;-'Net Acumulado'!$B17,0,1))</f>
        <v>1</v>
      </c>
      <c r="AH17">
        <f>IF(AG17=0,0,IF('Net Acumulado'!AH17&gt;-'Net Acumulado'!$B17,0,1))</f>
        <v>1</v>
      </c>
      <c r="AI17">
        <f>IF(AH17=0,0,IF('Net Acumulado'!AI17&gt;-'Net Acumulado'!$B17,0,1))</f>
        <v>1</v>
      </c>
      <c r="AJ17">
        <f>IF(AI17=0,0,IF('Net Acumulado'!AJ17&gt;-'Net Acumulado'!$B17,0,1))</f>
        <v>1</v>
      </c>
      <c r="AK17">
        <f>IF(AJ17=0,0,IF('Net Acumulado'!AK17&gt;-'Net Acumulado'!$B17,0,1))</f>
        <v>1</v>
      </c>
      <c r="AL17">
        <f>IF(AK17=0,0,IF('Net Acumulado'!AL17&gt;-'Net Acumulado'!$B17,0,1))</f>
        <v>1</v>
      </c>
      <c r="AM17">
        <f>IF(AL17=0,0,IF('Net Acumulado'!AM17&gt;-'Net Acumulado'!$B17,0,1))</f>
        <v>1</v>
      </c>
      <c r="AN17">
        <f>IF(AM17=0,0,IF('Net Acumulado'!AN17&gt;-'Net Acumulado'!$B17,0,1))</f>
        <v>1</v>
      </c>
      <c r="AO17">
        <f>IF(AN17=0,0,IF('Net Acumulado'!AO17&gt;-'Net Acumulado'!$B17,0,1))</f>
        <v>1</v>
      </c>
      <c r="AP17">
        <f>IF(AO17=0,0,IF('Net Acumulado'!AP17&gt;-'Net Acumulado'!$B17,0,1))</f>
        <v>1</v>
      </c>
      <c r="AQ17">
        <f>IF(AP17=0,0,IF('Net Acumulado'!AQ17&gt;-'Net Acumulado'!$B17,0,1))</f>
        <v>1</v>
      </c>
      <c r="AR17">
        <f>IF(AQ17=0,0,IF('Net Acumulado'!AR17&gt;-'Net Acumulado'!$B17,0,1))</f>
        <v>1</v>
      </c>
      <c r="AS17">
        <f>IF(AR17=0,0,IF('Net Acumulado'!AS17&gt;-'Net Acumulado'!$B17,0,1))</f>
        <v>1</v>
      </c>
      <c r="AT17">
        <f>IF(AS17=0,0,IF('Net Acumulado'!AT17&gt;-'Net Acumulado'!$B17,0,1))</f>
        <v>1</v>
      </c>
      <c r="AU17">
        <f>IF(AT17=0,0,IF('Net Acumulado'!AU17&gt;-'Net Acumulado'!$B17,0,1))</f>
        <v>1</v>
      </c>
      <c r="AV17">
        <f>IF(AU17=0,0,IF('Net Acumulado'!AV17&gt;-'Net Acumulado'!$B17,0,1))</f>
        <v>1</v>
      </c>
      <c r="AW17">
        <f>IF(AV17=0,0,IF('Net Acumulado'!AW17&gt;-'Net Acumulado'!$B17,0,1))</f>
        <v>1</v>
      </c>
      <c r="AX17">
        <f>IF(AW17=0,0,IF('Net Acumulado'!AX17&gt;-'Net Acumulado'!$B17,0,1))</f>
        <v>1</v>
      </c>
      <c r="AY17">
        <f>IF(AX17=0,0,IF('Net Acumulado'!AY17&gt;-'Net Acumulado'!$B17,0,1))</f>
        <v>1</v>
      </c>
      <c r="AZ17">
        <f>IF(AY17=0,0,IF('Net Acumulado'!AZ17&gt;-'Net Acumulado'!$B17,0,1))</f>
        <v>1</v>
      </c>
      <c r="BA17">
        <f>IF(AZ17=0,0,IF('Net Acumulado'!BA17&gt;-'Net Acumulado'!$B17,0,1))</f>
        <v>1</v>
      </c>
      <c r="BB17">
        <f>IF(BA17=0,0,IF('Net Acumulado'!BB17&gt;-'Net Acumulado'!$B17,0,1))</f>
        <v>1</v>
      </c>
      <c r="BC17">
        <f>IF(BB17=0,0,IF('Net Acumulado'!BC17&gt;-'Net Acumulado'!$B17,0,1))</f>
        <v>1</v>
      </c>
      <c r="BD17">
        <f>IF(BC17=0,0,IF('Net Acumulado'!BD17&gt;-'Net Acumulado'!$B17,0,1))</f>
        <v>1</v>
      </c>
      <c r="BE17">
        <f>IF(BD17=0,0,IF('Net Acumulado'!BE17&gt;-'Net Acumulado'!$B17,0,1))</f>
        <v>1</v>
      </c>
      <c r="BF17">
        <f>IF(BE17=0,0,IF('Net Acumulado'!BF17&gt;-'Net Acumulado'!$B17,0,1))</f>
        <v>1</v>
      </c>
      <c r="BG17">
        <f>IF(BF17=0,0,IF('Net Acumulado'!BG17&gt;-'Net Acumulado'!$B17,0,1))</f>
        <v>1</v>
      </c>
      <c r="BH17">
        <f>IF(BG17=0,0,IF('Net Acumulado'!BH17&gt;-'Net Acumulado'!$B17,0,1))</f>
        <v>1</v>
      </c>
      <c r="BI17">
        <f>IF(BH17=0,0,IF('Net Acumulado'!BI17&gt;-'Net Acumulado'!$B17,0,1))</f>
        <v>1</v>
      </c>
      <c r="BJ17">
        <f>IF(BI17=0,0,IF('Net Acumulado'!BJ17&gt;-'Net Acumulado'!$B17,0,1))</f>
        <v>1</v>
      </c>
      <c r="BK17">
        <f>IF(BJ17=0,0,IF('Net Acumulado'!BK17&gt;-'Net Acumulado'!$B17,0,1))</f>
        <v>1</v>
      </c>
      <c r="BL17">
        <f>IF(BK17=0,0,IF('Net Acumulado'!BL17&gt;-'Net Acumulado'!$B17,0,1))</f>
        <v>1</v>
      </c>
      <c r="BM17">
        <f>IF(BL17=0,0,IF('Net Acumulado'!BM17&gt;-'Net Acumulado'!$B17,0,1))</f>
        <v>1</v>
      </c>
      <c r="BN17">
        <f>IF(BM17=0,0,IF('Net Acumulado'!BN17&gt;-'Net Acumulado'!$B17,0,1))</f>
        <v>1</v>
      </c>
      <c r="BO17">
        <f>IF(BN17=0,0,IF('Net Acumulado'!BO17&gt;-'Net Acumulado'!$B17,0,1))</f>
        <v>1</v>
      </c>
      <c r="BP17">
        <f>IF(BO17=0,0,IF('Net Acumulado'!BP17&gt;-'Net Acumulado'!$B17,0,1))</f>
        <v>1</v>
      </c>
      <c r="BQ17">
        <f>IF(BP17=0,0,IF('Net Acumulado'!BQ17&gt;-'Net Acumulado'!$B17,0,1))</f>
        <v>1</v>
      </c>
      <c r="BR17">
        <f>IF(BQ17=0,0,IF('Net Acumulado'!BR17&gt;-'Net Acumulado'!$B17,0,1))</f>
        <v>1</v>
      </c>
      <c r="BS17">
        <f>IF(BR17=0,0,IF('Net Acumulado'!BS17&gt;-'Net Acumulado'!$B17,0,1))</f>
        <v>1</v>
      </c>
      <c r="BT17">
        <f>IF(BS17=0,0,IF('Net Acumulado'!BT17&gt;-'Net Acumulado'!$B17,0,1))</f>
        <v>1</v>
      </c>
      <c r="BU17">
        <f>IF(BT17=0,0,IF('Net Acumulado'!BU17&gt;-'Net Acumulado'!$B17,0,1))</f>
        <v>1</v>
      </c>
      <c r="BV17">
        <f>IF(BU17=0,0,IF('Net Acumulado'!BV17&gt;-'Net Acumulado'!$B17,0,1))</f>
        <v>1</v>
      </c>
      <c r="BW17">
        <f>IF(BV17=0,0,IF('Net Acumulado'!BW17&gt;-'Net Acumulado'!$B17,0,1))</f>
        <v>1</v>
      </c>
      <c r="BX17">
        <f>IF(BW17=0,0,IF('Net Acumulado'!BX17&gt;-'Net Acumulado'!$B17,0,1))</f>
        <v>1</v>
      </c>
      <c r="BY17">
        <f>IF(BX17=0,0,IF('Net Acumulado'!BY17&gt;-'Net Acumulado'!$B17,0,1))</f>
        <v>1</v>
      </c>
      <c r="BZ17">
        <f>IF(BY17=0,0,IF('Net Acumulado'!BZ17&gt;-'Net Acumulado'!$B17,0,1))</f>
        <v>1</v>
      </c>
      <c r="CA17">
        <f>IF(BZ17=0,0,IF('Net Acumulado'!CA17&gt;-'Net Acumulado'!$B17,0,1))</f>
        <v>1</v>
      </c>
      <c r="CB17">
        <f>IF(CA17=0,0,IF('Net Acumulado'!CB17&gt;-'Net Acumulado'!$B17,0,1))</f>
        <v>1</v>
      </c>
      <c r="CC17">
        <f>IF(CB17=0,0,IF('Net Acumulado'!CC17&gt;-'Net Acumulado'!$B17,0,1))</f>
        <v>1</v>
      </c>
      <c r="CD17">
        <f>IF(CC17=0,0,IF('Net Acumulado'!CD17&gt;-'Net Acumulado'!$B17,0,1))</f>
        <v>1</v>
      </c>
      <c r="CE17">
        <f>IF(CD17=0,0,IF('Net Acumulado'!CE17&gt;-'Net Acumulado'!$B17,0,1))</f>
        <v>1</v>
      </c>
      <c r="CF17">
        <f>IF(CE17=0,0,IF('Net Acumulado'!CF17&gt;-'Net Acumulado'!$B17,0,1))</f>
        <v>1</v>
      </c>
      <c r="CG17">
        <f>IF(CF17=0,0,IF('Net Acumulado'!CG17&gt;-'Net Acumulado'!$B17,0,1))</f>
        <v>1</v>
      </c>
      <c r="CH17">
        <f>IF(CG17=0,0,IF('Net Acumulado'!CH17&gt;-'Net Acumulado'!$B17,0,1))</f>
        <v>1</v>
      </c>
      <c r="CI17">
        <f>IF(CH17=0,0,IF('Net Acumulado'!CI17&gt;-'Net Acumulado'!$B17,0,1))</f>
        <v>1</v>
      </c>
      <c r="CJ17">
        <f>IF(CI17=0,0,IF('Net Acumulado'!CJ17&gt;-'Net Acumulado'!$B17,0,1))</f>
        <v>1</v>
      </c>
      <c r="CK17">
        <f>IF(CJ17=0,0,IF('Net Acumulado'!CK17&gt;-'Net Acumulado'!$B17,0,1))</f>
        <v>1</v>
      </c>
      <c r="CL17">
        <f>IF(CK17=0,0,IF('Net Acumulado'!CL17&gt;-'Net Acumulado'!$B17,0,1))</f>
        <v>1</v>
      </c>
      <c r="CM17">
        <f>IF(CL17=0,0,IF('Net Acumulado'!CM17&gt;-'Net Acumulado'!$B17,0,1))</f>
        <v>1</v>
      </c>
      <c r="CN17">
        <f>IF(CM17=0,0,IF('Net Acumulado'!CN17&gt;-'Net Acumulado'!$B17,0,1))</f>
        <v>1</v>
      </c>
      <c r="CO17">
        <f>IF(CN17=0,0,IF('Net Acumulado'!CO17&gt;-'Net Acumulado'!$B17,0,1))</f>
        <v>1</v>
      </c>
      <c r="CP17">
        <f>IF(CO17=0,0,IF('Net Acumulado'!CP17&gt;-'Net Acumulado'!$B17,0,1))</f>
        <v>1</v>
      </c>
      <c r="CQ17">
        <f>IF(CP17=0,0,IF('Net Acumulado'!CQ17&gt;-'Net Acumulado'!$B17,0,1))</f>
        <v>1</v>
      </c>
      <c r="CR17">
        <f>IF(CQ17=0,0,IF('Net Acumulado'!CR17&gt;-'Net Acumulado'!$B17,0,1))</f>
        <v>1</v>
      </c>
      <c r="CS17">
        <f>IF(CR17=0,0,IF('Net Acumulado'!CS17&gt;-'Net Acumulado'!$B17,0,1))</f>
        <v>1</v>
      </c>
      <c r="CT17">
        <f>IF(CS17=0,0,IF('Net Acumulado'!CT17&gt;-'Net Acumulado'!$B17,0,1))</f>
        <v>1</v>
      </c>
      <c r="CU17">
        <f>IF(CT17=0,0,IF('Net Acumulado'!CU17&gt;-'Net Acumulado'!$B17,0,1))</f>
        <v>1</v>
      </c>
    </row>
    <row r="18" spans="1:99" x14ac:dyDescent="0.3">
      <c r="A18">
        <f t="shared" si="0"/>
        <v>80</v>
      </c>
      <c r="B18">
        <v>-3493</v>
      </c>
      <c r="C18">
        <v>1501</v>
      </c>
      <c r="D18">
        <f>IF('Net Acumulado'!D18&gt;-'Net Acumulado'!$B18,0,1)</f>
        <v>1</v>
      </c>
      <c r="E18">
        <f>IF(D18=0,0,IF('Net Acumulado'!E18&gt;-'Net Acumulado'!$B18,0,1))</f>
        <v>1</v>
      </c>
      <c r="F18">
        <f>IF(E18=0,0,IF('Net Acumulado'!F18&gt;-'Net Acumulado'!$B18,0,1))</f>
        <v>1</v>
      </c>
      <c r="G18">
        <f>IF(F18=0,0,IF('Net Acumulado'!G18&gt;-'Net Acumulado'!$B18,0,1))</f>
        <v>1</v>
      </c>
      <c r="H18">
        <f>IF(G18=0,0,IF('Net Acumulado'!H18&gt;-'Net Acumulado'!$B18,0,1))</f>
        <v>1</v>
      </c>
      <c r="I18">
        <f>IF(H18=0,0,IF('Net Acumulado'!I18&gt;-'Net Acumulado'!$B18,0,1))</f>
        <v>1</v>
      </c>
      <c r="J18">
        <f>IF(I18=0,0,IF('Net Acumulado'!J18&gt;-'Net Acumulado'!$B18,0,1))</f>
        <v>1</v>
      </c>
      <c r="K18">
        <f>IF(J18=0,0,IF('Net Acumulado'!K18&gt;-'Net Acumulado'!$B18,0,1))</f>
        <v>1</v>
      </c>
      <c r="L18">
        <f>IF(K18=0,0,IF('Net Acumulado'!L18&gt;-'Net Acumulado'!$B18,0,1))</f>
        <v>1</v>
      </c>
      <c r="M18">
        <f>IF(L18=0,0,IF('Net Acumulado'!M18&gt;-'Net Acumulado'!$B18,0,1))</f>
        <v>1</v>
      </c>
      <c r="N18">
        <f>IF(M18=0,0,IF('Net Acumulado'!N18&gt;-'Net Acumulado'!$B18,0,1))</f>
        <v>1</v>
      </c>
      <c r="O18">
        <f>IF(N18=0,0,IF('Net Acumulado'!O18&gt;-'Net Acumulado'!$B18,0,1))</f>
        <v>1</v>
      </c>
      <c r="P18">
        <f>IF(O18=0,0,IF('Net Acumulado'!P18&gt;-'Net Acumulado'!$B18,0,1))</f>
        <v>1</v>
      </c>
      <c r="Q18">
        <f>IF(P18=0,0,IF('Net Acumulado'!Q18&gt;-'Net Acumulado'!$B18,0,1))</f>
        <v>1</v>
      </c>
      <c r="R18">
        <f>IF(Q18=0,0,IF('Net Acumulado'!R18&gt;-'Net Acumulado'!$B18,0,1))</f>
        <v>1</v>
      </c>
      <c r="S18">
        <f>IF(R18=0,0,IF('Net Acumulado'!S18&gt;-'Net Acumulado'!$B18,0,1))</f>
        <v>1</v>
      </c>
      <c r="T18">
        <f>IF(S18=0,0,IF('Net Acumulado'!T18&gt;-'Net Acumulado'!$B18,0,1))</f>
        <v>1</v>
      </c>
      <c r="U18">
        <f>IF(T18=0,0,IF('Net Acumulado'!U18&gt;-'Net Acumulado'!$B18,0,1))</f>
        <v>1</v>
      </c>
      <c r="V18">
        <f>IF(U18=0,0,IF('Net Acumulado'!V18&gt;-'Net Acumulado'!$B18,0,1))</f>
        <v>1</v>
      </c>
      <c r="W18">
        <f>IF(V18=0,0,IF('Net Acumulado'!W18&gt;-'Net Acumulado'!$B18,0,1))</f>
        <v>1</v>
      </c>
      <c r="X18">
        <f>IF(W18=0,0,IF('Net Acumulado'!X18&gt;-'Net Acumulado'!$B18,0,1))</f>
        <v>1</v>
      </c>
      <c r="Y18">
        <f>IF(X18=0,0,IF('Net Acumulado'!Y18&gt;-'Net Acumulado'!$B18,0,1))</f>
        <v>1</v>
      </c>
      <c r="Z18">
        <f>IF(Y18=0,0,IF('Net Acumulado'!Z18&gt;-'Net Acumulado'!$B18,0,1))</f>
        <v>1</v>
      </c>
      <c r="AA18">
        <f>IF(Z18=0,0,IF('Net Acumulado'!AA18&gt;-'Net Acumulado'!$B18,0,1))</f>
        <v>1</v>
      </c>
      <c r="AB18">
        <f>IF(AA18=0,0,IF('Net Acumulado'!AB18&gt;-'Net Acumulado'!$B18,0,1))</f>
        <v>1</v>
      </c>
      <c r="AC18">
        <f>IF(AB18=0,0,IF('Net Acumulado'!AC18&gt;-'Net Acumulado'!$B18,0,1))</f>
        <v>1</v>
      </c>
      <c r="AD18">
        <f>IF(AC18=0,0,IF('Net Acumulado'!AD18&gt;-'Net Acumulado'!$B18,0,1))</f>
        <v>1</v>
      </c>
      <c r="AE18">
        <f>IF(AD18=0,0,IF('Net Acumulado'!AE18&gt;-'Net Acumulado'!$B18,0,1))</f>
        <v>1</v>
      </c>
      <c r="AF18">
        <f>IF(AE18=0,0,IF('Net Acumulado'!AF18&gt;-'Net Acumulado'!$B18,0,1))</f>
        <v>1</v>
      </c>
      <c r="AG18">
        <f>IF(AF18=0,0,IF('Net Acumulado'!AG18&gt;-'Net Acumulado'!$B18,0,1))</f>
        <v>1</v>
      </c>
      <c r="AH18">
        <f>IF(AG18=0,0,IF('Net Acumulado'!AH18&gt;-'Net Acumulado'!$B18,0,1))</f>
        <v>1</v>
      </c>
      <c r="AI18">
        <f>IF(AH18=0,0,IF('Net Acumulado'!AI18&gt;-'Net Acumulado'!$B18,0,1))</f>
        <v>1</v>
      </c>
      <c r="AJ18">
        <f>IF(AI18=0,0,IF('Net Acumulado'!AJ18&gt;-'Net Acumulado'!$B18,0,1))</f>
        <v>1</v>
      </c>
      <c r="AK18">
        <f>IF(AJ18=0,0,IF('Net Acumulado'!AK18&gt;-'Net Acumulado'!$B18,0,1))</f>
        <v>1</v>
      </c>
      <c r="AL18">
        <f>IF(AK18=0,0,IF('Net Acumulado'!AL18&gt;-'Net Acumulado'!$B18,0,1))</f>
        <v>1</v>
      </c>
      <c r="AM18">
        <f>IF(AL18=0,0,IF('Net Acumulado'!AM18&gt;-'Net Acumulado'!$B18,0,1))</f>
        <v>1</v>
      </c>
      <c r="AN18">
        <f>IF(AM18=0,0,IF('Net Acumulado'!AN18&gt;-'Net Acumulado'!$B18,0,1))</f>
        <v>1</v>
      </c>
      <c r="AO18">
        <f>IF(AN18=0,0,IF('Net Acumulado'!AO18&gt;-'Net Acumulado'!$B18,0,1))</f>
        <v>1</v>
      </c>
      <c r="AP18">
        <f>IF(AO18=0,0,IF('Net Acumulado'!AP18&gt;-'Net Acumulado'!$B18,0,1))</f>
        <v>1</v>
      </c>
      <c r="AQ18">
        <f>IF(AP18=0,0,IF('Net Acumulado'!AQ18&gt;-'Net Acumulado'!$B18,0,1))</f>
        <v>1</v>
      </c>
      <c r="AR18">
        <f>IF(AQ18=0,0,IF('Net Acumulado'!AR18&gt;-'Net Acumulado'!$B18,0,1))</f>
        <v>1</v>
      </c>
      <c r="AS18">
        <f>IF(AR18=0,0,IF('Net Acumulado'!AS18&gt;-'Net Acumulado'!$B18,0,1))</f>
        <v>1</v>
      </c>
      <c r="AT18">
        <f>IF(AS18=0,0,IF('Net Acumulado'!AT18&gt;-'Net Acumulado'!$B18,0,1))</f>
        <v>1</v>
      </c>
      <c r="AU18">
        <f>IF(AT18=0,0,IF('Net Acumulado'!AU18&gt;-'Net Acumulado'!$B18,0,1))</f>
        <v>1</v>
      </c>
      <c r="AV18">
        <f>IF(AU18=0,0,IF('Net Acumulado'!AV18&gt;-'Net Acumulado'!$B18,0,1))</f>
        <v>1</v>
      </c>
      <c r="AW18">
        <f>IF(AV18=0,0,IF('Net Acumulado'!AW18&gt;-'Net Acumulado'!$B18,0,1))</f>
        <v>1</v>
      </c>
      <c r="AX18">
        <f>IF(AW18=0,0,IF('Net Acumulado'!AX18&gt;-'Net Acumulado'!$B18,0,1))</f>
        <v>1</v>
      </c>
      <c r="AY18">
        <f>IF(AX18=0,0,IF('Net Acumulado'!AY18&gt;-'Net Acumulado'!$B18,0,1))</f>
        <v>1</v>
      </c>
      <c r="AZ18">
        <f>IF(AY18=0,0,IF('Net Acumulado'!AZ18&gt;-'Net Acumulado'!$B18,0,1))</f>
        <v>1</v>
      </c>
      <c r="BA18">
        <f>IF(AZ18=0,0,IF('Net Acumulado'!BA18&gt;-'Net Acumulado'!$B18,0,1))</f>
        <v>1</v>
      </c>
      <c r="BB18">
        <f>IF(BA18=0,0,IF('Net Acumulado'!BB18&gt;-'Net Acumulado'!$B18,0,1))</f>
        <v>1</v>
      </c>
      <c r="BC18">
        <f>IF(BB18=0,0,IF('Net Acumulado'!BC18&gt;-'Net Acumulado'!$B18,0,1))</f>
        <v>1</v>
      </c>
      <c r="BD18">
        <f>IF(BC18=0,0,IF('Net Acumulado'!BD18&gt;-'Net Acumulado'!$B18,0,1))</f>
        <v>1</v>
      </c>
      <c r="BE18">
        <f>IF(BD18=0,0,IF('Net Acumulado'!BE18&gt;-'Net Acumulado'!$B18,0,1))</f>
        <v>1</v>
      </c>
      <c r="BF18">
        <f>IF(BE18=0,0,IF('Net Acumulado'!BF18&gt;-'Net Acumulado'!$B18,0,1))</f>
        <v>1</v>
      </c>
      <c r="BG18">
        <f>IF(BF18=0,0,IF('Net Acumulado'!BG18&gt;-'Net Acumulado'!$B18,0,1))</f>
        <v>1</v>
      </c>
      <c r="BH18">
        <f>IF(BG18=0,0,IF('Net Acumulado'!BH18&gt;-'Net Acumulado'!$B18,0,1))</f>
        <v>1</v>
      </c>
      <c r="BI18">
        <f>IF(BH18=0,0,IF('Net Acumulado'!BI18&gt;-'Net Acumulado'!$B18,0,1))</f>
        <v>1</v>
      </c>
      <c r="BJ18">
        <f>IF(BI18=0,0,IF('Net Acumulado'!BJ18&gt;-'Net Acumulado'!$B18,0,1))</f>
        <v>1</v>
      </c>
      <c r="BK18">
        <f>IF(BJ18=0,0,IF('Net Acumulado'!BK18&gt;-'Net Acumulado'!$B18,0,1))</f>
        <v>1</v>
      </c>
      <c r="BL18">
        <f>IF(BK18=0,0,IF('Net Acumulado'!BL18&gt;-'Net Acumulado'!$B18,0,1))</f>
        <v>1</v>
      </c>
      <c r="BM18">
        <f>IF(BL18=0,0,IF('Net Acumulado'!BM18&gt;-'Net Acumulado'!$B18,0,1))</f>
        <v>1</v>
      </c>
      <c r="BN18">
        <f>IF(BM18=0,0,IF('Net Acumulado'!BN18&gt;-'Net Acumulado'!$B18,0,1))</f>
        <v>1</v>
      </c>
      <c r="BO18">
        <f>IF(BN18=0,0,IF('Net Acumulado'!BO18&gt;-'Net Acumulado'!$B18,0,1))</f>
        <v>1</v>
      </c>
      <c r="BP18">
        <f>IF(BO18=0,0,IF('Net Acumulado'!BP18&gt;-'Net Acumulado'!$B18,0,1))</f>
        <v>1</v>
      </c>
      <c r="BQ18">
        <f>IF(BP18=0,0,IF('Net Acumulado'!BQ18&gt;-'Net Acumulado'!$B18,0,1))</f>
        <v>1</v>
      </c>
      <c r="BR18">
        <f>IF(BQ18=0,0,IF('Net Acumulado'!BR18&gt;-'Net Acumulado'!$B18,0,1))</f>
        <v>1</v>
      </c>
      <c r="BS18">
        <f>IF(BR18=0,0,IF('Net Acumulado'!BS18&gt;-'Net Acumulado'!$B18,0,1))</f>
        <v>1</v>
      </c>
      <c r="BT18">
        <f>IF(BS18=0,0,IF('Net Acumulado'!BT18&gt;-'Net Acumulado'!$B18,0,1))</f>
        <v>1</v>
      </c>
      <c r="BU18">
        <f>IF(BT18=0,0,IF('Net Acumulado'!BU18&gt;-'Net Acumulado'!$B18,0,1))</f>
        <v>1</v>
      </c>
      <c r="BV18">
        <f>IF(BU18=0,0,IF('Net Acumulado'!BV18&gt;-'Net Acumulado'!$B18,0,1))</f>
        <v>1</v>
      </c>
      <c r="BW18">
        <f>IF(BV18=0,0,IF('Net Acumulado'!BW18&gt;-'Net Acumulado'!$B18,0,1))</f>
        <v>1</v>
      </c>
      <c r="BX18">
        <f>IF(BW18=0,0,IF('Net Acumulado'!BX18&gt;-'Net Acumulado'!$B18,0,1))</f>
        <v>1</v>
      </c>
      <c r="BY18">
        <f>IF(BX18=0,0,IF('Net Acumulado'!BY18&gt;-'Net Acumulado'!$B18,0,1))</f>
        <v>1</v>
      </c>
      <c r="BZ18">
        <f>IF(BY18=0,0,IF('Net Acumulado'!BZ18&gt;-'Net Acumulado'!$B18,0,1))</f>
        <v>1</v>
      </c>
      <c r="CA18">
        <f>IF(BZ18=0,0,IF('Net Acumulado'!CA18&gt;-'Net Acumulado'!$B18,0,1))</f>
        <v>1</v>
      </c>
      <c r="CB18">
        <f>IF(CA18=0,0,IF('Net Acumulado'!CB18&gt;-'Net Acumulado'!$B18,0,1))</f>
        <v>1</v>
      </c>
      <c r="CC18">
        <f>IF(CB18=0,0,IF('Net Acumulado'!CC18&gt;-'Net Acumulado'!$B18,0,1))</f>
        <v>1</v>
      </c>
      <c r="CD18">
        <f>IF(CC18=0,0,IF('Net Acumulado'!CD18&gt;-'Net Acumulado'!$B18,0,1))</f>
        <v>1</v>
      </c>
      <c r="CE18">
        <f>IF(CD18=0,0,IF('Net Acumulado'!CE18&gt;-'Net Acumulado'!$B18,0,1))</f>
        <v>1</v>
      </c>
      <c r="CF18">
        <f>IF(CE18=0,0,IF('Net Acumulado'!CF18&gt;-'Net Acumulado'!$B18,0,1))</f>
        <v>0</v>
      </c>
      <c r="CG18">
        <f>IF(CF18=0,0,IF('Net Acumulado'!CG18&gt;-'Net Acumulado'!$B18,0,1))</f>
        <v>0</v>
      </c>
      <c r="CH18">
        <f>IF(CG18=0,0,IF('Net Acumulado'!CH18&gt;-'Net Acumulado'!$B18,0,1))</f>
        <v>0</v>
      </c>
      <c r="CI18">
        <f>IF(CH18=0,0,IF('Net Acumulado'!CI18&gt;-'Net Acumulado'!$B18,0,1))</f>
        <v>0</v>
      </c>
      <c r="CJ18">
        <f>IF(CI18=0,0,IF('Net Acumulado'!CJ18&gt;-'Net Acumulado'!$B18,0,1))</f>
        <v>0</v>
      </c>
      <c r="CK18">
        <f>IF(CJ18=0,0,IF('Net Acumulado'!CK18&gt;-'Net Acumulado'!$B18,0,1))</f>
        <v>0</v>
      </c>
      <c r="CL18">
        <f>IF(CK18=0,0,IF('Net Acumulado'!CL18&gt;-'Net Acumulado'!$B18,0,1))</f>
        <v>0</v>
      </c>
      <c r="CM18">
        <f>IF(CL18=0,0,IF('Net Acumulado'!CM18&gt;-'Net Acumulado'!$B18,0,1))</f>
        <v>0</v>
      </c>
      <c r="CN18">
        <f>IF(CM18=0,0,IF('Net Acumulado'!CN18&gt;-'Net Acumulado'!$B18,0,1))</f>
        <v>0</v>
      </c>
      <c r="CO18">
        <f>IF(CN18=0,0,IF('Net Acumulado'!CO18&gt;-'Net Acumulado'!$B18,0,1))</f>
        <v>0</v>
      </c>
      <c r="CP18">
        <f>IF(CO18=0,0,IF('Net Acumulado'!CP18&gt;-'Net Acumulado'!$B18,0,1))</f>
        <v>0</v>
      </c>
      <c r="CQ18">
        <f>IF(CP18=0,0,IF('Net Acumulado'!CQ18&gt;-'Net Acumulado'!$B18,0,1))</f>
        <v>0</v>
      </c>
      <c r="CR18">
        <f>IF(CQ18=0,0,IF('Net Acumulado'!CR18&gt;-'Net Acumulado'!$B18,0,1))</f>
        <v>0</v>
      </c>
      <c r="CS18">
        <f>IF(CR18=0,0,IF('Net Acumulado'!CS18&gt;-'Net Acumulado'!$B18,0,1))</f>
        <v>0</v>
      </c>
      <c r="CT18">
        <f>IF(CS18=0,0,IF('Net Acumulado'!CT18&gt;-'Net Acumulado'!$B18,0,1))</f>
        <v>0</v>
      </c>
      <c r="CU18">
        <f>IF(CT18=0,0,IF('Net Acumulado'!CU18&gt;-'Net Acumulado'!$B18,0,1))</f>
        <v>0</v>
      </c>
    </row>
    <row r="19" spans="1:99" x14ac:dyDescent="0.3">
      <c r="A19">
        <f t="shared" si="0"/>
        <v>89</v>
      </c>
      <c r="B19">
        <v>-28181</v>
      </c>
      <c r="C19">
        <v>1505</v>
      </c>
      <c r="D19">
        <f>IF('Net Acumulado'!D19&gt;-'Net Acumulado'!$B19,0,1)</f>
        <v>1</v>
      </c>
      <c r="E19">
        <f>IF(D19=0,0,IF('Net Acumulado'!E19&gt;-'Net Acumulado'!$B19,0,1))</f>
        <v>1</v>
      </c>
      <c r="F19">
        <f>IF(E19=0,0,IF('Net Acumulado'!F19&gt;-'Net Acumulado'!$B19,0,1))</f>
        <v>1</v>
      </c>
      <c r="G19">
        <f>IF(F19=0,0,IF('Net Acumulado'!G19&gt;-'Net Acumulado'!$B19,0,1))</f>
        <v>1</v>
      </c>
      <c r="H19">
        <f>IF(G19=0,0,IF('Net Acumulado'!H19&gt;-'Net Acumulado'!$B19,0,1))</f>
        <v>1</v>
      </c>
      <c r="I19">
        <f>IF(H19=0,0,IF('Net Acumulado'!I19&gt;-'Net Acumulado'!$B19,0,1))</f>
        <v>1</v>
      </c>
      <c r="J19">
        <f>IF(I19=0,0,IF('Net Acumulado'!J19&gt;-'Net Acumulado'!$B19,0,1))</f>
        <v>1</v>
      </c>
      <c r="K19">
        <f>IF(J19=0,0,IF('Net Acumulado'!K19&gt;-'Net Acumulado'!$B19,0,1))</f>
        <v>1</v>
      </c>
      <c r="L19">
        <f>IF(K19=0,0,IF('Net Acumulado'!L19&gt;-'Net Acumulado'!$B19,0,1))</f>
        <v>1</v>
      </c>
      <c r="M19">
        <f>IF(L19=0,0,IF('Net Acumulado'!M19&gt;-'Net Acumulado'!$B19,0,1))</f>
        <v>1</v>
      </c>
      <c r="N19">
        <f>IF(M19=0,0,IF('Net Acumulado'!N19&gt;-'Net Acumulado'!$B19,0,1))</f>
        <v>1</v>
      </c>
      <c r="O19">
        <f>IF(N19=0,0,IF('Net Acumulado'!O19&gt;-'Net Acumulado'!$B19,0,1))</f>
        <v>1</v>
      </c>
      <c r="P19">
        <f>IF(O19=0,0,IF('Net Acumulado'!P19&gt;-'Net Acumulado'!$B19,0,1))</f>
        <v>1</v>
      </c>
      <c r="Q19">
        <f>IF(P19=0,0,IF('Net Acumulado'!Q19&gt;-'Net Acumulado'!$B19,0,1))</f>
        <v>1</v>
      </c>
      <c r="R19">
        <f>IF(Q19=0,0,IF('Net Acumulado'!R19&gt;-'Net Acumulado'!$B19,0,1))</f>
        <v>1</v>
      </c>
      <c r="S19">
        <f>IF(R19=0,0,IF('Net Acumulado'!S19&gt;-'Net Acumulado'!$B19,0,1))</f>
        <v>1</v>
      </c>
      <c r="T19">
        <f>IF(S19=0,0,IF('Net Acumulado'!T19&gt;-'Net Acumulado'!$B19,0,1))</f>
        <v>1</v>
      </c>
      <c r="U19">
        <f>IF(T19=0,0,IF('Net Acumulado'!U19&gt;-'Net Acumulado'!$B19,0,1))</f>
        <v>1</v>
      </c>
      <c r="V19">
        <f>IF(U19=0,0,IF('Net Acumulado'!V19&gt;-'Net Acumulado'!$B19,0,1))</f>
        <v>1</v>
      </c>
      <c r="W19">
        <f>IF(V19=0,0,IF('Net Acumulado'!W19&gt;-'Net Acumulado'!$B19,0,1))</f>
        <v>1</v>
      </c>
      <c r="X19">
        <f>IF(W19=0,0,IF('Net Acumulado'!X19&gt;-'Net Acumulado'!$B19,0,1))</f>
        <v>1</v>
      </c>
      <c r="Y19">
        <f>IF(X19=0,0,IF('Net Acumulado'!Y19&gt;-'Net Acumulado'!$B19,0,1))</f>
        <v>1</v>
      </c>
      <c r="Z19">
        <f>IF(Y19=0,0,IF('Net Acumulado'!Z19&gt;-'Net Acumulado'!$B19,0,1))</f>
        <v>1</v>
      </c>
      <c r="AA19">
        <f>IF(Z19=0,0,IF('Net Acumulado'!AA19&gt;-'Net Acumulado'!$B19,0,1))</f>
        <v>1</v>
      </c>
      <c r="AB19">
        <f>IF(AA19=0,0,IF('Net Acumulado'!AB19&gt;-'Net Acumulado'!$B19,0,1))</f>
        <v>1</v>
      </c>
      <c r="AC19">
        <f>IF(AB19=0,0,IF('Net Acumulado'!AC19&gt;-'Net Acumulado'!$B19,0,1))</f>
        <v>1</v>
      </c>
      <c r="AD19">
        <f>IF(AC19=0,0,IF('Net Acumulado'!AD19&gt;-'Net Acumulado'!$B19,0,1))</f>
        <v>1</v>
      </c>
      <c r="AE19">
        <f>IF(AD19=0,0,IF('Net Acumulado'!AE19&gt;-'Net Acumulado'!$B19,0,1))</f>
        <v>1</v>
      </c>
      <c r="AF19">
        <f>IF(AE19=0,0,IF('Net Acumulado'!AF19&gt;-'Net Acumulado'!$B19,0,1))</f>
        <v>1</v>
      </c>
      <c r="AG19">
        <f>IF(AF19=0,0,IF('Net Acumulado'!AG19&gt;-'Net Acumulado'!$B19,0,1))</f>
        <v>1</v>
      </c>
      <c r="AH19">
        <f>IF(AG19=0,0,IF('Net Acumulado'!AH19&gt;-'Net Acumulado'!$B19,0,1))</f>
        <v>1</v>
      </c>
      <c r="AI19">
        <f>IF(AH19=0,0,IF('Net Acumulado'!AI19&gt;-'Net Acumulado'!$B19,0,1))</f>
        <v>1</v>
      </c>
      <c r="AJ19">
        <f>IF(AI19=0,0,IF('Net Acumulado'!AJ19&gt;-'Net Acumulado'!$B19,0,1))</f>
        <v>1</v>
      </c>
      <c r="AK19">
        <f>IF(AJ19=0,0,IF('Net Acumulado'!AK19&gt;-'Net Acumulado'!$B19,0,1))</f>
        <v>1</v>
      </c>
      <c r="AL19">
        <f>IF(AK19=0,0,IF('Net Acumulado'!AL19&gt;-'Net Acumulado'!$B19,0,1))</f>
        <v>1</v>
      </c>
      <c r="AM19">
        <f>IF(AL19=0,0,IF('Net Acumulado'!AM19&gt;-'Net Acumulado'!$B19,0,1))</f>
        <v>1</v>
      </c>
      <c r="AN19">
        <f>IF(AM19=0,0,IF('Net Acumulado'!AN19&gt;-'Net Acumulado'!$B19,0,1))</f>
        <v>1</v>
      </c>
      <c r="AO19">
        <f>IF(AN19=0,0,IF('Net Acumulado'!AO19&gt;-'Net Acumulado'!$B19,0,1))</f>
        <v>1</v>
      </c>
      <c r="AP19">
        <f>IF(AO19=0,0,IF('Net Acumulado'!AP19&gt;-'Net Acumulado'!$B19,0,1))</f>
        <v>1</v>
      </c>
      <c r="AQ19">
        <f>IF(AP19=0,0,IF('Net Acumulado'!AQ19&gt;-'Net Acumulado'!$B19,0,1))</f>
        <v>1</v>
      </c>
      <c r="AR19">
        <f>IF(AQ19=0,0,IF('Net Acumulado'!AR19&gt;-'Net Acumulado'!$B19,0,1))</f>
        <v>1</v>
      </c>
      <c r="AS19">
        <f>IF(AR19=0,0,IF('Net Acumulado'!AS19&gt;-'Net Acumulado'!$B19,0,1))</f>
        <v>1</v>
      </c>
      <c r="AT19">
        <f>IF(AS19=0,0,IF('Net Acumulado'!AT19&gt;-'Net Acumulado'!$B19,0,1))</f>
        <v>1</v>
      </c>
      <c r="AU19">
        <f>IF(AT19=0,0,IF('Net Acumulado'!AU19&gt;-'Net Acumulado'!$B19,0,1))</f>
        <v>1</v>
      </c>
      <c r="AV19">
        <f>IF(AU19=0,0,IF('Net Acumulado'!AV19&gt;-'Net Acumulado'!$B19,0,1))</f>
        <v>1</v>
      </c>
      <c r="AW19">
        <f>IF(AV19=0,0,IF('Net Acumulado'!AW19&gt;-'Net Acumulado'!$B19,0,1))</f>
        <v>1</v>
      </c>
      <c r="AX19">
        <f>IF(AW19=0,0,IF('Net Acumulado'!AX19&gt;-'Net Acumulado'!$B19,0,1))</f>
        <v>1</v>
      </c>
      <c r="AY19">
        <f>IF(AX19=0,0,IF('Net Acumulado'!AY19&gt;-'Net Acumulado'!$B19,0,1))</f>
        <v>1</v>
      </c>
      <c r="AZ19">
        <f>IF(AY19=0,0,IF('Net Acumulado'!AZ19&gt;-'Net Acumulado'!$B19,0,1))</f>
        <v>1</v>
      </c>
      <c r="BA19">
        <f>IF(AZ19=0,0,IF('Net Acumulado'!BA19&gt;-'Net Acumulado'!$B19,0,1))</f>
        <v>1</v>
      </c>
      <c r="BB19">
        <f>IF(BA19=0,0,IF('Net Acumulado'!BB19&gt;-'Net Acumulado'!$B19,0,1))</f>
        <v>1</v>
      </c>
      <c r="BC19">
        <f>IF(BB19=0,0,IF('Net Acumulado'!BC19&gt;-'Net Acumulado'!$B19,0,1))</f>
        <v>1</v>
      </c>
      <c r="BD19">
        <f>IF(BC19=0,0,IF('Net Acumulado'!BD19&gt;-'Net Acumulado'!$B19,0,1))</f>
        <v>1</v>
      </c>
      <c r="BE19">
        <f>IF(BD19=0,0,IF('Net Acumulado'!BE19&gt;-'Net Acumulado'!$B19,0,1))</f>
        <v>1</v>
      </c>
      <c r="BF19">
        <f>IF(BE19=0,0,IF('Net Acumulado'!BF19&gt;-'Net Acumulado'!$B19,0,1))</f>
        <v>1</v>
      </c>
      <c r="BG19">
        <f>IF(BF19=0,0,IF('Net Acumulado'!BG19&gt;-'Net Acumulado'!$B19,0,1))</f>
        <v>1</v>
      </c>
      <c r="BH19">
        <f>IF(BG19=0,0,IF('Net Acumulado'!BH19&gt;-'Net Acumulado'!$B19,0,1))</f>
        <v>1</v>
      </c>
      <c r="BI19">
        <f>IF(BH19=0,0,IF('Net Acumulado'!BI19&gt;-'Net Acumulado'!$B19,0,1))</f>
        <v>1</v>
      </c>
      <c r="BJ19">
        <f>IF(BI19=0,0,IF('Net Acumulado'!BJ19&gt;-'Net Acumulado'!$B19,0,1))</f>
        <v>1</v>
      </c>
      <c r="BK19">
        <f>IF(BJ19=0,0,IF('Net Acumulado'!BK19&gt;-'Net Acumulado'!$B19,0,1))</f>
        <v>1</v>
      </c>
      <c r="BL19">
        <f>IF(BK19=0,0,IF('Net Acumulado'!BL19&gt;-'Net Acumulado'!$B19,0,1))</f>
        <v>1</v>
      </c>
      <c r="BM19">
        <f>IF(BL19=0,0,IF('Net Acumulado'!BM19&gt;-'Net Acumulado'!$B19,0,1))</f>
        <v>1</v>
      </c>
      <c r="BN19">
        <f>IF(BM19=0,0,IF('Net Acumulado'!BN19&gt;-'Net Acumulado'!$B19,0,1))</f>
        <v>1</v>
      </c>
      <c r="BO19">
        <f>IF(BN19=0,0,IF('Net Acumulado'!BO19&gt;-'Net Acumulado'!$B19,0,1))</f>
        <v>1</v>
      </c>
      <c r="BP19">
        <f>IF(BO19=0,0,IF('Net Acumulado'!BP19&gt;-'Net Acumulado'!$B19,0,1))</f>
        <v>1</v>
      </c>
      <c r="BQ19">
        <f>IF(BP19=0,0,IF('Net Acumulado'!BQ19&gt;-'Net Acumulado'!$B19,0,1))</f>
        <v>1</v>
      </c>
      <c r="BR19">
        <f>IF(BQ19=0,0,IF('Net Acumulado'!BR19&gt;-'Net Acumulado'!$B19,0,1))</f>
        <v>1</v>
      </c>
      <c r="BS19">
        <f>IF(BR19=0,0,IF('Net Acumulado'!BS19&gt;-'Net Acumulado'!$B19,0,1))</f>
        <v>1</v>
      </c>
      <c r="BT19">
        <f>IF(BS19=0,0,IF('Net Acumulado'!BT19&gt;-'Net Acumulado'!$B19,0,1))</f>
        <v>1</v>
      </c>
      <c r="BU19">
        <f>IF(BT19=0,0,IF('Net Acumulado'!BU19&gt;-'Net Acumulado'!$B19,0,1))</f>
        <v>1</v>
      </c>
      <c r="BV19">
        <f>IF(BU19=0,0,IF('Net Acumulado'!BV19&gt;-'Net Acumulado'!$B19,0,1))</f>
        <v>1</v>
      </c>
      <c r="BW19">
        <f>IF(BV19=0,0,IF('Net Acumulado'!BW19&gt;-'Net Acumulado'!$B19,0,1))</f>
        <v>1</v>
      </c>
      <c r="BX19">
        <f>IF(BW19=0,0,IF('Net Acumulado'!BX19&gt;-'Net Acumulado'!$B19,0,1))</f>
        <v>1</v>
      </c>
      <c r="BY19">
        <f>IF(BX19=0,0,IF('Net Acumulado'!BY19&gt;-'Net Acumulado'!$B19,0,1))</f>
        <v>1</v>
      </c>
      <c r="BZ19">
        <f>IF(BY19=0,0,IF('Net Acumulado'!BZ19&gt;-'Net Acumulado'!$B19,0,1))</f>
        <v>1</v>
      </c>
      <c r="CA19">
        <f>IF(BZ19=0,0,IF('Net Acumulado'!CA19&gt;-'Net Acumulado'!$B19,0,1))</f>
        <v>1</v>
      </c>
      <c r="CB19">
        <f>IF(CA19=0,0,IF('Net Acumulado'!CB19&gt;-'Net Acumulado'!$B19,0,1))</f>
        <v>1</v>
      </c>
      <c r="CC19">
        <f>IF(CB19=0,0,IF('Net Acumulado'!CC19&gt;-'Net Acumulado'!$B19,0,1))</f>
        <v>1</v>
      </c>
      <c r="CD19">
        <f>IF(CC19=0,0,IF('Net Acumulado'!CD19&gt;-'Net Acumulado'!$B19,0,1))</f>
        <v>1</v>
      </c>
      <c r="CE19">
        <f>IF(CD19=0,0,IF('Net Acumulado'!CE19&gt;-'Net Acumulado'!$B19,0,1))</f>
        <v>1</v>
      </c>
      <c r="CF19">
        <f>IF(CE19=0,0,IF('Net Acumulado'!CF19&gt;-'Net Acumulado'!$B19,0,1))</f>
        <v>1</v>
      </c>
      <c r="CG19">
        <f>IF(CF19=0,0,IF('Net Acumulado'!CG19&gt;-'Net Acumulado'!$B19,0,1))</f>
        <v>1</v>
      </c>
      <c r="CH19">
        <f>IF(CG19=0,0,IF('Net Acumulado'!CH19&gt;-'Net Acumulado'!$B19,0,1))</f>
        <v>1</v>
      </c>
      <c r="CI19">
        <f>IF(CH19=0,0,IF('Net Acumulado'!CI19&gt;-'Net Acumulado'!$B19,0,1))</f>
        <v>1</v>
      </c>
      <c r="CJ19">
        <f>IF(CI19=0,0,IF('Net Acumulado'!CJ19&gt;-'Net Acumulado'!$B19,0,1))</f>
        <v>1</v>
      </c>
      <c r="CK19">
        <f>IF(CJ19=0,0,IF('Net Acumulado'!CK19&gt;-'Net Acumulado'!$B19,0,1))</f>
        <v>1</v>
      </c>
      <c r="CL19">
        <f>IF(CK19=0,0,IF('Net Acumulado'!CL19&gt;-'Net Acumulado'!$B19,0,1))</f>
        <v>1</v>
      </c>
      <c r="CM19">
        <f>IF(CL19=0,0,IF('Net Acumulado'!CM19&gt;-'Net Acumulado'!$B19,0,1))</f>
        <v>1</v>
      </c>
      <c r="CN19">
        <f>IF(CM19=0,0,IF('Net Acumulado'!CN19&gt;-'Net Acumulado'!$B19,0,1))</f>
        <v>1</v>
      </c>
      <c r="CO19">
        <f>IF(CN19=0,0,IF('Net Acumulado'!CO19&gt;-'Net Acumulado'!$B19,0,1))</f>
        <v>0</v>
      </c>
      <c r="CP19">
        <f>IF(CO19=0,0,IF('Net Acumulado'!CP19&gt;-'Net Acumulado'!$B19,0,1))</f>
        <v>0</v>
      </c>
      <c r="CQ19">
        <f>IF(CP19=0,0,IF('Net Acumulado'!CQ19&gt;-'Net Acumulado'!$B19,0,1))</f>
        <v>0</v>
      </c>
      <c r="CR19">
        <f>IF(CQ19=0,0,IF('Net Acumulado'!CR19&gt;-'Net Acumulado'!$B19,0,1))</f>
        <v>0</v>
      </c>
      <c r="CS19">
        <f>IF(CR19=0,0,IF('Net Acumulado'!CS19&gt;-'Net Acumulado'!$B19,0,1))</f>
        <v>0</v>
      </c>
      <c r="CT19">
        <f>IF(CS19=0,0,IF('Net Acumulado'!CT19&gt;-'Net Acumulado'!$B19,0,1))</f>
        <v>0</v>
      </c>
      <c r="CU19">
        <f>IF(CT19=0,0,IF('Net Acumulado'!CU19&gt;-'Net Acumulado'!$B19,0,1))</f>
        <v>0</v>
      </c>
    </row>
    <row r="20" spans="1:99" x14ac:dyDescent="0.3">
      <c r="A20">
        <f t="shared" si="0"/>
        <v>78</v>
      </c>
      <c r="B20">
        <v>-29171</v>
      </c>
      <c r="C20">
        <v>1503</v>
      </c>
      <c r="D20">
        <f>IF('Net Acumulado'!D20&gt;-'Net Acumulado'!$B20,0,1)</f>
        <v>1</v>
      </c>
      <c r="E20">
        <f>IF(D20=0,0,IF('Net Acumulado'!E20&gt;-'Net Acumulado'!$B20,0,1))</f>
        <v>1</v>
      </c>
      <c r="F20">
        <f>IF(E20=0,0,IF('Net Acumulado'!F20&gt;-'Net Acumulado'!$B20,0,1))</f>
        <v>1</v>
      </c>
      <c r="G20">
        <f>IF(F20=0,0,IF('Net Acumulado'!G20&gt;-'Net Acumulado'!$B20,0,1))</f>
        <v>1</v>
      </c>
      <c r="H20">
        <f>IF(G20=0,0,IF('Net Acumulado'!H20&gt;-'Net Acumulado'!$B20,0,1))</f>
        <v>1</v>
      </c>
      <c r="I20">
        <f>IF(H20=0,0,IF('Net Acumulado'!I20&gt;-'Net Acumulado'!$B20,0,1))</f>
        <v>1</v>
      </c>
      <c r="J20">
        <f>IF(I20=0,0,IF('Net Acumulado'!J20&gt;-'Net Acumulado'!$B20,0,1))</f>
        <v>1</v>
      </c>
      <c r="K20">
        <f>IF(J20=0,0,IF('Net Acumulado'!K20&gt;-'Net Acumulado'!$B20,0,1))</f>
        <v>1</v>
      </c>
      <c r="L20">
        <f>IF(K20=0,0,IF('Net Acumulado'!L20&gt;-'Net Acumulado'!$B20,0,1))</f>
        <v>1</v>
      </c>
      <c r="M20">
        <f>IF(L20=0,0,IF('Net Acumulado'!M20&gt;-'Net Acumulado'!$B20,0,1))</f>
        <v>1</v>
      </c>
      <c r="N20">
        <f>IF(M20=0,0,IF('Net Acumulado'!N20&gt;-'Net Acumulado'!$B20,0,1))</f>
        <v>1</v>
      </c>
      <c r="O20">
        <f>IF(N20=0,0,IF('Net Acumulado'!O20&gt;-'Net Acumulado'!$B20,0,1))</f>
        <v>1</v>
      </c>
      <c r="P20">
        <f>IF(O20=0,0,IF('Net Acumulado'!P20&gt;-'Net Acumulado'!$B20,0,1))</f>
        <v>1</v>
      </c>
      <c r="Q20">
        <f>IF(P20=0,0,IF('Net Acumulado'!Q20&gt;-'Net Acumulado'!$B20,0,1))</f>
        <v>1</v>
      </c>
      <c r="R20">
        <f>IF(Q20=0,0,IF('Net Acumulado'!R20&gt;-'Net Acumulado'!$B20,0,1))</f>
        <v>1</v>
      </c>
      <c r="S20">
        <f>IF(R20=0,0,IF('Net Acumulado'!S20&gt;-'Net Acumulado'!$B20,0,1))</f>
        <v>1</v>
      </c>
      <c r="T20">
        <f>IF(S20=0,0,IF('Net Acumulado'!T20&gt;-'Net Acumulado'!$B20,0,1))</f>
        <v>1</v>
      </c>
      <c r="U20">
        <f>IF(T20=0,0,IF('Net Acumulado'!U20&gt;-'Net Acumulado'!$B20,0,1))</f>
        <v>1</v>
      </c>
      <c r="V20">
        <f>IF(U20=0,0,IF('Net Acumulado'!V20&gt;-'Net Acumulado'!$B20,0,1))</f>
        <v>1</v>
      </c>
      <c r="W20">
        <f>IF(V20=0,0,IF('Net Acumulado'!W20&gt;-'Net Acumulado'!$B20,0,1))</f>
        <v>1</v>
      </c>
      <c r="X20">
        <f>IF(W20=0,0,IF('Net Acumulado'!X20&gt;-'Net Acumulado'!$B20,0,1))</f>
        <v>1</v>
      </c>
      <c r="Y20">
        <f>IF(X20=0,0,IF('Net Acumulado'!Y20&gt;-'Net Acumulado'!$B20,0,1))</f>
        <v>1</v>
      </c>
      <c r="Z20">
        <f>IF(Y20=0,0,IF('Net Acumulado'!Z20&gt;-'Net Acumulado'!$B20,0,1))</f>
        <v>1</v>
      </c>
      <c r="AA20">
        <f>IF(Z20=0,0,IF('Net Acumulado'!AA20&gt;-'Net Acumulado'!$B20,0,1))</f>
        <v>1</v>
      </c>
      <c r="AB20">
        <f>IF(AA20=0,0,IF('Net Acumulado'!AB20&gt;-'Net Acumulado'!$B20,0,1))</f>
        <v>1</v>
      </c>
      <c r="AC20">
        <f>IF(AB20=0,0,IF('Net Acumulado'!AC20&gt;-'Net Acumulado'!$B20,0,1))</f>
        <v>1</v>
      </c>
      <c r="AD20">
        <f>IF(AC20=0,0,IF('Net Acumulado'!AD20&gt;-'Net Acumulado'!$B20,0,1))</f>
        <v>1</v>
      </c>
      <c r="AE20">
        <f>IF(AD20=0,0,IF('Net Acumulado'!AE20&gt;-'Net Acumulado'!$B20,0,1))</f>
        <v>1</v>
      </c>
      <c r="AF20">
        <f>IF(AE20=0,0,IF('Net Acumulado'!AF20&gt;-'Net Acumulado'!$B20,0,1))</f>
        <v>1</v>
      </c>
      <c r="AG20">
        <f>IF(AF20=0,0,IF('Net Acumulado'!AG20&gt;-'Net Acumulado'!$B20,0,1))</f>
        <v>1</v>
      </c>
      <c r="AH20">
        <f>IF(AG20=0,0,IF('Net Acumulado'!AH20&gt;-'Net Acumulado'!$B20,0,1))</f>
        <v>1</v>
      </c>
      <c r="AI20">
        <f>IF(AH20=0,0,IF('Net Acumulado'!AI20&gt;-'Net Acumulado'!$B20,0,1))</f>
        <v>1</v>
      </c>
      <c r="AJ20">
        <f>IF(AI20=0,0,IF('Net Acumulado'!AJ20&gt;-'Net Acumulado'!$B20,0,1))</f>
        <v>1</v>
      </c>
      <c r="AK20">
        <f>IF(AJ20=0,0,IF('Net Acumulado'!AK20&gt;-'Net Acumulado'!$B20,0,1))</f>
        <v>1</v>
      </c>
      <c r="AL20">
        <f>IF(AK20=0,0,IF('Net Acumulado'!AL20&gt;-'Net Acumulado'!$B20,0,1))</f>
        <v>1</v>
      </c>
      <c r="AM20">
        <f>IF(AL20=0,0,IF('Net Acumulado'!AM20&gt;-'Net Acumulado'!$B20,0,1))</f>
        <v>1</v>
      </c>
      <c r="AN20">
        <f>IF(AM20=0,0,IF('Net Acumulado'!AN20&gt;-'Net Acumulado'!$B20,0,1))</f>
        <v>1</v>
      </c>
      <c r="AO20">
        <f>IF(AN20=0,0,IF('Net Acumulado'!AO20&gt;-'Net Acumulado'!$B20,0,1))</f>
        <v>1</v>
      </c>
      <c r="AP20">
        <f>IF(AO20=0,0,IF('Net Acumulado'!AP20&gt;-'Net Acumulado'!$B20,0,1))</f>
        <v>1</v>
      </c>
      <c r="AQ20">
        <f>IF(AP20=0,0,IF('Net Acumulado'!AQ20&gt;-'Net Acumulado'!$B20,0,1))</f>
        <v>1</v>
      </c>
      <c r="AR20">
        <f>IF(AQ20=0,0,IF('Net Acumulado'!AR20&gt;-'Net Acumulado'!$B20,0,1))</f>
        <v>1</v>
      </c>
      <c r="AS20">
        <f>IF(AR20=0,0,IF('Net Acumulado'!AS20&gt;-'Net Acumulado'!$B20,0,1))</f>
        <v>1</v>
      </c>
      <c r="AT20">
        <f>IF(AS20=0,0,IF('Net Acumulado'!AT20&gt;-'Net Acumulado'!$B20,0,1))</f>
        <v>1</v>
      </c>
      <c r="AU20">
        <f>IF(AT20=0,0,IF('Net Acumulado'!AU20&gt;-'Net Acumulado'!$B20,0,1))</f>
        <v>1</v>
      </c>
      <c r="AV20">
        <f>IF(AU20=0,0,IF('Net Acumulado'!AV20&gt;-'Net Acumulado'!$B20,0,1))</f>
        <v>1</v>
      </c>
      <c r="AW20">
        <f>IF(AV20=0,0,IF('Net Acumulado'!AW20&gt;-'Net Acumulado'!$B20,0,1))</f>
        <v>1</v>
      </c>
      <c r="AX20">
        <f>IF(AW20=0,0,IF('Net Acumulado'!AX20&gt;-'Net Acumulado'!$B20,0,1))</f>
        <v>1</v>
      </c>
      <c r="AY20">
        <f>IF(AX20=0,0,IF('Net Acumulado'!AY20&gt;-'Net Acumulado'!$B20,0,1))</f>
        <v>1</v>
      </c>
      <c r="AZ20">
        <f>IF(AY20=0,0,IF('Net Acumulado'!AZ20&gt;-'Net Acumulado'!$B20,0,1))</f>
        <v>1</v>
      </c>
      <c r="BA20">
        <f>IF(AZ20=0,0,IF('Net Acumulado'!BA20&gt;-'Net Acumulado'!$B20,0,1))</f>
        <v>1</v>
      </c>
      <c r="BB20">
        <f>IF(BA20=0,0,IF('Net Acumulado'!BB20&gt;-'Net Acumulado'!$B20,0,1))</f>
        <v>1</v>
      </c>
      <c r="BC20">
        <f>IF(BB20=0,0,IF('Net Acumulado'!BC20&gt;-'Net Acumulado'!$B20,0,1))</f>
        <v>1</v>
      </c>
      <c r="BD20">
        <f>IF(BC20=0,0,IF('Net Acumulado'!BD20&gt;-'Net Acumulado'!$B20,0,1))</f>
        <v>1</v>
      </c>
      <c r="BE20">
        <f>IF(BD20=0,0,IF('Net Acumulado'!BE20&gt;-'Net Acumulado'!$B20,0,1))</f>
        <v>1</v>
      </c>
      <c r="BF20">
        <f>IF(BE20=0,0,IF('Net Acumulado'!BF20&gt;-'Net Acumulado'!$B20,0,1))</f>
        <v>1</v>
      </c>
      <c r="BG20">
        <f>IF(BF20=0,0,IF('Net Acumulado'!BG20&gt;-'Net Acumulado'!$B20,0,1))</f>
        <v>1</v>
      </c>
      <c r="BH20">
        <f>IF(BG20=0,0,IF('Net Acumulado'!BH20&gt;-'Net Acumulado'!$B20,0,1))</f>
        <v>1</v>
      </c>
      <c r="BI20">
        <f>IF(BH20=0,0,IF('Net Acumulado'!BI20&gt;-'Net Acumulado'!$B20,0,1))</f>
        <v>1</v>
      </c>
      <c r="BJ20">
        <f>IF(BI20=0,0,IF('Net Acumulado'!BJ20&gt;-'Net Acumulado'!$B20,0,1))</f>
        <v>1</v>
      </c>
      <c r="BK20">
        <f>IF(BJ20=0,0,IF('Net Acumulado'!BK20&gt;-'Net Acumulado'!$B20,0,1))</f>
        <v>1</v>
      </c>
      <c r="BL20">
        <f>IF(BK20=0,0,IF('Net Acumulado'!BL20&gt;-'Net Acumulado'!$B20,0,1))</f>
        <v>1</v>
      </c>
      <c r="BM20">
        <f>IF(BL20=0,0,IF('Net Acumulado'!BM20&gt;-'Net Acumulado'!$B20,0,1))</f>
        <v>1</v>
      </c>
      <c r="BN20">
        <f>IF(BM20=0,0,IF('Net Acumulado'!BN20&gt;-'Net Acumulado'!$B20,0,1))</f>
        <v>1</v>
      </c>
      <c r="BO20">
        <f>IF(BN20=0,0,IF('Net Acumulado'!BO20&gt;-'Net Acumulado'!$B20,0,1))</f>
        <v>1</v>
      </c>
      <c r="BP20">
        <f>IF(BO20=0,0,IF('Net Acumulado'!BP20&gt;-'Net Acumulado'!$B20,0,1))</f>
        <v>1</v>
      </c>
      <c r="BQ20">
        <f>IF(BP20=0,0,IF('Net Acumulado'!BQ20&gt;-'Net Acumulado'!$B20,0,1))</f>
        <v>1</v>
      </c>
      <c r="BR20">
        <f>IF(BQ20=0,0,IF('Net Acumulado'!BR20&gt;-'Net Acumulado'!$B20,0,1))</f>
        <v>1</v>
      </c>
      <c r="BS20">
        <f>IF(BR20=0,0,IF('Net Acumulado'!BS20&gt;-'Net Acumulado'!$B20,0,1))</f>
        <v>1</v>
      </c>
      <c r="BT20">
        <f>IF(BS20=0,0,IF('Net Acumulado'!BT20&gt;-'Net Acumulado'!$B20,0,1))</f>
        <v>1</v>
      </c>
      <c r="BU20">
        <f>IF(BT20=0,0,IF('Net Acumulado'!BU20&gt;-'Net Acumulado'!$B20,0,1))</f>
        <v>1</v>
      </c>
      <c r="BV20">
        <f>IF(BU20=0,0,IF('Net Acumulado'!BV20&gt;-'Net Acumulado'!$B20,0,1))</f>
        <v>1</v>
      </c>
      <c r="BW20">
        <f>IF(BV20=0,0,IF('Net Acumulado'!BW20&gt;-'Net Acumulado'!$B20,0,1))</f>
        <v>1</v>
      </c>
      <c r="BX20">
        <f>IF(BW20=0,0,IF('Net Acumulado'!BX20&gt;-'Net Acumulado'!$B20,0,1))</f>
        <v>1</v>
      </c>
      <c r="BY20">
        <f>IF(BX20=0,0,IF('Net Acumulado'!BY20&gt;-'Net Acumulado'!$B20,0,1))</f>
        <v>1</v>
      </c>
      <c r="BZ20">
        <f>IF(BY20=0,0,IF('Net Acumulado'!BZ20&gt;-'Net Acumulado'!$B20,0,1))</f>
        <v>1</v>
      </c>
      <c r="CA20">
        <f>IF(BZ20=0,0,IF('Net Acumulado'!CA20&gt;-'Net Acumulado'!$B20,0,1))</f>
        <v>1</v>
      </c>
      <c r="CB20">
        <f>IF(CA20=0,0,IF('Net Acumulado'!CB20&gt;-'Net Acumulado'!$B20,0,1))</f>
        <v>1</v>
      </c>
      <c r="CC20">
        <f>IF(CB20=0,0,IF('Net Acumulado'!CC20&gt;-'Net Acumulado'!$B20,0,1))</f>
        <v>1</v>
      </c>
      <c r="CD20">
        <f>IF(CC20=0,0,IF('Net Acumulado'!CD20&gt;-'Net Acumulado'!$B20,0,1))</f>
        <v>0</v>
      </c>
      <c r="CE20">
        <f>IF(CD20=0,0,IF('Net Acumulado'!CE20&gt;-'Net Acumulado'!$B20,0,1))</f>
        <v>0</v>
      </c>
      <c r="CF20">
        <f>IF(CE20=0,0,IF('Net Acumulado'!CF20&gt;-'Net Acumulado'!$B20,0,1))</f>
        <v>0</v>
      </c>
      <c r="CG20">
        <f>IF(CF20=0,0,IF('Net Acumulado'!CG20&gt;-'Net Acumulado'!$B20,0,1))</f>
        <v>0</v>
      </c>
      <c r="CH20">
        <f>IF(CG20=0,0,IF('Net Acumulado'!CH20&gt;-'Net Acumulado'!$B20,0,1))</f>
        <v>0</v>
      </c>
      <c r="CI20">
        <f>IF(CH20=0,0,IF('Net Acumulado'!CI20&gt;-'Net Acumulado'!$B20,0,1))</f>
        <v>0</v>
      </c>
      <c r="CJ20">
        <f>IF(CI20=0,0,IF('Net Acumulado'!CJ20&gt;-'Net Acumulado'!$B20,0,1))</f>
        <v>0</v>
      </c>
      <c r="CK20">
        <f>IF(CJ20=0,0,IF('Net Acumulado'!CK20&gt;-'Net Acumulado'!$B20,0,1))</f>
        <v>0</v>
      </c>
      <c r="CL20">
        <f>IF(CK20=0,0,IF('Net Acumulado'!CL20&gt;-'Net Acumulado'!$B20,0,1))</f>
        <v>0</v>
      </c>
      <c r="CM20">
        <f>IF(CL20=0,0,IF('Net Acumulado'!CM20&gt;-'Net Acumulado'!$B20,0,1))</f>
        <v>0</v>
      </c>
      <c r="CN20">
        <f>IF(CM20=0,0,IF('Net Acumulado'!CN20&gt;-'Net Acumulado'!$B20,0,1))</f>
        <v>0</v>
      </c>
      <c r="CO20">
        <f>IF(CN20=0,0,IF('Net Acumulado'!CO20&gt;-'Net Acumulado'!$B20,0,1))</f>
        <v>0</v>
      </c>
      <c r="CP20">
        <f>IF(CO20=0,0,IF('Net Acumulado'!CP20&gt;-'Net Acumulado'!$B20,0,1))</f>
        <v>0</v>
      </c>
      <c r="CQ20">
        <f>IF(CP20=0,0,IF('Net Acumulado'!CQ20&gt;-'Net Acumulado'!$B20,0,1))</f>
        <v>0</v>
      </c>
      <c r="CR20">
        <f>IF(CQ20=0,0,IF('Net Acumulado'!CR20&gt;-'Net Acumulado'!$B20,0,1))</f>
        <v>0</v>
      </c>
      <c r="CS20">
        <f>IF(CR20=0,0,IF('Net Acumulado'!CS20&gt;-'Net Acumulado'!$B20,0,1))</f>
        <v>0</v>
      </c>
      <c r="CT20">
        <f>IF(CS20=0,0,IF('Net Acumulado'!CT20&gt;-'Net Acumulado'!$B20,0,1))</f>
        <v>0</v>
      </c>
      <c r="CU20">
        <f>IF(CT20=0,0,IF('Net Acumulado'!CU20&gt;-'Net Acumulado'!$B20,0,1))</f>
        <v>0</v>
      </c>
    </row>
    <row r="21" spans="1:99" x14ac:dyDescent="0.3">
      <c r="A21">
        <f t="shared" si="0"/>
        <v>96</v>
      </c>
      <c r="B21">
        <v>-8757</v>
      </c>
      <c r="C21">
        <v>1602</v>
      </c>
      <c r="D21">
        <f>IF('Net Acumulado'!D21&gt;-'Net Acumulado'!$B21,0,1)</f>
        <v>1</v>
      </c>
      <c r="E21">
        <f>IF(D21=0,0,IF('Net Acumulado'!E21&gt;-'Net Acumulado'!$B21,0,1))</f>
        <v>1</v>
      </c>
      <c r="F21">
        <f>IF(E21=0,0,IF('Net Acumulado'!F21&gt;-'Net Acumulado'!$B21,0,1))</f>
        <v>1</v>
      </c>
      <c r="G21">
        <f>IF(F21=0,0,IF('Net Acumulado'!G21&gt;-'Net Acumulado'!$B21,0,1))</f>
        <v>1</v>
      </c>
      <c r="H21">
        <f>IF(G21=0,0,IF('Net Acumulado'!H21&gt;-'Net Acumulado'!$B21,0,1))</f>
        <v>1</v>
      </c>
      <c r="I21">
        <f>IF(H21=0,0,IF('Net Acumulado'!I21&gt;-'Net Acumulado'!$B21,0,1))</f>
        <v>1</v>
      </c>
      <c r="J21">
        <f>IF(I21=0,0,IF('Net Acumulado'!J21&gt;-'Net Acumulado'!$B21,0,1))</f>
        <v>1</v>
      </c>
      <c r="K21">
        <f>IF(J21=0,0,IF('Net Acumulado'!K21&gt;-'Net Acumulado'!$B21,0,1))</f>
        <v>1</v>
      </c>
      <c r="L21">
        <f>IF(K21=0,0,IF('Net Acumulado'!L21&gt;-'Net Acumulado'!$B21,0,1))</f>
        <v>1</v>
      </c>
      <c r="M21">
        <f>IF(L21=0,0,IF('Net Acumulado'!M21&gt;-'Net Acumulado'!$B21,0,1))</f>
        <v>1</v>
      </c>
      <c r="N21">
        <f>IF(M21=0,0,IF('Net Acumulado'!N21&gt;-'Net Acumulado'!$B21,0,1))</f>
        <v>1</v>
      </c>
      <c r="O21">
        <f>IF(N21=0,0,IF('Net Acumulado'!O21&gt;-'Net Acumulado'!$B21,0,1))</f>
        <v>1</v>
      </c>
      <c r="P21">
        <f>IF(O21=0,0,IF('Net Acumulado'!P21&gt;-'Net Acumulado'!$B21,0,1))</f>
        <v>1</v>
      </c>
      <c r="Q21">
        <f>IF(P21=0,0,IF('Net Acumulado'!Q21&gt;-'Net Acumulado'!$B21,0,1))</f>
        <v>1</v>
      </c>
      <c r="R21">
        <f>IF(Q21=0,0,IF('Net Acumulado'!R21&gt;-'Net Acumulado'!$B21,0,1))</f>
        <v>1</v>
      </c>
      <c r="S21">
        <f>IF(R21=0,0,IF('Net Acumulado'!S21&gt;-'Net Acumulado'!$B21,0,1))</f>
        <v>1</v>
      </c>
      <c r="T21">
        <f>IF(S21=0,0,IF('Net Acumulado'!T21&gt;-'Net Acumulado'!$B21,0,1))</f>
        <v>1</v>
      </c>
      <c r="U21">
        <f>IF(T21=0,0,IF('Net Acumulado'!U21&gt;-'Net Acumulado'!$B21,0,1))</f>
        <v>1</v>
      </c>
      <c r="V21">
        <f>IF(U21=0,0,IF('Net Acumulado'!V21&gt;-'Net Acumulado'!$B21,0,1))</f>
        <v>1</v>
      </c>
      <c r="W21">
        <f>IF(V21=0,0,IF('Net Acumulado'!W21&gt;-'Net Acumulado'!$B21,0,1))</f>
        <v>1</v>
      </c>
      <c r="X21">
        <f>IF(W21=0,0,IF('Net Acumulado'!X21&gt;-'Net Acumulado'!$B21,0,1))</f>
        <v>1</v>
      </c>
      <c r="Y21">
        <f>IF(X21=0,0,IF('Net Acumulado'!Y21&gt;-'Net Acumulado'!$B21,0,1))</f>
        <v>1</v>
      </c>
      <c r="Z21">
        <f>IF(Y21=0,0,IF('Net Acumulado'!Z21&gt;-'Net Acumulado'!$B21,0,1))</f>
        <v>1</v>
      </c>
      <c r="AA21">
        <f>IF(Z21=0,0,IF('Net Acumulado'!AA21&gt;-'Net Acumulado'!$B21,0,1))</f>
        <v>1</v>
      </c>
      <c r="AB21">
        <f>IF(AA21=0,0,IF('Net Acumulado'!AB21&gt;-'Net Acumulado'!$B21,0,1))</f>
        <v>1</v>
      </c>
      <c r="AC21">
        <f>IF(AB21=0,0,IF('Net Acumulado'!AC21&gt;-'Net Acumulado'!$B21,0,1))</f>
        <v>1</v>
      </c>
      <c r="AD21">
        <f>IF(AC21=0,0,IF('Net Acumulado'!AD21&gt;-'Net Acumulado'!$B21,0,1))</f>
        <v>1</v>
      </c>
      <c r="AE21">
        <f>IF(AD21=0,0,IF('Net Acumulado'!AE21&gt;-'Net Acumulado'!$B21,0,1))</f>
        <v>1</v>
      </c>
      <c r="AF21">
        <f>IF(AE21=0,0,IF('Net Acumulado'!AF21&gt;-'Net Acumulado'!$B21,0,1))</f>
        <v>1</v>
      </c>
      <c r="AG21">
        <f>IF(AF21=0,0,IF('Net Acumulado'!AG21&gt;-'Net Acumulado'!$B21,0,1))</f>
        <v>1</v>
      </c>
      <c r="AH21">
        <f>IF(AG21=0,0,IF('Net Acumulado'!AH21&gt;-'Net Acumulado'!$B21,0,1))</f>
        <v>1</v>
      </c>
      <c r="AI21">
        <f>IF(AH21=0,0,IF('Net Acumulado'!AI21&gt;-'Net Acumulado'!$B21,0,1))</f>
        <v>1</v>
      </c>
      <c r="AJ21">
        <f>IF(AI21=0,0,IF('Net Acumulado'!AJ21&gt;-'Net Acumulado'!$B21,0,1))</f>
        <v>1</v>
      </c>
      <c r="AK21">
        <f>IF(AJ21=0,0,IF('Net Acumulado'!AK21&gt;-'Net Acumulado'!$B21,0,1))</f>
        <v>1</v>
      </c>
      <c r="AL21">
        <f>IF(AK21=0,0,IF('Net Acumulado'!AL21&gt;-'Net Acumulado'!$B21,0,1))</f>
        <v>1</v>
      </c>
      <c r="AM21">
        <f>IF(AL21=0,0,IF('Net Acumulado'!AM21&gt;-'Net Acumulado'!$B21,0,1))</f>
        <v>1</v>
      </c>
      <c r="AN21">
        <f>IF(AM21=0,0,IF('Net Acumulado'!AN21&gt;-'Net Acumulado'!$B21,0,1))</f>
        <v>1</v>
      </c>
      <c r="AO21">
        <f>IF(AN21=0,0,IF('Net Acumulado'!AO21&gt;-'Net Acumulado'!$B21,0,1))</f>
        <v>1</v>
      </c>
      <c r="AP21">
        <f>IF(AO21=0,0,IF('Net Acumulado'!AP21&gt;-'Net Acumulado'!$B21,0,1))</f>
        <v>1</v>
      </c>
      <c r="AQ21">
        <f>IF(AP21=0,0,IF('Net Acumulado'!AQ21&gt;-'Net Acumulado'!$B21,0,1))</f>
        <v>1</v>
      </c>
      <c r="AR21">
        <f>IF(AQ21=0,0,IF('Net Acumulado'!AR21&gt;-'Net Acumulado'!$B21,0,1))</f>
        <v>1</v>
      </c>
      <c r="AS21">
        <f>IF(AR21=0,0,IF('Net Acumulado'!AS21&gt;-'Net Acumulado'!$B21,0,1))</f>
        <v>1</v>
      </c>
      <c r="AT21">
        <f>IF(AS21=0,0,IF('Net Acumulado'!AT21&gt;-'Net Acumulado'!$B21,0,1))</f>
        <v>1</v>
      </c>
      <c r="AU21">
        <f>IF(AT21=0,0,IF('Net Acumulado'!AU21&gt;-'Net Acumulado'!$B21,0,1))</f>
        <v>1</v>
      </c>
      <c r="AV21">
        <f>IF(AU21=0,0,IF('Net Acumulado'!AV21&gt;-'Net Acumulado'!$B21,0,1))</f>
        <v>1</v>
      </c>
      <c r="AW21">
        <f>IF(AV21=0,0,IF('Net Acumulado'!AW21&gt;-'Net Acumulado'!$B21,0,1))</f>
        <v>1</v>
      </c>
      <c r="AX21">
        <f>IF(AW21=0,0,IF('Net Acumulado'!AX21&gt;-'Net Acumulado'!$B21,0,1))</f>
        <v>1</v>
      </c>
      <c r="AY21">
        <f>IF(AX21=0,0,IF('Net Acumulado'!AY21&gt;-'Net Acumulado'!$B21,0,1))</f>
        <v>1</v>
      </c>
      <c r="AZ21">
        <f>IF(AY21=0,0,IF('Net Acumulado'!AZ21&gt;-'Net Acumulado'!$B21,0,1))</f>
        <v>1</v>
      </c>
      <c r="BA21">
        <f>IF(AZ21=0,0,IF('Net Acumulado'!BA21&gt;-'Net Acumulado'!$B21,0,1))</f>
        <v>1</v>
      </c>
      <c r="BB21">
        <f>IF(BA21=0,0,IF('Net Acumulado'!BB21&gt;-'Net Acumulado'!$B21,0,1))</f>
        <v>1</v>
      </c>
      <c r="BC21">
        <f>IF(BB21=0,0,IF('Net Acumulado'!BC21&gt;-'Net Acumulado'!$B21,0,1))</f>
        <v>1</v>
      </c>
      <c r="BD21">
        <f>IF(BC21=0,0,IF('Net Acumulado'!BD21&gt;-'Net Acumulado'!$B21,0,1))</f>
        <v>1</v>
      </c>
      <c r="BE21">
        <f>IF(BD21=0,0,IF('Net Acumulado'!BE21&gt;-'Net Acumulado'!$B21,0,1))</f>
        <v>1</v>
      </c>
      <c r="BF21">
        <f>IF(BE21=0,0,IF('Net Acumulado'!BF21&gt;-'Net Acumulado'!$B21,0,1))</f>
        <v>1</v>
      </c>
      <c r="BG21">
        <f>IF(BF21=0,0,IF('Net Acumulado'!BG21&gt;-'Net Acumulado'!$B21,0,1))</f>
        <v>1</v>
      </c>
      <c r="BH21">
        <f>IF(BG21=0,0,IF('Net Acumulado'!BH21&gt;-'Net Acumulado'!$B21,0,1))</f>
        <v>1</v>
      </c>
      <c r="BI21">
        <f>IF(BH21=0,0,IF('Net Acumulado'!BI21&gt;-'Net Acumulado'!$B21,0,1))</f>
        <v>1</v>
      </c>
      <c r="BJ21">
        <f>IF(BI21=0,0,IF('Net Acumulado'!BJ21&gt;-'Net Acumulado'!$B21,0,1))</f>
        <v>1</v>
      </c>
      <c r="BK21">
        <f>IF(BJ21=0,0,IF('Net Acumulado'!BK21&gt;-'Net Acumulado'!$B21,0,1))</f>
        <v>1</v>
      </c>
      <c r="BL21">
        <f>IF(BK21=0,0,IF('Net Acumulado'!BL21&gt;-'Net Acumulado'!$B21,0,1))</f>
        <v>1</v>
      </c>
      <c r="BM21">
        <f>IF(BL21=0,0,IF('Net Acumulado'!BM21&gt;-'Net Acumulado'!$B21,0,1))</f>
        <v>1</v>
      </c>
      <c r="BN21">
        <f>IF(BM21=0,0,IF('Net Acumulado'!BN21&gt;-'Net Acumulado'!$B21,0,1))</f>
        <v>1</v>
      </c>
      <c r="BO21">
        <f>IF(BN21=0,0,IF('Net Acumulado'!BO21&gt;-'Net Acumulado'!$B21,0,1))</f>
        <v>1</v>
      </c>
      <c r="BP21">
        <f>IF(BO21=0,0,IF('Net Acumulado'!BP21&gt;-'Net Acumulado'!$B21,0,1))</f>
        <v>1</v>
      </c>
      <c r="BQ21">
        <f>IF(BP21=0,0,IF('Net Acumulado'!BQ21&gt;-'Net Acumulado'!$B21,0,1))</f>
        <v>1</v>
      </c>
      <c r="BR21">
        <f>IF(BQ21=0,0,IF('Net Acumulado'!BR21&gt;-'Net Acumulado'!$B21,0,1))</f>
        <v>1</v>
      </c>
      <c r="BS21">
        <f>IF(BR21=0,0,IF('Net Acumulado'!BS21&gt;-'Net Acumulado'!$B21,0,1))</f>
        <v>1</v>
      </c>
      <c r="BT21">
        <f>IF(BS21=0,0,IF('Net Acumulado'!BT21&gt;-'Net Acumulado'!$B21,0,1))</f>
        <v>1</v>
      </c>
      <c r="BU21">
        <f>IF(BT21=0,0,IF('Net Acumulado'!BU21&gt;-'Net Acumulado'!$B21,0,1))</f>
        <v>1</v>
      </c>
      <c r="BV21">
        <f>IF(BU21=0,0,IF('Net Acumulado'!BV21&gt;-'Net Acumulado'!$B21,0,1))</f>
        <v>1</v>
      </c>
      <c r="BW21">
        <f>IF(BV21=0,0,IF('Net Acumulado'!BW21&gt;-'Net Acumulado'!$B21,0,1))</f>
        <v>1</v>
      </c>
      <c r="BX21">
        <f>IF(BW21=0,0,IF('Net Acumulado'!BX21&gt;-'Net Acumulado'!$B21,0,1))</f>
        <v>1</v>
      </c>
      <c r="BY21">
        <f>IF(BX21=0,0,IF('Net Acumulado'!BY21&gt;-'Net Acumulado'!$B21,0,1))</f>
        <v>1</v>
      </c>
      <c r="BZ21">
        <f>IF(BY21=0,0,IF('Net Acumulado'!BZ21&gt;-'Net Acumulado'!$B21,0,1))</f>
        <v>1</v>
      </c>
      <c r="CA21">
        <f>IF(BZ21=0,0,IF('Net Acumulado'!CA21&gt;-'Net Acumulado'!$B21,0,1))</f>
        <v>1</v>
      </c>
      <c r="CB21">
        <f>IF(CA21=0,0,IF('Net Acumulado'!CB21&gt;-'Net Acumulado'!$B21,0,1))</f>
        <v>1</v>
      </c>
      <c r="CC21">
        <f>IF(CB21=0,0,IF('Net Acumulado'!CC21&gt;-'Net Acumulado'!$B21,0,1))</f>
        <v>1</v>
      </c>
      <c r="CD21">
        <f>IF(CC21=0,0,IF('Net Acumulado'!CD21&gt;-'Net Acumulado'!$B21,0,1))</f>
        <v>1</v>
      </c>
      <c r="CE21">
        <f>IF(CD21=0,0,IF('Net Acumulado'!CE21&gt;-'Net Acumulado'!$B21,0,1))</f>
        <v>1</v>
      </c>
      <c r="CF21">
        <f>IF(CE21=0,0,IF('Net Acumulado'!CF21&gt;-'Net Acumulado'!$B21,0,1))</f>
        <v>1</v>
      </c>
      <c r="CG21">
        <f>IF(CF21=0,0,IF('Net Acumulado'!CG21&gt;-'Net Acumulado'!$B21,0,1))</f>
        <v>1</v>
      </c>
      <c r="CH21">
        <f>IF(CG21=0,0,IF('Net Acumulado'!CH21&gt;-'Net Acumulado'!$B21,0,1))</f>
        <v>1</v>
      </c>
      <c r="CI21">
        <f>IF(CH21=0,0,IF('Net Acumulado'!CI21&gt;-'Net Acumulado'!$B21,0,1))</f>
        <v>1</v>
      </c>
      <c r="CJ21">
        <f>IF(CI21=0,0,IF('Net Acumulado'!CJ21&gt;-'Net Acumulado'!$B21,0,1))</f>
        <v>1</v>
      </c>
      <c r="CK21">
        <f>IF(CJ21=0,0,IF('Net Acumulado'!CK21&gt;-'Net Acumulado'!$B21,0,1))</f>
        <v>1</v>
      </c>
      <c r="CL21">
        <f>IF(CK21=0,0,IF('Net Acumulado'!CL21&gt;-'Net Acumulado'!$B21,0,1))</f>
        <v>1</v>
      </c>
      <c r="CM21">
        <f>IF(CL21=0,0,IF('Net Acumulado'!CM21&gt;-'Net Acumulado'!$B21,0,1))</f>
        <v>1</v>
      </c>
      <c r="CN21">
        <f>IF(CM21=0,0,IF('Net Acumulado'!CN21&gt;-'Net Acumulado'!$B21,0,1))</f>
        <v>1</v>
      </c>
      <c r="CO21">
        <f>IF(CN21=0,0,IF('Net Acumulado'!CO21&gt;-'Net Acumulado'!$B21,0,1))</f>
        <v>1</v>
      </c>
      <c r="CP21">
        <f>IF(CO21=0,0,IF('Net Acumulado'!CP21&gt;-'Net Acumulado'!$B21,0,1))</f>
        <v>1</v>
      </c>
      <c r="CQ21">
        <f>IF(CP21=0,0,IF('Net Acumulado'!CQ21&gt;-'Net Acumulado'!$B21,0,1))</f>
        <v>1</v>
      </c>
      <c r="CR21">
        <f>IF(CQ21=0,0,IF('Net Acumulado'!CR21&gt;-'Net Acumulado'!$B21,0,1))</f>
        <v>1</v>
      </c>
      <c r="CS21">
        <f>IF(CR21=0,0,IF('Net Acumulado'!CS21&gt;-'Net Acumulado'!$B21,0,1))</f>
        <v>1</v>
      </c>
      <c r="CT21">
        <f>IF(CS21=0,0,IF('Net Acumulado'!CT21&gt;-'Net Acumulado'!$B21,0,1))</f>
        <v>1</v>
      </c>
      <c r="CU21">
        <f>IF(CT21=0,0,IF('Net Acumulado'!CU21&gt;-'Net Acumulado'!$B21,0,1))</f>
        <v>1</v>
      </c>
    </row>
    <row r="22" spans="1:99" x14ac:dyDescent="0.3">
      <c r="A22">
        <f t="shared" si="0"/>
        <v>7</v>
      </c>
      <c r="B22">
        <v>-46</v>
      </c>
      <c r="C22">
        <v>1601</v>
      </c>
      <c r="D22">
        <f>IF('Net Acumulado'!D22&gt;-'Net Acumulado'!$B22,0,1)</f>
        <v>1</v>
      </c>
      <c r="E22">
        <f>IF(D22=0,0,IF('Net Acumulado'!E22&gt;-'Net Acumulado'!$B22,0,1))</f>
        <v>1</v>
      </c>
      <c r="F22">
        <f>IF(E22=0,0,IF('Net Acumulado'!F22&gt;-'Net Acumulado'!$B22,0,1))</f>
        <v>1</v>
      </c>
      <c r="G22">
        <f>IF(F22=0,0,IF('Net Acumulado'!G22&gt;-'Net Acumulado'!$B22,0,1))</f>
        <v>1</v>
      </c>
      <c r="H22">
        <f>IF(G22=0,0,IF('Net Acumulado'!H22&gt;-'Net Acumulado'!$B22,0,1))</f>
        <v>1</v>
      </c>
      <c r="I22">
        <f>IF(H22=0,0,IF('Net Acumulado'!I22&gt;-'Net Acumulado'!$B22,0,1))</f>
        <v>1</v>
      </c>
      <c r="J22">
        <f>IF(I22=0,0,IF('Net Acumulado'!J22&gt;-'Net Acumulado'!$B22,0,1))</f>
        <v>1</v>
      </c>
      <c r="K22">
        <f>IF(J22=0,0,IF('Net Acumulado'!K22&gt;-'Net Acumulado'!$B22,0,1))</f>
        <v>0</v>
      </c>
      <c r="L22">
        <f>IF(K22=0,0,IF('Net Acumulado'!L22&gt;-'Net Acumulado'!$B22,0,1))</f>
        <v>0</v>
      </c>
      <c r="M22">
        <f>IF(L22=0,0,IF('Net Acumulado'!M22&gt;-'Net Acumulado'!$B22,0,1))</f>
        <v>0</v>
      </c>
      <c r="N22">
        <f>IF(M22=0,0,IF('Net Acumulado'!N22&gt;-'Net Acumulado'!$B22,0,1))</f>
        <v>0</v>
      </c>
      <c r="O22">
        <f>IF(N22=0,0,IF('Net Acumulado'!O22&gt;-'Net Acumulado'!$B22,0,1))</f>
        <v>0</v>
      </c>
      <c r="P22">
        <f>IF(O22=0,0,IF('Net Acumulado'!P22&gt;-'Net Acumulado'!$B22,0,1))</f>
        <v>0</v>
      </c>
      <c r="Q22">
        <f>IF(P22=0,0,IF('Net Acumulado'!Q22&gt;-'Net Acumulado'!$B22,0,1))</f>
        <v>0</v>
      </c>
      <c r="R22">
        <f>IF(Q22=0,0,IF('Net Acumulado'!R22&gt;-'Net Acumulado'!$B22,0,1))</f>
        <v>0</v>
      </c>
      <c r="S22">
        <f>IF(R22=0,0,IF('Net Acumulado'!S22&gt;-'Net Acumulado'!$B22,0,1))</f>
        <v>0</v>
      </c>
      <c r="T22">
        <f>IF(S22=0,0,IF('Net Acumulado'!T22&gt;-'Net Acumulado'!$B22,0,1))</f>
        <v>0</v>
      </c>
      <c r="U22">
        <f>IF(T22=0,0,IF('Net Acumulado'!U22&gt;-'Net Acumulado'!$B22,0,1))</f>
        <v>0</v>
      </c>
      <c r="V22">
        <f>IF(U22=0,0,IF('Net Acumulado'!V22&gt;-'Net Acumulado'!$B22,0,1))</f>
        <v>0</v>
      </c>
      <c r="W22">
        <f>IF(V22=0,0,IF('Net Acumulado'!W22&gt;-'Net Acumulado'!$B22,0,1))</f>
        <v>0</v>
      </c>
      <c r="X22">
        <f>IF(W22=0,0,IF('Net Acumulado'!X22&gt;-'Net Acumulado'!$B22,0,1))</f>
        <v>0</v>
      </c>
      <c r="Y22">
        <f>IF(X22=0,0,IF('Net Acumulado'!Y22&gt;-'Net Acumulado'!$B22,0,1))</f>
        <v>0</v>
      </c>
      <c r="Z22">
        <f>IF(Y22=0,0,IF('Net Acumulado'!Z22&gt;-'Net Acumulado'!$B22,0,1))</f>
        <v>0</v>
      </c>
      <c r="AA22">
        <f>IF(Z22=0,0,IF('Net Acumulado'!AA22&gt;-'Net Acumulado'!$B22,0,1))</f>
        <v>0</v>
      </c>
      <c r="AB22">
        <f>IF(AA22=0,0,IF('Net Acumulado'!AB22&gt;-'Net Acumulado'!$B22,0,1))</f>
        <v>0</v>
      </c>
      <c r="AC22">
        <f>IF(AB22=0,0,IF('Net Acumulado'!AC22&gt;-'Net Acumulado'!$B22,0,1))</f>
        <v>0</v>
      </c>
      <c r="AD22">
        <f>IF(AC22=0,0,IF('Net Acumulado'!AD22&gt;-'Net Acumulado'!$B22,0,1))</f>
        <v>0</v>
      </c>
      <c r="AE22">
        <f>IF(AD22=0,0,IF('Net Acumulado'!AE22&gt;-'Net Acumulado'!$B22,0,1))</f>
        <v>0</v>
      </c>
      <c r="AF22">
        <f>IF(AE22=0,0,IF('Net Acumulado'!AF22&gt;-'Net Acumulado'!$B22,0,1))</f>
        <v>0</v>
      </c>
      <c r="AG22">
        <f>IF(AF22=0,0,IF('Net Acumulado'!AG22&gt;-'Net Acumulado'!$B22,0,1))</f>
        <v>0</v>
      </c>
      <c r="AH22">
        <f>IF(AG22=0,0,IF('Net Acumulado'!AH22&gt;-'Net Acumulado'!$B22,0,1))</f>
        <v>0</v>
      </c>
      <c r="AI22">
        <f>IF(AH22=0,0,IF('Net Acumulado'!AI22&gt;-'Net Acumulado'!$B22,0,1))</f>
        <v>0</v>
      </c>
      <c r="AJ22">
        <f>IF(AI22=0,0,IF('Net Acumulado'!AJ22&gt;-'Net Acumulado'!$B22,0,1))</f>
        <v>0</v>
      </c>
      <c r="AK22">
        <f>IF(AJ22=0,0,IF('Net Acumulado'!AK22&gt;-'Net Acumulado'!$B22,0,1))</f>
        <v>0</v>
      </c>
      <c r="AL22">
        <f>IF(AK22=0,0,IF('Net Acumulado'!AL22&gt;-'Net Acumulado'!$B22,0,1))</f>
        <v>0</v>
      </c>
      <c r="AM22">
        <f>IF(AL22=0,0,IF('Net Acumulado'!AM22&gt;-'Net Acumulado'!$B22,0,1))</f>
        <v>0</v>
      </c>
      <c r="AN22">
        <f>IF(AM22=0,0,IF('Net Acumulado'!AN22&gt;-'Net Acumulado'!$B22,0,1))</f>
        <v>0</v>
      </c>
      <c r="AO22">
        <f>IF(AN22=0,0,IF('Net Acumulado'!AO22&gt;-'Net Acumulado'!$B22,0,1))</f>
        <v>0</v>
      </c>
      <c r="AP22">
        <f>IF(AO22=0,0,IF('Net Acumulado'!AP22&gt;-'Net Acumulado'!$B22,0,1))</f>
        <v>0</v>
      </c>
      <c r="AQ22">
        <f>IF(AP22=0,0,IF('Net Acumulado'!AQ22&gt;-'Net Acumulado'!$B22,0,1))</f>
        <v>0</v>
      </c>
      <c r="AR22">
        <f>IF(AQ22=0,0,IF('Net Acumulado'!AR22&gt;-'Net Acumulado'!$B22,0,1))</f>
        <v>0</v>
      </c>
      <c r="AS22">
        <f>IF(AR22=0,0,IF('Net Acumulado'!AS22&gt;-'Net Acumulado'!$B22,0,1))</f>
        <v>0</v>
      </c>
      <c r="AT22">
        <f>IF(AS22=0,0,IF('Net Acumulado'!AT22&gt;-'Net Acumulado'!$B22,0,1))</f>
        <v>0</v>
      </c>
      <c r="AU22">
        <f>IF(AT22=0,0,IF('Net Acumulado'!AU22&gt;-'Net Acumulado'!$B22,0,1))</f>
        <v>0</v>
      </c>
      <c r="AV22">
        <f>IF(AU22=0,0,IF('Net Acumulado'!AV22&gt;-'Net Acumulado'!$B22,0,1))</f>
        <v>0</v>
      </c>
      <c r="AW22">
        <f>IF(AV22=0,0,IF('Net Acumulado'!AW22&gt;-'Net Acumulado'!$B22,0,1))</f>
        <v>0</v>
      </c>
      <c r="AX22">
        <f>IF(AW22=0,0,IF('Net Acumulado'!AX22&gt;-'Net Acumulado'!$B22,0,1))</f>
        <v>0</v>
      </c>
      <c r="AY22">
        <f>IF(AX22=0,0,IF('Net Acumulado'!AY22&gt;-'Net Acumulado'!$B22,0,1))</f>
        <v>0</v>
      </c>
      <c r="AZ22">
        <f>IF(AY22=0,0,IF('Net Acumulado'!AZ22&gt;-'Net Acumulado'!$B22,0,1))</f>
        <v>0</v>
      </c>
      <c r="BA22">
        <f>IF(AZ22=0,0,IF('Net Acumulado'!BA22&gt;-'Net Acumulado'!$B22,0,1))</f>
        <v>0</v>
      </c>
      <c r="BB22">
        <f>IF(BA22=0,0,IF('Net Acumulado'!BB22&gt;-'Net Acumulado'!$B22,0,1))</f>
        <v>0</v>
      </c>
      <c r="BC22">
        <f>IF(BB22=0,0,IF('Net Acumulado'!BC22&gt;-'Net Acumulado'!$B22,0,1))</f>
        <v>0</v>
      </c>
      <c r="BD22">
        <f>IF(BC22=0,0,IF('Net Acumulado'!BD22&gt;-'Net Acumulado'!$B22,0,1))</f>
        <v>0</v>
      </c>
      <c r="BE22">
        <f>IF(BD22=0,0,IF('Net Acumulado'!BE22&gt;-'Net Acumulado'!$B22,0,1))</f>
        <v>0</v>
      </c>
      <c r="BF22">
        <f>IF(BE22=0,0,IF('Net Acumulado'!BF22&gt;-'Net Acumulado'!$B22,0,1))</f>
        <v>0</v>
      </c>
      <c r="BG22">
        <f>IF(BF22=0,0,IF('Net Acumulado'!BG22&gt;-'Net Acumulado'!$B22,0,1))</f>
        <v>0</v>
      </c>
      <c r="BH22">
        <f>IF(BG22=0,0,IF('Net Acumulado'!BH22&gt;-'Net Acumulado'!$B22,0,1))</f>
        <v>0</v>
      </c>
      <c r="BI22">
        <f>IF(BH22=0,0,IF('Net Acumulado'!BI22&gt;-'Net Acumulado'!$B22,0,1))</f>
        <v>0</v>
      </c>
      <c r="BJ22">
        <f>IF(BI22=0,0,IF('Net Acumulado'!BJ22&gt;-'Net Acumulado'!$B22,0,1))</f>
        <v>0</v>
      </c>
      <c r="BK22">
        <f>IF(BJ22=0,0,IF('Net Acumulado'!BK22&gt;-'Net Acumulado'!$B22,0,1))</f>
        <v>0</v>
      </c>
      <c r="BL22">
        <f>IF(BK22=0,0,IF('Net Acumulado'!BL22&gt;-'Net Acumulado'!$B22,0,1))</f>
        <v>0</v>
      </c>
      <c r="BM22">
        <f>IF(BL22=0,0,IF('Net Acumulado'!BM22&gt;-'Net Acumulado'!$B22,0,1))</f>
        <v>0</v>
      </c>
      <c r="BN22">
        <f>IF(BM22=0,0,IF('Net Acumulado'!BN22&gt;-'Net Acumulado'!$B22,0,1))</f>
        <v>0</v>
      </c>
      <c r="BO22">
        <f>IF(BN22=0,0,IF('Net Acumulado'!BO22&gt;-'Net Acumulado'!$B22,0,1))</f>
        <v>0</v>
      </c>
      <c r="BP22">
        <f>IF(BO22=0,0,IF('Net Acumulado'!BP22&gt;-'Net Acumulado'!$B22,0,1))</f>
        <v>0</v>
      </c>
      <c r="BQ22">
        <f>IF(BP22=0,0,IF('Net Acumulado'!BQ22&gt;-'Net Acumulado'!$B22,0,1))</f>
        <v>0</v>
      </c>
      <c r="BR22">
        <f>IF(BQ22=0,0,IF('Net Acumulado'!BR22&gt;-'Net Acumulado'!$B22,0,1))</f>
        <v>0</v>
      </c>
      <c r="BS22">
        <f>IF(BR22=0,0,IF('Net Acumulado'!BS22&gt;-'Net Acumulado'!$B22,0,1))</f>
        <v>0</v>
      </c>
      <c r="BT22">
        <f>IF(BS22=0,0,IF('Net Acumulado'!BT22&gt;-'Net Acumulado'!$B22,0,1))</f>
        <v>0</v>
      </c>
      <c r="BU22">
        <f>IF(BT22=0,0,IF('Net Acumulado'!BU22&gt;-'Net Acumulado'!$B22,0,1))</f>
        <v>0</v>
      </c>
      <c r="BV22">
        <f>IF(BU22=0,0,IF('Net Acumulado'!BV22&gt;-'Net Acumulado'!$B22,0,1))</f>
        <v>0</v>
      </c>
      <c r="BW22">
        <f>IF(BV22=0,0,IF('Net Acumulado'!BW22&gt;-'Net Acumulado'!$B22,0,1))</f>
        <v>0</v>
      </c>
      <c r="BX22">
        <f>IF(BW22=0,0,IF('Net Acumulado'!BX22&gt;-'Net Acumulado'!$B22,0,1))</f>
        <v>0</v>
      </c>
      <c r="BY22">
        <f>IF(BX22=0,0,IF('Net Acumulado'!BY22&gt;-'Net Acumulado'!$B22,0,1))</f>
        <v>0</v>
      </c>
      <c r="BZ22">
        <f>IF(BY22=0,0,IF('Net Acumulado'!BZ22&gt;-'Net Acumulado'!$B22,0,1))</f>
        <v>0</v>
      </c>
      <c r="CA22">
        <f>IF(BZ22=0,0,IF('Net Acumulado'!CA22&gt;-'Net Acumulado'!$B22,0,1))</f>
        <v>0</v>
      </c>
      <c r="CB22">
        <f>IF(CA22=0,0,IF('Net Acumulado'!CB22&gt;-'Net Acumulado'!$B22,0,1))</f>
        <v>0</v>
      </c>
      <c r="CC22">
        <f>IF(CB22=0,0,IF('Net Acumulado'!CC22&gt;-'Net Acumulado'!$B22,0,1))</f>
        <v>0</v>
      </c>
      <c r="CD22">
        <f>IF(CC22=0,0,IF('Net Acumulado'!CD22&gt;-'Net Acumulado'!$B22,0,1))</f>
        <v>0</v>
      </c>
      <c r="CE22">
        <f>IF(CD22=0,0,IF('Net Acumulado'!CE22&gt;-'Net Acumulado'!$B22,0,1))</f>
        <v>0</v>
      </c>
      <c r="CF22">
        <f>IF(CE22=0,0,IF('Net Acumulado'!CF22&gt;-'Net Acumulado'!$B22,0,1))</f>
        <v>0</v>
      </c>
      <c r="CG22">
        <f>IF(CF22=0,0,IF('Net Acumulado'!CG22&gt;-'Net Acumulado'!$B22,0,1))</f>
        <v>0</v>
      </c>
      <c r="CH22">
        <f>IF(CG22=0,0,IF('Net Acumulado'!CH22&gt;-'Net Acumulado'!$B22,0,1))</f>
        <v>0</v>
      </c>
      <c r="CI22">
        <f>IF(CH22=0,0,IF('Net Acumulado'!CI22&gt;-'Net Acumulado'!$B22,0,1))</f>
        <v>0</v>
      </c>
      <c r="CJ22">
        <f>IF(CI22=0,0,IF('Net Acumulado'!CJ22&gt;-'Net Acumulado'!$B22,0,1))</f>
        <v>0</v>
      </c>
      <c r="CK22">
        <f>IF(CJ22=0,0,IF('Net Acumulado'!CK22&gt;-'Net Acumulado'!$B22,0,1))</f>
        <v>0</v>
      </c>
      <c r="CL22">
        <f>IF(CK22=0,0,IF('Net Acumulado'!CL22&gt;-'Net Acumulado'!$B22,0,1))</f>
        <v>0</v>
      </c>
      <c r="CM22">
        <f>IF(CL22=0,0,IF('Net Acumulado'!CM22&gt;-'Net Acumulado'!$B22,0,1))</f>
        <v>0</v>
      </c>
      <c r="CN22">
        <f>IF(CM22=0,0,IF('Net Acumulado'!CN22&gt;-'Net Acumulado'!$B22,0,1))</f>
        <v>0</v>
      </c>
      <c r="CO22">
        <f>IF(CN22=0,0,IF('Net Acumulado'!CO22&gt;-'Net Acumulado'!$B22,0,1))</f>
        <v>0</v>
      </c>
      <c r="CP22">
        <f>IF(CO22=0,0,IF('Net Acumulado'!CP22&gt;-'Net Acumulado'!$B22,0,1))</f>
        <v>0</v>
      </c>
      <c r="CQ22">
        <f>IF(CP22=0,0,IF('Net Acumulado'!CQ22&gt;-'Net Acumulado'!$B22,0,1))</f>
        <v>0</v>
      </c>
      <c r="CR22">
        <f>IF(CQ22=0,0,IF('Net Acumulado'!CR22&gt;-'Net Acumulado'!$B22,0,1))</f>
        <v>0</v>
      </c>
      <c r="CS22">
        <f>IF(CR22=0,0,IF('Net Acumulado'!CS22&gt;-'Net Acumulado'!$B22,0,1))</f>
        <v>0</v>
      </c>
      <c r="CT22">
        <f>IF(CS22=0,0,IF('Net Acumulado'!CT22&gt;-'Net Acumulado'!$B22,0,1))</f>
        <v>0</v>
      </c>
      <c r="CU22">
        <f>IF(CT22=0,0,IF('Net Acumulado'!CU22&gt;-'Net Acumulado'!$B22,0,1))</f>
        <v>0</v>
      </c>
    </row>
    <row r="23" spans="1:99" x14ac:dyDescent="0.3">
      <c r="A23">
        <f t="shared" si="0"/>
        <v>96</v>
      </c>
      <c r="B23">
        <v>0</v>
      </c>
      <c r="C23">
        <v>1600</v>
      </c>
      <c r="D23">
        <f>IF('Net Acumulado'!D23&gt;-'Net Acumulado'!$B23,0,1)</f>
        <v>1</v>
      </c>
      <c r="E23">
        <f>IF(D23=0,0,IF('Net Acumulado'!E23&gt;-'Net Acumulado'!$B23,0,1))</f>
        <v>1</v>
      </c>
      <c r="F23">
        <f>IF(E23=0,0,IF('Net Acumulado'!F23&gt;-'Net Acumulado'!$B23,0,1))</f>
        <v>1</v>
      </c>
      <c r="G23">
        <f>IF(F23=0,0,IF('Net Acumulado'!G23&gt;-'Net Acumulado'!$B23,0,1))</f>
        <v>1</v>
      </c>
      <c r="H23">
        <f>IF(G23=0,0,IF('Net Acumulado'!H23&gt;-'Net Acumulado'!$B23,0,1))</f>
        <v>1</v>
      </c>
      <c r="I23">
        <f>IF(H23=0,0,IF('Net Acumulado'!I23&gt;-'Net Acumulado'!$B23,0,1))</f>
        <v>1</v>
      </c>
      <c r="J23">
        <f>IF(I23=0,0,IF('Net Acumulado'!J23&gt;-'Net Acumulado'!$B23,0,1))</f>
        <v>1</v>
      </c>
      <c r="K23">
        <f>IF(J23=0,0,IF('Net Acumulado'!K23&gt;-'Net Acumulado'!$B23,0,1))</f>
        <v>1</v>
      </c>
      <c r="L23">
        <f>IF(K23=0,0,IF('Net Acumulado'!L23&gt;-'Net Acumulado'!$B23,0,1))</f>
        <v>1</v>
      </c>
      <c r="M23">
        <f>IF(L23=0,0,IF('Net Acumulado'!M23&gt;-'Net Acumulado'!$B23,0,1))</f>
        <v>1</v>
      </c>
      <c r="N23">
        <f>IF(M23=0,0,IF('Net Acumulado'!N23&gt;-'Net Acumulado'!$B23,0,1))</f>
        <v>1</v>
      </c>
      <c r="O23">
        <f>IF(N23=0,0,IF('Net Acumulado'!O23&gt;-'Net Acumulado'!$B23,0,1))</f>
        <v>1</v>
      </c>
      <c r="P23">
        <f>IF(O23=0,0,IF('Net Acumulado'!P23&gt;-'Net Acumulado'!$B23,0,1))</f>
        <v>1</v>
      </c>
      <c r="Q23">
        <f>IF(P23=0,0,IF('Net Acumulado'!Q23&gt;-'Net Acumulado'!$B23,0,1))</f>
        <v>1</v>
      </c>
      <c r="R23">
        <f>IF(Q23=0,0,IF('Net Acumulado'!R23&gt;-'Net Acumulado'!$B23,0,1))</f>
        <v>1</v>
      </c>
      <c r="S23">
        <f>IF(R23=0,0,IF('Net Acumulado'!S23&gt;-'Net Acumulado'!$B23,0,1))</f>
        <v>1</v>
      </c>
      <c r="T23">
        <f>IF(S23=0,0,IF('Net Acumulado'!T23&gt;-'Net Acumulado'!$B23,0,1))</f>
        <v>1</v>
      </c>
      <c r="U23">
        <f>IF(T23=0,0,IF('Net Acumulado'!U23&gt;-'Net Acumulado'!$B23,0,1))</f>
        <v>1</v>
      </c>
      <c r="V23">
        <f>IF(U23=0,0,IF('Net Acumulado'!V23&gt;-'Net Acumulado'!$B23,0,1))</f>
        <v>1</v>
      </c>
      <c r="W23">
        <f>IF(V23=0,0,IF('Net Acumulado'!W23&gt;-'Net Acumulado'!$B23,0,1))</f>
        <v>1</v>
      </c>
      <c r="X23">
        <f>IF(W23=0,0,IF('Net Acumulado'!X23&gt;-'Net Acumulado'!$B23,0,1))</f>
        <v>1</v>
      </c>
      <c r="Y23">
        <f>IF(X23=0,0,IF('Net Acumulado'!Y23&gt;-'Net Acumulado'!$B23,0,1))</f>
        <v>1</v>
      </c>
      <c r="Z23">
        <f>IF(Y23=0,0,IF('Net Acumulado'!Z23&gt;-'Net Acumulado'!$B23,0,1))</f>
        <v>1</v>
      </c>
      <c r="AA23">
        <f>IF(Z23=0,0,IF('Net Acumulado'!AA23&gt;-'Net Acumulado'!$B23,0,1))</f>
        <v>1</v>
      </c>
      <c r="AB23">
        <f>IF(AA23=0,0,IF('Net Acumulado'!AB23&gt;-'Net Acumulado'!$B23,0,1))</f>
        <v>1</v>
      </c>
      <c r="AC23">
        <f>IF(AB23=0,0,IF('Net Acumulado'!AC23&gt;-'Net Acumulado'!$B23,0,1))</f>
        <v>1</v>
      </c>
      <c r="AD23">
        <f>IF(AC23=0,0,IF('Net Acumulado'!AD23&gt;-'Net Acumulado'!$B23,0,1))</f>
        <v>1</v>
      </c>
      <c r="AE23">
        <f>IF(AD23=0,0,IF('Net Acumulado'!AE23&gt;-'Net Acumulado'!$B23,0,1))</f>
        <v>1</v>
      </c>
      <c r="AF23">
        <f>IF(AE23=0,0,IF('Net Acumulado'!AF23&gt;-'Net Acumulado'!$B23,0,1))</f>
        <v>1</v>
      </c>
      <c r="AG23">
        <f>IF(AF23=0,0,IF('Net Acumulado'!AG23&gt;-'Net Acumulado'!$B23,0,1))</f>
        <v>1</v>
      </c>
      <c r="AH23">
        <f>IF(AG23=0,0,IF('Net Acumulado'!AH23&gt;-'Net Acumulado'!$B23,0,1))</f>
        <v>1</v>
      </c>
      <c r="AI23">
        <f>IF(AH23=0,0,IF('Net Acumulado'!AI23&gt;-'Net Acumulado'!$B23,0,1))</f>
        <v>1</v>
      </c>
      <c r="AJ23">
        <f>IF(AI23=0,0,IF('Net Acumulado'!AJ23&gt;-'Net Acumulado'!$B23,0,1))</f>
        <v>1</v>
      </c>
      <c r="AK23">
        <f>IF(AJ23=0,0,IF('Net Acumulado'!AK23&gt;-'Net Acumulado'!$B23,0,1))</f>
        <v>1</v>
      </c>
      <c r="AL23">
        <f>IF(AK23=0,0,IF('Net Acumulado'!AL23&gt;-'Net Acumulado'!$B23,0,1))</f>
        <v>1</v>
      </c>
      <c r="AM23">
        <f>IF(AL23=0,0,IF('Net Acumulado'!AM23&gt;-'Net Acumulado'!$B23,0,1))</f>
        <v>1</v>
      </c>
      <c r="AN23">
        <f>IF(AM23=0,0,IF('Net Acumulado'!AN23&gt;-'Net Acumulado'!$B23,0,1))</f>
        <v>1</v>
      </c>
      <c r="AO23">
        <f>IF(AN23=0,0,IF('Net Acumulado'!AO23&gt;-'Net Acumulado'!$B23,0,1))</f>
        <v>1</v>
      </c>
      <c r="AP23">
        <f>IF(AO23=0,0,IF('Net Acumulado'!AP23&gt;-'Net Acumulado'!$B23,0,1))</f>
        <v>1</v>
      </c>
      <c r="AQ23">
        <f>IF(AP23=0,0,IF('Net Acumulado'!AQ23&gt;-'Net Acumulado'!$B23,0,1))</f>
        <v>1</v>
      </c>
      <c r="AR23">
        <f>IF(AQ23=0,0,IF('Net Acumulado'!AR23&gt;-'Net Acumulado'!$B23,0,1))</f>
        <v>1</v>
      </c>
      <c r="AS23">
        <f>IF(AR23=0,0,IF('Net Acumulado'!AS23&gt;-'Net Acumulado'!$B23,0,1))</f>
        <v>1</v>
      </c>
      <c r="AT23">
        <f>IF(AS23=0,0,IF('Net Acumulado'!AT23&gt;-'Net Acumulado'!$B23,0,1))</f>
        <v>1</v>
      </c>
      <c r="AU23">
        <f>IF(AT23=0,0,IF('Net Acumulado'!AU23&gt;-'Net Acumulado'!$B23,0,1))</f>
        <v>1</v>
      </c>
      <c r="AV23">
        <f>IF(AU23=0,0,IF('Net Acumulado'!AV23&gt;-'Net Acumulado'!$B23,0,1))</f>
        <v>1</v>
      </c>
      <c r="AW23">
        <f>IF(AV23=0,0,IF('Net Acumulado'!AW23&gt;-'Net Acumulado'!$B23,0,1))</f>
        <v>1</v>
      </c>
      <c r="AX23">
        <f>IF(AW23=0,0,IF('Net Acumulado'!AX23&gt;-'Net Acumulado'!$B23,0,1))</f>
        <v>1</v>
      </c>
      <c r="AY23">
        <f>IF(AX23=0,0,IF('Net Acumulado'!AY23&gt;-'Net Acumulado'!$B23,0,1))</f>
        <v>1</v>
      </c>
      <c r="AZ23">
        <f>IF(AY23=0,0,IF('Net Acumulado'!AZ23&gt;-'Net Acumulado'!$B23,0,1))</f>
        <v>1</v>
      </c>
      <c r="BA23">
        <f>IF(AZ23=0,0,IF('Net Acumulado'!BA23&gt;-'Net Acumulado'!$B23,0,1))</f>
        <v>1</v>
      </c>
      <c r="BB23">
        <f>IF(BA23=0,0,IF('Net Acumulado'!BB23&gt;-'Net Acumulado'!$B23,0,1))</f>
        <v>1</v>
      </c>
      <c r="BC23">
        <f>IF(BB23=0,0,IF('Net Acumulado'!BC23&gt;-'Net Acumulado'!$B23,0,1))</f>
        <v>1</v>
      </c>
      <c r="BD23">
        <f>IF(BC23=0,0,IF('Net Acumulado'!BD23&gt;-'Net Acumulado'!$B23,0,1))</f>
        <v>1</v>
      </c>
      <c r="BE23">
        <f>IF(BD23=0,0,IF('Net Acumulado'!BE23&gt;-'Net Acumulado'!$B23,0,1))</f>
        <v>1</v>
      </c>
      <c r="BF23">
        <f>IF(BE23=0,0,IF('Net Acumulado'!BF23&gt;-'Net Acumulado'!$B23,0,1))</f>
        <v>1</v>
      </c>
      <c r="BG23">
        <f>IF(BF23=0,0,IF('Net Acumulado'!BG23&gt;-'Net Acumulado'!$B23,0,1))</f>
        <v>1</v>
      </c>
      <c r="BH23">
        <f>IF(BG23=0,0,IF('Net Acumulado'!BH23&gt;-'Net Acumulado'!$B23,0,1))</f>
        <v>1</v>
      </c>
      <c r="BI23">
        <f>IF(BH23=0,0,IF('Net Acumulado'!BI23&gt;-'Net Acumulado'!$B23,0,1))</f>
        <v>1</v>
      </c>
      <c r="BJ23">
        <f>IF(BI23=0,0,IF('Net Acumulado'!BJ23&gt;-'Net Acumulado'!$B23,0,1))</f>
        <v>1</v>
      </c>
      <c r="BK23">
        <f>IF(BJ23=0,0,IF('Net Acumulado'!BK23&gt;-'Net Acumulado'!$B23,0,1))</f>
        <v>1</v>
      </c>
      <c r="BL23">
        <f>IF(BK23=0,0,IF('Net Acumulado'!BL23&gt;-'Net Acumulado'!$B23,0,1))</f>
        <v>1</v>
      </c>
      <c r="BM23">
        <f>IF(BL23=0,0,IF('Net Acumulado'!BM23&gt;-'Net Acumulado'!$B23,0,1))</f>
        <v>1</v>
      </c>
      <c r="BN23">
        <f>IF(BM23=0,0,IF('Net Acumulado'!BN23&gt;-'Net Acumulado'!$B23,0,1))</f>
        <v>1</v>
      </c>
      <c r="BO23">
        <f>IF(BN23=0,0,IF('Net Acumulado'!BO23&gt;-'Net Acumulado'!$B23,0,1))</f>
        <v>1</v>
      </c>
      <c r="BP23">
        <f>IF(BO23=0,0,IF('Net Acumulado'!BP23&gt;-'Net Acumulado'!$B23,0,1))</f>
        <v>1</v>
      </c>
      <c r="BQ23">
        <f>IF(BP23=0,0,IF('Net Acumulado'!BQ23&gt;-'Net Acumulado'!$B23,0,1))</f>
        <v>1</v>
      </c>
      <c r="BR23">
        <f>IF(BQ23=0,0,IF('Net Acumulado'!BR23&gt;-'Net Acumulado'!$B23,0,1))</f>
        <v>1</v>
      </c>
      <c r="BS23">
        <f>IF(BR23=0,0,IF('Net Acumulado'!BS23&gt;-'Net Acumulado'!$B23,0,1))</f>
        <v>1</v>
      </c>
      <c r="BT23">
        <f>IF(BS23=0,0,IF('Net Acumulado'!BT23&gt;-'Net Acumulado'!$B23,0,1))</f>
        <v>1</v>
      </c>
      <c r="BU23">
        <f>IF(BT23=0,0,IF('Net Acumulado'!BU23&gt;-'Net Acumulado'!$B23,0,1))</f>
        <v>1</v>
      </c>
      <c r="BV23">
        <f>IF(BU23=0,0,IF('Net Acumulado'!BV23&gt;-'Net Acumulado'!$B23,0,1))</f>
        <v>1</v>
      </c>
      <c r="BW23">
        <f>IF(BV23=0,0,IF('Net Acumulado'!BW23&gt;-'Net Acumulado'!$B23,0,1))</f>
        <v>1</v>
      </c>
      <c r="BX23">
        <f>IF(BW23=0,0,IF('Net Acumulado'!BX23&gt;-'Net Acumulado'!$B23,0,1))</f>
        <v>1</v>
      </c>
      <c r="BY23">
        <f>IF(BX23=0,0,IF('Net Acumulado'!BY23&gt;-'Net Acumulado'!$B23,0,1))</f>
        <v>1</v>
      </c>
      <c r="BZ23">
        <f>IF(BY23=0,0,IF('Net Acumulado'!BZ23&gt;-'Net Acumulado'!$B23,0,1))</f>
        <v>1</v>
      </c>
      <c r="CA23">
        <f>IF(BZ23=0,0,IF('Net Acumulado'!CA23&gt;-'Net Acumulado'!$B23,0,1))</f>
        <v>1</v>
      </c>
      <c r="CB23">
        <f>IF(CA23=0,0,IF('Net Acumulado'!CB23&gt;-'Net Acumulado'!$B23,0,1))</f>
        <v>1</v>
      </c>
      <c r="CC23">
        <f>IF(CB23=0,0,IF('Net Acumulado'!CC23&gt;-'Net Acumulado'!$B23,0,1))</f>
        <v>1</v>
      </c>
      <c r="CD23">
        <f>IF(CC23=0,0,IF('Net Acumulado'!CD23&gt;-'Net Acumulado'!$B23,0,1))</f>
        <v>1</v>
      </c>
      <c r="CE23">
        <f>IF(CD23=0,0,IF('Net Acumulado'!CE23&gt;-'Net Acumulado'!$B23,0,1))</f>
        <v>1</v>
      </c>
      <c r="CF23">
        <f>IF(CE23=0,0,IF('Net Acumulado'!CF23&gt;-'Net Acumulado'!$B23,0,1))</f>
        <v>1</v>
      </c>
      <c r="CG23">
        <f>IF(CF23=0,0,IF('Net Acumulado'!CG23&gt;-'Net Acumulado'!$B23,0,1))</f>
        <v>1</v>
      </c>
      <c r="CH23">
        <f>IF(CG23=0,0,IF('Net Acumulado'!CH23&gt;-'Net Acumulado'!$B23,0,1))</f>
        <v>1</v>
      </c>
      <c r="CI23">
        <f>IF(CH23=0,0,IF('Net Acumulado'!CI23&gt;-'Net Acumulado'!$B23,0,1))</f>
        <v>1</v>
      </c>
      <c r="CJ23">
        <f>IF(CI23=0,0,IF('Net Acumulado'!CJ23&gt;-'Net Acumulado'!$B23,0,1))</f>
        <v>1</v>
      </c>
      <c r="CK23">
        <f>IF(CJ23=0,0,IF('Net Acumulado'!CK23&gt;-'Net Acumulado'!$B23,0,1))</f>
        <v>1</v>
      </c>
      <c r="CL23">
        <f>IF(CK23=0,0,IF('Net Acumulado'!CL23&gt;-'Net Acumulado'!$B23,0,1))</f>
        <v>1</v>
      </c>
      <c r="CM23">
        <f>IF(CL23=0,0,IF('Net Acumulado'!CM23&gt;-'Net Acumulado'!$B23,0,1))</f>
        <v>1</v>
      </c>
      <c r="CN23">
        <f>IF(CM23=0,0,IF('Net Acumulado'!CN23&gt;-'Net Acumulado'!$B23,0,1))</f>
        <v>1</v>
      </c>
      <c r="CO23">
        <f>IF(CN23=0,0,IF('Net Acumulado'!CO23&gt;-'Net Acumulado'!$B23,0,1))</f>
        <v>1</v>
      </c>
      <c r="CP23">
        <f>IF(CO23=0,0,IF('Net Acumulado'!CP23&gt;-'Net Acumulado'!$B23,0,1))</f>
        <v>1</v>
      </c>
      <c r="CQ23">
        <f>IF(CP23=0,0,IF('Net Acumulado'!CQ23&gt;-'Net Acumulado'!$B23,0,1))</f>
        <v>1</v>
      </c>
      <c r="CR23">
        <f>IF(CQ23=0,0,IF('Net Acumulado'!CR23&gt;-'Net Acumulado'!$B23,0,1))</f>
        <v>1</v>
      </c>
      <c r="CS23">
        <f>IF(CR23=0,0,IF('Net Acumulado'!CS23&gt;-'Net Acumulado'!$B23,0,1))</f>
        <v>1</v>
      </c>
      <c r="CT23">
        <f>IF(CS23=0,0,IF('Net Acumulado'!CT23&gt;-'Net Acumulado'!$B23,0,1))</f>
        <v>1</v>
      </c>
      <c r="CU23">
        <f>IF(CT23=0,0,IF('Net Acumulado'!CU23&gt;-'Net Acumulado'!$B23,0,1))</f>
        <v>1</v>
      </c>
    </row>
    <row r="24" spans="1:99" x14ac:dyDescent="0.3">
      <c r="A24">
        <f t="shared" si="0"/>
        <v>96</v>
      </c>
      <c r="B24">
        <v>-3954</v>
      </c>
      <c r="C24">
        <v>1701</v>
      </c>
      <c r="D24">
        <f>IF('Net Acumulado'!D24&gt;-'Net Acumulado'!$B24,0,1)</f>
        <v>1</v>
      </c>
      <c r="E24">
        <f>IF(D24=0,0,IF('Net Acumulado'!E24&gt;-'Net Acumulado'!$B24,0,1))</f>
        <v>1</v>
      </c>
      <c r="F24">
        <f>IF(E24=0,0,IF('Net Acumulado'!F24&gt;-'Net Acumulado'!$B24,0,1))</f>
        <v>1</v>
      </c>
      <c r="G24">
        <f>IF(F24=0,0,IF('Net Acumulado'!G24&gt;-'Net Acumulado'!$B24,0,1))</f>
        <v>1</v>
      </c>
      <c r="H24">
        <f>IF(G24=0,0,IF('Net Acumulado'!H24&gt;-'Net Acumulado'!$B24,0,1))</f>
        <v>1</v>
      </c>
      <c r="I24">
        <f>IF(H24=0,0,IF('Net Acumulado'!I24&gt;-'Net Acumulado'!$B24,0,1))</f>
        <v>1</v>
      </c>
      <c r="J24">
        <f>IF(I24=0,0,IF('Net Acumulado'!J24&gt;-'Net Acumulado'!$B24,0,1))</f>
        <v>1</v>
      </c>
      <c r="K24">
        <f>IF(J24=0,0,IF('Net Acumulado'!K24&gt;-'Net Acumulado'!$B24,0,1))</f>
        <v>1</v>
      </c>
      <c r="L24">
        <f>IF(K24=0,0,IF('Net Acumulado'!L24&gt;-'Net Acumulado'!$B24,0,1))</f>
        <v>1</v>
      </c>
      <c r="M24">
        <f>IF(L24=0,0,IF('Net Acumulado'!M24&gt;-'Net Acumulado'!$B24,0,1))</f>
        <v>1</v>
      </c>
      <c r="N24">
        <f>IF(M24=0,0,IF('Net Acumulado'!N24&gt;-'Net Acumulado'!$B24,0,1))</f>
        <v>1</v>
      </c>
      <c r="O24">
        <f>IF(N24=0,0,IF('Net Acumulado'!O24&gt;-'Net Acumulado'!$B24,0,1))</f>
        <v>1</v>
      </c>
      <c r="P24">
        <f>IF(O24=0,0,IF('Net Acumulado'!P24&gt;-'Net Acumulado'!$B24,0,1))</f>
        <v>1</v>
      </c>
      <c r="Q24">
        <f>IF(P24=0,0,IF('Net Acumulado'!Q24&gt;-'Net Acumulado'!$B24,0,1))</f>
        <v>1</v>
      </c>
      <c r="R24">
        <f>IF(Q24=0,0,IF('Net Acumulado'!R24&gt;-'Net Acumulado'!$B24,0,1))</f>
        <v>1</v>
      </c>
      <c r="S24">
        <f>IF(R24=0,0,IF('Net Acumulado'!S24&gt;-'Net Acumulado'!$B24,0,1))</f>
        <v>1</v>
      </c>
      <c r="T24">
        <f>IF(S24=0,0,IF('Net Acumulado'!T24&gt;-'Net Acumulado'!$B24,0,1))</f>
        <v>1</v>
      </c>
      <c r="U24">
        <f>IF(T24=0,0,IF('Net Acumulado'!U24&gt;-'Net Acumulado'!$B24,0,1))</f>
        <v>1</v>
      </c>
      <c r="V24">
        <f>IF(U24=0,0,IF('Net Acumulado'!V24&gt;-'Net Acumulado'!$B24,0,1))</f>
        <v>1</v>
      </c>
      <c r="W24">
        <f>IF(V24=0,0,IF('Net Acumulado'!W24&gt;-'Net Acumulado'!$B24,0,1))</f>
        <v>1</v>
      </c>
      <c r="X24">
        <f>IF(W24=0,0,IF('Net Acumulado'!X24&gt;-'Net Acumulado'!$B24,0,1))</f>
        <v>1</v>
      </c>
      <c r="Y24">
        <f>IF(X24=0,0,IF('Net Acumulado'!Y24&gt;-'Net Acumulado'!$B24,0,1))</f>
        <v>1</v>
      </c>
      <c r="Z24">
        <f>IF(Y24=0,0,IF('Net Acumulado'!Z24&gt;-'Net Acumulado'!$B24,0,1))</f>
        <v>1</v>
      </c>
      <c r="AA24">
        <f>IF(Z24=0,0,IF('Net Acumulado'!AA24&gt;-'Net Acumulado'!$B24,0,1))</f>
        <v>1</v>
      </c>
      <c r="AB24">
        <f>IF(AA24=0,0,IF('Net Acumulado'!AB24&gt;-'Net Acumulado'!$B24,0,1))</f>
        <v>1</v>
      </c>
      <c r="AC24">
        <f>IF(AB24=0,0,IF('Net Acumulado'!AC24&gt;-'Net Acumulado'!$B24,0,1))</f>
        <v>1</v>
      </c>
      <c r="AD24">
        <f>IF(AC24=0,0,IF('Net Acumulado'!AD24&gt;-'Net Acumulado'!$B24,0,1))</f>
        <v>1</v>
      </c>
      <c r="AE24">
        <f>IF(AD24=0,0,IF('Net Acumulado'!AE24&gt;-'Net Acumulado'!$B24,0,1))</f>
        <v>1</v>
      </c>
      <c r="AF24">
        <f>IF(AE24=0,0,IF('Net Acumulado'!AF24&gt;-'Net Acumulado'!$B24,0,1))</f>
        <v>1</v>
      </c>
      <c r="AG24">
        <f>IF(AF24=0,0,IF('Net Acumulado'!AG24&gt;-'Net Acumulado'!$B24,0,1))</f>
        <v>1</v>
      </c>
      <c r="AH24">
        <f>IF(AG24=0,0,IF('Net Acumulado'!AH24&gt;-'Net Acumulado'!$B24,0,1))</f>
        <v>1</v>
      </c>
      <c r="AI24">
        <f>IF(AH24=0,0,IF('Net Acumulado'!AI24&gt;-'Net Acumulado'!$B24,0,1))</f>
        <v>1</v>
      </c>
      <c r="AJ24">
        <f>IF(AI24=0,0,IF('Net Acumulado'!AJ24&gt;-'Net Acumulado'!$B24,0,1))</f>
        <v>1</v>
      </c>
      <c r="AK24">
        <f>IF(AJ24=0,0,IF('Net Acumulado'!AK24&gt;-'Net Acumulado'!$B24,0,1))</f>
        <v>1</v>
      </c>
      <c r="AL24">
        <f>IF(AK24=0,0,IF('Net Acumulado'!AL24&gt;-'Net Acumulado'!$B24,0,1))</f>
        <v>1</v>
      </c>
      <c r="AM24">
        <f>IF(AL24=0,0,IF('Net Acumulado'!AM24&gt;-'Net Acumulado'!$B24,0,1))</f>
        <v>1</v>
      </c>
      <c r="AN24">
        <f>IF(AM24=0,0,IF('Net Acumulado'!AN24&gt;-'Net Acumulado'!$B24,0,1))</f>
        <v>1</v>
      </c>
      <c r="AO24">
        <f>IF(AN24=0,0,IF('Net Acumulado'!AO24&gt;-'Net Acumulado'!$B24,0,1))</f>
        <v>1</v>
      </c>
      <c r="AP24">
        <f>IF(AO24=0,0,IF('Net Acumulado'!AP24&gt;-'Net Acumulado'!$B24,0,1))</f>
        <v>1</v>
      </c>
      <c r="AQ24">
        <f>IF(AP24=0,0,IF('Net Acumulado'!AQ24&gt;-'Net Acumulado'!$B24,0,1))</f>
        <v>1</v>
      </c>
      <c r="AR24">
        <f>IF(AQ24=0,0,IF('Net Acumulado'!AR24&gt;-'Net Acumulado'!$B24,0,1))</f>
        <v>1</v>
      </c>
      <c r="AS24">
        <f>IF(AR24=0,0,IF('Net Acumulado'!AS24&gt;-'Net Acumulado'!$B24,0,1))</f>
        <v>1</v>
      </c>
      <c r="AT24">
        <f>IF(AS24=0,0,IF('Net Acumulado'!AT24&gt;-'Net Acumulado'!$B24,0,1))</f>
        <v>1</v>
      </c>
      <c r="AU24">
        <f>IF(AT24=0,0,IF('Net Acumulado'!AU24&gt;-'Net Acumulado'!$B24,0,1))</f>
        <v>1</v>
      </c>
      <c r="AV24">
        <f>IF(AU24=0,0,IF('Net Acumulado'!AV24&gt;-'Net Acumulado'!$B24,0,1))</f>
        <v>1</v>
      </c>
      <c r="AW24">
        <f>IF(AV24=0,0,IF('Net Acumulado'!AW24&gt;-'Net Acumulado'!$B24,0,1))</f>
        <v>1</v>
      </c>
      <c r="AX24">
        <f>IF(AW24=0,0,IF('Net Acumulado'!AX24&gt;-'Net Acumulado'!$B24,0,1))</f>
        <v>1</v>
      </c>
      <c r="AY24">
        <f>IF(AX24=0,0,IF('Net Acumulado'!AY24&gt;-'Net Acumulado'!$B24,0,1))</f>
        <v>1</v>
      </c>
      <c r="AZ24">
        <f>IF(AY24=0,0,IF('Net Acumulado'!AZ24&gt;-'Net Acumulado'!$B24,0,1))</f>
        <v>1</v>
      </c>
      <c r="BA24">
        <f>IF(AZ24=0,0,IF('Net Acumulado'!BA24&gt;-'Net Acumulado'!$B24,0,1))</f>
        <v>1</v>
      </c>
      <c r="BB24">
        <f>IF(BA24=0,0,IF('Net Acumulado'!BB24&gt;-'Net Acumulado'!$B24,0,1))</f>
        <v>1</v>
      </c>
      <c r="BC24">
        <f>IF(BB24=0,0,IF('Net Acumulado'!BC24&gt;-'Net Acumulado'!$B24,0,1))</f>
        <v>1</v>
      </c>
      <c r="BD24">
        <f>IF(BC24=0,0,IF('Net Acumulado'!BD24&gt;-'Net Acumulado'!$B24,0,1))</f>
        <v>1</v>
      </c>
      <c r="BE24">
        <f>IF(BD24=0,0,IF('Net Acumulado'!BE24&gt;-'Net Acumulado'!$B24,0,1))</f>
        <v>1</v>
      </c>
      <c r="BF24">
        <f>IF(BE24=0,0,IF('Net Acumulado'!BF24&gt;-'Net Acumulado'!$B24,0,1))</f>
        <v>1</v>
      </c>
      <c r="BG24">
        <f>IF(BF24=0,0,IF('Net Acumulado'!BG24&gt;-'Net Acumulado'!$B24,0,1))</f>
        <v>1</v>
      </c>
      <c r="BH24">
        <f>IF(BG24=0,0,IF('Net Acumulado'!BH24&gt;-'Net Acumulado'!$B24,0,1))</f>
        <v>1</v>
      </c>
      <c r="BI24">
        <f>IF(BH24=0,0,IF('Net Acumulado'!BI24&gt;-'Net Acumulado'!$B24,0,1))</f>
        <v>1</v>
      </c>
      <c r="BJ24">
        <f>IF(BI24=0,0,IF('Net Acumulado'!BJ24&gt;-'Net Acumulado'!$B24,0,1))</f>
        <v>1</v>
      </c>
      <c r="BK24">
        <f>IF(BJ24=0,0,IF('Net Acumulado'!BK24&gt;-'Net Acumulado'!$B24,0,1))</f>
        <v>1</v>
      </c>
      <c r="BL24">
        <f>IF(BK24=0,0,IF('Net Acumulado'!BL24&gt;-'Net Acumulado'!$B24,0,1))</f>
        <v>1</v>
      </c>
      <c r="BM24">
        <f>IF(BL24=0,0,IF('Net Acumulado'!BM24&gt;-'Net Acumulado'!$B24,0,1))</f>
        <v>1</v>
      </c>
      <c r="BN24">
        <f>IF(BM24=0,0,IF('Net Acumulado'!BN24&gt;-'Net Acumulado'!$B24,0,1))</f>
        <v>1</v>
      </c>
      <c r="BO24">
        <f>IF(BN24=0,0,IF('Net Acumulado'!BO24&gt;-'Net Acumulado'!$B24,0,1))</f>
        <v>1</v>
      </c>
      <c r="BP24">
        <f>IF(BO24=0,0,IF('Net Acumulado'!BP24&gt;-'Net Acumulado'!$B24,0,1))</f>
        <v>1</v>
      </c>
      <c r="BQ24">
        <f>IF(BP24=0,0,IF('Net Acumulado'!BQ24&gt;-'Net Acumulado'!$B24,0,1))</f>
        <v>1</v>
      </c>
      <c r="BR24">
        <f>IF(BQ24=0,0,IF('Net Acumulado'!BR24&gt;-'Net Acumulado'!$B24,0,1))</f>
        <v>1</v>
      </c>
      <c r="BS24">
        <f>IF(BR24=0,0,IF('Net Acumulado'!BS24&gt;-'Net Acumulado'!$B24,0,1))</f>
        <v>1</v>
      </c>
      <c r="BT24">
        <f>IF(BS24=0,0,IF('Net Acumulado'!BT24&gt;-'Net Acumulado'!$B24,0,1))</f>
        <v>1</v>
      </c>
      <c r="BU24">
        <f>IF(BT24=0,0,IF('Net Acumulado'!BU24&gt;-'Net Acumulado'!$B24,0,1))</f>
        <v>1</v>
      </c>
      <c r="BV24">
        <f>IF(BU24=0,0,IF('Net Acumulado'!BV24&gt;-'Net Acumulado'!$B24,0,1))</f>
        <v>1</v>
      </c>
      <c r="BW24">
        <f>IF(BV24=0,0,IF('Net Acumulado'!BW24&gt;-'Net Acumulado'!$B24,0,1))</f>
        <v>1</v>
      </c>
      <c r="BX24">
        <f>IF(BW24=0,0,IF('Net Acumulado'!BX24&gt;-'Net Acumulado'!$B24,0,1))</f>
        <v>1</v>
      </c>
      <c r="BY24">
        <f>IF(BX24=0,0,IF('Net Acumulado'!BY24&gt;-'Net Acumulado'!$B24,0,1))</f>
        <v>1</v>
      </c>
      <c r="BZ24">
        <f>IF(BY24=0,0,IF('Net Acumulado'!BZ24&gt;-'Net Acumulado'!$B24,0,1))</f>
        <v>1</v>
      </c>
      <c r="CA24">
        <f>IF(BZ24=0,0,IF('Net Acumulado'!CA24&gt;-'Net Acumulado'!$B24,0,1))</f>
        <v>1</v>
      </c>
      <c r="CB24">
        <f>IF(CA24=0,0,IF('Net Acumulado'!CB24&gt;-'Net Acumulado'!$B24,0,1))</f>
        <v>1</v>
      </c>
      <c r="CC24">
        <f>IF(CB24=0,0,IF('Net Acumulado'!CC24&gt;-'Net Acumulado'!$B24,0,1))</f>
        <v>1</v>
      </c>
      <c r="CD24">
        <f>IF(CC24=0,0,IF('Net Acumulado'!CD24&gt;-'Net Acumulado'!$B24,0,1))</f>
        <v>1</v>
      </c>
      <c r="CE24">
        <f>IF(CD24=0,0,IF('Net Acumulado'!CE24&gt;-'Net Acumulado'!$B24,0,1))</f>
        <v>1</v>
      </c>
      <c r="CF24">
        <f>IF(CE24=0,0,IF('Net Acumulado'!CF24&gt;-'Net Acumulado'!$B24,0,1))</f>
        <v>1</v>
      </c>
      <c r="CG24">
        <f>IF(CF24=0,0,IF('Net Acumulado'!CG24&gt;-'Net Acumulado'!$B24,0,1))</f>
        <v>1</v>
      </c>
      <c r="CH24">
        <f>IF(CG24=0,0,IF('Net Acumulado'!CH24&gt;-'Net Acumulado'!$B24,0,1))</f>
        <v>1</v>
      </c>
      <c r="CI24">
        <f>IF(CH24=0,0,IF('Net Acumulado'!CI24&gt;-'Net Acumulado'!$B24,0,1))</f>
        <v>1</v>
      </c>
      <c r="CJ24">
        <f>IF(CI24=0,0,IF('Net Acumulado'!CJ24&gt;-'Net Acumulado'!$B24,0,1))</f>
        <v>1</v>
      </c>
      <c r="CK24">
        <f>IF(CJ24=0,0,IF('Net Acumulado'!CK24&gt;-'Net Acumulado'!$B24,0,1))</f>
        <v>1</v>
      </c>
      <c r="CL24">
        <f>IF(CK24=0,0,IF('Net Acumulado'!CL24&gt;-'Net Acumulado'!$B24,0,1))</f>
        <v>1</v>
      </c>
      <c r="CM24">
        <f>IF(CL24=0,0,IF('Net Acumulado'!CM24&gt;-'Net Acumulado'!$B24,0,1))</f>
        <v>1</v>
      </c>
      <c r="CN24">
        <f>IF(CM24=0,0,IF('Net Acumulado'!CN24&gt;-'Net Acumulado'!$B24,0,1))</f>
        <v>1</v>
      </c>
      <c r="CO24">
        <f>IF(CN24=0,0,IF('Net Acumulado'!CO24&gt;-'Net Acumulado'!$B24,0,1))</f>
        <v>1</v>
      </c>
      <c r="CP24">
        <f>IF(CO24=0,0,IF('Net Acumulado'!CP24&gt;-'Net Acumulado'!$B24,0,1))</f>
        <v>1</v>
      </c>
      <c r="CQ24">
        <f>IF(CP24=0,0,IF('Net Acumulado'!CQ24&gt;-'Net Acumulado'!$B24,0,1))</f>
        <v>1</v>
      </c>
      <c r="CR24">
        <f>IF(CQ24=0,0,IF('Net Acumulado'!CR24&gt;-'Net Acumulado'!$B24,0,1))</f>
        <v>1</v>
      </c>
      <c r="CS24">
        <f>IF(CR24=0,0,IF('Net Acumulado'!CS24&gt;-'Net Acumulado'!$B24,0,1))</f>
        <v>1</v>
      </c>
      <c r="CT24">
        <f>IF(CS24=0,0,IF('Net Acumulado'!CT24&gt;-'Net Acumulado'!$B24,0,1))</f>
        <v>1</v>
      </c>
      <c r="CU24">
        <f>IF(CT24=0,0,IF('Net Acumulado'!CU24&gt;-'Net Acumulado'!$B24,0,1))</f>
        <v>1</v>
      </c>
    </row>
    <row r="25" spans="1:99" x14ac:dyDescent="0.3">
      <c r="A25">
        <f t="shared" si="0"/>
        <v>43</v>
      </c>
      <c r="B25">
        <v>-5146</v>
      </c>
      <c r="C25">
        <v>1702</v>
      </c>
      <c r="D25">
        <f>IF('Net Acumulado'!D25&gt;-'Net Acumulado'!$B25,0,1)</f>
        <v>1</v>
      </c>
      <c r="E25">
        <f>IF(D25=0,0,IF('Net Acumulado'!E25&gt;-'Net Acumulado'!$B25,0,1))</f>
        <v>1</v>
      </c>
      <c r="F25">
        <f>IF(E25=0,0,IF('Net Acumulado'!F25&gt;-'Net Acumulado'!$B25,0,1))</f>
        <v>1</v>
      </c>
      <c r="G25">
        <f>IF(F25=0,0,IF('Net Acumulado'!G25&gt;-'Net Acumulado'!$B25,0,1))</f>
        <v>1</v>
      </c>
      <c r="H25">
        <f>IF(G25=0,0,IF('Net Acumulado'!H25&gt;-'Net Acumulado'!$B25,0,1))</f>
        <v>1</v>
      </c>
      <c r="I25">
        <f>IF(H25=0,0,IF('Net Acumulado'!I25&gt;-'Net Acumulado'!$B25,0,1))</f>
        <v>1</v>
      </c>
      <c r="J25">
        <f>IF(I25=0,0,IF('Net Acumulado'!J25&gt;-'Net Acumulado'!$B25,0,1))</f>
        <v>1</v>
      </c>
      <c r="K25">
        <f>IF(J25=0,0,IF('Net Acumulado'!K25&gt;-'Net Acumulado'!$B25,0,1))</f>
        <v>1</v>
      </c>
      <c r="L25">
        <f>IF(K25=0,0,IF('Net Acumulado'!L25&gt;-'Net Acumulado'!$B25,0,1))</f>
        <v>1</v>
      </c>
      <c r="M25">
        <f>IF(L25=0,0,IF('Net Acumulado'!M25&gt;-'Net Acumulado'!$B25,0,1))</f>
        <v>1</v>
      </c>
      <c r="N25">
        <f>IF(M25=0,0,IF('Net Acumulado'!N25&gt;-'Net Acumulado'!$B25,0,1))</f>
        <v>1</v>
      </c>
      <c r="O25">
        <f>IF(N25=0,0,IF('Net Acumulado'!O25&gt;-'Net Acumulado'!$B25,0,1))</f>
        <v>1</v>
      </c>
      <c r="P25">
        <f>IF(O25=0,0,IF('Net Acumulado'!P25&gt;-'Net Acumulado'!$B25,0,1))</f>
        <v>1</v>
      </c>
      <c r="Q25">
        <f>IF(P25=0,0,IF('Net Acumulado'!Q25&gt;-'Net Acumulado'!$B25,0,1))</f>
        <v>1</v>
      </c>
      <c r="R25">
        <f>IF(Q25=0,0,IF('Net Acumulado'!R25&gt;-'Net Acumulado'!$B25,0,1))</f>
        <v>1</v>
      </c>
      <c r="S25">
        <f>IF(R25=0,0,IF('Net Acumulado'!S25&gt;-'Net Acumulado'!$B25,0,1))</f>
        <v>1</v>
      </c>
      <c r="T25">
        <f>IF(S25=0,0,IF('Net Acumulado'!T25&gt;-'Net Acumulado'!$B25,0,1))</f>
        <v>1</v>
      </c>
      <c r="U25">
        <f>IF(T25=0,0,IF('Net Acumulado'!U25&gt;-'Net Acumulado'!$B25,0,1))</f>
        <v>1</v>
      </c>
      <c r="V25">
        <f>IF(U25=0,0,IF('Net Acumulado'!V25&gt;-'Net Acumulado'!$B25,0,1))</f>
        <v>1</v>
      </c>
      <c r="W25">
        <f>IF(V25=0,0,IF('Net Acumulado'!W25&gt;-'Net Acumulado'!$B25,0,1))</f>
        <v>1</v>
      </c>
      <c r="X25">
        <f>IF(W25=0,0,IF('Net Acumulado'!X25&gt;-'Net Acumulado'!$B25,0,1))</f>
        <v>1</v>
      </c>
      <c r="Y25">
        <f>IF(X25=0,0,IF('Net Acumulado'!Y25&gt;-'Net Acumulado'!$B25,0,1))</f>
        <v>1</v>
      </c>
      <c r="Z25">
        <f>IF(Y25=0,0,IF('Net Acumulado'!Z25&gt;-'Net Acumulado'!$B25,0,1))</f>
        <v>1</v>
      </c>
      <c r="AA25">
        <f>IF(Z25=0,0,IF('Net Acumulado'!AA25&gt;-'Net Acumulado'!$B25,0,1))</f>
        <v>1</v>
      </c>
      <c r="AB25">
        <f>IF(AA25=0,0,IF('Net Acumulado'!AB25&gt;-'Net Acumulado'!$B25,0,1))</f>
        <v>1</v>
      </c>
      <c r="AC25">
        <f>IF(AB25=0,0,IF('Net Acumulado'!AC25&gt;-'Net Acumulado'!$B25,0,1))</f>
        <v>1</v>
      </c>
      <c r="AD25">
        <f>IF(AC25=0,0,IF('Net Acumulado'!AD25&gt;-'Net Acumulado'!$B25,0,1))</f>
        <v>1</v>
      </c>
      <c r="AE25">
        <f>IF(AD25=0,0,IF('Net Acumulado'!AE25&gt;-'Net Acumulado'!$B25,0,1))</f>
        <v>1</v>
      </c>
      <c r="AF25">
        <f>IF(AE25=0,0,IF('Net Acumulado'!AF25&gt;-'Net Acumulado'!$B25,0,1))</f>
        <v>1</v>
      </c>
      <c r="AG25">
        <f>IF(AF25=0,0,IF('Net Acumulado'!AG25&gt;-'Net Acumulado'!$B25,0,1))</f>
        <v>1</v>
      </c>
      <c r="AH25">
        <f>IF(AG25=0,0,IF('Net Acumulado'!AH25&gt;-'Net Acumulado'!$B25,0,1))</f>
        <v>1</v>
      </c>
      <c r="AI25">
        <f>IF(AH25=0,0,IF('Net Acumulado'!AI25&gt;-'Net Acumulado'!$B25,0,1))</f>
        <v>1</v>
      </c>
      <c r="AJ25">
        <f>IF(AI25=0,0,IF('Net Acumulado'!AJ25&gt;-'Net Acumulado'!$B25,0,1))</f>
        <v>1</v>
      </c>
      <c r="AK25">
        <f>IF(AJ25=0,0,IF('Net Acumulado'!AK25&gt;-'Net Acumulado'!$B25,0,1))</f>
        <v>1</v>
      </c>
      <c r="AL25">
        <f>IF(AK25=0,0,IF('Net Acumulado'!AL25&gt;-'Net Acumulado'!$B25,0,1))</f>
        <v>1</v>
      </c>
      <c r="AM25">
        <f>IF(AL25=0,0,IF('Net Acumulado'!AM25&gt;-'Net Acumulado'!$B25,0,1))</f>
        <v>1</v>
      </c>
      <c r="AN25">
        <f>IF(AM25=0,0,IF('Net Acumulado'!AN25&gt;-'Net Acumulado'!$B25,0,1))</f>
        <v>1</v>
      </c>
      <c r="AO25">
        <f>IF(AN25=0,0,IF('Net Acumulado'!AO25&gt;-'Net Acumulado'!$B25,0,1))</f>
        <v>1</v>
      </c>
      <c r="AP25">
        <f>IF(AO25=0,0,IF('Net Acumulado'!AP25&gt;-'Net Acumulado'!$B25,0,1))</f>
        <v>1</v>
      </c>
      <c r="AQ25">
        <f>IF(AP25=0,0,IF('Net Acumulado'!AQ25&gt;-'Net Acumulado'!$B25,0,1))</f>
        <v>1</v>
      </c>
      <c r="AR25">
        <f>IF(AQ25=0,0,IF('Net Acumulado'!AR25&gt;-'Net Acumulado'!$B25,0,1))</f>
        <v>1</v>
      </c>
      <c r="AS25">
        <f>IF(AR25=0,0,IF('Net Acumulado'!AS25&gt;-'Net Acumulado'!$B25,0,1))</f>
        <v>1</v>
      </c>
      <c r="AT25">
        <f>IF(AS25=0,0,IF('Net Acumulado'!AT25&gt;-'Net Acumulado'!$B25,0,1))</f>
        <v>1</v>
      </c>
      <c r="AU25">
        <f>IF(AT25=0,0,IF('Net Acumulado'!AU25&gt;-'Net Acumulado'!$B25,0,1))</f>
        <v>0</v>
      </c>
      <c r="AV25">
        <f>IF(AU25=0,0,IF('Net Acumulado'!AV25&gt;-'Net Acumulado'!$B25,0,1))</f>
        <v>0</v>
      </c>
      <c r="AW25">
        <f>IF(AV25=0,0,IF('Net Acumulado'!AW25&gt;-'Net Acumulado'!$B25,0,1))</f>
        <v>0</v>
      </c>
      <c r="AX25">
        <f>IF(AW25=0,0,IF('Net Acumulado'!AX25&gt;-'Net Acumulado'!$B25,0,1))</f>
        <v>0</v>
      </c>
      <c r="AY25">
        <f>IF(AX25=0,0,IF('Net Acumulado'!AY25&gt;-'Net Acumulado'!$B25,0,1))</f>
        <v>0</v>
      </c>
      <c r="AZ25">
        <f>IF(AY25=0,0,IF('Net Acumulado'!AZ25&gt;-'Net Acumulado'!$B25,0,1))</f>
        <v>0</v>
      </c>
      <c r="BA25">
        <f>IF(AZ25=0,0,IF('Net Acumulado'!BA25&gt;-'Net Acumulado'!$B25,0,1))</f>
        <v>0</v>
      </c>
      <c r="BB25">
        <f>IF(BA25=0,0,IF('Net Acumulado'!BB25&gt;-'Net Acumulado'!$B25,0,1))</f>
        <v>0</v>
      </c>
      <c r="BC25">
        <f>IF(BB25=0,0,IF('Net Acumulado'!BC25&gt;-'Net Acumulado'!$B25,0,1))</f>
        <v>0</v>
      </c>
      <c r="BD25">
        <f>IF(BC25=0,0,IF('Net Acumulado'!BD25&gt;-'Net Acumulado'!$B25,0,1))</f>
        <v>0</v>
      </c>
      <c r="BE25">
        <f>IF(BD25=0,0,IF('Net Acumulado'!BE25&gt;-'Net Acumulado'!$B25,0,1))</f>
        <v>0</v>
      </c>
      <c r="BF25">
        <f>IF(BE25=0,0,IF('Net Acumulado'!BF25&gt;-'Net Acumulado'!$B25,0,1))</f>
        <v>0</v>
      </c>
      <c r="BG25">
        <f>IF(BF25=0,0,IF('Net Acumulado'!BG25&gt;-'Net Acumulado'!$B25,0,1))</f>
        <v>0</v>
      </c>
      <c r="BH25">
        <f>IF(BG25=0,0,IF('Net Acumulado'!BH25&gt;-'Net Acumulado'!$B25,0,1))</f>
        <v>0</v>
      </c>
      <c r="BI25">
        <f>IF(BH25=0,0,IF('Net Acumulado'!BI25&gt;-'Net Acumulado'!$B25,0,1))</f>
        <v>0</v>
      </c>
      <c r="BJ25">
        <f>IF(BI25=0,0,IF('Net Acumulado'!BJ25&gt;-'Net Acumulado'!$B25,0,1))</f>
        <v>0</v>
      </c>
      <c r="BK25">
        <f>IF(BJ25=0,0,IF('Net Acumulado'!BK25&gt;-'Net Acumulado'!$B25,0,1))</f>
        <v>0</v>
      </c>
      <c r="BL25">
        <f>IF(BK25=0,0,IF('Net Acumulado'!BL25&gt;-'Net Acumulado'!$B25,0,1))</f>
        <v>0</v>
      </c>
      <c r="BM25">
        <f>IF(BL25=0,0,IF('Net Acumulado'!BM25&gt;-'Net Acumulado'!$B25,0,1))</f>
        <v>0</v>
      </c>
      <c r="BN25">
        <f>IF(BM25=0,0,IF('Net Acumulado'!BN25&gt;-'Net Acumulado'!$B25,0,1))</f>
        <v>0</v>
      </c>
      <c r="BO25">
        <f>IF(BN25=0,0,IF('Net Acumulado'!BO25&gt;-'Net Acumulado'!$B25,0,1))</f>
        <v>0</v>
      </c>
      <c r="BP25">
        <f>IF(BO25=0,0,IF('Net Acumulado'!BP25&gt;-'Net Acumulado'!$B25,0,1))</f>
        <v>0</v>
      </c>
      <c r="BQ25">
        <f>IF(BP25=0,0,IF('Net Acumulado'!BQ25&gt;-'Net Acumulado'!$B25,0,1))</f>
        <v>0</v>
      </c>
      <c r="BR25">
        <f>IF(BQ25=0,0,IF('Net Acumulado'!BR25&gt;-'Net Acumulado'!$B25,0,1))</f>
        <v>0</v>
      </c>
      <c r="BS25">
        <f>IF(BR25=0,0,IF('Net Acumulado'!BS25&gt;-'Net Acumulado'!$B25,0,1))</f>
        <v>0</v>
      </c>
      <c r="BT25">
        <f>IF(BS25=0,0,IF('Net Acumulado'!BT25&gt;-'Net Acumulado'!$B25,0,1))</f>
        <v>0</v>
      </c>
      <c r="BU25">
        <f>IF(BT25=0,0,IF('Net Acumulado'!BU25&gt;-'Net Acumulado'!$B25,0,1))</f>
        <v>0</v>
      </c>
      <c r="BV25">
        <f>IF(BU25=0,0,IF('Net Acumulado'!BV25&gt;-'Net Acumulado'!$B25,0,1))</f>
        <v>0</v>
      </c>
      <c r="BW25">
        <f>IF(BV25=0,0,IF('Net Acumulado'!BW25&gt;-'Net Acumulado'!$B25,0,1))</f>
        <v>0</v>
      </c>
      <c r="BX25">
        <f>IF(BW25=0,0,IF('Net Acumulado'!BX25&gt;-'Net Acumulado'!$B25,0,1))</f>
        <v>0</v>
      </c>
      <c r="BY25">
        <f>IF(BX25=0,0,IF('Net Acumulado'!BY25&gt;-'Net Acumulado'!$B25,0,1))</f>
        <v>0</v>
      </c>
      <c r="BZ25">
        <f>IF(BY25=0,0,IF('Net Acumulado'!BZ25&gt;-'Net Acumulado'!$B25,0,1))</f>
        <v>0</v>
      </c>
      <c r="CA25">
        <f>IF(BZ25=0,0,IF('Net Acumulado'!CA25&gt;-'Net Acumulado'!$B25,0,1))</f>
        <v>0</v>
      </c>
      <c r="CB25">
        <f>IF(CA25=0,0,IF('Net Acumulado'!CB25&gt;-'Net Acumulado'!$B25,0,1))</f>
        <v>0</v>
      </c>
      <c r="CC25">
        <f>IF(CB25=0,0,IF('Net Acumulado'!CC25&gt;-'Net Acumulado'!$B25,0,1))</f>
        <v>0</v>
      </c>
      <c r="CD25">
        <f>IF(CC25=0,0,IF('Net Acumulado'!CD25&gt;-'Net Acumulado'!$B25,0,1))</f>
        <v>0</v>
      </c>
      <c r="CE25">
        <f>IF(CD25=0,0,IF('Net Acumulado'!CE25&gt;-'Net Acumulado'!$B25,0,1))</f>
        <v>0</v>
      </c>
      <c r="CF25">
        <f>IF(CE25=0,0,IF('Net Acumulado'!CF25&gt;-'Net Acumulado'!$B25,0,1))</f>
        <v>0</v>
      </c>
      <c r="CG25">
        <f>IF(CF25=0,0,IF('Net Acumulado'!CG25&gt;-'Net Acumulado'!$B25,0,1))</f>
        <v>0</v>
      </c>
      <c r="CH25">
        <f>IF(CG25=0,0,IF('Net Acumulado'!CH25&gt;-'Net Acumulado'!$B25,0,1))</f>
        <v>0</v>
      </c>
      <c r="CI25">
        <f>IF(CH25=0,0,IF('Net Acumulado'!CI25&gt;-'Net Acumulado'!$B25,0,1))</f>
        <v>0</v>
      </c>
      <c r="CJ25">
        <f>IF(CI25=0,0,IF('Net Acumulado'!CJ25&gt;-'Net Acumulado'!$B25,0,1))</f>
        <v>0</v>
      </c>
      <c r="CK25">
        <f>IF(CJ25=0,0,IF('Net Acumulado'!CK25&gt;-'Net Acumulado'!$B25,0,1))</f>
        <v>0</v>
      </c>
      <c r="CL25">
        <f>IF(CK25=0,0,IF('Net Acumulado'!CL25&gt;-'Net Acumulado'!$B25,0,1))</f>
        <v>0</v>
      </c>
      <c r="CM25">
        <f>IF(CL25=0,0,IF('Net Acumulado'!CM25&gt;-'Net Acumulado'!$B25,0,1))</f>
        <v>0</v>
      </c>
      <c r="CN25">
        <f>IF(CM25=0,0,IF('Net Acumulado'!CN25&gt;-'Net Acumulado'!$B25,0,1))</f>
        <v>0</v>
      </c>
      <c r="CO25">
        <f>IF(CN25=0,0,IF('Net Acumulado'!CO25&gt;-'Net Acumulado'!$B25,0,1))</f>
        <v>0</v>
      </c>
      <c r="CP25">
        <f>IF(CO25=0,0,IF('Net Acumulado'!CP25&gt;-'Net Acumulado'!$B25,0,1))</f>
        <v>0</v>
      </c>
      <c r="CQ25">
        <f>IF(CP25=0,0,IF('Net Acumulado'!CQ25&gt;-'Net Acumulado'!$B25,0,1))</f>
        <v>0</v>
      </c>
      <c r="CR25">
        <f>IF(CQ25=0,0,IF('Net Acumulado'!CR25&gt;-'Net Acumulado'!$B25,0,1))</f>
        <v>0</v>
      </c>
      <c r="CS25">
        <f>IF(CR25=0,0,IF('Net Acumulado'!CS25&gt;-'Net Acumulado'!$B25,0,1))</f>
        <v>0</v>
      </c>
      <c r="CT25">
        <f>IF(CS25=0,0,IF('Net Acumulado'!CT25&gt;-'Net Acumulado'!$B25,0,1))</f>
        <v>0</v>
      </c>
      <c r="CU25">
        <f>IF(CT25=0,0,IF('Net Acumulado'!CU25&gt;-'Net Acumulado'!$B25,0,1))</f>
        <v>0</v>
      </c>
    </row>
    <row r="26" spans="1:99" x14ac:dyDescent="0.3">
      <c r="A26">
        <f t="shared" si="0"/>
        <v>96</v>
      </c>
      <c r="B26">
        <v>0</v>
      </c>
      <c r="C26">
        <v>1700</v>
      </c>
      <c r="D26">
        <f>IF('Net Acumulado'!D26&gt;-'Net Acumulado'!$B26,0,1)</f>
        <v>1</v>
      </c>
      <c r="E26">
        <f>IF(D26=0,0,IF('Net Acumulado'!E26&gt;-'Net Acumulado'!$B26,0,1))</f>
        <v>1</v>
      </c>
      <c r="F26">
        <f>IF(E26=0,0,IF('Net Acumulado'!F26&gt;-'Net Acumulado'!$B26,0,1))</f>
        <v>1</v>
      </c>
      <c r="G26">
        <f>IF(F26=0,0,IF('Net Acumulado'!G26&gt;-'Net Acumulado'!$B26,0,1))</f>
        <v>1</v>
      </c>
      <c r="H26">
        <f>IF(G26=0,0,IF('Net Acumulado'!H26&gt;-'Net Acumulado'!$B26,0,1))</f>
        <v>1</v>
      </c>
      <c r="I26">
        <f>IF(H26=0,0,IF('Net Acumulado'!I26&gt;-'Net Acumulado'!$B26,0,1))</f>
        <v>1</v>
      </c>
      <c r="J26">
        <f>IF(I26=0,0,IF('Net Acumulado'!J26&gt;-'Net Acumulado'!$B26,0,1))</f>
        <v>1</v>
      </c>
      <c r="K26">
        <f>IF(J26=0,0,IF('Net Acumulado'!K26&gt;-'Net Acumulado'!$B26,0,1))</f>
        <v>1</v>
      </c>
      <c r="L26">
        <f>IF(K26=0,0,IF('Net Acumulado'!L26&gt;-'Net Acumulado'!$B26,0,1))</f>
        <v>1</v>
      </c>
      <c r="M26">
        <f>IF(L26=0,0,IF('Net Acumulado'!M26&gt;-'Net Acumulado'!$B26,0,1))</f>
        <v>1</v>
      </c>
      <c r="N26">
        <f>IF(M26=0,0,IF('Net Acumulado'!N26&gt;-'Net Acumulado'!$B26,0,1))</f>
        <v>1</v>
      </c>
      <c r="O26">
        <f>IF(N26=0,0,IF('Net Acumulado'!O26&gt;-'Net Acumulado'!$B26,0,1))</f>
        <v>1</v>
      </c>
      <c r="P26">
        <f>IF(O26=0,0,IF('Net Acumulado'!P26&gt;-'Net Acumulado'!$B26,0,1))</f>
        <v>1</v>
      </c>
      <c r="Q26">
        <f>IF(P26=0,0,IF('Net Acumulado'!Q26&gt;-'Net Acumulado'!$B26,0,1))</f>
        <v>1</v>
      </c>
      <c r="R26">
        <f>IF(Q26=0,0,IF('Net Acumulado'!R26&gt;-'Net Acumulado'!$B26,0,1))</f>
        <v>1</v>
      </c>
      <c r="S26">
        <f>IF(R26=0,0,IF('Net Acumulado'!S26&gt;-'Net Acumulado'!$B26,0,1))</f>
        <v>1</v>
      </c>
      <c r="T26">
        <f>IF(S26=0,0,IF('Net Acumulado'!T26&gt;-'Net Acumulado'!$B26,0,1))</f>
        <v>1</v>
      </c>
      <c r="U26">
        <f>IF(T26=0,0,IF('Net Acumulado'!U26&gt;-'Net Acumulado'!$B26,0,1))</f>
        <v>1</v>
      </c>
      <c r="V26">
        <f>IF(U26=0,0,IF('Net Acumulado'!V26&gt;-'Net Acumulado'!$B26,0,1))</f>
        <v>1</v>
      </c>
      <c r="W26">
        <f>IF(V26=0,0,IF('Net Acumulado'!W26&gt;-'Net Acumulado'!$B26,0,1))</f>
        <v>1</v>
      </c>
      <c r="X26">
        <f>IF(W26=0,0,IF('Net Acumulado'!X26&gt;-'Net Acumulado'!$B26,0,1))</f>
        <v>1</v>
      </c>
      <c r="Y26">
        <f>IF(X26=0,0,IF('Net Acumulado'!Y26&gt;-'Net Acumulado'!$B26,0,1))</f>
        <v>1</v>
      </c>
      <c r="Z26">
        <f>IF(Y26=0,0,IF('Net Acumulado'!Z26&gt;-'Net Acumulado'!$B26,0,1))</f>
        <v>1</v>
      </c>
      <c r="AA26">
        <f>IF(Z26=0,0,IF('Net Acumulado'!AA26&gt;-'Net Acumulado'!$B26,0,1))</f>
        <v>1</v>
      </c>
      <c r="AB26">
        <f>IF(AA26=0,0,IF('Net Acumulado'!AB26&gt;-'Net Acumulado'!$B26,0,1))</f>
        <v>1</v>
      </c>
      <c r="AC26">
        <f>IF(AB26=0,0,IF('Net Acumulado'!AC26&gt;-'Net Acumulado'!$B26,0,1))</f>
        <v>1</v>
      </c>
      <c r="AD26">
        <f>IF(AC26=0,0,IF('Net Acumulado'!AD26&gt;-'Net Acumulado'!$B26,0,1))</f>
        <v>1</v>
      </c>
      <c r="AE26">
        <f>IF(AD26=0,0,IF('Net Acumulado'!AE26&gt;-'Net Acumulado'!$B26,0,1))</f>
        <v>1</v>
      </c>
      <c r="AF26">
        <f>IF(AE26=0,0,IF('Net Acumulado'!AF26&gt;-'Net Acumulado'!$B26,0,1))</f>
        <v>1</v>
      </c>
      <c r="AG26">
        <f>IF(AF26=0,0,IF('Net Acumulado'!AG26&gt;-'Net Acumulado'!$B26,0,1))</f>
        <v>1</v>
      </c>
      <c r="AH26">
        <f>IF(AG26=0,0,IF('Net Acumulado'!AH26&gt;-'Net Acumulado'!$B26,0,1))</f>
        <v>1</v>
      </c>
      <c r="AI26">
        <f>IF(AH26=0,0,IF('Net Acumulado'!AI26&gt;-'Net Acumulado'!$B26,0,1))</f>
        <v>1</v>
      </c>
      <c r="AJ26">
        <f>IF(AI26=0,0,IF('Net Acumulado'!AJ26&gt;-'Net Acumulado'!$B26,0,1))</f>
        <v>1</v>
      </c>
      <c r="AK26">
        <f>IF(AJ26=0,0,IF('Net Acumulado'!AK26&gt;-'Net Acumulado'!$B26,0,1))</f>
        <v>1</v>
      </c>
      <c r="AL26">
        <f>IF(AK26=0,0,IF('Net Acumulado'!AL26&gt;-'Net Acumulado'!$B26,0,1))</f>
        <v>1</v>
      </c>
      <c r="AM26">
        <f>IF(AL26=0,0,IF('Net Acumulado'!AM26&gt;-'Net Acumulado'!$B26,0,1))</f>
        <v>1</v>
      </c>
      <c r="AN26">
        <f>IF(AM26=0,0,IF('Net Acumulado'!AN26&gt;-'Net Acumulado'!$B26,0,1))</f>
        <v>1</v>
      </c>
      <c r="AO26">
        <f>IF(AN26=0,0,IF('Net Acumulado'!AO26&gt;-'Net Acumulado'!$B26,0,1))</f>
        <v>1</v>
      </c>
      <c r="AP26">
        <f>IF(AO26=0,0,IF('Net Acumulado'!AP26&gt;-'Net Acumulado'!$B26,0,1))</f>
        <v>1</v>
      </c>
      <c r="AQ26">
        <f>IF(AP26=0,0,IF('Net Acumulado'!AQ26&gt;-'Net Acumulado'!$B26,0,1))</f>
        <v>1</v>
      </c>
      <c r="AR26">
        <f>IF(AQ26=0,0,IF('Net Acumulado'!AR26&gt;-'Net Acumulado'!$B26,0,1))</f>
        <v>1</v>
      </c>
      <c r="AS26">
        <f>IF(AR26=0,0,IF('Net Acumulado'!AS26&gt;-'Net Acumulado'!$B26,0,1))</f>
        <v>1</v>
      </c>
      <c r="AT26">
        <f>IF(AS26=0,0,IF('Net Acumulado'!AT26&gt;-'Net Acumulado'!$B26,0,1))</f>
        <v>1</v>
      </c>
      <c r="AU26">
        <f>IF(AT26=0,0,IF('Net Acumulado'!AU26&gt;-'Net Acumulado'!$B26,0,1))</f>
        <v>1</v>
      </c>
      <c r="AV26">
        <f>IF(AU26=0,0,IF('Net Acumulado'!AV26&gt;-'Net Acumulado'!$B26,0,1))</f>
        <v>1</v>
      </c>
      <c r="AW26">
        <f>IF(AV26=0,0,IF('Net Acumulado'!AW26&gt;-'Net Acumulado'!$B26,0,1))</f>
        <v>1</v>
      </c>
      <c r="AX26">
        <f>IF(AW26=0,0,IF('Net Acumulado'!AX26&gt;-'Net Acumulado'!$B26,0,1))</f>
        <v>1</v>
      </c>
      <c r="AY26">
        <f>IF(AX26=0,0,IF('Net Acumulado'!AY26&gt;-'Net Acumulado'!$B26,0,1))</f>
        <v>1</v>
      </c>
      <c r="AZ26">
        <f>IF(AY26=0,0,IF('Net Acumulado'!AZ26&gt;-'Net Acumulado'!$B26,0,1))</f>
        <v>1</v>
      </c>
      <c r="BA26">
        <f>IF(AZ26=0,0,IF('Net Acumulado'!BA26&gt;-'Net Acumulado'!$B26,0,1))</f>
        <v>1</v>
      </c>
      <c r="BB26">
        <f>IF(BA26=0,0,IF('Net Acumulado'!BB26&gt;-'Net Acumulado'!$B26,0,1))</f>
        <v>1</v>
      </c>
      <c r="BC26">
        <f>IF(BB26=0,0,IF('Net Acumulado'!BC26&gt;-'Net Acumulado'!$B26,0,1))</f>
        <v>1</v>
      </c>
      <c r="BD26">
        <f>IF(BC26=0,0,IF('Net Acumulado'!BD26&gt;-'Net Acumulado'!$B26,0,1))</f>
        <v>1</v>
      </c>
      <c r="BE26">
        <f>IF(BD26=0,0,IF('Net Acumulado'!BE26&gt;-'Net Acumulado'!$B26,0,1))</f>
        <v>1</v>
      </c>
      <c r="BF26">
        <f>IF(BE26=0,0,IF('Net Acumulado'!BF26&gt;-'Net Acumulado'!$B26,0,1))</f>
        <v>1</v>
      </c>
      <c r="BG26">
        <f>IF(BF26=0,0,IF('Net Acumulado'!BG26&gt;-'Net Acumulado'!$B26,0,1))</f>
        <v>1</v>
      </c>
      <c r="BH26">
        <f>IF(BG26=0,0,IF('Net Acumulado'!BH26&gt;-'Net Acumulado'!$B26,0,1))</f>
        <v>1</v>
      </c>
      <c r="BI26">
        <f>IF(BH26=0,0,IF('Net Acumulado'!BI26&gt;-'Net Acumulado'!$B26,0,1))</f>
        <v>1</v>
      </c>
      <c r="BJ26">
        <f>IF(BI26=0,0,IF('Net Acumulado'!BJ26&gt;-'Net Acumulado'!$B26,0,1))</f>
        <v>1</v>
      </c>
      <c r="BK26">
        <f>IF(BJ26=0,0,IF('Net Acumulado'!BK26&gt;-'Net Acumulado'!$B26,0,1))</f>
        <v>1</v>
      </c>
      <c r="BL26">
        <f>IF(BK26=0,0,IF('Net Acumulado'!BL26&gt;-'Net Acumulado'!$B26,0,1))</f>
        <v>1</v>
      </c>
      <c r="BM26">
        <f>IF(BL26=0,0,IF('Net Acumulado'!BM26&gt;-'Net Acumulado'!$B26,0,1))</f>
        <v>1</v>
      </c>
      <c r="BN26">
        <f>IF(BM26=0,0,IF('Net Acumulado'!BN26&gt;-'Net Acumulado'!$B26,0,1))</f>
        <v>1</v>
      </c>
      <c r="BO26">
        <f>IF(BN26=0,0,IF('Net Acumulado'!BO26&gt;-'Net Acumulado'!$B26,0,1))</f>
        <v>1</v>
      </c>
      <c r="BP26">
        <f>IF(BO26=0,0,IF('Net Acumulado'!BP26&gt;-'Net Acumulado'!$B26,0,1))</f>
        <v>1</v>
      </c>
      <c r="BQ26">
        <f>IF(BP26=0,0,IF('Net Acumulado'!BQ26&gt;-'Net Acumulado'!$B26,0,1))</f>
        <v>1</v>
      </c>
      <c r="BR26">
        <f>IF(BQ26=0,0,IF('Net Acumulado'!BR26&gt;-'Net Acumulado'!$B26,0,1))</f>
        <v>1</v>
      </c>
      <c r="BS26">
        <f>IF(BR26=0,0,IF('Net Acumulado'!BS26&gt;-'Net Acumulado'!$B26,0,1))</f>
        <v>1</v>
      </c>
      <c r="BT26">
        <f>IF(BS26=0,0,IF('Net Acumulado'!BT26&gt;-'Net Acumulado'!$B26,0,1))</f>
        <v>1</v>
      </c>
      <c r="BU26">
        <f>IF(BT26=0,0,IF('Net Acumulado'!BU26&gt;-'Net Acumulado'!$B26,0,1))</f>
        <v>1</v>
      </c>
      <c r="BV26">
        <f>IF(BU26=0,0,IF('Net Acumulado'!BV26&gt;-'Net Acumulado'!$B26,0,1))</f>
        <v>1</v>
      </c>
      <c r="BW26">
        <f>IF(BV26=0,0,IF('Net Acumulado'!BW26&gt;-'Net Acumulado'!$B26,0,1))</f>
        <v>1</v>
      </c>
      <c r="BX26">
        <f>IF(BW26=0,0,IF('Net Acumulado'!BX26&gt;-'Net Acumulado'!$B26,0,1))</f>
        <v>1</v>
      </c>
      <c r="BY26">
        <f>IF(BX26=0,0,IF('Net Acumulado'!BY26&gt;-'Net Acumulado'!$B26,0,1))</f>
        <v>1</v>
      </c>
      <c r="BZ26">
        <f>IF(BY26=0,0,IF('Net Acumulado'!BZ26&gt;-'Net Acumulado'!$B26,0,1))</f>
        <v>1</v>
      </c>
      <c r="CA26">
        <f>IF(BZ26=0,0,IF('Net Acumulado'!CA26&gt;-'Net Acumulado'!$B26,0,1))</f>
        <v>1</v>
      </c>
      <c r="CB26">
        <f>IF(CA26=0,0,IF('Net Acumulado'!CB26&gt;-'Net Acumulado'!$B26,0,1))</f>
        <v>1</v>
      </c>
      <c r="CC26">
        <f>IF(CB26=0,0,IF('Net Acumulado'!CC26&gt;-'Net Acumulado'!$B26,0,1))</f>
        <v>1</v>
      </c>
      <c r="CD26">
        <f>IF(CC26=0,0,IF('Net Acumulado'!CD26&gt;-'Net Acumulado'!$B26,0,1))</f>
        <v>1</v>
      </c>
      <c r="CE26">
        <f>IF(CD26=0,0,IF('Net Acumulado'!CE26&gt;-'Net Acumulado'!$B26,0,1))</f>
        <v>1</v>
      </c>
      <c r="CF26">
        <f>IF(CE26=0,0,IF('Net Acumulado'!CF26&gt;-'Net Acumulado'!$B26,0,1))</f>
        <v>1</v>
      </c>
      <c r="CG26">
        <f>IF(CF26=0,0,IF('Net Acumulado'!CG26&gt;-'Net Acumulado'!$B26,0,1))</f>
        <v>1</v>
      </c>
      <c r="CH26">
        <f>IF(CG26=0,0,IF('Net Acumulado'!CH26&gt;-'Net Acumulado'!$B26,0,1))</f>
        <v>1</v>
      </c>
      <c r="CI26">
        <f>IF(CH26=0,0,IF('Net Acumulado'!CI26&gt;-'Net Acumulado'!$B26,0,1))</f>
        <v>1</v>
      </c>
      <c r="CJ26">
        <f>IF(CI26=0,0,IF('Net Acumulado'!CJ26&gt;-'Net Acumulado'!$B26,0,1))</f>
        <v>1</v>
      </c>
      <c r="CK26">
        <f>IF(CJ26=0,0,IF('Net Acumulado'!CK26&gt;-'Net Acumulado'!$B26,0,1))</f>
        <v>1</v>
      </c>
      <c r="CL26">
        <f>IF(CK26=0,0,IF('Net Acumulado'!CL26&gt;-'Net Acumulado'!$B26,0,1))</f>
        <v>1</v>
      </c>
      <c r="CM26">
        <f>IF(CL26=0,0,IF('Net Acumulado'!CM26&gt;-'Net Acumulado'!$B26,0,1))</f>
        <v>1</v>
      </c>
      <c r="CN26">
        <f>IF(CM26=0,0,IF('Net Acumulado'!CN26&gt;-'Net Acumulado'!$B26,0,1))</f>
        <v>1</v>
      </c>
      <c r="CO26">
        <f>IF(CN26=0,0,IF('Net Acumulado'!CO26&gt;-'Net Acumulado'!$B26,0,1))</f>
        <v>1</v>
      </c>
      <c r="CP26">
        <f>IF(CO26=0,0,IF('Net Acumulado'!CP26&gt;-'Net Acumulado'!$B26,0,1))</f>
        <v>1</v>
      </c>
      <c r="CQ26">
        <f>IF(CP26=0,0,IF('Net Acumulado'!CQ26&gt;-'Net Acumulado'!$B26,0,1))</f>
        <v>1</v>
      </c>
      <c r="CR26">
        <f>IF(CQ26=0,0,IF('Net Acumulado'!CR26&gt;-'Net Acumulado'!$B26,0,1))</f>
        <v>1</v>
      </c>
      <c r="CS26">
        <f>IF(CR26=0,0,IF('Net Acumulado'!CS26&gt;-'Net Acumulado'!$B26,0,1))</f>
        <v>1</v>
      </c>
      <c r="CT26">
        <f>IF(CS26=0,0,IF('Net Acumulado'!CT26&gt;-'Net Acumulado'!$B26,0,1))</f>
        <v>1</v>
      </c>
      <c r="CU26">
        <f>IF(CT26=0,0,IF('Net Acumulado'!CU26&gt;-'Net Acumulado'!$B26,0,1))</f>
        <v>1</v>
      </c>
    </row>
    <row r="27" spans="1:99" x14ac:dyDescent="0.3">
      <c r="A27">
        <f t="shared" si="0"/>
        <v>93</v>
      </c>
      <c r="B27">
        <v>-8894</v>
      </c>
      <c r="C27">
        <v>2102</v>
      </c>
      <c r="D27">
        <f>IF('Net Acumulado'!D27&gt;-'Net Acumulado'!$B27,0,1)</f>
        <v>1</v>
      </c>
      <c r="E27">
        <f>IF(D27=0,0,IF('Net Acumulado'!E27&gt;-'Net Acumulado'!$B27,0,1))</f>
        <v>1</v>
      </c>
      <c r="F27">
        <f>IF(E27=0,0,IF('Net Acumulado'!F27&gt;-'Net Acumulado'!$B27,0,1))</f>
        <v>1</v>
      </c>
      <c r="G27">
        <f>IF(F27=0,0,IF('Net Acumulado'!G27&gt;-'Net Acumulado'!$B27,0,1))</f>
        <v>1</v>
      </c>
      <c r="H27">
        <f>IF(G27=0,0,IF('Net Acumulado'!H27&gt;-'Net Acumulado'!$B27,0,1))</f>
        <v>1</v>
      </c>
      <c r="I27">
        <f>IF(H27=0,0,IF('Net Acumulado'!I27&gt;-'Net Acumulado'!$B27,0,1))</f>
        <v>1</v>
      </c>
      <c r="J27">
        <f>IF(I27=0,0,IF('Net Acumulado'!J27&gt;-'Net Acumulado'!$B27,0,1))</f>
        <v>1</v>
      </c>
      <c r="K27">
        <f>IF(J27=0,0,IF('Net Acumulado'!K27&gt;-'Net Acumulado'!$B27,0,1))</f>
        <v>1</v>
      </c>
      <c r="L27">
        <f>IF(K27=0,0,IF('Net Acumulado'!L27&gt;-'Net Acumulado'!$B27,0,1))</f>
        <v>1</v>
      </c>
      <c r="M27">
        <f>IF(L27=0,0,IF('Net Acumulado'!M27&gt;-'Net Acumulado'!$B27,0,1))</f>
        <v>1</v>
      </c>
      <c r="N27">
        <f>IF(M27=0,0,IF('Net Acumulado'!N27&gt;-'Net Acumulado'!$B27,0,1))</f>
        <v>1</v>
      </c>
      <c r="O27">
        <f>IF(N27=0,0,IF('Net Acumulado'!O27&gt;-'Net Acumulado'!$B27,0,1))</f>
        <v>1</v>
      </c>
      <c r="P27">
        <f>IF(O27=0,0,IF('Net Acumulado'!P27&gt;-'Net Acumulado'!$B27,0,1))</f>
        <v>1</v>
      </c>
      <c r="Q27">
        <f>IF(P27=0,0,IF('Net Acumulado'!Q27&gt;-'Net Acumulado'!$B27,0,1))</f>
        <v>1</v>
      </c>
      <c r="R27">
        <f>IF(Q27=0,0,IF('Net Acumulado'!R27&gt;-'Net Acumulado'!$B27,0,1))</f>
        <v>1</v>
      </c>
      <c r="S27">
        <f>IF(R27=0,0,IF('Net Acumulado'!S27&gt;-'Net Acumulado'!$B27,0,1))</f>
        <v>1</v>
      </c>
      <c r="T27">
        <f>IF(S27=0,0,IF('Net Acumulado'!T27&gt;-'Net Acumulado'!$B27,0,1))</f>
        <v>1</v>
      </c>
      <c r="U27">
        <f>IF(T27=0,0,IF('Net Acumulado'!U27&gt;-'Net Acumulado'!$B27,0,1))</f>
        <v>1</v>
      </c>
      <c r="V27">
        <f>IF(U27=0,0,IF('Net Acumulado'!V27&gt;-'Net Acumulado'!$B27,0,1))</f>
        <v>1</v>
      </c>
      <c r="W27">
        <f>IF(V27=0,0,IF('Net Acumulado'!W27&gt;-'Net Acumulado'!$B27,0,1))</f>
        <v>1</v>
      </c>
      <c r="X27">
        <f>IF(W27=0,0,IF('Net Acumulado'!X27&gt;-'Net Acumulado'!$B27,0,1))</f>
        <v>1</v>
      </c>
      <c r="Y27">
        <f>IF(X27=0,0,IF('Net Acumulado'!Y27&gt;-'Net Acumulado'!$B27,0,1))</f>
        <v>1</v>
      </c>
      <c r="Z27">
        <f>IF(Y27=0,0,IF('Net Acumulado'!Z27&gt;-'Net Acumulado'!$B27,0,1))</f>
        <v>1</v>
      </c>
      <c r="AA27">
        <f>IF(Z27=0,0,IF('Net Acumulado'!AA27&gt;-'Net Acumulado'!$B27,0,1))</f>
        <v>1</v>
      </c>
      <c r="AB27">
        <f>IF(AA27=0,0,IF('Net Acumulado'!AB27&gt;-'Net Acumulado'!$B27,0,1))</f>
        <v>1</v>
      </c>
      <c r="AC27">
        <f>IF(AB27=0,0,IF('Net Acumulado'!AC27&gt;-'Net Acumulado'!$B27,0,1))</f>
        <v>1</v>
      </c>
      <c r="AD27">
        <f>IF(AC27=0,0,IF('Net Acumulado'!AD27&gt;-'Net Acumulado'!$B27,0,1))</f>
        <v>1</v>
      </c>
      <c r="AE27">
        <f>IF(AD27=0,0,IF('Net Acumulado'!AE27&gt;-'Net Acumulado'!$B27,0,1))</f>
        <v>1</v>
      </c>
      <c r="AF27">
        <f>IF(AE27=0,0,IF('Net Acumulado'!AF27&gt;-'Net Acumulado'!$B27,0,1))</f>
        <v>1</v>
      </c>
      <c r="AG27">
        <f>IF(AF27=0,0,IF('Net Acumulado'!AG27&gt;-'Net Acumulado'!$B27,0,1))</f>
        <v>1</v>
      </c>
      <c r="AH27">
        <f>IF(AG27=0,0,IF('Net Acumulado'!AH27&gt;-'Net Acumulado'!$B27,0,1))</f>
        <v>1</v>
      </c>
      <c r="AI27">
        <f>IF(AH27=0,0,IF('Net Acumulado'!AI27&gt;-'Net Acumulado'!$B27,0,1))</f>
        <v>1</v>
      </c>
      <c r="AJ27">
        <f>IF(AI27=0,0,IF('Net Acumulado'!AJ27&gt;-'Net Acumulado'!$B27,0,1))</f>
        <v>1</v>
      </c>
      <c r="AK27">
        <f>IF(AJ27=0,0,IF('Net Acumulado'!AK27&gt;-'Net Acumulado'!$B27,0,1))</f>
        <v>1</v>
      </c>
      <c r="AL27">
        <f>IF(AK27=0,0,IF('Net Acumulado'!AL27&gt;-'Net Acumulado'!$B27,0,1))</f>
        <v>1</v>
      </c>
      <c r="AM27">
        <f>IF(AL27=0,0,IF('Net Acumulado'!AM27&gt;-'Net Acumulado'!$B27,0,1))</f>
        <v>1</v>
      </c>
      <c r="AN27">
        <f>IF(AM27=0,0,IF('Net Acumulado'!AN27&gt;-'Net Acumulado'!$B27,0,1))</f>
        <v>1</v>
      </c>
      <c r="AO27">
        <f>IF(AN27=0,0,IF('Net Acumulado'!AO27&gt;-'Net Acumulado'!$B27,0,1))</f>
        <v>1</v>
      </c>
      <c r="AP27">
        <f>IF(AO27=0,0,IF('Net Acumulado'!AP27&gt;-'Net Acumulado'!$B27,0,1))</f>
        <v>1</v>
      </c>
      <c r="AQ27">
        <f>IF(AP27=0,0,IF('Net Acumulado'!AQ27&gt;-'Net Acumulado'!$B27,0,1))</f>
        <v>1</v>
      </c>
      <c r="AR27">
        <f>IF(AQ27=0,0,IF('Net Acumulado'!AR27&gt;-'Net Acumulado'!$B27,0,1))</f>
        <v>1</v>
      </c>
      <c r="AS27">
        <f>IF(AR27=0,0,IF('Net Acumulado'!AS27&gt;-'Net Acumulado'!$B27,0,1))</f>
        <v>1</v>
      </c>
      <c r="AT27">
        <f>IF(AS27=0,0,IF('Net Acumulado'!AT27&gt;-'Net Acumulado'!$B27,0,1))</f>
        <v>1</v>
      </c>
      <c r="AU27">
        <f>IF(AT27=0,0,IF('Net Acumulado'!AU27&gt;-'Net Acumulado'!$B27,0,1))</f>
        <v>1</v>
      </c>
      <c r="AV27">
        <f>IF(AU27=0,0,IF('Net Acumulado'!AV27&gt;-'Net Acumulado'!$B27,0,1))</f>
        <v>1</v>
      </c>
      <c r="AW27">
        <f>IF(AV27=0,0,IF('Net Acumulado'!AW27&gt;-'Net Acumulado'!$B27,0,1))</f>
        <v>1</v>
      </c>
      <c r="AX27">
        <f>IF(AW27=0,0,IF('Net Acumulado'!AX27&gt;-'Net Acumulado'!$B27,0,1))</f>
        <v>1</v>
      </c>
      <c r="AY27">
        <f>IF(AX27=0,0,IF('Net Acumulado'!AY27&gt;-'Net Acumulado'!$B27,0,1))</f>
        <v>1</v>
      </c>
      <c r="AZ27">
        <f>IF(AY27=0,0,IF('Net Acumulado'!AZ27&gt;-'Net Acumulado'!$B27,0,1))</f>
        <v>1</v>
      </c>
      <c r="BA27">
        <f>IF(AZ27=0,0,IF('Net Acumulado'!BA27&gt;-'Net Acumulado'!$B27,0,1))</f>
        <v>1</v>
      </c>
      <c r="BB27">
        <f>IF(BA27=0,0,IF('Net Acumulado'!BB27&gt;-'Net Acumulado'!$B27,0,1))</f>
        <v>1</v>
      </c>
      <c r="BC27">
        <f>IF(BB27=0,0,IF('Net Acumulado'!BC27&gt;-'Net Acumulado'!$B27,0,1))</f>
        <v>1</v>
      </c>
      <c r="BD27">
        <f>IF(BC27=0,0,IF('Net Acumulado'!BD27&gt;-'Net Acumulado'!$B27,0,1))</f>
        <v>1</v>
      </c>
      <c r="BE27">
        <f>IF(BD27=0,0,IF('Net Acumulado'!BE27&gt;-'Net Acumulado'!$B27,0,1))</f>
        <v>1</v>
      </c>
      <c r="BF27">
        <f>IF(BE27=0,0,IF('Net Acumulado'!BF27&gt;-'Net Acumulado'!$B27,0,1))</f>
        <v>1</v>
      </c>
      <c r="BG27">
        <f>IF(BF27=0,0,IF('Net Acumulado'!BG27&gt;-'Net Acumulado'!$B27,0,1))</f>
        <v>1</v>
      </c>
      <c r="BH27">
        <f>IF(BG27=0,0,IF('Net Acumulado'!BH27&gt;-'Net Acumulado'!$B27,0,1))</f>
        <v>1</v>
      </c>
      <c r="BI27">
        <f>IF(BH27=0,0,IF('Net Acumulado'!BI27&gt;-'Net Acumulado'!$B27,0,1))</f>
        <v>1</v>
      </c>
      <c r="BJ27">
        <f>IF(BI27=0,0,IF('Net Acumulado'!BJ27&gt;-'Net Acumulado'!$B27,0,1))</f>
        <v>1</v>
      </c>
      <c r="BK27">
        <f>IF(BJ27=0,0,IF('Net Acumulado'!BK27&gt;-'Net Acumulado'!$B27,0,1))</f>
        <v>1</v>
      </c>
      <c r="BL27">
        <f>IF(BK27=0,0,IF('Net Acumulado'!BL27&gt;-'Net Acumulado'!$B27,0,1))</f>
        <v>1</v>
      </c>
      <c r="BM27">
        <f>IF(BL27=0,0,IF('Net Acumulado'!BM27&gt;-'Net Acumulado'!$B27,0,1))</f>
        <v>1</v>
      </c>
      <c r="BN27">
        <f>IF(BM27=0,0,IF('Net Acumulado'!BN27&gt;-'Net Acumulado'!$B27,0,1))</f>
        <v>1</v>
      </c>
      <c r="BO27">
        <f>IF(BN27=0,0,IF('Net Acumulado'!BO27&gt;-'Net Acumulado'!$B27,0,1))</f>
        <v>1</v>
      </c>
      <c r="BP27">
        <f>IF(BO27=0,0,IF('Net Acumulado'!BP27&gt;-'Net Acumulado'!$B27,0,1))</f>
        <v>1</v>
      </c>
      <c r="BQ27">
        <f>IF(BP27=0,0,IF('Net Acumulado'!BQ27&gt;-'Net Acumulado'!$B27,0,1))</f>
        <v>1</v>
      </c>
      <c r="BR27">
        <f>IF(BQ27=0,0,IF('Net Acumulado'!BR27&gt;-'Net Acumulado'!$B27,0,1))</f>
        <v>1</v>
      </c>
      <c r="BS27">
        <f>IF(BR27=0,0,IF('Net Acumulado'!BS27&gt;-'Net Acumulado'!$B27,0,1))</f>
        <v>1</v>
      </c>
      <c r="BT27">
        <f>IF(BS27=0,0,IF('Net Acumulado'!BT27&gt;-'Net Acumulado'!$B27,0,1))</f>
        <v>1</v>
      </c>
      <c r="BU27">
        <f>IF(BT27=0,0,IF('Net Acumulado'!BU27&gt;-'Net Acumulado'!$B27,0,1))</f>
        <v>1</v>
      </c>
      <c r="BV27">
        <f>IF(BU27=0,0,IF('Net Acumulado'!BV27&gt;-'Net Acumulado'!$B27,0,1))</f>
        <v>1</v>
      </c>
      <c r="BW27">
        <f>IF(BV27=0,0,IF('Net Acumulado'!BW27&gt;-'Net Acumulado'!$B27,0,1))</f>
        <v>1</v>
      </c>
      <c r="BX27">
        <f>IF(BW27=0,0,IF('Net Acumulado'!BX27&gt;-'Net Acumulado'!$B27,0,1))</f>
        <v>1</v>
      </c>
      <c r="BY27">
        <f>IF(BX27=0,0,IF('Net Acumulado'!BY27&gt;-'Net Acumulado'!$B27,0,1))</f>
        <v>1</v>
      </c>
      <c r="BZ27">
        <f>IF(BY27=0,0,IF('Net Acumulado'!BZ27&gt;-'Net Acumulado'!$B27,0,1))</f>
        <v>1</v>
      </c>
      <c r="CA27">
        <f>IF(BZ27=0,0,IF('Net Acumulado'!CA27&gt;-'Net Acumulado'!$B27,0,1))</f>
        <v>1</v>
      </c>
      <c r="CB27">
        <f>IF(CA27=0,0,IF('Net Acumulado'!CB27&gt;-'Net Acumulado'!$B27,0,1))</f>
        <v>1</v>
      </c>
      <c r="CC27">
        <f>IF(CB27=0,0,IF('Net Acumulado'!CC27&gt;-'Net Acumulado'!$B27,0,1))</f>
        <v>1</v>
      </c>
      <c r="CD27">
        <f>IF(CC27=0,0,IF('Net Acumulado'!CD27&gt;-'Net Acumulado'!$B27,0,1))</f>
        <v>1</v>
      </c>
      <c r="CE27">
        <f>IF(CD27=0,0,IF('Net Acumulado'!CE27&gt;-'Net Acumulado'!$B27,0,1))</f>
        <v>1</v>
      </c>
      <c r="CF27">
        <f>IF(CE27=0,0,IF('Net Acumulado'!CF27&gt;-'Net Acumulado'!$B27,0,1))</f>
        <v>1</v>
      </c>
      <c r="CG27">
        <f>IF(CF27=0,0,IF('Net Acumulado'!CG27&gt;-'Net Acumulado'!$B27,0,1))</f>
        <v>1</v>
      </c>
      <c r="CH27">
        <f>IF(CG27=0,0,IF('Net Acumulado'!CH27&gt;-'Net Acumulado'!$B27,0,1))</f>
        <v>1</v>
      </c>
      <c r="CI27">
        <f>IF(CH27=0,0,IF('Net Acumulado'!CI27&gt;-'Net Acumulado'!$B27,0,1))</f>
        <v>1</v>
      </c>
      <c r="CJ27">
        <f>IF(CI27=0,0,IF('Net Acumulado'!CJ27&gt;-'Net Acumulado'!$B27,0,1))</f>
        <v>1</v>
      </c>
      <c r="CK27">
        <f>IF(CJ27=0,0,IF('Net Acumulado'!CK27&gt;-'Net Acumulado'!$B27,0,1))</f>
        <v>1</v>
      </c>
      <c r="CL27">
        <f>IF(CK27=0,0,IF('Net Acumulado'!CL27&gt;-'Net Acumulado'!$B27,0,1))</f>
        <v>1</v>
      </c>
      <c r="CM27">
        <f>IF(CL27=0,0,IF('Net Acumulado'!CM27&gt;-'Net Acumulado'!$B27,0,1))</f>
        <v>1</v>
      </c>
      <c r="CN27">
        <f>IF(CM27=0,0,IF('Net Acumulado'!CN27&gt;-'Net Acumulado'!$B27,0,1))</f>
        <v>1</v>
      </c>
      <c r="CO27">
        <f>IF(CN27=0,0,IF('Net Acumulado'!CO27&gt;-'Net Acumulado'!$B27,0,1))</f>
        <v>1</v>
      </c>
      <c r="CP27">
        <f>IF(CO27=0,0,IF('Net Acumulado'!CP27&gt;-'Net Acumulado'!$B27,0,1))</f>
        <v>1</v>
      </c>
      <c r="CQ27">
        <f>IF(CP27=0,0,IF('Net Acumulado'!CQ27&gt;-'Net Acumulado'!$B27,0,1))</f>
        <v>1</v>
      </c>
      <c r="CR27">
        <f>IF(CQ27=0,0,IF('Net Acumulado'!CR27&gt;-'Net Acumulado'!$B27,0,1))</f>
        <v>1</v>
      </c>
      <c r="CS27">
        <f>IF(CR27=0,0,IF('Net Acumulado'!CS27&gt;-'Net Acumulado'!$B27,0,1))</f>
        <v>0</v>
      </c>
      <c r="CT27">
        <f>IF(CS27=0,0,IF('Net Acumulado'!CT27&gt;-'Net Acumulado'!$B27,0,1))</f>
        <v>0</v>
      </c>
      <c r="CU27">
        <f>IF(CT27=0,0,IF('Net Acumulado'!CU27&gt;-'Net Acumulado'!$B27,0,1))</f>
        <v>0</v>
      </c>
    </row>
    <row r="28" spans="1:99" x14ac:dyDescent="0.3">
      <c r="A28">
        <f t="shared" si="0"/>
        <v>51</v>
      </c>
      <c r="B28">
        <v>-1727</v>
      </c>
      <c r="C28">
        <v>2104</v>
      </c>
      <c r="D28">
        <f>IF('Net Acumulado'!D28&gt;-'Net Acumulado'!$B28,0,1)</f>
        <v>1</v>
      </c>
      <c r="E28">
        <f>IF(D28=0,0,IF('Net Acumulado'!E28&gt;-'Net Acumulado'!$B28,0,1))</f>
        <v>1</v>
      </c>
      <c r="F28">
        <f>IF(E28=0,0,IF('Net Acumulado'!F28&gt;-'Net Acumulado'!$B28,0,1))</f>
        <v>1</v>
      </c>
      <c r="G28">
        <f>IF(F28=0,0,IF('Net Acumulado'!G28&gt;-'Net Acumulado'!$B28,0,1))</f>
        <v>1</v>
      </c>
      <c r="H28">
        <f>IF(G28=0,0,IF('Net Acumulado'!H28&gt;-'Net Acumulado'!$B28,0,1))</f>
        <v>1</v>
      </c>
      <c r="I28">
        <f>IF(H28=0,0,IF('Net Acumulado'!I28&gt;-'Net Acumulado'!$B28,0,1))</f>
        <v>1</v>
      </c>
      <c r="J28">
        <f>IF(I28=0,0,IF('Net Acumulado'!J28&gt;-'Net Acumulado'!$B28,0,1))</f>
        <v>1</v>
      </c>
      <c r="K28">
        <f>IF(J28=0,0,IF('Net Acumulado'!K28&gt;-'Net Acumulado'!$B28,0,1))</f>
        <v>1</v>
      </c>
      <c r="L28">
        <f>IF(K28=0,0,IF('Net Acumulado'!L28&gt;-'Net Acumulado'!$B28,0,1))</f>
        <v>1</v>
      </c>
      <c r="M28">
        <f>IF(L28=0,0,IF('Net Acumulado'!M28&gt;-'Net Acumulado'!$B28,0,1))</f>
        <v>1</v>
      </c>
      <c r="N28">
        <f>IF(M28=0,0,IF('Net Acumulado'!N28&gt;-'Net Acumulado'!$B28,0,1))</f>
        <v>1</v>
      </c>
      <c r="O28">
        <f>IF(N28=0,0,IF('Net Acumulado'!O28&gt;-'Net Acumulado'!$B28,0,1))</f>
        <v>1</v>
      </c>
      <c r="P28">
        <f>IF(O28=0,0,IF('Net Acumulado'!P28&gt;-'Net Acumulado'!$B28,0,1))</f>
        <v>1</v>
      </c>
      <c r="Q28">
        <f>IF(P28=0,0,IF('Net Acumulado'!Q28&gt;-'Net Acumulado'!$B28,0,1))</f>
        <v>1</v>
      </c>
      <c r="R28">
        <f>IF(Q28=0,0,IF('Net Acumulado'!R28&gt;-'Net Acumulado'!$B28,0,1))</f>
        <v>1</v>
      </c>
      <c r="S28">
        <f>IF(R28=0,0,IF('Net Acumulado'!S28&gt;-'Net Acumulado'!$B28,0,1))</f>
        <v>1</v>
      </c>
      <c r="T28">
        <f>IF(S28=0,0,IF('Net Acumulado'!T28&gt;-'Net Acumulado'!$B28,0,1))</f>
        <v>1</v>
      </c>
      <c r="U28">
        <f>IF(T28=0,0,IF('Net Acumulado'!U28&gt;-'Net Acumulado'!$B28,0,1))</f>
        <v>1</v>
      </c>
      <c r="V28">
        <f>IF(U28=0,0,IF('Net Acumulado'!V28&gt;-'Net Acumulado'!$B28,0,1))</f>
        <v>1</v>
      </c>
      <c r="W28">
        <f>IF(V28=0,0,IF('Net Acumulado'!W28&gt;-'Net Acumulado'!$B28,0,1))</f>
        <v>1</v>
      </c>
      <c r="X28">
        <f>IF(W28=0,0,IF('Net Acumulado'!X28&gt;-'Net Acumulado'!$B28,0,1))</f>
        <v>1</v>
      </c>
      <c r="Y28">
        <f>IF(X28=0,0,IF('Net Acumulado'!Y28&gt;-'Net Acumulado'!$B28,0,1))</f>
        <v>1</v>
      </c>
      <c r="Z28">
        <f>IF(Y28=0,0,IF('Net Acumulado'!Z28&gt;-'Net Acumulado'!$B28,0,1))</f>
        <v>1</v>
      </c>
      <c r="AA28">
        <f>IF(Z28=0,0,IF('Net Acumulado'!AA28&gt;-'Net Acumulado'!$B28,0,1))</f>
        <v>1</v>
      </c>
      <c r="AB28">
        <f>IF(AA28=0,0,IF('Net Acumulado'!AB28&gt;-'Net Acumulado'!$B28,0,1))</f>
        <v>1</v>
      </c>
      <c r="AC28">
        <f>IF(AB28=0,0,IF('Net Acumulado'!AC28&gt;-'Net Acumulado'!$B28,0,1))</f>
        <v>1</v>
      </c>
      <c r="AD28">
        <f>IF(AC28=0,0,IF('Net Acumulado'!AD28&gt;-'Net Acumulado'!$B28,0,1))</f>
        <v>1</v>
      </c>
      <c r="AE28">
        <f>IF(AD28=0,0,IF('Net Acumulado'!AE28&gt;-'Net Acumulado'!$B28,0,1))</f>
        <v>1</v>
      </c>
      <c r="AF28">
        <f>IF(AE28=0,0,IF('Net Acumulado'!AF28&gt;-'Net Acumulado'!$B28,0,1))</f>
        <v>1</v>
      </c>
      <c r="AG28">
        <f>IF(AF28=0,0,IF('Net Acumulado'!AG28&gt;-'Net Acumulado'!$B28,0,1))</f>
        <v>1</v>
      </c>
      <c r="AH28">
        <f>IF(AG28=0,0,IF('Net Acumulado'!AH28&gt;-'Net Acumulado'!$B28,0,1))</f>
        <v>1</v>
      </c>
      <c r="AI28">
        <f>IF(AH28=0,0,IF('Net Acumulado'!AI28&gt;-'Net Acumulado'!$B28,0,1))</f>
        <v>1</v>
      </c>
      <c r="AJ28">
        <f>IF(AI28=0,0,IF('Net Acumulado'!AJ28&gt;-'Net Acumulado'!$B28,0,1))</f>
        <v>1</v>
      </c>
      <c r="AK28">
        <f>IF(AJ28=0,0,IF('Net Acumulado'!AK28&gt;-'Net Acumulado'!$B28,0,1))</f>
        <v>1</v>
      </c>
      <c r="AL28">
        <f>IF(AK28=0,0,IF('Net Acumulado'!AL28&gt;-'Net Acumulado'!$B28,0,1))</f>
        <v>1</v>
      </c>
      <c r="AM28">
        <f>IF(AL28=0,0,IF('Net Acumulado'!AM28&gt;-'Net Acumulado'!$B28,0,1))</f>
        <v>1</v>
      </c>
      <c r="AN28">
        <f>IF(AM28=0,0,IF('Net Acumulado'!AN28&gt;-'Net Acumulado'!$B28,0,1))</f>
        <v>1</v>
      </c>
      <c r="AO28">
        <f>IF(AN28=0,0,IF('Net Acumulado'!AO28&gt;-'Net Acumulado'!$B28,0,1))</f>
        <v>1</v>
      </c>
      <c r="AP28">
        <f>IF(AO28=0,0,IF('Net Acumulado'!AP28&gt;-'Net Acumulado'!$B28,0,1))</f>
        <v>1</v>
      </c>
      <c r="AQ28">
        <f>IF(AP28=0,0,IF('Net Acumulado'!AQ28&gt;-'Net Acumulado'!$B28,0,1))</f>
        <v>1</v>
      </c>
      <c r="AR28">
        <f>IF(AQ28=0,0,IF('Net Acumulado'!AR28&gt;-'Net Acumulado'!$B28,0,1))</f>
        <v>1</v>
      </c>
      <c r="AS28">
        <f>IF(AR28=0,0,IF('Net Acumulado'!AS28&gt;-'Net Acumulado'!$B28,0,1))</f>
        <v>1</v>
      </c>
      <c r="AT28">
        <f>IF(AS28=0,0,IF('Net Acumulado'!AT28&gt;-'Net Acumulado'!$B28,0,1))</f>
        <v>1</v>
      </c>
      <c r="AU28">
        <f>IF(AT28=0,0,IF('Net Acumulado'!AU28&gt;-'Net Acumulado'!$B28,0,1))</f>
        <v>1</v>
      </c>
      <c r="AV28">
        <f>IF(AU28=0,0,IF('Net Acumulado'!AV28&gt;-'Net Acumulado'!$B28,0,1))</f>
        <v>1</v>
      </c>
      <c r="AW28">
        <f>IF(AV28=0,0,IF('Net Acumulado'!AW28&gt;-'Net Acumulado'!$B28,0,1))</f>
        <v>1</v>
      </c>
      <c r="AX28">
        <f>IF(AW28=0,0,IF('Net Acumulado'!AX28&gt;-'Net Acumulado'!$B28,0,1))</f>
        <v>1</v>
      </c>
      <c r="AY28">
        <f>IF(AX28=0,0,IF('Net Acumulado'!AY28&gt;-'Net Acumulado'!$B28,0,1))</f>
        <v>1</v>
      </c>
      <c r="AZ28">
        <f>IF(AY28=0,0,IF('Net Acumulado'!AZ28&gt;-'Net Acumulado'!$B28,0,1))</f>
        <v>1</v>
      </c>
      <c r="BA28">
        <f>IF(AZ28=0,0,IF('Net Acumulado'!BA28&gt;-'Net Acumulado'!$B28,0,1))</f>
        <v>1</v>
      </c>
      <c r="BB28">
        <f>IF(BA28=0,0,IF('Net Acumulado'!BB28&gt;-'Net Acumulado'!$B28,0,1))</f>
        <v>1</v>
      </c>
      <c r="BC28">
        <f>IF(BB28=0,0,IF('Net Acumulado'!BC28&gt;-'Net Acumulado'!$B28,0,1))</f>
        <v>0</v>
      </c>
      <c r="BD28">
        <f>IF(BC28=0,0,IF('Net Acumulado'!BD28&gt;-'Net Acumulado'!$B28,0,1))</f>
        <v>0</v>
      </c>
      <c r="BE28">
        <f>IF(BD28=0,0,IF('Net Acumulado'!BE28&gt;-'Net Acumulado'!$B28,0,1))</f>
        <v>0</v>
      </c>
      <c r="BF28">
        <f>IF(BE28=0,0,IF('Net Acumulado'!BF28&gt;-'Net Acumulado'!$B28,0,1))</f>
        <v>0</v>
      </c>
      <c r="BG28">
        <f>IF(BF28=0,0,IF('Net Acumulado'!BG28&gt;-'Net Acumulado'!$B28,0,1))</f>
        <v>0</v>
      </c>
      <c r="BH28">
        <f>IF(BG28=0,0,IF('Net Acumulado'!BH28&gt;-'Net Acumulado'!$B28,0,1))</f>
        <v>0</v>
      </c>
      <c r="BI28">
        <f>IF(BH28=0,0,IF('Net Acumulado'!BI28&gt;-'Net Acumulado'!$B28,0,1))</f>
        <v>0</v>
      </c>
      <c r="BJ28">
        <f>IF(BI28=0,0,IF('Net Acumulado'!BJ28&gt;-'Net Acumulado'!$B28,0,1))</f>
        <v>0</v>
      </c>
      <c r="BK28">
        <f>IF(BJ28=0,0,IF('Net Acumulado'!BK28&gt;-'Net Acumulado'!$B28,0,1))</f>
        <v>0</v>
      </c>
      <c r="BL28">
        <f>IF(BK28=0,0,IF('Net Acumulado'!BL28&gt;-'Net Acumulado'!$B28,0,1))</f>
        <v>0</v>
      </c>
      <c r="BM28">
        <f>IF(BL28=0,0,IF('Net Acumulado'!BM28&gt;-'Net Acumulado'!$B28,0,1))</f>
        <v>0</v>
      </c>
      <c r="BN28">
        <f>IF(BM28=0,0,IF('Net Acumulado'!BN28&gt;-'Net Acumulado'!$B28,0,1))</f>
        <v>0</v>
      </c>
      <c r="BO28">
        <f>IF(BN28=0,0,IF('Net Acumulado'!BO28&gt;-'Net Acumulado'!$B28,0,1))</f>
        <v>0</v>
      </c>
      <c r="BP28">
        <f>IF(BO28=0,0,IF('Net Acumulado'!BP28&gt;-'Net Acumulado'!$B28,0,1))</f>
        <v>0</v>
      </c>
      <c r="BQ28">
        <f>IF(BP28=0,0,IF('Net Acumulado'!BQ28&gt;-'Net Acumulado'!$B28,0,1))</f>
        <v>0</v>
      </c>
      <c r="BR28">
        <f>IF(BQ28=0,0,IF('Net Acumulado'!BR28&gt;-'Net Acumulado'!$B28,0,1))</f>
        <v>0</v>
      </c>
      <c r="BS28">
        <f>IF(BR28=0,0,IF('Net Acumulado'!BS28&gt;-'Net Acumulado'!$B28,0,1))</f>
        <v>0</v>
      </c>
      <c r="BT28">
        <f>IF(BS28=0,0,IF('Net Acumulado'!BT28&gt;-'Net Acumulado'!$B28,0,1))</f>
        <v>0</v>
      </c>
      <c r="BU28">
        <f>IF(BT28=0,0,IF('Net Acumulado'!BU28&gt;-'Net Acumulado'!$B28,0,1))</f>
        <v>0</v>
      </c>
      <c r="BV28">
        <f>IF(BU28=0,0,IF('Net Acumulado'!BV28&gt;-'Net Acumulado'!$B28,0,1))</f>
        <v>0</v>
      </c>
      <c r="BW28">
        <f>IF(BV28=0,0,IF('Net Acumulado'!BW28&gt;-'Net Acumulado'!$B28,0,1))</f>
        <v>0</v>
      </c>
      <c r="BX28">
        <f>IF(BW28=0,0,IF('Net Acumulado'!BX28&gt;-'Net Acumulado'!$B28,0,1))</f>
        <v>0</v>
      </c>
      <c r="BY28">
        <f>IF(BX28=0,0,IF('Net Acumulado'!BY28&gt;-'Net Acumulado'!$B28,0,1))</f>
        <v>0</v>
      </c>
      <c r="BZ28">
        <f>IF(BY28=0,0,IF('Net Acumulado'!BZ28&gt;-'Net Acumulado'!$B28,0,1))</f>
        <v>0</v>
      </c>
      <c r="CA28">
        <f>IF(BZ28=0,0,IF('Net Acumulado'!CA28&gt;-'Net Acumulado'!$B28,0,1))</f>
        <v>0</v>
      </c>
      <c r="CB28">
        <f>IF(CA28=0,0,IF('Net Acumulado'!CB28&gt;-'Net Acumulado'!$B28,0,1))</f>
        <v>0</v>
      </c>
      <c r="CC28">
        <f>IF(CB28=0,0,IF('Net Acumulado'!CC28&gt;-'Net Acumulado'!$B28,0,1))</f>
        <v>0</v>
      </c>
      <c r="CD28">
        <f>IF(CC28=0,0,IF('Net Acumulado'!CD28&gt;-'Net Acumulado'!$B28,0,1))</f>
        <v>0</v>
      </c>
      <c r="CE28">
        <f>IF(CD28=0,0,IF('Net Acumulado'!CE28&gt;-'Net Acumulado'!$B28,0,1))</f>
        <v>0</v>
      </c>
      <c r="CF28">
        <f>IF(CE28=0,0,IF('Net Acumulado'!CF28&gt;-'Net Acumulado'!$B28,0,1))</f>
        <v>0</v>
      </c>
      <c r="CG28">
        <f>IF(CF28=0,0,IF('Net Acumulado'!CG28&gt;-'Net Acumulado'!$B28,0,1))</f>
        <v>0</v>
      </c>
      <c r="CH28">
        <f>IF(CG28=0,0,IF('Net Acumulado'!CH28&gt;-'Net Acumulado'!$B28,0,1))</f>
        <v>0</v>
      </c>
      <c r="CI28">
        <f>IF(CH28=0,0,IF('Net Acumulado'!CI28&gt;-'Net Acumulado'!$B28,0,1))</f>
        <v>0</v>
      </c>
      <c r="CJ28">
        <f>IF(CI28=0,0,IF('Net Acumulado'!CJ28&gt;-'Net Acumulado'!$B28,0,1))</f>
        <v>0</v>
      </c>
      <c r="CK28">
        <f>IF(CJ28=0,0,IF('Net Acumulado'!CK28&gt;-'Net Acumulado'!$B28,0,1))</f>
        <v>0</v>
      </c>
      <c r="CL28">
        <f>IF(CK28=0,0,IF('Net Acumulado'!CL28&gt;-'Net Acumulado'!$B28,0,1))</f>
        <v>0</v>
      </c>
      <c r="CM28">
        <f>IF(CL28=0,0,IF('Net Acumulado'!CM28&gt;-'Net Acumulado'!$B28,0,1))</f>
        <v>0</v>
      </c>
      <c r="CN28">
        <f>IF(CM28=0,0,IF('Net Acumulado'!CN28&gt;-'Net Acumulado'!$B28,0,1))</f>
        <v>0</v>
      </c>
      <c r="CO28">
        <f>IF(CN28=0,0,IF('Net Acumulado'!CO28&gt;-'Net Acumulado'!$B28,0,1))</f>
        <v>0</v>
      </c>
      <c r="CP28">
        <f>IF(CO28=0,0,IF('Net Acumulado'!CP28&gt;-'Net Acumulado'!$B28,0,1))</f>
        <v>0</v>
      </c>
      <c r="CQ28">
        <f>IF(CP28=0,0,IF('Net Acumulado'!CQ28&gt;-'Net Acumulado'!$B28,0,1))</f>
        <v>0</v>
      </c>
      <c r="CR28">
        <f>IF(CQ28=0,0,IF('Net Acumulado'!CR28&gt;-'Net Acumulado'!$B28,0,1))</f>
        <v>0</v>
      </c>
      <c r="CS28">
        <f>IF(CR28=0,0,IF('Net Acumulado'!CS28&gt;-'Net Acumulado'!$B28,0,1))</f>
        <v>0</v>
      </c>
      <c r="CT28">
        <f>IF(CS28=0,0,IF('Net Acumulado'!CT28&gt;-'Net Acumulado'!$B28,0,1))</f>
        <v>0</v>
      </c>
      <c r="CU28">
        <f>IF(CT28=0,0,IF('Net Acumulado'!CU28&gt;-'Net Acumulado'!$B28,0,1))</f>
        <v>0</v>
      </c>
    </row>
    <row r="29" spans="1:99" x14ac:dyDescent="0.3">
      <c r="A29">
        <f t="shared" si="0"/>
        <v>86</v>
      </c>
      <c r="B29">
        <v>-23460</v>
      </c>
      <c r="C29">
        <v>2101</v>
      </c>
      <c r="D29">
        <f>IF('Net Acumulado'!D29&gt;-'Net Acumulado'!$B29,0,1)</f>
        <v>1</v>
      </c>
      <c r="E29">
        <f>IF(D29=0,0,IF('Net Acumulado'!E29&gt;-'Net Acumulado'!$B29,0,1))</f>
        <v>1</v>
      </c>
      <c r="F29">
        <f>IF(E29=0,0,IF('Net Acumulado'!F29&gt;-'Net Acumulado'!$B29,0,1))</f>
        <v>1</v>
      </c>
      <c r="G29">
        <f>IF(F29=0,0,IF('Net Acumulado'!G29&gt;-'Net Acumulado'!$B29,0,1))</f>
        <v>1</v>
      </c>
      <c r="H29">
        <f>IF(G29=0,0,IF('Net Acumulado'!H29&gt;-'Net Acumulado'!$B29,0,1))</f>
        <v>1</v>
      </c>
      <c r="I29">
        <f>IF(H29=0,0,IF('Net Acumulado'!I29&gt;-'Net Acumulado'!$B29,0,1))</f>
        <v>1</v>
      </c>
      <c r="J29">
        <f>IF(I29=0,0,IF('Net Acumulado'!J29&gt;-'Net Acumulado'!$B29,0,1))</f>
        <v>1</v>
      </c>
      <c r="K29">
        <f>IF(J29=0,0,IF('Net Acumulado'!K29&gt;-'Net Acumulado'!$B29,0,1))</f>
        <v>1</v>
      </c>
      <c r="L29">
        <f>IF(K29=0,0,IF('Net Acumulado'!L29&gt;-'Net Acumulado'!$B29,0,1))</f>
        <v>1</v>
      </c>
      <c r="M29">
        <f>IF(L29=0,0,IF('Net Acumulado'!M29&gt;-'Net Acumulado'!$B29,0,1))</f>
        <v>1</v>
      </c>
      <c r="N29">
        <f>IF(M29=0,0,IF('Net Acumulado'!N29&gt;-'Net Acumulado'!$B29,0,1))</f>
        <v>1</v>
      </c>
      <c r="O29">
        <f>IF(N29=0,0,IF('Net Acumulado'!O29&gt;-'Net Acumulado'!$B29,0,1))</f>
        <v>1</v>
      </c>
      <c r="P29">
        <f>IF(O29=0,0,IF('Net Acumulado'!P29&gt;-'Net Acumulado'!$B29,0,1))</f>
        <v>1</v>
      </c>
      <c r="Q29">
        <f>IF(P29=0,0,IF('Net Acumulado'!Q29&gt;-'Net Acumulado'!$B29,0,1))</f>
        <v>1</v>
      </c>
      <c r="R29">
        <f>IF(Q29=0,0,IF('Net Acumulado'!R29&gt;-'Net Acumulado'!$B29,0,1))</f>
        <v>1</v>
      </c>
      <c r="S29">
        <f>IF(R29=0,0,IF('Net Acumulado'!S29&gt;-'Net Acumulado'!$B29,0,1))</f>
        <v>1</v>
      </c>
      <c r="T29">
        <f>IF(S29=0,0,IF('Net Acumulado'!T29&gt;-'Net Acumulado'!$B29,0,1))</f>
        <v>1</v>
      </c>
      <c r="U29">
        <f>IF(T29=0,0,IF('Net Acumulado'!U29&gt;-'Net Acumulado'!$B29,0,1))</f>
        <v>1</v>
      </c>
      <c r="V29">
        <f>IF(U29=0,0,IF('Net Acumulado'!V29&gt;-'Net Acumulado'!$B29,0,1))</f>
        <v>1</v>
      </c>
      <c r="W29">
        <f>IF(V29=0,0,IF('Net Acumulado'!W29&gt;-'Net Acumulado'!$B29,0,1))</f>
        <v>1</v>
      </c>
      <c r="X29">
        <f>IF(W29=0,0,IF('Net Acumulado'!X29&gt;-'Net Acumulado'!$B29,0,1))</f>
        <v>1</v>
      </c>
      <c r="Y29">
        <f>IF(X29=0,0,IF('Net Acumulado'!Y29&gt;-'Net Acumulado'!$B29,0,1))</f>
        <v>1</v>
      </c>
      <c r="Z29">
        <f>IF(Y29=0,0,IF('Net Acumulado'!Z29&gt;-'Net Acumulado'!$B29,0,1))</f>
        <v>1</v>
      </c>
      <c r="AA29">
        <f>IF(Z29=0,0,IF('Net Acumulado'!AA29&gt;-'Net Acumulado'!$B29,0,1))</f>
        <v>1</v>
      </c>
      <c r="AB29">
        <f>IF(AA29=0,0,IF('Net Acumulado'!AB29&gt;-'Net Acumulado'!$B29,0,1))</f>
        <v>1</v>
      </c>
      <c r="AC29">
        <f>IF(AB29=0,0,IF('Net Acumulado'!AC29&gt;-'Net Acumulado'!$B29,0,1))</f>
        <v>1</v>
      </c>
      <c r="AD29">
        <f>IF(AC29=0,0,IF('Net Acumulado'!AD29&gt;-'Net Acumulado'!$B29,0,1))</f>
        <v>1</v>
      </c>
      <c r="AE29">
        <f>IF(AD29=0,0,IF('Net Acumulado'!AE29&gt;-'Net Acumulado'!$B29,0,1))</f>
        <v>1</v>
      </c>
      <c r="AF29">
        <f>IF(AE29=0,0,IF('Net Acumulado'!AF29&gt;-'Net Acumulado'!$B29,0,1))</f>
        <v>1</v>
      </c>
      <c r="AG29">
        <f>IF(AF29=0,0,IF('Net Acumulado'!AG29&gt;-'Net Acumulado'!$B29,0,1))</f>
        <v>1</v>
      </c>
      <c r="AH29">
        <f>IF(AG29=0,0,IF('Net Acumulado'!AH29&gt;-'Net Acumulado'!$B29,0,1))</f>
        <v>1</v>
      </c>
      <c r="AI29">
        <f>IF(AH29=0,0,IF('Net Acumulado'!AI29&gt;-'Net Acumulado'!$B29,0,1))</f>
        <v>1</v>
      </c>
      <c r="AJ29">
        <f>IF(AI29=0,0,IF('Net Acumulado'!AJ29&gt;-'Net Acumulado'!$B29,0,1))</f>
        <v>1</v>
      </c>
      <c r="AK29">
        <f>IF(AJ29=0,0,IF('Net Acumulado'!AK29&gt;-'Net Acumulado'!$B29,0,1))</f>
        <v>1</v>
      </c>
      <c r="AL29">
        <f>IF(AK29=0,0,IF('Net Acumulado'!AL29&gt;-'Net Acumulado'!$B29,0,1))</f>
        <v>1</v>
      </c>
      <c r="AM29">
        <f>IF(AL29=0,0,IF('Net Acumulado'!AM29&gt;-'Net Acumulado'!$B29,0,1))</f>
        <v>1</v>
      </c>
      <c r="AN29">
        <f>IF(AM29=0,0,IF('Net Acumulado'!AN29&gt;-'Net Acumulado'!$B29,0,1))</f>
        <v>1</v>
      </c>
      <c r="AO29">
        <f>IF(AN29=0,0,IF('Net Acumulado'!AO29&gt;-'Net Acumulado'!$B29,0,1))</f>
        <v>1</v>
      </c>
      <c r="AP29">
        <f>IF(AO29=0,0,IF('Net Acumulado'!AP29&gt;-'Net Acumulado'!$B29,0,1))</f>
        <v>1</v>
      </c>
      <c r="AQ29">
        <f>IF(AP29=0,0,IF('Net Acumulado'!AQ29&gt;-'Net Acumulado'!$B29,0,1))</f>
        <v>1</v>
      </c>
      <c r="AR29">
        <f>IF(AQ29=0,0,IF('Net Acumulado'!AR29&gt;-'Net Acumulado'!$B29,0,1))</f>
        <v>1</v>
      </c>
      <c r="AS29">
        <f>IF(AR29=0,0,IF('Net Acumulado'!AS29&gt;-'Net Acumulado'!$B29,0,1))</f>
        <v>1</v>
      </c>
      <c r="AT29">
        <f>IF(AS29=0,0,IF('Net Acumulado'!AT29&gt;-'Net Acumulado'!$B29,0,1))</f>
        <v>1</v>
      </c>
      <c r="AU29">
        <f>IF(AT29=0,0,IF('Net Acumulado'!AU29&gt;-'Net Acumulado'!$B29,0,1))</f>
        <v>1</v>
      </c>
      <c r="AV29">
        <f>IF(AU29=0,0,IF('Net Acumulado'!AV29&gt;-'Net Acumulado'!$B29,0,1))</f>
        <v>1</v>
      </c>
      <c r="AW29">
        <f>IF(AV29=0,0,IF('Net Acumulado'!AW29&gt;-'Net Acumulado'!$B29,0,1))</f>
        <v>1</v>
      </c>
      <c r="AX29">
        <f>IF(AW29=0,0,IF('Net Acumulado'!AX29&gt;-'Net Acumulado'!$B29,0,1))</f>
        <v>1</v>
      </c>
      <c r="AY29">
        <f>IF(AX29=0,0,IF('Net Acumulado'!AY29&gt;-'Net Acumulado'!$B29,0,1))</f>
        <v>1</v>
      </c>
      <c r="AZ29">
        <f>IF(AY29=0,0,IF('Net Acumulado'!AZ29&gt;-'Net Acumulado'!$B29,0,1))</f>
        <v>1</v>
      </c>
      <c r="BA29">
        <f>IF(AZ29=0,0,IF('Net Acumulado'!BA29&gt;-'Net Acumulado'!$B29,0,1))</f>
        <v>1</v>
      </c>
      <c r="BB29">
        <f>IF(BA29=0,0,IF('Net Acumulado'!BB29&gt;-'Net Acumulado'!$B29,0,1))</f>
        <v>1</v>
      </c>
      <c r="BC29">
        <f>IF(BB29=0,0,IF('Net Acumulado'!BC29&gt;-'Net Acumulado'!$B29,0,1))</f>
        <v>1</v>
      </c>
      <c r="BD29">
        <f>IF(BC29=0,0,IF('Net Acumulado'!BD29&gt;-'Net Acumulado'!$B29,0,1))</f>
        <v>1</v>
      </c>
      <c r="BE29">
        <f>IF(BD29=0,0,IF('Net Acumulado'!BE29&gt;-'Net Acumulado'!$B29,0,1))</f>
        <v>1</v>
      </c>
      <c r="BF29">
        <f>IF(BE29=0,0,IF('Net Acumulado'!BF29&gt;-'Net Acumulado'!$B29,0,1))</f>
        <v>1</v>
      </c>
      <c r="BG29">
        <f>IF(BF29=0,0,IF('Net Acumulado'!BG29&gt;-'Net Acumulado'!$B29,0,1))</f>
        <v>1</v>
      </c>
      <c r="BH29">
        <f>IF(BG29=0,0,IF('Net Acumulado'!BH29&gt;-'Net Acumulado'!$B29,0,1))</f>
        <v>1</v>
      </c>
      <c r="BI29">
        <f>IF(BH29=0,0,IF('Net Acumulado'!BI29&gt;-'Net Acumulado'!$B29,0,1))</f>
        <v>1</v>
      </c>
      <c r="BJ29">
        <f>IF(BI29=0,0,IF('Net Acumulado'!BJ29&gt;-'Net Acumulado'!$B29,0,1))</f>
        <v>1</v>
      </c>
      <c r="BK29">
        <f>IF(BJ29=0,0,IF('Net Acumulado'!BK29&gt;-'Net Acumulado'!$B29,0,1))</f>
        <v>1</v>
      </c>
      <c r="BL29">
        <f>IF(BK29=0,0,IF('Net Acumulado'!BL29&gt;-'Net Acumulado'!$B29,0,1))</f>
        <v>1</v>
      </c>
      <c r="BM29">
        <f>IF(BL29=0,0,IF('Net Acumulado'!BM29&gt;-'Net Acumulado'!$B29,0,1))</f>
        <v>1</v>
      </c>
      <c r="BN29">
        <f>IF(BM29=0,0,IF('Net Acumulado'!BN29&gt;-'Net Acumulado'!$B29,0,1))</f>
        <v>1</v>
      </c>
      <c r="BO29">
        <f>IF(BN29=0,0,IF('Net Acumulado'!BO29&gt;-'Net Acumulado'!$B29,0,1))</f>
        <v>1</v>
      </c>
      <c r="BP29">
        <f>IF(BO29=0,0,IF('Net Acumulado'!BP29&gt;-'Net Acumulado'!$B29,0,1))</f>
        <v>1</v>
      </c>
      <c r="BQ29">
        <f>IF(BP29=0,0,IF('Net Acumulado'!BQ29&gt;-'Net Acumulado'!$B29,0,1))</f>
        <v>1</v>
      </c>
      <c r="BR29">
        <f>IF(BQ29=0,0,IF('Net Acumulado'!BR29&gt;-'Net Acumulado'!$B29,0,1))</f>
        <v>1</v>
      </c>
      <c r="BS29">
        <f>IF(BR29=0,0,IF('Net Acumulado'!BS29&gt;-'Net Acumulado'!$B29,0,1))</f>
        <v>1</v>
      </c>
      <c r="BT29">
        <f>IF(BS29=0,0,IF('Net Acumulado'!BT29&gt;-'Net Acumulado'!$B29,0,1))</f>
        <v>1</v>
      </c>
      <c r="BU29">
        <f>IF(BT29=0,0,IF('Net Acumulado'!BU29&gt;-'Net Acumulado'!$B29,0,1))</f>
        <v>1</v>
      </c>
      <c r="BV29">
        <f>IF(BU29=0,0,IF('Net Acumulado'!BV29&gt;-'Net Acumulado'!$B29,0,1))</f>
        <v>1</v>
      </c>
      <c r="BW29">
        <f>IF(BV29=0,0,IF('Net Acumulado'!BW29&gt;-'Net Acumulado'!$B29,0,1))</f>
        <v>1</v>
      </c>
      <c r="BX29">
        <f>IF(BW29=0,0,IF('Net Acumulado'!BX29&gt;-'Net Acumulado'!$B29,0,1))</f>
        <v>1</v>
      </c>
      <c r="BY29">
        <f>IF(BX29=0,0,IF('Net Acumulado'!BY29&gt;-'Net Acumulado'!$B29,0,1))</f>
        <v>1</v>
      </c>
      <c r="BZ29">
        <f>IF(BY29=0,0,IF('Net Acumulado'!BZ29&gt;-'Net Acumulado'!$B29,0,1))</f>
        <v>1</v>
      </c>
      <c r="CA29">
        <f>IF(BZ29=0,0,IF('Net Acumulado'!CA29&gt;-'Net Acumulado'!$B29,0,1))</f>
        <v>1</v>
      </c>
      <c r="CB29">
        <f>IF(CA29=0,0,IF('Net Acumulado'!CB29&gt;-'Net Acumulado'!$B29,0,1))</f>
        <v>1</v>
      </c>
      <c r="CC29">
        <f>IF(CB29=0,0,IF('Net Acumulado'!CC29&gt;-'Net Acumulado'!$B29,0,1))</f>
        <v>1</v>
      </c>
      <c r="CD29">
        <f>IF(CC29=0,0,IF('Net Acumulado'!CD29&gt;-'Net Acumulado'!$B29,0,1))</f>
        <v>1</v>
      </c>
      <c r="CE29">
        <f>IF(CD29=0,0,IF('Net Acumulado'!CE29&gt;-'Net Acumulado'!$B29,0,1))</f>
        <v>1</v>
      </c>
      <c r="CF29">
        <f>IF(CE29=0,0,IF('Net Acumulado'!CF29&gt;-'Net Acumulado'!$B29,0,1))</f>
        <v>1</v>
      </c>
      <c r="CG29">
        <f>IF(CF29=0,0,IF('Net Acumulado'!CG29&gt;-'Net Acumulado'!$B29,0,1))</f>
        <v>1</v>
      </c>
      <c r="CH29">
        <f>IF(CG29=0,0,IF('Net Acumulado'!CH29&gt;-'Net Acumulado'!$B29,0,1))</f>
        <v>1</v>
      </c>
      <c r="CI29">
        <f>IF(CH29=0,0,IF('Net Acumulado'!CI29&gt;-'Net Acumulado'!$B29,0,1))</f>
        <v>1</v>
      </c>
      <c r="CJ29">
        <f>IF(CI29=0,0,IF('Net Acumulado'!CJ29&gt;-'Net Acumulado'!$B29,0,1))</f>
        <v>1</v>
      </c>
      <c r="CK29">
        <f>IF(CJ29=0,0,IF('Net Acumulado'!CK29&gt;-'Net Acumulado'!$B29,0,1))</f>
        <v>1</v>
      </c>
      <c r="CL29">
        <f>IF(CK29=0,0,IF('Net Acumulado'!CL29&gt;-'Net Acumulado'!$B29,0,1))</f>
        <v>0</v>
      </c>
      <c r="CM29">
        <f>IF(CL29=0,0,IF('Net Acumulado'!CM29&gt;-'Net Acumulado'!$B29,0,1))</f>
        <v>0</v>
      </c>
      <c r="CN29">
        <f>IF(CM29=0,0,IF('Net Acumulado'!CN29&gt;-'Net Acumulado'!$B29,0,1))</f>
        <v>0</v>
      </c>
      <c r="CO29">
        <f>IF(CN29=0,0,IF('Net Acumulado'!CO29&gt;-'Net Acumulado'!$B29,0,1))</f>
        <v>0</v>
      </c>
      <c r="CP29">
        <f>IF(CO29=0,0,IF('Net Acumulado'!CP29&gt;-'Net Acumulado'!$B29,0,1))</f>
        <v>0</v>
      </c>
      <c r="CQ29">
        <f>IF(CP29=0,0,IF('Net Acumulado'!CQ29&gt;-'Net Acumulado'!$B29,0,1))</f>
        <v>0</v>
      </c>
      <c r="CR29">
        <f>IF(CQ29=0,0,IF('Net Acumulado'!CR29&gt;-'Net Acumulado'!$B29,0,1))</f>
        <v>0</v>
      </c>
      <c r="CS29">
        <f>IF(CR29=0,0,IF('Net Acumulado'!CS29&gt;-'Net Acumulado'!$B29,0,1))</f>
        <v>0</v>
      </c>
      <c r="CT29">
        <f>IF(CS29=0,0,IF('Net Acumulado'!CT29&gt;-'Net Acumulado'!$B29,0,1))</f>
        <v>0</v>
      </c>
      <c r="CU29">
        <f>IF(CT29=0,0,IF('Net Acumulado'!CU29&gt;-'Net Acumulado'!$B29,0,1))</f>
        <v>0</v>
      </c>
    </row>
    <row r="30" spans="1:99" x14ac:dyDescent="0.3">
      <c r="A30">
        <f t="shared" si="0"/>
        <v>2</v>
      </c>
      <c r="B30">
        <v>-1008</v>
      </c>
      <c r="C30">
        <v>2105</v>
      </c>
      <c r="D30">
        <f>IF('Net Acumulado'!D30&gt;-'Net Acumulado'!$B30,0,1)</f>
        <v>1</v>
      </c>
      <c r="E30">
        <f>IF(D30=0,0,IF('Net Acumulado'!E30&gt;-'Net Acumulado'!$B30,0,1))</f>
        <v>1</v>
      </c>
      <c r="F30">
        <f>IF(E30=0,0,IF('Net Acumulado'!F30&gt;-'Net Acumulado'!$B30,0,1))</f>
        <v>0</v>
      </c>
      <c r="G30">
        <f>IF(F30=0,0,IF('Net Acumulado'!G30&gt;-'Net Acumulado'!$B30,0,1))</f>
        <v>0</v>
      </c>
      <c r="H30">
        <f>IF(G30=0,0,IF('Net Acumulado'!H30&gt;-'Net Acumulado'!$B30,0,1))</f>
        <v>0</v>
      </c>
      <c r="I30">
        <f>IF(H30=0,0,IF('Net Acumulado'!I30&gt;-'Net Acumulado'!$B30,0,1))</f>
        <v>0</v>
      </c>
      <c r="J30">
        <f>IF(I30=0,0,IF('Net Acumulado'!J30&gt;-'Net Acumulado'!$B30,0,1))</f>
        <v>0</v>
      </c>
      <c r="K30">
        <f>IF(J30=0,0,IF('Net Acumulado'!K30&gt;-'Net Acumulado'!$B30,0,1))</f>
        <v>0</v>
      </c>
      <c r="L30">
        <f>IF(K30=0,0,IF('Net Acumulado'!L30&gt;-'Net Acumulado'!$B30,0,1))</f>
        <v>0</v>
      </c>
      <c r="M30">
        <f>IF(L30=0,0,IF('Net Acumulado'!M30&gt;-'Net Acumulado'!$B30,0,1))</f>
        <v>0</v>
      </c>
      <c r="N30">
        <f>IF(M30=0,0,IF('Net Acumulado'!N30&gt;-'Net Acumulado'!$B30,0,1))</f>
        <v>0</v>
      </c>
      <c r="O30">
        <f>IF(N30=0,0,IF('Net Acumulado'!O30&gt;-'Net Acumulado'!$B30,0,1))</f>
        <v>0</v>
      </c>
      <c r="P30">
        <f>IF(O30=0,0,IF('Net Acumulado'!P30&gt;-'Net Acumulado'!$B30,0,1))</f>
        <v>0</v>
      </c>
      <c r="Q30">
        <f>IF(P30=0,0,IF('Net Acumulado'!Q30&gt;-'Net Acumulado'!$B30,0,1))</f>
        <v>0</v>
      </c>
      <c r="R30">
        <f>IF(Q30=0,0,IF('Net Acumulado'!R30&gt;-'Net Acumulado'!$B30,0,1))</f>
        <v>0</v>
      </c>
      <c r="S30">
        <f>IF(R30=0,0,IF('Net Acumulado'!S30&gt;-'Net Acumulado'!$B30,0,1))</f>
        <v>0</v>
      </c>
      <c r="T30">
        <f>IF(S30=0,0,IF('Net Acumulado'!T30&gt;-'Net Acumulado'!$B30,0,1))</f>
        <v>0</v>
      </c>
      <c r="U30">
        <f>IF(T30=0,0,IF('Net Acumulado'!U30&gt;-'Net Acumulado'!$B30,0,1))</f>
        <v>0</v>
      </c>
      <c r="V30">
        <f>IF(U30=0,0,IF('Net Acumulado'!V30&gt;-'Net Acumulado'!$B30,0,1))</f>
        <v>0</v>
      </c>
      <c r="W30">
        <f>IF(V30=0,0,IF('Net Acumulado'!W30&gt;-'Net Acumulado'!$B30,0,1))</f>
        <v>0</v>
      </c>
      <c r="X30">
        <f>IF(W30=0,0,IF('Net Acumulado'!X30&gt;-'Net Acumulado'!$B30,0,1))</f>
        <v>0</v>
      </c>
      <c r="Y30">
        <f>IF(X30=0,0,IF('Net Acumulado'!Y30&gt;-'Net Acumulado'!$B30,0,1))</f>
        <v>0</v>
      </c>
      <c r="Z30">
        <f>IF(Y30=0,0,IF('Net Acumulado'!Z30&gt;-'Net Acumulado'!$B30,0,1))</f>
        <v>0</v>
      </c>
      <c r="AA30">
        <f>IF(Z30=0,0,IF('Net Acumulado'!AA30&gt;-'Net Acumulado'!$B30,0,1))</f>
        <v>0</v>
      </c>
      <c r="AB30">
        <f>IF(AA30=0,0,IF('Net Acumulado'!AB30&gt;-'Net Acumulado'!$B30,0,1))</f>
        <v>0</v>
      </c>
      <c r="AC30">
        <f>IF(AB30=0,0,IF('Net Acumulado'!AC30&gt;-'Net Acumulado'!$B30,0,1))</f>
        <v>0</v>
      </c>
      <c r="AD30">
        <f>IF(AC30=0,0,IF('Net Acumulado'!AD30&gt;-'Net Acumulado'!$B30,0,1))</f>
        <v>0</v>
      </c>
      <c r="AE30">
        <f>IF(AD30=0,0,IF('Net Acumulado'!AE30&gt;-'Net Acumulado'!$B30,0,1))</f>
        <v>0</v>
      </c>
      <c r="AF30">
        <f>IF(AE30=0,0,IF('Net Acumulado'!AF30&gt;-'Net Acumulado'!$B30,0,1))</f>
        <v>0</v>
      </c>
      <c r="AG30">
        <f>IF(AF30=0,0,IF('Net Acumulado'!AG30&gt;-'Net Acumulado'!$B30,0,1))</f>
        <v>0</v>
      </c>
      <c r="AH30">
        <f>IF(AG30=0,0,IF('Net Acumulado'!AH30&gt;-'Net Acumulado'!$B30,0,1))</f>
        <v>0</v>
      </c>
      <c r="AI30">
        <f>IF(AH30=0,0,IF('Net Acumulado'!AI30&gt;-'Net Acumulado'!$B30,0,1))</f>
        <v>0</v>
      </c>
      <c r="AJ30">
        <f>IF(AI30=0,0,IF('Net Acumulado'!AJ30&gt;-'Net Acumulado'!$B30,0,1))</f>
        <v>0</v>
      </c>
      <c r="AK30">
        <f>IF(AJ30=0,0,IF('Net Acumulado'!AK30&gt;-'Net Acumulado'!$B30,0,1))</f>
        <v>0</v>
      </c>
      <c r="AL30">
        <f>IF(AK30=0,0,IF('Net Acumulado'!AL30&gt;-'Net Acumulado'!$B30,0,1))</f>
        <v>0</v>
      </c>
      <c r="AM30">
        <f>IF(AL30=0,0,IF('Net Acumulado'!AM30&gt;-'Net Acumulado'!$B30,0,1))</f>
        <v>0</v>
      </c>
      <c r="AN30">
        <f>IF(AM30=0,0,IF('Net Acumulado'!AN30&gt;-'Net Acumulado'!$B30,0,1))</f>
        <v>0</v>
      </c>
      <c r="AO30">
        <f>IF(AN30=0,0,IF('Net Acumulado'!AO30&gt;-'Net Acumulado'!$B30,0,1))</f>
        <v>0</v>
      </c>
      <c r="AP30">
        <f>IF(AO30=0,0,IF('Net Acumulado'!AP30&gt;-'Net Acumulado'!$B30,0,1))</f>
        <v>0</v>
      </c>
      <c r="AQ30">
        <f>IF(AP30=0,0,IF('Net Acumulado'!AQ30&gt;-'Net Acumulado'!$B30,0,1))</f>
        <v>0</v>
      </c>
      <c r="AR30">
        <f>IF(AQ30=0,0,IF('Net Acumulado'!AR30&gt;-'Net Acumulado'!$B30,0,1))</f>
        <v>0</v>
      </c>
      <c r="AS30">
        <f>IF(AR30=0,0,IF('Net Acumulado'!AS30&gt;-'Net Acumulado'!$B30,0,1))</f>
        <v>0</v>
      </c>
      <c r="AT30">
        <f>IF(AS30=0,0,IF('Net Acumulado'!AT30&gt;-'Net Acumulado'!$B30,0,1))</f>
        <v>0</v>
      </c>
      <c r="AU30">
        <f>IF(AT30=0,0,IF('Net Acumulado'!AU30&gt;-'Net Acumulado'!$B30,0,1))</f>
        <v>0</v>
      </c>
      <c r="AV30">
        <f>IF(AU30=0,0,IF('Net Acumulado'!AV30&gt;-'Net Acumulado'!$B30,0,1))</f>
        <v>0</v>
      </c>
      <c r="AW30">
        <f>IF(AV30=0,0,IF('Net Acumulado'!AW30&gt;-'Net Acumulado'!$B30,0,1))</f>
        <v>0</v>
      </c>
      <c r="AX30">
        <f>IF(AW30=0,0,IF('Net Acumulado'!AX30&gt;-'Net Acumulado'!$B30,0,1))</f>
        <v>0</v>
      </c>
      <c r="AY30">
        <f>IF(AX30=0,0,IF('Net Acumulado'!AY30&gt;-'Net Acumulado'!$B30,0,1))</f>
        <v>0</v>
      </c>
      <c r="AZ30">
        <f>IF(AY30=0,0,IF('Net Acumulado'!AZ30&gt;-'Net Acumulado'!$B30,0,1))</f>
        <v>0</v>
      </c>
      <c r="BA30">
        <f>IF(AZ30=0,0,IF('Net Acumulado'!BA30&gt;-'Net Acumulado'!$B30,0,1))</f>
        <v>0</v>
      </c>
      <c r="BB30">
        <f>IF(BA30=0,0,IF('Net Acumulado'!BB30&gt;-'Net Acumulado'!$B30,0,1))</f>
        <v>0</v>
      </c>
      <c r="BC30">
        <f>IF(BB30=0,0,IF('Net Acumulado'!BC30&gt;-'Net Acumulado'!$B30,0,1))</f>
        <v>0</v>
      </c>
      <c r="BD30">
        <f>IF(BC30=0,0,IF('Net Acumulado'!BD30&gt;-'Net Acumulado'!$B30,0,1))</f>
        <v>0</v>
      </c>
      <c r="BE30">
        <f>IF(BD30=0,0,IF('Net Acumulado'!BE30&gt;-'Net Acumulado'!$B30,0,1))</f>
        <v>0</v>
      </c>
      <c r="BF30">
        <f>IF(BE30=0,0,IF('Net Acumulado'!BF30&gt;-'Net Acumulado'!$B30,0,1))</f>
        <v>0</v>
      </c>
      <c r="BG30">
        <f>IF(BF30=0,0,IF('Net Acumulado'!BG30&gt;-'Net Acumulado'!$B30,0,1))</f>
        <v>0</v>
      </c>
      <c r="BH30">
        <f>IF(BG30=0,0,IF('Net Acumulado'!BH30&gt;-'Net Acumulado'!$B30,0,1))</f>
        <v>0</v>
      </c>
      <c r="BI30">
        <f>IF(BH30=0,0,IF('Net Acumulado'!BI30&gt;-'Net Acumulado'!$B30,0,1))</f>
        <v>0</v>
      </c>
      <c r="BJ30">
        <f>IF(BI30=0,0,IF('Net Acumulado'!BJ30&gt;-'Net Acumulado'!$B30,0,1))</f>
        <v>0</v>
      </c>
      <c r="BK30">
        <f>IF(BJ30=0,0,IF('Net Acumulado'!BK30&gt;-'Net Acumulado'!$B30,0,1))</f>
        <v>0</v>
      </c>
      <c r="BL30">
        <f>IF(BK30=0,0,IF('Net Acumulado'!BL30&gt;-'Net Acumulado'!$B30,0,1))</f>
        <v>0</v>
      </c>
      <c r="BM30">
        <f>IF(BL30=0,0,IF('Net Acumulado'!BM30&gt;-'Net Acumulado'!$B30,0,1))</f>
        <v>0</v>
      </c>
      <c r="BN30">
        <f>IF(BM30=0,0,IF('Net Acumulado'!BN30&gt;-'Net Acumulado'!$B30,0,1))</f>
        <v>0</v>
      </c>
      <c r="BO30">
        <f>IF(BN30=0,0,IF('Net Acumulado'!BO30&gt;-'Net Acumulado'!$B30,0,1))</f>
        <v>0</v>
      </c>
      <c r="BP30">
        <f>IF(BO30=0,0,IF('Net Acumulado'!BP30&gt;-'Net Acumulado'!$B30,0,1))</f>
        <v>0</v>
      </c>
      <c r="BQ30">
        <f>IF(BP30=0,0,IF('Net Acumulado'!BQ30&gt;-'Net Acumulado'!$B30,0,1))</f>
        <v>0</v>
      </c>
      <c r="BR30">
        <f>IF(BQ30=0,0,IF('Net Acumulado'!BR30&gt;-'Net Acumulado'!$B30,0,1))</f>
        <v>0</v>
      </c>
      <c r="BS30">
        <f>IF(BR30=0,0,IF('Net Acumulado'!BS30&gt;-'Net Acumulado'!$B30,0,1))</f>
        <v>0</v>
      </c>
      <c r="BT30">
        <f>IF(BS30=0,0,IF('Net Acumulado'!BT30&gt;-'Net Acumulado'!$B30,0,1))</f>
        <v>0</v>
      </c>
      <c r="BU30">
        <f>IF(BT30=0,0,IF('Net Acumulado'!BU30&gt;-'Net Acumulado'!$B30,0,1))</f>
        <v>0</v>
      </c>
      <c r="BV30">
        <f>IF(BU30=0,0,IF('Net Acumulado'!BV30&gt;-'Net Acumulado'!$B30,0,1))</f>
        <v>0</v>
      </c>
      <c r="BW30">
        <f>IF(BV30=0,0,IF('Net Acumulado'!BW30&gt;-'Net Acumulado'!$B30,0,1))</f>
        <v>0</v>
      </c>
      <c r="BX30">
        <f>IF(BW30=0,0,IF('Net Acumulado'!BX30&gt;-'Net Acumulado'!$B30,0,1))</f>
        <v>0</v>
      </c>
      <c r="BY30">
        <f>IF(BX30=0,0,IF('Net Acumulado'!BY30&gt;-'Net Acumulado'!$B30,0,1))</f>
        <v>0</v>
      </c>
      <c r="BZ30">
        <f>IF(BY30=0,0,IF('Net Acumulado'!BZ30&gt;-'Net Acumulado'!$B30,0,1))</f>
        <v>0</v>
      </c>
      <c r="CA30">
        <f>IF(BZ30=0,0,IF('Net Acumulado'!CA30&gt;-'Net Acumulado'!$B30,0,1))</f>
        <v>0</v>
      </c>
      <c r="CB30">
        <f>IF(CA30=0,0,IF('Net Acumulado'!CB30&gt;-'Net Acumulado'!$B30,0,1))</f>
        <v>0</v>
      </c>
      <c r="CC30">
        <f>IF(CB30=0,0,IF('Net Acumulado'!CC30&gt;-'Net Acumulado'!$B30,0,1))</f>
        <v>0</v>
      </c>
      <c r="CD30">
        <f>IF(CC30=0,0,IF('Net Acumulado'!CD30&gt;-'Net Acumulado'!$B30,0,1))</f>
        <v>0</v>
      </c>
      <c r="CE30">
        <f>IF(CD30=0,0,IF('Net Acumulado'!CE30&gt;-'Net Acumulado'!$B30,0,1))</f>
        <v>0</v>
      </c>
      <c r="CF30">
        <f>IF(CE30=0,0,IF('Net Acumulado'!CF30&gt;-'Net Acumulado'!$B30,0,1))</f>
        <v>0</v>
      </c>
      <c r="CG30">
        <f>IF(CF30=0,0,IF('Net Acumulado'!CG30&gt;-'Net Acumulado'!$B30,0,1))</f>
        <v>0</v>
      </c>
      <c r="CH30">
        <f>IF(CG30=0,0,IF('Net Acumulado'!CH30&gt;-'Net Acumulado'!$B30,0,1))</f>
        <v>0</v>
      </c>
      <c r="CI30">
        <f>IF(CH30=0,0,IF('Net Acumulado'!CI30&gt;-'Net Acumulado'!$B30,0,1))</f>
        <v>0</v>
      </c>
      <c r="CJ30">
        <f>IF(CI30=0,0,IF('Net Acumulado'!CJ30&gt;-'Net Acumulado'!$B30,0,1))</f>
        <v>0</v>
      </c>
      <c r="CK30">
        <f>IF(CJ30=0,0,IF('Net Acumulado'!CK30&gt;-'Net Acumulado'!$B30,0,1))</f>
        <v>0</v>
      </c>
      <c r="CL30">
        <f>IF(CK30=0,0,IF('Net Acumulado'!CL30&gt;-'Net Acumulado'!$B30,0,1))</f>
        <v>0</v>
      </c>
      <c r="CM30">
        <f>IF(CL30=0,0,IF('Net Acumulado'!CM30&gt;-'Net Acumulado'!$B30,0,1))</f>
        <v>0</v>
      </c>
      <c r="CN30">
        <f>IF(CM30=0,0,IF('Net Acumulado'!CN30&gt;-'Net Acumulado'!$B30,0,1))</f>
        <v>0</v>
      </c>
      <c r="CO30">
        <f>IF(CN30=0,0,IF('Net Acumulado'!CO30&gt;-'Net Acumulado'!$B30,0,1))</f>
        <v>0</v>
      </c>
      <c r="CP30">
        <f>IF(CO30=0,0,IF('Net Acumulado'!CP30&gt;-'Net Acumulado'!$B30,0,1))</f>
        <v>0</v>
      </c>
      <c r="CQ30">
        <f>IF(CP30=0,0,IF('Net Acumulado'!CQ30&gt;-'Net Acumulado'!$B30,0,1))</f>
        <v>0</v>
      </c>
      <c r="CR30">
        <f>IF(CQ30=0,0,IF('Net Acumulado'!CR30&gt;-'Net Acumulado'!$B30,0,1))</f>
        <v>0</v>
      </c>
      <c r="CS30">
        <f>IF(CR30=0,0,IF('Net Acumulado'!CS30&gt;-'Net Acumulado'!$B30,0,1))</f>
        <v>0</v>
      </c>
      <c r="CT30">
        <f>IF(CS30=0,0,IF('Net Acumulado'!CT30&gt;-'Net Acumulado'!$B30,0,1))</f>
        <v>0</v>
      </c>
      <c r="CU30">
        <f>IF(CT30=0,0,IF('Net Acumulado'!CU30&gt;-'Net Acumulado'!$B30,0,1))</f>
        <v>0</v>
      </c>
    </row>
    <row r="31" spans="1:99" x14ac:dyDescent="0.3">
      <c r="A31">
        <f t="shared" si="0"/>
        <v>79</v>
      </c>
      <c r="B31">
        <v>-2131</v>
      </c>
      <c r="C31">
        <v>2103</v>
      </c>
      <c r="D31">
        <f>IF('Net Acumulado'!D31&gt;-'Net Acumulado'!$B31,0,1)</f>
        <v>1</v>
      </c>
      <c r="E31">
        <f>IF(D31=0,0,IF('Net Acumulado'!E31&gt;-'Net Acumulado'!$B31,0,1))</f>
        <v>1</v>
      </c>
      <c r="F31">
        <f>IF(E31=0,0,IF('Net Acumulado'!F31&gt;-'Net Acumulado'!$B31,0,1))</f>
        <v>1</v>
      </c>
      <c r="G31">
        <f>IF(F31=0,0,IF('Net Acumulado'!G31&gt;-'Net Acumulado'!$B31,0,1))</f>
        <v>1</v>
      </c>
      <c r="H31">
        <f>IF(G31=0,0,IF('Net Acumulado'!H31&gt;-'Net Acumulado'!$B31,0,1))</f>
        <v>1</v>
      </c>
      <c r="I31">
        <f>IF(H31=0,0,IF('Net Acumulado'!I31&gt;-'Net Acumulado'!$B31,0,1))</f>
        <v>1</v>
      </c>
      <c r="J31">
        <f>IF(I31=0,0,IF('Net Acumulado'!J31&gt;-'Net Acumulado'!$B31,0,1))</f>
        <v>1</v>
      </c>
      <c r="K31">
        <f>IF(J31=0,0,IF('Net Acumulado'!K31&gt;-'Net Acumulado'!$B31,0,1))</f>
        <v>1</v>
      </c>
      <c r="L31">
        <f>IF(K31=0,0,IF('Net Acumulado'!L31&gt;-'Net Acumulado'!$B31,0,1))</f>
        <v>1</v>
      </c>
      <c r="M31">
        <f>IF(L31=0,0,IF('Net Acumulado'!M31&gt;-'Net Acumulado'!$B31,0,1))</f>
        <v>1</v>
      </c>
      <c r="N31">
        <f>IF(M31=0,0,IF('Net Acumulado'!N31&gt;-'Net Acumulado'!$B31,0,1))</f>
        <v>1</v>
      </c>
      <c r="O31">
        <f>IF(N31=0,0,IF('Net Acumulado'!O31&gt;-'Net Acumulado'!$B31,0,1))</f>
        <v>1</v>
      </c>
      <c r="P31">
        <f>IF(O31=0,0,IF('Net Acumulado'!P31&gt;-'Net Acumulado'!$B31,0,1))</f>
        <v>1</v>
      </c>
      <c r="Q31">
        <f>IF(P31=0,0,IF('Net Acumulado'!Q31&gt;-'Net Acumulado'!$B31,0,1))</f>
        <v>1</v>
      </c>
      <c r="R31">
        <f>IF(Q31=0,0,IF('Net Acumulado'!R31&gt;-'Net Acumulado'!$B31,0,1))</f>
        <v>1</v>
      </c>
      <c r="S31">
        <f>IF(R31=0,0,IF('Net Acumulado'!S31&gt;-'Net Acumulado'!$B31,0,1))</f>
        <v>1</v>
      </c>
      <c r="T31">
        <f>IF(S31=0,0,IF('Net Acumulado'!T31&gt;-'Net Acumulado'!$B31,0,1))</f>
        <v>1</v>
      </c>
      <c r="U31">
        <f>IF(T31=0,0,IF('Net Acumulado'!U31&gt;-'Net Acumulado'!$B31,0,1))</f>
        <v>1</v>
      </c>
      <c r="V31">
        <f>IF(U31=0,0,IF('Net Acumulado'!V31&gt;-'Net Acumulado'!$B31,0,1))</f>
        <v>1</v>
      </c>
      <c r="W31">
        <f>IF(V31=0,0,IF('Net Acumulado'!W31&gt;-'Net Acumulado'!$B31,0,1))</f>
        <v>1</v>
      </c>
      <c r="X31">
        <f>IF(W31=0,0,IF('Net Acumulado'!X31&gt;-'Net Acumulado'!$B31,0,1))</f>
        <v>1</v>
      </c>
      <c r="Y31">
        <f>IF(X31=0,0,IF('Net Acumulado'!Y31&gt;-'Net Acumulado'!$B31,0,1))</f>
        <v>1</v>
      </c>
      <c r="Z31">
        <f>IF(Y31=0,0,IF('Net Acumulado'!Z31&gt;-'Net Acumulado'!$B31,0,1))</f>
        <v>1</v>
      </c>
      <c r="AA31">
        <f>IF(Z31=0,0,IF('Net Acumulado'!AA31&gt;-'Net Acumulado'!$B31,0,1))</f>
        <v>1</v>
      </c>
      <c r="AB31">
        <f>IF(AA31=0,0,IF('Net Acumulado'!AB31&gt;-'Net Acumulado'!$B31,0,1))</f>
        <v>1</v>
      </c>
      <c r="AC31">
        <f>IF(AB31=0,0,IF('Net Acumulado'!AC31&gt;-'Net Acumulado'!$B31,0,1))</f>
        <v>1</v>
      </c>
      <c r="AD31">
        <f>IF(AC31=0,0,IF('Net Acumulado'!AD31&gt;-'Net Acumulado'!$B31,0,1))</f>
        <v>1</v>
      </c>
      <c r="AE31">
        <f>IF(AD31=0,0,IF('Net Acumulado'!AE31&gt;-'Net Acumulado'!$B31,0,1))</f>
        <v>1</v>
      </c>
      <c r="AF31">
        <f>IF(AE31=0,0,IF('Net Acumulado'!AF31&gt;-'Net Acumulado'!$B31,0,1))</f>
        <v>1</v>
      </c>
      <c r="AG31">
        <f>IF(AF31=0,0,IF('Net Acumulado'!AG31&gt;-'Net Acumulado'!$B31,0,1))</f>
        <v>1</v>
      </c>
      <c r="AH31">
        <f>IF(AG31=0,0,IF('Net Acumulado'!AH31&gt;-'Net Acumulado'!$B31,0,1))</f>
        <v>1</v>
      </c>
      <c r="AI31">
        <f>IF(AH31=0,0,IF('Net Acumulado'!AI31&gt;-'Net Acumulado'!$B31,0,1))</f>
        <v>1</v>
      </c>
      <c r="AJ31">
        <f>IF(AI31=0,0,IF('Net Acumulado'!AJ31&gt;-'Net Acumulado'!$B31,0,1))</f>
        <v>1</v>
      </c>
      <c r="AK31">
        <f>IF(AJ31=0,0,IF('Net Acumulado'!AK31&gt;-'Net Acumulado'!$B31,0,1))</f>
        <v>1</v>
      </c>
      <c r="AL31">
        <f>IF(AK31=0,0,IF('Net Acumulado'!AL31&gt;-'Net Acumulado'!$B31,0,1))</f>
        <v>1</v>
      </c>
      <c r="AM31">
        <f>IF(AL31=0,0,IF('Net Acumulado'!AM31&gt;-'Net Acumulado'!$B31,0,1))</f>
        <v>1</v>
      </c>
      <c r="AN31">
        <f>IF(AM31=0,0,IF('Net Acumulado'!AN31&gt;-'Net Acumulado'!$B31,0,1))</f>
        <v>1</v>
      </c>
      <c r="AO31">
        <f>IF(AN31=0,0,IF('Net Acumulado'!AO31&gt;-'Net Acumulado'!$B31,0,1))</f>
        <v>1</v>
      </c>
      <c r="AP31">
        <f>IF(AO31=0,0,IF('Net Acumulado'!AP31&gt;-'Net Acumulado'!$B31,0,1))</f>
        <v>1</v>
      </c>
      <c r="AQ31">
        <f>IF(AP31=0,0,IF('Net Acumulado'!AQ31&gt;-'Net Acumulado'!$B31,0,1))</f>
        <v>1</v>
      </c>
      <c r="AR31">
        <f>IF(AQ31=0,0,IF('Net Acumulado'!AR31&gt;-'Net Acumulado'!$B31,0,1))</f>
        <v>1</v>
      </c>
      <c r="AS31">
        <f>IF(AR31=0,0,IF('Net Acumulado'!AS31&gt;-'Net Acumulado'!$B31,0,1))</f>
        <v>1</v>
      </c>
      <c r="AT31">
        <f>IF(AS31=0,0,IF('Net Acumulado'!AT31&gt;-'Net Acumulado'!$B31,0,1))</f>
        <v>1</v>
      </c>
      <c r="AU31">
        <f>IF(AT31=0,0,IF('Net Acumulado'!AU31&gt;-'Net Acumulado'!$B31,0,1))</f>
        <v>1</v>
      </c>
      <c r="AV31">
        <f>IF(AU31=0,0,IF('Net Acumulado'!AV31&gt;-'Net Acumulado'!$B31,0,1))</f>
        <v>1</v>
      </c>
      <c r="AW31">
        <f>IF(AV31=0,0,IF('Net Acumulado'!AW31&gt;-'Net Acumulado'!$B31,0,1))</f>
        <v>1</v>
      </c>
      <c r="AX31">
        <f>IF(AW31=0,0,IF('Net Acumulado'!AX31&gt;-'Net Acumulado'!$B31,0,1))</f>
        <v>1</v>
      </c>
      <c r="AY31">
        <f>IF(AX31=0,0,IF('Net Acumulado'!AY31&gt;-'Net Acumulado'!$B31,0,1))</f>
        <v>1</v>
      </c>
      <c r="AZ31">
        <f>IF(AY31=0,0,IF('Net Acumulado'!AZ31&gt;-'Net Acumulado'!$B31,0,1))</f>
        <v>1</v>
      </c>
      <c r="BA31">
        <f>IF(AZ31=0,0,IF('Net Acumulado'!BA31&gt;-'Net Acumulado'!$B31,0,1))</f>
        <v>1</v>
      </c>
      <c r="BB31">
        <f>IF(BA31=0,0,IF('Net Acumulado'!BB31&gt;-'Net Acumulado'!$B31,0,1))</f>
        <v>1</v>
      </c>
      <c r="BC31">
        <f>IF(BB31=0,0,IF('Net Acumulado'!BC31&gt;-'Net Acumulado'!$B31,0,1))</f>
        <v>1</v>
      </c>
      <c r="BD31">
        <f>IF(BC31=0,0,IF('Net Acumulado'!BD31&gt;-'Net Acumulado'!$B31,0,1))</f>
        <v>1</v>
      </c>
      <c r="BE31">
        <f>IF(BD31=0,0,IF('Net Acumulado'!BE31&gt;-'Net Acumulado'!$B31,0,1))</f>
        <v>1</v>
      </c>
      <c r="BF31">
        <f>IF(BE31=0,0,IF('Net Acumulado'!BF31&gt;-'Net Acumulado'!$B31,0,1))</f>
        <v>1</v>
      </c>
      <c r="BG31">
        <f>IF(BF31=0,0,IF('Net Acumulado'!BG31&gt;-'Net Acumulado'!$B31,0,1))</f>
        <v>1</v>
      </c>
      <c r="BH31">
        <f>IF(BG31=0,0,IF('Net Acumulado'!BH31&gt;-'Net Acumulado'!$B31,0,1))</f>
        <v>1</v>
      </c>
      <c r="BI31">
        <f>IF(BH31=0,0,IF('Net Acumulado'!BI31&gt;-'Net Acumulado'!$B31,0,1))</f>
        <v>1</v>
      </c>
      <c r="BJ31">
        <f>IF(BI31=0,0,IF('Net Acumulado'!BJ31&gt;-'Net Acumulado'!$B31,0,1))</f>
        <v>1</v>
      </c>
      <c r="BK31">
        <f>IF(BJ31=0,0,IF('Net Acumulado'!BK31&gt;-'Net Acumulado'!$B31,0,1))</f>
        <v>1</v>
      </c>
      <c r="BL31">
        <f>IF(BK31=0,0,IF('Net Acumulado'!BL31&gt;-'Net Acumulado'!$B31,0,1))</f>
        <v>1</v>
      </c>
      <c r="BM31">
        <f>IF(BL31=0,0,IF('Net Acumulado'!BM31&gt;-'Net Acumulado'!$B31,0,1))</f>
        <v>1</v>
      </c>
      <c r="BN31">
        <f>IF(BM31=0,0,IF('Net Acumulado'!BN31&gt;-'Net Acumulado'!$B31,0,1))</f>
        <v>1</v>
      </c>
      <c r="BO31">
        <f>IF(BN31=0,0,IF('Net Acumulado'!BO31&gt;-'Net Acumulado'!$B31,0,1))</f>
        <v>1</v>
      </c>
      <c r="BP31">
        <f>IF(BO31=0,0,IF('Net Acumulado'!BP31&gt;-'Net Acumulado'!$B31,0,1))</f>
        <v>1</v>
      </c>
      <c r="BQ31">
        <f>IF(BP31=0,0,IF('Net Acumulado'!BQ31&gt;-'Net Acumulado'!$B31,0,1))</f>
        <v>1</v>
      </c>
      <c r="BR31">
        <f>IF(BQ31=0,0,IF('Net Acumulado'!BR31&gt;-'Net Acumulado'!$B31,0,1))</f>
        <v>1</v>
      </c>
      <c r="BS31">
        <f>IF(BR31=0,0,IF('Net Acumulado'!BS31&gt;-'Net Acumulado'!$B31,0,1))</f>
        <v>1</v>
      </c>
      <c r="BT31">
        <f>IF(BS31=0,0,IF('Net Acumulado'!BT31&gt;-'Net Acumulado'!$B31,0,1))</f>
        <v>1</v>
      </c>
      <c r="BU31">
        <f>IF(BT31=0,0,IF('Net Acumulado'!BU31&gt;-'Net Acumulado'!$B31,0,1))</f>
        <v>1</v>
      </c>
      <c r="BV31">
        <f>IF(BU31=0,0,IF('Net Acumulado'!BV31&gt;-'Net Acumulado'!$B31,0,1))</f>
        <v>1</v>
      </c>
      <c r="BW31">
        <f>IF(BV31=0,0,IF('Net Acumulado'!BW31&gt;-'Net Acumulado'!$B31,0,1))</f>
        <v>1</v>
      </c>
      <c r="BX31">
        <f>IF(BW31=0,0,IF('Net Acumulado'!BX31&gt;-'Net Acumulado'!$B31,0,1))</f>
        <v>1</v>
      </c>
      <c r="BY31">
        <f>IF(BX31=0,0,IF('Net Acumulado'!BY31&gt;-'Net Acumulado'!$B31,0,1))</f>
        <v>1</v>
      </c>
      <c r="BZ31">
        <f>IF(BY31=0,0,IF('Net Acumulado'!BZ31&gt;-'Net Acumulado'!$B31,0,1))</f>
        <v>1</v>
      </c>
      <c r="CA31">
        <f>IF(BZ31=0,0,IF('Net Acumulado'!CA31&gt;-'Net Acumulado'!$B31,0,1))</f>
        <v>1</v>
      </c>
      <c r="CB31">
        <f>IF(CA31=0,0,IF('Net Acumulado'!CB31&gt;-'Net Acumulado'!$B31,0,1))</f>
        <v>1</v>
      </c>
      <c r="CC31">
        <f>IF(CB31=0,0,IF('Net Acumulado'!CC31&gt;-'Net Acumulado'!$B31,0,1))</f>
        <v>1</v>
      </c>
      <c r="CD31">
        <f>IF(CC31=0,0,IF('Net Acumulado'!CD31&gt;-'Net Acumulado'!$B31,0,1))</f>
        <v>1</v>
      </c>
      <c r="CE31">
        <f>IF(CD31=0,0,IF('Net Acumulado'!CE31&gt;-'Net Acumulado'!$B31,0,1))</f>
        <v>0</v>
      </c>
      <c r="CF31">
        <f>IF(CE31=0,0,IF('Net Acumulado'!CF31&gt;-'Net Acumulado'!$B31,0,1))</f>
        <v>0</v>
      </c>
      <c r="CG31">
        <f>IF(CF31=0,0,IF('Net Acumulado'!CG31&gt;-'Net Acumulado'!$B31,0,1))</f>
        <v>0</v>
      </c>
      <c r="CH31">
        <f>IF(CG31=0,0,IF('Net Acumulado'!CH31&gt;-'Net Acumulado'!$B31,0,1))</f>
        <v>0</v>
      </c>
      <c r="CI31">
        <f>IF(CH31=0,0,IF('Net Acumulado'!CI31&gt;-'Net Acumulado'!$B31,0,1))</f>
        <v>0</v>
      </c>
      <c r="CJ31">
        <f>IF(CI31=0,0,IF('Net Acumulado'!CJ31&gt;-'Net Acumulado'!$B31,0,1))</f>
        <v>0</v>
      </c>
      <c r="CK31">
        <f>IF(CJ31=0,0,IF('Net Acumulado'!CK31&gt;-'Net Acumulado'!$B31,0,1))</f>
        <v>0</v>
      </c>
      <c r="CL31">
        <f>IF(CK31=0,0,IF('Net Acumulado'!CL31&gt;-'Net Acumulado'!$B31,0,1))</f>
        <v>0</v>
      </c>
      <c r="CM31">
        <f>IF(CL31=0,0,IF('Net Acumulado'!CM31&gt;-'Net Acumulado'!$B31,0,1))</f>
        <v>0</v>
      </c>
      <c r="CN31">
        <f>IF(CM31=0,0,IF('Net Acumulado'!CN31&gt;-'Net Acumulado'!$B31,0,1))</f>
        <v>0</v>
      </c>
      <c r="CO31">
        <f>IF(CN31=0,0,IF('Net Acumulado'!CO31&gt;-'Net Acumulado'!$B31,0,1))</f>
        <v>0</v>
      </c>
      <c r="CP31">
        <f>IF(CO31=0,0,IF('Net Acumulado'!CP31&gt;-'Net Acumulado'!$B31,0,1))</f>
        <v>0</v>
      </c>
      <c r="CQ31">
        <f>IF(CP31=0,0,IF('Net Acumulado'!CQ31&gt;-'Net Acumulado'!$B31,0,1))</f>
        <v>0</v>
      </c>
      <c r="CR31">
        <f>IF(CQ31=0,0,IF('Net Acumulado'!CR31&gt;-'Net Acumulado'!$B31,0,1))</f>
        <v>0</v>
      </c>
      <c r="CS31">
        <f>IF(CR31=0,0,IF('Net Acumulado'!CS31&gt;-'Net Acumulado'!$B31,0,1))</f>
        <v>0</v>
      </c>
      <c r="CT31">
        <f>IF(CS31=0,0,IF('Net Acumulado'!CT31&gt;-'Net Acumulado'!$B31,0,1))</f>
        <v>0</v>
      </c>
      <c r="CU31">
        <f>IF(CT31=0,0,IF('Net Acumulado'!CU31&gt;-'Net Acumulado'!$B31,0,1))</f>
        <v>0</v>
      </c>
    </row>
    <row r="32" spans="1:99" x14ac:dyDescent="0.3">
      <c r="A32">
        <f t="shared" si="0"/>
        <v>34</v>
      </c>
      <c r="B32">
        <v>-1478</v>
      </c>
      <c r="C32">
        <v>2204</v>
      </c>
      <c r="D32">
        <f>IF('Net Acumulado'!D32&gt;-'Net Acumulado'!$B32,0,1)</f>
        <v>1</v>
      </c>
      <c r="E32">
        <f>IF(D32=0,0,IF('Net Acumulado'!E32&gt;-'Net Acumulado'!$B32,0,1))</f>
        <v>1</v>
      </c>
      <c r="F32">
        <f>IF(E32=0,0,IF('Net Acumulado'!F32&gt;-'Net Acumulado'!$B32,0,1))</f>
        <v>1</v>
      </c>
      <c r="G32">
        <f>IF(F32=0,0,IF('Net Acumulado'!G32&gt;-'Net Acumulado'!$B32,0,1))</f>
        <v>1</v>
      </c>
      <c r="H32">
        <f>IF(G32=0,0,IF('Net Acumulado'!H32&gt;-'Net Acumulado'!$B32,0,1))</f>
        <v>1</v>
      </c>
      <c r="I32">
        <f>IF(H32=0,0,IF('Net Acumulado'!I32&gt;-'Net Acumulado'!$B32,0,1))</f>
        <v>1</v>
      </c>
      <c r="J32">
        <f>IF(I32=0,0,IF('Net Acumulado'!J32&gt;-'Net Acumulado'!$B32,0,1))</f>
        <v>1</v>
      </c>
      <c r="K32">
        <f>IF(J32=0,0,IF('Net Acumulado'!K32&gt;-'Net Acumulado'!$B32,0,1))</f>
        <v>1</v>
      </c>
      <c r="L32">
        <f>IF(K32=0,0,IF('Net Acumulado'!L32&gt;-'Net Acumulado'!$B32,0,1))</f>
        <v>1</v>
      </c>
      <c r="M32">
        <f>IF(L32=0,0,IF('Net Acumulado'!M32&gt;-'Net Acumulado'!$B32,0,1))</f>
        <v>1</v>
      </c>
      <c r="N32">
        <f>IF(M32=0,0,IF('Net Acumulado'!N32&gt;-'Net Acumulado'!$B32,0,1))</f>
        <v>1</v>
      </c>
      <c r="O32">
        <f>IF(N32=0,0,IF('Net Acumulado'!O32&gt;-'Net Acumulado'!$B32,0,1))</f>
        <v>1</v>
      </c>
      <c r="P32">
        <f>IF(O32=0,0,IF('Net Acumulado'!P32&gt;-'Net Acumulado'!$B32,0,1))</f>
        <v>1</v>
      </c>
      <c r="Q32">
        <f>IF(P32=0,0,IF('Net Acumulado'!Q32&gt;-'Net Acumulado'!$B32,0,1))</f>
        <v>1</v>
      </c>
      <c r="R32">
        <f>IF(Q32=0,0,IF('Net Acumulado'!R32&gt;-'Net Acumulado'!$B32,0,1))</f>
        <v>1</v>
      </c>
      <c r="S32">
        <f>IF(R32=0,0,IF('Net Acumulado'!S32&gt;-'Net Acumulado'!$B32,0,1))</f>
        <v>1</v>
      </c>
      <c r="T32">
        <f>IF(S32=0,0,IF('Net Acumulado'!T32&gt;-'Net Acumulado'!$B32,0,1))</f>
        <v>1</v>
      </c>
      <c r="U32">
        <f>IF(T32=0,0,IF('Net Acumulado'!U32&gt;-'Net Acumulado'!$B32,0,1))</f>
        <v>1</v>
      </c>
      <c r="V32">
        <f>IF(U32=0,0,IF('Net Acumulado'!V32&gt;-'Net Acumulado'!$B32,0,1))</f>
        <v>1</v>
      </c>
      <c r="W32">
        <f>IF(V32=0,0,IF('Net Acumulado'!W32&gt;-'Net Acumulado'!$B32,0,1))</f>
        <v>1</v>
      </c>
      <c r="X32">
        <f>IF(W32=0,0,IF('Net Acumulado'!X32&gt;-'Net Acumulado'!$B32,0,1))</f>
        <v>1</v>
      </c>
      <c r="Y32">
        <f>IF(X32=0,0,IF('Net Acumulado'!Y32&gt;-'Net Acumulado'!$B32,0,1))</f>
        <v>1</v>
      </c>
      <c r="Z32">
        <f>IF(Y32=0,0,IF('Net Acumulado'!Z32&gt;-'Net Acumulado'!$B32,0,1))</f>
        <v>1</v>
      </c>
      <c r="AA32">
        <f>IF(Z32=0,0,IF('Net Acumulado'!AA32&gt;-'Net Acumulado'!$B32,0,1))</f>
        <v>1</v>
      </c>
      <c r="AB32">
        <f>IF(AA32=0,0,IF('Net Acumulado'!AB32&gt;-'Net Acumulado'!$B32,0,1))</f>
        <v>1</v>
      </c>
      <c r="AC32">
        <f>IF(AB32=0,0,IF('Net Acumulado'!AC32&gt;-'Net Acumulado'!$B32,0,1))</f>
        <v>1</v>
      </c>
      <c r="AD32">
        <f>IF(AC32=0,0,IF('Net Acumulado'!AD32&gt;-'Net Acumulado'!$B32,0,1))</f>
        <v>1</v>
      </c>
      <c r="AE32">
        <f>IF(AD32=0,0,IF('Net Acumulado'!AE32&gt;-'Net Acumulado'!$B32,0,1))</f>
        <v>1</v>
      </c>
      <c r="AF32">
        <f>IF(AE32=0,0,IF('Net Acumulado'!AF32&gt;-'Net Acumulado'!$B32,0,1))</f>
        <v>1</v>
      </c>
      <c r="AG32">
        <f>IF(AF32=0,0,IF('Net Acumulado'!AG32&gt;-'Net Acumulado'!$B32,0,1))</f>
        <v>1</v>
      </c>
      <c r="AH32">
        <f>IF(AG32=0,0,IF('Net Acumulado'!AH32&gt;-'Net Acumulado'!$B32,0,1))</f>
        <v>1</v>
      </c>
      <c r="AI32">
        <f>IF(AH32=0,0,IF('Net Acumulado'!AI32&gt;-'Net Acumulado'!$B32,0,1))</f>
        <v>1</v>
      </c>
      <c r="AJ32">
        <f>IF(AI32=0,0,IF('Net Acumulado'!AJ32&gt;-'Net Acumulado'!$B32,0,1))</f>
        <v>1</v>
      </c>
      <c r="AK32">
        <f>IF(AJ32=0,0,IF('Net Acumulado'!AK32&gt;-'Net Acumulado'!$B32,0,1))</f>
        <v>1</v>
      </c>
      <c r="AL32">
        <f>IF(AK32=0,0,IF('Net Acumulado'!AL32&gt;-'Net Acumulado'!$B32,0,1))</f>
        <v>0</v>
      </c>
      <c r="AM32">
        <f>IF(AL32=0,0,IF('Net Acumulado'!AM32&gt;-'Net Acumulado'!$B32,0,1))</f>
        <v>0</v>
      </c>
      <c r="AN32">
        <f>IF(AM32=0,0,IF('Net Acumulado'!AN32&gt;-'Net Acumulado'!$B32,0,1))</f>
        <v>0</v>
      </c>
      <c r="AO32">
        <f>IF(AN32=0,0,IF('Net Acumulado'!AO32&gt;-'Net Acumulado'!$B32,0,1))</f>
        <v>0</v>
      </c>
      <c r="AP32">
        <f>IF(AO32=0,0,IF('Net Acumulado'!AP32&gt;-'Net Acumulado'!$B32,0,1))</f>
        <v>0</v>
      </c>
      <c r="AQ32">
        <f>IF(AP32=0,0,IF('Net Acumulado'!AQ32&gt;-'Net Acumulado'!$B32,0,1))</f>
        <v>0</v>
      </c>
      <c r="AR32">
        <f>IF(AQ32=0,0,IF('Net Acumulado'!AR32&gt;-'Net Acumulado'!$B32,0,1))</f>
        <v>0</v>
      </c>
      <c r="AS32">
        <f>IF(AR32=0,0,IF('Net Acumulado'!AS32&gt;-'Net Acumulado'!$B32,0,1))</f>
        <v>0</v>
      </c>
      <c r="AT32">
        <f>IF(AS32=0,0,IF('Net Acumulado'!AT32&gt;-'Net Acumulado'!$B32,0,1))</f>
        <v>0</v>
      </c>
      <c r="AU32">
        <f>IF(AT32=0,0,IF('Net Acumulado'!AU32&gt;-'Net Acumulado'!$B32,0,1))</f>
        <v>0</v>
      </c>
      <c r="AV32">
        <f>IF(AU32=0,0,IF('Net Acumulado'!AV32&gt;-'Net Acumulado'!$B32,0,1))</f>
        <v>0</v>
      </c>
      <c r="AW32">
        <f>IF(AV32=0,0,IF('Net Acumulado'!AW32&gt;-'Net Acumulado'!$B32,0,1))</f>
        <v>0</v>
      </c>
      <c r="AX32">
        <f>IF(AW32=0,0,IF('Net Acumulado'!AX32&gt;-'Net Acumulado'!$B32,0,1))</f>
        <v>0</v>
      </c>
      <c r="AY32">
        <f>IF(AX32=0,0,IF('Net Acumulado'!AY32&gt;-'Net Acumulado'!$B32,0,1))</f>
        <v>0</v>
      </c>
      <c r="AZ32">
        <f>IF(AY32=0,0,IF('Net Acumulado'!AZ32&gt;-'Net Acumulado'!$B32,0,1))</f>
        <v>0</v>
      </c>
      <c r="BA32">
        <f>IF(AZ32=0,0,IF('Net Acumulado'!BA32&gt;-'Net Acumulado'!$B32,0,1))</f>
        <v>0</v>
      </c>
      <c r="BB32">
        <f>IF(BA32=0,0,IF('Net Acumulado'!BB32&gt;-'Net Acumulado'!$B32,0,1))</f>
        <v>0</v>
      </c>
      <c r="BC32">
        <f>IF(BB32=0,0,IF('Net Acumulado'!BC32&gt;-'Net Acumulado'!$B32,0,1))</f>
        <v>0</v>
      </c>
      <c r="BD32">
        <f>IF(BC32=0,0,IF('Net Acumulado'!BD32&gt;-'Net Acumulado'!$B32,0,1))</f>
        <v>0</v>
      </c>
      <c r="BE32">
        <f>IF(BD32=0,0,IF('Net Acumulado'!BE32&gt;-'Net Acumulado'!$B32,0,1))</f>
        <v>0</v>
      </c>
      <c r="BF32">
        <f>IF(BE32=0,0,IF('Net Acumulado'!BF32&gt;-'Net Acumulado'!$B32,0,1))</f>
        <v>0</v>
      </c>
      <c r="BG32">
        <f>IF(BF32=0,0,IF('Net Acumulado'!BG32&gt;-'Net Acumulado'!$B32,0,1))</f>
        <v>0</v>
      </c>
      <c r="BH32">
        <f>IF(BG32=0,0,IF('Net Acumulado'!BH32&gt;-'Net Acumulado'!$B32,0,1))</f>
        <v>0</v>
      </c>
      <c r="BI32">
        <f>IF(BH32=0,0,IF('Net Acumulado'!BI32&gt;-'Net Acumulado'!$B32,0,1))</f>
        <v>0</v>
      </c>
      <c r="BJ32">
        <f>IF(BI32=0,0,IF('Net Acumulado'!BJ32&gt;-'Net Acumulado'!$B32,0,1))</f>
        <v>0</v>
      </c>
      <c r="BK32">
        <f>IF(BJ32=0,0,IF('Net Acumulado'!BK32&gt;-'Net Acumulado'!$B32,0,1))</f>
        <v>0</v>
      </c>
      <c r="BL32">
        <f>IF(BK32=0,0,IF('Net Acumulado'!BL32&gt;-'Net Acumulado'!$B32,0,1))</f>
        <v>0</v>
      </c>
      <c r="BM32">
        <f>IF(BL32=0,0,IF('Net Acumulado'!BM32&gt;-'Net Acumulado'!$B32,0,1))</f>
        <v>0</v>
      </c>
      <c r="BN32">
        <f>IF(BM32=0,0,IF('Net Acumulado'!BN32&gt;-'Net Acumulado'!$B32,0,1))</f>
        <v>0</v>
      </c>
      <c r="BO32">
        <f>IF(BN32=0,0,IF('Net Acumulado'!BO32&gt;-'Net Acumulado'!$B32,0,1))</f>
        <v>0</v>
      </c>
      <c r="BP32">
        <f>IF(BO32=0,0,IF('Net Acumulado'!BP32&gt;-'Net Acumulado'!$B32,0,1))</f>
        <v>0</v>
      </c>
      <c r="BQ32">
        <f>IF(BP32=0,0,IF('Net Acumulado'!BQ32&gt;-'Net Acumulado'!$B32,0,1))</f>
        <v>0</v>
      </c>
      <c r="BR32">
        <f>IF(BQ32=0,0,IF('Net Acumulado'!BR32&gt;-'Net Acumulado'!$B32,0,1))</f>
        <v>0</v>
      </c>
      <c r="BS32">
        <f>IF(BR32=0,0,IF('Net Acumulado'!BS32&gt;-'Net Acumulado'!$B32,0,1))</f>
        <v>0</v>
      </c>
      <c r="BT32">
        <f>IF(BS32=0,0,IF('Net Acumulado'!BT32&gt;-'Net Acumulado'!$B32,0,1))</f>
        <v>0</v>
      </c>
      <c r="BU32">
        <f>IF(BT32=0,0,IF('Net Acumulado'!BU32&gt;-'Net Acumulado'!$B32,0,1))</f>
        <v>0</v>
      </c>
      <c r="BV32">
        <f>IF(BU32=0,0,IF('Net Acumulado'!BV32&gt;-'Net Acumulado'!$B32,0,1))</f>
        <v>0</v>
      </c>
      <c r="BW32">
        <f>IF(BV32=0,0,IF('Net Acumulado'!BW32&gt;-'Net Acumulado'!$B32,0,1))</f>
        <v>0</v>
      </c>
      <c r="BX32">
        <f>IF(BW32=0,0,IF('Net Acumulado'!BX32&gt;-'Net Acumulado'!$B32,0,1))</f>
        <v>0</v>
      </c>
      <c r="BY32">
        <f>IF(BX32=0,0,IF('Net Acumulado'!BY32&gt;-'Net Acumulado'!$B32,0,1))</f>
        <v>0</v>
      </c>
      <c r="BZ32">
        <f>IF(BY32=0,0,IF('Net Acumulado'!BZ32&gt;-'Net Acumulado'!$B32,0,1))</f>
        <v>0</v>
      </c>
      <c r="CA32">
        <f>IF(BZ32=0,0,IF('Net Acumulado'!CA32&gt;-'Net Acumulado'!$B32,0,1))</f>
        <v>0</v>
      </c>
      <c r="CB32">
        <f>IF(CA32=0,0,IF('Net Acumulado'!CB32&gt;-'Net Acumulado'!$B32,0,1))</f>
        <v>0</v>
      </c>
      <c r="CC32">
        <f>IF(CB32=0,0,IF('Net Acumulado'!CC32&gt;-'Net Acumulado'!$B32,0,1))</f>
        <v>0</v>
      </c>
      <c r="CD32">
        <f>IF(CC32=0,0,IF('Net Acumulado'!CD32&gt;-'Net Acumulado'!$B32,0,1))</f>
        <v>0</v>
      </c>
      <c r="CE32">
        <f>IF(CD32=0,0,IF('Net Acumulado'!CE32&gt;-'Net Acumulado'!$B32,0,1))</f>
        <v>0</v>
      </c>
      <c r="CF32">
        <f>IF(CE32=0,0,IF('Net Acumulado'!CF32&gt;-'Net Acumulado'!$B32,0,1))</f>
        <v>0</v>
      </c>
      <c r="CG32">
        <f>IF(CF32=0,0,IF('Net Acumulado'!CG32&gt;-'Net Acumulado'!$B32,0,1))</f>
        <v>0</v>
      </c>
      <c r="CH32">
        <f>IF(CG32=0,0,IF('Net Acumulado'!CH32&gt;-'Net Acumulado'!$B32,0,1))</f>
        <v>0</v>
      </c>
      <c r="CI32">
        <f>IF(CH32=0,0,IF('Net Acumulado'!CI32&gt;-'Net Acumulado'!$B32,0,1))</f>
        <v>0</v>
      </c>
      <c r="CJ32">
        <f>IF(CI32=0,0,IF('Net Acumulado'!CJ32&gt;-'Net Acumulado'!$B32,0,1))</f>
        <v>0</v>
      </c>
      <c r="CK32">
        <f>IF(CJ32=0,0,IF('Net Acumulado'!CK32&gt;-'Net Acumulado'!$B32,0,1))</f>
        <v>0</v>
      </c>
      <c r="CL32">
        <f>IF(CK32=0,0,IF('Net Acumulado'!CL32&gt;-'Net Acumulado'!$B32,0,1))</f>
        <v>0</v>
      </c>
      <c r="CM32">
        <f>IF(CL32=0,0,IF('Net Acumulado'!CM32&gt;-'Net Acumulado'!$B32,0,1))</f>
        <v>0</v>
      </c>
      <c r="CN32">
        <f>IF(CM32=0,0,IF('Net Acumulado'!CN32&gt;-'Net Acumulado'!$B32,0,1))</f>
        <v>0</v>
      </c>
      <c r="CO32">
        <f>IF(CN32=0,0,IF('Net Acumulado'!CO32&gt;-'Net Acumulado'!$B32,0,1))</f>
        <v>0</v>
      </c>
      <c r="CP32">
        <f>IF(CO32=0,0,IF('Net Acumulado'!CP32&gt;-'Net Acumulado'!$B32,0,1))</f>
        <v>0</v>
      </c>
      <c r="CQ32">
        <f>IF(CP32=0,0,IF('Net Acumulado'!CQ32&gt;-'Net Acumulado'!$B32,0,1))</f>
        <v>0</v>
      </c>
      <c r="CR32">
        <f>IF(CQ32=0,0,IF('Net Acumulado'!CR32&gt;-'Net Acumulado'!$B32,0,1))</f>
        <v>0</v>
      </c>
      <c r="CS32">
        <f>IF(CR32=0,0,IF('Net Acumulado'!CS32&gt;-'Net Acumulado'!$B32,0,1))</f>
        <v>0</v>
      </c>
      <c r="CT32">
        <f>IF(CS32=0,0,IF('Net Acumulado'!CT32&gt;-'Net Acumulado'!$B32,0,1))</f>
        <v>0</v>
      </c>
      <c r="CU32">
        <f>IF(CT32=0,0,IF('Net Acumulado'!CU32&gt;-'Net Acumulado'!$B32,0,1))</f>
        <v>0</v>
      </c>
    </row>
    <row r="33" spans="1:99" x14ac:dyDescent="0.3">
      <c r="A33">
        <f t="shared" si="0"/>
        <v>54</v>
      </c>
      <c r="B33">
        <v>-13542</v>
      </c>
      <c r="C33">
        <v>2202</v>
      </c>
      <c r="D33">
        <f>IF('Net Acumulado'!D33&gt;-'Net Acumulado'!$B33,0,1)</f>
        <v>1</v>
      </c>
      <c r="E33">
        <f>IF(D33=0,0,IF('Net Acumulado'!E33&gt;-'Net Acumulado'!$B33,0,1))</f>
        <v>1</v>
      </c>
      <c r="F33">
        <f>IF(E33=0,0,IF('Net Acumulado'!F33&gt;-'Net Acumulado'!$B33,0,1))</f>
        <v>1</v>
      </c>
      <c r="G33">
        <f>IF(F33=0,0,IF('Net Acumulado'!G33&gt;-'Net Acumulado'!$B33,0,1))</f>
        <v>1</v>
      </c>
      <c r="H33">
        <f>IF(G33=0,0,IF('Net Acumulado'!H33&gt;-'Net Acumulado'!$B33,0,1))</f>
        <v>1</v>
      </c>
      <c r="I33">
        <f>IF(H33=0,0,IF('Net Acumulado'!I33&gt;-'Net Acumulado'!$B33,0,1))</f>
        <v>1</v>
      </c>
      <c r="J33">
        <f>IF(I33=0,0,IF('Net Acumulado'!J33&gt;-'Net Acumulado'!$B33,0,1))</f>
        <v>1</v>
      </c>
      <c r="K33">
        <f>IF(J33=0,0,IF('Net Acumulado'!K33&gt;-'Net Acumulado'!$B33,0,1))</f>
        <v>1</v>
      </c>
      <c r="L33">
        <f>IF(K33=0,0,IF('Net Acumulado'!L33&gt;-'Net Acumulado'!$B33,0,1))</f>
        <v>1</v>
      </c>
      <c r="M33">
        <f>IF(L33=0,0,IF('Net Acumulado'!M33&gt;-'Net Acumulado'!$B33,0,1))</f>
        <v>1</v>
      </c>
      <c r="N33">
        <f>IF(M33=0,0,IF('Net Acumulado'!N33&gt;-'Net Acumulado'!$B33,0,1))</f>
        <v>1</v>
      </c>
      <c r="O33">
        <f>IF(N33=0,0,IF('Net Acumulado'!O33&gt;-'Net Acumulado'!$B33,0,1))</f>
        <v>1</v>
      </c>
      <c r="P33">
        <f>IF(O33=0,0,IF('Net Acumulado'!P33&gt;-'Net Acumulado'!$B33,0,1))</f>
        <v>1</v>
      </c>
      <c r="Q33">
        <f>IF(P33=0,0,IF('Net Acumulado'!Q33&gt;-'Net Acumulado'!$B33,0,1))</f>
        <v>1</v>
      </c>
      <c r="R33">
        <f>IF(Q33=0,0,IF('Net Acumulado'!R33&gt;-'Net Acumulado'!$B33,0,1))</f>
        <v>1</v>
      </c>
      <c r="S33">
        <f>IF(R33=0,0,IF('Net Acumulado'!S33&gt;-'Net Acumulado'!$B33,0,1))</f>
        <v>1</v>
      </c>
      <c r="T33">
        <f>IF(S33=0,0,IF('Net Acumulado'!T33&gt;-'Net Acumulado'!$B33,0,1))</f>
        <v>1</v>
      </c>
      <c r="U33">
        <f>IF(T33=0,0,IF('Net Acumulado'!U33&gt;-'Net Acumulado'!$B33,0,1))</f>
        <v>1</v>
      </c>
      <c r="V33">
        <f>IF(U33=0,0,IF('Net Acumulado'!V33&gt;-'Net Acumulado'!$B33,0,1))</f>
        <v>1</v>
      </c>
      <c r="W33">
        <f>IF(V33=0,0,IF('Net Acumulado'!W33&gt;-'Net Acumulado'!$B33,0,1))</f>
        <v>1</v>
      </c>
      <c r="X33">
        <f>IF(W33=0,0,IF('Net Acumulado'!X33&gt;-'Net Acumulado'!$B33,0,1))</f>
        <v>1</v>
      </c>
      <c r="Y33">
        <f>IF(X33=0,0,IF('Net Acumulado'!Y33&gt;-'Net Acumulado'!$B33,0,1))</f>
        <v>1</v>
      </c>
      <c r="Z33">
        <f>IF(Y33=0,0,IF('Net Acumulado'!Z33&gt;-'Net Acumulado'!$B33,0,1))</f>
        <v>1</v>
      </c>
      <c r="AA33">
        <f>IF(Z33=0,0,IF('Net Acumulado'!AA33&gt;-'Net Acumulado'!$B33,0,1))</f>
        <v>1</v>
      </c>
      <c r="AB33">
        <f>IF(AA33=0,0,IF('Net Acumulado'!AB33&gt;-'Net Acumulado'!$B33,0,1))</f>
        <v>1</v>
      </c>
      <c r="AC33">
        <f>IF(AB33=0,0,IF('Net Acumulado'!AC33&gt;-'Net Acumulado'!$B33,0,1))</f>
        <v>1</v>
      </c>
      <c r="AD33">
        <f>IF(AC33=0,0,IF('Net Acumulado'!AD33&gt;-'Net Acumulado'!$B33,0,1))</f>
        <v>1</v>
      </c>
      <c r="AE33">
        <f>IF(AD33=0,0,IF('Net Acumulado'!AE33&gt;-'Net Acumulado'!$B33,0,1))</f>
        <v>1</v>
      </c>
      <c r="AF33">
        <f>IF(AE33=0,0,IF('Net Acumulado'!AF33&gt;-'Net Acumulado'!$B33,0,1))</f>
        <v>1</v>
      </c>
      <c r="AG33">
        <f>IF(AF33=0,0,IF('Net Acumulado'!AG33&gt;-'Net Acumulado'!$B33,0,1))</f>
        <v>1</v>
      </c>
      <c r="AH33">
        <f>IF(AG33=0,0,IF('Net Acumulado'!AH33&gt;-'Net Acumulado'!$B33,0,1))</f>
        <v>1</v>
      </c>
      <c r="AI33">
        <f>IF(AH33=0,0,IF('Net Acumulado'!AI33&gt;-'Net Acumulado'!$B33,0,1))</f>
        <v>1</v>
      </c>
      <c r="AJ33">
        <f>IF(AI33=0,0,IF('Net Acumulado'!AJ33&gt;-'Net Acumulado'!$B33,0,1))</f>
        <v>1</v>
      </c>
      <c r="AK33">
        <f>IF(AJ33=0,0,IF('Net Acumulado'!AK33&gt;-'Net Acumulado'!$B33,0,1))</f>
        <v>1</v>
      </c>
      <c r="AL33">
        <f>IF(AK33=0,0,IF('Net Acumulado'!AL33&gt;-'Net Acumulado'!$B33,0,1))</f>
        <v>1</v>
      </c>
      <c r="AM33">
        <f>IF(AL33=0,0,IF('Net Acumulado'!AM33&gt;-'Net Acumulado'!$B33,0,1))</f>
        <v>1</v>
      </c>
      <c r="AN33">
        <f>IF(AM33=0,0,IF('Net Acumulado'!AN33&gt;-'Net Acumulado'!$B33,0,1))</f>
        <v>1</v>
      </c>
      <c r="AO33">
        <f>IF(AN33=0,0,IF('Net Acumulado'!AO33&gt;-'Net Acumulado'!$B33,0,1))</f>
        <v>1</v>
      </c>
      <c r="AP33">
        <f>IF(AO33=0,0,IF('Net Acumulado'!AP33&gt;-'Net Acumulado'!$B33,0,1))</f>
        <v>1</v>
      </c>
      <c r="AQ33">
        <f>IF(AP33=0,0,IF('Net Acumulado'!AQ33&gt;-'Net Acumulado'!$B33,0,1))</f>
        <v>1</v>
      </c>
      <c r="AR33">
        <f>IF(AQ33=0,0,IF('Net Acumulado'!AR33&gt;-'Net Acumulado'!$B33,0,1))</f>
        <v>1</v>
      </c>
      <c r="AS33">
        <f>IF(AR33=0,0,IF('Net Acumulado'!AS33&gt;-'Net Acumulado'!$B33,0,1))</f>
        <v>1</v>
      </c>
      <c r="AT33">
        <f>IF(AS33=0,0,IF('Net Acumulado'!AT33&gt;-'Net Acumulado'!$B33,0,1))</f>
        <v>1</v>
      </c>
      <c r="AU33">
        <f>IF(AT33=0,0,IF('Net Acumulado'!AU33&gt;-'Net Acumulado'!$B33,0,1))</f>
        <v>1</v>
      </c>
      <c r="AV33">
        <f>IF(AU33=0,0,IF('Net Acumulado'!AV33&gt;-'Net Acumulado'!$B33,0,1))</f>
        <v>1</v>
      </c>
      <c r="AW33">
        <f>IF(AV33=0,0,IF('Net Acumulado'!AW33&gt;-'Net Acumulado'!$B33,0,1))</f>
        <v>1</v>
      </c>
      <c r="AX33">
        <f>IF(AW33=0,0,IF('Net Acumulado'!AX33&gt;-'Net Acumulado'!$B33,0,1))</f>
        <v>1</v>
      </c>
      <c r="AY33">
        <f>IF(AX33=0,0,IF('Net Acumulado'!AY33&gt;-'Net Acumulado'!$B33,0,1))</f>
        <v>1</v>
      </c>
      <c r="AZ33">
        <f>IF(AY33=0,0,IF('Net Acumulado'!AZ33&gt;-'Net Acumulado'!$B33,0,1))</f>
        <v>1</v>
      </c>
      <c r="BA33">
        <f>IF(AZ33=0,0,IF('Net Acumulado'!BA33&gt;-'Net Acumulado'!$B33,0,1))</f>
        <v>1</v>
      </c>
      <c r="BB33">
        <f>IF(BA33=0,0,IF('Net Acumulado'!BB33&gt;-'Net Acumulado'!$B33,0,1))</f>
        <v>1</v>
      </c>
      <c r="BC33">
        <f>IF(BB33=0,0,IF('Net Acumulado'!BC33&gt;-'Net Acumulado'!$B33,0,1))</f>
        <v>1</v>
      </c>
      <c r="BD33">
        <f>IF(BC33=0,0,IF('Net Acumulado'!BD33&gt;-'Net Acumulado'!$B33,0,1))</f>
        <v>1</v>
      </c>
      <c r="BE33">
        <f>IF(BD33=0,0,IF('Net Acumulado'!BE33&gt;-'Net Acumulado'!$B33,0,1))</f>
        <v>1</v>
      </c>
      <c r="BF33">
        <f>IF(BE33=0,0,IF('Net Acumulado'!BF33&gt;-'Net Acumulado'!$B33,0,1))</f>
        <v>0</v>
      </c>
      <c r="BG33">
        <f>IF(BF33=0,0,IF('Net Acumulado'!BG33&gt;-'Net Acumulado'!$B33,0,1))</f>
        <v>0</v>
      </c>
      <c r="BH33">
        <f>IF(BG33=0,0,IF('Net Acumulado'!BH33&gt;-'Net Acumulado'!$B33,0,1))</f>
        <v>0</v>
      </c>
      <c r="BI33">
        <f>IF(BH33=0,0,IF('Net Acumulado'!BI33&gt;-'Net Acumulado'!$B33,0,1))</f>
        <v>0</v>
      </c>
      <c r="BJ33">
        <f>IF(BI33=0,0,IF('Net Acumulado'!BJ33&gt;-'Net Acumulado'!$B33,0,1))</f>
        <v>0</v>
      </c>
      <c r="BK33">
        <f>IF(BJ33=0,0,IF('Net Acumulado'!BK33&gt;-'Net Acumulado'!$B33,0,1))</f>
        <v>0</v>
      </c>
      <c r="BL33">
        <f>IF(BK33=0,0,IF('Net Acumulado'!BL33&gt;-'Net Acumulado'!$B33,0,1))</f>
        <v>0</v>
      </c>
      <c r="BM33">
        <f>IF(BL33=0,0,IF('Net Acumulado'!BM33&gt;-'Net Acumulado'!$B33,0,1))</f>
        <v>0</v>
      </c>
      <c r="BN33">
        <f>IF(BM33=0,0,IF('Net Acumulado'!BN33&gt;-'Net Acumulado'!$B33,0,1))</f>
        <v>0</v>
      </c>
      <c r="BO33">
        <f>IF(BN33=0,0,IF('Net Acumulado'!BO33&gt;-'Net Acumulado'!$B33,0,1))</f>
        <v>0</v>
      </c>
      <c r="BP33">
        <f>IF(BO33=0,0,IF('Net Acumulado'!BP33&gt;-'Net Acumulado'!$B33,0,1))</f>
        <v>0</v>
      </c>
      <c r="BQ33">
        <f>IF(BP33=0,0,IF('Net Acumulado'!BQ33&gt;-'Net Acumulado'!$B33,0,1))</f>
        <v>0</v>
      </c>
      <c r="BR33">
        <f>IF(BQ33=0,0,IF('Net Acumulado'!BR33&gt;-'Net Acumulado'!$B33,0,1))</f>
        <v>0</v>
      </c>
      <c r="BS33">
        <f>IF(BR33=0,0,IF('Net Acumulado'!BS33&gt;-'Net Acumulado'!$B33,0,1))</f>
        <v>0</v>
      </c>
      <c r="BT33">
        <f>IF(BS33=0,0,IF('Net Acumulado'!BT33&gt;-'Net Acumulado'!$B33,0,1))</f>
        <v>0</v>
      </c>
      <c r="BU33">
        <f>IF(BT33=0,0,IF('Net Acumulado'!BU33&gt;-'Net Acumulado'!$B33,0,1))</f>
        <v>0</v>
      </c>
      <c r="BV33">
        <f>IF(BU33=0,0,IF('Net Acumulado'!BV33&gt;-'Net Acumulado'!$B33,0,1))</f>
        <v>0</v>
      </c>
      <c r="BW33">
        <f>IF(BV33=0,0,IF('Net Acumulado'!BW33&gt;-'Net Acumulado'!$B33,0,1))</f>
        <v>0</v>
      </c>
      <c r="BX33">
        <f>IF(BW33=0,0,IF('Net Acumulado'!BX33&gt;-'Net Acumulado'!$B33,0,1))</f>
        <v>0</v>
      </c>
      <c r="BY33">
        <f>IF(BX33=0,0,IF('Net Acumulado'!BY33&gt;-'Net Acumulado'!$B33,0,1))</f>
        <v>0</v>
      </c>
      <c r="BZ33">
        <f>IF(BY33=0,0,IF('Net Acumulado'!BZ33&gt;-'Net Acumulado'!$B33,0,1))</f>
        <v>0</v>
      </c>
      <c r="CA33">
        <f>IF(BZ33=0,0,IF('Net Acumulado'!CA33&gt;-'Net Acumulado'!$B33,0,1))</f>
        <v>0</v>
      </c>
      <c r="CB33">
        <f>IF(CA33=0,0,IF('Net Acumulado'!CB33&gt;-'Net Acumulado'!$B33,0,1))</f>
        <v>0</v>
      </c>
      <c r="CC33">
        <f>IF(CB33=0,0,IF('Net Acumulado'!CC33&gt;-'Net Acumulado'!$B33,0,1))</f>
        <v>0</v>
      </c>
      <c r="CD33">
        <f>IF(CC33=0,0,IF('Net Acumulado'!CD33&gt;-'Net Acumulado'!$B33,0,1))</f>
        <v>0</v>
      </c>
      <c r="CE33">
        <f>IF(CD33=0,0,IF('Net Acumulado'!CE33&gt;-'Net Acumulado'!$B33,0,1))</f>
        <v>0</v>
      </c>
      <c r="CF33">
        <f>IF(CE33=0,0,IF('Net Acumulado'!CF33&gt;-'Net Acumulado'!$B33,0,1))</f>
        <v>0</v>
      </c>
      <c r="CG33">
        <f>IF(CF33=0,0,IF('Net Acumulado'!CG33&gt;-'Net Acumulado'!$B33,0,1))</f>
        <v>0</v>
      </c>
      <c r="CH33">
        <f>IF(CG33=0,0,IF('Net Acumulado'!CH33&gt;-'Net Acumulado'!$B33,0,1))</f>
        <v>0</v>
      </c>
      <c r="CI33">
        <f>IF(CH33=0,0,IF('Net Acumulado'!CI33&gt;-'Net Acumulado'!$B33,0,1))</f>
        <v>0</v>
      </c>
      <c r="CJ33">
        <f>IF(CI33=0,0,IF('Net Acumulado'!CJ33&gt;-'Net Acumulado'!$B33,0,1))</f>
        <v>0</v>
      </c>
      <c r="CK33">
        <f>IF(CJ33=0,0,IF('Net Acumulado'!CK33&gt;-'Net Acumulado'!$B33,0,1))</f>
        <v>0</v>
      </c>
      <c r="CL33">
        <f>IF(CK33=0,0,IF('Net Acumulado'!CL33&gt;-'Net Acumulado'!$B33,0,1))</f>
        <v>0</v>
      </c>
      <c r="CM33">
        <f>IF(CL33=0,0,IF('Net Acumulado'!CM33&gt;-'Net Acumulado'!$B33,0,1))</f>
        <v>0</v>
      </c>
      <c r="CN33">
        <f>IF(CM33=0,0,IF('Net Acumulado'!CN33&gt;-'Net Acumulado'!$B33,0,1))</f>
        <v>0</v>
      </c>
      <c r="CO33">
        <f>IF(CN33=0,0,IF('Net Acumulado'!CO33&gt;-'Net Acumulado'!$B33,0,1))</f>
        <v>0</v>
      </c>
      <c r="CP33">
        <f>IF(CO33=0,0,IF('Net Acumulado'!CP33&gt;-'Net Acumulado'!$B33,0,1))</f>
        <v>0</v>
      </c>
      <c r="CQ33">
        <f>IF(CP33=0,0,IF('Net Acumulado'!CQ33&gt;-'Net Acumulado'!$B33,0,1))</f>
        <v>0</v>
      </c>
      <c r="CR33">
        <f>IF(CQ33=0,0,IF('Net Acumulado'!CR33&gt;-'Net Acumulado'!$B33,0,1))</f>
        <v>0</v>
      </c>
      <c r="CS33">
        <f>IF(CR33=0,0,IF('Net Acumulado'!CS33&gt;-'Net Acumulado'!$B33,0,1))</f>
        <v>0</v>
      </c>
      <c r="CT33">
        <f>IF(CS33=0,0,IF('Net Acumulado'!CT33&gt;-'Net Acumulado'!$B33,0,1))</f>
        <v>0</v>
      </c>
      <c r="CU33">
        <f>IF(CT33=0,0,IF('Net Acumulado'!CU33&gt;-'Net Acumulado'!$B33,0,1))</f>
        <v>0</v>
      </c>
    </row>
    <row r="34" spans="1:99" x14ac:dyDescent="0.3">
      <c r="A34">
        <f t="shared" si="0"/>
        <v>66</v>
      </c>
      <c r="B34">
        <v>-2054</v>
      </c>
      <c r="C34">
        <v>2203</v>
      </c>
      <c r="D34">
        <f>IF('Net Acumulado'!D34&gt;-'Net Acumulado'!$B34,0,1)</f>
        <v>1</v>
      </c>
      <c r="E34">
        <f>IF(D34=0,0,IF('Net Acumulado'!E34&gt;-'Net Acumulado'!$B34,0,1))</f>
        <v>1</v>
      </c>
      <c r="F34">
        <f>IF(E34=0,0,IF('Net Acumulado'!F34&gt;-'Net Acumulado'!$B34,0,1))</f>
        <v>1</v>
      </c>
      <c r="G34">
        <f>IF(F34=0,0,IF('Net Acumulado'!G34&gt;-'Net Acumulado'!$B34,0,1))</f>
        <v>1</v>
      </c>
      <c r="H34">
        <f>IF(G34=0,0,IF('Net Acumulado'!H34&gt;-'Net Acumulado'!$B34,0,1))</f>
        <v>1</v>
      </c>
      <c r="I34">
        <f>IF(H34=0,0,IF('Net Acumulado'!I34&gt;-'Net Acumulado'!$B34,0,1))</f>
        <v>1</v>
      </c>
      <c r="J34">
        <f>IF(I34=0,0,IF('Net Acumulado'!J34&gt;-'Net Acumulado'!$B34,0,1))</f>
        <v>1</v>
      </c>
      <c r="K34">
        <f>IF(J34=0,0,IF('Net Acumulado'!K34&gt;-'Net Acumulado'!$B34,0,1))</f>
        <v>1</v>
      </c>
      <c r="L34">
        <f>IF(K34=0,0,IF('Net Acumulado'!L34&gt;-'Net Acumulado'!$B34,0,1))</f>
        <v>1</v>
      </c>
      <c r="M34">
        <f>IF(L34=0,0,IF('Net Acumulado'!M34&gt;-'Net Acumulado'!$B34,0,1))</f>
        <v>1</v>
      </c>
      <c r="N34">
        <f>IF(M34=0,0,IF('Net Acumulado'!N34&gt;-'Net Acumulado'!$B34,0,1))</f>
        <v>1</v>
      </c>
      <c r="O34">
        <f>IF(N34=0,0,IF('Net Acumulado'!O34&gt;-'Net Acumulado'!$B34,0,1))</f>
        <v>1</v>
      </c>
      <c r="P34">
        <f>IF(O34=0,0,IF('Net Acumulado'!P34&gt;-'Net Acumulado'!$B34,0,1))</f>
        <v>1</v>
      </c>
      <c r="Q34">
        <f>IF(P34=0,0,IF('Net Acumulado'!Q34&gt;-'Net Acumulado'!$B34,0,1))</f>
        <v>1</v>
      </c>
      <c r="R34">
        <f>IF(Q34=0,0,IF('Net Acumulado'!R34&gt;-'Net Acumulado'!$B34,0,1))</f>
        <v>1</v>
      </c>
      <c r="S34">
        <f>IF(R34=0,0,IF('Net Acumulado'!S34&gt;-'Net Acumulado'!$B34,0,1))</f>
        <v>1</v>
      </c>
      <c r="T34">
        <f>IF(S34=0,0,IF('Net Acumulado'!T34&gt;-'Net Acumulado'!$B34,0,1))</f>
        <v>1</v>
      </c>
      <c r="U34">
        <f>IF(T34=0,0,IF('Net Acumulado'!U34&gt;-'Net Acumulado'!$B34,0,1))</f>
        <v>1</v>
      </c>
      <c r="V34">
        <f>IF(U34=0,0,IF('Net Acumulado'!V34&gt;-'Net Acumulado'!$B34,0,1))</f>
        <v>1</v>
      </c>
      <c r="W34">
        <f>IF(V34=0,0,IF('Net Acumulado'!W34&gt;-'Net Acumulado'!$B34,0,1))</f>
        <v>1</v>
      </c>
      <c r="X34">
        <f>IF(W34=0,0,IF('Net Acumulado'!X34&gt;-'Net Acumulado'!$B34,0,1))</f>
        <v>1</v>
      </c>
      <c r="Y34">
        <f>IF(X34=0,0,IF('Net Acumulado'!Y34&gt;-'Net Acumulado'!$B34,0,1))</f>
        <v>1</v>
      </c>
      <c r="Z34">
        <f>IF(Y34=0,0,IF('Net Acumulado'!Z34&gt;-'Net Acumulado'!$B34,0,1))</f>
        <v>1</v>
      </c>
      <c r="AA34">
        <f>IF(Z34=0,0,IF('Net Acumulado'!AA34&gt;-'Net Acumulado'!$B34,0,1))</f>
        <v>1</v>
      </c>
      <c r="AB34">
        <f>IF(AA34=0,0,IF('Net Acumulado'!AB34&gt;-'Net Acumulado'!$B34,0,1))</f>
        <v>1</v>
      </c>
      <c r="AC34">
        <f>IF(AB34=0,0,IF('Net Acumulado'!AC34&gt;-'Net Acumulado'!$B34,0,1))</f>
        <v>1</v>
      </c>
      <c r="AD34">
        <f>IF(AC34=0,0,IF('Net Acumulado'!AD34&gt;-'Net Acumulado'!$B34,0,1))</f>
        <v>1</v>
      </c>
      <c r="AE34">
        <f>IF(AD34=0,0,IF('Net Acumulado'!AE34&gt;-'Net Acumulado'!$B34,0,1))</f>
        <v>1</v>
      </c>
      <c r="AF34">
        <f>IF(AE34=0,0,IF('Net Acumulado'!AF34&gt;-'Net Acumulado'!$B34,0,1))</f>
        <v>1</v>
      </c>
      <c r="AG34">
        <f>IF(AF34=0,0,IF('Net Acumulado'!AG34&gt;-'Net Acumulado'!$B34,0,1))</f>
        <v>1</v>
      </c>
      <c r="AH34">
        <f>IF(AG34=0,0,IF('Net Acumulado'!AH34&gt;-'Net Acumulado'!$B34,0,1))</f>
        <v>1</v>
      </c>
      <c r="AI34">
        <f>IF(AH34=0,0,IF('Net Acumulado'!AI34&gt;-'Net Acumulado'!$B34,0,1))</f>
        <v>1</v>
      </c>
      <c r="AJ34">
        <f>IF(AI34=0,0,IF('Net Acumulado'!AJ34&gt;-'Net Acumulado'!$B34,0,1))</f>
        <v>1</v>
      </c>
      <c r="AK34">
        <f>IF(AJ34=0,0,IF('Net Acumulado'!AK34&gt;-'Net Acumulado'!$B34,0,1))</f>
        <v>1</v>
      </c>
      <c r="AL34">
        <f>IF(AK34=0,0,IF('Net Acumulado'!AL34&gt;-'Net Acumulado'!$B34,0,1))</f>
        <v>1</v>
      </c>
      <c r="AM34">
        <f>IF(AL34=0,0,IF('Net Acumulado'!AM34&gt;-'Net Acumulado'!$B34,0,1))</f>
        <v>1</v>
      </c>
      <c r="AN34">
        <f>IF(AM34=0,0,IF('Net Acumulado'!AN34&gt;-'Net Acumulado'!$B34,0,1))</f>
        <v>1</v>
      </c>
      <c r="AO34">
        <f>IF(AN34=0,0,IF('Net Acumulado'!AO34&gt;-'Net Acumulado'!$B34,0,1))</f>
        <v>1</v>
      </c>
      <c r="AP34">
        <f>IF(AO34=0,0,IF('Net Acumulado'!AP34&gt;-'Net Acumulado'!$B34,0,1))</f>
        <v>1</v>
      </c>
      <c r="AQ34">
        <f>IF(AP34=0,0,IF('Net Acumulado'!AQ34&gt;-'Net Acumulado'!$B34,0,1))</f>
        <v>1</v>
      </c>
      <c r="AR34">
        <f>IF(AQ34=0,0,IF('Net Acumulado'!AR34&gt;-'Net Acumulado'!$B34,0,1))</f>
        <v>1</v>
      </c>
      <c r="AS34">
        <f>IF(AR34=0,0,IF('Net Acumulado'!AS34&gt;-'Net Acumulado'!$B34,0,1))</f>
        <v>1</v>
      </c>
      <c r="AT34">
        <f>IF(AS34=0,0,IF('Net Acumulado'!AT34&gt;-'Net Acumulado'!$B34,0,1))</f>
        <v>1</v>
      </c>
      <c r="AU34">
        <f>IF(AT34=0,0,IF('Net Acumulado'!AU34&gt;-'Net Acumulado'!$B34,0,1))</f>
        <v>1</v>
      </c>
      <c r="AV34">
        <f>IF(AU34=0,0,IF('Net Acumulado'!AV34&gt;-'Net Acumulado'!$B34,0,1))</f>
        <v>1</v>
      </c>
      <c r="AW34">
        <f>IF(AV34=0,0,IF('Net Acumulado'!AW34&gt;-'Net Acumulado'!$B34,0,1))</f>
        <v>1</v>
      </c>
      <c r="AX34">
        <f>IF(AW34=0,0,IF('Net Acumulado'!AX34&gt;-'Net Acumulado'!$B34,0,1))</f>
        <v>1</v>
      </c>
      <c r="AY34">
        <f>IF(AX34=0,0,IF('Net Acumulado'!AY34&gt;-'Net Acumulado'!$B34,0,1))</f>
        <v>1</v>
      </c>
      <c r="AZ34">
        <f>IF(AY34=0,0,IF('Net Acumulado'!AZ34&gt;-'Net Acumulado'!$B34,0,1))</f>
        <v>1</v>
      </c>
      <c r="BA34">
        <f>IF(AZ34=0,0,IF('Net Acumulado'!BA34&gt;-'Net Acumulado'!$B34,0,1))</f>
        <v>1</v>
      </c>
      <c r="BB34">
        <f>IF(BA34=0,0,IF('Net Acumulado'!BB34&gt;-'Net Acumulado'!$B34,0,1))</f>
        <v>1</v>
      </c>
      <c r="BC34">
        <f>IF(BB34=0,0,IF('Net Acumulado'!BC34&gt;-'Net Acumulado'!$B34,0,1))</f>
        <v>1</v>
      </c>
      <c r="BD34">
        <f>IF(BC34=0,0,IF('Net Acumulado'!BD34&gt;-'Net Acumulado'!$B34,0,1))</f>
        <v>1</v>
      </c>
      <c r="BE34">
        <f>IF(BD34=0,0,IF('Net Acumulado'!BE34&gt;-'Net Acumulado'!$B34,0,1))</f>
        <v>1</v>
      </c>
      <c r="BF34">
        <f>IF(BE34=0,0,IF('Net Acumulado'!BF34&gt;-'Net Acumulado'!$B34,0,1))</f>
        <v>1</v>
      </c>
      <c r="BG34">
        <f>IF(BF34=0,0,IF('Net Acumulado'!BG34&gt;-'Net Acumulado'!$B34,0,1))</f>
        <v>1</v>
      </c>
      <c r="BH34">
        <f>IF(BG34=0,0,IF('Net Acumulado'!BH34&gt;-'Net Acumulado'!$B34,0,1))</f>
        <v>1</v>
      </c>
      <c r="BI34">
        <f>IF(BH34=0,0,IF('Net Acumulado'!BI34&gt;-'Net Acumulado'!$B34,0,1))</f>
        <v>1</v>
      </c>
      <c r="BJ34">
        <f>IF(BI34=0,0,IF('Net Acumulado'!BJ34&gt;-'Net Acumulado'!$B34,0,1))</f>
        <v>1</v>
      </c>
      <c r="BK34">
        <f>IF(BJ34=0,0,IF('Net Acumulado'!BK34&gt;-'Net Acumulado'!$B34,0,1))</f>
        <v>1</v>
      </c>
      <c r="BL34">
        <f>IF(BK34=0,0,IF('Net Acumulado'!BL34&gt;-'Net Acumulado'!$B34,0,1))</f>
        <v>1</v>
      </c>
      <c r="BM34">
        <f>IF(BL34=0,0,IF('Net Acumulado'!BM34&gt;-'Net Acumulado'!$B34,0,1))</f>
        <v>1</v>
      </c>
      <c r="BN34">
        <f>IF(BM34=0,0,IF('Net Acumulado'!BN34&gt;-'Net Acumulado'!$B34,0,1))</f>
        <v>1</v>
      </c>
      <c r="BO34">
        <f>IF(BN34=0,0,IF('Net Acumulado'!BO34&gt;-'Net Acumulado'!$B34,0,1))</f>
        <v>1</v>
      </c>
      <c r="BP34">
        <f>IF(BO34=0,0,IF('Net Acumulado'!BP34&gt;-'Net Acumulado'!$B34,0,1))</f>
        <v>1</v>
      </c>
      <c r="BQ34">
        <f>IF(BP34=0,0,IF('Net Acumulado'!BQ34&gt;-'Net Acumulado'!$B34,0,1))</f>
        <v>1</v>
      </c>
      <c r="BR34">
        <f>IF(BQ34=0,0,IF('Net Acumulado'!BR34&gt;-'Net Acumulado'!$B34,0,1))</f>
        <v>0</v>
      </c>
      <c r="BS34">
        <f>IF(BR34=0,0,IF('Net Acumulado'!BS34&gt;-'Net Acumulado'!$B34,0,1))</f>
        <v>0</v>
      </c>
      <c r="BT34">
        <f>IF(BS34=0,0,IF('Net Acumulado'!BT34&gt;-'Net Acumulado'!$B34,0,1))</f>
        <v>0</v>
      </c>
      <c r="BU34">
        <f>IF(BT34=0,0,IF('Net Acumulado'!BU34&gt;-'Net Acumulado'!$B34,0,1))</f>
        <v>0</v>
      </c>
      <c r="BV34">
        <f>IF(BU34=0,0,IF('Net Acumulado'!BV34&gt;-'Net Acumulado'!$B34,0,1))</f>
        <v>0</v>
      </c>
      <c r="BW34">
        <f>IF(BV34=0,0,IF('Net Acumulado'!BW34&gt;-'Net Acumulado'!$B34,0,1))</f>
        <v>0</v>
      </c>
      <c r="BX34">
        <f>IF(BW34=0,0,IF('Net Acumulado'!BX34&gt;-'Net Acumulado'!$B34,0,1))</f>
        <v>0</v>
      </c>
      <c r="BY34">
        <f>IF(BX34=0,0,IF('Net Acumulado'!BY34&gt;-'Net Acumulado'!$B34,0,1))</f>
        <v>0</v>
      </c>
      <c r="BZ34">
        <f>IF(BY34=0,0,IF('Net Acumulado'!BZ34&gt;-'Net Acumulado'!$B34,0,1))</f>
        <v>0</v>
      </c>
      <c r="CA34">
        <f>IF(BZ34=0,0,IF('Net Acumulado'!CA34&gt;-'Net Acumulado'!$B34,0,1))</f>
        <v>0</v>
      </c>
      <c r="CB34">
        <f>IF(CA34=0,0,IF('Net Acumulado'!CB34&gt;-'Net Acumulado'!$B34,0,1))</f>
        <v>0</v>
      </c>
      <c r="CC34">
        <f>IF(CB34=0,0,IF('Net Acumulado'!CC34&gt;-'Net Acumulado'!$B34,0,1))</f>
        <v>0</v>
      </c>
      <c r="CD34">
        <f>IF(CC34=0,0,IF('Net Acumulado'!CD34&gt;-'Net Acumulado'!$B34,0,1))</f>
        <v>0</v>
      </c>
      <c r="CE34">
        <f>IF(CD34=0,0,IF('Net Acumulado'!CE34&gt;-'Net Acumulado'!$B34,0,1))</f>
        <v>0</v>
      </c>
      <c r="CF34">
        <f>IF(CE34=0,0,IF('Net Acumulado'!CF34&gt;-'Net Acumulado'!$B34,0,1))</f>
        <v>0</v>
      </c>
      <c r="CG34">
        <f>IF(CF34=0,0,IF('Net Acumulado'!CG34&gt;-'Net Acumulado'!$B34,0,1))</f>
        <v>0</v>
      </c>
      <c r="CH34">
        <f>IF(CG34=0,0,IF('Net Acumulado'!CH34&gt;-'Net Acumulado'!$B34,0,1))</f>
        <v>0</v>
      </c>
      <c r="CI34">
        <f>IF(CH34=0,0,IF('Net Acumulado'!CI34&gt;-'Net Acumulado'!$B34,0,1))</f>
        <v>0</v>
      </c>
      <c r="CJ34">
        <f>IF(CI34=0,0,IF('Net Acumulado'!CJ34&gt;-'Net Acumulado'!$B34,0,1))</f>
        <v>0</v>
      </c>
      <c r="CK34">
        <f>IF(CJ34=0,0,IF('Net Acumulado'!CK34&gt;-'Net Acumulado'!$B34,0,1))</f>
        <v>0</v>
      </c>
      <c r="CL34">
        <f>IF(CK34=0,0,IF('Net Acumulado'!CL34&gt;-'Net Acumulado'!$B34,0,1))</f>
        <v>0</v>
      </c>
      <c r="CM34">
        <f>IF(CL34=0,0,IF('Net Acumulado'!CM34&gt;-'Net Acumulado'!$B34,0,1))</f>
        <v>0</v>
      </c>
      <c r="CN34">
        <f>IF(CM34=0,0,IF('Net Acumulado'!CN34&gt;-'Net Acumulado'!$B34,0,1))</f>
        <v>0</v>
      </c>
      <c r="CO34">
        <f>IF(CN34=0,0,IF('Net Acumulado'!CO34&gt;-'Net Acumulado'!$B34,0,1))</f>
        <v>0</v>
      </c>
      <c r="CP34">
        <f>IF(CO34=0,0,IF('Net Acumulado'!CP34&gt;-'Net Acumulado'!$B34,0,1))</f>
        <v>0</v>
      </c>
      <c r="CQ34">
        <f>IF(CP34=0,0,IF('Net Acumulado'!CQ34&gt;-'Net Acumulado'!$B34,0,1))</f>
        <v>0</v>
      </c>
      <c r="CR34">
        <f>IF(CQ34=0,0,IF('Net Acumulado'!CR34&gt;-'Net Acumulado'!$B34,0,1))</f>
        <v>0</v>
      </c>
      <c r="CS34">
        <f>IF(CR34=0,0,IF('Net Acumulado'!CS34&gt;-'Net Acumulado'!$B34,0,1))</f>
        <v>0</v>
      </c>
      <c r="CT34">
        <f>IF(CS34=0,0,IF('Net Acumulado'!CT34&gt;-'Net Acumulado'!$B34,0,1))</f>
        <v>0</v>
      </c>
      <c r="CU34">
        <f>IF(CT34=0,0,IF('Net Acumulado'!CU34&gt;-'Net Acumulado'!$B34,0,1))</f>
        <v>0</v>
      </c>
    </row>
    <row r="35" spans="1:99" x14ac:dyDescent="0.3">
      <c r="A35">
        <f t="shared" si="0"/>
        <v>66</v>
      </c>
      <c r="B35">
        <v>-1286</v>
      </c>
      <c r="C35">
        <v>2201</v>
      </c>
      <c r="D35">
        <f>IF('Net Acumulado'!D35&gt;-'Net Acumulado'!$B35,0,1)</f>
        <v>1</v>
      </c>
      <c r="E35">
        <f>IF(D35=0,0,IF('Net Acumulado'!E35&gt;-'Net Acumulado'!$B35,0,1))</f>
        <v>1</v>
      </c>
      <c r="F35">
        <f>IF(E35=0,0,IF('Net Acumulado'!F35&gt;-'Net Acumulado'!$B35,0,1))</f>
        <v>1</v>
      </c>
      <c r="G35">
        <f>IF(F35=0,0,IF('Net Acumulado'!G35&gt;-'Net Acumulado'!$B35,0,1))</f>
        <v>1</v>
      </c>
      <c r="H35">
        <f>IF(G35=0,0,IF('Net Acumulado'!H35&gt;-'Net Acumulado'!$B35,0,1))</f>
        <v>1</v>
      </c>
      <c r="I35">
        <f>IF(H35=0,0,IF('Net Acumulado'!I35&gt;-'Net Acumulado'!$B35,0,1))</f>
        <v>1</v>
      </c>
      <c r="J35">
        <f>IF(I35=0,0,IF('Net Acumulado'!J35&gt;-'Net Acumulado'!$B35,0,1))</f>
        <v>1</v>
      </c>
      <c r="K35">
        <f>IF(J35=0,0,IF('Net Acumulado'!K35&gt;-'Net Acumulado'!$B35,0,1))</f>
        <v>1</v>
      </c>
      <c r="L35">
        <f>IF(K35=0,0,IF('Net Acumulado'!L35&gt;-'Net Acumulado'!$B35,0,1))</f>
        <v>1</v>
      </c>
      <c r="M35">
        <f>IF(L35=0,0,IF('Net Acumulado'!M35&gt;-'Net Acumulado'!$B35,0,1))</f>
        <v>1</v>
      </c>
      <c r="N35">
        <f>IF(M35=0,0,IF('Net Acumulado'!N35&gt;-'Net Acumulado'!$B35,0,1))</f>
        <v>1</v>
      </c>
      <c r="O35">
        <f>IF(N35=0,0,IF('Net Acumulado'!O35&gt;-'Net Acumulado'!$B35,0,1))</f>
        <v>1</v>
      </c>
      <c r="P35">
        <f>IF(O35=0,0,IF('Net Acumulado'!P35&gt;-'Net Acumulado'!$B35,0,1))</f>
        <v>1</v>
      </c>
      <c r="Q35">
        <f>IF(P35=0,0,IF('Net Acumulado'!Q35&gt;-'Net Acumulado'!$B35,0,1))</f>
        <v>1</v>
      </c>
      <c r="R35">
        <f>IF(Q35=0,0,IF('Net Acumulado'!R35&gt;-'Net Acumulado'!$B35,0,1))</f>
        <v>1</v>
      </c>
      <c r="S35">
        <f>IF(R35=0,0,IF('Net Acumulado'!S35&gt;-'Net Acumulado'!$B35,0,1))</f>
        <v>1</v>
      </c>
      <c r="T35">
        <f>IF(S35=0,0,IF('Net Acumulado'!T35&gt;-'Net Acumulado'!$B35,0,1))</f>
        <v>1</v>
      </c>
      <c r="U35">
        <f>IF(T35=0,0,IF('Net Acumulado'!U35&gt;-'Net Acumulado'!$B35,0,1))</f>
        <v>1</v>
      </c>
      <c r="V35">
        <f>IF(U35=0,0,IF('Net Acumulado'!V35&gt;-'Net Acumulado'!$B35,0,1))</f>
        <v>1</v>
      </c>
      <c r="W35">
        <f>IF(V35=0,0,IF('Net Acumulado'!W35&gt;-'Net Acumulado'!$B35,0,1))</f>
        <v>1</v>
      </c>
      <c r="X35">
        <f>IF(W35=0,0,IF('Net Acumulado'!X35&gt;-'Net Acumulado'!$B35,0,1))</f>
        <v>1</v>
      </c>
      <c r="Y35">
        <f>IF(X35=0,0,IF('Net Acumulado'!Y35&gt;-'Net Acumulado'!$B35,0,1))</f>
        <v>1</v>
      </c>
      <c r="Z35">
        <f>IF(Y35=0,0,IF('Net Acumulado'!Z35&gt;-'Net Acumulado'!$B35,0,1))</f>
        <v>1</v>
      </c>
      <c r="AA35">
        <f>IF(Z35=0,0,IF('Net Acumulado'!AA35&gt;-'Net Acumulado'!$B35,0,1))</f>
        <v>1</v>
      </c>
      <c r="AB35">
        <f>IF(AA35=0,0,IF('Net Acumulado'!AB35&gt;-'Net Acumulado'!$B35,0,1))</f>
        <v>1</v>
      </c>
      <c r="AC35">
        <f>IF(AB35=0,0,IF('Net Acumulado'!AC35&gt;-'Net Acumulado'!$B35,0,1))</f>
        <v>1</v>
      </c>
      <c r="AD35">
        <f>IF(AC35=0,0,IF('Net Acumulado'!AD35&gt;-'Net Acumulado'!$B35,0,1))</f>
        <v>1</v>
      </c>
      <c r="AE35">
        <f>IF(AD35=0,0,IF('Net Acumulado'!AE35&gt;-'Net Acumulado'!$B35,0,1))</f>
        <v>1</v>
      </c>
      <c r="AF35">
        <f>IF(AE35=0,0,IF('Net Acumulado'!AF35&gt;-'Net Acumulado'!$B35,0,1))</f>
        <v>1</v>
      </c>
      <c r="AG35">
        <f>IF(AF35=0,0,IF('Net Acumulado'!AG35&gt;-'Net Acumulado'!$B35,0,1))</f>
        <v>1</v>
      </c>
      <c r="AH35">
        <f>IF(AG35=0,0,IF('Net Acumulado'!AH35&gt;-'Net Acumulado'!$B35,0,1))</f>
        <v>1</v>
      </c>
      <c r="AI35">
        <f>IF(AH35=0,0,IF('Net Acumulado'!AI35&gt;-'Net Acumulado'!$B35,0,1))</f>
        <v>1</v>
      </c>
      <c r="AJ35">
        <f>IF(AI35=0,0,IF('Net Acumulado'!AJ35&gt;-'Net Acumulado'!$B35,0,1))</f>
        <v>1</v>
      </c>
      <c r="AK35">
        <f>IF(AJ35=0,0,IF('Net Acumulado'!AK35&gt;-'Net Acumulado'!$B35,0,1))</f>
        <v>1</v>
      </c>
      <c r="AL35">
        <f>IF(AK35=0,0,IF('Net Acumulado'!AL35&gt;-'Net Acumulado'!$B35,0,1))</f>
        <v>1</v>
      </c>
      <c r="AM35">
        <f>IF(AL35=0,0,IF('Net Acumulado'!AM35&gt;-'Net Acumulado'!$B35,0,1))</f>
        <v>1</v>
      </c>
      <c r="AN35">
        <f>IF(AM35=0,0,IF('Net Acumulado'!AN35&gt;-'Net Acumulado'!$B35,0,1))</f>
        <v>1</v>
      </c>
      <c r="AO35">
        <f>IF(AN35=0,0,IF('Net Acumulado'!AO35&gt;-'Net Acumulado'!$B35,0,1))</f>
        <v>1</v>
      </c>
      <c r="AP35">
        <f>IF(AO35=0,0,IF('Net Acumulado'!AP35&gt;-'Net Acumulado'!$B35,0,1))</f>
        <v>1</v>
      </c>
      <c r="AQ35">
        <f>IF(AP35=0,0,IF('Net Acumulado'!AQ35&gt;-'Net Acumulado'!$B35,0,1))</f>
        <v>1</v>
      </c>
      <c r="AR35">
        <f>IF(AQ35=0,0,IF('Net Acumulado'!AR35&gt;-'Net Acumulado'!$B35,0,1))</f>
        <v>1</v>
      </c>
      <c r="AS35">
        <f>IF(AR35=0,0,IF('Net Acumulado'!AS35&gt;-'Net Acumulado'!$B35,0,1))</f>
        <v>1</v>
      </c>
      <c r="AT35">
        <f>IF(AS35=0,0,IF('Net Acumulado'!AT35&gt;-'Net Acumulado'!$B35,0,1))</f>
        <v>1</v>
      </c>
      <c r="AU35">
        <f>IF(AT35=0,0,IF('Net Acumulado'!AU35&gt;-'Net Acumulado'!$B35,0,1))</f>
        <v>1</v>
      </c>
      <c r="AV35">
        <f>IF(AU35=0,0,IF('Net Acumulado'!AV35&gt;-'Net Acumulado'!$B35,0,1))</f>
        <v>1</v>
      </c>
      <c r="AW35">
        <f>IF(AV35=0,0,IF('Net Acumulado'!AW35&gt;-'Net Acumulado'!$B35,0,1))</f>
        <v>1</v>
      </c>
      <c r="AX35">
        <f>IF(AW35=0,0,IF('Net Acumulado'!AX35&gt;-'Net Acumulado'!$B35,0,1))</f>
        <v>1</v>
      </c>
      <c r="AY35">
        <f>IF(AX35=0,0,IF('Net Acumulado'!AY35&gt;-'Net Acumulado'!$B35,0,1))</f>
        <v>1</v>
      </c>
      <c r="AZ35">
        <f>IF(AY35=0,0,IF('Net Acumulado'!AZ35&gt;-'Net Acumulado'!$B35,0,1))</f>
        <v>1</v>
      </c>
      <c r="BA35">
        <f>IF(AZ35=0,0,IF('Net Acumulado'!BA35&gt;-'Net Acumulado'!$B35,0,1))</f>
        <v>1</v>
      </c>
      <c r="BB35">
        <f>IF(BA35=0,0,IF('Net Acumulado'!BB35&gt;-'Net Acumulado'!$B35,0,1))</f>
        <v>1</v>
      </c>
      <c r="BC35">
        <f>IF(BB35=0,0,IF('Net Acumulado'!BC35&gt;-'Net Acumulado'!$B35,0,1))</f>
        <v>1</v>
      </c>
      <c r="BD35">
        <f>IF(BC35=0,0,IF('Net Acumulado'!BD35&gt;-'Net Acumulado'!$B35,0,1))</f>
        <v>1</v>
      </c>
      <c r="BE35">
        <f>IF(BD35=0,0,IF('Net Acumulado'!BE35&gt;-'Net Acumulado'!$B35,0,1))</f>
        <v>1</v>
      </c>
      <c r="BF35">
        <f>IF(BE35=0,0,IF('Net Acumulado'!BF35&gt;-'Net Acumulado'!$B35,0,1))</f>
        <v>1</v>
      </c>
      <c r="BG35">
        <f>IF(BF35=0,0,IF('Net Acumulado'!BG35&gt;-'Net Acumulado'!$B35,0,1))</f>
        <v>1</v>
      </c>
      <c r="BH35">
        <f>IF(BG35=0,0,IF('Net Acumulado'!BH35&gt;-'Net Acumulado'!$B35,0,1))</f>
        <v>1</v>
      </c>
      <c r="BI35">
        <f>IF(BH35=0,0,IF('Net Acumulado'!BI35&gt;-'Net Acumulado'!$B35,0,1))</f>
        <v>1</v>
      </c>
      <c r="BJ35">
        <f>IF(BI35=0,0,IF('Net Acumulado'!BJ35&gt;-'Net Acumulado'!$B35,0,1))</f>
        <v>1</v>
      </c>
      <c r="BK35">
        <f>IF(BJ35=0,0,IF('Net Acumulado'!BK35&gt;-'Net Acumulado'!$B35,0,1))</f>
        <v>1</v>
      </c>
      <c r="BL35">
        <f>IF(BK35=0,0,IF('Net Acumulado'!BL35&gt;-'Net Acumulado'!$B35,0,1))</f>
        <v>1</v>
      </c>
      <c r="BM35">
        <f>IF(BL35=0,0,IF('Net Acumulado'!BM35&gt;-'Net Acumulado'!$B35,0,1))</f>
        <v>1</v>
      </c>
      <c r="BN35">
        <f>IF(BM35=0,0,IF('Net Acumulado'!BN35&gt;-'Net Acumulado'!$B35,0,1))</f>
        <v>1</v>
      </c>
      <c r="BO35">
        <f>IF(BN35=0,0,IF('Net Acumulado'!BO35&gt;-'Net Acumulado'!$B35,0,1))</f>
        <v>1</v>
      </c>
      <c r="BP35">
        <f>IF(BO35=0,0,IF('Net Acumulado'!BP35&gt;-'Net Acumulado'!$B35,0,1))</f>
        <v>1</v>
      </c>
      <c r="BQ35">
        <f>IF(BP35=0,0,IF('Net Acumulado'!BQ35&gt;-'Net Acumulado'!$B35,0,1))</f>
        <v>1</v>
      </c>
      <c r="BR35">
        <f>IF(BQ35=0,0,IF('Net Acumulado'!BR35&gt;-'Net Acumulado'!$B35,0,1))</f>
        <v>0</v>
      </c>
      <c r="BS35">
        <f>IF(BR35=0,0,IF('Net Acumulado'!BS35&gt;-'Net Acumulado'!$B35,0,1))</f>
        <v>0</v>
      </c>
      <c r="BT35">
        <f>IF(BS35=0,0,IF('Net Acumulado'!BT35&gt;-'Net Acumulado'!$B35,0,1))</f>
        <v>0</v>
      </c>
      <c r="BU35">
        <f>IF(BT35=0,0,IF('Net Acumulado'!BU35&gt;-'Net Acumulado'!$B35,0,1))</f>
        <v>0</v>
      </c>
      <c r="BV35">
        <f>IF(BU35=0,0,IF('Net Acumulado'!BV35&gt;-'Net Acumulado'!$B35,0,1))</f>
        <v>0</v>
      </c>
      <c r="BW35">
        <f>IF(BV35=0,0,IF('Net Acumulado'!BW35&gt;-'Net Acumulado'!$B35,0,1))</f>
        <v>0</v>
      </c>
      <c r="BX35">
        <f>IF(BW35=0,0,IF('Net Acumulado'!BX35&gt;-'Net Acumulado'!$B35,0,1))</f>
        <v>0</v>
      </c>
      <c r="BY35">
        <f>IF(BX35=0,0,IF('Net Acumulado'!BY35&gt;-'Net Acumulado'!$B35,0,1))</f>
        <v>0</v>
      </c>
      <c r="BZ35">
        <f>IF(BY35=0,0,IF('Net Acumulado'!BZ35&gt;-'Net Acumulado'!$B35,0,1))</f>
        <v>0</v>
      </c>
      <c r="CA35">
        <f>IF(BZ35=0,0,IF('Net Acumulado'!CA35&gt;-'Net Acumulado'!$B35,0,1))</f>
        <v>0</v>
      </c>
      <c r="CB35">
        <f>IF(CA35=0,0,IF('Net Acumulado'!CB35&gt;-'Net Acumulado'!$B35,0,1))</f>
        <v>0</v>
      </c>
      <c r="CC35">
        <f>IF(CB35=0,0,IF('Net Acumulado'!CC35&gt;-'Net Acumulado'!$B35,0,1))</f>
        <v>0</v>
      </c>
      <c r="CD35">
        <f>IF(CC35=0,0,IF('Net Acumulado'!CD35&gt;-'Net Acumulado'!$B35,0,1))</f>
        <v>0</v>
      </c>
      <c r="CE35">
        <f>IF(CD35=0,0,IF('Net Acumulado'!CE35&gt;-'Net Acumulado'!$B35,0,1))</f>
        <v>0</v>
      </c>
      <c r="CF35">
        <f>IF(CE35=0,0,IF('Net Acumulado'!CF35&gt;-'Net Acumulado'!$B35,0,1))</f>
        <v>0</v>
      </c>
      <c r="CG35">
        <f>IF(CF35=0,0,IF('Net Acumulado'!CG35&gt;-'Net Acumulado'!$B35,0,1))</f>
        <v>0</v>
      </c>
      <c r="CH35">
        <f>IF(CG35=0,0,IF('Net Acumulado'!CH35&gt;-'Net Acumulado'!$B35,0,1))</f>
        <v>0</v>
      </c>
      <c r="CI35">
        <f>IF(CH35=0,0,IF('Net Acumulado'!CI35&gt;-'Net Acumulado'!$B35,0,1))</f>
        <v>0</v>
      </c>
      <c r="CJ35">
        <f>IF(CI35=0,0,IF('Net Acumulado'!CJ35&gt;-'Net Acumulado'!$B35,0,1))</f>
        <v>0</v>
      </c>
      <c r="CK35">
        <f>IF(CJ35=0,0,IF('Net Acumulado'!CK35&gt;-'Net Acumulado'!$B35,0,1))</f>
        <v>0</v>
      </c>
      <c r="CL35">
        <f>IF(CK35=0,0,IF('Net Acumulado'!CL35&gt;-'Net Acumulado'!$B35,0,1))</f>
        <v>0</v>
      </c>
      <c r="CM35">
        <f>IF(CL35=0,0,IF('Net Acumulado'!CM35&gt;-'Net Acumulado'!$B35,0,1))</f>
        <v>0</v>
      </c>
      <c r="CN35">
        <f>IF(CM35=0,0,IF('Net Acumulado'!CN35&gt;-'Net Acumulado'!$B35,0,1))</f>
        <v>0</v>
      </c>
      <c r="CO35">
        <f>IF(CN35=0,0,IF('Net Acumulado'!CO35&gt;-'Net Acumulado'!$B35,0,1))</f>
        <v>0</v>
      </c>
      <c r="CP35">
        <f>IF(CO35=0,0,IF('Net Acumulado'!CP35&gt;-'Net Acumulado'!$B35,0,1))</f>
        <v>0</v>
      </c>
      <c r="CQ35">
        <f>IF(CP35=0,0,IF('Net Acumulado'!CQ35&gt;-'Net Acumulado'!$B35,0,1))</f>
        <v>0</v>
      </c>
      <c r="CR35">
        <f>IF(CQ35=0,0,IF('Net Acumulado'!CR35&gt;-'Net Acumulado'!$B35,0,1))</f>
        <v>0</v>
      </c>
      <c r="CS35">
        <f>IF(CR35=0,0,IF('Net Acumulado'!CS35&gt;-'Net Acumulado'!$B35,0,1))</f>
        <v>0</v>
      </c>
      <c r="CT35">
        <f>IF(CS35=0,0,IF('Net Acumulado'!CT35&gt;-'Net Acumulado'!$B35,0,1))</f>
        <v>0</v>
      </c>
      <c r="CU35">
        <f>IF(CT35=0,0,IF('Net Acumulado'!CU35&gt;-'Net Acumulado'!$B35,0,1))</f>
        <v>0</v>
      </c>
    </row>
    <row r="36" spans="1:99" x14ac:dyDescent="0.3">
      <c r="A36">
        <f t="shared" si="0"/>
        <v>51</v>
      </c>
      <c r="B36">
        <v>-4274</v>
      </c>
      <c r="C36">
        <v>2307</v>
      </c>
      <c r="D36">
        <f>IF('Net Acumulado'!D36&gt;-'Net Acumulado'!$B36,0,1)</f>
        <v>1</v>
      </c>
      <c r="E36">
        <f>IF(D36=0,0,IF('Net Acumulado'!E36&gt;-'Net Acumulado'!$B36,0,1))</f>
        <v>1</v>
      </c>
      <c r="F36">
        <f>IF(E36=0,0,IF('Net Acumulado'!F36&gt;-'Net Acumulado'!$B36,0,1))</f>
        <v>1</v>
      </c>
      <c r="G36">
        <f>IF(F36=0,0,IF('Net Acumulado'!G36&gt;-'Net Acumulado'!$B36,0,1))</f>
        <v>1</v>
      </c>
      <c r="H36">
        <f>IF(G36=0,0,IF('Net Acumulado'!H36&gt;-'Net Acumulado'!$B36,0,1))</f>
        <v>1</v>
      </c>
      <c r="I36">
        <f>IF(H36=0,0,IF('Net Acumulado'!I36&gt;-'Net Acumulado'!$B36,0,1))</f>
        <v>1</v>
      </c>
      <c r="J36">
        <f>IF(I36=0,0,IF('Net Acumulado'!J36&gt;-'Net Acumulado'!$B36,0,1))</f>
        <v>1</v>
      </c>
      <c r="K36">
        <f>IF(J36=0,0,IF('Net Acumulado'!K36&gt;-'Net Acumulado'!$B36,0,1))</f>
        <v>1</v>
      </c>
      <c r="L36">
        <f>IF(K36=0,0,IF('Net Acumulado'!L36&gt;-'Net Acumulado'!$B36,0,1))</f>
        <v>1</v>
      </c>
      <c r="M36">
        <f>IF(L36=0,0,IF('Net Acumulado'!M36&gt;-'Net Acumulado'!$B36,0,1))</f>
        <v>1</v>
      </c>
      <c r="N36">
        <f>IF(M36=0,0,IF('Net Acumulado'!N36&gt;-'Net Acumulado'!$B36,0,1))</f>
        <v>1</v>
      </c>
      <c r="O36">
        <f>IF(N36=0,0,IF('Net Acumulado'!O36&gt;-'Net Acumulado'!$B36,0,1))</f>
        <v>1</v>
      </c>
      <c r="P36">
        <f>IF(O36=0,0,IF('Net Acumulado'!P36&gt;-'Net Acumulado'!$B36,0,1))</f>
        <v>1</v>
      </c>
      <c r="Q36">
        <f>IF(P36=0,0,IF('Net Acumulado'!Q36&gt;-'Net Acumulado'!$B36,0,1))</f>
        <v>1</v>
      </c>
      <c r="R36">
        <f>IF(Q36=0,0,IF('Net Acumulado'!R36&gt;-'Net Acumulado'!$B36,0,1))</f>
        <v>1</v>
      </c>
      <c r="S36">
        <f>IF(R36=0,0,IF('Net Acumulado'!S36&gt;-'Net Acumulado'!$B36,0,1))</f>
        <v>1</v>
      </c>
      <c r="T36">
        <f>IF(S36=0,0,IF('Net Acumulado'!T36&gt;-'Net Acumulado'!$B36,0,1))</f>
        <v>1</v>
      </c>
      <c r="U36">
        <f>IF(T36=0,0,IF('Net Acumulado'!U36&gt;-'Net Acumulado'!$B36,0,1))</f>
        <v>1</v>
      </c>
      <c r="V36">
        <f>IF(U36=0,0,IF('Net Acumulado'!V36&gt;-'Net Acumulado'!$B36,0,1))</f>
        <v>1</v>
      </c>
      <c r="W36">
        <f>IF(V36=0,0,IF('Net Acumulado'!W36&gt;-'Net Acumulado'!$B36,0,1))</f>
        <v>1</v>
      </c>
      <c r="X36">
        <f>IF(W36=0,0,IF('Net Acumulado'!X36&gt;-'Net Acumulado'!$B36,0,1))</f>
        <v>1</v>
      </c>
      <c r="Y36">
        <f>IF(X36=0,0,IF('Net Acumulado'!Y36&gt;-'Net Acumulado'!$B36,0,1))</f>
        <v>1</v>
      </c>
      <c r="Z36">
        <f>IF(Y36=0,0,IF('Net Acumulado'!Z36&gt;-'Net Acumulado'!$B36,0,1))</f>
        <v>1</v>
      </c>
      <c r="AA36">
        <f>IF(Z36=0,0,IF('Net Acumulado'!AA36&gt;-'Net Acumulado'!$B36,0,1))</f>
        <v>1</v>
      </c>
      <c r="AB36">
        <f>IF(AA36=0,0,IF('Net Acumulado'!AB36&gt;-'Net Acumulado'!$B36,0,1))</f>
        <v>1</v>
      </c>
      <c r="AC36">
        <f>IF(AB36=0,0,IF('Net Acumulado'!AC36&gt;-'Net Acumulado'!$B36,0,1))</f>
        <v>1</v>
      </c>
      <c r="AD36">
        <f>IF(AC36=0,0,IF('Net Acumulado'!AD36&gt;-'Net Acumulado'!$B36,0,1))</f>
        <v>1</v>
      </c>
      <c r="AE36">
        <f>IF(AD36=0,0,IF('Net Acumulado'!AE36&gt;-'Net Acumulado'!$B36,0,1))</f>
        <v>1</v>
      </c>
      <c r="AF36">
        <f>IF(AE36=0,0,IF('Net Acumulado'!AF36&gt;-'Net Acumulado'!$B36,0,1))</f>
        <v>1</v>
      </c>
      <c r="AG36">
        <f>IF(AF36=0,0,IF('Net Acumulado'!AG36&gt;-'Net Acumulado'!$B36,0,1))</f>
        <v>1</v>
      </c>
      <c r="AH36">
        <f>IF(AG36=0,0,IF('Net Acumulado'!AH36&gt;-'Net Acumulado'!$B36,0,1))</f>
        <v>1</v>
      </c>
      <c r="AI36">
        <f>IF(AH36=0,0,IF('Net Acumulado'!AI36&gt;-'Net Acumulado'!$B36,0,1))</f>
        <v>1</v>
      </c>
      <c r="AJ36">
        <f>IF(AI36=0,0,IF('Net Acumulado'!AJ36&gt;-'Net Acumulado'!$B36,0,1))</f>
        <v>1</v>
      </c>
      <c r="AK36">
        <f>IF(AJ36=0,0,IF('Net Acumulado'!AK36&gt;-'Net Acumulado'!$B36,0,1))</f>
        <v>1</v>
      </c>
      <c r="AL36">
        <f>IF(AK36=0,0,IF('Net Acumulado'!AL36&gt;-'Net Acumulado'!$B36,0,1))</f>
        <v>1</v>
      </c>
      <c r="AM36">
        <f>IF(AL36=0,0,IF('Net Acumulado'!AM36&gt;-'Net Acumulado'!$B36,0,1))</f>
        <v>1</v>
      </c>
      <c r="AN36">
        <f>IF(AM36=0,0,IF('Net Acumulado'!AN36&gt;-'Net Acumulado'!$B36,0,1))</f>
        <v>1</v>
      </c>
      <c r="AO36">
        <f>IF(AN36=0,0,IF('Net Acumulado'!AO36&gt;-'Net Acumulado'!$B36,0,1))</f>
        <v>1</v>
      </c>
      <c r="AP36">
        <f>IF(AO36=0,0,IF('Net Acumulado'!AP36&gt;-'Net Acumulado'!$B36,0,1))</f>
        <v>1</v>
      </c>
      <c r="AQ36">
        <f>IF(AP36=0,0,IF('Net Acumulado'!AQ36&gt;-'Net Acumulado'!$B36,0,1))</f>
        <v>1</v>
      </c>
      <c r="AR36">
        <f>IF(AQ36=0,0,IF('Net Acumulado'!AR36&gt;-'Net Acumulado'!$B36,0,1))</f>
        <v>1</v>
      </c>
      <c r="AS36">
        <f>IF(AR36=0,0,IF('Net Acumulado'!AS36&gt;-'Net Acumulado'!$B36,0,1))</f>
        <v>1</v>
      </c>
      <c r="AT36">
        <f>IF(AS36=0,0,IF('Net Acumulado'!AT36&gt;-'Net Acumulado'!$B36,0,1))</f>
        <v>1</v>
      </c>
      <c r="AU36">
        <f>IF(AT36=0,0,IF('Net Acumulado'!AU36&gt;-'Net Acumulado'!$B36,0,1))</f>
        <v>1</v>
      </c>
      <c r="AV36">
        <f>IF(AU36=0,0,IF('Net Acumulado'!AV36&gt;-'Net Acumulado'!$B36,0,1))</f>
        <v>1</v>
      </c>
      <c r="AW36">
        <f>IF(AV36=0,0,IF('Net Acumulado'!AW36&gt;-'Net Acumulado'!$B36,0,1))</f>
        <v>1</v>
      </c>
      <c r="AX36">
        <f>IF(AW36=0,0,IF('Net Acumulado'!AX36&gt;-'Net Acumulado'!$B36,0,1))</f>
        <v>1</v>
      </c>
      <c r="AY36">
        <f>IF(AX36=0,0,IF('Net Acumulado'!AY36&gt;-'Net Acumulado'!$B36,0,1))</f>
        <v>1</v>
      </c>
      <c r="AZ36">
        <f>IF(AY36=0,0,IF('Net Acumulado'!AZ36&gt;-'Net Acumulado'!$B36,0,1))</f>
        <v>1</v>
      </c>
      <c r="BA36">
        <f>IF(AZ36=0,0,IF('Net Acumulado'!BA36&gt;-'Net Acumulado'!$B36,0,1))</f>
        <v>1</v>
      </c>
      <c r="BB36">
        <f>IF(BA36=0,0,IF('Net Acumulado'!BB36&gt;-'Net Acumulado'!$B36,0,1))</f>
        <v>1</v>
      </c>
      <c r="BC36">
        <f>IF(BB36=0,0,IF('Net Acumulado'!BC36&gt;-'Net Acumulado'!$B36,0,1))</f>
        <v>0</v>
      </c>
      <c r="BD36">
        <f>IF(BC36=0,0,IF('Net Acumulado'!BD36&gt;-'Net Acumulado'!$B36,0,1))</f>
        <v>0</v>
      </c>
      <c r="BE36">
        <f>IF(BD36=0,0,IF('Net Acumulado'!BE36&gt;-'Net Acumulado'!$B36,0,1))</f>
        <v>0</v>
      </c>
      <c r="BF36">
        <f>IF(BE36=0,0,IF('Net Acumulado'!BF36&gt;-'Net Acumulado'!$B36,0,1))</f>
        <v>0</v>
      </c>
      <c r="BG36">
        <f>IF(BF36=0,0,IF('Net Acumulado'!BG36&gt;-'Net Acumulado'!$B36,0,1))</f>
        <v>0</v>
      </c>
      <c r="BH36">
        <f>IF(BG36=0,0,IF('Net Acumulado'!BH36&gt;-'Net Acumulado'!$B36,0,1))</f>
        <v>0</v>
      </c>
      <c r="BI36">
        <f>IF(BH36=0,0,IF('Net Acumulado'!BI36&gt;-'Net Acumulado'!$B36,0,1))</f>
        <v>0</v>
      </c>
      <c r="BJ36">
        <f>IF(BI36=0,0,IF('Net Acumulado'!BJ36&gt;-'Net Acumulado'!$B36,0,1))</f>
        <v>0</v>
      </c>
      <c r="BK36">
        <f>IF(BJ36=0,0,IF('Net Acumulado'!BK36&gt;-'Net Acumulado'!$B36,0,1))</f>
        <v>0</v>
      </c>
      <c r="BL36">
        <f>IF(BK36=0,0,IF('Net Acumulado'!BL36&gt;-'Net Acumulado'!$B36,0,1))</f>
        <v>0</v>
      </c>
      <c r="BM36">
        <f>IF(BL36=0,0,IF('Net Acumulado'!BM36&gt;-'Net Acumulado'!$B36,0,1))</f>
        <v>0</v>
      </c>
      <c r="BN36">
        <f>IF(BM36=0,0,IF('Net Acumulado'!BN36&gt;-'Net Acumulado'!$B36,0,1))</f>
        <v>0</v>
      </c>
      <c r="BO36">
        <f>IF(BN36=0,0,IF('Net Acumulado'!BO36&gt;-'Net Acumulado'!$B36,0,1))</f>
        <v>0</v>
      </c>
      <c r="BP36">
        <f>IF(BO36=0,0,IF('Net Acumulado'!BP36&gt;-'Net Acumulado'!$B36,0,1))</f>
        <v>0</v>
      </c>
      <c r="BQ36">
        <f>IF(BP36=0,0,IF('Net Acumulado'!BQ36&gt;-'Net Acumulado'!$B36,0,1))</f>
        <v>0</v>
      </c>
      <c r="BR36">
        <f>IF(BQ36=0,0,IF('Net Acumulado'!BR36&gt;-'Net Acumulado'!$B36,0,1))</f>
        <v>0</v>
      </c>
      <c r="BS36">
        <f>IF(BR36=0,0,IF('Net Acumulado'!BS36&gt;-'Net Acumulado'!$B36,0,1))</f>
        <v>0</v>
      </c>
      <c r="BT36">
        <f>IF(BS36=0,0,IF('Net Acumulado'!BT36&gt;-'Net Acumulado'!$B36,0,1))</f>
        <v>0</v>
      </c>
      <c r="BU36">
        <f>IF(BT36=0,0,IF('Net Acumulado'!BU36&gt;-'Net Acumulado'!$B36,0,1))</f>
        <v>0</v>
      </c>
      <c r="BV36">
        <f>IF(BU36=0,0,IF('Net Acumulado'!BV36&gt;-'Net Acumulado'!$B36,0,1))</f>
        <v>0</v>
      </c>
      <c r="BW36">
        <f>IF(BV36=0,0,IF('Net Acumulado'!BW36&gt;-'Net Acumulado'!$B36,0,1))</f>
        <v>0</v>
      </c>
      <c r="BX36">
        <f>IF(BW36=0,0,IF('Net Acumulado'!BX36&gt;-'Net Acumulado'!$B36,0,1))</f>
        <v>0</v>
      </c>
      <c r="BY36">
        <f>IF(BX36=0,0,IF('Net Acumulado'!BY36&gt;-'Net Acumulado'!$B36,0,1))</f>
        <v>0</v>
      </c>
      <c r="BZ36">
        <f>IF(BY36=0,0,IF('Net Acumulado'!BZ36&gt;-'Net Acumulado'!$B36,0,1))</f>
        <v>0</v>
      </c>
      <c r="CA36">
        <f>IF(BZ36=0,0,IF('Net Acumulado'!CA36&gt;-'Net Acumulado'!$B36,0,1))</f>
        <v>0</v>
      </c>
      <c r="CB36">
        <f>IF(CA36=0,0,IF('Net Acumulado'!CB36&gt;-'Net Acumulado'!$B36,0,1))</f>
        <v>0</v>
      </c>
      <c r="CC36">
        <f>IF(CB36=0,0,IF('Net Acumulado'!CC36&gt;-'Net Acumulado'!$B36,0,1))</f>
        <v>0</v>
      </c>
      <c r="CD36">
        <f>IF(CC36=0,0,IF('Net Acumulado'!CD36&gt;-'Net Acumulado'!$B36,0,1))</f>
        <v>0</v>
      </c>
      <c r="CE36">
        <f>IF(CD36=0,0,IF('Net Acumulado'!CE36&gt;-'Net Acumulado'!$B36,0,1))</f>
        <v>0</v>
      </c>
      <c r="CF36">
        <f>IF(CE36=0,0,IF('Net Acumulado'!CF36&gt;-'Net Acumulado'!$B36,0,1))</f>
        <v>0</v>
      </c>
      <c r="CG36">
        <f>IF(CF36=0,0,IF('Net Acumulado'!CG36&gt;-'Net Acumulado'!$B36,0,1))</f>
        <v>0</v>
      </c>
      <c r="CH36">
        <f>IF(CG36=0,0,IF('Net Acumulado'!CH36&gt;-'Net Acumulado'!$B36,0,1))</f>
        <v>0</v>
      </c>
      <c r="CI36">
        <f>IF(CH36=0,0,IF('Net Acumulado'!CI36&gt;-'Net Acumulado'!$B36,0,1))</f>
        <v>0</v>
      </c>
      <c r="CJ36">
        <f>IF(CI36=0,0,IF('Net Acumulado'!CJ36&gt;-'Net Acumulado'!$B36,0,1))</f>
        <v>0</v>
      </c>
      <c r="CK36">
        <f>IF(CJ36=0,0,IF('Net Acumulado'!CK36&gt;-'Net Acumulado'!$B36,0,1))</f>
        <v>0</v>
      </c>
      <c r="CL36">
        <f>IF(CK36=0,0,IF('Net Acumulado'!CL36&gt;-'Net Acumulado'!$B36,0,1))</f>
        <v>0</v>
      </c>
      <c r="CM36">
        <f>IF(CL36=0,0,IF('Net Acumulado'!CM36&gt;-'Net Acumulado'!$B36,0,1))</f>
        <v>0</v>
      </c>
      <c r="CN36">
        <f>IF(CM36=0,0,IF('Net Acumulado'!CN36&gt;-'Net Acumulado'!$B36,0,1))</f>
        <v>0</v>
      </c>
      <c r="CO36">
        <f>IF(CN36=0,0,IF('Net Acumulado'!CO36&gt;-'Net Acumulado'!$B36,0,1))</f>
        <v>0</v>
      </c>
      <c r="CP36">
        <f>IF(CO36=0,0,IF('Net Acumulado'!CP36&gt;-'Net Acumulado'!$B36,0,1))</f>
        <v>0</v>
      </c>
      <c r="CQ36">
        <f>IF(CP36=0,0,IF('Net Acumulado'!CQ36&gt;-'Net Acumulado'!$B36,0,1))</f>
        <v>0</v>
      </c>
      <c r="CR36">
        <f>IF(CQ36=0,0,IF('Net Acumulado'!CR36&gt;-'Net Acumulado'!$B36,0,1))</f>
        <v>0</v>
      </c>
      <c r="CS36">
        <f>IF(CR36=0,0,IF('Net Acumulado'!CS36&gt;-'Net Acumulado'!$B36,0,1))</f>
        <v>0</v>
      </c>
      <c r="CT36">
        <f>IF(CS36=0,0,IF('Net Acumulado'!CT36&gt;-'Net Acumulado'!$B36,0,1))</f>
        <v>0</v>
      </c>
      <c r="CU36">
        <f>IF(CT36=0,0,IF('Net Acumulado'!CU36&gt;-'Net Acumulado'!$B36,0,1))</f>
        <v>0</v>
      </c>
    </row>
    <row r="37" spans="1:99" x14ac:dyDescent="0.3">
      <c r="A37">
        <f t="shared" si="0"/>
        <v>51</v>
      </c>
      <c r="B37">
        <v>-2507</v>
      </c>
      <c r="C37">
        <v>2302</v>
      </c>
      <c r="D37">
        <f>IF('Net Acumulado'!D37&gt;-'Net Acumulado'!$B37,0,1)</f>
        <v>1</v>
      </c>
      <c r="E37">
        <f>IF(D37=0,0,IF('Net Acumulado'!E37&gt;-'Net Acumulado'!$B37,0,1))</f>
        <v>1</v>
      </c>
      <c r="F37">
        <f>IF(E37=0,0,IF('Net Acumulado'!F37&gt;-'Net Acumulado'!$B37,0,1))</f>
        <v>1</v>
      </c>
      <c r="G37">
        <f>IF(F37=0,0,IF('Net Acumulado'!G37&gt;-'Net Acumulado'!$B37,0,1))</f>
        <v>1</v>
      </c>
      <c r="H37">
        <f>IF(G37=0,0,IF('Net Acumulado'!H37&gt;-'Net Acumulado'!$B37,0,1))</f>
        <v>1</v>
      </c>
      <c r="I37">
        <f>IF(H37=0,0,IF('Net Acumulado'!I37&gt;-'Net Acumulado'!$B37,0,1))</f>
        <v>1</v>
      </c>
      <c r="J37">
        <f>IF(I37=0,0,IF('Net Acumulado'!J37&gt;-'Net Acumulado'!$B37,0,1))</f>
        <v>1</v>
      </c>
      <c r="K37">
        <f>IF(J37=0,0,IF('Net Acumulado'!K37&gt;-'Net Acumulado'!$B37,0,1))</f>
        <v>1</v>
      </c>
      <c r="L37">
        <f>IF(K37=0,0,IF('Net Acumulado'!L37&gt;-'Net Acumulado'!$B37,0,1))</f>
        <v>1</v>
      </c>
      <c r="M37">
        <f>IF(L37=0,0,IF('Net Acumulado'!M37&gt;-'Net Acumulado'!$B37,0,1))</f>
        <v>1</v>
      </c>
      <c r="N37">
        <f>IF(M37=0,0,IF('Net Acumulado'!N37&gt;-'Net Acumulado'!$B37,0,1))</f>
        <v>1</v>
      </c>
      <c r="O37">
        <f>IF(N37=0,0,IF('Net Acumulado'!O37&gt;-'Net Acumulado'!$B37,0,1))</f>
        <v>1</v>
      </c>
      <c r="P37">
        <f>IF(O37=0,0,IF('Net Acumulado'!P37&gt;-'Net Acumulado'!$B37,0,1))</f>
        <v>1</v>
      </c>
      <c r="Q37">
        <f>IF(P37=0,0,IF('Net Acumulado'!Q37&gt;-'Net Acumulado'!$B37,0,1))</f>
        <v>1</v>
      </c>
      <c r="R37">
        <f>IF(Q37=0,0,IF('Net Acumulado'!R37&gt;-'Net Acumulado'!$B37,0,1))</f>
        <v>1</v>
      </c>
      <c r="S37">
        <f>IF(R37=0,0,IF('Net Acumulado'!S37&gt;-'Net Acumulado'!$B37,0,1))</f>
        <v>1</v>
      </c>
      <c r="T37">
        <f>IF(S37=0,0,IF('Net Acumulado'!T37&gt;-'Net Acumulado'!$B37,0,1))</f>
        <v>1</v>
      </c>
      <c r="U37">
        <f>IF(T37=0,0,IF('Net Acumulado'!U37&gt;-'Net Acumulado'!$B37,0,1))</f>
        <v>1</v>
      </c>
      <c r="V37">
        <f>IF(U37=0,0,IF('Net Acumulado'!V37&gt;-'Net Acumulado'!$B37,0,1))</f>
        <v>1</v>
      </c>
      <c r="W37">
        <f>IF(V37=0,0,IF('Net Acumulado'!W37&gt;-'Net Acumulado'!$B37,0,1))</f>
        <v>1</v>
      </c>
      <c r="X37">
        <f>IF(W37=0,0,IF('Net Acumulado'!X37&gt;-'Net Acumulado'!$B37,0,1))</f>
        <v>1</v>
      </c>
      <c r="Y37">
        <f>IF(X37=0,0,IF('Net Acumulado'!Y37&gt;-'Net Acumulado'!$B37,0,1))</f>
        <v>1</v>
      </c>
      <c r="Z37">
        <f>IF(Y37=0,0,IF('Net Acumulado'!Z37&gt;-'Net Acumulado'!$B37,0,1))</f>
        <v>1</v>
      </c>
      <c r="AA37">
        <f>IF(Z37=0,0,IF('Net Acumulado'!AA37&gt;-'Net Acumulado'!$B37,0,1))</f>
        <v>1</v>
      </c>
      <c r="AB37">
        <f>IF(AA37=0,0,IF('Net Acumulado'!AB37&gt;-'Net Acumulado'!$B37,0,1))</f>
        <v>1</v>
      </c>
      <c r="AC37">
        <f>IF(AB37=0,0,IF('Net Acumulado'!AC37&gt;-'Net Acumulado'!$B37,0,1))</f>
        <v>1</v>
      </c>
      <c r="AD37">
        <f>IF(AC37=0,0,IF('Net Acumulado'!AD37&gt;-'Net Acumulado'!$B37,0,1))</f>
        <v>1</v>
      </c>
      <c r="AE37">
        <f>IF(AD37=0,0,IF('Net Acumulado'!AE37&gt;-'Net Acumulado'!$B37,0,1))</f>
        <v>1</v>
      </c>
      <c r="AF37">
        <f>IF(AE37=0,0,IF('Net Acumulado'!AF37&gt;-'Net Acumulado'!$B37,0,1))</f>
        <v>1</v>
      </c>
      <c r="AG37">
        <f>IF(AF37=0,0,IF('Net Acumulado'!AG37&gt;-'Net Acumulado'!$B37,0,1))</f>
        <v>1</v>
      </c>
      <c r="AH37">
        <f>IF(AG37=0,0,IF('Net Acumulado'!AH37&gt;-'Net Acumulado'!$B37,0,1))</f>
        <v>1</v>
      </c>
      <c r="AI37">
        <f>IF(AH37=0,0,IF('Net Acumulado'!AI37&gt;-'Net Acumulado'!$B37,0,1))</f>
        <v>1</v>
      </c>
      <c r="AJ37">
        <f>IF(AI37=0,0,IF('Net Acumulado'!AJ37&gt;-'Net Acumulado'!$B37,0,1))</f>
        <v>1</v>
      </c>
      <c r="AK37">
        <f>IF(AJ37=0,0,IF('Net Acumulado'!AK37&gt;-'Net Acumulado'!$B37,0,1))</f>
        <v>1</v>
      </c>
      <c r="AL37">
        <f>IF(AK37=0,0,IF('Net Acumulado'!AL37&gt;-'Net Acumulado'!$B37,0,1))</f>
        <v>1</v>
      </c>
      <c r="AM37">
        <f>IF(AL37=0,0,IF('Net Acumulado'!AM37&gt;-'Net Acumulado'!$B37,0,1))</f>
        <v>1</v>
      </c>
      <c r="AN37">
        <f>IF(AM37=0,0,IF('Net Acumulado'!AN37&gt;-'Net Acumulado'!$B37,0,1))</f>
        <v>1</v>
      </c>
      <c r="AO37">
        <f>IF(AN37=0,0,IF('Net Acumulado'!AO37&gt;-'Net Acumulado'!$B37,0,1))</f>
        <v>1</v>
      </c>
      <c r="AP37">
        <f>IF(AO37=0,0,IF('Net Acumulado'!AP37&gt;-'Net Acumulado'!$B37,0,1))</f>
        <v>1</v>
      </c>
      <c r="AQ37">
        <f>IF(AP37=0,0,IF('Net Acumulado'!AQ37&gt;-'Net Acumulado'!$B37,0,1))</f>
        <v>1</v>
      </c>
      <c r="AR37">
        <f>IF(AQ37=0,0,IF('Net Acumulado'!AR37&gt;-'Net Acumulado'!$B37,0,1))</f>
        <v>1</v>
      </c>
      <c r="AS37">
        <f>IF(AR37=0,0,IF('Net Acumulado'!AS37&gt;-'Net Acumulado'!$B37,0,1))</f>
        <v>1</v>
      </c>
      <c r="AT37">
        <f>IF(AS37=0,0,IF('Net Acumulado'!AT37&gt;-'Net Acumulado'!$B37,0,1))</f>
        <v>1</v>
      </c>
      <c r="AU37">
        <f>IF(AT37=0,0,IF('Net Acumulado'!AU37&gt;-'Net Acumulado'!$B37,0,1))</f>
        <v>1</v>
      </c>
      <c r="AV37">
        <f>IF(AU37=0,0,IF('Net Acumulado'!AV37&gt;-'Net Acumulado'!$B37,0,1))</f>
        <v>1</v>
      </c>
      <c r="AW37">
        <f>IF(AV37=0,0,IF('Net Acumulado'!AW37&gt;-'Net Acumulado'!$B37,0,1))</f>
        <v>1</v>
      </c>
      <c r="AX37">
        <f>IF(AW37=0,0,IF('Net Acumulado'!AX37&gt;-'Net Acumulado'!$B37,0,1))</f>
        <v>1</v>
      </c>
      <c r="AY37">
        <f>IF(AX37=0,0,IF('Net Acumulado'!AY37&gt;-'Net Acumulado'!$B37,0,1))</f>
        <v>1</v>
      </c>
      <c r="AZ37">
        <f>IF(AY37=0,0,IF('Net Acumulado'!AZ37&gt;-'Net Acumulado'!$B37,0,1))</f>
        <v>1</v>
      </c>
      <c r="BA37">
        <f>IF(AZ37=0,0,IF('Net Acumulado'!BA37&gt;-'Net Acumulado'!$B37,0,1))</f>
        <v>1</v>
      </c>
      <c r="BB37">
        <f>IF(BA37=0,0,IF('Net Acumulado'!BB37&gt;-'Net Acumulado'!$B37,0,1))</f>
        <v>1</v>
      </c>
      <c r="BC37">
        <f>IF(BB37=0,0,IF('Net Acumulado'!BC37&gt;-'Net Acumulado'!$B37,0,1))</f>
        <v>0</v>
      </c>
      <c r="BD37">
        <f>IF(BC37=0,0,IF('Net Acumulado'!BD37&gt;-'Net Acumulado'!$B37,0,1))</f>
        <v>0</v>
      </c>
      <c r="BE37">
        <f>IF(BD37=0,0,IF('Net Acumulado'!BE37&gt;-'Net Acumulado'!$B37,0,1))</f>
        <v>0</v>
      </c>
      <c r="BF37">
        <f>IF(BE37=0,0,IF('Net Acumulado'!BF37&gt;-'Net Acumulado'!$B37,0,1))</f>
        <v>0</v>
      </c>
      <c r="BG37">
        <f>IF(BF37=0,0,IF('Net Acumulado'!BG37&gt;-'Net Acumulado'!$B37,0,1))</f>
        <v>0</v>
      </c>
      <c r="BH37">
        <f>IF(BG37=0,0,IF('Net Acumulado'!BH37&gt;-'Net Acumulado'!$B37,0,1))</f>
        <v>0</v>
      </c>
      <c r="BI37">
        <f>IF(BH37=0,0,IF('Net Acumulado'!BI37&gt;-'Net Acumulado'!$B37,0,1))</f>
        <v>0</v>
      </c>
      <c r="BJ37">
        <f>IF(BI37=0,0,IF('Net Acumulado'!BJ37&gt;-'Net Acumulado'!$B37,0,1))</f>
        <v>0</v>
      </c>
      <c r="BK37">
        <f>IF(BJ37=0,0,IF('Net Acumulado'!BK37&gt;-'Net Acumulado'!$B37,0,1))</f>
        <v>0</v>
      </c>
      <c r="BL37">
        <f>IF(BK37=0,0,IF('Net Acumulado'!BL37&gt;-'Net Acumulado'!$B37,0,1))</f>
        <v>0</v>
      </c>
      <c r="BM37">
        <f>IF(BL37=0,0,IF('Net Acumulado'!BM37&gt;-'Net Acumulado'!$B37,0,1))</f>
        <v>0</v>
      </c>
      <c r="BN37">
        <f>IF(BM37=0,0,IF('Net Acumulado'!BN37&gt;-'Net Acumulado'!$B37,0,1))</f>
        <v>0</v>
      </c>
      <c r="BO37">
        <f>IF(BN37=0,0,IF('Net Acumulado'!BO37&gt;-'Net Acumulado'!$B37,0,1))</f>
        <v>0</v>
      </c>
      <c r="BP37">
        <f>IF(BO37=0,0,IF('Net Acumulado'!BP37&gt;-'Net Acumulado'!$B37,0,1))</f>
        <v>0</v>
      </c>
      <c r="BQ37">
        <f>IF(BP37=0,0,IF('Net Acumulado'!BQ37&gt;-'Net Acumulado'!$B37,0,1))</f>
        <v>0</v>
      </c>
      <c r="BR37">
        <f>IF(BQ37=0,0,IF('Net Acumulado'!BR37&gt;-'Net Acumulado'!$B37,0,1))</f>
        <v>0</v>
      </c>
      <c r="BS37">
        <f>IF(BR37=0,0,IF('Net Acumulado'!BS37&gt;-'Net Acumulado'!$B37,0,1))</f>
        <v>0</v>
      </c>
      <c r="BT37">
        <f>IF(BS37=0,0,IF('Net Acumulado'!BT37&gt;-'Net Acumulado'!$B37,0,1))</f>
        <v>0</v>
      </c>
      <c r="BU37">
        <f>IF(BT37=0,0,IF('Net Acumulado'!BU37&gt;-'Net Acumulado'!$B37,0,1))</f>
        <v>0</v>
      </c>
      <c r="BV37">
        <f>IF(BU37=0,0,IF('Net Acumulado'!BV37&gt;-'Net Acumulado'!$B37,0,1))</f>
        <v>0</v>
      </c>
      <c r="BW37">
        <f>IF(BV37=0,0,IF('Net Acumulado'!BW37&gt;-'Net Acumulado'!$B37,0,1))</f>
        <v>0</v>
      </c>
      <c r="BX37">
        <f>IF(BW37=0,0,IF('Net Acumulado'!BX37&gt;-'Net Acumulado'!$B37,0,1))</f>
        <v>0</v>
      </c>
      <c r="BY37">
        <f>IF(BX37=0,0,IF('Net Acumulado'!BY37&gt;-'Net Acumulado'!$B37,0,1))</f>
        <v>0</v>
      </c>
      <c r="BZ37">
        <f>IF(BY37=0,0,IF('Net Acumulado'!BZ37&gt;-'Net Acumulado'!$B37,0,1))</f>
        <v>0</v>
      </c>
      <c r="CA37">
        <f>IF(BZ37=0,0,IF('Net Acumulado'!CA37&gt;-'Net Acumulado'!$B37,0,1))</f>
        <v>0</v>
      </c>
      <c r="CB37">
        <f>IF(CA37=0,0,IF('Net Acumulado'!CB37&gt;-'Net Acumulado'!$B37,0,1))</f>
        <v>0</v>
      </c>
      <c r="CC37">
        <f>IF(CB37=0,0,IF('Net Acumulado'!CC37&gt;-'Net Acumulado'!$B37,0,1))</f>
        <v>0</v>
      </c>
      <c r="CD37">
        <f>IF(CC37=0,0,IF('Net Acumulado'!CD37&gt;-'Net Acumulado'!$B37,0,1))</f>
        <v>0</v>
      </c>
      <c r="CE37">
        <f>IF(CD37=0,0,IF('Net Acumulado'!CE37&gt;-'Net Acumulado'!$B37,0,1))</f>
        <v>0</v>
      </c>
      <c r="CF37">
        <f>IF(CE37=0,0,IF('Net Acumulado'!CF37&gt;-'Net Acumulado'!$B37,0,1))</f>
        <v>0</v>
      </c>
      <c r="CG37">
        <f>IF(CF37=0,0,IF('Net Acumulado'!CG37&gt;-'Net Acumulado'!$B37,0,1))</f>
        <v>0</v>
      </c>
      <c r="CH37">
        <f>IF(CG37=0,0,IF('Net Acumulado'!CH37&gt;-'Net Acumulado'!$B37,0,1))</f>
        <v>0</v>
      </c>
      <c r="CI37">
        <f>IF(CH37=0,0,IF('Net Acumulado'!CI37&gt;-'Net Acumulado'!$B37,0,1))</f>
        <v>0</v>
      </c>
      <c r="CJ37">
        <f>IF(CI37=0,0,IF('Net Acumulado'!CJ37&gt;-'Net Acumulado'!$B37,0,1))</f>
        <v>0</v>
      </c>
      <c r="CK37">
        <f>IF(CJ37=0,0,IF('Net Acumulado'!CK37&gt;-'Net Acumulado'!$B37,0,1))</f>
        <v>0</v>
      </c>
      <c r="CL37">
        <f>IF(CK37=0,0,IF('Net Acumulado'!CL37&gt;-'Net Acumulado'!$B37,0,1))</f>
        <v>0</v>
      </c>
      <c r="CM37">
        <f>IF(CL37=0,0,IF('Net Acumulado'!CM37&gt;-'Net Acumulado'!$B37,0,1))</f>
        <v>0</v>
      </c>
      <c r="CN37">
        <f>IF(CM37=0,0,IF('Net Acumulado'!CN37&gt;-'Net Acumulado'!$B37,0,1))</f>
        <v>0</v>
      </c>
      <c r="CO37">
        <f>IF(CN37=0,0,IF('Net Acumulado'!CO37&gt;-'Net Acumulado'!$B37,0,1))</f>
        <v>0</v>
      </c>
      <c r="CP37">
        <f>IF(CO37=0,0,IF('Net Acumulado'!CP37&gt;-'Net Acumulado'!$B37,0,1))</f>
        <v>0</v>
      </c>
      <c r="CQ37">
        <f>IF(CP37=0,0,IF('Net Acumulado'!CQ37&gt;-'Net Acumulado'!$B37,0,1))</f>
        <v>0</v>
      </c>
      <c r="CR37">
        <f>IF(CQ37=0,0,IF('Net Acumulado'!CR37&gt;-'Net Acumulado'!$B37,0,1))</f>
        <v>0</v>
      </c>
      <c r="CS37">
        <f>IF(CR37=0,0,IF('Net Acumulado'!CS37&gt;-'Net Acumulado'!$B37,0,1))</f>
        <v>0</v>
      </c>
      <c r="CT37">
        <f>IF(CS37=0,0,IF('Net Acumulado'!CT37&gt;-'Net Acumulado'!$B37,0,1))</f>
        <v>0</v>
      </c>
      <c r="CU37">
        <f>IF(CT37=0,0,IF('Net Acumulado'!CU37&gt;-'Net Acumulado'!$B37,0,1))</f>
        <v>0</v>
      </c>
    </row>
    <row r="38" spans="1:99" x14ac:dyDescent="0.3">
      <c r="A38">
        <f t="shared" si="0"/>
        <v>32</v>
      </c>
      <c r="B38">
        <v>-4370</v>
      </c>
      <c r="C38">
        <v>2301</v>
      </c>
      <c r="D38">
        <f>IF('Net Acumulado'!D38&gt;-'Net Acumulado'!$B38,0,1)</f>
        <v>1</v>
      </c>
      <c r="E38">
        <f>IF(D38=0,0,IF('Net Acumulado'!E38&gt;-'Net Acumulado'!$B38,0,1))</f>
        <v>1</v>
      </c>
      <c r="F38">
        <f>IF(E38=0,0,IF('Net Acumulado'!F38&gt;-'Net Acumulado'!$B38,0,1))</f>
        <v>1</v>
      </c>
      <c r="G38">
        <f>IF(F38=0,0,IF('Net Acumulado'!G38&gt;-'Net Acumulado'!$B38,0,1))</f>
        <v>1</v>
      </c>
      <c r="H38">
        <f>IF(G38=0,0,IF('Net Acumulado'!H38&gt;-'Net Acumulado'!$B38,0,1))</f>
        <v>1</v>
      </c>
      <c r="I38">
        <f>IF(H38=0,0,IF('Net Acumulado'!I38&gt;-'Net Acumulado'!$B38,0,1))</f>
        <v>1</v>
      </c>
      <c r="J38">
        <f>IF(I38=0,0,IF('Net Acumulado'!J38&gt;-'Net Acumulado'!$B38,0,1))</f>
        <v>1</v>
      </c>
      <c r="K38">
        <f>IF(J38=0,0,IF('Net Acumulado'!K38&gt;-'Net Acumulado'!$B38,0,1))</f>
        <v>1</v>
      </c>
      <c r="L38">
        <f>IF(K38=0,0,IF('Net Acumulado'!L38&gt;-'Net Acumulado'!$B38,0,1))</f>
        <v>1</v>
      </c>
      <c r="M38">
        <f>IF(L38=0,0,IF('Net Acumulado'!M38&gt;-'Net Acumulado'!$B38,0,1))</f>
        <v>1</v>
      </c>
      <c r="N38">
        <f>IF(M38=0,0,IF('Net Acumulado'!N38&gt;-'Net Acumulado'!$B38,0,1))</f>
        <v>1</v>
      </c>
      <c r="O38">
        <f>IF(N38=0,0,IF('Net Acumulado'!O38&gt;-'Net Acumulado'!$B38,0,1))</f>
        <v>1</v>
      </c>
      <c r="P38">
        <f>IF(O38=0,0,IF('Net Acumulado'!P38&gt;-'Net Acumulado'!$B38,0,1))</f>
        <v>1</v>
      </c>
      <c r="Q38">
        <f>IF(P38=0,0,IF('Net Acumulado'!Q38&gt;-'Net Acumulado'!$B38,0,1))</f>
        <v>1</v>
      </c>
      <c r="R38">
        <f>IF(Q38=0,0,IF('Net Acumulado'!R38&gt;-'Net Acumulado'!$B38,0,1))</f>
        <v>1</v>
      </c>
      <c r="S38">
        <f>IF(R38=0,0,IF('Net Acumulado'!S38&gt;-'Net Acumulado'!$B38,0,1))</f>
        <v>1</v>
      </c>
      <c r="T38">
        <f>IF(S38=0,0,IF('Net Acumulado'!T38&gt;-'Net Acumulado'!$B38,0,1))</f>
        <v>1</v>
      </c>
      <c r="U38">
        <f>IF(T38=0,0,IF('Net Acumulado'!U38&gt;-'Net Acumulado'!$B38,0,1))</f>
        <v>1</v>
      </c>
      <c r="V38">
        <f>IF(U38=0,0,IF('Net Acumulado'!V38&gt;-'Net Acumulado'!$B38,0,1))</f>
        <v>1</v>
      </c>
      <c r="W38">
        <f>IF(V38=0,0,IF('Net Acumulado'!W38&gt;-'Net Acumulado'!$B38,0,1))</f>
        <v>1</v>
      </c>
      <c r="X38">
        <f>IF(W38=0,0,IF('Net Acumulado'!X38&gt;-'Net Acumulado'!$B38,0,1))</f>
        <v>1</v>
      </c>
      <c r="Y38">
        <f>IF(X38=0,0,IF('Net Acumulado'!Y38&gt;-'Net Acumulado'!$B38,0,1))</f>
        <v>1</v>
      </c>
      <c r="Z38">
        <f>IF(Y38=0,0,IF('Net Acumulado'!Z38&gt;-'Net Acumulado'!$B38,0,1))</f>
        <v>1</v>
      </c>
      <c r="AA38">
        <f>IF(Z38=0,0,IF('Net Acumulado'!AA38&gt;-'Net Acumulado'!$B38,0,1))</f>
        <v>1</v>
      </c>
      <c r="AB38">
        <f>IF(AA38=0,0,IF('Net Acumulado'!AB38&gt;-'Net Acumulado'!$B38,0,1))</f>
        <v>1</v>
      </c>
      <c r="AC38">
        <f>IF(AB38=0,0,IF('Net Acumulado'!AC38&gt;-'Net Acumulado'!$B38,0,1))</f>
        <v>1</v>
      </c>
      <c r="AD38">
        <f>IF(AC38=0,0,IF('Net Acumulado'!AD38&gt;-'Net Acumulado'!$B38,0,1))</f>
        <v>1</v>
      </c>
      <c r="AE38">
        <f>IF(AD38=0,0,IF('Net Acumulado'!AE38&gt;-'Net Acumulado'!$B38,0,1))</f>
        <v>1</v>
      </c>
      <c r="AF38">
        <f>IF(AE38=0,0,IF('Net Acumulado'!AF38&gt;-'Net Acumulado'!$B38,0,1))</f>
        <v>1</v>
      </c>
      <c r="AG38">
        <f>IF(AF38=0,0,IF('Net Acumulado'!AG38&gt;-'Net Acumulado'!$B38,0,1))</f>
        <v>1</v>
      </c>
      <c r="AH38">
        <f>IF(AG38=0,0,IF('Net Acumulado'!AH38&gt;-'Net Acumulado'!$B38,0,1))</f>
        <v>1</v>
      </c>
      <c r="AI38">
        <f>IF(AH38=0,0,IF('Net Acumulado'!AI38&gt;-'Net Acumulado'!$B38,0,1))</f>
        <v>1</v>
      </c>
      <c r="AJ38">
        <f>IF(AI38=0,0,IF('Net Acumulado'!AJ38&gt;-'Net Acumulado'!$B38,0,1))</f>
        <v>0</v>
      </c>
      <c r="AK38">
        <f>IF(AJ38=0,0,IF('Net Acumulado'!AK38&gt;-'Net Acumulado'!$B38,0,1))</f>
        <v>0</v>
      </c>
      <c r="AL38">
        <f>IF(AK38=0,0,IF('Net Acumulado'!AL38&gt;-'Net Acumulado'!$B38,0,1))</f>
        <v>0</v>
      </c>
      <c r="AM38">
        <f>IF(AL38=0,0,IF('Net Acumulado'!AM38&gt;-'Net Acumulado'!$B38,0,1))</f>
        <v>0</v>
      </c>
      <c r="AN38">
        <f>IF(AM38=0,0,IF('Net Acumulado'!AN38&gt;-'Net Acumulado'!$B38,0,1))</f>
        <v>0</v>
      </c>
      <c r="AO38">
        <f>IF(AN38=0,0,IF('Net Acumulado'!AO38&gt;-'Net Acumulado'!$B38,0,1))</f>
        <v>0</v>
      </c>
      <c r="AP38">
        <f>IF(AO38=0,0,IF('Net Acumulado'!AP38&gt;-'Net Acumulado'!$B38,0,1))</f>
        <v>0</v>
      </c>
      <c r="AQ38">
        <f>IF(AP38=0,0,IF('Net Acumulado'!AQ38&gt;-'Net Acumulado'!$B38,0,1))</f>
        <v>0</v>
      </c>
      <c r="AR38">
        <f>IF(AQ38=0,0,IF('Net Acumulado'!AR38&gt;-'Net Acumulado'!$B38,0,1))</f>
        <v>0</v>
      </c>
      <c r="AS38">
        <f>IF(AR38=0,0,IF('Net Acumulado'!AS38&gt;-'Net Acumulado'!$B38,0,1))</f>
        <v>0</v>
      </c>
      <c r="AT38">
        <f>IF(AS38=0,0,IF('Net Acumulado'!AT38&gt;-'Net Acumulado'!$B38,0,1))</f>
        <v>0</v>
      </c>
      <c r="AU38">
        <f>IF(AT38=0,0,IF('Net Acumulado'!AU38&gt;-'Net Acumulado'!$B38,0,1))</f>
        <v>0</v>
      </c>
      <c r="AV38">
        <f>IF(AU38=0,0,IF('Net Acumulado'!AV38&gt;-'Net Acumulado'!$B38,0,1))</f>
        <v>0</v>
      </c>
      <c r="AW38">
        <f>IF(AV38=0,0,IF('Net Acumulado'!AW38&gt;-'Net Acumulado'!$B38,0,1))</f>
        <v>0</v>
      </c>
      <c r="AX38">
        <f>IF(AW38=0,0,IF('Net Acumulado'!AX38&gt;-'Net Acumulado'!$B38,0,1))</f>
        <v>0</v>
      </c>
      <c r="AY38">
        <f>IF(AX38=0,0,IF('Net Acumulado'!AY38&gt;-'Net Acumulado'!$B38,0,1))</f>
        <v>0</v>
      </c>
      <c r="AZ38">
        <f>IF(AY38=0,0,IF('Net Acumulado'!AZ38&gt;-'Net Acumulado'!$B38,0,1))</f>
        <v>0</v>
      </c>
      <c r="BA38">
        <f>IF(AZ38=0,0,IF('Net Acumulado'!BA38&gt;-'Net Acumulado'!$B38,0,1))</f>
        <v>0</v>
      </c>
      <c r="BB38">
        <f>IF(BA38=0,0,IF('Net Acumulado'!BB38&gt;-'Net Acumulado'!$B38,0,1))</f>
        <v>0</v>
      </c>
      <c r="BC38">
        <f>IF(BB38=0,0,IF('Net Acumulado'!BC38&gt;-'Net Acumulado'!$B38,0,1))</f>
        <v>0</v>
      </c>
      <c r="BD38">
        <f>IF(BC38=0,0,IF('Net Acumulado'!BD38&gt;-'Net Acumulado'!$B38,0,1))</f>
        <v>0</v>
      </c>
      <c r="BE38">
        <f>IF(BD38=0,0,IF('Net Acumulado'!BE38&gt;-'Net Acumulado'!$B38,0,1))</f>
        <v>0</v>
      </c>
      <c r="BF38">
        <f>IF(BE38=0,0,IF('Net Acumulado'!BF38&gt;-'Net Acumulado'!$B38,0,1))</f>
        <v>0</v>
      </c>
      <c r="BG38">
        <f>IF(BF38=0,0,IF('Net Acumulado'!BG38&gt;-'Net Acumulado'!$B38,0,1))</f>
        <v>0</v>
      </c>
      <c r="BH38">
        <f>IF(BG38=0,0,IF('Net Acumulado'!BH38&gt;-'Net Acumulado'!$B38,0,1))</f>
        <v>0</v>
      </c>
      <c r="BI38">
        <f>IF(BH38=0,0,IF('Net Acumulado'!BI38&gt;-'Net Acumulado'!$B38,0,1))</f>
        <v>0</v>
      </c>
      <c r="BJ38">
        <f>IF(BI38=0,0,IF('Net Acumulado'!BJ38&gt;-'Net Acumulado'!$B38,0,1))</f>
        <v>0</v>
      </c>
      <c r="BK38">
        <f>IF(BJ38=0,0,IF('Net Acumulado'!BK38&gt;-'Net Acumulado'!$B38,0,1))</f>
        <v>0</v>
      </c>
      <c r="BL38">
        <f>IF(BK38=0,0,IF('Net Acumulado'!BL38&gt;-'Net Acumulado'!$B38,0,1))</f>
        <v>0</v>
      </c>
      <c r="BM38">
        <f>IF(BL38=0,0,IF('Net Acumulado'!BM38&gt;-'Net Acumulado'!$B38,0,1))</f>
        <v>0</v>
      </c>
      <c r="BN38">
        <f>IF(BM38=0,0,IF('Net Acumulado'!BN38&gt;-'Net Acumulado'!$B38,0,1))</f>
        <v>0</v>
      </c>
      <c r="BO38">
        <f>IF(BN38=0,0,IF('Net Acumulado'!BO38&gt;-'Net Acumulado'!$B38,0,1))</f>
        <v>0</v>
      </c>
      <c r="BP38">
        <f>IF(BO38=0,0,IF('Net Acumulado'!BP38&gt;-'Net Acumulado'!$B38,0,1))</f>
        <v>0</v>
      </c>
      <c r="BQ38">
        <f>IF(BP38=0,0,IF('Net Acumulado'!BQ38&gt;-'Net Acumulado'!$B38,0,1))</f>
        <v>0</v>
      </c>
      <c r="BR38">
        <f>IF(BQ38=0,0,IF('Net Acumulado'!BR38&gt;-'Net Acumulado'!$B38,0,1))</f>
        <v>0</v>
      </c>
      <c r="BS38">
        <f>IF(BR38=0,0,IF('Net Acumulado'!BS38&gt;-'Net Acumulado'!$B38,0,1))</f>
        <v>0</v>
      </c>
      <c r="BT38">
        <f>IF(BS38=0,0,IF('Net Acumulado'!BT38&gt;-'Net Acumulado'!$B38,0,1))</f>
        <v>0</v>
      </c>
      <c r="BU38">
        <f>IF(BT38=0,0,IF('Net Acumulado'!BU38&gt;-'Net Acumulado'!$B38,0,1))</f>
        <v>0</v>
      </c>
      <c r="BV38">
        <f>IF(BU38=0,0,IF('Net Acumulado'!BV38&gt;-'Net Acumulado'!$B38,0,1))</f>
        <v>0</v>
      </c>
      <c r="BW38">
        <f>IF(BV38=0,0,IF('Net Acumulado'!BW38&gt;-'Net Acumulado'!$B38,0,1))</f>
        <v>0</v>
      </c>
      <c r="BX38">
        <f>IF(BW38=0,0,IF('Net Acumulado'!BX38&gt;-'Net Acumulado'!$B38,0,1))</f>
        <v>0</v>
      </c>
      <c r="BY38">
        <f>IF(BX38=0,0,IF('Net Acumulado'!BY38&gt;-'Net Acumulado'!$B38,0,1))</f>
        <v>0</v>
      </c>
      <c r="BZ38">
        <f>IF(BY38=0,0,IF('Net Acumulado'!BZ38&gt;-'Net Acumulado'!$B38,0,1))</f>
        <v>0</v>
      </c>
      <c r="CA38">
        <f>IF(BZ38=0,0,IF('Net Acumulado'!CA38&gt;-'Net Acumulado'!$B38,0,1))</f>
        <v>0</v>
      </c>
      <c r="CB38">
        <f>IF(CA38=0,0,IF('Net Acumulado'!CB38&gt;-'Net Acumulado'!$B38,0,1))</f>
        <v>0</v>
      </c>
      <c r="CC38">
        <f>IF(CB38=0,0,IF('Net Acumulado'!CC38&gt;-'Net Acumulado'!$B38,0,1))</f>
        <v>0</v>
      </c>
      <c r="CD38">
        <f>IF(CC38=0,0,IF('Net Acumulado'!CD38&gt;-'Net Acumulado'!$B38,0,1))</f>
        <v>0</v>
      </c>
      <c r="CE38">
        <f>IF(CD38=0,0,IF('Net Acumulado'!CE38&gt;-'Net Acumulado'!$B38,0,1))</f>
        <v>0</v>
      </c>
      <c r="CF38">
        <f>IF(CE38=0,0,IF('Net Acumulado'!CF38&gt;-'Net Acumulado'!$B38,0,1))</f>
        <v>0</v>
      </c>
      <c r="CG38">
        <f>IF(CF38=0,0,IF('Net Acumulado'!CG38&gt;-'Net Acumulado'!$B38,0,1))</f>
        <v>0</v>
      </c>
      <c r="CH38">
        <f>IF(CG38=0,0,IF('Net Acumulado'!CH38&gt;-'Net Acumulado'!$B38,0,1))</f>
        <v>0</v>
      </c>
      <c r="CI38">
        <f>IF(CH38=0,0,IF('Net Acumulado'!CI38&gt;-'Net Acumulado'!$B38,0,1))</f>
        <v>0</v>
      </c>
      <c r="CJ38">
        <f>IF(CI38=0,0,IF('Net Acumulado'!CJ38&gt;-'Net Acumulado'!$B38,0,1))</f>
        <v>0</v>
      </c>
      <c r="CK38">
        <f>IF(CJ38=0,0,IF('Net Acumulado'!CK38&gt;-'Net Acumulado'!$B38,0,1))</f>
        <v>0</v>
      </c>
      <c r="CL38">
        <f>IF(CK38=0,0,IF('Net Acumulado'!CL38&gt;-'Net Acumulado'!$B38,0,1))</f>
        <v>0</v>
      </c>
      <c r="CM38">
        <f>IF(CL38=0,0,IF('Net Acumulado'!CM38&gt;-'Net Acumulado'!$B38,0,1))</f>
        <v>0</v>
      </c>
      <c r="CN38">
        <f>IF(CM38=0,0,IF('Net Acumulado'!CN38&gt;-'Net Acumulado'!$B38,0,1))</f>
        <v>0</v>
      </c>
      <c r="CO38">
        <f>IF(CN38=0,0,IF('Net Acumulado'!CO38&gt;-'Net Acumulado'!$B38,0,1))</f>
        <v>0</v>
      </c>
      <c r="CP38">
        <f>IF(CO38=0,0,IF('Net Acumulado'!CP38&gt;-'Net Acumulado'!$B38,0,1))</f>
        <v>0</v>
      </c>
      <c r="CQ38">
        <f>IF(CP38=0,0,IF('Net Acumulado'!CQ38&gt;-'Net Acumulado'!$B38,0,1))</f>
        <v>0</v>
      </c>
      <c r="CR38">
        <f>IF(CQ38=0,0,IF('Net Acumulado'!CR38&gt;-'Net Acumulado'!$B38,0,1))</f>
        <v>0</v>
      </c>
      <c r="CS38">
        <f>IF(CR38=0,0,IF('Net Acumulado'!CS38&gt;-'Net Acumulado'!$B38,0,1))</f>
        <v>0</v>
      </c>
      <c r="CT38">
        <f>IF(CS38=0,0,IF('Net Acumulado'!CT38&gt;-'Net Acumulado'!$B38,0,1))</f>
        <v>0</v>
      </c>
      <c r="CU38">
        <f>IF(CT38=0,0,IF('Net Acumulado'!CU38&gt;-'Net Acumulado'!$B38,0,1))</f>
        <v>0</v>
      </c>
    </row>
    <row r="39" spans="1:99" x14ac:dyDescent="0.3">
      <c r="A39">
        <f t="shared" si="0"/>
        <v>0</v>
      </c>
      <c r="B39">
        <v>230</v>
      </c>
      <c r="C39">
        <v>2304</v>
      </c>
      <c r="D39">
        <f>IF('Net Acumulado'!D39&gt;-'Net Acumulado'!$B39,0,1)</f>
        <v>0</v>
      </c>
      <c r="E39">
        <f>IF(D39=0,0,IF('Net Acumulado'!E39&gt;-'Net Acumulado'!$B39,0,1))</f>
        <v>0</v>
      </c>
      <c r="F39">
        <f>IF(E39=0,0,IF('Net Acumulado'!F39&gt;-'Net Acumulado'!$B39,0,1))</f>
        <v>0</v>
      </c>
      <c r="G39">
        <f>IF(F39=0,0,IF('Net Acumulado'!G39&gt;-'Net Acumulado'!$B39,0,1))</f>
        <v>0</v>
      </c>
      <c r="H39">
        <f>IF(G39=0,0,IF('Net Acumulado'!H39&gt;-'Net Acumulado'!$B39,0,1))</f>
        <v>0</v>
      </c>
      <c r="I39">
        <f>IF(H39=0,0,IF('Net Acumulado'!I39&gt;-'Net Acumulado'!$B39,0,1))</f>
        <v>0</v>
      </c>
      <c r="J39">
        <f>IF(I39=0,0,IF('Net Acumulado'!J39&gt;-'Net Acumulado'!$B39,0,1))</f>
        <v>0</v>
      </c>
      <c r="K39">
        <f>IF(J39=0,0,IF('Net Acumulado'!K39&gt;-'Net Acumulado'!$B39,0,1))</f>
        <v>0</v>
      </c>
      <c r="L39">
        <f>IF(K39=0,0,IF('Net Acumulado'!L39&gt;-'Net Acumulado'!$B39,0,1))</f>
        <v>0</v>
      </c>
      <c r="M39">
        <f>IF(L39=0,0,IF('Net Acumulado'!M39&gt;-'Net Acumulado'!$B39,0,1))</f>
        <v>0</v>
      </c>
      <c r="N39">
        <f>IF(M39=0,0,IF('Net Acumulado'!N39&gt;-'Net Acumulado'!$B39,0,1))</f>
        <v>0</v>
      </c>
      <c r="O39">
        <f>IF(N39=0,0,IF('Net Acumulado'!O39&gt;-'Net Acumulado'!$B39,0,1))</f>
        <v>0</v>
      </c>
      <c r="P39">
        <f>IF(O39=0,0,IF('Net Acumulado'!P39&gt;-'Net Acumulado'!$B39,0,1))</f>
        <v>0</v>
      </c>
      <c r="Q39">
        <f>IF(P39=0,0,IF('Net Acumulado'!Q39&gt;-'Net Acumulado'!$B39,0,1))</f>
        <v>0</v>
      </c>
      <c r="R39">
        <f>IF(Q39=0,0,IF('Net Acumulado'!R39&gt;-'Net Acumulado'!$B39,0,1))</f>
        <v>0</v>
      </c>
      <c r="S39">
        <f>IF(R39=0,0,IF('Net Acumulado'!S39&gt;-'Net Acumulado'!$B39,0,1))</f>
        <v>0</v>
      </c>
      <c r="T39">
        <f>IF(S39=0,0,IF('Net Acumulado'!T39&gt;-'Net Acumulado'!$B39,0,1))</f>
        <v>0</v>
      </c>
      <c r="U39">
        <f>IF(T39=0,0,IF('Net Acumulado'!U39&gt;-'Net Acumulado'!$B39,0,1))</f>
        <v>0</v>
      </c>
      <c r="V39">
        <f>IF(U39=0,0,IF('Net Acumulado'!V39&gt;-'Net Acumulado'!$B39,0,1))</f>
        <v>0</v>
      </c>
      <c r="W39">
        <f>IF(V39=0,0,IF('Net Acumulado'!W39&gt;-'Net Acumulado'!$B39,0,1))</f>
        <v>0</v>
      </c>
      <c r="X39">
        <f>IF(W39=0,0,IF('Net Acumulado'!X39&gt;-'Net Acumulado'!$B39,0,1))</f>
        <v>0</v>
      </c>
      <c r="Y39">
        <f>IF(X39=0,0,IF('Net Acumulado'!Y39&gt;-'Net Acumulado'!$B39,0,1))</f>
        <v>0</v>
      </c>
      <c r="Z39">
        <f>IF(Y39=0,0,IF('Net Acumulado'!Z39&gt;-'Net Acumulado'!$B39,0,1))</f>
        <v>0</v>
      </c>
      <c r="AA39">
        <f>IF(Z39=0,0,IF('Net Acumulado'!AA39&gt;-'Net Acumulado'!$B39,0,1))</f>
        <v>0</v>
      </c>
      <c r="AB39">
        <f>IF(AA39=0,0,IF('Net Acumulado'!AB39&gt;-'Net Acumulado'!$B39,0,1))</f>
        <v>0</v>
      </c>
      <c r="AC39">
        <f>IF(AB39=0,0,IF('Net Acumulado'!AC39&gt;-'Net Acumulado'!$B39,0,1))</f>
        <v>0</v>
      </c>
      <c r="AD39">
        <f>IF(AC39=0,0,IF('Net Acumulado'!AD39&gt;-'Net Acumulado'!$B39,0,1))</f>
        <v>0</v>
      </c>
      <c r="AE39">
        <f>IF(AD39=0,0,IF('Net Acumulado'!AE39&gt;-'Net Acumulado'!$B39,0,1))</f>
        <v>0</v>
      </c>
      <c r="AF39">
        <f>IF(AE39=0,0,IF('Net Acumulado'!AF39&gt;-'Net Acumulado'!$B39,0,1))</f>
        <v>0</v>
      </c>
      <c r="AG39">
        <f>IF(AF39=0,0,IF('Net Acumulado'!AG39&gt;-'Net Acumulado'!$B39,0,1))</f>
        <v>0</v>
      </c>
      <c r="AH39">
        <f>IF(AG39=0,0,IF('Net Acumulado'!AH39&gt;-'Net Acumulado'!$B39,0,1))</f>
        <v>0</v>
      </c>
      <c r="AI39">
        <f>IF(AH39=0,0,IF('Net Acumulado'!AI39&gt;-'Net Acumulado'!$B39,0,1))</f>
        <v>0</v>
      </c>
      <c r="AJ39">
        <f>IF(AI39=0,0,IF('Net Acumulado'!AJ39&gt;-'Net Acumulado'!$B39,0,1))</f>
        <v>0</v>
      </c>
      <c r="AK39">
        <f>IF(AJ39=0,0,IF('Net Acumulado'!AK39&gt;-'Net Acumulado'!$B39,0,1))</f>
        <v>0</v>
      </c>
      <c r="AL39">
        <f>IF(AK39=0,0,IF('Net Acumulado'!AL39&gt;-'Net Acumulado'!$B39,0,1))</f>
        <v>0</v>
      </c>
      <c r="AM39">
        <f>IF(AL39=0,0,IF('Net Acumulado'!AM39&gt;-'Net Acumulado'!$B39,0,1))</f>
        <v>0</v>
      </c>
      <c r="AN39">
        <f>IF(AM39=0,0,IF('Net Acumulado'!AN39&gt;-'Net Acumulado'!$B39,0,1))</f>
        <v>0</v>
      </c>
      <c r="AO39">
        <f>IF(AN39=0,0,IF('Net Acumulado'!AO39&gt;-'Net Acumulado'!$B39,0,1))</f>
        <v>0</v>
      </c>
      <c r="AP39">
        <f>IF(AO39=0,0,IF('Net Acumulado'!AP39&gt;-'Net Acumulado'!$B39,0,1))</f>
        <v>0</v>
      </c>
      <c r="AQ39">
        <f>IF(AP39=0,0,IF('Net Acumulado'!AQ39&gt;-'Net Acumulado'!$B39,0,1))</f>
        <v>0</v>
      </c>
      <c r="AR39">
        <f>IF(AQ39=0,0,IF('Net Acumulado'!AR39&gt;-'Net Acumulado'!$B39,0,1))</f>
        <v>0</v>
      </c>
      <c r="AS39">
        <f>IF(AR39=0,0,IF('Net Acumulado'!AS39&gt;-'Net Acumulado'!$B39,0,1))</f>
        <v>0</v>
      </c>
      <c r="AT39">
        <f>IF(AS39=0,0,IF('Net Acumulado'!AT39&gt;-'Net Acumulado'!$B39,0,1))</f>
        <v>0</v>
      </c>
      <c r="AU39">
        <f>IF(AT39=0,0,IF('Net Acumulado'!AU39&gt;-'Net Acumulado'!$B39,0,1))</f>
        <v>0</v>
      </c>
      <c r="AV39">
        <f>IF(AU39=0,0,IF('Net Acumulado'!AV39&gt;-'Net Acumulado'!$B39,0,1))</f>
        <v>0</v>
      </c>
      <c r="AW39">
        <f>IF(AV39=0,0,IF('Net Acumulado'!AW39&gt;-'Net Acumulado'!$B39,0,1))</f>
        <v>0</v>
      </c>
      <c r="AX39">
        <f>IF(AW39=0,0,IF('Net Acumulado'!AX39&gt;-'Net Acumulado'!$B39,0,1))</f>
        <v>0</v>
      </c>
      <c r="AY39">
        <f>IF(AX39=0,0,IF('Net Acumulado'!AY39&gt;-'Net Acumulado'!$B39,0,1))</f>
        <v>0</v>
      </c>
      <c r="AZ39">
        <f>IF(AY39=0,0,IF('Net Acumulado'!AZ39&gt;-'Net Acumulado'!$B39,0,1))</f>
        <v>0</v>
      </c>
      <c r="BA39">
        <f>IF(AZ39=0,0,IF('Net Acumulado'!BA39&gt;-'Net Acumulado'!$B39,0,1))</f>
        <v>0</v>
      </c>
      <c r="BB39">
        <f>IF(BA39=0,0,IF('Net Acumulado'!BB39&gt;-'Net Acumulado'!$B39,0,1))</f>
        <v>0</v>
      </c>
      <c r="BC39">
        <f>IF(BB39=0,0,IF('Net Acumulado'!BC39&gt;-'Net Acumulado'!$B39,0,1))</f>
        <v>0</v>
      </c>
      <c r="BD39">
        <f>IF(BC39=0,0,IF('Net Acumulado'!BD39&gt;-'Net Acumulado'!$B39,0,1))</f>
        <v>0</v>
      </c>
      <c r="BE39">
        <f>IF(BD39=0,0,IF('Net Acumulado'!BE39&gt;-'Net Acumulado'!$B39,0,1))</f>
        <v>0</v>
      </c>
      <c r="BF39">
        <f>IF(BE39=0,0,IF('Net Acumulado'!BF39&gt;-'Net Acumulado'!$B39,0,1))</f>
        <v>0</v>
      </c>
      <c r="BG39">
        <f>IF(BF39=0,0,IF('Net Acumulado'!BG39&gt;-'Net Acumulado'!$B39,0,1))</f>
        <v>0</v>
      </c>
      <c r="BH39">
        <f>IF(BG39=0,0,IF('Net Acumulado'!BH39&gt;-'Net Acumulado'!$B39,0,1))</f>
        <v>0</v>
      </c>
      <c r="BI39">
        <f>IF(BH39=0,0,IF('Net Acumulado'!BI39&gt;-'Net Acumulado'!$B39,0,1))</f>
        <v>0</v>
      </c>
      <c r="BJ39">
        <f>IF(BI39=0,0,IF('Net Acumulado'!BJ39&gt;-'Net Acumulado'!$B39,0,1))</f>
        <v>0</v>
      </c>
      <c r="BK39">
        <f>IF(BJ39=0,0,IF('Net Acumulado'!BK39&gt;-'Net Acumulado'!$B39,0,1))</f>
        <v>0</v>
      </c>
      <c r="BL39">
        <f>IF(BK39=0,0,IF('Net Acumulado'!BL39&gt;-'Net Acumulado'!$B39,0,1))</f>
        <v>0</v>
      </c>
      <c r="BM39">
        <f>IF(BL39=0,0,IF('Net Acumulado'!BM39&gt;-'Net Acumulado'!$B39,0,1))</f>
        <v>0</v>
      </c>
      <c r="BN39">
        <f>IF(BM39=0,0,IF('Net Acumulado'!BN39&gt;-'Net Acumulado'!$B39,0,1))</f>
        <v>0</v>
      </c>
      <c r="BO39">
        <f>IF(BN39=0,0,IF('Net Acumulado'!BO39&gt;-'Net Acumulado'!$B39,0,1))</f>
        <v>0</v>
      </c>
      <c r="BP39">
        <f>IF(BO39=0,0,IF('Net Acumulado'!BP39&gt;-'Net Acumulado'!$B39,0,1))</f>
        <v>0</v>
      </c>
      <c r="BQ39">
        <f>IF(BP39=0,0,IF('Net Acumulado'!BQ39&gt;-'Net Acumulado'!$B39,0,1))</f>
        <v>0</v>
      </c>
      <c r="BR39">
        <f>IF(BQ39=0,0,IF('Net Acumulado'!BR39&gt;-'Net Acumulado'!$B39,0,1))</f>
        <v>0</v>
      </c>
      <c r="BS39">
        <f>IF(BR39=0,0,IF('Net Acumulado'!BS39&gt;-'Net Acumulado'!$B39,0,1))</f>
        <v>0</v>
      </c>
      <c r="BT39">
        <f>IF(BS39=0,0,IF('Net Acumulado'!BT39&gt;-'Net Acumulado'!$B39,0,1))</f>
        <v>0</v>
      </c>
      <c r="BU39">
        <f>IF(BT39=0,0,IF('Net Acumulado'!BU39&gt;-'Net Acumulado'!$B39,0,1))</f>
        <v>0</v>
      </c>
      <c r="BV39">
        <f>IF(BU39=0,0,IF('Net Acumulado'!BV39&gt;-'Net Acumulado'!$B39,0,1))</f>
        <v>0</v>
      </c>
      <c r="BW39">
        <f>IF(BV39=0,0,IF('Net Acumulado'!BW39&gt;-'Net Acumulado'!$B39,0,1))</f>
        <v>0</v>
      </c>
      <c r="BX39">
        <f>IF(BW39=0,0,IF('Net Acumulado'!BX39&gt;-'Net Acumulado'!$B39,0,1))</f>
        <v>0</v>
      </c>
      <c r="BY39">
        <f>IF(BX39=0,0,IF('Net Acumulado'!BY39&gt;-'Net Acumulado'!$B39,0,1))</f>
        <v>0</v>
      </c>
      <c r="BZ39">
        <f>IF(BY39=0,0,IF('Net Acumulado'!BZ39&gt;-'Net Acumulado'!$B39,0,1))</f>
        <v>0</v>
      </c>
      <c r="CA39">
        <f>IF(BZ39=0,0,IF('Net Acumulado'!CA39&gt;-'Net Acumulado'!$B39,0,1))</f>
        <v>0</v>
      </c>
      <c r="CB39">
        <f>IF(CA39=0,0,IF('Net Acumulado'!CB39&gt;-'Net Acumulado'!$B39,0,1))</f>
        <v>0</v>
      </c>
      <c r="CC39">
        <f>IF(CB39=0,0,IF('Net Acumulado'!CC39&gt;-'Net Acumulado'!$B39,0,1))</f>
        <v>0</v>
      </c>
      <c r="CD39">
        <f>IF(CC39=0,0,IF('Net Acumulado'!CD39&gt;-'Net Acumulado'!$B39,0,1))</f>
        <v>0</v>
      </c>
      <c r="CE39">
        <f>IF(CD39=0,0,IF('Net Acumulado'!CE39&gt;-'Net Acumulado'!$B39,0,1))</f>
        <v>0</v>
      </c>
      <c r="CF39">
        <f>IF(CE39=0,0,IF('Net Acumulado'!CF39&gt;-'Net Acumulado'!$B39,0,1))</f>
        <v>0</v>
      </c>
      <c r="CG39">
        <f>IF(CF39=0,0,IF('Net Acumulado'!CG39&gt;-'Net Acumulado'!$B39,0,1))</f>
        <v>0</v>
      </c>
      <c r="CH39">
        <f>IF(CG39=0,0,IF('Net Acumulado'!CH39&gt;-'Net Acumulado'!$B39,0,1))</f>
        <v>0</v>
      </c>
      <c r="CI39">
        <f>IF(CH39=0,0,IF('Net Acumulado'!CI39&gt;-'Net Acumulado'!$B39,0,1))</f>
        <v>0</v>
      </c>
      <c r="CJ39">
        <f>IF(CI39=0,0,IF('Net Acumulado'!CJ39&gt;-'Net Acumulado'!$B39,0,1))</f>
        <v>0</v>
      </c>
      <c r="CK39">
        <f>IF(CJ39=0,0,IF('Net Acumulado'!CK39&gt;-'Net Acumulado'!$B39,0,1))</f>
        <v>0</v>
      </c>
      <c r="CL39">
        <f>IF(CK39=0,0,IF('Net Acumulado'!CL39&gt;-'Net Acumulado'!$B39,0,1))</f>
        <v>0</v>
      </c>
      <c r="CM39">
        <f>IF(CL39=0,0,IF('Net Acumulado'!CM39&gt;-'Net Acumulado'!$B39,0,1))</f>
        <v>0</v>
      </c>
      <c r="CN39">
        <f>IF(CM39=0,0,IF('Net Acumulado'!CN39&gt;-'Net Acumulado'!$B39,0,1))</f>
        <v>0</v>
      </c>
      <c r="CO39">
        <f>IF(CN39=0,0,IF('Net Acumulado'!CO39&gt;-'Net Acumulado'!$B39,0,1))</f>
        <v>0</v>
      </c>
      <c r="CP39">
        <f>IF(CO39=0,0,IF('Net Acumulado'!CP39&gt;-'Net Acumulado'!$B39,0,1))</f>
        <v>0</v>
      </c>
      <c r="CQ39">
        <f>IF(CP39=0,0,IF('Net Acumulado'!CQ39&gt;-'Net Acumulado'!$B39,0,1))</f>
        <v>0</v>
      </c>
      <c r="CR39">
        <f>IF(CQ39=0,0,IF('Net Acumulado'!CR39&gt;-'Net Acumulado'!$B39,0,1))</f>
        <v>0</v>
      </c>
      <c r="CS39">
        <f>IF(CR39=0,0,IF('Net Acumulado'!CS39&gt;-'Net Acumulado'!$B39,0,1))</f>
        <v>0</v>
      </c>
      <c r="CT39">
        <f>IF(CS39=0,0,IF('Net Acumulado'!CT39&gt;-'Net Acumulado'!$B39,0,1))</f>
        <v>0</v>
      </c>
      <c r="CU39">
        <f>IF(CT39=0,0,IF('Net Acumulado'!CU39&gt;-'Net Acumulado'!$B39,0,1))</f>
        <v>0</v>
      </c>
    </row>
    <row r="40" spans="1:99" x14ac:dyDescent="0.3">
      <c r="A40">
        <f t="shared" si="0"/>
        <v>34</v>
      </c>
      <c r="B40">
        <v>-3167</v>
      </c>
      <c r="C40">
        <v>2305</v>
      </c>
      <c r="D40">
        <f>IF('Net Acumulado'!D40&gt;-'Net Acumulado'!$B40,0,1)</f>
        <v>1</v>
      </c>
      <c r="E40">
        <f>IF(D40=0,0,IF('Net Acumulado'!E40&gt;-'Net Acumulado'!$B40,0,1))</f>
        <v>1</v>
      </c>
      <c r="F40">
        <f>IF(E40=0,0,IF('Net Acumulado'!F40&gt;-'Net Acumulado'!$B40,0,1))</f>
        <v>1</v>
      </c>
      <c r="G40">
        <f>IF(F40=0,0,IF('Net Acumulado'!G40&gt;-'Net Acumulado'!$B40,0,1))</f>
        <v>1</v>
      </c>
      <c r="H40">
        <f>IF(G40=0,0,IF('Net Acumulado'!H40&gt;-'Net Acumulado'!$B40,0,1))</f>
        <v>1</v>
      </c>
      <c r="I40">
        <f>IF(H40=0,0,IF('Net Acumulado'!I40&gt;-'Net Acumulado'!$B40,0,1))</f>
        <v>1</v>
      </c>
      <c r="J40">
        <f>IF(I40=0,0,IF('Net Acumulado'!J40&gt;-'Net Acumulado'!$B40,0,1))</f>
        <v>1</v>
      </c>
      <c r="K40">
        <f>IF(J40=0,0,IF('Net Acumulado'!K40&gt;-'Net Acumulado'!$B40,0,1))</f>
        <v>1</v>
      </c>
      <c r="L40">
        <f>IF(K40=0,0,IF('Net Acumulado'!L40&gt;-'Net Acumulado'!$B40,0,1))</f>
        <v>1</v>
      </c>
      <c r="M40">
        <f>IF(L40=0,0,IF('Net Acumulado'!M40&gt;-'Net Acumulado'!$B40,0,1))</f>
        <v>1</v>
      </c>
      <c r="N40">
        <f>IF(M40=0,0,IF('Net Acumulado'!N40&gt;-'Net Acumulado'!$B40,0,1))</f>
        <v>1</v>
      </c>
      <c r="O40">
        <f>IF(N40=0,0,IF('Net Acumulado'!O40&gt;-'Net Acumulado'!$B40,0,1))</f>
        <v>1</v>
      </c>
      <c r="P40">
        <f>IF(O40=0,0,IF('Net Acumulado'!P40&gt;-'Net Acumulado'!$B40,0,1))</f>
        <v>1</v>
      </c>
      <c r="Q40">
        <f>IF(P40=0,0,IF('Net Acumulado'!Q40&gt;-'Net Acumulado'!$B40,0,1))</f>
        <v>1</v>
      </c>
      <c r="R40">
        <f>IF(Q40=0,0,IF('Net Acumulado'!R40&gt;-'Net Acumulado'!$B40,0,1))</f>
        <v>1</v>
      </c>
      <c r="S40">
        <f>IF(R40=0,0,IF('Net Acumulado'!S40&gt;-'Net Acumulado'!$B40,0,1))</f>
        <v>1</v>
      </c>
      <c r="T40">
        <f>IF(S40=0,0,IF('Net Acumulado'!T40&gt;-'Net Acumulado'!$B40,0,1))</f>
        <v>1</v>
      </c>
      <c r="U40">
        <f>IF(T40=0,0,IF('Net Acumulado'!U40&gt;-'Net Acumulado'!$B40,0,1))</f>
        <v>1</v>
      </c>
      <c r="V40">
        <f>IF(U40=0,0,IF('Net Acumulado'!V40&gt;-'Net Acumulado'!$B40,0,1))</f>
        <v>1</v>
      </c>
      <c r="W40">
        <f>IF(V40=0,0,IF('Net Acumulado'!W40&gt;-'Net Acumulado'!$B40,0,1))</f>
        <v>1</v>
      </c>
      <c r="X40">
        <f>IF(W40=0,0,IF('Net Acumulado'!X40&gt;-'Net Acumulado'!$B40,0,1))</f>
        <v>1</v>
      </c>
      <c r="Y40">
        <f>IF(X40=0,0,IF('Net Acumulado'!Y40&gt;-'Net Acumulado'!$B40,0,1))</f>
        <v>1</v>
      </c>
      <c r="Z40">
        <f>IF(Y40=0,0,IF('Net Acumulado'!Z40&gt;-'Net Acumulado'!$B40,0,1))</f>
        <v>1</v>
      </c>
      <c r="AA40">
        <f>IF(Z40=0,0,IF('Net Acumulado'!AA40&gt;-'Net Acumulado'!$B40,0,1))</f>
        <v>1</v>
      </c>
      <c r="AB40">
        <f>IF(AA40=0,0,IF('Net Acumulado'!AB40&gt;-'Net Acumulado'!$B40,0,1))</f>
        <v>1</v>
      </c>
      <c r="AC40">
        <f>IF(AB40=0,0,IF('Net Acumulado'!AC40&gt;-'Net Acumulado'!$B40,0,1))</f>
        <v>1</v>
      </c>
      <c r="AD40">
        <f>IF(AC40=0,0,IF('Net Acumulado'!AD40&gt;-'Net Acumulado'!$B40,0,1))</f>
        <v>1</v>
      </c>
      <c r="AE40">
        <f>IF(AD40=0,0,IF('Net Acumulado'!AE40&gt;-'Net Acumulado'!$B40,0,1))</f>
        <v>1</v>
      </c>
      <c r="AF40">
        <f>IF(AE40=0,0,IF('Net Acumulado'!AF40&gt;-'Net Acumulado'!$B40,0,1))</f>
        <v>1</v>
      </c>
      <c r="AG40">
        <f>IF(AF40=0,0,IF('Net Acumulado'!AG40&gt;-'Net Acumulado'!$B40,0,1))</f>
        <v>1</v>
      </c>
      <c r="AH40">
        <f>IF(AG40=0,0,IF('Net Acumulado'!AH40&gt;-'Net Acumulado'!$B40,0,1))</f>
        <v>1</v>
      </c>
      <c r="AI40">
        <f>IF(AH40=0,0,IF('Net Acumulado'!AI40&gt;-'Net Acumulado'!$B40,0,1))</f>
        <v>1</v>
      </c>
      <c r="AJ40">
        <f>IF(AI40=0,0,IF('Net Acumulado'!AJ40&gt;-'Net Acumulado'!$B40,0,1))</f>
        <v>1</v>
      </c>
      <c r="AK40">
        <f>IF(AJ40=0,0,IF('Net Acumulado'!AK40&gt;-'Net Acumulado'!$B40,0,1))</f>
        <v>1</v>
      </c>
      <c r="AL40">
        <f>IF(AK40=0,0,IF('Net Acumulado'!AL40&gt;-'Net Acumulado'!$B40,0,1))</f>
        <v>0</v>
      </c>
      <c r="AM40">
        <f>IF(AL40=0,0,IF('Net Acumulado'!AM40&gt;-'Net Acumulado'!$B40,0,1))</f>
        <v>0</v>
      </c>
      <c r="AN40">
        <f>IF(AM40=0,0,IF('Net Acumulado'!AN40&gt;-'Net Acumulado'!$B40,0,1))</f>
        <v>0</v>
      </c>
      <c r="AO40">
        <f>IF(AN40=0,0,IF('Net Acumulado'!AO40&gt;-'Net Acumulado'!$B40,0,1))</f>
        <v>0</v>
      </c>
      <c r="AP40">
        <f>IF(AO40=0,0,IF('Net Acumulado'!AP40&gt;-'Net Acumulado'!$B40,0,1))</f>
        <v>0</v>
      </c>
      <c r="AQ40">
        <f>IF(AP40=0,0,IF('Net Acumulado'!AQ40&gt;-'Net Acumulado'!$B40,0,1))</f>
        <v>0</v>
      </c>
      <c r="AR40">
        <f>IF(AQ40=0,0,IF('Net Acumulado'!AR40&gt;-'Net Acumulado'!$B40,0,1))</f>
        <v>0</v>
      </c>
      <c r="AS40">
        <f>IF(AR40=0,0,IF('Net Acumulado'!AS40&gt;-'Net Acumulado'!$B40,0,1))</f>
        <v>0</v>
      </c>
      <c r="AT40">
        <f>IF(AS40=0,0,IF('Net Acumulado'!AT40&gt;-'Net Acumulado'!$B40,0,1))</f>
        <v>0</v>
      </c>
      <c r="AU40">
        <f>IF(AT40=0,0,IF('Net Acumulado'!AU40&gt;-'Net Acumulado'!$B40,0,1))</f>
        <v>0</v>
      </c>
      <c r="AV40">
        <f>IF(AU40=0,0,IF('Net Acumulado'!AV40&gt;-'Net Acumulado'!$B40,0,1))</f>
        <v>0</v>
      </c>
      <c r="AW40">
        <f>IF(AV40=0,0,IF('Net Acumulado'!AW40&gt;-'Net Acumulado'!$B40,0,1))</f>
        <v>0</v>
      </c>
      <c r="AX40">
        <f>IF(AW40=0,0,IF('Net Acumulado'!AX40&gt;-'Net Acumulado'!$B40,0,1))</f>
        <v>0</v>
      </c>
      <c r="AY40">
        <f>IF(AX40=0,0,IF('Net Acumulado'!AY40&gt;-'Net Acumulado'!$B40,0,1))</f>
        <v>0</v>
      </c>
      <c r="AZ40">
        <f>IF(AY40=0,0,IF('Net Acumulado'!AZ40&gt;-'Net Acumulado'!$B40,0,1))</f>
        <v>0</v>
      </c>
      <c r="BA40">
        <f>IF(AZ40=0,0,IF('Net Acumulado'!BA40&gt;-'Net Acumulado'!$B40,0,1))</f>
        <v>0</v>
      </c>
      <c r="BB40">
        <f>IF(BA40=0,0,IF('Net Acumulado'!BB40&gt;-'Net Acumulado'!$B40,0,1))</f>
        <v>0</v>
      </c>
      <c r="BC40">
        <f>IF(BB40=0,0,IF('Net Acumulado'!BC40&gt;-'Net Acumulado'!$B40,0,1))</f>
        <v>0</v>
      </c>
      <c r="BD40">
        <f>IF(BC40=0,0,IF('Net Acumulado'!BD40&gt;-'Net Acumulado'!$B40,0,1))</f>
        <v>0</v>
      </c>
      <c r="BE40">
        <f>IF(BD40=0,0,IF('Net Acumulado'!BE40&gt;-'Net Acumulado'!$B40,0,1))</f>
        <v>0</v>
      </c>
      <c r="BF40">
        <f>IF(BE40=0,0,IF('Net Acumulado'!BF40&gt;-'Net Acumulado'!$B40,0,1))</f>
        <v>0</v>
      </c>
      <c r="BG40">
        <f>IF(BF40=0,0,IF('Net Acumulado'!BG40&gt;-'Net Acumulado'!$B40,0,1))</f>
        <v>0</v>
      </c>
      <c r="BH40">
        <f>IF(BG40=0,0,IF('Net Acumulado'!BH40&gt;-'Net Acumulado'!$B40,0,1))</f>
        <v>0</v>
      </c>
      <c r="BI40">
        <f>IF(BH40=0,0,IF('Net Acumulado'!BI40&gt;-'Net Acumulado'!$B40,0,1))</f>
        <v>0</v>
      </c>
      <c r="BJ40">
        <f>IF(BI40=0,0,IF('Net Acumulado'!BJ40&gt;-'Net Acumulado'!$B40,0,1))</f>
        <v>0</v>
      </c>
      <c r="BK40">
        <f>IF(BJ40=0,0,IF('Net Acumulado'!BK40&gt;-'Net Acumulado'!$B40,0,1))</f>
        <v>0</v>
      </c>
      <c r="BL40">
        <f>IF(BK40=0,0,IF('Net Acumulado'!BL40&gt;-'Net Acumulado'!$B40,0,1))</f>
        <v>0</v>
      </c>
      <c r="BM40">
        <f>IF(BL40=0,0,IF('Net Acumulado'!BM40&gt;-'Net Acumulado'!$B40,0,1))</f>
        <v>0</v>
      </c>
      <c r="BN40">
        <f>IF(BM40=0,0,IF('Net Acumulado'!BN40&gt;-'Net Acumulado'!$B40,0,1))</f>
        <v>0</v>
      </c>
      <c r="BO40">
        <f>IF(BN40=0,0,IF('Net Acumulado'!BO40&gt;-'Net Acumulado'!$B40,0,1))</f>
        <v>0</v>
      </c>
      <c r="BP40">
        <f>IF(BO40=0,0,IF('Net Acumulado'!BP40&gt;-'Net Acumulado'!$B40,0,1))</f>
        <v>0</v>
      </c>
      <c r="BQ40">
        <f>IF(BP40=0,0,IF('Net Acumulado'!BQ40&gt;-'Net Acumulado'!$B40,0,1))</f>
        <v>0</v>
      </c>
      <c r="BR40">
        <f>IF(BQ40=0,0,IF('Net Acumulado'!BR40&gt;-'Net Acumulado'!$B40,0,1))</f>
        <v>0</v>
      </c>
      <c r="BS40">
        <f>IF(BR40=0,0,IF('Net Acumulado'!BS40&gt;-'Net Acumulado'!$B40,0,1))</f>
        <v>0</v>
      </c>
      <c r="BT40">
        <f>IF(BS40=0,0,IF('Net Acumulado'!BT40&gt;-'Net Acumulado'!$B40,0,1))</f>
        <v>0</v>
      </c>
      <c r="BU40">
        <f>IF(BT40=0,0,IF('Net Acumulado'!BU40&gt;-'Net Acumulado'!$B40,0,1))</f>
        <v>0</v>
      </c>
      <c r="BV40">
        <f>IF(BU40=0,0,IF('Net Acumulado'!BV40&gt;-'Net Acumulado'!$B40,0,1))</f>
        <v>0</v>
      </c>
      <c r="BW40">
        <f>IF(BV40=0,0,IF('Net Acumulado'!BW40&gt;-'Net Acumulado'!$B40,0,1))</f>
        <v>0</v>
      </c>
      <c r="BX40">
        <f>IF(BW40=0,0,IF('Net Acumulado'!BX40&gt;-'Net Acumulado'!$B40,0,1))</f>
        <v>0</v>
      </c>
      <c r="BY40">
        <f>IF(BX40=0,0,IF('Net Acumulado'!BY40&gt;-'Net Acumulado'!$B40,0,1))</f>
        <v>0</v>
      </c>
      <c r="BZ40">
        <f>IF(BY40=0,0,IF('Net Acumulado'!BZ40&gt;-'Net Acumulado'!$B40,0,1))</f>
        <v>0</v>
      </c>
      <c r="CA40">
        <f>IF(BZ40=0,0,IF('Net Acumulado'!CA40&gt;-'Net Acumulado'!$B40,0,1))</f>
        <v>0</v>
      </c>
      <c r="CB40">
        <f>IF(CA40=0,0,IF('Net Acumulado'!CB40&gt;-'Net Acumulado'!$B40,0,1))</f>
        <v>0</v>
      </c>
      <c r="CC40">
        <f>IF(CB40=0,0,IF('Net Acumulado'!CC40&gt;-'Net Acumulado'!$B40,0,1))</f>
        <v>0</v>
      </c>
      <c r="CD40">
        <f>IF(CC40=0,0,IF('Net Acumulado'!CD40&gt;-'Net Acumulado'!$B40,0,1))</f>
        <v>0</v>
      </c>
      <c r="CE40">
        <f>IF(CD40=0,0,IF('Net Acumulado'!CE40&gt;-'Net Acumulado'!$B40,0,1))</f>
        <v>0</v>
      </c>
      <c r="CF40">
        <f>IF(CE40=0,0,IF('Net Acumulado'!CF40&gt;-'Net Acumulado'!$B40,0,1))</f>
        <v>0</v>
      </c>
      <c r="CG40">
        <f>IF(CF40=0,0,IF('Net Acumulado'!CG40&gt;-'Net Acumulado'!$B40,0,1))</f>
        <v>0</v>
      </c>
      <c r="CH40">
        <f>IF(CG40=0,0,IF('Net Acumulado'!CH40&gt;-'Net Acumulado'!$B40,0,1))</f>
        <v>0</v>
      </c>
      <c r="CI40">
        <f>IF(CH40=0,0,IF('Net Acumulado'!CI40&gt;-'Net Acumulado'!$B40,0,1))</f>
        <v>0</v>
      </c>
      <c r="CJ40">
        <f>IF(CI40=0,0,IF('Net Acumulado'!CJ40&gt;-'Net Acumulado'!$B40,0,1))</f>
        <v>0</v>
      </c>
      <c r="CK40">
        <f>IF(CJ40=0,0,IF('Net Acumulado'!CK40&gt;-'Net Acumulado'!$B40,0,1))</f>
        <v>0</v>
      </c>
      <c r="CL40">
        <f>IF(CK40=0,0,IF('Net Acumulado'!CL40&gt;-'Net Acumulado'!$B40,0,1))</f>
        <v>0</v>
      </c>
      <c r="CM40">
        <f>IF(CL40=0,0,IF('Net Acumulado'!CM40&gt;-'Net Acumulado'!$B40,0,1))</f>
        <v>0</v>
      </c>
      <c r="CN40">
        <f>IF(CM40=0,0,IF('Net Acumulado'!CN40&gt;-'Net Acumulado'!$B40,0,1))</f>
        <v>0</v>
      </c>
      <c r="CO40">
        <f>IF(CN40=0,0,IF('Net Acumulado'!CO40&gt;-'Net Acumulado'!$B40,0,1))</f>
        <v>0</v>
      </c>
      <c r="CP40">
        <f>IF(CO40=0,0,IF('Net Acumulado'!CP40&gt;-'Net Acumulado'!$B40,0,1))</f>
        <v>0</v>
      </c>
      <c r="CQ40">
        <f>IF(CP40=0,0,IF('Net Acumulado'!CQ40&gt;-'Net Acumulado'!$B40,0,1))</f>
        <v>0</v>
      </c>
      <c r="CR40">
        <f>IF(CQ40=0,0,IF('Net Acumulado'!CR40&gt;-'Net Acumulado'!$B40,0,1))</f>
        <v>0</v>
      </c>
      <c r="CS40">
        <f>IF(CR40=0,0,IF('Net Acumulado'!CS40&gt;-'Net Acumulado'!$B40,0,1))</f>
        <v>0</v>
      </c>
      <c r="CT40">
        <f>IF(CS40=0,0,IF('Net Acumulado'!CT40&gt;-'Net Acumulado'!$B40,0,1))</f>
        <v>0</v>
      </c>
      <c r="CU40">
        <f>IF(CT40=0,0,IF('Net Acumulado'!CU40&gt;-'Net Acumulado'!$B40,0,1))</f>
        <v>0</v>
      </c>
    </row>
    <row r="41" spans="1:99" x14ac:dyDescent="0.3">
      <c r="A41">
        <f t="shared" si="0"/>
        <v>28</v>
      </c>
      <c r="B41">
        <v>-683</v>
      </c>
      <c r="C41">
        <v>2306</v>
      </c>
      <c r="D41">
        <f>IF('Net Acumulado'!D41&gt;-'Net Acumulado'!$B41,0,1)</f>
        <v>1</v>
      </c>
      <c r="E41">
        <f>IF(D41=0,0,IF('Net Acumulado'!E41&gt;-'Net Acumulado'!$B41,0,1))</f>
        <v>1</v>
      </c>
      <c r="F41">
        <f>IF(E41=0,0,IF('Net Acumulado'!F41&gt;-'Net Acumulado'!$B41,0,1))</f>
        <v>1</v>
      </c>
      <c r="G41">
        <f>IF(F41=0,0,IF('Net Acumulado'!G41&gt;-'Net Acumulado'!$B41,0,1))</f>
        <v>1</v>
      </c>
      <c r="H41">
        <f>IF(G41=0,0,IF('Net Acumulado'!H41&gt;-'Net Acumulado'!$B41,0,1))</f>
        <v>1</v>
      </c>
      <c r="I41">
        <f>IF(H41=0,0,IF('Net Acumulado'!I41&gt;-'Net Acumulado'!$B41,0,1))</f>
        <v>1</v>
      </c>
      <c r="J41">
        <f>IF(I41=0,0,IF('Net Acumulado'!J41&gt;-'Net Acumulado'!$B41,0,1))</f>
        <v>1</v>
      </c>
      <c r="K41">
        <f>IF(J41=0,0,IF('Net Acumulado'!K41&gt;-'Net Acumulado'!$B41,0,1))</f>
        <v>1</v>
      </c>
      <c r="L41">
        <f>IF(K41=0,0,IF('Net Acumulado'!L41&gt;-'Net Acumulado'!$B41,0,1))</f>
        <v>1</v>
      </c>
      <c r="M41">
        <f>IF(L41=0,0,IF('Net Acumulado'!M41&gt;-'Net Acumulado'!$B41,0,1))</f>
        <v>1</v>
      </c>
      <c r="N41">
        <f>IF(M41=0,0,IF('Net Acumulado'!N41&gt;-'Net Acumulado'!$B41,0,1))</f>
        <v>1</v>
      </c>
      <c r="O41">
        <f>IF(N41=0,0,IF('Net Acumulado'!O41&gt;-'Net Acumulado'!$B41,0,1))</f>
        <v>1</v>
      </c>
      <c r="P41">
        <f>IF(O41=0,0,IF('Net Acumulado'!P41&gt;-'Net Acumulado'!$B41,0,1))</f>
        <v>1</v>
      </c>
      <c r="Q41">
        <f>IF(P41=0,0,IF('Net Acumulado'!Q41&gt;-'Net Acumulado'!$B41,0,1))</f>
        <v>1</v>
      </c>
      <c r="R41">
        <f>IF(Q41=0,0,IF('Net Acumulado'!R41&gt;-'Net Acumulado'!$B41,0,1))</f>
        <v>1</v>
      </c>
      <c r="S41">
        <f>IF(R41=0,0,IF('Net Acumulado'!S41&gt;-'Net Acumulado'!$B41,0,1))</f>
        <v>1</v>
      </c>
      <c r="T41">
        <f>IF(S41=0,0,IF('Net Acumulado'!T41&gt;-'Net Acumulado'!$B41,0,1))</f>
        <v>1</v>
      </c>
      <c r="U41">
        <f>IF(T41=0,0,IF('Net Acumulado'!U41&gt;-'Net Acumulado'!$B41,0,1))</f>
        <v>1</v>
      </c>
      <c r="V41">
        <f>IF(U41=0,0,IF('Net Acumulado'!V41&gt;-'Net Acumulado'!$B41,0,1))</f>
        <v>1</v>
      </c>
      <c r="W41">
        <f>IF(V41=0,0,IF('Net Acumulado'!W41&gt;-'Net Acumulado'!$B41,0,1))</f>
        <v>1</v>
      </c>
      <c r="X41">
        <f>IF(W41=0,0,IF('Net Acumulado'!X41&gt;-'Net Acumulado'!$B41,0,1))</f>
        <v>1</v>
      </c>
      <c r="Y41">
        <f>IF(X41=0,0,IF('Net Acumulado'!Y41&gt;-'Net Acumulado'!$B41,0,1))</f>
        <v>1</v>
      </c>
      <c r="Z41">
        <f>IF(Y41=0,0,IF('Net Acumulado'!Z41&gt;-'Net Acumulado'!$B41,0,1))</f>
        <v>1</v>
      </c>
      <c r="AA41">
        <f>IF(Z41=0,0,IF('Net Acumulado'!AA41&gt;-'Net Acumulado'!$B41,0,1))</f>
        <v>1</v>
      </c>
      <c r="AB41">
        <f>IF(AA41=0,0,IF('Net Acumulado'!AB41&gt;-'Net Acumulado'!$B41,0,1))</f>
        <v>1</v>
      </c>
      <c r="AC41">
        <f>IF(AB41=0,0,IF('Net Acumulado'!AC41&gt;-'Net Acumulado'!$B41,0,1))</f>
        <v>1</v>
      </c>
      <c r="AD41">
        <f>IF(AC41=0,0,IF('Net Acumulado'!AD41&gt;-'Net Acumulado'!$B41,0,1))</f>
        <v>1</v>
      </c>
      <c r="AE41">
        <f>IF(AD41=0,0,IF('Net Acumulado'!AE41&gt;-'Net Acumulado'!$B41,0,1))</f>
        <v>1</v>
      </c>
      <c r="AF41">
        <f>IF(AE41=0,0,IF('Net Acumulado'!AF41&gt;-'Net Acumulado'!$B41,0,1))</f>
        <v>0</v>
      </c>
      <c r="AG41">
        <f>IF(AF41=0,0,IF('Net Acumulado'!AG41&gt;-'Net Acumulado'!$B41,0,1))</f>
        <v>0</v>
      </c>
      <c r="AH41">
        <f>IF(AG41=0,0,IF('Net Acumulado'!AH41&gt;-'Net Acumulado'!$B41,0,1))</f>
        <v>0</v>
      </c>
      <c r="AI41">
        <f>IF(AH41=0,0,IF('Net Acumulado'!AI41&gt;-'Net Acumulado'!$B41,0,1))</f>
        <v>0</v>
      </c>
      <c r="AJ41">
        <f>IF(AI41=0,0,IF('Net Acumulado'!AJ41&gt;-'Net Acumulado'!$B41,0,1))</f>
        <v>0</v>
      </c>
      <c r="AK41">
        <f>IF(AJ41=0,0,IF('Net Acumulado'!AK41&gt;-'Net Acumulado'!$B41,0,1))</f>
        <v>0</v>
      </c>
      <c r="AL41">
        <f>IF(AK41=0,0,IF('Net Acumulado'!AL41&gt;-'Net Acumulado'!$B41,0,1))</f>
        <v>0</v>
      </c>
      <c r="AM41">
        <f>IF(AL41=0,0,IF('Net Acumulado'!AM41&gt;-'Net Acumulado'!$B41,0,1))</f>
        <v>0</v>
      </c>
      <c r="AN41">
        <f>IF(AM41=0,0,IF('Net Acumulado'!AN41&gt;-'Net Acumulado'!$B41,0,1))</f>
        <v>0</v>
      </c>
      <c r="AO41">
        <f>IF(AN41=0,0,IF('Net Acumulado'!AO41&gt;-'Net Acumulado'!$B41,0,1))</f>
        <v>0</v>
      </c>
      <c r="AP41">
        <f>IF(AO41=0,0,IF('Net Acumulado'!AP41&gt;-'Net Acumulado'!$B41,0,1))</f>
        <v>0</v>
      </c>
      <c r="AQ41">
        <f>IF(AP41=0,0,IF('Net Acumulado'!AQ41&gt;-'Net Acumulado'!$B41,0,1))</f>
        <v>0</v>
      </c>
      <c r="AR41">
        <f>IF(AQ41=0,0,IF('Net Acumulado'!AR41&gt;-'Net Acumulado'!$B41,0,1))</f>
        <v>0</v>
      </c>
      <c r="AS41">
        <f>IF(AR41=0,0,IF('Net Acumulado'!AS41&gt;-'Net Acumulado'!$B41,0,1))</f>
        <v>0</v>
      </c>
      <c r="AT41">
        <f>IF(AS41=0,0,IF('Net Acumulado'!AT41&gt;-'Net Acumulado'!$B41,0,1))</f>
        <v>0</v>
      </c>
      <c r="AU41">
        <f>IF(AT41=0,0,IF('Net Acumulado'!AU41&gt;-'Net Acumulado'!$B41,0,1))</f>
        <v>0</v>
      </c>
      <c r="AV41">
        <f>IF(AU41=0,0,IF('Net Acumulado'!AV41&gt;-'Net Acumulado'!$B41,0,1))</f>
        <v>0</v>
      </c>
      <c r="AW41">
        <f>IF(AV41=0,0,IF('Net Acumulado'!AW41&gt;-'Net Acumulado'!$B41,0,1))</f>
        <v>0</v>
      </c>
      <c r="AX41">
        <f>IF(AW41=0,0,IF('Net Acumulado'!AX41&gt;-'Net Acumulado'!$B41,0,1))</f>
        <v>0</v>
      </c>
      <c r="AY41">
        <f>IF(AX41=0,0,IF('Net Acumulado'!AY41&gt;-'Net Acumulado'!$B41,0,1))</f>
        <v>0</v>
      </c>
      <c r="AZ41">
        <f>IF(AY41=0,0,IF('Net Acumulado'!AZ41&gt;-'Net Acumulado'!$B41,0,1))</f>
        <v>0</v>
      </c>
      <c r="BA41">
        <f>IF(AZ41=0,0,IF('Net Acumulado'!BA41&gt;-'Net Acumulado'!$B41,0,1))</f>
        <v>0</v>
      </c>
      <c r="BB41">
        <f>IF(BA41=0,0,IF('Net Acumulado'!BB41&gt;-'Net Acumulado'!$B41,0,1))</f>
        <v>0</v>
      </c>
      <c r="BC41">
        <f>IF(BB41=0,0,IF('Net Acumulado'!BC41&gt;-'Net Acumulado'!$B41,0,1))</f>
        <v>0</v>
      </c>
      <c r="BD41">
        <f>IF(BC41=0,0,IF('Net Acumulado'!BD41&gt;-'Net Acumulado'!$B41,0,1))</f>
        <v>0</v>
      </c>
      <c r="BE41">
        <f>IF(BD41=0,0,IF('Net Acumulado'!BE41&gt;-'Net Acumulado'!$B41,0,1))</f>
        <v>0</v>
      </c>
      <c r="BF41">
        <f>IF(BE41=0,0,IF('Net Acumulado'!BF41&gt;-'Net Acumulado'!$B41,0,1))</f>
        <v>0</v>
      </c>
      <c r="BG41">
        <f>IF(BF41=0,0,IF('Net Acumulado'!BG41&gt;-'Net Acumulado'!$B41,0,1))</f>
        <v>0</v>
      </c>
      <c r="BH41">
        <f>IF(BG41=0,0,IF('Net Acumulado'!BH41&gt;-'Net Acumulado'!$B41,0,1))</f>
        <v>0</v>
      </c>
      <c r="BI41">
        <f>IF(BH41=0,0,IF('Net Acumulado'!BI41&gt;-'Net Acumulado'!$B41,0,1))</f>
        <v>0</v>
      </c>
      <c r="BJ41">
        <f>IF(BI41=0,0,IF('Net Acumulado'!BJ41&gt;-'Net Acumulado'!$B41,0,1))</f>
        <v>0</v>
      </c>
      <c r="BK41">
        <f>IF(BJ41=0,0,IF('Net Acumulado'!BK41&gt;-'Net Acumulado'!$B41,0,1))</f>
        <v>0</v>
      </c>
      <c r="BL41">
        <f>IF(BK41=0,0,IF('Net Acumulado'!BL41&gt;-'Net Acumulado'!$B41,0,1))</f>
        <v>0</v>
      </c>
      <c r="BM41">
        <f>IF(BL41=0,0,IF('Net Acumulado'!BM41&gt;-'Net Acumulado'!$B41,0,1))</f>
        <v>0</v>
      </c>
      <c r="BN41">
        <f>IF(BM41=0,0,IF('Net Acumulado'!BN41&gt;-'Net Acumulado'!$B41,0,1))</f>
        <v>0</v>
      </c>
      <c r="BO41">
        <f>IF(BN41=0,0,IF('Net Acumulado'!BO41&gt;-'Net Acumulado'!$B41,0,1))</f>
        <v>0</v>
      </c>
      <c r="BP41">
        <f>IF(BO41=0,0,IF('Net Acumulado'!BP41&gt;-'Net Acumulado'!$B41,0,1))</f>
        <v>0</v>
      </c>
      <c r="BQ41">
        <f>IF(BP41=0,0,IF('Net Acumulado'!BQ41&gt;-'Net Acumulado'!$B41,0,1))</f>
        <v>0</v>
      </c>
      <c r="BR41">
        <f>IF(BQ41=0,0,IF('Net Acumulado'!BR41&gt;-'Net Acumulado'!$B41,0,1))</f>
        <v>0</v>
      </c>
      <c r="BS41">
        <f>IF(BR41=0,0,IF('Net Acumulado'!BS41&gt;-'Net Acumulado'!$B41,0,1))</f>
        <v>0</v>
      </c>
      <c r="BT41">
        <f>IF(BS41=0,0,IF('Net Acumulado'!BT41&gt;-'Net Acumulado'!$B41,0,1))</f>
        <v>0</v>
      </c>
      <c r="BU41">
        <f>IF(BT41=0,0,IF('Net Acumulado'!BU41&gt;-'Net Acumulado'!$B41,0,1))</f>
        <v>0</v>
      </c>
      <c r="BV41">
        <f>IF(BU41=0,0,IF('Net Acumulado'!BV41&gt;-'Net Acumulado'!$B41,0,1))</f>
        <v>0</v>
      </c>
      <c r="BW41">
        <f>IF(BV41=0,0,IF('Net Acumulado'!BW41&gt;-'Net Acumulado'!$B41,0,1))</f>
        <v>0</v>
      </c>
      <c r="BX41">
        <f>IF(BW41=0,0,IF('Net Acumulado'!BX41&gt;-'Net Acumulado'!$B41,0,1))</f>
        <v>0</v>
      </c>
      <c r="BY41">
        <f>IF(BX41=0,0,IF('Net Acumulado'!BY41&gt;-'Net Acumulado'!$B41,0,1))</f>
        <v>0</v>
      </c>
      <c r="BZ41">
        <f>IF(BY41=0,0,IF('Net Acumulado'!BZ41&gt;-'Net Acumulado'!$B41,0,1))</f>
        <v>0</v>
      </c>
      <c r="CA41">
        <f>IF(BZ41=0,0,IF('Net Acumulado'!CA41&gt;-'Net Acumulado'!$B41,0,1))</f>
        <v>0</v>
      </c>
      <c r="CB41">
        <f>IF(CA41=0,0,IF('Net Acumulado'!CB41&gt;-'Net Acumulado'!$B41,0,1))</f>
        <v>0</v>
      </c>
      <c r="CC41">
        <f>IF(CB41=0,0,IF('Net Acumulado'!CC41&gt;-'Net Acumulado'!$B41,0,1))</f>
        <v>0</v>
      </c>
      <c r="CD41">
        <f>IF(CC41=0,0,IF('Net Acumulado'!CD41&gt;-'Net Acumulado'!$B41,0,1))</f>
        <v>0</v>
      </c>
      <c r="CE41">
        <f>IF(CD41=0,0,IF('Net Acumulado'!CE41&gt;-'Net Acumulado'!$B41,0,1))</f>
        <v>0</v>
      </c>
      <c r="CF41">
        <f>IF(CE41=0,0,IF('Net Acumulado'!CF41&gt;-'Net Acumulado'!$B41,0,1))</f>
        <v>0</v>
      </c>
      <c r="CG41">
        <f>IF(CF41=0,0,IF('Net Acumulado'!CG41&gt;-'Net Acumulado'!$B41,0,1))</f>
        <v>0</v>
      </c>
      <c r="CH41">
        <f>IF(CG41=0,0,IF('Net Acumulado'!CH41&gt;-'Net Acumulado'!$B41,0,1))</f>
        <v>0</v>
      </c>
      <c r="CI41">
        <f>IF(CH41=0,0,IF('Net Acumulado'!CI41&gt;-'Net Acumulado'!$B41,0,1))</f>
        <v>0</v>
      </c>
      <c r="CJ41">
        <f>IF(CI41=0,0,IF('Net Acumulado'!CJ41&gt;-'Net Acumulado'!$B41,0,1))</f>
        <v>0</v>
      </c>
      <c r="CK41">
        <f>IF(CJ41=0,0,IF('Net Acumulado'!CK41&gt;-'Net Acumulado'!$B41,0,1))</f>
        <v>0</v>
      </c>
      <c r="CL41">
        <f>IF(CK41=0,0,IF('Net Acumulado'!CL41&gt;-'Net Acumulado'!$B41,0,1))</f>
        <v>0</v>
      </c>
      <c r="CM41">
        <f>IF(CL41=0,0,IF('Net Acumulado'!CM41&gt;-'Net Acumulado'!$B41,0,1))</f>
        <v>0</v>
      </c>
      <c r="CN41">
        <f>IF(CM41=0,0,IF('Net Acumulado'!CN41&gt;-'Net Acumulado'!$B41,0,1))</f>
        <v>0</v>
      </c>
      <c r="CO41">
        <f>IF(CN41=0,0,IF('Net Acumulado'!CO41&gt;-'Net Acumulado'!$B41,0,1))</f>
        <v>0</v>
      </c>
      <c r="CP41">
        <f>IF(CO41=0,0,IF('Net Acumulado'!CP41&gt;-'Net Acumulado'!$B41,0,1))</f>
        <v>0</v>
      </c>
      <c r="CQ41">
        <f>IF(CP41=0,0,IF('Net Acumulado'!CQ41&gt;-'Net Acumulado'!$B41,0,1))</f>
        <v>0</v>
      </c>
      <c r="CR41">
        <f>IF(CQ41=0,0,IF('Net Acumulado'!CR41&gt;-'Net Acumulado'!$B41,0,1))</f>
        <v>0</v>
      </c>
      <c r="CS41">
        <f>IF(CR41=0,0,IF('Net Acumulado'!CS41&gt;-'Net Acumulado'!$B41,0,1))</f>
        <v>0</v>
      </c>
      <c r="CT41">
        <f>IF(CS41=0,0,IF('Net Acumulado'!CT41&gt;-'Net Acumulado'!$B41,0,1))</f>
        <v>0</v>
      </c>
      <c r="CU41">
        <f>IF(CT41=0,0,IF('Net Acumulado'!CU41&gt;-'Net Acumulado'!$B41,0,1))</f>
        <v>0</v>
      </c>
    </row>
    <row r="42" spans="1:99" x14ac:dyDescent="0.3">
      <c r="A42">
        <f t="shared" si="0"/>
        <v>55</v>
      </c>
      <c r="B42">
        <v>-57972</v>
      </c>
      <c r="C42">
        <v>2303</v>
      </c>
      <c r="D42">
        <f>IF('Net Acumulado'!D42&gt;-'Net Acumulado'!$B42,0,1)</f>
        <v>1</v>
      </c>
      <c r="E42">
        <f>IF(D42=0,0,IF('Net Acumulado'!E42&gt;-'Net Acumulado'!$B42,0,1))</f>
        <v>1</v>
      </c>
      <c r="F42">
        <f>IF(E42=0,0,IF('Net Acumulado'!F42&gt;-'Net Acumulado'!$B42,0,1))</f>
        <v>1</v>
      </c>
      <c r="G42">
        <f>IF(F42=0,0,IF('Net Acumulado'!G42&gt;-'Net Acumulado'!$B42,0,1))</f>
        <v>1</v>
      </c>
      <c r="H42">
        <f>IF(G42=0,0,IF('Net Acumulado'!H42&gt;-'Net Acumulado'!$B42,0,1))</f>
        <v>1</v>
      </c>
      <c r="I42">
        <f>IF(H42=0,0,IF('Net Acumulado'!I42&gt;-'Net Acumulado'!$B42,0,1))</f>
        <v>1</v>
      </c>
      <c r="J42">
        <f>IF(I42=0,0,IF('Net Acumulado'!J42&gt;-'Net Acumulado'!$B42,0,1))</f>
        <v>1</v>
      </c>
      <c r="K42">
        <f>IF(J42=0,0,IF('Net Acumulado'!K42&gt;-'Net Acumulado'!$B42,0,1))</f>
        <v>1</v>
      </c>
      <c r="L42">
        <f>IF(K42=0,0,IF('Net Acumulado'!L42&gt;-'Net Acumulado'!$B42,0,1))</f>
        <v>1</v>
      </c>
      <c r="M42">
        <f>IF(L42=0,0,IF('Net Acumulado'!M42&gt;-'Net Acumulado'!$B42,0,1))</f>
        <v>1</v>
      </c>
      <c r="N42">
        <f>IF(M42=0,0,IF('Net Acumulado'!N42&gt;-'Net Acumulado'!$B42,0,1))</f>
        <v>1</v>
      </c>
      <c r="O42">
        <f>IF(N42=0,0,IF('Net Acumulado'!O42&gt;-'Net Acumulado'!$B42,0,1))</f>
        <v>1</v>
      </c>
      <c r="P42">
        <f>IF(O42=0,0,IF('Net Acumulado'!P42&gt;-'Net Acumulado'!$B42,0,1))</f>
        <v>1</v>
      </c>
      <c r="Q42">
        <f>IF(P42=0,0,IF('Net Acumulado'!Q42&gt;-'Net Acumulado'!$B42,0,1))</f>
        <v>1</v>
      </c>
      <c r="R42">
        <f>IF(Q42=0,0,IF('Net Acumulado'!R42&gt;-'Net Acumulado'!$B42,0,1))</f>
        <v>1</v>
      </c>
      <c r="S42">
        <f>IF(R42=0,0,IF('Net Acumulado'!S42&gt;-'Net Acumulado'!$B42,0,1))</f>
        <v>1</v>
      </c>
      <c r="T42">
        <f>IF(S42=0,0,IF('Net Acumulado'!T42&gt;-'Net Acumulado'!$B42,0,1))</f>
        <v>1</v>
      </c>
      <c r="U42">
        <f>IF(T42=0,0,IF('Net Acumulado'!U42&gt;-'Net Acumulado'!$B42,0,1))</f>
        <v>1</v>
      </c>
      <c r="V42">
        <f>IF(U42=0,0,IF('Net Acumulado'!V42&gt;-'Net Acumulado'!$B42,0,1))</f>
        <v>1</v>
      </c>
      <c r="W42">
        <f>IF(V42=0,0,IF('Net Acumulado'!W42&gt;-'Net Acumulado'!$B42,0,1))</f>
        <v>1</v>
      </c>
      <c r="X42">
        <f>IF(W42=0,0,IF('Net Acumulado'!X42&gt;-'Net Acumulado'!$B42,0,1))</f>
        <v>1</v>
      </c>
      <c r="Y42">
        <f>IF(X42=0,0,IF('Net Acumulado'!Y42&gt;-'Net Acumulado'!$B42,0,1))</f>
        <v>1</v>
      </c>
      <c r="Z42">
        <f>IF(Y42=0,0,IF('Net Acumulado'!Z42&gt;-'Net Acumulado'!$B42,0,1))</f>
        <v>1</v>
      </c>
      <c r="AA42">
        <f>IF(Z42=0,0,IF('Net Acumulado'!AA42&gt;-'Net Acumulado'!$B42,0,1))</f>
        <v>1</v>
      </c>
      <c r="AB42">
        <f>IF(AA42=0,0,IF('Net Acumulado'!AB42&gt;-'Net Acumulado'!$B42,0,1))</f>
        <v>1</v>
      </c>
      <c r="AC42">
        <f>IF(AB42=0,0,IF('Net Acumulado'!AC42&gt;-'Net Acumulado'!$B42,0,1))</f>
        <v>1</v>
      </c>
      <c r="AD42">
        <f>IF(AC42=0,0,IF('Net Acumulado'!AD42&gt;-'Net Acumulado'!$B42,0,1))</f>
        <v>1</v>
      </c>
      <c r="AE42">
        <f>IF(AD42=0,0,IF('Net Acumulado'!AE42&gt;-'Net Acumulado'!$B42,0,1))</f>
        <v>1</v>
      </c>
      <c r="AF42">
        <f>IF(AE42=0,0,IF('Net Acumulado'!AF42&gt;-'Net Acumulado'!$B42,0,1))</f>
        <v>1</v>
      </c>
      <c r="AG42">
        <f>IF(AF42=0,0,IF('Net Acumulado'!AG42&gt;-'Net Acumulado'!$B42,0,1))</f>
        <v>1</v>
      </c>
      <c r="AH42">
        <f>IF(AG42=0,0,IF('Net Acumulado'!AH42&gt;-'Net Acumulado'!$B42,0,1))</f>
        <v>1</v>
      </c>
      <c r="AI42">
        <f>IF(AH42=0,0,IF('Net Acumulado'!AI42&gt;-'Net Acumulado'!$B42,0,1))</f>
        <v>1</v>
      </c>
      <c r="AJ42">
        <f>IF(AI42=0,0,IF('Net Acumulado'!AJ42&gt;-'Net Acumulado'!$B42,0,1))</f>
        <v>1</v>
      </c>
      <c r="AK42">
        <f>IF(AJ42=0,0,IF('Net Acumulado'!AK42&gt;-'Net Acumulado'!$B42,0,1))</f>
        <v>1</v>
      </c>
      <c r="AL42">
        <f>IF(AK42=0,0,IF('Net Acumulado'!AL42&gt;-'Net Acumulado'!$B42,0,1))</f>
        <v>1</v>
      </c>
      <c r="AM42">
        <f>IF(AL42=0,0,IF('Net Acumulado'!AM42&gt;-'Net Acumulado'!$B42,0,1))</f>
        <v>1</v>
      </c>
      <c r="AN42">
        <f>IF(AM42=0,0,IF('Net Acumulado'!AN42&gt;-'Net Acumulado'!$B42,0,1))</f>
        <v>1</v>
      </c>
      <c r="AO42">
        <f>IF(AN42=0,0,IF('Net Acumulado'!AO42&gt;-'Net Acumulado'!$B42,0,1))</f>
        <v>1</v>
      </c>
      <c r="AP42">
        <f>IF(AO42=0,0,IF('Net Acumulado'!AP42&gt;-'Net Acumulado'!$B42,0,1))</f>
        <v>1</v>
      </c>
      <c r="AQ42">
        <f>IF(AP42=0,0,IF('Net Acumulado'!AQ42&gt;-'Net Acumulado'!$B42,0,1))</f>
        <v>1</v>
      </c>
      <c r="AR42">
        <f>IF(AQ42=0,0,IF('Net Acumulado'!AR42&gt;-'Net Acumulado'!$B42,0,1))</f>
        <v>1</v>
      </c>
      <c r="AS42">
        <f>IF(AR42=0,0,IF('Net Acumulado'!AS42&gt;-'Net Acumulado'!$B42,0,1))</f>
        <v>1</v>
      </c>
      <c r="AT42">
        <f>IF(AS42=0,0,IF('Net Acumulado'!AT42&gt;-'Net Acumulado'!$B42,0,1))</f>
        <v>1</v>
      </c>
      <c r="AU42">
        <f>IF(AT42=0,0,IF('Net Acumulado'!AU42&gt;-'Net Acumulado'!$B42,0,1))</f>
        <v>1</v>
      </c>
      <c r="AV42">
        <f>IF(AU42=0,0,IF('Net Acumulado'!AV42&gt;-'Net Acumulado'!$B42,0,1))</f>
        <v>1</v>
      </c>
      <c r="AW42">
        <f>IF(AV42=0,0,IF('Net Acumulado'!AW42&gt;-'Net Acumulado'!$B42,0,1))</f>
        <v>1</v>
      </c>
      <c r="AX42">
        <f>IF(AW42=0,0,IF('Net Acumulado'!AX42&gt;-'Net Acumulado'!$B42,0,1))</f>
        <v>1</v>
      </c>
      <c r="AY42">
        <f>IF(AX42=0,0,IF('Net Acumulado'!AY42&gt;-'Net Acumulado'!$B42,0,1))</f>
        <v>1</v>
      </c>
      <c r="AZ42">
        <f>IF(AY42=0,0,IF('Net Acumulado'!AZ42&gt;-'Net Acumulado'!$B42,0,1))</f>
        <v>1</v>
      </c>
      <c r="BA42">
        <f>IF(AZ42=0,0,IF('Net Acumulado'!BA42&gt;-'Net Acumulado'!$B42,0,1))</f>
        <v>1</v>
      </c>
      <c r="BB42">
        <f>IF(BA42=0,0,IF('Net Acumulado'!BB42&gt;-'Net Acumulado'!$B42,0,1))</f>
        <v>1</v>
      </c>
      <c r="BC42">
        <f>IF(BB42=0,0,IF('Net Acumulado'!BC42&gt;-'Net Acumulado'!$B42,0,1))</f>
        <v>1</v>
      </c>
      <c r="BD42">
        <f>IF(BC42=0,0,IF('Net Acumulado'!BD42&gt;-'Net Acumulado'!$B42,0,1))</f>
        <v>1</v>
      </c>
      <c r="BE42">
        <f>IF(BD42=0,0,IF('Net Acumulado'!BE42&gt;-'Net Acumulado'!$B42,0,1))</f>
        <v>1</v>
      </c>
      <c r="BF42">
        <f>IF(BE42=0,0,IF('Net Acumulado'!BF42&gt;-'Net Acumulado'!$B42,0,1))</f>
        <v>1</v>
      </c>
      <c r="BG42">
        <f>IF(BF42=0,0,IF('Net Acumulado'!BG42&gt;-'Net Acumulado'!$B42,0,1))</f>
        <v>0</v>
      </c>
      <c r="BH42">
        <f>IF(BG42=0,0,IF('Net Acumulado'!BH42&gt;-'Net Acumulado'!$B42,0,1))</f>
        <v>0</v>
      </c>
      <c r="BI42">
        <f>IF(BH42=0,0,IF('Net Acumulado'!BI42&gt;-'Net Acumulado'!$B42,0,1))</f>
        <v>0</v>
      </c>
      <c r="BJ42">
        <f>IF(BI42=0,0,IF('Net Acumulado'!BJ42&gt;-'Net Acumulado'!$B42,0,1))</f>
        <v>0</v>
      </c>
      <c r="BK42">
        <f>IF(BJ42=0,0,IF('Net Acumulado'!BK42&gt;-'Net Acumulado'!$B42,0,1))</f>
        <v>0</v>
      </c>
      <c r="BL42">
        <f>IF(BK42=0,0,IF('Net Acumulado'!BL42&gt;-'Net Acumulado'!$B42,0,1))</f>
        <v>0</v>
      </c>
      <c r="BM42">
        <f>IF(BL42=0,0,IF('Net Acumulado'!BM42&gt;-'Net Acumulado'!$B42,0,1))</f>
        <v>0</v>
      </c>
      <c r="BN42">
        <f>IF(BM42=0,0,IF('Net Acumulado'!BN42&gt;-'Net Acumulado'!$B42,0,1))</f>
        <v>0</v>
      </c>
      <c r="BO42">
        <f>IF(BN42=0,0,IF('Net Acumulado'!BO42&gt;-'Net Acumulado'!$B42,0,1))</f>
        <v>0</v>
      </c>
      <c r="BP42">
        <f>IF(BO42=0,0,IF('Net Acumulado'!BP42&gt;-'Net Acumulado'!$B42,0,1))</f>
        <v>0</v>
      </c>
      <c r="BQ42">
        <f>IF(BP42=0,0,IF('Net Acumulado'!BQ42&gt;-'Net Acumulado'!$B42,0,1))</f>
        <v>0</v>
      </c>
      <c r="BR42">
        <f>IF(BQ42=0,0,IF('Net Acumulado'!BR42&gt;-'Net Acumulado'!$B42,0,1))</f>
        <v>0</v>
      </c>
      <c r="BS42">
        <f>IF(BR42=0,0,IF('Net Acumulado'!BS42&gt;-'Net Acumulado'!$B42,0,1))</f>
        <v>0</v>
      </c>
      <c r="BT42">
        <f>IF(BS42=0,0,IF('Net Acumulado'!BT42&gt;-'Net Acumulado'!$B42,0,1))</f>
        <v>0</v>
      </c>
      <c r="BU42">
        <f>IF(BT42=0,0,IF('Net Acumulado'!BU42&gt;-'Net Acumulado'!$B42,0,1))</f>
        <v>0</v>
      </c>
      <c r="BV42">
        <f>IF(BU42=0,0,IF('Net Acumulado'!BV42&gt;-'Net Acumulado'!$B42,0,1))</f>
        <v>0</v>
      </c>
      <c r="BW42">
        <f>IF(BV42=0,0,IF('Net Acumulado'!BW42&gt;-'Net Acumulado'!$B42,0,1))</f>
        <v>0</v>
      </c>
      <c r="BX42">
        <f>IF(BW42=0,0,IF('Net Acumulado'!BX42&gt;-'Net Acumulado'!$B42,0,1))</f>
        <v>0</v>
      </c>
      <c r="BY42">
        <f>IF(BX42=0,0,IF('Net Acumulado'!BY42&gt;-'Net Acumulado'!$B42,0,1))</f>
        <v>0</v>
      </c>
      <c r="BZ42">
        <f>IF(BY42=0,0,IF('Net Acumulado'!BZ42&gt;-'Net Acumulado'!$B42,0,1))</f>
        <v>0</v>
      </c>
      <c r="CA42">
        <f>IF(BZ42=0,0,IF('Net Acumulado'!CA42&gt;-'Net Acumulado'!$B42,0,1))</f>
        <v>0</v>
      </c>
      <c r="CB42">
        <f>IF(CA42=0,0,IF('Net Acumulado'!CB42&gt;-'Net Acumulado'!$B42,0,1))</f>
        <v>0</v>
      </c>
      <c r="CC42">
        <f>IF(CB42=0,0,IF('Net Acumulado'!CC42&gt;-'Net Acumulado'!$B42,0,1))</f>
        <v>0</v>
      </c>
      <c r="CD42">
        <f>IF(CC42=0,0,IF('Net Acumulado'!CD42&gt;-'Net Acumulado'!$B42,0,1))</f>
        <v>0</v>
      </c>
      <c r="CE42">
        <f>IF(CD42=0,0,IF('Net Acumulado'!CE42&gt;-'Net Acumulado'!$B42,0,1))</f>
        <v>0</v>
      </c>
      <c r="CF42">
        <f>IF(CE42=0,0,IF('Net Acumulado'!CF42&gt;-'Net Acumulado'!$B42,0,1))</f>
        <v>0</v>
      </c>
      <c r="CG42">
        <f>IF(CF42=0,0,IF('Net Acumulado'!CG42&gt;-'Net Acumulado'!$B42,0,1))</f>
        <v>0</v>
      </c>
      <c r="CH42">
        <f>IF(CG42=0,0,IF('Net Acumulado'!CH42&gt;-'Net Acumulado'!$B42,0,1))</f>
        <v>0</v>
      </c>
      <c r="CI42">
        <f>IF(CH42=0,0,IF('Net Acumulado'!CI42&gt;-'Net Acumulado'!$B42,0,1))</f>
        <v>0</v>
      </c>
      <c r="CJ42">
        <f>IF(CI42=0,0,IF('Net Acumulado'!CJ42&gt;-'Net Acumulado'!$B42,0,1))</f>
        <v>0</v>
      </c>
      <c r="CK42">
        <f>IF(CJ42=0,0,IF('Net Acumulado'!CK42&gt;-'Net Acumulado'!$B42,0,1))</f>
        <v>0</v>
      </c>
      <c r="CL42">
        <f>IF(CK42=0,0,IF('Net Acumulado'!CL42&gt;-'Net Acumulado'!$B42,0,1))</f>
        <v>0</v>
      </c>
      <c r="CM42">
        <f>IF(CL42=0,0,IF('Net Acumulado'!CM42&gt;-'Net Acumulado'!$B42,0,1))</f>
        <v>0</v>
      </c>
      <c r="CN42">
        <f>IF(CM42=0,0,IF('Net Acumulado'!CN42&gt;-'Net Acumulado'!$B42,0,1))</f>
        <v>0</v>
      </c>
      <c r="CO42">
        <f>IF(CN42=0,0,IF('Net Acumulado'!CO42&gt;-'Net Acumulado'!$B42,0,1))</f>
        <v>0</v>
      </c>
      <c r="CP42">
        <f>IF(CO42=0,0,IF('Net Acumulado'!CP42&gt;-'Net Acumulado'!$B42,0,1))</f>
        <v>0</v>
      </c>
      <c r="CQ42">
        <f>IF(CP42=0,0,IF('Net Acumulado'!CQ42&gt;-'Net Acumulado'!$B42,0,1))</f>
        <v>0</v>
      </c>
      <c r="CR42">
        <f>IF(CQ42=0,0,IF('Net Acumulado'!CR42&gt;-'Net Acumulado'!$B42,0,1))</f>
        <v>0</v>
      </c>
      <c r="CS42">
        <f>IF(CR42=0,0,IF('Net Acumulado'!CS42&gt;-'Net Acumulado'!$B42,0,1))</f>
        <v>0</v>
      </c>
      <c r="CT42">
        <f>IF(CS42=0,0,IF('Net Acumulado'!CT42&gt;-'Net Acumulado'!$B42,0,1))</f>
        <v>0</v>
      </c>
      <c r="CU42">
        <f>IF(CT42=0,0,IF('Net Acumulado'!CU42&gt;-'Net Acumulado'!$B42,0,1))</f>
        <v>0</v>
      </c>
    </row>
    <row r="43" spans="1:99" x14ac:dyDescent="0.3">
      <c r="A43">
        <f t="shared" si="0"/>
        <v>96</v>
      </c>
      <c r="B43">
        <v>0</v>
      </c>
      <c r="C43">
        <v>2300</v>
      </c>
      <c r="D43">
        <f>IF('Net Acumulado'!D43&gt;-'Net Acumulado'!$B43,0,1)</f>
        <v>1</v>
      </c>
      <c r="E43">
        <f>IF(D43=0,0,IF('Net Acumulado'!E43&gt;-'Net Acumulado'!$B43,0,1))</f>
        <v>1</v>
      </c>
      <c r="F43">
        <f>IF(E43=0,0,IF('Net Acumulado'!F43&gt;-'Net Acumulado'!$B43,0,1))</f>
        <v>1</v>
      </c>
      <c r="G43">
        <f>IF(F43=0,0,IF('Net Acumulado'!G43&gt;-'Net Acumulado'!$B43,0,1))</f>
        <v>1</v>
      </c>
      <c r="H43">
        <f>IF(G43=0,0,IF('Net Acumulado'!H43&gt;-'Net Acumulado'!$B43,0,1))</f>
        <v>1</v>
      </c>
      <c r="I43">
        <f>IF(H43=0,0,IF('Net Acumulado'!I43&gt;-'Net Acumulado'!$B43,0,1))</f>
        <v>1</v>
      </c>
      <c r="J43">
        <f>IF(I43=0,0,IF('Net Acumulado'!J43&gt;-'Net Acumulado'!$B43,0,1))</f>
        <v>1</v>
      </c>
      <c r="K43">
        <f>IF(J43=0,0,IF('Net Acumulado'!K43&gt;-'Net Acumulado'!$B43,0,1))</f>
        <v>1</v>
      </c>
      <c r="L43">
        <f>IF(K43=0,0,IF('Net Acumulado'!L43&gt;-'Net Acumulado'!$B43,0,1))</f>
        <v>1</v>
      </c>
      <c r="M43">
        <f>IF(L43=0,0,IF('Net Acumulado'!M43&gt;-'Net Acumulado'!$B43,0,1))</f>
        <v>1</v>
      </c>
      <c r="N43">
        <f>IF(M43=0,0,IF('Net Acumulado'!N43&gt;-'Net Acumulado'!$B43,0,1))</f>
        <v>1</v>
      </c>
      <c r="O43">
        <f>IF(N43=0,0,IF('Net Acumulado'!O43&gt;-'Net Acumulado'!$B43,0,1))</f>
        <v>1</v>
      </c>
      <c r="P43">
        <f>IF(O43=0,0,IF('Net Acumulado'!P43&gt;-'Net Acumulado'!$B43,0,1))</f>
        <v>1</v>
      </c>
      <c r="Q43">
        <f>IF(P43=0,0,IF('Net Acumulado'!Q43&gt;-'Net Acumulado'!$B43,0,1))</f>
        <v>1</v>
      </c>
      <c r="R43">
        <f>IF(Q43=0,0,IF('Net Acumulado'!R43&gt;-'Net Acumulado'!$B43,0,1))</f>
        <v>1</v>
      </c>
      <c r="S43">
        <f>IF(R43=0,0,IF('Net Acumulado'!S43&gt;-'Net Acumulado'!$B43,0,1))</f>
        <v>1</v>
      </c>
      <c r="T43">
        <f>IF(S43=0,0,IF('Net Acumulado'!T43&gt;-'Net Acumulado'!$B43,0,1))</f>
        <v>1</v>
      </c>
      <c r="U43">
        <f>IF(T43=0,0,IF('Net Acumulado'!U43&gt;-'Net Acumulado'!$B43,0,1))</f>
        <v>1</v>
      </c>
      <c r="V43">
        <f>IF(U43=0,0,IF('Net Acumulado'!V43&gt;-'Net Acumulado'!$B43,0,1))</f>
        <v>1</v>
      </c>
      <c r="W43">
        <f>IF(V43=0,0,IF('Net Acumulado'!W43&gt;-'Net Acumulado'!$B43,0,1))</f>
        <v>1</v>
      </c>
      <c r="X43">
        <f>IF(W43=0,0,IF('Net Acumulado'!X43&gt;-'Net Acumulado'!$B43,0,1))</f>
        <v>1</v>
      </c>
      <c r="Y43">
        <f>IF(X43=0,0,IF('Net Acumulado'!Y43&gt;-'Net Acumulado'!$B43,0,1))</f>
        <v>1</v>
      </c>
      <c r="Z43">
        <f>IF(Y43=0,0,IF('Net Acumulado'!Z43&gt;-'Net Acumulado'!$B43,0,1))</f>
        <v>1</v>
      </c>
      <c r="AA43">
        <f>IF(Z43=0,0,IF('Net Acumulado'!AA43&gt;-'Net Acumulado'!$B43,0,1))</f>
        <v>1</v>
      </c>
      <c r="AB43">
        <f>IF(AA43=0,0,IF('Net Acumulado'!AB43&gt;-'Net Acumulado'!$B43,0,1))</f>
        <v>1</v>
      </c>
      <c r="AC43">
        <f>IF(AB43=0,0,IF('Net Acumulado'!AC43&gt;-'Net Acumulado'!$B43,0,1))</f>
        <v>1</v>
      </c>
      <c r="AD43">
        <f>IF(AC43=0,0,IF('Net Acumulado'!AD43&gt;-'Net Acumulado'!$B43,0,1))</f>
        <v>1</v>
      </c>
      <c r="AE43">
        <f>IF(AD43=0,0,IF('Net Acumulado'!AE43&gt;-'Net Acumulado'!$B43,0,1))</f>
        <v>1</v>
      </c>
      <c r="AF43">
        <f>IF(AE43=0,0,IF('Net Acumulado'!AF43&gt;-'Net Acumulado'!$B43,0,1))</f>
        <v>1</v>
      </c>
      <c r="AG43">
        <f>IF(AF43=0,0,IF('Net Acumulado'!AG43&gt;-'Net Acumulado'!$B43,0,1))</f>
        <v>1</v>
      </c>
      <c r="AH43">
        <f>IF(AG43=0,0,IF('Net Acumulado'!AH43&gt;-'Net Acumulado'!$B43,0,1))</f>
        <v>1</v>
      </c>
      <c r="AI43">
        <f>IF(AH43=0,0,IF('Net Acumulado'!AI43&gt;-'Net Acumulado'!$B43,0,1))</f>
        <v>1</v>
      </c>
      <c r="AJ43">
        <f>IF(AI43=0,0,IF('Net Acumulado'!AJ43&gt;-'Net Acumulado'!$B43,0,1))</f>
        <v>1</v>
      </c>
      <c r="AK43">
        <f>IF(AJ43=0,0,IF('Net Acumulado'!AK43&gt;-'Net Acumulado'!$B43,0,1))</f>
        <v>1</v>
      </c>
      <c r="AL43">
        <f>IF(AK43=0,0,IF('Net Acumulado'!AL43&gt;-'Net Acumulado'!$B43,0,1))</f>
        <v>1</v>
      </c>
      <c r="AM43">
        <f>IF(AL43=0,0,IF('Net Acumulado'!AM43&gt;-'Net Acumulado'!$B43,0,1))</f>
        <v>1</v>
      </c>
      <c r="AN43">
        <f>IF(AM43=0,0,IF('Net Acumulado'!AN43&gt;-'Net Acumulado'!$B43,0,1))</f>
        <v>1</v>
      </c>
      <c r="AO43">
        <f>IF(AN43=0,0,IF('Net Acumulado'!AO43&gt;-'Net Acumulado'!$B43,0,1))</f>
        <v>1</v>
      </c>
      <c r="AP43">
        <f>IF(AO43=0,0,IF('Net Acumulado'!AP43&gt;-'Net Acumulado'!$B43,0,1))</f>
        <v>1</v>
      </c>
      <c r="AQ43">
        <f>IF(AP43=0,0,IF('Net Acumulado'!AQ43&gt;-'Net Acumulado'!$B43,0,1))</f>
        <v>1</v>
      </c>
      <c r="AR43">
        <f>IF(AQ43=0,0,IF('Net Acumulado'!AR43&gt;-'Net Acumulado'!$B43,0,1))</f>
        <v>1</v>
      </c>
      <c r="AS43">
        <f>IF(AR43=0,0,IF('Net Acumulado'!AS43&gt;-'Net Acumulado'!$B43,0,1))</f>
        <v>1</v>
      </c>
      <c r="AT43">
        <f>IF(AS43=0,0,IF('Net Acumulado'!AT43&gt;-'Net Acumulado'!$B43,0,1))</f>
        <v>1</v>
      </c>
      <c r="AU43">
        <f>IF(AT43=0,0,IF('Net Acumulado'!AU43&gt;-'Net Acumulado'!$B43,0,1))</f>
        <v>1</v>
      </c>
      <c r="AV43">
        <f>IF(AU43=0,0,IF('Net Acumulado'!AV43&gt;-'Net Acumulado'!$B43,0,1))</f>
        <v>1</v>
      </c>
      <c r="AW43">
        <f>IF(AV43=0,0,IF('Net Acumulado'!AW43&gt;-'Net Acumulado'!$B43,0,1))</f>
        <v>1</v>
      </c>
      <c r="AX43">
        <f>IF(AW43=0,0,IF('Net Acumulado'!AX43&gt;-'Net Acumulado'!$B43,0,1))</f>
        <v>1</v>
      </c>
      <c r="AY43">
        <f>IF(AX43=0,0,IF('Net Acumulado'!AY43&gt;-'Net Acumulado'!$B43,0,1))</f>
        <v>1</v>
      </c>
      <c r="AZ43">
        <f>IF(AY43=0,0,IF('Net Acumulado'!AZ43&gt;-'Net Acumulado'!$B43,0,1))</f>
        <v>1</v>
      </c>
      <c r="BA43">
        <f>IF(AZ43=0,0,IF('Net Acumulado'!BA43&gt;-'Net Acumulado'!$B43,0,1))</f>
        <v>1</v>
      </c>
      <c r="BB43">
        <f>IF(BA43=0,0,IF('Net Acumulado'!BB43&gt;-'Net Acumulado'!$B43,0,1))</f>
        <v>1</v>
      </c>
      <c r="BC43">
        <f>IF(BB43=0,0,IF('Net Acumulado'!BC43&gt;-'Net Acumulado'!$B43,0,1))</f>
        <v>1</v>
      </c>
      <c r="BD43">
        <f>IF(BC43=0,0,IF('Net Acumulado'!BD43&gt;-'Net Acumulado'!$B43,0,1))</f>
        <v>1</v>
      </c>
      <c r="BE43">
        <f>IF(BD43=0,0,IF('Net Acumulado'!BE43&gt;-'Net Acumulado'!$B43,0,1))</f>
        <v>1</v>
      </c>
      <c r="BF43">
        <f>IF(BE43=0,0,IF('Net Acumulado'!BF43&gt;-'Net Acumulado'!$B43,0,1))</f>
        <v>1</v>
      </c>
      <c r="BG43">
        <f>IF(BF43=0,0,IF('Net Acumulado'!BG43&gt;-'Net Acumulado'!$B43,0,1))</f>
        <v>1</v>
      </c>
      <c r="BH43">
        <f>IF(BG43=0,0,IF('Net Acumulado'!BH43&gt;-'Net Acumulado'!$B43,0,1))</f>
        <v>1</v>
      </c>
      <c r="BI43">
        <f>IF(BH43=0,0,IF('Net Acumulado'!BI43&gt;-'Net Acumulado'!$B43,0,1))</f>
        <v>1</v>
      </c>
      <c r="BJ43">
        <f>IF(BI43=0,0,IF('Net Acumulado'!BJ43&gt;-'Net Acumulado'!$B43,0,1))</f>
        <v>1</v>
      </c>
      <c r="BK43">
        <f>IF(BJ43=0,0,IF('Net Acumulado'!BK43&gt;-'Net Acumulado'!$B43,0,1))</f>
        <v>1</v>
      </c>
      <c r="BL43">
        <f>IF(BK43=0,0,IF('Net Acumulado'!BL43&gt;-'Net Acumulado'!$B43,0,1))</f>
        <v>1</v>
      </c>
      <c r="BM43">
        <f>IF(BL43=0,0,IF('Net Acumulado'!BM43&gt;-'Net Acumulado'!$B43,0,1))</f>
        <v>1</v>
      </c>
      <c r="BN43">
        <f>IF(BM43=0,0,IF('Net Acumulado'!BN43&gt;-'Net Acumulado'!$B43,0,1))</f>
        <v>1</v>
      </c>
      <c r="BO43">
        <f>IF(BN43=0,0,IF('Net Acumulado'!BO43&gt;-'Net Acumulado'!$B43,0,1))</f>
        <v>1</v>
      </c>
      <c r="BP43">
        <f>IF(BO43=0,0,IF('Net Acumulado'!BP43&gt;-'Net Acumulado'!$B43,0,1))</f>
        <v>1</v>
      </c>
      <c r="BQ43">
        <f>IF(BP43=0,0,IF('Net Acumulado'!BQ43&gt;-'Net Acumulado'!$B43,0,1))</f>
        <v>1</v>
      </c>
      <c r="BR43">
        <f>IF(BQ43=0,0,IF('Net Acumulado'!BR43&gt;-'Net Acumulado'!$B43,0,1))</f>
        <v>1</v>
      </c>
      <c r="BS43">
        <f>IF(BR43=0,0,IF('Net Acumulado'!BS43&gt;-'Net Acumulado'!$B43,0,1))</f>
        <v>1</v>
      </c>
      <c r="BT43">
        <f>IF(BS43=0,0,IF('Net Acumulado'!BT43&gt;-'Net Acumulado'!$B43,0,1))</f>
        <v>1</v>
      </c>
      <c r="BU43">
        <f>IF(BT43=0,0,IF('Net Acumulado'!BU43&gt;-'Net Acumulado'!$B43,0,1))</f>
        <v>1</v>
      </c>
      <c r="BV43">
        <f>IF(BU43=0,0,IF('Net Acumulado'!BV43&gt;-'Net Acumulado'!$B43,0,1))</f>
        <v>1</v>
      </c>
      <c r="BW43">
        <f>IF(BV43=0,0,IF('Net Acumulado'!BW43&gt;-'Net Acumulado'!$B43,0,1))</f>
        <v>1</v>
      </c>
      <c r="BX43">
        <f>IF(BW43=0,0,IF('Net Acumulado'!BX43&gt;-'Net Acumulado'!$B43,0,1))</f>
        <v>1</v>
      </c>
      <c r="BY43">
        <f>IF(BX43=0,0,IF('Net Acumulado'!BY43&gt;-'Net Acumulado'!$B43,0,1))</f>
        <v>1</v>
      </c>
      <c r="BZ43">
        <f>IF(BY43=0,0,IF('Net Acumulado'!BZ43&gt;-'Net Acumulado'!$B43,0,1))</f>
        <v>1</v>
      </c>
      <c r="CA43">
        <f>IF(BZ43=0,0,IF('Net Acumulado'!CA43&gt;-'Net Acumulado'!$B43,0,1))</f>
        <v>1</v>
      </c>
      <c r="CB43">
        <f>IF(CA43=0,0,IF('Net Acumulado'!CB43&gt;-'Net Acumulado'!$B43,0,1))</f>
        <v>1</v>
      </c>
      <c r="CC43">
        <f>IF(CB43=0,0,IF('Net Acumulado'!CC43&gt;-'Net Acumulado'!$B43,0,1))</f>
        <v>1</v>
      </c>
      <c r="CD43">
        <f>IF(CC43=0,0,IF('Net Acumulado'!CD43&gt;-'Net Acumulado'!$B43,0,1))</f>
        <v>1</v>
      </c>
      <c r="CE43">
        <f>IF(CD43=0,0,IF('Net Acumulado'!CE43&gt;-'Net Acumulado'!$B43,0,1))</f>
        <v>1</v>
      </c>
      <c r="CF43">
        <f>IF(CE43=0,0,IF('Net Acumulado'!CF43&gt;-'Net Acumulado'!$B43,0,1))</f>
        <v>1</v>
      </c>
      <c r="CG43">
        <f>IF(CF43=0,0,IF('Net Acumulado'!CG43&gt;-'Net Acumulado'!$B43,0,1))</f>
        <v>1</v>
      </c>
      <c r="CH43">
        <f>IF(CG43=0,0,IF('Net Acumulado'!CH43&gt;-'Net Acumulado'!$B43,0,1))</f>
        <v>1</v>
      </c>
      <c r="CI43">
        <f>IF(CH43=0,0,IF('Net Acumulado'!CI43&gt;-'Net Acumulado'!$B43,0,1))</f>
        <v>1</v>
      </c>
      <c r="CJ43">
        <f>IF(CI43=0,0,IF('Net Acumulado'!CJ43&gt;-'Net Acumulado'!$B43,0,1))</f>
        <v>1</v>
      </c>
      <c r="CK43">
        <f>IF(CJ43=0,0,IF('Net Acumulado'!CK43&gt;-'Net Acumulado'!$B43,0,1))</f>
        <v>1</v>
      </c>
      <c r="CL43">
        <f>IF(CK43=0,0,IF('Net Acumulado'!CL43&gt;-'Net Acumulado'!$B43,0,1))</f>
        <v>1</v>
      </c>
      <c r="CM43">
        <f>IF(CL43=0,0,IF('Net Acumulado'!CM43&gt;-'Net Acumulado'!$B43,0,1))</f>
        <v>1</v>
      </c>
      <c r="CN43">
        <f>IF(CM43=0,0,IF('Net Acumulado'!CN43&gt;-'Net Acumulado'!$B43,0,1))</f>
        <v>1</v>
      </c>
      <c r="CO43">
        <f>IF(CN43=0,0,IF('Net Acumulado'!CO43&gt;-'Net Acumulado'!$B43,0,1))</f>
        <v>1</v>
      </c>
      <c r="CP43">
        <f>IF(CO43=0,0,IF('Net Acumulado'!CP43&gt;-'Net Acumulado'!$B43,0,1))</f>
        <v>1</v>
      </c>
      <c r="CQ43">
        <f>IF(CP43=0,0,IF('Net Acumulado'!CQ43&gt;-'Net Acumulado'!$B43,0,1))</f>
        <v>1</v>
      </c>
      <c r="CR43">
        <f>IF(CQ43=0,0,IF('Net Acumulado'!CR43&gt;-'Net Acumulado'!$B43,0,1))</f>
        <v>1</v>
      </c>
      <c r="CS43">
        <f>IF(CR43=0,0,IF('Net Acumulado'!CS43&gt;-'Net Acumulado'!$B43,0,1))</f>
        <v>1</v>
      </c>
      <c r="CT43">
        <f>IF(CS43=0,0,IF('Net Acumulado'!CT43&gt;-'Net Acumulado'!$B43,0,1))</f>
        <v>1</v>
      </c>
      <c r="CU43">
        <f>IF(CT43=0,0,IF('Net Acumulado'!CU43&gt;-'Net Acumulado'!$B43,0,1))</f>
        <v>1</v>
      </c>
    </row>
    <row r="44" spans="1:99" x14ac:dyDescent="0.3">
      <c r="A44">
        <f t="shared" si="0"/>
        <v>49</v>
      </c>
      <c r="B44">
        <v>-1862</v>
      </c>
      <c r="C44">
        <v>2402</v>
      </c>
      <c r="D44">
        <f>IF('Net Acumulado'!D44&gt;-'Net Acumulado'!$B44,0,1)</f>
        <v>1</v>
      </c>
      <c r="E44">
        <f>IF(D44=0,0,IF('Net Acumulado'!E44&gt;-'Net Acumulado'!$B44,0,1))</f>
        <v>1</v>
      </c>
      <c r="F44">
        <f>IF(E44=0,0,IF('Net Acumulado'!F44&gt;-'Net Acumulado'!$B44,0,1))</f>
        <v>1</v>
      </c>
      <c r="G44">
        <f>IF(F44=0,0,IF('Net Acumulado'!G44&gt;-'Net Acumulado'!$B44,0,1))</f>
        <v>1</v>
      </c>
      <c r="H44">
        <f>IF(G44=0,0,IF('Net Acumulado'!H44&gt;-'Net Acumulado'!$B44,0,1))</f>
        <v>1</v>
      </c>
      <c r="I44">
        <f>IF(H44=0,0,IF('Net Acumulado'!I44&gt;-'Net Acumulado'!$B44,0,1))</f>
        <v>1</v>
      </c>
      <c r="J44">
        <f>IF(I44=0,0,IF('Net Acumulado'!J44&gt;-'Net Acumulado'!$B44,0,1))</f>
        <v>1</v>
      </c>
      <c r="K44">
        <f>IF(J44=0,0,IF('Net Acumulado'!K44&gt;-'Net Acumulado'!$B44,0,1))</f>
        <v>1</v>
      </c>
      <c r="L44">
        <f>IF(K44=0,0,IF('Net Acumulado'!L44&gt;-'Net Acumulado'!$B44,0,1))</f>
        <v>1</v>
      </c>
      <c r="M44">
        <f>IF(L44=0,0,IF('Net Acumulado'!M44&gt;-'Net Acumulado'!$B44,0,1))</f>
        <v>1</v>
      </c>
      <c r="N44">
        <f>IF(M44=0,0,IF('Net Acumulado'!N44&gt;-'Net Acumulado'!$B44,0,1))</f>
        <v>1</v>
      </c>
      <c r="O44">
        <f>IF(N44=0,0,IF('Net Acumulado'!O44&gt;-'Net Acumulado'!$B44,0,1))</f>
        <v>1</v>
      </c>
      <c r="P44">
        <f>IF(O44=0,0,IF('Net Acumulado'!P44&gt;-'Net Acumulado'!$B44,0,1))</f>
        <v>1</v>
      </c>
      <c r="Q44">
        <f>IF(P44=0,0,IF('Net Acumulado'!Q44&gt;-'Net Acumulado'!$B44,0,1))</f>
        <v>1</v>
      </c>
      <c r="R44">
        <f>IF(Q44=0,0,IF('Net Acumulado'!R44&gt;-'Net Acumulado'!$B44,0,1))</f>
        <v>1</v>
      </c>
      <c r="S44">
        <f>IF(R44=0,0,IF('Net Acumulado'!S44&gt;-'Net Acumulado'!$B44,0,1))</f>
        <v>1</v>
      </c>
      <c r="T44">
        <f>IF(S44=0,0,IF('Net Acumulado'!T44&gt;-'Net Acumulado'!$B44,0,1))</f>
        <v>1</v>
      </c>
      <c r="U44">
        <f>IF(T44=0,0,IF('Net Acumulado'!U44&gt;-'Net Acumulado'!$B44,0,1))</f>
        <v>1</v>
      </c>
      <c r="V44">
        <f>IF(U44=0,0,IF('Net Acumulado'!V44&gt;-'Net Acumulado'!$B44,0,1))</f>
        <v>1</v>
      </c>
      <c r="W44">
        <f>IF(V44=0,0,IF('Net Acumulado'!W44&gt;-'Net Acumulado'!$B44,0,1))</f>
        <v>1</v>
      </c>
      <c r="X44">
        <f>IF(W44=0,0,IF('Net Acumulado'!X44&gt;-'Net Acumulado'!$B44,0,1))</f>
        <v>1</v>
      </c>
      <c r="Y44">
        <f>IF(X44=0,0,IF('Net Acumulado'!Y44&gt;-'Net Acumulado'!$B44,0,1))</f>
        <v>1</v>
      </c>
      <c r="Z44">
        <f>IF(Y44=0,0,IF('Net Acumulado'!Z44&gt;-'Net Acumulado'!$B44,0,1))</f>
        <v>1</v>
      </c>
      <c r="AA44">
        <f>IF(Z44=0,0,IF('Net Acumulado'!AA44&gt;-'Net Acumulado'!$B44,0,1))</f>
        <v>1</v>
      </c>
      <c r="AB44">
        <f>IF(AA44=0,0,IF('Net Acumulado'!AB44&gt;-'Net Acumulado'!$B44,0,1))</f>
        <v>1</v>
      </c>
      <c r="AC44">
        <f>IF(AB44=0,0,IF('Net Acumulado'!AC44&gt;-'Net Acumulado'!$B44,0,1))</f>
        <v>1</v>
      </c>
      <c r="AD44">
        <f>IF(AC44=0,0,IF('Net Acumulado'!AD44&gt;-'Net Acumulado'!$B44,0,1))</f>
        <v>1</v>
      </c>
      <c r="AE44">
        <f>IF(AD44=0,0,IF('Net Acumulado'!AE44&gt;-'Net Acumulado'!$B44,0,1))</f>
        <v>1</v>
      </c>
      <c r="AF44">
        <f>IF(AE44=0,0,IF('Net Acumulado'!AF44&gt;-'Net Acumulado'!$B44,0,1))</f>
        <v>1</v>
      </c>
      <c r="AG44">
        <f>IF(AF44=0,0,IF('Net Acumulado'!AG44&gt;-'Net Acumulado'!$B44,0,1))</f>
        <v>1</v>
      </c>
      <c r="AH44">
        <f>IF(AG44=0,0,IF('Net Acumulado'!AH44&gt;-'Net Acumulado'!$B44,0,1))</f>
        <v>1</v>
      </c>
      <c r="AI44">
        <f>IF(AH44=0,0,IF('Net Acumulado'!AI44&gt;-'Net Acumulado'!$B44,0,1))</f>
        <v>1</v>
      </c>
      <c r="AJ44">
        <f>IF(AI44=0,0,IF('Net Acumulado'!AJ44&gt;-'Net Acumulado'!$B44,0,1))</f>
        <v>1</v>
      </c>
      <c r="AK44">
        <f>IF(AJ44=0,0,IF('Net Acumulado'!AK44&gt;-'Net Acumulado'!$B44,0,1))</f>
        <v>1</v>
      </c>
      <c r="AL44">
        <f>IF(AK44=0,0,IF('Net Acumulado'!AL44&gt;-'Net Acumulado'!$B44,0,1))</f>
        <v>1</v>
      </c>
      <c r="AM44">
        <f>IF(AL44=0,0,IF('Net Acumulado'!AM44&gt;-'Net Acumulado'!$B44,0,1))</f>
        <v>1</v>
      </c>
      <c r="AN44">
        <f>IF(AM44=0,0,IF('Net Acumulado'!AN44&gt;-'Net Acumulado'!$B44,0,1))</f>
        <v>1</v>
      </c>
      <c r="AO44">
        <f>IF(AN44=0,0,IF('Net Acumulado'!AO44&gt;-'Net Acumulado'!$B44,0,1))</f>
        <v>1</v>
      </c>
      <c r="AP44">
        <f>IF(AO44=0,0,IF('Net Acumulado'!AP44&gt;-'Net Acumulado'!$B44,0,1))</f>
        <v>1</v>
      </c>
      <c r="AQ44">
        <f>IF(AP44=0,0,IF('Net Acumulado'!AQ44&gt;-'Net Acumulado'!$B44,0,1))</f>
        <v>1</v>
      </c>
      <c r="AR44">
        <f>IF(AQ44=0,0,IF('Net Acumulado'!AR44&gt;-'Net Acumulado'!$B44,0,1))</f>
        <v>1</v>
      </c>
      <c r="AS44">
        <f>IF(AR44=0,0,IF('Net Acumulado'!AS44&gt;-'Net Acumulado'!$B44,0,1))</f>
        <v>1</v>
      </c>
      <c r="AT44">
        <f>IF(AS44=0,0,IF('Net Acumulado'!AT44&gt;-'Net Acumulado'!$B44,0,1))</f>
        <v>1</v>
      </c>
      <c r="AU44">
        <f>IF(AT44=0,0,IF('Net Acumulado'!AU44&gt;-'Net Acumulado'!$B44,0,1))</f>
        <v>1</v>
      </c>
      <c r="AV44">
        <f>IF(AU44=0,0,IF('Net Acumulado'!AV44&gt;-'Net Acumulado'!$B44,0,1))</f>
        <v>1</v>
      </c>
      <c r="AW44">
        <f>IF(AV44=0,0,IF('Net Acumulado'!AW44&gt;-'Net Acumulado'!$B44,0,1))</f>
        <v>1</v>
      </c>
      <c r="AX44">
        <f>IF(AW44=0,0,IF('Net Acumulado'!AX44&gt;-'Net Acumulado'!$B44,0,1))</f>
        <v>1</v>
      </c>
      <c r="AY44">
        <f>IF(AX44=0,0,IF('Net Acumulado'!AY44&gt;-'Net Acumulado'!$B44,0,1))</f>
        <v>1</v>
      </c>
      <c r="AZ44">
        <f>IF(AY44=0,0,IF('Net Acumulado'!AZ44&gt;-'Net Acumulado'!$B44,0,1))</f>
        <v>1</v>
      </c>
      <c r="BA44">
        <f>IF(AZ44=0,0,IF('Net Acumulado'!BA44&gt;-'Net Acumulado'!$B44,0,1))</f>
        <v>0</v>
      </c>
      <c r="BB44">
        <f>IF(BA44=0,0,IF('Net Acumulado'!BB44&gt;-'Net Acumulado'!$B44,0,1))</f>
        <v>0</v>
      </c>
      <c r="BC44">
        <f>IF(BB44=0,0,IF('Net Acumulado'!BC44&gt;-'Net Acumulado'!$B44,0,1))</f>
        <v>0</v>
      </c>
      <c r="BD44">
        <f>IF(BC44=0,0,IF('Net Acumulado'!BD44&gt;-'Net Acumulado'!$B44,0,1))</f>
        <v>0</v>
      </c>
      <c r="BE44">
        <f>IF(BD44=0,0,IF('Net Acumulado'!BE44&gt;-'Net Acumulado'!$B44,0,1))</f>
        <v>0</v>
      </c>
      <c r="BF44">
        <f>IF(BE44=0,0,IF('Net Acumulado'!BF44&gt;-'Net Acumulado'!$B44,0,1))</f>
        <v>0</v>
      </c>
      <c r="BG44">
        <f>IF(BF44=0,0,IF('Net Acumulado'!BG44&gt;-'Net Acumulado'!$B44,0,1))</f>
        <v>0</v>
      </c>
      <c r="BH44">
        <f>IF(BG44=0,0,IF('Net Acumulado'!BH44&gt;-'Net Acumulado'!$B44,0,1))</f>
        <v>0</v>
      </c>
      <c r="BI44">
        <f>IF(BH44=0,0,IF('Net Acumulado'!BI44&gt;-'Net Acumulado'!$B44,0,1))</f>
        <v>0</v>
      </c>
      <c r="BJ44">
        <f>IF(BI44=0,0,IF('Net Acumulado'!BJ44&gt;-'Net Acumulado'!$B44,0,1))</f>
        <v>0</v>
      </c>
      <c r="BK44">
        <f>IF(BJ44=0,0,IF('Net Acumulado'!BK44&gt;-'Net Acumulado'!$B44,0,1))</f>
        <v>0</v>
      </c>
      <c r="BL44">
        <f>IF(BK44=0,0,IF('Net Acumulado'!BL44&gt;-'Net Acumulado'!$B44,0,1))</f>
        <v>0</v>
      </c>
      <c r="BM44">
        <f>IF(BL44=0,0,IF('Net Acumulado'!BM44&gt;-'Net Acumulado'!$B44,0,1))</f>
        <v>0</v>
      </c>
      <c r="BN44">
        <f>IF(BM44=0,0,IF('Net Acumulado'!BN44&gt;-'Net Acumulado'!$B44,0,1))</f>
        <v>0</v>
      </c>
      <c r="BO44">
        <f>IF(BN44=0,0,IF('Net Acumulado'!BO44&gt;-'Net Acumulado'!$B44,0,1))</f>
        <v>0</v>
      </c>
      <c r="BP44">
        <f>IF(BO44=0,0,IF('Net Acumulado'!BP44&gt;-'Net Acumulado'!$B44,0,1))</f>
        <v>0</v>
      </c>
      <c r="BQ44">
        <f>IF(BP44=0,0,IF('Net Acumulado'!BQ44&gt;-'Net Acumulado'!$B44,0,1))</f>
        <v>0</v>
      </c>
      <c r="BR44">
        <f>IF(BQ44=0,0,IF('Net Acumulado'!BR44&gt;-'Net Acumulado'!$B44,0,1))</f>
        <v>0</v>
      </c>
      <c r="BS44">
        <f>IF(BR44=0,0,IF('Net Acumulado'!BS44&gt;-'Net Acumulado'!$B44,0,1))</f>
        <v>0</v>
      </c>
      <c r="BT44">
        <f>IF(BS44=0,0,IF('Net Acumulado'!BT44&gt;-'Net Acumulado'!$B44,0,1))</f>
        <v>0</v>
      </c>
      <c r="BU44">
        <f>IF(BT44=0,0,IF('Net Acumulado'!BU44&gt;-'Net Acumulado'!$B44,0,1))</f>
        <v>0</v>
      </c>
      <c r="BV44">
        <f>IF(BU44=0,0,IF('Net Acumulado'!BV44&gt;-'Net Acumulado'!$B44,0,1))</f>
        <v>0</v>
      </c>
      <c r="BW44">
        <f>IF(BV44=0,0,IF('Net Acumulado'!BW44&gt;-'Net Acumulado'!$B44,0,1))</f>
        <v>0</v>
      </c>
      <c r="BX44">
        <f>IF(BW44=0,0,IF('Net Acumulado'!BX44&gt;-'Net Acumulado'!$B44,0,1))</f>
        <v>0</v>
      </c>
      <c r="BY44">
        <f>IF(BX44=0,0,IF('Net Acumulado'!BY44&gt;-'Net Acumulado'!$B44,0,1))</f>
        <v>0</v>
      </c>
      <c r="BZ44">
        <f>IF(BY44=0,0,IF('Net Acumulado'!BZ44&gt;-'Net Acumulado'!$B44,0,1))</f>
        <v>0</v>
      </c>
      <c r="CA44">
        <f>IF(BZ44=0,0,IF('Net Acumulado'!CA44&gt;-'Net Acumulado'!$B44,0,1))</f>
        <v>0</v>
      </c>
      <c r="CB44">
        <f>IF(CA44=0,0,IF('Net Acumulado'!CB44&gt;-'Net Acumulado'!$B44,0,1))</f>
        <v>0</v>
      </c>
      <c r="CC44">
        <f>IF(CB44=0,0,IF('Net Acumulado'!CC44&gt;-'Net Acumulado'!$B44,0,1))</f>
        <v>0</v>
      </c>
      <c r="CD44">
        <f>IF(CC44=0,0,IF('Net Acumulado'!CD44&gt;-'Net Acumulado'!$B44,0,1))</f>
        <v>0</v>
      </c>
      <c r="CE44">
        <f>IF(CD44=0,0,IF('Net Acumulado'!CE44&gt;-'Net Acumulado'!$B44,0,1))</f>
        <v>0</v>
      </c>
      <c r="CF44">
        <f>IF(CE44=0,0,IF('Net Acumulado'!CF44&gt;-'Net Acumulado'!$B44,0,1))</f>
        <v>0</v>
      </c>
      <c r="CG44">
        <f>IF(CF44=0,0,IF('Net Acumulado'!CG44&gt;-'Net Acumulado'!$B44,0,1))</f>
        <v>0</v>
      </c>
      <c r="CH44">
        <f>IF(CG44=0,0,IF('Net Acumulado'!CH44&gt;-'Net Acumulado'!$B44,0,1))</f>
        <v>0</v>
      </c>
      <c r="CI44">
        <f>IF(CH44=0,0,IF('Net Acumulado'!CI44&gt;-'Net Acumulado'!$B44,0,1))</f>
        <v>0</v>
      </c>
      <c r="CJ44">
        <f>IF(CI44=0,0,IF('Net Acumulado'!CJ44&gt;-'Net Acumulado'!$B44,0,1))</f>
        <v>0</v>
      </c>
      <c r="CK44">
        <f>IF(CJ44=0,0,IF('Net Acumulado'!CK44&gt;-'Net Acumulado'!$B44,0,1))</f>
        <v>0</v>
      </c>
      <c r="CL44">
        <f>IF(CK44=0,0,IF('Net Acumulado'!CL44&gt;-'Net Acumulado'!$B44,0,1))</f>
        <v>0</v>
      </c>
      <c r="CM44">
        <f>IF(CL44=0,0,IF('Net Acumulado'!CM44&gt;-'Net Acumulado'!$B44,0,1))</f>
        <v>0</v>
      </c>
      <c r="CN44">
        <f>IF(CM44=0,0,IF('Net Acumulado'!CN44&gt;-'Net Acumulado'!$B44,0,1))</f>
        <v>0</v>
      </c>
      <c r="CO44">
        <f>IF(CN44=0,0,IF('Net Acumulado'!CO44&gt;-'Net Acumulado'!$B44,0,1))</f>
        <v>0</v>
      </c>
      <c r="CP44">
        <f>IF(CO44=0,0,IF('Net Acumulado'!CP44&gt;-'Net Acumulado'!$B44,0,1))</f>
        <v>0</v>
      </c>
      <c r="CQ44">
        <f>IF(CP44=0,0,IF('Net Acumulado'!CQ44&gt;-'Net Acumulado'!$B44,0,1))</f>
        <v>0</v>
      </c>
      <c r="CR44">
        <f>IF(CQ44=0,0,IF('Net Acumulado'!CR44&gt;-'Net Acumulado'!$B44,0,1))</f>
        <v>0</v>
      </c>
      <c r="CS44">
        <f>IF(CR44=0,0,IF('Net Acumulado'!CS44&gt;-'Net Acumulado'!$B44,0,1))</f>
        <v>0</v>
      </c>
      <c r="CT44">
        <f>IF(CS44=0,0,IF('Net Acumulado'!CT44&gt;-'Net Acumulado'!$B44,0,1))</f>
        <v>0</v>
      </c>
      <c r="CU44">
        <f>IF(CT44=0,0,IF('Net Acumulado'!CU44&gt;-'Net Acumulado'!$B44,0,1))</f>
        <v>0</v>
      </c>
    </row>
    <row r="45" spans="1:99" x14ac:dyDescent="0.3">
      <c r="A45">
        <f t="shared" si="0"/>
        <v>58</v>
      </c>
      <c r="B45">
        <v>-6934</v>
      </c>
      <c r="C45">
        <v>2401</v>
      </c>
      <c r="D45">
        <f>IF('Net Acumulado'!D45&gt;-'Net Acumulado'!$B45,0,1)</f>
        <v>1</v>
      </c>
      <c r="E45">
        <f>IF(D45=0,0,IF('Net Acumulado'!E45&gt;-'Net Acumulado'!$B45,0,1))</f>
        <v>1</v>
      </c>
      <c r="F45">
        <f>IF(E45=0,0,IF('Net Acumulado'!F45&gt;-'Net Acumulado'!$B45,0,1))</f>
        <v>1</v>
      </c>
      <c r="G45">
        <f>IF(F45=0,0,IF('Net Acumulado'!G45&gt;-'Net Acumulado'!$B45,0,1))</f>
        <v>1</v>
      </c>
      <c r="H45">
        <f>IF(G45=0,0,IF('Net Acumulado'!H45&gt;-'Net Acumulado'!$B45,0,1))</f>
        <v>1</v>
      </c>
      <c r="I45">
        <f>IF(H45=0,0,IF('Net Acumulado'!I45&gt;-'Net Acumulado'!$B45,0,1))</f>
        <v>1</v>
      </c>
      <c r="J45">
        <f>IF(I45=0,0,IF('Net Acumulado'!J45&gt;-'Net Acumulado'!$B45,0,1))</f>
        <v>1</v>
      </c>
      <c r="K45">
        <f>IF(J45=0,0,IF('Net Acumulado'!K45&gt;-'Net Acumulado'!$B45,0,1))</f>
        <v>1</v>
      </c>
      <c r="L45">
        <f>IF(K45=0,0,IF('Net Acumulado'!L45&gt;-'Net Acumulado'!$B45,0,1))</f>
        <v>1</v>
      </c>
      <c r="M45">
        <f>IF(L45=0,0,IF('Net Acumulado'!M45&gt;-'Net Acumulado'!$B45,0,1))</f>
        <v>1</v>
      </c>
      <c r="N45">
        <f>IF(M45=0,0,IF('Net Acumulado'!N45&gt;-'Net Acumulado'!$B45,0,1))</f>
        <v>1</v>
      </c>
      <c r="O45">
        <f>IF(N45=0,0,IF('Net Acumulado'!O45&gt;-'Net Acumulado'!$B45,0,1))</f>
        <v>1</v>
      </c>
      <c r="P45">
        <f>IF(O45=0,0,IF('Net Acumulado'!P45&gt;-'Net Acumulado'!$B45,0,1))</f>
        <v>1</v>
      </c>
      <c r="Q45">
        <f>IF(P45=0,0,IF('Net Acumulado'!Q45&gt;-'Net Acumulado'!$B45,0,1))</f>
        <v>1</v>
      </c>
      <c r="R45">
        <f>IF(Q45=0,0,IF('Net Acumulado'!R45&gt;-'Net Acumulado'!$B45,0,1))</f>
        <v>1</v>
      </c>
      <c r="S45">
        <f>IF(R45=0,0,IF('Net Acumulado'!S45&gt;-'Net Acumulado'!$B45,0,1))</f>
        <v>1</v>
      </c>
      <c r="T45">
        <f>IF(S45=0,0,IF('Net Acumulado'!T45&gt;-'Net Acumulado'!$B45,0,1))</f>
        <v>1</v>
      </c>
      <c r="U45">
        <f>IF(T45=0,0,IF('Net Acumulado'!U45&gt;-'Net Acumulado'!$B45,0,1))</f>
        <v>1</v>
      </c>
      <c r="V45">
        <f>IF(U45=0,0,IF('Net Acumulado'!V45&gt;-'Net Acumulado'!$B45,0,1))</f>
        <v>1</v>
      </c>
      <c r="W45">
        <f>IF(V45=0,0,IF('Net Acumulado'!W45&gt;-'Net Acumulado'!$B45,0,1))</f>
        <v>1</v>
      </c>
      <c r="X45">
        <f>IF(W45=0,0,IF('Net Acumulado'!X45&gt;-'Net Acumulado'!$B45,0,1))</f>
        <v>1</v>
      </c>
      <c r="Y45">
        <f>IF(X45=0,0,IF('Net Acumulado'!Y45&gt;-'Net Acumulado'!$B45,0,1))</f>
        <v>1</v>
      </c>
      <c r="Z45">
        <f>IF(Y45=0,0,IF('Net Acumulado'!Z45&gt;-'Net Acumulado'!$B45,0,1))</f>
        <v>1</v>
      </c>
      <c r="AA45">
        <f>IF(Z45=0,0,IF('Net Acumulado'!AA45&gt;-'Net Acumulado'!$B45,0,1))</f>
        <v>1</v>
      </c>
      <c r="AB45">
        <f>IF(AA45=0,0,IF('Net Acumulado'!AB45&gt;-'Net Acumulado'!$B45,0,1))</f>
        <v>1</v>
      </c>
      <c r="AC45">
        <f>IF(AB45=0,0,IF('Net Acumulado'!AC45&gt;-'Net Acumulado'!$B45,0,1))</f>
        <v>1</v>
      </c>
      <c r="AD45">
        <f>IF(AC45=0,0,IF('Net Acumulado'!AD45&gt;-'Net Acumulado'!$B45,0,1))</f>
        <v>1</v>
      </c>
      <c r="AE45">
        <f>IF(AD45=0,0,IF('Net Acumulado'!AE45&gt;-'Net Acumulado'!$B45,0,1))</f>
        <v>1</v>
      </c>
      <c r="AF45">
        <f>IF(AE45=0,0,IF('Net Acumulado'!AF45&gt;-'Net Acumulado'!$B45,0,1))</f>
        <v>1</v>
      </c>
      <c r="AG45">
        <f>IF(AF45=0,0,IF('Net Acumulado'!AG45&gt;-'Net Acumulado'!$B45,0,1))</f>
        <v>1</v>
      </c>
      <c r="AH45">
        <f>IF(AG45=0,0,IF('Net Acumulado'!AH45&gt;-'Net Acumulado'!$B45,0,1))</f>
        <v>1</v>
      </c>
      <c r="AI45">
        <f>IF(AH45=0,0,IF('Net Acumulado'!AI45&gt;-'Net Acumulado'!$B45,0,1))</f>
        <v>1</v>
      </c>
      <c r="AJ45">
        <f>IF(AI45=0,0,IF('Net Acumulado'!AJ45&gt;-'Net Acumulado'!$B45,0,1))</f>
        <v>1</v>
      </c>
      <c r="AK45">
        <f>IF(AJ45=0,0,IF('Net Acumulado'!AK45&gt;-'Net Acumulado'!$B45,0,1))</f>
        <v>1</v>
      </c>
      <c r="AL45">
        <f>IF(AK45=0,0,IF('Net Acumulado'!AL45&gt;-'Net Acumulado'!$B45,0,1))</f>
        <v>1</v>
      </c>
      <c r="AM45">
        <f>IF(AL45=0,0,IF('Net Acumulado'!AM45&gt;-'Net Acumulado'!$B45,0,1))</f>
        <v>1</v>
      </c>
      <c r="AN45">
        <f>IF(AM45=0,0,IF('Net Acumulado'!AN45&gt;-'Net Acumulado'!$B45,0,1))</f>
        <v>1</v>
      </c>
      <c r="AO45">
        <f>IF(AN45=0,0,IF('Net Acumulado'!AO45&gt;-'Net Acumulado'!$B45,0,1))</f>
        <v>1</v>
      </c>
      <c r="AP45">
        <f>IF(AO45=0,0,IF('Net Acumulado'!AP45&gt;-'Net Acumulado'!$B45,0,1))</f>
        <v>1</v>
      </c>
      <c r="AQ45">
        <f>IF(AP45=0,0,IF('Net Acumulado'!AQ45&gt;-'Net Acumulado'!$B45,0,1))</f>
        <v>1</v>
      </c>
      <c r="AR45">
        <f>IF(AQ45=0,0,IF('Net Acumulado'!AR45&gt;-'Net Acumulado'!$B45,0,1))</f>
        <v>1</v>
      </c>
      <c r="AS45">
        <f>IF(AR45=0,0,IF('Net Acumulado'!AS45&gt;-'Net Acumulado'!$B45,0,1))</f>
        <v>1</v>
      </c>
      <c r="AT45">
        <f>IF(AS45=0,0,IF('Net Acumulado'!AT45&gt;-'Net Acumulado'!$B45,0,1))</f>
        <v>1</v>
      </c>
      <c r="AU45">
        <f>IF(AT45=0,0,IF('Net Acumulado'!AU45&gt;-'Net Acumulado'!$B45,0,1))</f>
        <v>1</v>
      </c>
      <c r="AV45">
        <f>IF(AU45=0,0,IF('Net Acumulado'!AV45&gt;-'Net Acumulado'!$B45,0,1))</f>
        <v>1</v>
      </c>
      <c r="AW45">
        <f>IF(AV45=0,0,IF('Net Acumulado'!AW45&gt;-'Net Acumulado'!$B45,0,1))</f>
        <v>1</v>
      </c>
      <c r="AX45">
        <f>IF(AW45=0,0,IF('Net Acumulado'!AX45&gt;-'Net Acumulado'!$B45,0,1))</f>
        <v>1</v>
      </c>
      <c r="AY45">
        <f>IF(AX45=0,0,IF('Net Acumulado'!AY45&gt;-'Net Acumulado'!$B45,0,1))</f>
        <v>1</v>
      </c>
      <c r="AZ45">
        <f>IF(AY45=0,0,IF('Net Acumulado'!AZ45&gt;-'Net Acumulado'!$B45,0,1))</f>
        <v>1</v>
      </c>
      <c r="BA45">
        <f>IF(AZ45=0,0,IF('Net Acumulado'!BA45&gt;-'Net Acumulado'!$B45,0,1))</f>
        <v>1</v>
      </c>
      <c r="BB45">
        <f>IF(BA45=0,0,IF('Net Acumulado'!BB45&gt;-'Net Acumulado'!$B45,0,1))</f>
        <v>1</v>
      </c>
      <c r="BC45">
        <f>IF(BB45=0,0,IF('Net Acumulado'!BC45&gt;-'Net Acumulado'!$B45,0,1))</f>
        <v>1</v>
      </c>
      <c r="BD45">
        <f>IF(BC45=0,0,IF('Net Acumulado'!BD45&gt;-'Net Acumulado'!$B45,0,1))</f>
        <v>1</v>
      </c>
      <c r="BE45">
        <f>IF(BD45=0,0,IF('Net Acumulado'!BE45&gt;-'Net Acumulado'!$B45,0,1))</f>
        <v>1</v>
      </c>
      <c r="BF45">
        <f>IF(BE45=0,0,IF('Net Acumulado'!BF45&gt;-'Net Acumulado'!$B45,0,1))</f>
        <v>1</v>
      </c>
      <c r="BG45">
        <f>IF(BF45=0,0,IF('Net Acumulado'!BG45&gt;-'Net Acumulado'!$B45,0,1))</f>
        <v>1</v>
      </c>
      <c r="BH45">
        <f>IF(BG45=0,0,IF('Net Acumulado'!BH45&gt;-'Net Acumulado'!$B45,0,1))</f>
        <v>1</v>
      </c>
      <c r="BI45">
        <f>IF(BH45=0,0,IF('Net Acumulado'!BI45&gt;-'Net Acumulado'!$B45,0,1))</f>
        <v>1</v>
      </c>
      <c r="BJ45">
        <f>IF(BI45=0,0,IF('Net Acumulado'!BJ45&gt;-'Net Acumulado'!$B45,0,1))</f>
        <v>0</v>
      </c>
      <c r="BK45">
        <f>IF(BJ45=0,0,IF('Net Acumulado'!BK45&gt;-'Net Acumulado'!$B45,0,1))</f>
        <v>0</v>
      </c>
      <c r="BL45">
        <f>IF(BK45=0,0,IF('Net Acumulado'!BL45&gt;-'Net Acumulado'!$B45,0,1))</f>
        <v>0</v>
      </c>
      <c r="BM45">
        <f>IF(BL45=0,0,IF('Net Acumulado'!BM45&gt;-'Net Acumulado'!$B45,0,1))</f>
        <v>0</v>
      </c>
      <c r="BN45">
        <f>IF(BM45=0,0,IF('Net Acumulado'!BN45&gt;-'Net Acumulado'!$B45,0,1))</f>
        <v>0</v>
      </c>
      <c r="BO45">
        <f>IF(BN45=0,0,IF('Net Acumulado'!BO45&gt;-'Net Acumulado'!$B45,0,1))</f>
        <v>0</v>
      </c>
      <c r="BP45">
        <f>IF(BO45=0,0,IF('Net Acumulado'!BP45&gt;-'Net Acumulado'!$B45,0,1))</f>
        <v>0</v>
      </c>
      <c r="BQ45">
        <f>IF(BP45=0,0,IF('Net Acumulado'!BQ45&gt;-'Net Acumulado'!$B45,0,1))</f>
        <v>0</v>
      </c>
      <c r="BR45">
        <f>IF(BQ45=0,0,IF('Net Acumulado'!BR45&gt;-'Net Acumulado'!$B45,0,1))</f>
        <v>0</v>
      </c>
      <c r="BS45">
        <f>IF(BR45=0,0,IF('Net Acumulado'!BS45&gt;-'Net Acumulado'!$B45,0,1))</f>
        <v>0</v>
      </c>
      <c r="BT45">
        <f>IF(BS45=0,0,IF('Net Acumulado'!BT45&gt;-'Net Acumulado'!$B45,0,1))</f>
        <v>0</v>
      </c>
      <c r="BU45">
        <f>IF(BT45=0,0,IF('Net Acumulado'!BU45&gt;-'Net Acumulado'!$B45,0,1))</f>
        <v>0</v>
      </c>
      <c r="BV45">
        <f>IF(BU45=0,0,IF('Net Acumulado'!BV45&gt;-'Net Acumulado'!$B45,0,1))</f>
        <v>0</v>
      </c>
      <c r="BW45">
        <f>IF(BV45=0,0,IF('Net Acumulado'!BW45&gt;-'Net Acumulado'!$B45,0,1))</f>
        <v>0</v>
      </c>
      <c r="BX45">
        <f>IF(BW45=0,0,IF('Net Acumulado'!BX45&gt;-'Net Acumulado'!$B45,0,1))</f>
        <v>0</v>
      </c>
      <c r="BY45">
        <f>IF(BX45=0,0,IF('Net Acumulado'!BY45&gt;-'Net Acumulado'!$B45,0,1))</f>
        <v>0</v>
      </c>
      <c r="BZ45">
        <f>IF(BY45=0,0,IF('Net Acumulado'!BZ45&gt;-'Net Acumulado'!$B45,0,1))</f>
        <v>0</v>
      </c>
      <c r="CA45">
        <f>IF(BZ45=0,0,IF('Net Acumulado'!CA45&gt;-'Net Acumulado'!$B45,0,1))</f>
        <v>0</v>
      </c>
      <c r="CB45">
        <f>IF(CA45=0,0,IF('Net Acumulado'!CB45&gt;-'Net Acumulado'!$B45,0,1))</f>
        <v>0</v>
      </c>
      <c r="CC45">
        <f>IF(CB45=0,0,IF('Net Acumulado'!CC45&gt;-'Net Acumulado'!$B45,0,1))</f>
        <v>0</v>
      </c>
      <c r="CD45">
        <f>IF(CC45=0,0,IF('Net Acumulado'!CD45&gt;-'Net Acumulado'!$B45,0,1))</f>
        <v>0</v>
      </c>
      <c r="CE45">
        <f>IF(CD45=0,0,IF('Net Acumulado'!CE45&gt;-'Net Acumulado'!$B45,0,1))</f>
        <v>0</v>
      </c>
      <c r="CF45">
        <f>IF(CE45=0,0,IF('Net Acumulado'!CF45&gt;-'Net Acumulado'!$B45,0,1))</f>
        <v>0</v>
      </c>
      <c r="CG45">
        <f>IF(CF45=0,0,IF('Net Acumulado'!CG45&gt;-'Net Acumulado'!$B45,0,1))</f>
        <v>0</v>
      </c>
      <c r="CH45">
        <f>IF(CG45=0,0,IF('Net Acumulado'!CH45&gt;-'Net Acumulado'!$B45,0,1))</f>
        <v>0</v>
      </c>
      <c r="CI45">
        <f>IF(CH45=0,0,IF('Net Acumulado'!CI45&gt;-'Net Acumulado'!$B45,0,1))</f>
        <v>0</v>
      </c>
      <c r="CJ45">
        <f>IF(CI45=0,0,IF('Net Acumulado'!CJ45&gt;-'Net Acumulado'!$B45,0,1))</f>
        <v>0</v>
      </c>
      <c r="CK45">
        <f>IF(CJ45=0,0,IF('Net Acumulado'!CK45&gt;-'Net Acumulado'!$B45,0,1))</f>
        <v>0</v>
      </c>
      <c r="CL45">
        <f>IF(CK45=0,0,IF('Net Acumulado'!CL45&gt;-'Net Acumulado'!$B45,0,1))</f>
        <v>0</v>
      </c>
      <c r="CM45">
        <f>IF(CL45=0,0,IF('Net Acumulado'!CM45&gt;-'Net Acumulado'!$B45,0,1))</f>
        <v>0</v>
      </c>
      <c r="CN45">
        <f>IF(CM45=0,0,IF('Net Acumulado'!CN45&gt;-'Net Acumulado'!$B45,0,1))</f>
        <v>0</v>
      </c>
      <c r="CO45">
        <f>IF(CN45=0,0,IF('Net Acumulado'!CO45&gt;-'Net Acumulado'!$B45,0,1))</f>
        <v>0</v>
      </c>
      <c r="CP45">
        <f>IF(CO45=0,0,IF('Net Acumulado'!CP45&gt;-'Net Acumulado'!$B45,0,1))</f>
        <v>0</v>
      </c>
      <c r="CQ45">
        <f>IF(CP45=0,0,IF('Net Acumulado'!CQ45&gt;-'Net Acumulado'!$B45,0,1))</f>
        <v>0</v>
      </c>
      <c r="CR45">
        <f>IF(CQ45=0,0,IF('Net Acumulado'!CR45&gt;-'Net Acumulado'!$B45,0,1))</f>
        <v>0</v>
      </c>
      <c r="CS45">
        <f>IF(CR45=0,0,IF('Net Acumulado'!CS45&gt;-'Net Acumulado'!$B45,0,1))</f>
        <v>0</v>
      </c>
      <c r="CT45">
        <f>IF(CS45=0,0,IF('Net Acumulado'!CT45&gt;-'Net Acumulado'!$B45,0,1))</f>
        <v>0</v>
      </c>
      <c r="CU45">
        <f>IF(CT45=0,0,IF('Net Acumulado'!CU45&gt;-'Net Acumulado'!$B45,0,1))</f>
        <v>0</v>
      </c>
    </row>
    <row r="46" spans="1:99" x14ac:dyDescent="0.3">
      <c r="A46">
        <f t="shared" si="0"/>
        <v>78</v>
      </c>
      <c r="B46">
        <v>-24268</v>
      </c>
      <c r="C46">
        <v>2404</v>
      </c>
      <c r="D46">
        <f>IF('Net Acumulado'!D46&gt;-'Net Acumulado'!$B46,0,1)</f>
        <v>1</v>
      </c>
      <c r="E46">
        <f>IF(D46=0,0,IF('Net Acumulado'!E46&gt;-'Net Acumulado'!$B46,0,1))</f>
        <v>1</v>
      </c>
      <c r="F46">
        <f>IF(E46=0,0,IF('Net Acumulado'!F46&gt;-'Net Acumulado'!$B46,0,1))</f>
        <v>1</v>
      </c>
      <c r="G46">
        <f>IF(F46=0,0,IF('Net Acumulado'!G46&gt;-'Net Acumulado'!$B46,0,1))</f>
        <v>1</v>
      </c>
      <c r="H46">
        <f>IF(G46=0,0,IF('Net Acumulado'!H46&gt;-'Net Acumulado'!$B46,0,1))</f>
        <v>1</v>
      </c>
      <c r="I46">
        <f>IF(H46=0,0,IF('Net Acumulado'!I46&gt;-'Net Acumulado'!$B46,0,1))</f>
        <v>1</v>
      </c>
      <c r="J46">
        <f>IF(I46=0,0,IF('Net Acumulado'!J46&gt;-'Net Acumulado'!$B46,0,1))</f>
        <v>1</v>
      </c>
      <c r="K46">
        <f>IF(J46=0,0,IF('Net Acumulado'!K46&gt;-'Net Acumulado'!$B46,0,1))</f>
        <v>1</v>
      </c>
      <c r="L46">
        <f>IF(K46=0,0,IF('Net Acumulado'!L46&gt;-'Net Acumulado'!$B46,0,1))</f>
        <v>1</v>
      </c>
      <c r="M46">
        <f>IF(L46=0,0,IF('Net Acumulado'!M46&gt;-'Net Acumulado'!$B46,0,1))</f>
        <v>1</v>
      </c>
      <c r="N46">
        <f>IF(M46=0,0,IF('Net Acumulado'!N46&gt;-'Net Acumulado'!$B46,0,1))</f>
        <v>1</v>
      </c>
      <c r="O46">
        <f>IF(N46=0,0,IF('Net Acumulado'!O46&gt;-'Net Acumulado'!$B46,0,1))</f>
        <v>1</v>
      </c>
      <c r="P46">
        <f>IF(O46=0,0,IF('Net Acumulado'!P46&gt;-'Net Acumulado'!$B46,0,1))</f>
        <v>1</v>
      </c>
      <c r="Q46">
        <f>IF(P46=0,0,IF('Net Acumulado'!Q46&gt;-'Net Acumulado'!$B46,0,1))</f>
        <v>1</v>
      </c>
      <c r="R46">
        <f>IF(Q46=0,0,IF('Net Acumulado'!R46&gt;-'Net Acumulado'!$B46,0,1))</f>
        <v>1</v>
      </c>
      <c r="S46">
        <f>IF(R46=0,0,IF('Net Acumulado'!S46&gt;-'Net Acumulado'!$B46,0,1))</f>
        <v>1</v>
      </c>
      <c r="T46">
        <f>IF(S46=0,0,IF('Net Acumulado'!T46&gt;-'Net Acumulado'!$B46,0,1))</f>
        <v>1</v>
      </c>
      <c r="U46">
        <f>IF(T46=0,0,IF('Net Acumulado'!U46&gt;-'Net Acumulado'!$B46,0,1))</f>
        <v>1</v>
      </c>
      <c r="V46">
        <f>IF(U46=0,0,IF('Net Acumulado'!V46&gt;-'Net Acumulado'!$B46,0,1))</f>
        <v>1</v>
      </c>
      <c r="W46">
        <f>IF(V46=0,0,IF('Net Acumulado'!W46&gt;-'Net Acumulado'!$B46,0,1))</f>
        <v>1</v>
      </c>
      <c r="X46">
        <f>IF(W46=0,0,IF('Net Acumulado'!X46&gt;-'Net Acumulado'!$B46,0,1))</f>
        <v>1</v>
      </c>
      <c r="Y46">
        <f>IF(X46=0,0,IF('Net Acumulado'!Y46&gt;-'Net Acumulado'!$B46,0,1))</f>
        <v>1</v>
      </c>
      <c r="Z46">
        <f>IF(Y46=0,0,IF('Net Acumulado'!Z46&gt;-'Net Acumulado'!$B46,0,1))</f>
        <v>1</v>
      </c>
      <c r="AA46">
        <f>IF(Z46=0,0,IF('Net Acumulado'!AA46&gt;-'Net Acumulado'!$B46,0,1))</f>
        <v>1</v>
      </c>
      <c r="AB46">
        <f>IF(AA46=0,0,IF('Net Acumulado'!AB46&gt;-'Net Acumulado'!$B46,0,1))</f>
        <v>1</v>
      </c>
      <c r="AC46">
        <f>IF(AB46=0,0,IF('Net Acumulado'!AC46&gt;-'Net Acumulado'!$B46,0,1))</f>
        <v>1</v>
      </c>
      <c r="AD46">
        <f>IF(AC46=0,0,IF('Net Acumulado'!AD46&gt;-'Net Acumulado'!$B46,0,1))</f>
        <v>1</v>
      </c>
      <c r="AE46">
        <f>IF(AD46=0,0,IF('Net Acumulado'!AE46&gt;-'Net Acumulado'!$B46,0,1))</f>
        <v>1</v>
      </c>
      <c r="AF46">
        <f>IF(AE46=0,0,IF('Net Acumulado'!AF46&gt;-'Net Acumulado'!$B46,0,1))</f>
        <v>1</v>
      </c>
      <c r="AG46">
        <f>IF(AF46=0,0,IF('Net Acumulado'!AG46&gt;-'Net Acumulado'!$B46,0,1))</f>
        <v>1</v>
      </c>
      <c r="AH46">
        <f>IF(AG46=0,0,IF('Net Acumulado'!AH46&gt;-'Net Acumulado'!$B46,0,1))</f>
        <v>1</v>
      </c>
      <c r="AI46">
        <f>IF(AH46=0,0,IF('Net Acumulado'!AI46&gt;-'Net Acumulado'!$B46,0,1))</f>
        <v>1</v>
      </c>
      <c r="AJ46">
        <f>IF(AI46=0,0,IF('Net Acumulado'!AJ46&gt;-'Net Acumulado'!$B46,0,1))</f>
        <v>1</v>
      </c>
      <c r="AK46">
        <f>IF(AJ46=0,0,IF('Net Acumulado'!AK46&gt;-'Net Acumulado'!$B46,0,1))</f>
        <v>1</v>
      </c>
      <c r="AL46">
        <f>IF(AK46=0,0,IF('Net Acumulado'!AL46&gt;-'Net Acumulado'!$B46,0,1))</f>
        <v>1</v>
      </c>
      <c r="AM46">
        <f>IF(AL46=0,0,IF('Net Acumulado'!AM46&gt;-'Net Acumulado'!$B46,0,1))</f>
        <v>1</v>
      </c>
      <c r="AN46">
        <f>IF(AM46=0,0,IF('Net Acumulado'!AN46&gt;-'Net Acumulado'!$B46,0,1))</f>
        <v>1</v>
      </c>
      <c r="AO46">
        <f>IF(AN46=0,0,IF('Net Acumulado'!AO46&gt;-'Net Acumulado'!$B46,0,1))</f>
        <v>1</v>
      </c>
      <c r="AP46">
        <f>IF(AO46=0,0,IF('Net Acumulado'!AP46&gt;-'Net Acumulado'!$B46,0,1))</f>
        <v>1</v>
      </c>
      <c r="AQ46">
        <f>IF(AP46=0,0,IF('Net Acumulado'!AQ46&gt;-'Net Acumulado'!$B46,0,1))</f>
        <v>1</v>
      </c>
      <c r="AR46">
        <f>IF(AQ46=0,0,IF('Net Acumulado'!AR46&gt;-'Net Acumulado'!$B46,0,1))</f>
        <v>1</v>
      </c>
      <c r="AS46">
        <f>IF(AR46=0,0,IF('Net Acumulado'!AS46&gt;-'Net Acumulado'!$B46,0,1))</f>
        <v>1</v>
      </c>
      <c r="AT46">
        <f>IF(AS46=0,0,IF('Net Acumulado'!AT46&gt;-'Net Acumulado'!$B46,0,1))</f>
        <v>1</v>
      </c>
      <c r="AU46">
        <f>IF(AT46=0,0,IF('Net Acumulado'!AU46&gt;-'Net Acumulado'!$B46,0,1))</f>
        <v>1</v>
      </c>
      <c r="AV46">
        <f>IF(AU46=0,0,IF('Net Acumulado'!AV46&gt;-'Net Acumulado'!$B46,0,1))</f>
        <v>1</v>
      </c>
      <c r="AW46">
        <f>IF(AV46=0,0,IF('Net Acumulado'!AW46&gt;-'Net Acumulado'!$B46,0,1))</f>
        <v>1</v>
      </c>
      <c r="AX46">
        <f>IF(AW46=0,0,IF('Net Acumulado'!AX46&gt;-'Net Acumulado'!$B46,0,1))</f>
        <v>1</v>
      </c>
      <c r="AY46">
        <f>IF(AX46=0,0,IF('Net Acumulado'!AY46&gt;-'Net Acumulado'!$B46,0,1))</f>
        <v>1</v>
      </c>
      <c r="AZ46">
        <f>IF(AY46=0,0,IF('Net Acumulado'!AZ46&gt;-'Net Acumulado'!$B46,0,1))</f>
        <v>1</v>
      </c>
      <c r="BA46">
        <f>IF(AZ46=0,0,IF('Net Acumulado'!BA46&gt;-'Net Acumulado'!$B46,0,1))</f>
        <v>1</v>
      </c>
      <c r="BB46">
        <f>IF(BA46=0,0,IF('Net Acumulado'!BB46&gt;-'Net Acumulado'!$B46,0,1))</f>
        <v>1</v>
      </c>
      <c r="BC46">
        <f>IF(BB46=0,0,IF('Net Acumulado'!BC46&gt;-'Net Acumulado'!$B46,0,1))</f>
        <v>1</v>
      </c>
      <c r="BD46">
        <f>IF(BC46=0,0,IF('Net Acumulado'!BD46&gt;-'Net Acumulado'!$B46,0,1))</f>
        <v>1</v>
      </c>
      <c r="BE46">
        <f>IF(BD46=0,0,IF('Net Acumulado'!BE46&gt;-'Net Acumulado'!$B46,0,1))</f>
        <v>1</v>
      </c>
      <c r="BF46">
        <f>IF(BE46=0,0,IF('Net Acumulado'!BF46&gt;-'Net Acumulado'!$B46,0,1))</f>
        <v>1</v>
      </c>
      <c r="BG46">
        <f>IF(BF46=0,0,IF('Net Acumulado'!BG46&gt;-'Net Acumulado'!$B46,0,1))</f>
        <v>1</v>
      </c>
      <c r="BH46">
        <f>IF(BG46=0,0,IF('Net Acumulado'!BH46&gt;-'Net Acumulado'!$B46,0,1))</f>
        <v>1</v>
      </c>
      <c r="BI46">
        <f>IF(BH46=0,0,IF('Net Acumulado'!BI46&gt;-'Net Acumulado'!$B46,0,1))</f>
        <v>1</v>
      </c>
      <c r="BJ46">
        <f>IF(BI46=0,0,IF('Net Acumulado'!BJ46&gt;-'Net Acumulado'!$B46,0,1))</f>
        <v>1</v>
      </c>
      <c r="BK46">
        <f>IF(BJ46=0,0,IF('Net Acumulado'!BK46&gt;-'Net Acumulado'!$B46,0,1))</f>
        <v>1</v>
      </c>
      <c r="BL46">
        <f>IF(BK46=0,0,IF('Net Acumulado'!BL46&gt;-'Net Acumulado'!$B46,0,1))</f>
        <v>1</v>
      </c>
      <c r="BM46">
        <f>IF(BL46=0,0,IF('Net Acumulado'!BM46&gt;-'Net Acumulado'!$B46,0,1))</f>
        <v>1</v>
      </c>
      <c r="BN46">
        <f>IF(BM46=0,0,IF('Net Acumulado'!BN46&gt;-'Net Acumulado'!$B46,0,1))</f>
        <v>1</v>
      </c>
      <c r="BO46">
        <f>IF(BN46=0,0,IF('Net Acumulado'!BO46&gt;-'Net Acumulado'!$B46,0,1))</f>
        <v>1</v>
      </c>
      <c r="BP46">
        <f>IF(BO46=0,0,IF('Net Acumulado'!BP46&gt;-'Net Acumulado'!$B46,0,1))</f>
        <v>1</v>
      </c>
      <c r="BQ46">
        <f>IF(BP46=0,0,IF('Net Acumulado'!BQ46&gt;-'Net Acumulado'!$B46,0,1))</f>
        <v>1</v>
      </c>
      <c r="BR46">
        <f>IF(BQ46=0,0,IF('Net Acumulado'!BR46&gt;-'Net Acumulado'!$B46,0,1))</f>
        <v>1</v>
      </c>
      <c r="BS46">
        <f>IF(BR46=0,0,IF('Net Acumulado'!BS46&gt;-'Net Acumulado'!$B46,0,1))</f>
        <v>1</v>
      </c>
      <c r="BT46">
        <f>IF(BS46=0,0,IF('Net Acumulado'!BT46&gt;-'Net Acumulado'!$B46,0,1))</f>
        <v>1</v>
      </c>
      <c r="BU46">
        <f>IF(BT46=0,0,IF('Net Acumulado'!BU46&gt;-'Net Acumulado'!$B46,0,1))</f>
        <v>1</v>
      </c>
      <c r="BV46">
        <f>IF(BU46=0,0,IF('Net Acumulado'!BV46&gt;-'Net Acumulado'!$B46,0,1))</f>
        <v>1</v>
      </c>
      <c r="BW46">
        <f>IF(BV46=0,0,IF('Net Acumulado'!BW46&gt;-'Net Acumulado'!$B46,0,1))</f>
        <v>1</v>
      </c>
      <c r="BX46">
        <f>IF(BW46=0,0,IF('Net Acumulado'!BX46&gt;-'Net Acumulado'!$B46,0,1))</f>
        <v>1</v>
      </c>
      <c r="BY46">
        <f>IF(BX46=0,0,IF('Net Acumulado'!BY46&gt;-'Net Acumulado'!$B46,0,1))</f>
        <v>1</v>
      </c>
      <c r="BZ46">
        <f>IF(BY46=0,0,IF('Net Acumulado'!BZ46&gt;-'Net Acumulado'!$B46,0,1))</f>
        <v>1</v>
      </c>
      <c r="CA46">
        <f>IF(BZ46=0,0,IF('Net Acumulado'!CA46&gt;-'Net Acumulado'!$B46,0,1))</f>
        <v>1</v>
      </c>
      <c r="CB46">
        <f>IF(CA46=0,0,IF('Net Acumulado'!CB46&gt;-'Net Acumulado'!$B46,0,1))</f>
        <v>1</v>
      </c>
      <c r="CC46">
        <f>IF(CB46=0,0,IF('Net Acumulado'!CC46&gt;-'Net Acumulado'!$B46,0,1))</f>
        <v>1</v>
      </c>
      <c r="CD46">
        <f>IF(CC46=0,0,IF('Net Acumulado'!CD46&gt;-'Net Acumulado'!$B46,0,1))</f>
        <v>0</v>
      </c>
      <c r="CE46">
        <f>IF(CD46=0,0,IF('Net Acumulado'!CE46&gt;-'Net Acumulado'!$B46,0,1))</f>
        <v>0</v>
      </c>
      <c r="CF46">
        <f>IF(CE46=0,0,IF('Net Acumulado'!CF46&gt;-'Net Acumulado'!$B46,0,1))</f>
        <v>0</v>
      </c>
      <c r="CG46">
        <f>IF(CF46=0,0,IF('Net Acumulado'!CG46&gt;-'Net Acumulado'!$B46,0,1))</f>
        <v>0</v>
      </c>
      <c r="CH46">
        <f>IF(CG46=0,0,IF('Net Acumulado'!CH46&gt;-'Net Acumulado'!$B46,0,1))</f>
        <v>0</v>
      </c>
      <c r="CI46">
        <f>IF(CH46=0,0,IF('Net Acumulado'!CI46&gt;-'Net Acumulado'!$B46,0,1))</f>
        <v>0</v>
      </c>
      <c r="CJ46">
        <f>IF(CI46=0,0,IF('Net Acumulado'!CJ46&gt;-'Net Acumulado'!$B46,0,1))</f>
        <v>0</v>
      </c>
      <c r="CK46">
        <f>IF(CJ46=0,0,IF('Net Acumulado'!CK46&gt;-'Net Acumulado'!$B46,0,1))</f>
        <v>0</v>
      </c>
      <c r="CL46">
        <f>IF(CK46=0,0,IF('Net Acumulado'!CL46&gt;-'Net Acumulado'!$B46,0,1))</f>
        <v>0</v>
      </c>
      <c r="CM46">
        <f>IF(CL46=0,0,IF('Net Acumulado'!CM46&gt;-'Net Acumulado'!$B46,0,1))</f>
        <v>0</v>
      </c>
      <c r="CN46">
        <f>IF(CM46=0,0,IF('Net Acumulado'!CN46&gt;-'Net Acumulado'!$B46,0,1))</f>
        <v>0</v>
      </c>
      <c r="CO46">
        <f>IF(CN46=0,0,IF('Net Acumulado'!CO46&gt;-'Net Acumulado'!$B46,0,1))</f>
        <v>0</v>
      </c>
      <c r="CP46">
        <f>IF(CO46=0,0,IF('Net Acumulado'!CP46&gt;-'Net Acumulado'!$B46,0,1))</f>
        <v>0</v>
      </c>
      <c r="CQ46">
        <f>IF(CP46=0,0,IF('Net Acumulado'!CQ46&gt;-'Net Acumulado'!$B46,0,1))</f>
        <v>0</v>
      </c>
      <c r="CR46">
        <f>IF(CQ46=0,0,IF('Net Acumulado'!CR46&gt;-'Net Acumulado'!$B46,0,1))</f>
        <v>0</v>
      </c>
      <c r="CS46">
        <f>IF(CR46=0,0,IF('Net Acumulado'!CS46&gt;-'Net Acumulado'!$B46,0,1))</f>
        <v>0</v>
      </c>
      <c r="CT46">
        <f>IF(CS46=0,0,IF('Net Acumulado'!CT46&gt;-'Net Acumulado'!$B46,0,1))</f>
        <v>0</v>
      </c>
      <c r="CU46">
        <f>IF(CT46=0,0,IF('Net Acumulado'!CU46&gt;-'Net Acumulado'!$B46,0,1))</f>
        <v>0</v>
      </c>
    </row>
    <row r="47" spans="1:99" x14ac:dyDescent="0.3">
      <c r="A47">
        <f t="shared" si="0"/>
        <v>0</v>
      </c>
      <c r="B47">
        <v>1823</v>
      </c>
      <c r="C47">
        <v>2403</v>
      </c>
      <c r="D47">
        <f>IF('Net Acumulado'!D47&gt;-'Net Acumulado'!$B47,0,1)</f>
        <v>0</v>
      </c>
      <c r="E47">
        <f>IF(D47=0,0,IF('Net Acumulado'!E47&gt;-'Net Acumulado'!$B47,0,1))</f>
        <v>0</v>
      </c>
      <c r="F47">
        <f>IF(E47=0,0,IF('Net Acumulado'!F47&gt;-'Net Acumulado'!$B47,0,1))</f>
        <v>0</v>
      </c>
      <c r="G47">
        <f>IF(F47=0,0,IF('Net Acumulado'!G47&gt;-'Net Acumulado'!$B47,0,1))</f>
        <v>0</v>
      </c>
      <c r="H47">
        <f>IF(G47=0,0,IF('Net Acumulado'!H47&gt;-'Net Acumulado'!$B47,0,1))</f>
        <v>0</v>
      </c>
      <c r="I47">
        <f>IF(H47=0,0,IF('Net Acumulado'!I47&gt;-'Net Acumulado'!$B47,0,1))</f>
        <v>0</v>
      </c>
      <c r="J47">
        <f>IF(I47=0,0,IF('Net Acumulado'!J47&gt;-'Net Acumulado'!$B47,0,1))</f>
        <v>0</v>
      </c>
      <c r="K47">
        <f>IF(J47=0,0,IF('Net Acumulado'!K47&gt;-'Net Acumulado'!$B47,0,1))</f>
        <v>0</v>
      </c>
      <c r="L47">
        <f>IF(K47=0,0,IF('Net Acumulado'!L47&gt;-'Net Acumulado'!$B47,0,1))</f>
        <v>0</v>
      </c>
      <c r="M47">
        <f>IF(L47=0,0,IF('Net Acumulado'!M47&gt;-'Net Acumulado'!$B47,0,1))</f>
        <v>0</v>
      </c>
      <c r="N47">
        <f>IF(M47=0,0,IF('Net Acumulado'!N47&gt;-'Net Acumulado'!$B47,0,1))</f>
        <v>0</v>
      </c>
      <c r="O47">
        <f>IF(N47=0,0,IF('Net Acumulado'!O47&gt;-'Net Acumulado'!$B47,0,1))</f>
        <v>0</v>
      </c>
      <c r="P47">
        <f>IF(O47=0,0,IF('Net Acumulado'!P47&gt;-'Net Acumulado'!$B47,0,1))</f>
        <v>0</v>
      </c>
      <c r="Q47">
        <f>IF(P47=0,0,IF('Net Acumulado'!Q47&gt;-'Net Acumulado'!$B47,0,1))</f>
        <v>0</v>
      </c>
      <c r="R47">
        <f>IF(Q47=0,0,IF('Net Acumulado'!R47&gt;-'Net Acumulado'!$B47,0,1))</f>
        <v>0</v>
      </c>
      <c r="S47">
        <f>IF(R47=0,0,IF('Net Acumulado'!S47&gt;-'Net Acumulado'!$B47,0,1))</f>
        <v>0</v>
      </c>
      <c r="T47">
        <f>IF(S47=0,0,IF('Net Acumulado'!T47&gt;-'Net Acumulado'!$B47,0,1))</f>
        <v>0</v>
      </c>
      <c r="U47">
        <f>IF(T47=0,0,IF('Net Acumulado'!U47&gt;-'Net Acumulado'!$B47,0,1))</f>
        <v>0</v>
      </c>
      <c r="V47">
        <f>IF(U47=0,0,IF('Net Acumulado'!V47&gt;-'Net Acumulado'!$B47,0,1))</f>
        <v>0</v>
      </c>
      <c r="W47">
        <f>IF(V47=0,0,IF('Net Acumulado'!W47&gt;-'Net Acumulado'!$B47,0,1))</f>
        <v>0</v>
      </c>
      <c r="X47">
        <f>IF(W47=0,0,IF('Net Acumulado'!X47&gt;-'Net Acumulado'!$B47,0,1))</f>
        <v>0</v>
      </c>
      <c r="Y47">
        <f>IF(X47=0,0,IF('Net Acumulado'!Y47&gt;-'Net Acumulado'!$B47,0,1))</f>
        <v>0</v>
      </c>
      <c r="Z47">
        <f>IF(Y47=0,0,IF('Net Acumulado'!Z47&gt;-'Net Acumulado'!$B47,0,1))</f>
        <v>0</v>
      </c>
      <c r="AA47">
        <f>IF(Z47=0,0,IF('Net Acumulado'!AA47&gt;-'Net Acumulado'!$B47,0,1))</f>
        <v>0</v>
      </c>
      <c r="AB47">
        <f>IF(AA47=0,0,IF('Net Acumulado'!AB47&gt;-'Net Acumulado'!$B47,0,1))</f>
        <v>0</v>
      </c>
      <c r="AC47">
        <f>IF(AB47=0,0,IF('Net Acumulado'!AC47&gt;-'Net Acumulado'!$B47,0,1))</f>
        <v>0</v>
      </c>
      <c r="AD47">
        <f>IF(AC47=0,0,IF('Net Acumulado'!AD47&gt;-'Net Acumulado'!$B47,0,1))</f>
        <v>0</v>
      </c>
      <c r="AE47">
        <f>IF(AD47=0,0,IF('Net Acumulado'!AE47&gt;-'Net Acumulado'!$B47,0,1))</f>
        <v>0</v>
      </c>
      <c r="AF47">
        <f>IF(AE47=0,0,IF('Net Acumulado'!AF47&gt;-'Net Acumulado'!$B47,0,1))</f>
        <v>0</v>
      </c>
      <c r="AG47">
        <f>IF(AF47=0,0,IF('Net Acumulado'!AG47&gt;-'Net Acumulado'!$B47,0,1))</f>
        <v>0</v>
      </c>
      <c r="AH47">
        <f>IF(AG47=0,0,IF('Net Acumulado'!AH47&gt;-'Net Acumulado'!$B47,0,1))</f>
        <v>0</v>
      </c>
      <c r="AI47">
        <f>IF(AH47=0,0,IF('Net Acumulado'!AI47&gt;-'Net Acumulado'!$B47,0,1))</f>
        <v>0</v>
      </c>
      <c r="AJ47">
        <f>IF(AI47=0,0,IF('Net Acumulado'!AJ47&gt;-'Net Acumulado'!$B47,0,1))</f>
        <v>0</v>
      </c>
      <c r="AK47">
        <f>IF(AJ47=0,0,IF('Net Acumulado'!AK47&gt;-'Net Acumulado'!$B47,0,1))</f>
        <v>0</v>
      </c>
      <c r="AL47">
        <f>IF(AK47=0,0,IF('Net Acumulado'!AL47&gt;-'Net Acumulado'!$B47,0,1))</f>
        <v>0</v>
      </c>
      <c r="AM47">
        <f>IF(AL47=0,0,IF('Net Acumulado'!AM47&gt;-'Net Acumulado'!$B47,0,1))</f>
        <v>0</v>
      </c>
      <c r="AN47">
        <f>IF(AM47=0,0,IF('Net Acumulado'!AN47&gt;-'Net Acumulado'!$B47,0,1))</f>
        <v>0</v>
      </c>
      <c r="AO47">
        <f>IF(AN47=0,0,IF('Net Acumulado'!AO47&gt;-'Net Acumulado'!$B47,0,1))</f>
        <v>0</v>
      </c>
      <c r="AP47">
        <f>IF(AO47=0,0,IF('Net Acumulado'!AP47&gt;-'Net Acumulado'!$B47,0,1))</f>
        <v>0</v>
      </c>
      <c r="AQ47">
        <f>IF(AP47=0,0,IF('Net Acumulado'!AQ47&gt;-'Net Acumulado'!$B47,0,1))</f>
        <v>0</v>
      </c>
      <c r="AR47">
        <f>IF(AQ47=0,0,IF('Net Acumulado'!AR47&gt;-'Net Acumulado'!$B47,0,1))</f>
        <v>0</v>
      </c>
      <c r="AS47">
        <f>IF(AR47=0,0,IF('Net Acumulado'!AS47&gt;-'Net Acumulado'!$B47,0,1))</f>
        <v>0</v>
      </c>
      <c r="AT47">
        <f>IF(AS47=0,0,IF('Net Acumulado'!AT47&gt;-'Net Acumulado'!$B47,0,1))</f>
        <v>0</v>
      </c>
      <c r="AU47">
        <f>IF(AT47=0,0,IF('Net Acumulado'!AU47&gt;-'Net Acumulado'!$B47,0,1))</f>
        <v>0</v>
      </c>
      <c r="AV47">
        <f>IF(AU47=0,0,IF('Net Acumulado'!AV47&gt;-'Net Acumulado'!$B47,0,1))</f>
        <v>0</v>
      </c>
      <c r="AW47">
        <f>IF(AV47=0,0,IF('Net Acumulado'!AW47&gt;-'Net Acumulado'!$B47,0,1))</f>
        <v>0</v>
      </c>
      <c r="AX47">
        <f>IF(AW47=0,0,IF('Net Acumulado'!AX47&gt;-'Net Acumulado'!$B47,0,1))</f>
        <v>0</v>
      </c>
      <c r="AY47">
        <f>IF(AX47=0,0,IF('Net Acumulado'!AY47&gt;-'Net Acumulado'!$B47,0,1))</f>
        <v>0</v>
      </c>
      <c r="AZ47">
        <f>IF(AY47=0,0,IF('Net Acumulado'!AZ47&gt;-'Net Acumulado'!$B47,0,1))</f>
        <v>0</v>
      </c>
      <c r="BA47">
        <f>IF(AZ47=0,0,IF('Net Acumulado'!BA47&gt;-'Net Acumulado'!$B47,0,1))</f>
        <v>0</v>
      </c>
      <c r="BB47">
        <f>IF(BA47=0,0,IF('Net Acumulado'!BB47&gt;-'Net Acumulado'!$B47,0,1))</f>
        <v>0</v>
      </c>
      <c r="BC47">
        <f>IF(BB47=0,0,IF('Net Acumulado'!BC47&gt;-'Net Acumulado'!$B47,0,1))</f>
        <v>0</v>
      </c>
      <c r="BD47">
        <f>IF(BC47=0,0,IF('Net Acumulado'!BD47&gt;-'Net Acumulado'!$B47,0,1))</f>
        <v>0</v>
      </c>
      <c r="BE47">
        <f>IF(BD47=0,0,IF('Net Acumulado'!BE47&gt;-'Net Acumulado'!$B47,0,1))</f>
        <v>0</v>
      </c>
      <c r="BF47">
        <f>IF(BE47=0,0,IF('Net Acumulado'!BF47&gt;-'Net Acumulado'!$B47,0,1))</f>
        <v>0</v>
      </c>
      <c r="BG47">
        <f>IF(BF47=0,0,IF('Net Acumulado'!BG47&gt;-'Net Acumulado'!$B47,0,1))</f>
        <v>0</v>
      </c>
      <c r="BH47">
        <f>IF(BG47=0,0,IF('Net Acumulado'!BH47&gt;-'Net Acumulado'!$B47,0,1))</f>
        <v>0</v>
      </c>
      <c r="BI47">
        <f>IF(BH47=0,0,IF('Net Acumulado'!BI47&gt;-'Net Acumulado'!$B47,0,1))</f>
        <v>0</v>
      </c>
      <c r="BJ47">
        <f>IF(BI47=0,0,IF('Net Acumulado'!BJ47&gt;-'Net Acumulado'!$B47,0,1))</f>
        <v>0</v>
      </c>
      <c r="BK47">
        <f>IF(BJ47=0,0,IF('Net Acumulado'!BK47&gt;-'Net Acumulado'!$B47,0,1))</f>
        <v>0</v>
      </c>
      <c r="BL47">
        <f>IF(BK47=0,0,IF('Net Acumulado'!BL47&gt;-'Net Acumulado'!$B47,0,1))</f>
        <v>0</v>
      </c>
      <c r="BM47">
        <f>IF(BL47=0,0,IF('Net Acumulado'!BM47&gt;-'Net Acumulado'!$B47,0,1))</f>
        <v>0</v>
      </c>
      <c r="BN47">
        <f>IF(BM47=0,0,IF('Net Acumulado'!BN47&gt;-'Net Acumulado'!$B47,0,1))</f>
        <v>0</v>
      </c>
      <c r="BO47">
        <f>IF(BN47=0,0,IF('Net Acumulado'!BO47&gt;-'Net Acumulado'!$B47,0,1))</f>
        <v>0</v>
      </c>
      <c r="BP47">
        <f>IF(BO47=0,0,IF('Net Acumulado'!BP47&gt;-'Net Acumulado'!$B47,0,1))</f>
        <v>0</v>
      </c>
      <c r="BQ47">
        <f>IF(BP47=0,0,IF('Net Acumulado'!BQ47&gt;-'Net Acumulado'!$B47,0,1))</f>
        <v>0</v>
      </c>
      <c r="BR47">
        <f>IF(BQ47=0,0,IF('Net Acumulado'!BR47&gt;-'Net Acumulado'!$B47,0,1))</f>
        <v>0</v>
      </c>
      <c r="BS47">
        <f>IF(BR47=0,0,IF('Net Acumulado'!BS47&gt;-'Net Acumulado'!$B47,0,1))</f>
        <v>0</v>
      </c>
      <c r="BT47">
        <f>IF(BS47=0,0,IF('Net Acumulado'!BT47&gt;-'Net Acumulado'!$B47,0,1))</f>
        <v>0</v>
      </c>
      <c r="BU47">
        <f>IF(BT47=0,0,IF('Net Acumulado'!BU47&gt;-'Net Acumulado'!$B47,0,1))</f>
        <v>0</v>
      </c>
      <c r="BV47">
        <f>IF(BU47=0,0,IF('Net Acumulado'!BV47&gt;-'Net Acumulado'!$B47,0,1))</f>
        <v>0</v>
      </c>
      <c r="BW47">
        <f>IF(BV47=0,0,IF('Net Acumulado'!BW47&gt;-'Net Acumulado'!$B47,0,1))</f>
        <v>0</v>
      </c>
      <c r="BX47">
        <f>IF(BW47=0,0,IF('Net Acumulado'!BX47&gt;-'Net Acumulado'!$B47,0,1))</f>
        <v>0</v>
      </c>
      <c r="BY47">
        <f>IF(BX47=0,0,IF('Net Acumulado'!BY47&gt;-'Net Acumulado'!$B47,0,1))</f>
        <v>0</v>
      </c>
      <c r="BZ47">
        <f>IF(BY47=0,0,IF('Net Acumulado'!BZ47&gt;-'Net Acumulado'!$B47,0,1))</f>
        <v>0</v>
      </c>
      <c r="CA47">
        <f>IF(BZ47=0,0,IF('Net Acumulado'!CA47&gt;-'Net Acumulado'!$B47,0,1))</f>
        <v>0</v>
      </c>
      <c r="CB47">
        <f>IF(CA47=0,0,IF('Net Acumulado'!CB47&gt;-'Net Acumulado'!$B47,0,1))</f>
        <v>0</v>
      </c>
      <c r="CC47">
        <f>IF(CB47=0,0,IF('Net Acumulado'!CC47&gt;-'Net Acumulado'!$B47,0,1))</f>
        <v>0</v>
      </c>
      <c r="CD47">
        <f>IF(CC47=0,0,IF('Net Acumulado'!CD47&gt;-'Net Acumulado'!$B47,0,1))</f>
        <v>0</v>
      </c>
      <c r="CE47">
        <f>IF(CD47=0,0,IF('Net Acumulado'!CE47&gt;-'Net Acumulado'!$B47,0,1))</f>
        <v>0</v>
      </c>
      <c r="CF47">
        <f>IF(CE47=0,0,IF('Net Acumulado'!CF47&gt;-'Net Acumulado'!$B47,0,1))</f>
        <v>0</v>
      </c>
      <c r="CG47">
        <f>IF(CF47=0,0,IF('Net Acumulado'!CG47&gt;-'Net Acumulado'!$B47,0,1))</f>
        <v>0</v>
      </c>
      <c r="CH47">
        <f>IF(CG47=0,0,IF('Net Acumulado'!CH47&gt;-'Net Acumulado'!$B47,0,1))</f>
        <v>0</v>
      </c>
      <c r="CI47">
        <f>IF(CH47=0,0,IF('Net Acumulado'!CI47&gt;-'Net Acumulado'!$B47,0,1))</f>
        <v>0</v>
      </c>
      <c r="CJ47">
        <f>IF(CI47=0,0,IF('Net Acumulado'!CJ47&gt;-'Net Acumulado'!$B47,0,1))</f>
        <v>0</v>
      </c>
      <c r="CK47">
        <f>IF(CJ47=0,0,IF('Net Acumulado'!CK47&gt;-'Net Acumulado'!$B47,0,1))</f>
        <v>0</v>
      </c>
      <c r="CL47">
        <f>IF(CK47=0,0,IF('Net Acumulado'!CL47&gt;-'Net Acumulado'!$B47,0,1))</f>
        <v>0</v>
      </c>
      <c r="CM47">
        <f>IF(CL47=0,0,IF('Net Acumulado'!CM47&gt;-'Net Acumulado'!$B47,0,1))</f>
        <v>0</v>
      </c>
      <c r="CN47">
        <f>IF(CM47=0,0,IF('Net Acumulado'!CN47&gt;-'Net Acumulado'!$B47,0,1))</f>
        <v>0</v>
      </c>
      <c r="CO47">
        <f>IF(CN47=0,0,IF('Net Acumulado'!CO47&gt;-'Net Acumulado'!$B47,0,1))</f>
        <v>0</v>
      </c>
      <c r="CP47">
        <f>IF(CO47=0,0,IF('Net Acumulado'!CP47&gt;-'Net Acumulado'!$B47,0,1))</f>
        <v>0</v>
      </c>
      <c r="CQ47">
        <f>IF(CP47=0,0,IF('Net Acumulado'!CQ47&gt;-'Net Acumulado'!$B47,0,1))</f>
        <v>0</v>
      </c>
      <c r="CR47">
        <f>IF(CQ47=0,0,IF('Net Acumulado'!CR47&gt;-'Net Acumulado'!$B47,0,1))</f>
        <v>0</v>
      </c>
      <c r="CS47">
        <f>IF(CR47=0,0,IF('Net Acumulado'!CS47&gt;-'Net Acumulado'!$B47,0,1))</f>
        <v>0</v>
      </c>
      <c r="CT47">
        <f>IF(CS47=0,0,IF('Net Acumulado'!CT47&gt;-'Net Acumulado'!$B47,0,1))</f>
        <v>0</v>
      </c>
      <c r="CU47">
        <f>IF(CT47=0,0,IF('Net Acumulado'!CU47&gt;-'Net Acumulado'!$B47,0,1))</f>
        <v>0</v>
      </c>
    </row>
    <row r="48" spans="1:99" x14ac:dyDescent="0.3">
      <c r="A48">
        <f t="shared" si="0"/>
        <v>43</v>
      </c>
      <c r="B48">
        <v>-2288</v>
      </c>
      <c r="C48">
        <v>2501</v>
      </c>
      <c r="D48">
        <f>IF('Net Acumulado'!D48&gt;-'Net Acumulado'!$B48,0,1)</f>
        <v>1</v>
      </c>
      <c r="E48">
        <f>IF(D48=0,0,IF('Net Acumulado'!E48&gt;-'Net Acumulado'!$B48,0,1))</f>
        <v>1</v>
      </c>
      <c r="F48">
        <f>IF(E48=0,0,IF('Net Acumulado'!F48&gt;-'Net Acumulado'!$B48,0,1))</f>
        <v>1</v>
      </c>
      <c r="G48">
        <f>IF(F48=0,0,IF('Net Acumulado'!G48&gt;-'Net Acumulado'!$B48,0,1))</f>
        <v>1</v>
      </c>
      <c r="H48">
        <f>IF(G48=0,0,IF('Net Acumulado'!H48&gt;-'Net Acumulado'!$B48,0,1))</f>
        <v>1</v>
      </c>
      <c r="I48">
        <f>IF(H48=0,0,IF('Net Acumulado'!I48&gt;-'Net Acumulado'!$B48,0,1))</f>
        <v>1</v>
      </c>
      <c r="J48">
        <f>IF(I48=0,0,IF('Net Acumulado'!J48&gt;-'Net Acumulado'!$B48,0,1))</f>
        <v>1</v>
      </c>
      <c r="K48">
        <f>IF(J48=0,0,IF('Net Acumulado'!K48&gt;-'Net Acumulado'!$B48,0,1))</f>
        <v>1</v>
      </c>
      <c r="L48">
        <f>IF(K48=0,0,IF('Net Acumulado'!L48&gt;-'Net Acumulado'!$B48,0,1))</f>
        <v>1</v>
      </c>
      <c r="M48">
        <f>IF(L48=0,0,IF('Net Acumulado'!M48&gt;-'Net Acumulado'!$B48,0,1))</f>
        <v>1</v>
      </c>
      <c r="N48">
        <f>IF(M48=0,0,IF('Net Acumulado'!N48&gt;-'Net Acumulado'!$B48,0,1))</f>
        <v>1</v>
      </c>
      <c r="O48">
        <f>IF(N48=0,0,IF('Net Acumulado'!O48&gt;-'Net Acumulado'!$B48,0,1))</f>
        <v>1</v>
      </c>
      <c r="P48">
        <f>IF(O48=0,0,IF('Net Acumulado'!P48&gt;-'Net Acumulado'!$B48,0,1))</f>
        <v>1</v>
      </c>
      <c r="Q48">
        <f>IF(P48=0,0,IF('Net Acumulado'!Q48&gt;-'Net Acumulado'!$B48,0,1))</f>
        <v>1</v>
      </c>
      <c r="R48">
        <f>IF(Q48=0,0,IF('Net Acumulado'!R48&gt;-'Net Acumulado'!$B48,0,1))</f>
        <v>1</v>
      </c>
      <c r="S48">
        <f>IF(R48=0,0,IF('Net Acumulado'!S48&gt;-'Net Acumulado'!$B48,0,1))</f>
        <v>1</v>
      </c>
      <c r="T48">
        <f>IF(S48=0,0,IF('Net Acumulado'!T48&gt;-'Net Acumulado'!$B48,0,1))</f>
        <v>1</v>
      </c>
      <c r="U48">
        <f>IF(T48=0,0,IF('Net Acumulado'!U48&gt;-'Net Acumulado'!$B48,0,1))</f>
        <v>1</v>
      </c>
      <c r="V48">
        <f>IF(U48=0,0,IF('Net Acumulado'!V48&gt;-'Net Acumulado'!$B48,0,1))</f>
        <v>1</v>
      </c>
      <c r="W48">
        <f>IF(V48=0,0,IF('Net Acumulado'!W48&gt;-'Net Acumulado'!$B48,0,1))</f>
        <v>1</v>
      </c>
      <c r="X48">
        <f>IF(W48=0,0,IF('Net Acumulado'!X48&gt;-'Net Acumulado'!$B48,0,1))</f>
        <v>1</v>
      </c>
      <c r="Y48">
        <f>IF(X48=0,0,IF('Net Acumulado'!Y48&gt;-'Net Acumulado'!$B48,0,1))</f>
        <v>1</v>
      </c>
      <c r="Z48">
        <f>IF(Y48=0,0,IF('Net Acumulado'!Z48&gt;-'Net Acumulado'!$B48,0,1))</f>
        <v>1</v>
      </c>
      <c r="AA48">
        <f>IF(Z48=0,0,IF('Net Acumulado'!AA48&gt;-'Net Acumulado'!$B48,0,1))</f>
        <v>1</v>
      </c>
      <c r="AB48">
        <f>IF(AA48=0,0,IF('Net Acumulado'!AB48&gt;-'Net Acumulado'!$B48,0,1))</f>
        <v>1</v>
      </c>
      <c r="AC48">
        <f>IF(AB48=0,0,IF('Net Acumulado'!AC48&gt;-'Net Acumulado'!$B48,0,1))</f>
        <v>1</v>
      </c>
      <c r="AD48">
        <f>IF(AC48=0,0,IF('Net Acumulado'!AD48&gt;-'Net Acumulado'!$B48,0,1))</f>
        <v>1</v>
      </c>
      <c r="AE48">
        <f>IF(AD48=0,0,IF('Net Acumulado'!AE48&gt;-'Net Acumulado'!$B48,0,1))</f>
        <v>1</v>
      </c>
      <c r="AF48">
        <f>IF(AE48=0,0,IF('Net Acumulado'!AF48&gt;-'Net Acumulado'!$B48,0,1))</f>
        <v>1</v>
      </c>
      <c r="AG48">
        <f>IF(AF48=0,0,IF('Net Acumulado'!AG48&gt;-'Net Acumulado'!$B48,0,1))</f>
        <v>1</v>
      </c>
      <c r="AH48">
        <f>IF(AG48=0,0,IF('Net Acumulado'!AH48&gt;-'Net Acumulado'!$B48,0,1))</f>
        <v>1</v>
      </c>
      <c r="AI48">
        <f>IF(AH48=0,0,IF('Net Acumulado'!AI48&gt;-'Net Acumulado'!$B48,0,1))</f>
        <v>1</v>
      </c>
      <c r="AJ48">
        <f>IF(AI48=0,0,IF('Net Acumulado'!AJ48&gt;-'Net Acumulado'!$B48,0,1))</f>
        <v>1</v>
      </c>
      <c r="AK48">
        <f>IF(AJ48=0,0,IF('Net Acumulado'!AK48&gt;-'Net Acumulado'!$B48,0,1))</f>
        <v>1</v>
      </c>
      <c r="AL48">
        <f>IF(AK48=0,0,IF('Net Acumulado'!AL48&gt;-'Net Acumulado'!$B48,0,1))</f>
        <v>1</v>
      </c>
      <c r="AM48">
        <f>IF(AL48=0,0,IF('Net Acumulado'!AM48&gt;-'Net Acumulado'!$B48,0,1))</f>
        <v>1</v>
      </c>
      <c r="AN48">
        <f>IF(AM48=0,0,IF('Net Acumulado'!AN48&gt;-'Net Acumulado'!$B48,0,1))</f>
        <v>1</v>
      </c>
      <c r="AO48">
        <f>IF(AN48=0,0,IF('Net Acumulado'!AO48&gt;-'Net Acumulado'!$B48,0,1))</f>
        <v>1</v>
      </c>
      <c r="AP48">
        <f>IF(AO48=0,0,IF('Net Acumulado'!AP48&gt;-'Net Acumulado'!$B48,0,1))</f>
        <v>1</v>
      </c>
      <c r="AQ48">
        <f>IF(AP48=0,0,IF('Net Acumulado'!AQ48&gt;-'Net Acumulado'!$B48,0,1))</f>
        <v>1</v>
      </c>
      <c r="AR48">
        <f>IF(AQ48=0,0,IF('Net Acumulado'!AR48&gt;-'Net Acumulado'!$B48,0,1))</f>
        <v>1</v>
      </c>
      <c r="AS48">
        <f>IF(AR48=0,0,IF('Net Acumulado'!AS48&gt;-'Net Acumulado'!$B48,0,1))</f>
        <v>1</v>
      </c>
      <c r="AT48">
        <f>IF(AS48=0,0,IF('Net Acumulado'!AT48&gt;-'Net Acumulado'!$B48,0,1))</f>
        <v>1</v>
      </c>
      <c r="AU48">
        <f>IF(AT48=0,0,IF('Net Acumulado'!AU48&gt;-'Net Acumulado'!$B48,0,1))</f>
        <v>0</v>
      </c>
      <c r="AV48">
        <f>IF(AU48=0,0,IF('Net Acumulado'!AV48&gt;-'Net Acumulado'!$B48,0,1))</f>
        <v>0</v>
      </c>
      <c r="AW48">
        <f>IF(AV48=0,0,IF('Net Acumulado'!AW48&gt;-'Net Acumulado'!$B48,0,1))</f>
        <v>0</v>
      </c>
      <c r="AX48">
        <f>IF(AW48=0,0,IF('Net Acumulado'!AX48&gt;-'Net Acumulado'!$B48,0,1))</f>
        <v>0</v>
      </c>
      <c r="AY48">
        <f>IF(AX48=0,0,IF('Net Acumulado'!AY48&gt;-'Net Acumulado'!$B48,0,1))</f>
        <v>0</v>
      </c>
      <c r="AZ48">
        <f>IF(AY48=0,0,IF('Net Acumulado'!AZ48&gt;-'Net Acumulado'!$B48,0,1))</f>
        <v>0</v>
      </c>
      <c r="BA48">
        <f>IF(AZ48=0,0,IF('Net Acumulado'!BA48&gt;-'Net Acumulado'!$B48,0,1))</f>
        <v>0</v>
      </c>
      <c r="BB48">
        <f>IF(BA48=0,0,IF('Net Acumulado'!BB48&gt;-'Net Acumulado'!$B48,0,1))</f>
        <v>0</v>
      </c>
      <c r="BC48">
        <f>IF(BB48=0,0,IF('Net Acumulado'!BC48&gt;-'Net Acumulado'!$B48,0,1))</f>
        <v>0</v>
      </c>
      <c r="BD48">
        <f>IF(BC48=0,0,IF('Net Acumulado'!BD48&gt;-'Net Acumulado'!$B48,0,1))</f>
        <v>0</v>
      </c>
      <c r="BE48">
        <f>IF(BD48=0,0,IF('Net Acumulado'!BE48&gt;-'Net Acumulado'!$B48,0,1))</f>
        <v>0</v>
      </c>
      <c r="BF48">
        <f>IF(BE48=0,0,IF('Net Acumulado'!BF48&gt;-'Net Acumulado'!$B48,0,1))</f>
        <v>0</v>
      </c>
      <c r="BG48">
        <f>IF(BF48=0,0,IF('Net Acumulado'!BG48&gt;-'Net Acumulado'!$B48,0,1))</f>
        <v>0</v>
      </c>
      <c r="BH48">
        <f>IF(BG48=0,0,IF('Net Acumulado'!BH48&gt;-'Net Acumulado'!$B48,0,1))</f>
        <v>0</v>
      </c>
      <c r="BI48">
        <f>IF(BH48=0,0,IF('Net Acumulado'!BI48&gt;-'Net Acumulado'!$B48,0,1))</f>
        <v>0</v>
      </c>
      <c r="BJ48">
        <f>IF(BI48=0,0,IF('Net Acumulado'!BJ48&gt;-'Net Acumulado'!$B48,0,1))</f>
        <v>0</v>
      </c>
      <c r="BK48">
        <f>IF(BJ48=0,0,IF('Net Acumulado'!BK48&gt;-'Net Acumulado'!$B48,0,1))</f>
        <v>0</v>
      </c>
      <c r="BL48">
        <f>IF(BK48=0,0,IF('Net Acumulado'!BL48&gt;-'Net Acumulado'!$B48,0,1))</f>
        <v>0</v>
      </c>
      <c r="BM48">
        <f>IF(BL48=0,0,IF('Net Acumulado'!BM48&gt;-'Net Acumulado'!$B48,0,1))</f>
        <v>0</v>
      </c>
      <c r="BN48">
        <f>IF(BM48=0,0,IF('Net Acumulado'!BN48&gt;-'Net Acumulado'!$B48,0,1))</f>
        <v>0</v>
      </c>
      <c r="BO48">
        <f>IF(BN48=0,0,IF('Net Acumulado'!BO48&gt;-'Net Acumulado'!$B48,0,1))</f>
        <v>0</v>
      </c>
      <c r="BP48">
        <f>IF(BO48=0,0,IF('Net Acumulado'!BP48&gt;-'Net Acumulado'!$B48,0,1))</f>
        <v>0</v>
      </c>
      <c r="BQ48">
        <f>IF(BP48=0,0,IF('Net Acumulado'!BQ48&gt;-'Net Acumulado'!$B48,0,1))</f>
        <v>0</v>
      </c>
      <c r="BR48">
        <f>IF(BQ48=0,0,IF('Net Acumulado'!BR48&gt;-'Net Acumulado'!$B48,0,1))</f>
        <v>0</v>
      </c>
      <c r="BS48">
        <f>IF(BR48=0,0,IF('Net Acumulado'!BS48&gt;-'Net Acumulado'!$B48,0,1))</f>
        <v>0</v>
      </c>
      <c r="BT48">
        <f>IF(BS48=0,0,IF('Net Acumulado'!BT48&gt;-'Net Acumulado'!$B48,0,1))</f>
        <v>0</v>
      </c>
      <c r="BU48">
        <f>IF(BT48=0,0,IF('Net Acumulado'!BU48&gt;-'Net Acumulado'!$B48,0,1))</f>
        <v>0</v>
      </c>
      <c r="BV48">
        <f>IF(BU48=0,0,IF('Net Acumulado'!BV48&gt;-'Net Acumulado'!$B48,0,1))</f>
        <v>0</v>
      </c>
      <c r="BW48">
        <f>IF(BV48=0,0,IF('Net Acumulado'!BW48&gt;-'Net Acumulado'!$B48,0,1))</f>
        <v>0</v>
      </c>
      <c r="BX48">
        <f>IF(BW48=0,0,IF('Net Acumulado'!BX48&gt;-'Net Acumulado'!$B48,0,1))</f>
        <v>0</v>
      </c>
      <c r="BY48">
        <f>IF(BX48=0,0,IF('Net Acumulado'!BY48&gt;-'Net Acumulado'!$B48,0,1))</f>
        <v>0</v>
      </c>
      <c r="BZ48">
        <f>IF(BY48=0,0,IF('Net Acumulado'!BZ48&gt;-'Net Acumulado'!$B48,0,1))</f>
        <v>0</v>
      </c>
      <c r="CA48">
        <f>IF(BZ48=0,0,IF('Net Acumulado'!CA48&gt;-'Net Acumulado'!$B48,0,1))</f>
        <v>0</v>
      </c>
      <c r="CB48">
        <f>IF(CA48=0,0,IF('Net Acumulado'!CB48&gt;-'Net Acumulado'!$B48,0,1))</f>
        <v>0</v>
      </c>
      <c r="CC48">
        <f>IF(CB48=0,0,IF('Net Acumulado'!CC48&gt;-'Net Acumulado'!$B48,0,1))</f>
        <v>0</v>
      </c>
      <c r="CD48">
        <f>IF(CC48=0,0,IF('Net Acumulado'!CD48&gt;-'Net Acumulado'!$B48,0,1))</f>
        <v>0</v>
      </c>
      <c r="CE48">
        <f>IF(CD48=0,0,IF('Net Acumulado'!CE48&gt;-'Net Acumulado'!$B48,0,1))</f>
        <v>0</v>
      </c>
      <c r="CF48">
        <f>IF(CE48=0,0,IF('Net Acumulado'!CF48&gt;-'Net Acumulado'!$B48,0,1))</f>
        <v>0</v>
      </c>
      <c r="CG48">
        <f>IF(CF48=0,0,IF('Net Acumulado'!CG48&gt;-'Net Acumulado'!$B48,0,1))</f>
        <v>0</v>
      </c>
      <c r="CH48">
        <f>IF(CG48=0,0,IF('Net Acumulado'!CH48&gt;-'Net Acumulado'!$B48,0,1))</f>
        <v>0</v>
      </c>
      <c r="CI48">
        <f>IF(CH48=0,0,IF('Net Acumulado'!CI48&gt;-'Net Acumulado'!$B48,0,1))</f>
        <v>0</v>
      </c>
      <c r="CJ48">
        <f>IF(CI48=0,0,IF('Net Acumulado'!CJ48&gt;-'Net Acumulado'!$B48,0,1))</f>
        <v>0</v>
      </c>
      <c r="CK48">
        <f>IF(CJ48=0,0,IF('Net Acumulado'!CK48&gt;-'Net Acumulado'!$B48,0,1))</f>
        <v>0</v>
      </c>
      <c r="CL48">
        <f>IF(CK48=0,0,IF('Net Acumulado'!CL48&gt;-'Net Acumulado'!$B48,0,1))</f>
        <v>0</v>
      </c>
      <c r="CM48">
        <f>IF(CL48=0,0,IF('Net Acumulado'!CM48&gt;-'Net Acumulado'!$B48,0,1))</f>
        <v>0</v>
      </c>
      <c r="CN48">
        <f>IF(CM48=0,0,IF('Net Acumulado'!CN48&gt;-'Net Acumulado'!$B48,0,1))</f>
        <v>0</v>
      </c>
      <c r="CO48">
        <f>IF(CN48=0,0,IF('Net Acumulado'!CO48&gt;-'Net Acumulado'!$B48,0,1))</f>
        <v>0</v>
      </c>
      <c r="CP48">
        <f>IF(CO48=0,0,IF('Net Acumulado'!CP48&gt;-'Net Acumulado'!$B48,0,1))</f>
        <v>0</v>
      </c>
      <c r="CQ48">
        <f>IF(CP48=0,0,IF('Net Acumulado'!CQ48&gt;-'Net Acumulado'!$B48,0,1))</f>
        <v>0</v>
      </c>
      <c r="CR48">
        <f>IF(CQ48=0,0,IF('Net Acumulado'!CR48&gt;-'Net Acumulado'!$B48,0,1))</f>
        <v>0</v>
      </c>
      <c r="CS48">
        <f>IF(CR48=0,0,IF('Net Acumulado'!CS48&gt;-'Net Acumulado'!$B48,0,1))</f>
        <v>0</v>
      </c>
      <c r="CT48">
        <f>IF(CS48=0,0,IF('Net Acumulado'!CT48&gt;-'Net Acumulado'!$B48,0,1))</f>
        <v>0</v>
      </c>
      <c r="CU48">
        <f>IF(CT48=0,0,IF('Net Acumulado'!CU48&gt;-'Net Acumulado'!$B48,0,1))</f>
        <v>0</v>
      </c>
    </row>
    <row r="49" spans="1:99" x14ac:dyDescent="0.3">
      <c r="A49">
        <f t="shared" si="0"/>
        <v>79</v>
      </c>
      <c r="B49">
        <v>-7704</v>
      </c>
      <c r="C49">
        <v>2503</v>
      </c>
      <c r="D49">
        <f>IF('Net Acumulado'!D49&gt;-'Net Acumulado'!$B49,0,1)</f>
        <v>1</v>
      </c>
      <c r="E49">
        <f>IF(D49=0,0,IF('Net Acumulado'!E49&gt;-'Net Acumulado'!$B49,0,1))</f>
        <v>1</v>
      </c>
      <c r="F49">
        <f>IF(E49=0,0,IF('Net Acumulado'!F49&gt;-'Net Acumulado'!$B49,0,1))</f>
        <v>1</v>
      </c>
      <c r="G49">
        <f>IF(F49=0,0,IF('Net Acumulado'!G49&gt;-'Net Acumulado'!$B49,0,1))</f>
        <v>1</v>
      </c>
      <c r="H49">
        <f>IF(G49=0,0,IF('Net Acumulado'!H49&gt;-'Net Acumulado'!$B49,0,1))</f>
        <v>1</v>
      </c>
      <c r="I49">
        <f>IF(H49=0,0,IF('Net Acumulado'!I49&gt;-'Net Acumulado'!$B49,0,1))</f>
        <v>1</v>
      </c>
      <c r="J49">
        <f>IF(I49=0,0,IF('Net Acumulado'!J49&gt;-'Net Acumulado'!$B49,0,1))</f>
        <v>1</v>
      </c>
      <c r="K49">
        <f>IF(J49=0,0,IF('Net Acumulado'!K49&gt;-'Net Acumulado'!$B49,0,1))</f>
        <v>1</v>
      </c>
      <c r="L49">
        <f>IF(K49=0,0,IF('Net Acumulado'!L49&gt;-'Net Acumulado'!$B49,0,1))</f>
        <v>1</v>
      </c>
      <c r="M49">
        <f>IF(L49=0,0,IF('Net Acumulado'!M49&gt;-'Net Acumulado'!$B49,0,1))</f>
        <v>1</v>
      </c>
      <c r="N49">
        <f>IF(M49=0,0,IF('Net Acumulado'!N49&gt;-'Net Acumulado'!$B49,0,1))</f>
        <v>1</v>
      </c>
      <c r="O49">
        <f>IF(N49=0,0,IF('Net Acumulado'!O49&gt;-'Net Acumulado'!$B49,0,1))</f>
        <v>1</v>
      </c>
      <c r="P49">
        <f>IF(O49=0,0,IF('Net Acumulado'!P49&gt;-'Net Acumulado'!$B49,0,1))</f>
        <v>1</v>
      </c>
      <c r="Q49">
        <f>IF(P49=0,0,IF('Net Acumulado'!Q49&gt;-'Net Acumulado'!$B49,0,1))</f>
        <v>1</v>
      </c>
      <c r="R49">
        <f>IF(Q49=0,0,IF('Net Acumulado'!R49&gt;-'Net Acumulado'!$B49,0,1))</f>
        <v>1</v>
      </c>
      <c r="S49">
        <f>IF(R49=0,0,IF('Net Acumulado'!S49&gt;-'Net Acumulado'!$B49,0,1))</f>
        <v>1</v>
      </c>
      <c r="T49">
        <f>IF(S49=0,0,IF('Net Acumulado'!T49&gt;-'Net Acumulado'!$B49,0,1))</f>
        <v>1</v>
      </c>
      <c r="U49">
        <f>IF(T49=0,0,IF('Net Acumulado'!U49&gt;-'Net Acumulado'!$B49,0,1))</f>
        <v>1</v>
      </c>
      <c r="V49">
        <f>IF(U49=0,0,IF('Net Acumulado'!V49&gt;-'Net Acumulado'!$B49,0,1))</f>
        <v>1</v>
      </c>
      <c r="W49">
        <f>IF(V49=0,0,IF('Net Acumulado'!W49&gt;-'Net Acumulado'!$B49,0,1))</f>
        <v>1</v>
      </c>
      <c r="X49">
        <f>IF(W49=0,0,IF('Net Acumulado'!X49&gt;-'Net Acumulado'!$B49,0,1))</f>
        <v>1</v>
      </c>
      <c r="Y49">
        <f>IF(X49=0,0,IF('Net Acumulado'!Y49&gt;-'Net Acumulado'!$B49,0,1))</f>
        <v>1</v>
      </c>
      <c r="Z49">
        <f>IF(Y49=0,0,IF('Net Acumulado'!Z49&gt;-'Net Acumulado'!$B49,0,1))</f>
        <v>1</v>
      </c>
      <c r="AA49">
        <f>IF(Z49=0,0,IF('Net Acumulado'!AA49&gt;-'Net Acumulado'!$B49,0,1))</f>
        <v>1</v>
      </c>
      <c r="AB49">
        <f>IF(AA49=0,0,IF('Net Acumulado'!AB49&gt;-'Net Acumulado'!$B49,0,1))</f>
        <v>1</v>
      </c>
      <c r="AC49">
        <f>IF(AB49=0,0,IF('Net Acumulado'!AC49&gt;-'Net Acumulado'!$B49,0,1))</f>
        <v>1</v>
      </c>
      <c r="AD49">
        <f>IF(AC49=0,0,IF('Net Acumulado'!AD49&gt;-'Net Acumulado'!$B49,0,1))</f>
        <v>1</v>
      </c>
      <c r="AE49">
        <f>IF(AD49=0,0,IF('Net Acumulado'!AE49&gt;-'Net Acumulado'!$B49,0,1))</f>
        <v>1</v>
      </c>
      <c r="AF49">
        <f>IF(AE49=0,0,IF('Net Acumulado'!AF49&gt;-'Net Acumulado'!$B49,0,1))</f>
        <v>1</v>
      </c>
      <c r="AG49">
        <f>IF(AF49=0,0,IF('Net Acumulado'!AG49&gt;-'Net Acumulado'!$B49,0,1))</f>
        <v>1</v>
      </c>
      <c r="AH49">
        <f>IF(AG49=0,0,IF('Net Acumulado'!AH49&gt;-'Net Acumulado'!$B49,0,1))</f>
        <v>1</v>
      </c>
      <c r="AI49">
        <f>IF(AH49=0,0,IF('Net Acumulado'!AI49&gt;-'Net Acumulado'!$B49,0,1))</f>
        <v>1</v>
      </c>
      <c r="AJ49">
        <f>IF(AI49=0,0,IF('Net Acumulado'!AJ49&gt;-'Net Acumulado'!$B49,0,1))</f>
        <v>1</v>
      </c>
      <c r="AK49">
        <f>IF(AJ49=0,0,IF('Net Acumulado'!AK49&gt;-'Net Acumulado'!$B49,0,1))</f>
        <v>1</v>
      </c>
      <c r="AL49">
        <f>IF(AK49=0,0,IF('Net Acumulado'!AL49&gt;-'Net Acumulado'!$B49,0,1))</f>
        <v>1</v>
      </c>
      <c r="AM49">
        <f>IF(AL49=0,0,IF('Net Acumulado'!AM49&gt;-'Net Acumulado'!$B49,0,1))</f>
        <v>1</v>
      </c>
      <c r="AN49">
        <f>IF(AM49=0,0,IF('Net Acumulado'!AN49&gt;-'Net Acumulado'!$B49,0,1))</f>
        <v>1</v>
      </c>
      <c r="AO49">
        <f>IF(AN49=0,0,IF('Net Acumulado'!AO49&gt;-'Net Acumulado'!$B49,0,1))</f>
        <v>1</v>
      </c>
      <c r="AP49">
        <f>IF(AO49=0,0,IF('Net Acumulado'!AP49&gt;-'Net Acumulado'!$B49,0,1))</f>
        <v>1</v>
      </c>
      <c r="AQ49">
        <f>IF(AP49=0,0,IF('Net Acumulado'!AQ49&gt;-'Net Acumulado'!$B49,0,1))</f>
        <v>1</v>
      </c>
      <c r="AR49">
        <f>IF(AQ49=0,0,IF('Net Acumulado'!AR49&gt;-'Net Acumulado'!$B49,0,1))</f>
        <v>1</v>
      </c>
      <c r="AS49">
        <f>IF(AR49=0,0,IF('Net Acumulado'!AS49&gt;-'Net Acumulado'!$B49,0,1))</f>
        <v>1</v>
      </c>
      <c r="AT49">
        <f>IF(AS49=0,0,IF('Net Acumulado'!AT49&gt;-'Net Acumulado'!$B49,0,1))</f>
        <v>1</v>
      </c>
      <c r="AU49">
        <f>IF(AT49=0,0,IF('Net Acumulado'!AU49&gt;-'Net Acumulado'!$B49,0,1))</f>
        <v>1</v>
      </c>
      <c r="AV49">
        <f>IF(AU49=0,0,IF('Net Acumulado'!AV49&gt;-'Net Acumulado'!$B49,0,1))</f>
        <v>1</v>
      </c>
      <c r="AW49">
        <f>IF(AV49=0,0,IF('Net Acumulado'!AW49&gt;-'Net Acumulado'!$B49,0,1))</f>
        <v>1</v>
      </c>
      <c r="AX49">
        <f>IF(AW49=0,0,IF('Net Acumulado'!AX49&gt;-'Net Acumulado'!$B49,0,1))</f>
        <v>1</v>
      </c>
      <c r="AY49">
        <f>IF(AX49=0,0,IF('Net Acumulado'!AY49&gt;-'Net Acumulado'!$B49,0,1))</f>
        <v>1</v>
      </c>
      <c r="AZ49">
        <f>IF(AY49=0,0,IF('Net Acumulado'!AZ49&gt;-'Net Acumulado'!$B49,0,1))</f>
        <v>1</v>
      </c>
      <c r="BA49">
        <f>IF(AZ49=0,0,IF('Net Acumulado'!BA49&gt;-'Net Acumulado'!$B49,0,1))</f>
        <v>1</v>
      </c>
      <c r="BB49">
        <f>IF(BA49=0,0,IF('Net Acumulado'!BB49&gt;-'Net Acumulado'!$B49,0,1))</f>
        <v>1</v>
      </c>
      <c r="BC49">
        <f>IF(BB49=0,0,IF('Net Acumulado'!BC49&gt;-'Net Acumulado'!$B49,0,1))</f>
        <v>1</v>
      </c>
      <c r="BD49">
        <f>IF(BC49=0,0,IF('Net Acumulado'!BD49&gt;-'Net Acumulado'!$B49,0,1))</f>
        <v>1</v>
      </c>
      <c r="BE49">
        <f>IF(BD49=0,0,IF('Net Acumulado'!BE49&gt;-'Net Acumulado'!$B49,0,1))</f>
        <v>1</v>
      </c>
      <c r="BF49">
        <f>IF(BE49=0,0,IF('Net Acumulado'!BF49&gt;-'Net Acumulado'!$B49,0,1))</f>
        <v>1</v>
      </c>
      <c r="BG49">
        <f>IF(BF49=0,0,IF('Net Acumulado'!BG49&gt;-'Net Acumulado'!$B49,0,1))</f>
        <v>1</v>
      </c>
      <c r="BH49">
        <f>IF(BG49=0,0,IF('Net Acumulado'!BH49&gt;-'Net Acumulado'!$B49,0,1))</f>
        <v>1</v>
      </c>
      <c r="BI49">
        <f>IF(BH49=0,0,IF('Net Acumulado'!BI49&gt;-'Net Acumulado'!$B49,0,1))</f>
        <v>1</v>
      </c>
      <c r="BJ49">
        <f>IF(BI49=0,0,IF('Net Acumulado'!BJ49&gt;-'Net Acumulado'!$B49,0,1))</f>
        <v>1</v>
      </c>
      <c r="BK49">
        <f>IF(BJ49=0,0,IF('Net Acumulado'!BK49&gt;-'Net Acumulado'!$B49,0,1))</f>
        <v>1</v>
      </c>
      <c r="BL49">
        <f>IF(BK49=0,0,IF('Net Acumulado'!BL49&gt;-'Net Acumulado'!$B49,0,1))</f>
        <v>1</v>
      </c>
      <c r="BM49">
        <f>IF(BL49=0,0,IF('Net Acumulado'!BM49&gt;-'Net Acumulado'!$B49,0,1))</f>
        <v>1</v>
      </c>
      <c r="BN49">
        <f>IF(BM49=0,0,IF('Net Acumulado'!BN49&gt;-'Net Acumulado'!$B49,0,1))</f>
        <v>1</v>
      </c>
      <c r="BO49">
        <f>IF(BN49=0,0,IF('Net Acumulado'!BO49&gt;-'Net Acumulado'!$B49,0,1))</f>
        <v>1</v>
      </c>
      <c r="BP49">
        <f>IF(BO49=0,0,IF('Net Acumulado'!BP49&gt;-'Net Acumulado'!$B49,0,1))</f>
        <v>1</v>
      </c>
      <c r="BQ49">
        <f>IF(BP49=0,0,IF('Net Acumulado'!BQ49&gt;-'Net Acumulado'!$B49,0,1))</f>
        <v>1</v>
      </c>
      <c r="BR49">
        <f>IF(BQ49=0,0,IF('Net Acumulado'!BR49&gt;-'Net Acumulado'!$B49,0,1))</f>
        <v>1</v>
      </c>
      <c r="BS49">
        <f>IF(BR49=0,0,IF('Net Acumulado'!BS49&gt;-'Net Acumulado'!$B49,0,1))</f>
        <v>1</v>
      </c>
      <c r="BT49">
        <f>IF(BS49=0,0,IF('Net Acumulado'!BT49&gt;-'Net Acumulado'!$B49,0,1))</f>
        <v>1</v>
      </c>
      <c r="BU49">
        <f>IF(BT49=0,0,IF('Net Acumulado'!BU49&gt;-'Net Acumulado'!$B49,0,1))</f>
        <v>1</v>
      </c>
      <c r="BV49">
        <f>IF(BU49=0,0,IF('Net Acumulado'!BV49&gt;-'Net Acumulado'!$B49,0,1))</f>
        <v>1</v>
      </c>
      <c r="BW49">
        <f>IF(BV49=0,0,IF('Net Acumulado'!BW49&gt;-'Net Acumulado'!$B49,0,1))</f>
        <v>1</v>
      </c>
      <c r="BX49">
        <f>IF(BW49=0,0,IF('Net Acumulado'!BX49&gt;-'Net Acumulado'!$B49,0,1))</f>
        <v>1</v>
      </c>
      <c r="BY49">
        <f>IF(BX49=0,0,IF('Net Acumulado'!BY49&gt;-'Net Acumulado'!$B49,0,1))</f>
        <v>1</v>
      </c>
      <c r="BZ49">
        <f>IF(BY49=0,0,IF('Net Acumulado'!BZ49&gt;-'Net Acumulado'!$B49,0,1))</f>
        <v>1</v>
      </c>
      <c r="CA49">
        <f>IF(BZ49=0,0,IF('Net Acumulado'!CA49&gt;-'Net Acumulado'!$B49,0,1))</f>
        <v>1</v>
      </c>
      <c r="CB49">
        <f>IF(CA49=0,0,IF('Net Acumulado'!CB49&gt;-'Net Acumulado'!$B49,0,1))</f>
        <v>1</v>
      </c>
      <c r="CC49">
        <f>IF(CB49=0,0,IF('Net Acumulado'!CC49&gt;-'Net Acumulado'!$B49,0,1))</f>
        <v>1</v>
      </c>
      <c r="CD49">
        <f>IF(CC49=0,0,IF('Net Acumulado'!CD49&gt;-'Net Acumulado'!$B49,0,1))</f>
        <v>1</v>
      </c>
      <c r="CE49">
        <f>IF(CD49=0,0,IF('Net Acumulado'!CE49&gt;-'Net Acumulado'!$B49,0,1))</f>
        <v>0</v>
      </c>
      <c r="CF49">
        <f>IF(CE49=0,0,IF('Net Acumulado'!CF49&gt;-'Net Acumulado'!$B49,0,1))</f>
        <v>0</v>
      </c>
      <c r="CG49">
        <f>IF(CF49=0,0,IF('Net Acumulado'!CG49&gt;-'Net Acumulado'!$B49,0,1))</f>
        <v>0</v>
      </c>
      <c r="CH49">
        <f>IF(CG49=0,0,IF('Net Acumulado'!CH49&gt;-'Net Acumulado'!$B49,0,1))</f>
        <v>0</v>
      </c>
      <c r="CI49">
        <f>IF(CH49=0,0,IF('Net Acumulado'!CI49&gt;-'Net Acumulado'!$B49,0,1))</f>
        <v>0</v>
      </c>
      <c r="CJ49">
        <f>IF(CI49=0,0,IF('Net Acumulado'!CJ49&gt;-'Net Acumulado'!$B49,0,1))</f>
        <v>0</v>
      </c>
      <c r="CK49">
        <f>IF(CJ49=0,0,IF('Net Acumulado'!CK49&gt;-'Net Acumulado'!$B49,0,1))</f>
        <v>0</v>
      </c>
      <c r="CL49">
        <f>IF(CK49=0,0,IF('Net Acumulado'!CL49&gt;-'Net Acumulado'!$B49,0,1))</f>
        <v>0</v>
      </c>
      <c r="CM49">
        <f>IF(CL49=0,0,IF('Net Acumulado'!CM49&gt;-'Net Acumulado'!$B49,0,1))</f>
        <v>0</v>
      </c>
      <c r="CN49">
        <f>IF(CM49=0,0,IF('Net Acumulado'!CN49&gt;-'Net Acumulado'!$B49,0,1))</f>
        <v>0</v>
      </c>
      <c r="CO49">
        <f>IF(CN49=0,0,IF('Net Acumulado'!CO49&gt;-'Net Acumulado'!$B49,0,1))</f>
        <v>0</v>
      </c>
      <c r="CP49">
        <f>IF(CO49=0,0,IF('Net Acumulado'!CP49&gt;-'Net Acumulado'!$B49,0,1))</f>
        <v>0</v>
      </c>
      <c r="CQ49">
        <f>IF(CP49=0,0,IF('Net Acumulado'!CQ49&gt;-'Net Acumulado'!$B49,0,1))</f>
        <v>0</v>
      </c>
      <c r="CR49">
        <f>IF(CQ49=0,0,IF('Net Acumulado'!CR49&gt;-'Net Acumulado'!$B49,0,1))</f>
        <v>0</v>
      </c>
      <c r="CS49">
        <f>IF(CR49=0,0,IF('Net Acumulado'!CS49&gt;-'Net Acumulado'!$B49,0,1))</f>
        <v>0</v>
      </c>
      <c r="CT49">
        <f>IF(CS49=0,0,IF('Net Acumulado'!CT49&gt;-'Net Acumulado'!$B49,0,1))</f>
        <v>0</v>
      </c>
      <c r="CU49">
        <f>IF(CT49=0,0,IF('Net Acumulado'!CU49&gt;-'Net Acumulado'!$B49,0,1))</f>
        <v>0</v>
      </c>
    </row>
    <row r="50" spans="1:99" x14ac:dyDescent="0.3">
      <c r="A50">
        <f t="shared" si="0"/>
        <v>63</v>
      </c>
      <c r="B50">
        <v>-726</v>
      </c>
      <c r="C50">
        <v>2502</v>
      </c>
      <c r="D50">
        <f>IF('Net Acumulado'!D50&gt;-'Net Acumulado'!$B50,0,1)</f>
        <v>1</v>
      </c>
      <c r="E50">
        <f>IF(D50=0,0,IF('Net Acumulado'!E50&gt;-'Net Acumulado'!$B50,0,1))</f>
        <v>1</v>
      </c>
      <c r="F50">
        <f>IF(E50=0,0,IF('Net Acumulado'!F50&gt;-'Net Acumulado'!$B50,0,1))</f>
        <v>1</v>
      </c>
      <c r="G50">
        <f>IF(F50=0,0,IF('Net Acumulado'!G50&gt;-'Net Acumulado'!$B50,0,1))</f>
        <v>1</v>
      </c>
      <c r="H50">
        <f>IF(G50=0,0,IF('Net Acumulado'!H50&gt;-'Net Acumulado'!$B50,0,1))</f>
        <v>1</v>
      </c>
      <c r="I50">
        <f>IF(H50=0,0,IF('Net Acumulado'!I50&gt;-'Net Acumulado'!$B50,0,1))</f>
        <v>1</v>
      </c>
      <c r="J50">
        <f>IF(I50=0,0,IF('Net Acumulado'!J50&gt;-'Net Acumulado'!$B50,0,1))</f>
        <v>1</v>
      </c>
      <c r="K50">
        <f>IF(J50=0,0,IF('Net Acumulado'!K50&gt;-'Net Acumulado'!$B50,0,1))</f>
        <v>1</v>
      </c>
      <c r="L50">
        <f>IF(K50=0,0,IF('Net Acumulado'!L50&gt;-'Net Acumulado'!$B50,0,1))</f>
        <v>1</v>
      </c>
      <c r="M50">
        <f>IF(L50=0,0,IF('Net Acumulado'!M50&gt;-'Net Acumulado'!$B50,0,1))</f>
        <v>1</v>
      </c>
      <c r="N50">
        <f>IF(M50=0,0,IF('Net Acumulado'!N50&gt;-'Net Acumulado'!$B50,0,1))</f>
        <v>1</v>
      </c>
      <c r="O50">
        <f>IF(N50=0,0,IF('Net Acumulado'!O50&gt;-'Net Acumulado'!$B50,0,1))</f>
        <v>1</v>
      </c>
      <c r="P50">
        <f>IF(O50=0,0,IF('Net Acumulado'!P50&gt;-'Net Acumulado'!$B50,0,1))</f>
        <v>1</v>
      </c>
      <c r="Q50">
        <f>IF(P50=0,0,IF('Net Acumulado'!Q50&gt;-'Net Acumulado'!$B50,0,1))</f>
        <v>1</v>
      </c>
      <c r="R50">
        <f>IF(Q50=0,0,IF('Net Acumulado'!R50&gt;-'Net Acumulado'!$B50,0,1))</f>
        <v>1</v>
      </c>
      <c r="S50">
        <f>IF(R50=0,0,IF('Net Acumulado'!S50&gt;-'Net Acumulado'!$B50,0,1))</f>
        <v>1</v>
      </c>
      <c r="T50">
        <f>IF(S50=0,0,IF('Net Acumulado'!T50&gt;-'Net Acumulado'!$B50,0,1))</f>
        <v>1</v>
      </c>
      <c r="U50">
        <f>IF(T50=0,0,IF('Net Acumulado'!U50&gt;-'Net Acumulado'!$B50,0,1))</f>
        <v>1</v>
      </c>
      <c r="V50">
        <f>IF(U50=0,0,IF('Net Acumulado'!V50&gt;-'Net Acumulado'!$B50,0,1))</f>
        <v>1</v>
      </c>
      <c r="W50">
        <f>IF(V50=0,0,IF('Net Acumulado'!W50&gt;-'Net Acumulado'!$B50,0,1))</f>
        <v>1</v>
      </c>
      <c r="X50">
        <f>IF(W50=0,0,IF('Net Acumulado'!X50&gt;-'Net Acumulado'!$B50,0,1))</f>
        <v>1</v>
      </c>
      <c r="Y50">
        <f>IF(X50=0,0,IF('Net Acumulado'!Y50&gt;-'Net Acumulado'!$B50,0,1))</f>
        <v>1</v>
      </c>
      <c r="Z50">
        <f>IF(Y50=0,0,IF('Net Acumulado'!Z50&gt;-'Net Acumulado'!$B50,0,1))</f>
        <v>1</v>
      </c>
      <c r="AA50">
        <f>IF(Z50=0,0,IF('Net Acumulado'!AA50&gt;-'Net Acumulado'!$B50,0,1))</f>
        <v>1</v>
      </c>
      <c r="AB50">
        <f>IF(AA50=0,0,IF('Net Acumulado'!AB50&gt;-'Net Acumulado'!$B50,0,1))</f>
        <v>1</v>
      </c>
      <c r="AC50">
        <f>IF(AB50=0,0,IF('Net Acumulado'!AC50&gt;-'Net Acumulado'!$B50,0,1))</f>
        <v>1</v>
      </c>
      <c r="AD50">
        <f>IF(AC50=0,0,IF('Net Acumulado'!AD50&gt;-'Net Acumulado'!$B50,0,1))</f>
        <v>1</v>
      </c>
      <c r="AE50">
        <f>IF(AD50=0,0,IF('Net Acumulado'!AE50&gt;-'Net Acumulado'!$B50,0,1))</f>
        <v>1</v>
      </c>
      <c r="AF50">
        <f>IF(AE50=0,0,IF('Net Acumulado'!AF50&gt;-'Net Acumulado'!$B50,0,1))</f>
        <v>1</v>
      </c>
      <c r="AG50">
        <f>IF(AF50=0,0,IF('Net Acumulado'!AG50&gt;-'Net Acumulado'!$B50,0,1))</f>
        <v>1</v>
      </c>
      <c r="AH50">
        <f>IF(AG50=0,0,IF('Net Acumulado'!AH50&gt;-'Net Acumulado'!$B50,0,1))</f>
        <v>1</v>
      </c>
      <c r="AI50">
        <f>IF(AH50=0,0,IF('Net Acumulado'!AI50&gt;-'Net Acumulado'!$B50,0,1))</f>
        <v>1</v>
      </c>
      <c r="AJ50">
        <f>IF(AI50=0,0,IF('Net Acumulado'!AJ50&gt;-'Net Acumulado'!$B50,0,1))</f>
        <v>1</v>
      </c>
      <c r="AK50">
        <f>IF(AJ50=0,0,IF('Net Acumulado'!AK50&gt;-'Net Acumulado'!$B50,0,1))</f>
        <v>1</v>
      </c>
      <c r="AL50">
        <f>IF(AK50=0,0,IF('Net Acumulado'!AL50&gt;-'Net Acumulado'!$B50,0,1))</f>
        <v>1</v>
      </c>
      <c r="AM50">
        <f>IF(AL50=0,0,IF('Net Acumulado'!AM50&gt;-'Net Acumulado'!$B50,0,1))</f>
        <v>1</v>
      </c>
      <c r="AN50">
        <f>IF(AM50=0,0,IF('Net Acumulado'!AN50&gt;-'Net Acumulado'!$B50,0,1))</f>
        <v>1</v>
      </c>
      <c r="AO50">
        <f>IF(AN50=0,0,IF('Net Acumulado'!AO50&gt;-'Net Acumulado'!$B50,0,1))</f>
        <v>1</v>
      </c>
      <c r="AP50">
        <f>IF(AO50=0,0,IF('Net Acumulado'!AP50&gt;-'Net Acumulado'!$B50,0,1))</f>
        <v>1</v>
      </c>
      <c r="AQ50">
        <f>IF(AP50=0,0,IF('Net Acumulado'!AQ50&gt;-'Net Acumulado'!$B50,0,1))</f>
        <v>1</v>
      </c>
      <c r="AR50">
        <f>IF(AQ50=0,0,IF('Net Acumulado'!AR50&gt;-'Net Acumulado'!$B50,0,1))</f>
        <v>1</v>
      </c>
      <c r="AS50">
        <f>IF(AR50=0,0,IF('Net Acumulado'!AS50&gt;-'Net Acumulado'!$B50,0,1))</f>
        <v>1</v>
      </c>
      <c r="AT50">
        <f>IF(AS50=0,0,IF('Net Acumulado'!AT50&gt;-'Net Acumulado'!$B50,0,1))</f>
        <v>1</v>
      </c>
      <c r="AU50">
        <f>IF(AT50=0,0,IF('Net Acumulado'!AU50&gt;-'Net Acumulado'!$B50,0,1))</f>
        <v>1</v>
      </c>
      <c r="AV50">
        <f>IF(AU50=0,0,IF('Net Acumulado'!AV50&gt;-'Net Acumulado'!$B50,0,1))</f>
        <v>1</v>
      </c>
      <c r="AW50">
        <f>IF(AV50=0,0,IF('Net Acumulado'!AW50&gt;-'Net Acumulado'!$B50,0,1))</f>
        <v>1</v>
      </c>
      <c r="AX50">
        <f>IF(AW50=0,0,IF('Net Acumulado'!AX50&gt;-'Net Acumulado'!$B50,0,1))</f>
        <v>1</v>
      </c>
      <c r="AY50">
        <f>IF(AX50=0,0,IF('Net Acumulado'!AY50&gt;-'Net Acumulado'!$B50,0,1))</f>
        <v>1</v>
      </c>
      <c r="AZ50">
        <f>IF(AY50=0,0,IF('Net Acumulado'!AZ50&gt;-'Net Acumulado'!$B50,0,1))</f>
        <v>1</v>
      </c>
      <c r="BA50">
        <f>IF(AZ50=0,0,IF('Net Acumulado'!BA50&gt;-'Net Acumulado'!$B50,0,1))</f>
        <v>1</v>
      </c>
      <c r="BB50">
        <f>IF(BA50=0,0,IF('Net Acumulado'!BB50&gt;-'Net Acumulado'!$B50,0,1))</f>
        <v>1</v>
      </c>
      <c r="BC50">
        <f>IF(BB50=0,0,IF('Net Acumulado'!BC50&gt;-'Net Acumulado'!$B50,0,1))</f>
        <v>1</v>
      </c>
      <c r="BD50">
        <f>IF(BC50=0,0,IF('Net Acumulado'!BD50&gt;-'Net Acumulado'!$B50,0,1))</f>
        <v>1</v>
      </c>
      <c r="BE50">
        <f>IF(BD50=0,0,IF('Net Acumulado'!BE50&gt;-'Net Acumulado'!$B50,0,1))</f>
        <v>1</v>
      </c>
      <c r="BF50">
        <f>IF(BE50=0,0,IF('Net Acumulado'!BF50&gt;-'Net Acumulado'!$B50,0,1))</f>
        <v>1</v>
      </c>
      <c r="BG50">
        <f>IF(BF50=0,0,IF('Net Acumulado'!BG50&gt;-'Net Acumulado'!$B50,0,1))</f>
        <v>1</v>
      </c>
      <c r="BH50">
        <f>IF(BG50=0,0,IF('Net Acumulado'!BH50&gt;-'Net Acumulado'!$B50,0,1))</f>
        <v>1</v>
      </c>
      <c r="BI50">
        <f>IF(BH50=0,0,IF('Net Acumulado'!BI50&gt;-'Net Acumulado'!$B50,0,1))</f>
        <v>1</v>
      </c>
      <c r="BJ50">
        <f>IF(BI50=0,0,IF('Net Acumulado'!BJ50&gt;-'Net Acumulado'!$B50,0,1))</f>
        <v>1</v>
      </c>
      <c r="BK50">
        <f>IF(BJ50=0,0,IF('Net Acumulado'!BK50&gt;-'Net Acumulado'!$B50,0,1))</f>
        <v>1</v>
      </c>
      <c r="BL50">
        <f>IF(BK50=0,0,IF('Net Acumulado'!BL50&gt;-'Net Acumulado'!$B50,0,1))</f>
        <v>1</v>
      </c>
      <c r="BM50">
        <f>IF(BL50=0,0,IF('Net Acumulado'!BM50&gt;-'Net Acumulado'!$B50,0,1))</f>
        <v>1</v>
      </c>
      <c r="BN50">
        <f>IF(BM50=0,0,IF('Net Acumulado'!BN50&gt;-'Net Acumulado'!$B50,0,1))</f>
        <v>1</v>
      </c>
      <c r="BO50">
        <f>IF(BN50=0,0,IF('Net Acumulado'!BO50&gt;-'Net Acumulado'!$B50,0,1))</f>
        <v>0</v>
      </c>
      <c r="BP50">
        <f>IF(BO50=0,0,IF('Net Acumulado'!BP50&gt;-'Net Acumulado'!$B50,0,1))</f>
        <v>0</v>
      </c>
      <c r="BQ50">
        <f>IF(BP50=0,0,IF('Net Acumulado'!BQ50&gt;-'Net Acumulado'!$B50,0,1))</f>
        <v>0</v>
      </c>
      <c r="BR50">
        <f>IF(BQ50=0,0,IF('Net Acumulado'!BR50&gt;-'Net Acumulado'!$B50,0,1))</f>
        <v>0</v>
      </c>
      <c r="BS50">
        <f>IF(BR50=0,0,IF('Net Acumulado'!BS50&gt;-'Net Acumulado'!$B50,0,1))</f>
        <v>0</v>
      </c>
      <c r="BT50">
        <f>IF(BS50=0,0,IF('Net Acumulado'!BT50&gt;-'Net Acumulado'!$B50,0,1))</f>
        <v>0</v>
      </c>
      <c r="BU50">
        <f>IF(BT50=0,0,IF('Net Acumulado'!BU50&gt;-'Net Acumulado'!$B50,0,1))</f>
        <v>0</v>
      </c>
      <c r="BV50">
        <f>IF(BU50=0,0,IF('Net Acumulado'!BV50&gt;-'Net Acumulado'!$B50,0,1))</f>
        <v>0</v>
      </c>
      <c r="BW50">
        <f>IF(BV50=0,0,IF('Net Acumulado'!BW50&gt;-'Net Acumulado'!$B50,0,1))</f>
        <v>0</v>
      </c>
      <c r="BX50">
        <f>IF(BW50=0,0,IF('Net Acumulado'!BX50&gt;-'Net Acumulado'!$B50,0,1))</f>
        <v>0</v>
      </c>
      <c r="BY50">
        <f>IF(BX50=0,0,IF('Net Acumulado'!BY50&gt;-'Net Acumulado'!$B50,0,1))</f>
        <v>0</v>
      </c>
      <c r="BZ50">
        <f>IF(BY50=0,0,IF('Net Acumulado'!BZ50&gt;-'Net Acumulado'!$B50,0,1))</f>
        <v>0</v>
      </c>
      <c r="CA50">
        <f>IF(BZ50=0,0,IF('Net Acumulado'!CA50&gt;-'Net Acumulado'!$B50,0,1))</f>
        <v>0</v>
      </c>
      <c r="CB50">
        <f>IF(CA50=0,0,IF('Net Acumulado'!CB50&gt;-'Net Acumulado'!$B50,0,1))</f>
        <v>0</v>
      </c>
      <c r="CC50">
        <f>IF(CB50=0,0,IF('Net Acumulado'!CC50&gt;-'Net Acumulado'!$B50,0,1))</f>
        <v>0</v>
      </c>
      <c r="CD50">
        <f>IF(CC50=0,0,IF('Net Acumulado'!CD50&gt;-'Net Acumulado'!$B50,0,1))</f>
        <v>0</v>
      </c>
      <c r="CE50">
        <f>IF(CD50=0,0,IF('Net Acumulado'!CE50&gt;-'Net Acumulado'!$B50,0,1))</f>
        <v>0</v>
      </c>
      <c r="CF50">
        <f>IF(CE50=0,0,IF('Net Acumulado'!CF50&gt;-'Net Acumulado'!$B50,0,1))</f>
        <v>0</v>
      </c>
      <c r="CG50">
        <f>IF(CF50=0,0,IF('Net Acumulado'!CG50&gt;-'Net Acumulado'!$B50,0,1))</f>
        <v>0</v>
      </c>
      <c r="CH50">
        <f>IF(CG50=0,0,IF('Net Acumulado'!CH50&gt;-'Net Acumulado'!$B50,0,1))</f>
        <v>0</v>
      </c>
      <c r="CI50">
        <f>IF(CH50=0,0,IF('Net Acumulado'!CI50&gt;-'Net Acumulado'!$B50,0,1))</f>
        <v>0</v>
      </c>
      <c r="CJ50">
        <f>IF(CI50=0,0,IF('Net Acumulado'!CJ50&gt;-'Net Acumulado'!$B50,0,1))</f>
        <v>0</v>
      </c>
      <c r="CK50">
        <f>IF(CJ50=0,0,IF('Net Acumulado'!CK50&gt;-'Net Acumulado'!$B50,0,1))</f>
        <v>0</v>
      </c>
      <c r="CL50">
        <f>IF(CK50=0,0,IF('Net Acumulado'!CL50&gt;-'Net Acumulado'!$B50,0,1))</f>
        <v>0</v>
      </c>
      <c r="CM50">
        <f>IF(CL50=0,0,IF('Net Acumulado'!CM50&gt;-'Net Acumulado'!$B50,0,1))</f>
        <v>0</v>
      </c>
      <c r="CN50">
        <f>IF(CM50=0,0,IF('Net Acumulado'!CN50&gt;-'Net Acumulado'!$B50,0,1))</f>
        <v>0</v>
      </c>
      <c r="CO50">
        <f>IF(CN50=0,0,IF('Net Acumulado'!CO50&gt;-'Net Acumulado'!$B50,0,1))</f>
        <v>0</v>
      </c>
      <c r="CP50">
        <f>IF(CO50=0,0,IF('Net Acumulado'!CP50&gt;-'Net Acumulado'!$B50,0,1))</f>
        <v>0</v>
      </c>
      <c r="CQ50">
        <f>IF(CP50=0,0,IF('Net Acumulado'!CQ50&gt;-'Net Acumulado'!$B50,0,1))</f>
        <v>0</v>
      </c>
      <c r="CR50">
        <f>IF(CQ50=0,0,IF('Net Acumulado'!CR50&gt;-'Net Acumulado'!$B50,0,1))</f>
        <v>0</v>
      </c>
      <c r="CS50">
        <f>IF(CR50=0,0,IF('Net Acumulado'!CS50&gt;-'Net Acumulado'!$B50,0,1))</f>
        <v>0</v>
      </c>
      <c r="CT50">
        <f>IF(CS50=0,0,IF('Net Acumulado'!CT50&gt;-'Net Acumulado'!$B50,0,1))</f>
        <v>0</v>
      </c>
      <c r="CU50">
        <f>IF(CT50=0,0,IF('Net Acumulado'!CU50&gt;-'Net Acumulado'!$B50,0,1))</f>
        <v>0</v>
      </c>
    </row>
    <row r="51" spans="1:99" x14ac:dyDescent="0.3">
      <c r="A51">
        <f t="shared" si="0"/>
        <v>68</v>
      </c>
      <c r="B51">
        <v>-19273</v>
      </c>
      <c r="C51">
        <v>2504</v>
      </c>
      <c r="D51">
        <f>IF('Net Acumulado'!D51&gt;-'Net Acumulado'!$B51,0,1)</f>
        <v>1</v>
      </c>
      <c r="E51">
        <f>IF(D51=0,0,IF('Net Acumulado'!E51&gt;-'Net Acumulado'!$B51,0,1))</f>
        <v>1</v>
      </c>
      <c r="F51">
        <f>IF(E51=0,0,IF('Net Acumulado'!F51&gt;-'Net Acumulado'!$B51,0,1))</f>
        <v>1</v>
      </c>
      <c r="G51">
        <f>IF(F51=0,0,IF('Net Acumulado'!G51&gt;-'Net Acumulado'!$B51,0,1))</f>
        <v>1</v>
      </c>
      <c r="H51">
        <f>IF(G51=0,0,IF('Net Acumulado'!H51&gt;-'Net Acumulado'!$B51,0,1))</f>
        <v>1</v>
      </c>
      <c r="I51">
        <f>IF(H51=0,0,IF('Net Acumulado'!I51&gt;-'Net Acumulado'!$B51,0,1))</f>
        <v>1</v>
      </c>
      <c r="J51">
        <f>IF(I51=0,0,IF('Net Acumulado'!J51&gt;-'Net Acumulado'!$B51,0,1))</f>
        <v>1</v>
      </c>
      <c r="K51">
        <f>IF(J51=0,0,IF('Net Acumulado'!K51&gt;-'Net Acumulado'!$B51,0,1))</f>
        <v>1</v>
      </c>
      <c r="L51">
        <f>IF(K51=0,0,IF('Net Acumulado'!L51&gt;-'Net Acumulado'!$B51,0,1))</f>
        <v>1</v>
      </c>
      <c r="M51">
        <f>IF(L51=0,0,IF('Net Acumulado'!M51&gt;-'Net Acumulado'!$B51,0,1))</f>
        <v>1</v>
      </c>
      <c r="N51">
        <f>IF(M51=0,0,IF('Net Acumulado'!N51&gt;-'Net Acumulado'!$B51,0,1))</f>
        <v>1</v>
      </c>
      <c r="O51">
        <f>IF(N51=0,0,IF('Net Acumulado'!O51&gt;-'Net Acumulado'!$B51,0,1))</f>
        <v>1</v>
      </c>
      <c r="P51">
        <f>IF(O51=0,0,IF('Net Acumulado'!P51&gt;-'Net Acumulado'!$B51,0,1))</f>
        <v>1</v>
      </c>
      <c r="Q51">
        <f>IF(P51=0,0,IF('Net Acumulado'!Q51&gt;-'Net Acumulado'!$B51,0,1))</f>
        <v>1</v>
      </c>
      <c r="R51">
        <f>IF(Q51=0,0,IF('Net Acumulado'!R51&gt;-'Net Acumulado'!$B51,0,1))</f>
        <v>1</v>
      </c>
      <c r="S51">
        <f>IF(R51=0,0,IF('Net Acumulado'!S51&gt;-'Net Acumulado'!$B51,0,1))</f>
        <v>1</v>
      </c>
      <c r="T51">
        <f>IF(S51=0,0,IF('Net Acumulado'!T51&gt;-'Net Acumulado'!$B51,0,1))</f>
        <v>1</v>
      </c>
      <c r="U51">
        <f>IF(T51=0,0,IF('Net Acumulado'!U51&gt;-'Net Acumulado'!$B51,0,1))</f>
        <v>1</v>
      </c>
      <c r="V51">
        <f>IF(U51=0,0,IF('Net Acumulado'!V51&gt;-'Net Acumulado'!$B51,0,1))</f>
        <v>1</v>
      </c>
      <c r="W51">
        <f>IF(V51=0,0,IF('Net Acumulado'!W51&gt;-'Net Acumulado'!$B51,0,1))</f>
        <v>1</v>
      </c>
      <c r="X51">
        <f>IF(W51=0,0,IF('Net Acumulado'!X51&gt;-'Net Acumulado'!$B51,0,1))</f>
        <v>1</v>
      </c>
      <c r="Y51">
        <f>IF(X51=0,0,IF('Net Acumulado'!Y51&gt;-'Net Acumulado'!$B51,0,1))</f>
        <v>1</v>
      </c>
      <c r="Z51">
        <f>IF(Y51=0,0,IF('Net Acumulado'!Z51&gt;-'Net Acumulado'!$B51,0,1))</f>
        <v>1</v>
      </c>
      <c r="AA51">
        <f>IF(Z51=0,0,IF('Net Acumulado'!AA51&gt;-'Net Acumulado'!$B51,0,1))</f>
        <v>1</v>
      </c>
      <c r="AB51">
        <f>IF(AA51=0,0,IF('Net Acumulado'!AB51&gt;-'Net Acumulado'!$B51,0,1))</f>
        <v>1</v>
      </c>
      <c r="AC51">
        <f>IF(AB51=0,0,IF('Net Acumulado'!AC51&gt;-'Net Acumulado'!$B51,0,1))</f>
        <v>1</v>
      </c>
      <c r="AD51">
        <f>IF(AC51=0,0,IF('Net Acumulado'!AD51&gt;-'Net Acumulado'!$B51,0,1))</f>
        <v>1</v>
      </c>
      <c r="AE51">
        <f>IF(AD51=0,0,IF('Net Acumulado'!AE51&gt;-'Net Acumulado'!$B51,0,1))</f>
        <v>1</v>
      </c>
      <c r="AF51">
        <f>IF(AE51=0,0,IF('Net Acumulado'!AF51&gt;-'Net Acumulado'!$B51,0,1))</f>
        <v>1</v>
      </c>
      <c r="AG51">
        <f>IF(AF51=0,0,IF('Net Acumulado'!AG51&gt;-'Net Acumulado'!$B51,0,1))</f>
        <v>1</v>
      </c>
      <c r="AH51">
        <f>IF(AG51=0,0,IF('Net Acumulado'!AH51&gt;-'Net Acumulado'!$B51,0,1))</f>
        <v>1</v>
      </c>
      <c r="AI51">
        <f>IF(AH51=0,0,IF('Net Acumulado'!AI51&gt;-'Net Acumulado'!$B51,0,1))</f>
        <v>1</v>
      </c>
      <c r="AJ51">
        <f>IF(AI51=0,0,IF('Net Acumulado'!AJ51&gt;-'Net Acumulado'!$B51,0,1))</f>
        <v>1</v>
      </c>
      <c r="AK51">
        <f>IF(AJ51=0,0,IF('Net Acumulado'!AK51&gt;-'Net Acumulado'!$B51,0,1))</f>
        <v>1</v>
      </c>
      <c r="AL51">
        <f>IF(AK51=0,0,IF('Net Acumulado'!AL51&gt;-'Net Acumulado'!$B51,0,1))</f>
        <v>1</v>
      </c>
      <c r="AM51">
        <f>IF(AL51=0,0,IF('Net Acumulado'!AM51&gt;-'Net Acumulado'!$B51,0,1))</f>
        <v>1</v>
      </c>
      <c r="AN51">
        <f>IF(AM51=0,0,IF('Net Acumulado'!AN51&gt;-'Net Acumulado'!$B51,0,1))</f>
        <v>1</v>
      </c>
      <c r="AO51">
        <f>IF(AN51=0,0,IF('Net Acumulado'!AO51&gt;-'Net Acumulado'!$B51,0,1))</f>
        <v>1</v>
      </c>
      <c r="AP51">
        <f>IF(AO51=0,0,IF('Net Acumulado'!AP51&gt;-'Net Acumulado'!$B51,0,1))</f>
        <v>1</v>
      </c>
      <c r="AQ51">
        <f>IF(AP51=0,0,IF('Net Acumulado'!AQ51&gt;-'Net Acumulado'!$B51,0,1))</f>
        <v>1</v>
      </c>
      <c r="AR51">
        <f>IF(AQ51=0,0,IF('Net Acumulado'!AR51&gt;-'Net Acumulado'!$B51,0,1))</f>
        <v>1</v>
      </c>
      <c r="AS51">
        <f>IF(AR51=0,0,IF('Net Acumulado'!AS51&gt;-'Net Acumulado'!$B51,0,1))</f>
        <v>1</v>
      </c>
      <c r="AT51">
        <f>IF(AS51=0,0,IF('Net Acumulado'!AT51&gt;-'Net Acumulado'!$B51,0,1))</f>
        <v>1</v>
      </c>
      <c r="AU51">
        <f>IF(AT51=0,0,IF('Net Acumulado'!AU51&gt;-'Net Acumulado'!$B51,0,1))</f>
        <v>1</v>
      </c>
      <c r="AV51">
        <f>IF(AU51=0,0,IF('Net Acumulado'!AV51&gt;-'Net Acumulado'!$B51,0,1))</f>
        <v>1</v>
      </c>
      <c r="AW51">
        <f>IF(AV51=0,0,IF('Net Acumulado'!AW51&gt;-'Net Acumulado'!$B51,0,1))</f>
        <v>1</v>
      </c>
      <c r="AX51">
        <f>IF(AW51=0,0,IF('Net Acumulado'!AX51&gt;-'Net Acumulado'!$B51,0,1))</f>
        <v>1</v>
      </c>
      <c r="AY51">
        <f>IF(AX51=0,0,IF('Net Acumulado'!AY51&gt;-'Net Acumulado'!$B51,0,1))</f>
        <v>1</v>
      </c>
      <c r="AZ51">
        <f>IF(AY51=0,0,IF('Net Acumulado'!AZ51&gt;-'Net Acumulado'!$B51,0,1))</f>
        <v>1</v>
      </c>
      <c r="BA51">
        <f>IF(AZ51=0,0,IF('Net Acumulado'!BA51&gt;-'Net Acumulado'!$B51,0,1))</f>
        <v>1</v>
      </c>
      <c r="BB51">
        <f>IF(BA51=0,0,IF('Net Acumulado'!BB51&gt;-'Net Acumulado'!$B51,0,1))</f>
        <v>1</v>
      </c>
      <c r="BC51">
        <f>IF(BB51=0,0,IF('Net Acumulado'!BC51&gt;-'Net Acumulado'!$B51,0,1))</f>
        <v>1</v>
      </c>
      <c r="BD51">
        <f>IF(BC51=0,0,IF('Net Acumulado'!BD51&gt;-'Net Acumulado'!$B51,0,1))</f>
        <v>1</v>
      </c>
      <c r="BE51">
        <f>IF(BD51=0,0,IF('Net Acumulado'!BE51&gt;-'Net Acumulado'!$B51,0,1))</f>
        <v>1</v>
      </c>
      <c r="BF51">
        <f>IF(BE51=0,0,IF('Net Acumulado'!BF51&gt;-'Net Acumulado'!$B51,0,1))</f>
        <v>1</v>
      </c>
      <c r="BG51">
        <f>IF(BF51=0,0,IF('Net Acumulado'!BG51&gt;-'Net Acumulado'!$B51,0,1))</f>
        <v>1</v>
      </c>
      <c r="BH51">
        <f>IF(BG51=0,0,IF('Net Acumulado'!BH51&gt;-'Net Acumulado'!$B51,0,1))</f>
        <v>1</v>
      </c>
      <c r="BI51">
        <f>IF(BH51=0,0,IF('Net Acumulado'!BI51&gt;-'Net Acumulado'!$B51,0,1))</f>
        <v>1</v>
      </c>
      <c r="BJ51">
        <f>IF(BI51=0,0,IF('Net Acumulado'!BJ51&gt;-'Net Acumulado'!$B51,0,1))</f>
        <v>1</v>
      </c>
      <c r="BK51">
        <f>IF(BJ51=0,0,IF('Net Acumulado'!BK51&gt;-'Net Acumulado'!$B51,0,1))</f>
        <v>1</v>
      </c>
      <c r="BL51">
        <f>IF(BK51=0,0,IF('Net Acumulado'!BL51&gt;-'Net Acumulado'!$B51,0,1))</f>
        <v>1</v>
      </c>
      <c r="BM51">
        <f>IF(BL51=0,0,IF('Net Acumulado'!BM51&gt;-'Net Acumulado'!$B51,0,1))</f>
        <v>1</v>
      </c>
      <c r="BN51">
        <f>IF(BM51=0,0,IF('Net Acumulado'!BN51&gt;-'Net Acumulado'!$B51,0,1))</f>
        <v>1</v>
      </c>
      <c r="BO51">
        <f>IF(BN51=0,0,IF('Net Acumulado'!BO51&gt;-'Net Acumulado'!$B51,0,1))</f>
        <v>1</v>
      </c>
      <c r="BP51">
        <f>IF(BO51=0,0,IF('Net Acumulado'!BP51&gt;-'Net Acumulado'!$B51,0,1))</f>
        <v>1</v>
      </c>
      <c r="BQ51">
        <f>IF(BP51=0,0,IF('Net Acumulado'!BQ51&gt;-'Net Acumulado'!$B51,0,1))</f>
        <v>1</v>
      </c>
      <c r="BR51">
        <f>IF(BQ51=0,0,IF('Net Acumulado'!BR51&gt;-'Net Acumulado'!$B51,0,1))</f>
        <v>1</v>
      </c>
      <c r="BS51">
        <f>IF(BR51=0,0,IF('Net Acumulado'!BS51&gt;-'Net Acumulado'!$B51,0,1))</f>
        <v>1</v>
      </c>
      <c r="BT51">
        <f>IF(BS51=0,0,IF('Net Acumulado'!BT51&gt;-'Net Acumulado'!$B51,0,1))</f>
        <v>0</v>
      </c>
      <c r="BU51">
        <f>IF(BT51=0,0,IF('Net Acumulado'!BU51&gt;-'Net Acumulado'!$B51,0,1))</f>
        <v>0</v>
      </c>
      <c r="BV51">
        <f>IF(BU51=0,0,IF('Net Acumulado'!BV51&gt;-'Net Acumulado'!$B51,0,1))</f>
        <v>0</v>
      </c>
      <c r="BW51">
        <f>IF(BV51=0,0,IF('Net Acumulado'!BW51&gt;-'Net Acumulado'!$B51,0,1))</f>
        <v>0</v>
      </c>
      <c r="BX51">
        <f>IF(BW51=0,0,IF('Net Acumulado'!BX51&gt;-'Net Acumulado'!$B51,0,1))</f>
        <v>0</v>
      </c>
      <c r="BY51">
        <f>IF(BX51=0,0,IF('Net Acumulado'!BY51&gt;-'Net Acumulado'!$B51,0,1))</f>
        <v>0</v>
      </c>
      <c r="BZ51">
        <f>IF(BY51=0,0,IF('Net Acumulado'!BZ51&gt;-'Net Acumulado'!$B51,0,1))</f>
        <v>0</v>
      </c>
      <c r="CA51">
        <f>IF(BZ51=0,0,IF('Net Acumulado'!CA51&gt;-'Net Acumulado'!$B51,0,1))</f>
        <v>0</v>
      </c>
      <c r="CB51">
        <f>IF(CA51=0,0,IF('Net Acumulado'!CB51&gt;-'Net Acumulado'!$B51,0,1))</f>
        <v>0</v>
      </c>
      <c r="CC51">
        <f>IF(CB51=0,0,IF('Net Acumulado'!CC51&gt;-'Net Acumulado'!$B51,0,1))</f>
        <v>0</v>
      </c>
      <c r="CD51">
        <f>IF(CC51=0,0,IF('Net Acumulado'!CD51&gt;-'Net Acumulado'!$B51,0,1))</f>
        <v>0</v>
      </c>
      <c r="CE51">
        <f>IF(CD51=0,0,IF('Net Acumulado'!CE51&gt;-'Net Acumulado'!$B51,0,1))</f>
        <v>0</v>
      </c>
      <c r="CF51">
        <f>IF(CE51=0,0,IF('Net Acumulado'!CF51&gt;-'Net Acumulado'!$B51,0,1))</f>
        <v>0</v>
      </c>
      <c r="CG51">
        <f>IF(CF51=0,0,IF('Net Acumulado'!CG51&gt;-'Net Acumulado'!$B51,0,1))</f>
        <v>0</v>
      </c>
      <c r="CH51">
        <f>IF(CG51=0,0,IF('Net Acumulado'!CH51&gt;-'Net Acumulado'!$B51,0,1))</f>
        <v>0</v>
      </c>
      <c r="CI51">
        <f>IF(CH51=0,0,IF('Net Acumulado'!CI51&gt;-'Net Acumulado'!$B51,0,1))</f>
        <v>0</v>
      </c>
      <c r="CJ51">
        <f>IF(CI51=0,0,IF('Net Acumulado'!CJ51&gt;-'Net Acumulado'!$B51,0,1))</f>
        <v>0</v>
      </c>
      <c r="CK51">
        <f>IF(CJ51=0,0,IF('Net Acumulado'!CK51&gt;-'Net Acumulado'!$B51,0,1))</f>
        <v>0</v>
      </c>
      <c r="CL51">
        <f>IF(CK51=0,0,IF('Net Acumulado'!CL51&gt;-'Net Acumulado'!$B51,0,1))</f>
        <v>0</v>
      </c>
      <c r="CM51">
        <f>IF(CL51=0,0,IF('Net Acumulado'!CM51&gt;-'Net Acumulado'!$B51,0,1))</f>
        <v>0</v>
      </c>
      <c r="CN51">
        <f>IF(CM51=0,0,IF('Net Acumulado'!CN51&gt;-'Net Acumulado'!$B51,0,1))</f>
        <v>0</v>
      </c>
      <c r="CO51">
        <f>IF(CN51=0,0,IF('Net Acumulado'!CO51&gt;-'Net Acumulado'!$B51,0,1))</f>
        <v>0</v>
      </c>
      <c r="CP51">
        <f>IF(CO51=0,0,IF('Net Acumulado'!CP51&gt;-'Net Acumulado'!$B51,0,1))</f>
        <v>0</v>
      </c>
      <c r="CQ51">
        <f>IF(CP51=0,0,IF('Net Acumulado'!CQ51&gt;-'Net Acumulado'!$B51,0,1))</f>
        <v>0</v>
      </c>
      <c r="CR51">
        <f>IF(CQ51=0,0,IF('Net Acumulado'!CR51&gt;-'Net Acumulado'!$B51,0,1))</f>
        <v>0</v>
      </c>
      <c r="CS51">
        <f>IF(CR51=0,0,IF('Net Acumulado'!CS51&gt;-'Net Acumulado'!$B51,0,1))</f>
        <v>0</v>
      </c>
      <c r="CT51">
        <f>IF(CS51=0,0,IF('Net Acumulado'!CT51&gt;-'Net Acumulado'!$B51,0,1))</f>
        <v>0</v>
      </c>
      <c r="CU51">
        <f>IF(CT51=0,0,IF('Net Acumulado'!CU51&gt;-'Net Acumulado'!$B51,0,1))</f>
        <v>0</v>
      </c>
    </row>
    <row r="52" spans="1:99" x14ac:dyDescent="0.3">
      <c r="A52">
        <f t="shared" si="0"/>
        <v>90</v>
      </c>
      <c r="B52">
        <v>-115251</v>
      </c>
      <c r="C52">
        <v>2605</v>
      </c>
      <c r="D52">
        <f>IF('Net Acumulado'!D52&gt;-'Net Acumulado'!$B52,0,1)</f>
        <v>1</v>
      </c>
      <c r="E52">
        <f>IF(D52=0,0,IF('Net Acumulado'!E52&gt;-'Net Acumulado'!$B52,0,1))</f>
        <v>1</v>
      </c>
      <c r="F52">
        <f>IF(E52=0,0,IF('Net Acumulado'!F52&gt;-'Net Acumulado'!$B52,0,1))</f>
        <v>1</v>
      </c>
      <c r="G52">
        <f>IF(F52=0,0,IF('Net Acumulado'!G52&gt;-'Net Acumulado'!$B52,0,1))</f>
        <v>1</v>
      </c>
      <c r="H52">
        <f>IF(G52=0,0,IF('Net Acumulado'!H52&gt;-'Net Acumulado'!$B52,0,1))</f>
        <v>1</v>
      </c>
      <c r="I52">
        <f>IF(H52=0,0,IF('Net Acumulado'!I52&gt;-'Net Acumulado'!$B52,0,1))</f>
        <v>1</v>
      </c>
      <c r="J52">
        <f>IF(I52=0,0,IF('Net Acumulado'!J52&gt;-'Net Acumulado'!$B52,0,1))</f>
        <v>1</v>
      </c>
      <c r="K52">
        <f>IF(J52=0,0,IF('Net Acumulado'!K52&gt;-'Net Acumulado'!$B52,0,1))</f>
        <v>1</v>
      </c>
      <c r="L52">
        <f>IF(K52=0,0,IF('Net Acumulado'!L52&gt;-'Net Acumulado'!$B52,0,1))</f>
        <v>1</v>
      </c>
      <c r="M52">
        <f>IF(L52=0,0,IF('Net Acumulado'!M52&gt;-'Net Acumulado'!$B52,0,1))</f>
        <v>1</v>
      </c>
      <c r="N52">
        <f>IF(M52=0,0,IF('Net Acumulado'!N52&gt;-'Net Acumulado'!$B52,0,1))</f>
        <v>1</v>
      </c>
      <c r="O52">
        <f>IF(N52=0,0,IF('Net Acumulado'!O52&gt;-'Net Acumulado'!$B52,0,1))</f>
        <v>1</v>
      </c>
      <c r="P52">
        <f>IF(O52=0,0,IF('Net Acumulado'!P52&gt;-'Net Acumulado'!$B52,0,1))</f>
        <v>1</v>
      </c>
      <c r="Q52">
        <f>IF(P52=0,0,IF('Net Acumulado'!Q52&gt;-'Net Acumulado'!$B52,0,1))</f>
        <v>1</v>
      </c>
      <c r="R52">
        <f>IF(Q52=0,0,IF('Net Acumulado'!R52&gt;-'Net Acumulado'!$B52,0,1))</f>
        <v>1</v>
      </c>
      <c r="S52">
        <f>IF(R52=0,0,IF('Net Acumulado'!S52&gt;-'Net Acumulado'!$B52,0,1))</f>
        <v>1</v>
      </c>
      <c r="T52">
        <f>IF(S52=0,0,IF('Net Acumulado'!T52&gt;-'Net Acumulado'!$B52,0,1))</f>
        <v>1</v>
      </c>
      <c r="U52">
        <f>IF(T52=0,0,IF('Net Acumulado'!U52&gt;-'Net Acumulado'!$B52,0,1))</f>
        <v>1</v>
      </c>
      <c r="V52">
        <f>IF(U52=0,0,IF('Net Acumulado'!V52&gt;-'Net Acumulado'!$B52,0,1))</f>
        <v>1</v>
      </c>
      <c r="W52">
        <f>IF(V52=0,0,IF('Net Acumulado'!W52&gt;-'Net Acumulado'!$B52,0,1))</f>
        <v>1</v>
      </c>
      <c r="X52">
        <f>IF(W52=0,0,IF('Net Acumulado'!X52&gt;-'Net Acumulado'!$B52,0,1))</f>
        <v>1</v>
      </c>
      <c r="Y52">
        <f>IF(X52=0,0,IF('Net Acumulado'!Y52&gt;-'Net Acumulado'!$B52,0,1))</f>
        <v>1</v>
      </c>
      <c r="Z52">
        <f>IF(Y52=0,0,IF('Net Acumulado'!Z52&gt;-'Net Acumulado'!$B52,0,1))</f>
        <v>1</v>
      </c>
      <c r="AA52">
        <f>IF(Z52=0,0,IF('Net Acumulado'!AA52&gt;-'Net Acumulado'!$B52,0,1))</f>
        <v>1</v>
      </c>
      <c r="AB52">
        <f>IF(AA52=0,0,IF('Net Acumulado'!AB52&gt;-'Net Acumulado'!$B52,0,1))</f>
        <v>1</v>
      </c>
      <c r="AC52">
        <f>IF(AB52=0,0,IF('Net Acumulado'!AC52&gt;-'Net Acumulado'!$B52,0,1))</f>
        <v>1</v>
      </c>
      <c r="AD52">
        <f>IF(AC52=0,0,IF('Net Acumulado'!AD52&gt;-'Net Acumulado'!$B52,0,1))</f>
        <v>1</v>
      </c>
      <c r="AE52">
        <f>IF(AD52=0,0,IF('Net Acumulado'!AE52&gt;-'Net Acumulado'!$B52,0,1))</f>
        <v>1</v>
      </c>
      <c r="AF52">
        <f>IF(AE52=0,0,IF('Net Acumulado'!AF52&gt;-'Net Acumulado'!$B52,0,1))</f>
        <v>1</v>
      </c>
      <c r="AG52">
        <f>IF(AF52=0,0,IF('Net Acumulado'!AG52&gt;-'Net Acumulado'!$B52,0,1))</f>
        <v>1</v>
      </c>
      <c r="AH52">
        <f>IF(AG52=0,0,IF('Net Acumulado'!AH52&gt;-'Net Acumulado'!$B52,0,1))</f>
        <v>1</v>
      </c>
      <c r="AI52">
        <f>IF(AH52=0,0,IF('Net Acumulado'!AI52&gt;-'Net Acumulado'!$B52,0,1))</f>
        <v>1</v>
      </c>
      <c r="AJ52">
        <f>IF(AI52=0,0,IF('Net Acumulado'!AJ52&gt;-'Net Acumulado'!$B52,0,1))</f>
        <v>1</v>
      </c>
      <c r="AK52">
        <f>IF(AJ52=0,0,IF('Net Acumulado'!AK52&gt;-'Net Acumulado'!$B52,0,1))</f>
        <v>1</v>
      </c>
      <c r="AL52">
        <f>IF(AK52=0,0,IF('Net Acumulado'!AL52&gt;-'Net Acumulado'!$B52,0,1))</f>
        <v>1</v>
      </c>
      <c r="AM52">
        <f>IF(AL52=0,0,IF('Net Acumulado'!AM52&gt;-'Net Acumulado'!$B52,0,1))</f>
        <v>1</v>
      </c>
      <c r="AN52">
        <f>IF(AM52=0,0,IF('Net Acumulado'!AN52&gt;-'Net Acumulado'!$B52,0,1))</f>
        <v>1</v>
      </c>
      <c r="AO52">
        <f>IF(AN52=0,0,IF('Net Acumulado'!AO52&gt;-'Net Acumulado'!$B52,0,1))</f>
        <v>1</v>
      </c>
      <c r="AP52">
        <f>IF(AO52=0,0,IF('Net Acumulado'!AP52&gt;-'Net Acumulado'!$B52,0,1))</f>
        <v>1</v>
      </c>
      <c r="AQ52">
        <f>IF(AP52=0,0,IF('Net Acumulado'!AQ52&gt;-'Net Acumulado'!$B52,0,1))</f>
        <v>1</v>
      </c>
      <c r="AR52">
        <f>IF(AQ52=0,0,IF('Net Acumulado'!AR52&gt;-'Net Acumulado'!$B52,0,1))</f>
        <v>1</v>
      </c>
      <c r="AS52">
        <f>IF(AR52=0,0,IF('Net Acumulado'!AS52&gt;-'Net Acumulado'!$B52,0,1))</f>
        <v>1</v>
      </c>
      <c r="AT52">
        <f>IF(AS52=0,0,IF('Net Acumulado'!AT52&gt;-'Net Acumulado'!$B52,0,1))</f>
        <v>1</v>
      </c>
      <c r="AU52">
        <f>IF(AT52=0,0,IF('Net Acumulado'!AU52&gt;-'Net Acumulado'!$B52,0,1))</f>
        <v>1</v>
      </c>
      <c r="AV52">
        <f>IF(AU52=0,0,IF('Net Acumulado'!AV52&gt;-'Net Acumulado'!$B52,0,1))</f>
        <v>1</v>
      </c>
      <c r="AW52">
        <f>IF(AV52=0,0,IF('Net Acumulado'!AW52&gt;-'Net Acumulado'!$B52,0,1))</f>
        <v>1</v>
      </c>
      <c r="AX52">
        <f>IF(AW52=0,0,IF('Net Acumulado'!AX52&gt;-'Net Acumulado'!$B52,0,1))</f>
        <v>1</v>
      </c>
      <c r="AY52">
        <f>IF(AX52=0,0,IF('Net Acumulado'!AY52&gt;-'Net Acumulado'!$B52,0,1))</f>
        <v>1</v>
      </c>
      <c r="AZ52">
        <f>IF(AY52=0,0,IF('Net Acumulado'!AZ52&gt;-'Net Acumulado'!$B52,0,1))</f>
        <v>1</v>
      </c>
      <c r="BA52">
        <f>IF(AZ52=0,0,IF('Net Acumulado'!BA52&gt;-'Net Acumulado'!$B52,0,1))</f>
        <v>1</v>
      </c>
      <c r="BB52">
        <f>IF(BA52=0,0,IF('Net Acumulado'!BB52&gt;-'Net Acumulado'!$B52,0,1))</f>
        <v>1</v>
      </c>
      <c r="BC52">
        <f>IF(BB52=0,0,IF('Net Acumulado'!BC52&gt;-'Net Acumulado'!$B52,0,1))</f>
        <v>1</v>
      </c>
      <c r="BD52">
        <f>IF(BC52=0,0,IF('Net Acumulado'!BD52&gt;-'Net Acumulado'!$B52,0,1))</f>
        <v>1</v>
      </c>
      <c r="BE52">
        <f>IF(BD52=0,0,IF('Net Acumulado'!BE52&gt;-'Net Acumulado'!$B52,0,1))</f>
        <v>1</v>
      </c>
      <c r="BF52">
        <f>IF(BE52=0,0,IF('Net Acumulado'!BF52&gt;-'Net Acumulado'!$B52,0,1))</f>
        <v>1</v>
      </c>
      <c r="BG52">
        <f>IF(BF52=0,0,IF('Net Acumulado'!BG52&gt;-'Net Acumulado'!$B52,0,1))</f>
        <v>1</v>
      </c>
      <c r="BH52">
        <f>IF(BG52=0,0,IF('Net Acumulado'!BH52&gt;-'Net Acumulado'!$B52,0,1))</f>
        <v>1</v>
      </c>
      <c r="BI52">
        <f>IF(BH52=0,0,IF('Net Acumulado'!BI52&gt;-'Net Acumulado'!$B52,0,1))</f>
        <v>1</v>
      </c>
      <c r="BJ52">
        <f>IF(BI52=0,0,IF('Net Acumulado'!BJ52&gt;-'Net Acumulado'!$B52,0,1))</f>
        <v>1</v>
      </c>
      <c r="BK52">
        <f>IF(BJ52=0,0,IF('Net Acumulado'!BK52&gt;-'Net Acumulado'!$B52,0,1))</f>
        <v>1</v>
      </c>
      <c r="BL52">
        <f>IF(BK52=0,0,IF('Net Acumulado'!BL52&gt;-'Net Acumulado'!$B52,0,1))</f>
        <v>1</v>
      </c>
      <c r="BM52">
        <f>IF(BL52=0,0,IF('Net Acumulado'!BM52&gt;-'Net Acumulado'!$B52,0,1))</f>
        <v>1</v>
      </c>
      <c r="BN52">
        <f>IF(BM52=0,0,IF('Net Acumulado'!BN52&gt;-'Net Acumulado'!$B52,0,1))</f>
        <v>1</v>
      </c>
      <c r="BO52">
        <f>IF(BN52=0,0,IF('Net Acumulado'!BO52&gt;-'Net Acumulado'!$B52,0,1))</f>
        <v>1</v>
      </c>
      <c r="BP52">
        <f>IF(BO52=0,0,IF('Net Acumulado'!BP52&gt;-'Net Acumulado'!$B52,0,1))</f>
        <v>1</v>
      </c>
      <c r="BQ52">
        <f>IF(BP52=0,0,IF('Net Acumulado'!BQ52&gt;-'Net Acumulado'!$B52,0,1))</f>
        <v>1</v>
      </c>
      <c r="BR52">
        <f>IF(BQ52=0,0,IF('Net Acumulado'!BR52&gt;-'Net Acumulado'!$B52,0,1))</f>
        <v>1</v>
      </c>
      <c r="BS52">
        <f>IF(BR52=0,0,IF('Net Acumulado'!BS52&gt;-'Net Acumulado'!$B52,0,1))</f>
        <v>1</v>
      </c>
      <c r="BT52">
        <f>IF(BS52=0,0,IF('Net Acumulado'!BT52&gt;-'Net Acumulado'!$B52,0,1))</f>
        <v>1</v>
      </c>
      <c r="BU52">
        <f>IF(BT52=0,0,IF('Net Acumulado'!BU52&gt;-'Net Acumulado'!$B52,0,1))</f>
        <v>1</v>
      </c>
      <c r="BV52">
        <f>IF(BU52=0,0,IF('Net Acumulado'!BV52&gt;-'Net Acumulado'!$B52,0,1))</f>
        <v>1</v>
      </c>
      <c r="BW52">
        <f>IF(BV52=0,0,IF('Net Acumulado'!BW52&gt;-'Net Acumulado'!$B52,0,1))</f>
        <v>1</v>
      </c>
      <c r="BX52">
        <f>IF(BW52=0,0,IF('Net Acumulado'!BX52&gt;-'Net Acumulado'!$B52,0,1))</f>
        <v>1</v>
      </c>
      <c r="BY52">
        <f>IF(BX52=0,0,IF('Net Acumulado'!BY52&gt;-'Net Acumulado'!$B52,0,1))</f>
        <v>1</v>
      </c>
      <c r="BZ52">
        <f>IF(BY52=0,0,IF('Net Acumulado'!BZ52&gt;-'Net Acumulado'!$B52,0,1))</f>
        <v>1</v>
      </c>
      <c r="CA52">
        <f>IF(BZ52=0,0,IF('Net Acumulado'!CA52&gt;-'Net Acumulado'!$B52,0,1))</f>
        <v>1</v>
      </c>
      <c r="CB52">
        <f>IF(CA52=0,0,IF('Net Acumulado'!CB52&gt;-'Net Acumulado'!$B52,0,1))</f>
        <v>1</v>
      </c>
      <c r="CC52">
        <f>IF(CB52=0,0,IF('Net Acumulado'!CC52&gt;-'Net Acumulado'!$B52,0,1))</f>
        <v>1</v>
      </c>
      <c r="CD52">
        <f>IF(CC52=0,0,IF('Net Acumulado'!CD52&gt;-'Net Acumulado'!$B52,0,1))</f>
        <v>1</v>
      </c>
      <c r="CE52">
        <f>IF(CD52=0,0,IF('Net Acumulado'!CE52&gt;-'Net Acumulado'!$B52,0,1))</f>
        <v>1</v>
      </c>
      <c r="CF52">
        <f>IF(CE52=0,0,IF('Net Acumulado'!CF52&gt;-'Net Acumulado'!$B52,0,1))</f>
        <v>1</v>
      </c>
      <c r="CG52">
        <f>IF(CF52=0,0,IF('Net Acumulado'!CG52&gt;-'Net Acumulado'!$B52,0,1))</f>
        <v>1</v>
      </c>
      <c r="CH52">
        <f>IF(CG52=0,0,IF('Net Acumulado'!CH52&gt;-'Net Acumulado'!$B52,0,1))</f>
        <v>1</v>
      </c>
      <c r="CI52">
        <f>IF(CH52=0,0,IF('Net Acumulado'!CI52&gt;-'Net Acumulado'!$B52,0,1))</f>
        <v>1</v>
      </c>
      <c r="CJ52">
        <f>IF(CI52=0,0,IF('Net Acumulado'!CJ52&gt;-'Net Acumulado'!$B52,0,1))</f>
        <v>1</v>
      </c>
      <c r="CK52">
        <f>IF(CJ52=0,0,IF('Net Acumulado'!CK52&gt;-'Net Acumulado'!$B52,0,1))</f>
        <v>1</v>
      </c>
      <c r="CL52">
        <f>IF(CK52=0,0,IF('Net Acumulado'!CL52&gt;-'Net Acumulado'!$B52,0,1))</f>
        <v>1</v>
      </c>
      <c r="CM52">
        <f>IF(CL52=0,0,IF('Net Acumulado'!CM52&gt;-'Net Acumulado'!$B52,0,1))</f>
        <v>1</v>
      </c>
      <c r="CN52">
        <f>IF(CM52=0,0,IF('Net Acumulado'!CN52&gt;-'Net Acumulado'!$B52,0,1))</f>
        <v>1</v>
      </c>
      <c r="CO52">
        <f>IF(CN52=0,0,IF('Net Acumulado'!CO52&gt;-'Net Acumulado'!$B52,0,1))</f>
        <v>1</v>
      </c>
      <c r="CP52">
        <f>IF(CO52=0,0,IF('Net Acumulado'!CP52&gt;-'Net Acumulado'!$B52,0,1))</f>
        <v>0</v>
      </c>
      <c r="CQ52">
        <f>IF(CP52=0,0,IF('Net Acumulado'!CQ52&gt;-'Net Acumulado'!$B52,0,1))</f>
        <v>0</v>
      </c>
      <c r="CR52">
        <f>IF(CQ52=0,0,IF('Net Acumulado'!CR52&gt;-'Net Acumulado'!$B52,0,1))</f>
        <v>0</v>
      </c>
      <c r="CS52">
        <f>IF(CR52=0,0,IF('Net Acumulado'!CS52&gt;-'Net Acumulado'!$B52,0,1))</f>
        <v>0</v>
      </c>
      <c r="CT52">
        <f>IF(CS52=0,0,IF('Net Acumulado'!CT52&gt;-'Net Acumulado'!$B52,0,1))</f>
        <v>0</v>
      </c>
      <c r="CU52">
        <f>IF(CT52=0,0,IF('Net Acumulado'!CU52&gt;-'Net Acumulado'!$B52,0,1))</f>
        <v>0</v>
      </c>
    </row>
    <row r="53" spans="1:99" x14ac:dyDescent="0.3">
      <c r="A53">
        <f t="shared" si="0"/>
        <v>96</v>
      </c>
      <c r="B53">
        <v>-2996</v>
      </c>
      <c r="C53">
        <v>2601</v>
      </c>
      <c r="D53">
        <f>IF('Net Acumulado'!D53&gt;-'Net Acumulado'!$B53,0,1)</f>
        <v>1</v>
      </c>
      <c r="E53">
        <f>IF(D53=0,0,IF('Net Acumulado'!E53&gt;-'Net Acumulado'!$B53,0,1))</f>
        <v>1</v>
      </c>
      <c r="F53">
        <f>IF(E53=0,0,IF('Net Acumulado'!F53&gt;-'Net Acumulado'!$B53,0,1))</f>
        <v>1</v>
      </c>
      <c r="G53">
        <f>IF(F53=0,0,IF('Net Acumulado'!G53&gt;-'Net Acumulado'!$B53,0,1))</f>
        <v>1</v>
      </c>
      <c r="H53">
        <f>IF(G53=0,0,IF('Net Acumulado'!H53&gt;-'Net Acumulado'!$B53,0,1))</f>
        <v>1</v>
      </c>
      <c r="I53">
        <f>IF(H53=0,0,IF('Net Acumulado'!I53&gt;-'Net Acumulado'!$B53,0,1))</f>
        <v>1</v>
      </c>
      <c r="J53">
        <f>IF(I53=0,0,IF('Net Acumulado'!J53&gt;-'Net Acumulado'!$B53,0,1))</f>
        <v>1</v>
      </c>
      <c r="K53">
        <f>IF(J53=0,0,IF('Net Acumulado'!K53&gt;-'Net Acumulado'!$B53,0,1))</f>
        <v>1</v>
      </c>
      <c r="L53">
        <f>IF(K53=0,0,IF('Net Acumulado'!L53&gt;-'Net Acumulado'!$B53,0,1))</f>
        <v>1</v>
      </c>
      <c r="M53">
        <f>IF(L53=0,0,IF('Net Acumulado'!M53&gt;-'Net Acumulado'!$B53,0,1))</f>
        <v>1</v>
      </c>
      <c r="N53">
        <f>IF(M53=0,0,IF('Net Acumulado'!N53&gt;-'Net Acumulado'!$B53,0,1))</f>
        <v>1</v>
      </c>
      <c r="O53">
        <f>IF(N53=0,0,IF('Net Acumulado'!O53&gt;-'Net Acumulado'!$B53,0,1))</f>
        <v>1</v>
      </c>
      <c r="P53">
        <f>IF(O53=0,0,IF('Net Acumulado'!P53&gt;-'Net Acumulado'!$B53,0,1))</f>
        <v>1</v>
      </c>
      <c r="Q53">
        <f>IF(P53=0,0,IF('Net Acumulado'!Q53&gt;-'Net Acumulado'!$B53,0,1))</f>
        <v>1</v>
      </c>
      <c r="R53">
        <f>IF(Q53=0,0,IF('Net Acumulado'!R53&gt;-'Net Acumulado'!$B53,0,1))</f>
        <v>1</v>
      </c>
      <c r="S53">
        <f>IF(R53=0,0,IF('Net Acumulado'!S53&gt;-'Net Acumulado'!$B53,0,1))</f>
        <v>1</v>
      </c>
      <c r="T53">
        <f>IF(S53=0,0,IF('Net Acumulado'!T53&gt;-'Net Acumulado'!$B53,0,1))</f>
        <v>1</v>
      </c>
      <c r="U53">
        <f>IF(T53=0,0,IF('Net Acumulado'!U53&gt;-'Net Acumulado'!$B53,0,1))</f>
        <v>1</v>
      </c>
      <c r="V53">
        <f>IF(U53=0,0,IF('Net Acumulado'!V53&gt;-'Net Acumulado'!$B53,0,1))</f>
        <v>1</v>
      </c>
      <c r="W53">
        <f>IF(V53=0,0,IF('Net Acumulado'!W53&gt;-'Net Acumulado'!$B53,0,1))</f>
        <v>1</v>
      </c>
      <c r="X53">
        <f>IF(W53=0,0,IF('Net Acumulado'!X53&gt;-'Net Acumulado'!$B53,0,1))</f>
        <v>1</v>
      </c>
      <c r="Y53">
        <f>IF(X53=0,0,IF('Net Acumulado'!Y53&gt;-'Net Acumulado'!$B53,0,1))</f>
        <v>1</v>
      </c>
      <c r="Z53">
        <f>IF(Y53=0,0,IF('Net Acumulado'!Z53&gt;-'Net Acumulado'!$B53,0,1))</f>
        <v>1</v>
      </c>
      <c r="AA53">
        <f>IF(Z53=0,0,IF('Net Acumulado'!AA53&gt;-'Net Acumulado'!$B53,0,1))</f>
        <v>1</v>
      </c>
      <c r="AB53">
        <f>IF(AA53=0,0,IF('Net Acumulado'!AB53&gt;-'Net Acumulado'!$B53,0,1))</f>
        <v>1</v>
      </c>
      <c r="AC53">
        <f>IF(AB53=0,0,IF('Net Acumulado'!AC53&gt;-'Net Acumulado'!$B53,0,1))</f>
        <v>1</v>
      </c>
      <c r="AD53">
        <f>IF(AC53=0,0,IF('Net Acumulado'!AD53&gt;-'Net Acumulado'!$B53,0,1))</f>
        <v>1</v>
      </c>
      <c r="AE53">
        <f>IF(AD53=0,0,IF('Net Acumulado'!AE53&gt;-'Net Acumulado'!$B53,0,1))</f>
        <v>1</v>
      </c>
      <c r="AF53">
        <f>IF(AE53=0,0,IF('Net Acumulado'!AF53&gt;-'Net Acumulado'!$B53,0,1))</f>
        <v>1</v>
      </c>
      <c r="AG53">
        <f>IF(AF53=0,0,IF('Net Acumulado'!AG53&gt;-'Net Acumulado'!$B53,0,1))</f>
        <v>1</v>
      </c>
      <c r="AH53">
        <f>IF(AG53=0,0,IF('Net Acumulado'!AH53&gt;-'Net Acumulado'!$B53,0,1))</f>
        <v>1</v>
      </c>
      <c r="AI53">
        <f>IF(AH53=0,0,IF('Net Acumulado'!AI53&gt;-'Net Acumulado'!$B53,0,1))</f>
        <v>1</v>
      </c>
      <c r="AJ53">
        <f>IF(AI53=0,0,IF('Net Acumulado'!AJ53&gt;-'Net Acumulado'!$B53,0,1))</f>
        <v>1</v>
      </c>
      <c r="AK53">
        <f>IF(AJ53=0,0,IF('Net Acumulado'!AK53&gt;-'Net Acumulado'!$B53,0,1))</f>
        <v>1</v>
      </c>
      <c r="AL53">
        <f>IF(AK53=0,0,IF('Net Acumulado'!AL53&gt;-'Net Acumulado'!$B53,0,1))</f>
        <v>1</v>
      </c>
      <c r="AM53">
        <f>IF(AL53=0,0,IF('Net Acumulado'!AM53&gt;-'Net Acumulado'!$B53,0,1))</f>
        <v>1</v>
      </c>
      <c r="AN53">
        <f>IF(AM53=0,0,IF('Net Acumulado'!AN53&gt;-'Net Acumulado'!$B53,0,1))</f>
        <v>1</v>
      </c>
      <c r="AO53">
        <f>IF(AN53=0,0,IF('Net Acumulado'!AO53&gt;-'Net Acumulado'!$B53,0,1))</f>
        <v>1</v>
      </c>
      <c r="AP53">
        <f>IF(AO53=0,0,IF('Net Acumulado'!AP53&gt;-'Net Acumulado'!$B53,0,1))</f>
        <v>1</v>
      </c>
      <c r="AQ53">
        <f>IF(AP53=0,0,IF('Net Acumulado'!AQ53&gt;-'Net Acumulado'!$B53,0,1))</f>
        <v>1</v>
      </c>
      <c r="AR53">
        <f>IF(AQ53=0,0,IF('Net Acumulado'!AR53&gt;-'Net Acumulado'!$B53,0,1))</f>
        <v>1</v>
      </c>
      <c r="AS53">
        <f>IF(AR53=0,0,IF('Net Acumulado'!AS53&gt;-'Net Acumulado'!$B53,0,1))</f>
        <v>1</v>
      </c>
      <c r="AT53">
        <f>IF(AS53=0,0,IF('Net Acumulado'!AT53&gt;-'Net Acumulado'!$B53,0,1))</f>
        <v>1</v>
      </c>
      <c r="AU53">
        <f>IF(AT53=0,0,IF('Net Acumulado'!AU53&gt;-'Net Acumulado'!$B53,0,1))</f>
        <v>1</v>
      </c>
      <c r="AV53">
        <f>IF(AU53=0,0,IF('Net Acumulado'!AV53&gt;-'Net Acumulado'!$B53,0,1))</f>
        <v>1</v>
      </c>
      <c r="AW53">
        <f>IF(AV53=0,0,IF('Net Acumulado'!AW53&gt;-'Net Acumulado'!$B53,0,1))</f>
        <v>1</v>
      </c>
      <c r="AX53">
        <f>IF(AW53=0,0,IF('Net Acumulado'!AX53&gt;-'Net Acumulado'!$B53,0,1))</f>
        <v>1</v>
      </c>
      <c r="AY53">
        <f>IF(AX53=0,0,IF('Net Acumulado'!AY53&gt;-'Net Acumulado'!$B53,0,1))</f>
        <v>1</v>
      </c>
      <c r="AZ53">
        <f>IF(AY53=0,0,IF('Net Acumulado'!AZ53&gt;-'Net Acumulado'!$B53,0,1))</f>
        <v>1</v>
      </c>
      <c r="BA53">
        <f>IF(AZ53=0,0,IF('Net Acumulado'!BA53&gt;-'Net Acumulado'!$B53,0,1))</f>
        <v>1</v>
      </c>
      <c r="BB53">
        <f>IF(BA53=0,0,IF('Net Acumulado'!BB53&gt;-'Net Acumulado'!$B53,0,1))</f>
        <v>1</v>
      </c>
      <c r="BC53">
        <f>IF(BB53=0,0,IF('Net Acumulado'!BC53&gt;-'Net Acumulado'!$B53,0,1))</f>
        <v>1</v>
      </c>
      <c r="BD53">
        <f>IF(BC53=0,0,IF('Net Acumulado'!BD53&gt;-'Net Acumulado'!$B53,0,1))</f>
        <v>1</v>
      </c>
      <c r="BE53">
        <f>IF(BD53=0,0,IF('Net Acumulado'!BE53&gt;-'Net Acumulado'!$B53,0,1))</f>
        <v>1</v>
      </c>
      <c r="BF53">
        <f>IF(BE53=0,0,IF('Net Acumulado'!BF53&gt;-'Net Acumulado'!$B53,0,1))</f>
        <v>1</v>
      </c>
      <c r="BG53">
        <f>IF(BF53=0,0,IF('Net Acumulado'!BG53&gt;-'Net Acumulado'!$B53,0,1))</f>
        <v>1</v>
      </c>
      <c r="BH53">
        <f>IF(BG53=0,0,IF('Net Acumulado'!BH53&gt;-'Net Acumulado'!$B53,0,1))</f>
        <v>1</v>
      </c>
      <c r="BI53">
        <f>IF(BH53=0,0,IF('Net Acumulado'!BI53&gt;-'Net Acumulado'!$B53,0,1))</f>
        <v>1</v>
      </c>
      <c r="BJ53">
        <f>IF(BI53=0,0,IF('Net Acumulado'!BJ53&gt;-'Net Acumulado'!$B53,0,1))</f>
        <v>1</v>
      </c>
      <c r="BK53">
        <f>IF(BJ53=0,0,IF('Net Acumulado'!BK53&gt;-'Net Acumulado'!$B53,0,1))</f>
        <v>1</v>
      </c>
      <c r="BL53">
        <f>IF(BK53=0,0,IF('Net Acumulado'!BL53&gt;-'Net Acumulado'!$B53,0,1))</f>
        <v>1</v>
      </c>
      <c r="BM53">
        <f>IF(BL53=0,0,IF('Net Acumulado'!BM53&gt;-'Net Acumulado'!$B53,0,1))</f>
        <v>1</v>
      </c>
      <c r="BN53">
        <f>IF(BM53=0,0,IF('Net Acumulado'!BN53&gt;-'Net Acumulado'!$B53,0,1))</f>
        <v>1</v>
      </c>
      <c r="BO53">
        <f>IF(BN53=0,0,IF('Net Acumulado'!BO53&gt;-'Net Acumulado'!$B53,0,1))</f>
        <v>1</v>
      </c>
      <c r="BP53">
        <f>IF(BO53=0,0,IF('Net Acumulado'!BP53&gt;-'Net Acumulado'!$B53,0,1))</f>
        <v>1</v>
      </c>
      <c r="BQ53">
        <f>IF(BP53=0,0,IF('Net Acumulado'!BQ53&gt;-'Net Acumulado'!$B53,0,1))</f>
        <v>1</v>
      </c>
      <c r="BR53">
        <f>IF(BQ53=0,0,IF('Net Acumulado'!BR53&gt;-'Net Acumulado'!$B53,0,1))</f>
        <v>1</v>
      </c>
      <c r="BS53">
        <f>IF(BR53=0,0,IF('Net Acumulado'!BS53&gt;-'Net Acumulado'!$B53,0,1))</f>
        <v>1</v>
      </c>
      <c r="BT53">
        <f>IF(BS53=0,0,IF('Net Acumulado'!BT53&gt;-'Net Acumulado'!$B53,0,1))</f>
        <v>1</v>
      </c>
      <c r="BU53">
        <f>IF(BT53=0,0,IF('Net Acumulado'!BU53&gt;-'Net Acumulado'!$B53,0,1))</f>
        <v>1</v>
      </c>
      <c r="BV53">
        <f>IF(BU53=0,0,IF('Net Acumulado'!BV53&gt;-'Net Acumulado'!$B53,0,1))</f>
        <v>1</v>
      </c>
      <c r="BW53">
        <f>IF(BV53=0,0,IF('Net Acumulado'!BW53&gt;-'Net Acumulado'!$B53,0,1))</f>
        <v>1</v>
      </c>
      <c r="BX53">
        <f>IF(BW53=0,0,IF('Net Acumulado'!BX53&gt;-'Net Acumulado'!$B53,0,1))</f>
        <v>1</v>
      </c>
      <c r="BY53">
        <f>IF(BX53=0,0,IF('Net Acumulado'!BY53&gt;-'Net Acumulado'!$B53,0,1))</f>
        <v>1</v>
      </c>
      <c r="BZ53">
        <f>IF(BY53=0,0,IF('Net Acumulado'!BZ53&gt;-'Net Acumulado'!$B53,0,1))</f>
        <v>1</v>
      </c>
      <c r="CA53">
        <f>IF(BZ53=0,0,IF('Net Acumulado'!CA53&gt;-'Net Acumulado'!$B53,0,1))</f>
        <v>1</v>
      </c>
      <c r="CB53">
        <f>IF(CA53=0,0,IF('Net Acumulado'!CB53&gt;-'Net Acumulado'!$B53,0,1))</f>
        <v>1</v>
      </c>
      <c r="CC53">
        <f>IF(CB53=0,0,IF('Net Acumulado'!CC53&gt;-'Net Acumulado'!$B53,0,1))</f>
        <v>1</v>
      </c>
      <c r="CD53">
        <f>IF(CC53=0,0,IF('Net Acumulado'!CD53&gt;-'Net Acumulado'!$B53,0,1))</f>
        <v>1</v>
      </c>
      <c r="CE53">
        <f>IF(CD53=0,0,IF('Net Acumulado'!CE53&gt;-'Net Acumulado'!$B53,0,1))</f>
        <v>1</v>
      </c>
      <c r="CF53">
        <f>IF(CE53=0,0,IF('Net Acumulado'!CF53&gt;-'Net Acumulado'!$B53,0,1))</f>
        <v>1</v>
      </c>
      <c r="CG53">
        <f>IF(CF53=0,0,IF('Net Acumulado'!CG53&gt;-'Net Acumulado'!$B53,0,1))</f>
        <v>1</v>
      </c>
      <c r="CH53">
        <f>IF(CG53=0,0,IF('Net Acumulado'!CH53&gt;-'Net Acumulado'!$B53,0,1))</f>
        <v>1</v>
      </c>
      <c r="CI53">
        <f>IF(CH53=0,0,IF('Net Acumulado'!CI53&gt;-'Net Acumulado'!$B53,0,1))</f>
        <v>1</v>
      </c>
      <c r="CJ53">
        <f>IF(CI53=0,0,IF('Net Acumulado'!CJ53&gt;-'Net Acumulado'!$B53,0,1))</f>
        <v>1</v>
      </c>
      <c r="CK53">
        <f>IF(CJ53=0,0,IF('Net Acumulado'!CK53&gt;-'Net Acumulado'!$B53,0,1))</f>
        <v>1</v>
      </c>
      <c r="CL53">
        <f>IF(CK53=0,0,IF('Net Acumulado'!CL53&gt;-'Net Acumulado'!$B53,0,1))</f>
        <v>1</v>
      </c>
      <c r="CM53">
        <f>IF(CL53=0,0,IF('Net Acumulado'!CM53&gt;-'Net Acumulado'!$B53,0,1))</f>
        <v>1</v>
      </c>
      <c r="CN53">
        <f>IF(CM53=0,0,IF('Net Acumulado'!CN53&gt;-'Net Acumulado'!$B53,0,1))</f>
        <v>1</v>
      </c>
      <c r="CO53">
        <f>IF(CN53=0,0,IF('Net Acumulado'!CO53&gt;-'Net Acumulado'!$B53,0,1))</f>
        <v>1</v>
      </c>
      <c r="CP53">
        <f>IF(CO53=0,0,IF('Net Acumulado'!CP53&gt;-'Net Acumulado'!$B53,0,1))</f>
        <v>1</v>
      </c>
      <c r="CQ53">
        <f>IF(CP53=0,0,IF('Net Acumulado'!CQ53&gt;-'Net Acumulado'!$B53,0,1))</f>
        <v>1</v>
      </c>
      <c r="CR53">
        <f>IF(CQ53=0,0,IF('Net Acumulado'!CR53&gt;-'Net Acumulado'!$B53,0,1))</f>
        <v>1</v>
      </c>
      <c r="CS53">
        <f>IF(CR53=0,0,IF('Net Acumulado'!CS53&gt;-'Net Acumulado'!$B53,0,1))</f>
        <v>1</v>
      </c>
      <c r="CT53">
        <f>IF(CS53=0,0,IF('Net Acumulado'!CT53&gt;-'Net Acumulado'!$B53,0,1))</f>
        <v>1</v>
      </c>
      <c r="CU53">
        <f>IF(CT53=0,0,IF('Net Acumulado'!CU53&gt;-'Net Acumulado'!$B53,0,1))</f>
        <v>1</v>
      </c>
    </row>
    <row r="54" spans="1:99" x14ac:dyDescent="0.3">
      <c r="A54">
        <f t="shared" si="0"/>
        <v>4</v>
      </c>
      <c r="B54">
        <v>-2359</v>
      </c>
      <c r="C54">
        <v>2602</v>
      </c>
      <c r="D54">
        <f>IF('Net Acumulado'!D54&gt;-'Net Acumulado'!$B54,0,1)</f>
        <v>1</v>
      </c>
      <c r="E54">
        <f>IF(D54=0,0,IF('Net Acumulado'!E54&gt;-'Net Acumulado'!$B54,0,1))</f>
        <v>1</v>
      </c>
      <c r="F54">
        <f>IF(E54=0,0,IF('Net Acumulado'!F54&gt;-'Net Acumulado'!$B54,0,1))</f>
        <v>1</v>
      </c>
      <c r="G54">
        <f>IF(F54=0,0,IF('Net Acumulado'!G54&gt;-'Net Acumulado'!$B54,0,1))</f>
        <v>1</v>
      </c>
      <c r="H54">
        <f>IF(G54=0,0,IF('Net Acumulado'!H54&gt;-'Net Acumulado'!$B54,0,1))</f>
        <v>0</v>
      </c>
      <c r="I54">
        <f>IF(H54=0,0,IF('Net Acumulado'!I54&gt;-'Net Acumulado'!$B54,0,1))</f>
        <v>0</v>
      </c>
      <c r="J54">
        <f>IF(I54=0,0,IF('Net Acumulado'!J54&gt;-'Net Acumulado'!$B54,0,1))</f>
        <v>0</v>
      </c>
      <c r="K54">
        <f>IF(J54=0,0,IF('Net Acumulado'!K54&gt;-'Net Acumulado'!$B54,0,1))</f>
        <v>0</v>
      </c>
      <c r="L54">
        <f>IF(K54=0,0,IF('Net Acumulado'!L54&gt;-'Net Acumulado'!$B54,0,1))</f>
        <v>0</v>
      </c>
      <c r="M54">
        <f>IF(L54=0,0,IF('Net Acumulado'!M54&gt;-'Net Acumulado'!$B54,0,1))</f>
        <v>0</v>
      </c>
      <c r="N54">
        <f>IF(M54=0,0,IF('Net Acumulado'!N54&gt;-'Net Acumulado'!$B54,0,1))</f>
        <v>0</v>
      </c>
      <c r="O54">
        <f>IF(N54=0,0,IF('Net Acumulado'!O54&gt;-'Net Acumulado'!$B54,0,1))</f>
        <v>0</v>
      </c>
      <c r="P54">
        <f>IF(O54=0,0,IF('Net Acumulado'!P54&gt;-'Net Acumulado'!$B54,0,1))</f>
        <v>0</v>
      </c>
      <c r="Q54">
        <f>IF(P54=0,0,IF('Net Acumulado'!Q54&gt;-'Net Acumulado'!$B54,0,1))</f>
        <v>0</v>
      </c>
      <c r="R54">
        <f>IF(Q54=0,0,IF('Net Acumulado'!R54&gt;-'Net Acumulado'!$B54,0,1))</f>
        <v>0</v>
      </c>
      <c r="S54">
        <f>IF(R54=0,0,IF('Net Acumulado'!S54&gt;-'Net Acumulado'!$B54,0,1))</f>
        <v>0</v>
      </c>
      <c r="T54">
        <f>IF(S54=0,0,IF('Net Acumulado'!T54&gt;-'Net Acumulado'!$B54,0,1))</f>
        <v>0</v>
      </c>
      <c r="U54">
        <f>IF(T54=0,0,IF('Net Acumulado'!U54&gt;-'Net Acumulado'!$B54,0,1))</f>
        <v>0</v>
      </c>
      <c r="V54">
        <f>IF(U54=0,0,IF('Net Acumulado'!V54&gt;-'Net Acumulado'!$B54,0,1))</f>
        <v>0</v>
      </c>
      <c r="W54">
        <f>IF(V54=0,0,IF('Net Acumulado'!W54&gt;-'Net Acumulado'!$B54,0,1))</f>
        <v>0</v>
      </c>
      <c r="X54">
        <f>IF(W54=0,0,IF('Net Acumulado'!X54&gt;-'Net Acumulado'!$B54,0,1))</f>
        <v>0</v>
      </c>
      <c r="Y54">
        <f>IF(X54=0,0,IF('Net Acumulado'!Y54&gt;-'Net Acumulado'!$B54,0,1))</f>
        <v>0</v>
      </c>
      <c r="Z54">
        <f>IF(Y54=0,0,IF('Net Acumulado'!Z54&gt;-'Net Acumulado'!$B54,0,1))</f>
        <v>0</v>
      </c>
      <c r="AA54">
        <f>IF(Z54=0,0,IF('Net Acumulado'!AA54&gt;-'Net Acumulado'!$B54,0,1))</f>
        <v>0</v>
      </c>
      <c r="AB54">
        <f>IF(AA54=0,0,IF('Net Acumulado'!AB54&gt;-'Net Acumulado'!$B54,0,1))</f>
        <v>0</v>
      </c>
      <c r="AC54">
        <f>IF(AB54=0,0,IF('Net Acumulado'!AC54&gt;-'Net Acumulado'!$B54,0,1))</f>
        <v>0</v>
      </c>
      <c r="AD54">
        <f>IF(AC54=0,0,IF('Net Acumulado'!AD54&gt;-'Net Acumulado'!$B54,0,1))</f>
        <v>0</v>
      </c>
      <c r="AE54">
        <f>IF(AD54=0,0,IF('Net Acumulado'!AE54&gt;-'Net Acumulado'!$B54,0,1))</f>
        <v>0</v>
      </c>
      <c r="AF54">
        <f>IF(AE54=0,0,IF('Net Acumulado'!AF54&gt;-'Net Acumulado'!$B54,0,1))</f>
        <v>0</v>
      </c>
      <c r="AG54">
        <f>IF(AF54=0,0,IF('Net Acumulado'!AG54&gt;-'Net Acumulado'!$B54,0,1))</f>
        <v>0</v>
      </c>
      <c r="AH54">
        <f>IF(AG54=0,0,IF('Net Acumulado'!AH54&gt;-'Net Acumulado'!$B54,0,1))</f>
        <v>0</v>
      </c>
      <c r="AI54">
        <f>IF(AH54=0,0,IF('Net Acumulado'!AI54&gt;-'Net Acumulado'!$B54,0,1))</f>
        <v>0</v>
      </c>
      <c r="AJ54">
        <f>IF(AI54=0,0,IF('Net Acumulado'!AJ54&gt;-'Net Acumulado'!$B54,0,1))</f>
        <v>0</v>
      </c>
      <c r="AK54">
        <f>IF(AJ54=0,0,IF('Net Acumulado'!AK54&gt;-'Net Acumulado'!$B54,0,1))</f>
        <v>0</v>
      </c>
      <c r="AL54">
        <f>IF(AK54=0,0,IF('Net Acumulado'!AL54&gt;-'Net Acumulado'!$B54,0,1))</f>
        <v>0</v>
      </c>
      <c r="AM54">
        <f>IF(AL54=0,0,IF('Net Acumulado'!AM54&gt;-'Net Acumulado'!$B54,0,1))</f>
        <v>0</v>
      </c>
      <c r="AN54">
        <f>IF(AM54=0,0,IF('Net Acumulado'!AN54&gt;-'Net Acumulado'!$B54,0,1))</f>
        <v>0</v>
      </c>
      <c r="AO54">
        <f>IF(AN54=0,0,IF('Net Acumulado'!AO54&gt;-'Net Acumulado'!$B54,0,1))</f>
        <v>0</v>
      </c>
      <c r="AP54">
        <f>IF(AO54=0,0,IF('Net Acumulado'!AP54&gt;-'Net Acumulado'!$B54,0,1))</f>
        <v>0</v>
      </c>
      <c r="AQ54">
        <f>IF(AP54=0,0,IF('Net Acumulado'!AQ54&gt;-'Net Acumulado'!$B54,0,1))</f>
        <v>0</v>
      </c>
      <c r="AR54">
        <f>IF(AQ54=0,0,IF('Net Acumulado'!AR54&gt;-'Net Acumulado'!$B54,0,1))</f>
        <v>0</v>
      </c>
      <c r="AS54">
        <f>IF(AR54=0,0,IF('Net Acumulado'!AS54&gt;-'Net Acumulado'!$B54,0,1))</f>
        <v>0</v>
      </c>
      <c r="AT54">
        <f>IF(AS54=0,0,IF('Net Acumulado'!AT54&gt;-'Net Acumulado'!$B54,0,1))</f>
        <v>0</v>
      </c>
      <c r="AU54">
        <f>IF(AT54=0,0,IF('Net Acumulado'!AU54&gt;-'Net Acumulado'!$B54,0,1))</f>
        <v>0</v>
      </c>
      <c r="AV54">
        <f>IF(AU54=0,0,IF('Net Acumulado'!AV54&gt;-'Net Acumulado'!$B54,0,1))</f>
        <v>0</v>
      </c>
      <c r="AW54">
        <f>IF(AV54=0,0,IF('Net Acumulado'!AW54&gt;-'Net Acumulado'!$B54,0,1))</f>
        <v>0</v>
      </c>
      <c r="AX54">
        <f>IF(AW54=0,0,IF('Net Acumulado'!AX54&gt;-'Net Acumulado'!$B54,0,1))</f>
        <v>0</v>
      </c>
      <c r="AY54">
        <f>IF(AX54=0,0,IF('Net Acumulado'!AY54&gt;-'Net Acumulado'!$B54,0,1))</f>
        <v>0</v>
      </c>
      <c r="AZ54">
        <f>IF(AY54=0,0,IF('Net Acumulado'!AZ54&gt;-'Net Acumulado'!$B54,0,1))</f>
        <v>0</v>
      </c>
      <c r="BA54">
        <f>IF(AZ54=0,0,IF('Net Acumulado'!BA54&gt;-'Net Acumulado'!$B54,0,1))</f>
        <v>0</v>
      </c>
      <c r="BB54">
        <f>IF(BA54=0,0,IF('Net Acumulado'!BB54&gt;-'Net Acumulado'!$B54,0,1))</f>
        <v>0</v>
      </c>
      <c r="BC54">
        <f>IF(BB54=0,0,IF('Net Acumulado'!BC54&gt;-'Net Acumulado'!$B54,0,1))</f>
        <v>0</v>
      </c>
      <c r="BD54">
        <f>IF(BC54=0,0,IF('Net Acumulado'!BD54&gt;-'Net Acumulado'!$B54,0,1))</f>
        <v>0</v>
      </c>
      <c r="BE54">
        <f>IF(BD54=0,0,IF('Net Acumulado'!BE54&gt;-'Net Acumulado'!$B54,0,1))</f>
        <v>0</v>
      </c>
      <c r="BF54">
        <f>IF(BE54=0,0,IF('Net Acumulado'!BF54&gt;-'Net Acumulado'!$B54,0,1))</f>
        <v>0</v>
      </c>
      <c r="BG54">
        <f>IF(BF54=0,0,IF('Net Acumulado'!BG54&gt;-'Net Acumulado'!$B54,0,1))</f>
        <v>0</v>
      </c>
      <c r="BH54">
        <f>IF(BG54=0,0,IF('Net Acumulado'!BH54&gt;-'Net Acumulado'!$B54,0,1))</f>
        <v>0</v>
      </c>
      <c r="BI54">
        <f>IF(BH54=0,0,IF('Net Acumulado'!BI54&gt;-'Net Acumulado'!$B54,0,1))</f>
        <v>0</v>
      </c>
      <c r="BJ54">
        <f>IF(BI54=0,0,IF('Net Acumulado'!BJ54&gt;-'Net Acumulado'!$B54,0,1))</f>
        <v>0</v>
      </c>
      <c r="BK54">
        <f>IF(BJ54=0,0,IF('Net Acumulado'!BK54&gt;-'Net Acumulado'!$B54,0,1))</f>
        <v>0</v>
      </c>
      <c r="BL54">
        <f>IF(BK54=0,0,IF('Net Acumulado'!BL54&gt;-'Net Acumulado'!$B54,0,1))</f>
        <v>0</v>
      </c>
      <c r="BM54">
        <f>IF(BL54=0,0,IF('Net Acumulado'!BM54&gt;-'Net Acumulado'!$B54,0,1))</f>
        <v>0</v>
      </c>
      <c r="BN54">
        <f>IF(BM54=0,0,IF('Net Acumulado'!BN54&gt;-'Net Acumulado'!$B54,0,1))</f>
        <v>0</v>
      </c>
      <c r="BO54">
        <f>IF(BN54=0,0,IF('Net Acumulado'!BO54&gt;-'Net Acumulado'!$B54,0,1))</f>
        <v>0</v>
      </c>
      <c r="BP54">
        <f>IF(BO54=0,0,IF('Net Acumulado'!BP54&gt;-'Net Acumulado'!$B54,0,1))</f>
        <v>0</v>
      </c>
      <c r="BQ54">
        <f>IF(BP54=0,0,IF('Net Acumulado'!BQ54&gt;-'Net Acumulado'!$B54,0,1))</f>
        <v>0</v>
      </c>
      <c r="BR54">
        <f>IF(BQ54=0,0,IF('Net Acumulado'!BR54&gt;-'Net Acumulado'!$B54,0,1))</f>
        <v>0</v>
      </c>
      <c r="BS54">
        <f>IF(BR54=0,0,IF('Net Acumulado'!BS54&gt;-'Net Acumulado'!$B54,0,1))</f>
        <v>0</v>
      </c>
      <c r="BT54">
        <f>IF(BS54=0,0,IF('Net Acumulado'!BT54&gt;-'Net Acumulado'!$B54,0,1))</f>
        <v>0</v>
      </c>
      <c r="BU54">
        <f>IF(BT54=0,0,IF('Net Acumulado'!BU54&gt;-'Net Acumulado'!$B54,0,1))</f>
        <v>0</v>
      </c>
      <c r="BV54">
        <f>IF(BU54=0,0,IF('Net Acumulado'!BV54&gt;-'Net Acumulado'!$B54,0,1))</f>
        <v>0</v>
      </c>
      <c r="BW54">
        <f>IF(BV54=0,0,IF('Net Acumulado'!BW54&gt;-'Net Acumulado'!$B54,0,1))</f>
        <v>0</v>
      </c>
      <c r="BX54">
        <f>IF(BW54=0,0,IF('Net Acumulado'!BX54&gt;-'Net Acumulado'!$B54,0,1))</f>
        <v>0</v>
      </c>
      <c r="BY54">
        <f>IF(BX54=0,0,IF('Net Acumulado'!BY54&gt;-'Net Acumulado'!$B54,0,1))</f>
        <v>0</v>
      </c>
      <c r="BZ54">
        <f>IF(BY54=0,0,IF('Net Acumulado'!BZ54&gt;-'Net Acumulado'!$B54,0,1))</f>
        <v>0</v>
      </c>
      <c r="CA54">
        <f>IF(BZ54=0,0,IF('Net Acumulado'!CA54&gt;-'Net Acumulado'!$B54,0,1))</f>
        <v>0</v>
      </c>
      <c r="CB54">
        <f>IF(CA54=0,0,IF('Net Acumulado'!CB54&gt;-'Net Acumulado'!$B54,0,1))</f>
        <v>0</v>
      </c>
      <c r="CC54">
        <f>IF(CB54=0,0,IF('Net Acumulado'!CC54&gt;-'Net Acumulado'!$B54,0,1))</f>
        <v>0</v>
      </c>
      <c r="CD54">
        <f>IF(CC54=0,0,IF('Net Acumulado'!CD54&gt;-'Net Acumulado'!$B54,0,1))</f>
        <v>0</v>
      </c>
      <c r="CE54">
        <f>IF(CD54=0,0,IF('Net Acumulado'!CE54&gt;-'Net Acumulado'!$B54,0,1))</f>
        <v>0</v>
      </c>
      <c r="CF54">
        <f>IF(CE54=0,0,IF('Net Acumulado'!CF54&gt;-'Net Acumulado'!$B54,0,1))</f>
        <v>0</v>
      </c>
      <c r="CG54">
        <f>IF(CF54=0,0,IF('Net Acumulado'!CG54&gt;-'Net Acumulado'!$B54,0,1))</f>
        <v>0</v>
      </c>
      <c r="CH54">
        <f>IF(CG54=0,0,IF('Net Acumulado'!CH54&gt;-'Net Acumulado'!$B54,0,1))</f>
        <v>0</v>
      </c>
      <c r="CI54">
        <f>IF(CH54=0,0,IF('Net Acumulado'!CI54&gt;-'Net Acumulado'!$B54,0,1))</f>
        <v>0</v>
      </c>
      <c r="CJ54">
        <f>IF(CI54=0,0,IF('Net Acumulado'!CJ54&gt;-'Net Acumulado'!$B54,0,1))</f>
        <v>0</v>
      </c>
      <c r="CK54">
        <f>IF(CJ54=0,0,IF('Net Acumulado'!CK54&gt;-'Net Acumulado'!$B54,0,1))</f>
        <v>0</v>
      </c>
      <c r="CL54">
        <f>IF(CK54=0,0,IF('Net Acumulado'!CL54&gt;-'Net Acumulado'!$B54,0,1))</f>
        <v>0</v>
      </c>
      <c r="CM54">
        <f>IF(CL54=0,0,IF('Net Acumulado'!CM54&gt;-'Net Acumulado'!$B54,0,1))</f>
        <v>0</v>
      </c>
      <c r="CN54">
        <f>IF(CM54=0,0,IF('Net Acumulado'!CN54&gt;-'Net Acumulado'!$B54,0,1))</f>
        <v>0</v>
      </c>
      <c r="CO54">
        <f>IF(CN54=0,0,IF('Net Acumulado'!CO54&gt;-'Net Acumulado'!$B54,0,1))</f>
        <v>0</v>
      </c>
      <c r="CP54">
        <f>IF(CO54=0,0,IF('Net Acumulado'!CP54&gt;-'Net Acumulado'!$B54,0,1))</f>
        <v>0</v>
      </c>
      <c r="CQ54">
        <f>IF(CP54=0,0,IF('Net Acumulado'!CQ54&gt;-'Net Acumulado'!$B54,0,1))</f>
        <v>0</v>
      </c>
      <c r="CR54">
        <f>IF(CQ54=0,0,IF('Net Acumulado'!CR54&gt;-'Net Acumulado'!$B54,0,1))</f>
        <v>0</v>
      </c>
      <c r="CS54">
        <f>IF(CR54=0,0,IF('Net Acumulado'!CS54&gt;-'Net Acumulado'!$B54,0,1))</f>
        <v>0</v>
      </c>
      <c r="CT54">
        <f>IF(CS54=0,0,IF('Net Acumulado'!CT54&gt;-'Net Acumulado'!$B54,0,1))</f>
        <v>0</v>
      </c>
      <c r="CU54">
        <f>IF(CT54=0,0,IF('Net Acumulado'!CU54&gt;-'Net Acumulado'!$B54,0,1))</f>
        <v>0</v>
      </c>
    </row>
    <row r="55" spans="1:99" x14ac:dyDescent="0.3">
      <c r="A55">
        <f t="shared" si="0"/>
        <v>61</v>
      </c>
      <c r="B55">
        <v>-12735</v>
      </c>
      <c r="C55">
        <v>2603</v>
      </c>
      <c r="D55">
        <f>IF('Net Acumulado'!D55&gt;-'Net Acumulado'!$B55,0,1)</f>
        <v>1</v>
      </c>
      <c r="E55">
        <f>IF(D55=0,0,IF('Net Acumulado'!E55&gt;-'Net Acumulado'!$B55,0,1))</f>
        <v>1</v>
      </c>
      <c r="F55">
        <f>IF(E55=0,0,IF('Net Acumulado'!F55&gt;-'Net Acumulado'!$B55,0,1))</f>
        <v>1</v>
      </c>
      <c r="G55">
        <f>IF(F55=0,0,IF('Net Acumulado'!G55&gt;-'Net Acumulado'!$B55,0,1))</f>
        <v>1</v>
      </c>
      <c r="H55">
        <f>IF(G55=0,0,IF('Net Acumulado'!H55&gt;-'Net Acumulado'!$B55,0,1))</f>
        <v>1</v>
      </c>
      <c r="I55">
        <f>IF(H55=0,0,IF('Net Acumulado'!I55&gt;-'Net Acumulado'!$B55,0,1))</f>
        <v>1</v>
      </c>
      <c r="J55">
        <f>IF(I55=0,0,IF('Net Acumulado'!J55&gt;-'Net Acumulado'!$B55,0,1))</f>
        <v>1</v>
      </c>
      <c r="K55">
        <f>IF(J55=0,0,IF('Net Acumulado'!K55&gt;-'Net Acumulado'!$B55,0,1))</f>
        <v>1</v>
      </c>
      <c r="L55">
        <f>IF(K55=0,0,IF('Net Acumulado'!L55&gt;-'Net Acumulado'!$B55,0,1))</f>
        <v>1</v>
      </c>
      <c r="M55">
        <f>IF(L55=0,0,IF('Net Acumulado'!M55&gt;-'Net Acumulado'!$B55,0,1))</f>
        <v>1</v>
      </c>
      <c r="N55">
        <f>IF(M55=0,0,IF('Net Acumulado'!N55&gt;-'Net Acumulado'!$B55,0,1))</f>
        <v>1</v>
      </c>
      <c r="O55">
        <f>IF(N55=0,0,IF('Net Acumulado'!O55&gt;-'Net Acumulado'!$B55,0,1))</f>
        <v>1</v>
      </c>
      <c r="P55">
        <f>IF(O55=0,0,IF('Net Acumulado'!P55&gt;-'Net Acumulado'!$B55,0,1))</f>
        <v>1</v>
      </c>
      <c r="Q55">
        <f>IF(P55=0,0,IF('Net Acumulado'!Q55&gt;-'Net Acumulado'!$B55,0,1))</f>
        <v>1</v>
      </c>
      <c r="R55">
        <f>IF(Q55=0,0,IF('Net Acumulado'!R55&gt;-'Net Acumulado'!$B55,0,1))</f>
        <v>1</v>
      </c>
      <c r="S55">
        <f>IF(R55=0,0,IF('Net Acumulado'!S55&gt;-'Net Acumulado'!$B55,0,1))</f>
        <v>1</v>
      </c>
      <c r="T55">
        <f>IF(S55=0,0,IF('Net Acumulado'!T55&gt;-'Net Acumulado'!$B55,0,1))</f>
        <v>1</v>
      </c>
      <c r="U55">
        <f>IF(T55=0,0,IF('Net Acumulado'!U55&gt;-'Net Acumulado'!$B55,0,1))</f>
        <v>1</v>
      </c>
      <c r="V55">
        <f>IF(U55=0,0,IF('Net Acumulado'!V55&gt;-'Net Acumulado'!$B55,0,1))</f>
        <v>1</v>
      </c>
      <c r="W55">
        <f>IF(V55=0,0,IF('Net Acumulado'!W55&gt;-'Net Acumulado'!$B55,0,1))</f>
        <v>1</v>
      </c>
      <c r="X55">
        <f>IF(W55=0,0,IF('Net Acumulado'!X55&gt;-'Net Acumulado'!$B55,0,1))</f>
        <v>1</v>
      </c>
      <c r="Y55">
        <f>IF(X55=0,0,IF('Net Acumulado'!Y55&gt;-'Net Acumulado'!$B55,0,1))</f>
        <v>1</v>
      </c>
      <c r="Z55">
        <f>IF(Y55=0,0,IF('Net Acumulado'!Z55&gt;-'Net Acumulado'!$B55,0,1))</f>
        <v>1</v>
      </c>
      <c r="AA55">
        <f>IF(Z55=0,0,IF('Net Acumulado'!AA55&gt;-'Net Acumulado'!$B55,0,1))</f>
        <v>1</v>
      </c>
      <c r="AB55">
        <f>IF(AA55=0,0,IF('Net Acumulado'!AB55&gt;-'Net Acumulado'!$B55,0,1))</f>
        <v>1</v>
      </c>
      <c r="AC55">
        <f>IF(AB55=0,0,IF('Net Acumulado'!AC55&gt;-'Net Acumulado'!$B55,0,1))</f>
        <v>1</v>
      </c>
      <c r="AD55">
        <f>IF(AC55=0,0,IF('Net Acumulado'!AD55&gt;-'Net Acumulado'!$B55,0,1))</f>
        <v>1</v>
      </c>
      <c r="AE55">
        <f>IF(AD55=0,0,IF('Net Acumulado'!AE55&gt;-'Net Acumulado'!$B55,0,1))</f>
        <v>1</v>
      </c>
      <c r="AF55">
        <f>IF(AE55=0,0,IF('Net Acumulado'!AF55&gt;-'Net Acumulado'!$B55,0,1))</f>
        <v>1</v>
      </c>
      <c r="AG55">
        <f>IF(AF55=0,0,IF('Net Acumulado'!AG55&gt;-'Net Acumulado'!$B55,0,1))</f>
        <v>1</v>
      </c>
      <c r="AH55">
        <f>IF(AG55=0,0,IF('Net Acumulado'!AH55&gt;-'Net Acumulado'!$B55,0,1))</f>
        <v>1</v>
      </c>
      <c r="AI55">
        <f>IF(AH55=0,0,IF('Net Acumulado'!AI55&gt;-'Net Acumulado'!$B55,0,1))</f>
        <v>1</v>
      </c>
      <c r="AJ55">
        <f>IF(AI55=0,0,IF('Net Acumulado'!AJ55&gt;-'Net Acumulado'!$B55,0,1))</f>
        <v>1</v>
      </c>
      <c r="AK55">
        <f>IF(AJ55=0,0,IF('Net Acumulado'!AK55&gt;-'Net Acumulado'!$B55,0,1))</f>
        <v>1</v>
      </c>
      <c r="AL55">
        <f>IF(AK55=0,0,IF('Net Acumulado'!AL55&gt;-'Net Acumulado'!$B55,0,1))</f>
        <v>1</v>
      </c>
      <c r="AM55">
        <f>IF(AL55=0,0,IF('Net Acumulado'!AM55&gt;-'Net Acumulado'!$B55,0,1))</f>
        <v>1</v>
      </c>
      <c r="AN55">
        <f>IF(AM55=0,0,IF('Net Acumulado'!AN55&gt;-'Net Acumulado'!$B55,0,1))</f>
        <v>1</v>
      </c>
      <c r="AO55">
        <f>IF(AN55=0,0,IF('Net Acumulado'!AO55&gt;-'Net Acumulado'!$B55,0,1))</f>
        <v>1</v>
      </c>
      <c r="AP55">
        <f>IF(AO55=0,0,IF('Net Acumulado'!AP55&gt;-'Net Acumulado'!$B55,0,1))</f>
        <v>1</v>
      </c>
      <c r="AQ55">
        <f>IF(AP55=0,0,IF('Net Acumulado'!AQ55&gt;-'Net Acumulado'!$B55,0,1))</f>
        <v>1</v>
      </c>
      <c r="AR55">
        <f>IF(AQ55=0,0,IF('Net Acumulado'!AR55&gt;-'Net Acumulado'!$B55,0,1))</f>
        <v>1</v>
      </c>
      <c r="AS55">
        <f>IF(AR55=0,0,IF('Net Acumulado'!AS55&gt;-'Net Acumulado'!$B55,0,1))</f>
        <v>1</v>
      </c>
      <c r="AT55">
        <f>IF(AS55=0,0,IF('Net Acumulado'!AT55&gt;-'Net Acumulado'!$B55,0,1))</f>
        <v>1</v>
      </c>
      <c r="AU55">
        <f>IF(AT55=0,0,IF('Net Acumulado'!AU55&gt;-'Net Acumulado'!$B55,0,1))</f>
        <v>1</v>
      </c>
      <c r="AV55">
        <f>IF(AU55=0,0,IF('Net Acumulado'!AV55&gt;-'Net Acumulado'!$B55,0,1))</f>
        <v>1</v>
      </c>
      <c r="AW55">
        <f>IF(AV55=0,0,IF('Net Acumulado'!AW55&gt;-'Net Acumulado'!$B55,0,1))</f>
        <v>1</v>
      </c>
      <c r="AX55">
        <f>IF(AW55=0,0,IF('Net Acumulado'!AX55&gt;-'Net Acumulado'!$B55,0,1))</f>
        <v>1</v>
      </c>
      <c r="AY55">
        <f>IF(AX55=0,0,IF('Net Acumulado'!AY55&gt;-'Net Acumulado'!$B55,0,1))</f>
        <v>1</v>
      </c>
      <c r="AZ55">
        <f>IF(AY55=0,0,IF('Net Acumulado'!AZ55&gt;-'Net Acumulado'!$B55,0,1))</f>
        <v>1</v>
      </c>
      <c r="BA55">
        <f>IF(AZ55=0,0,IF('Net Acumulado'!BA55&gt;-'Net Acumulado'!$B55,0,1))</f>
        <v>1</v>
      </c>
      <c r="BB55">
        <f>IF(BA55=0,0,IF('Net Acumulado'!BB55&gt;-'Net Acumulado'!$B55,0,1))</f>
        <v>1</v>
      </c>
      <c r="BC55">
        <f>IF(BB55=0,0,IF('Net Acumulado'!BC55&gt;-'Net Acumulado'!$B55,0,1))</f>
        <v>1</v>
      </c>
      <c r="BD55">
        <f>IF(BC55=0,0,IF('Net Acumulado'!BD55&gt;-'Net Acumulado'!$B55,0,1))</f>
        <v>1</v>
      </c>
      <c r="BE55">
        <f>IF(BD55=0,0,IF('Net Acumulado'!BE55&gt;-'Net Acumulado'!$B55,0,1))</f>
        <v>1</v>
      </c>
      <c r="BF55">
        <f>IF(BE55=0,0,IF('Net Acumulado'!BF55&gt;-'Net Acumulado'!$B55,0,1))</f>
        <v>1</v>
      </c>
      <c r="BG55">
        <f>IF(BF55=0,0,IF('Net Acumulado'!BG55&gt;-'Net Acumulado'!$B55,0,1))</f>
        <v>1</v>
      </c>
      <c r="BH55">
        <f>IF(BG55=0,0,IF('Net Acumulado'!BH55&gt;-'Net Acumulado'!$B55,0,1))</f>
        <v>1</v>
      </c>
      <c r="BI55">
        <f>IF(BH55=0,0,IF('Net Acumulado'!BI55&gt;-'Net Acumulado'!$B55,0,1))</f>
        <v>1</v>
      </c>
      <c r="BJ55">
        <f>IF(BI55=0,0,IF('Net Acumulado'!BJ55&gt;-'Net Acumulado'!$B55,0,1))</f>
        <v>1</v>
      </c>
      <c r="BK55">
        <f>IF(BJ55=0,0,IF('Net Acumulado'!BK55&gt;-'Net Acumulado'!$B55,0,1))</f>
        <v>1</v>
      </c>
      <c r="BL55">
        <f>IF(BK55=0,0,IF('Net Acumulado'!BL55&gt;-'Net Acumulado'!$B55,0,1))</f>
        <v>1</v>
      </c>
      <c r="BM55">
        <f>IF(BL55=0,0,IF('Net Acumulado'!BM55&gt;-'Net Acumulado'!$B55,0,1))</f>
        <v>0</v>
      </c>
      <c r="BN55">
        <f>IF(BM55=0,0,IF('Net Acumulado'!BN55&gt;-'Net Acumulado'!$B55,0,1))</f>
        <v>0</v>
      </c>
      <c r="BO55">
        <f>IF(BN55=0,0,IF('Net Acumulado'!BO55&gt;-'Net Acumulado'!$B55,0,1))</f>
        <v>0</v>
      </c>
      <c r="BP55">
        <f>IF(BO55=0,0,IF('Net Acumulado'!BP55&gt;-'Net Acumulado'!$B55,0,1))</f>
        <v>0</v>
      </c>
      <c r="BQ55">
        <f>IF(BP55=0,0,IF('Net Acumulado'!BQ55&gt;-'Net Acumulado'!$B55,0,1))</f>
        <v>0</v>
      </c>
      <c r="BR55">
        <f>IF(BQ55=0,0,IF('Net Acumulado'!BR55&gt;-'Net Acumulado'!$B55,0,1))</f>
        <v>0</v>
      </c>
      <c r="BS55">
        <f>IF(BR55=0,0,IF('Net Acumulado'!BS55&gt;-'Net Acumulado'!$B55,0,1))</f>
        <v>0</v>
      </c>
      <c r="BT55">
        <f>IF(BS55=0,0,IF('Net Acumulado'!BT55&gt;-'Net Acumulado'!$B55,0,1))</f>
        <v>0</v>
      </c>
      <c r="BU55">
        <f>IF(BT55=0,0,IF('Net Acumulado'!BU55&gt;-'Net Acumulado'!$B55,0,1))</f>
        <v>0</v>
      </c>
      <c r="BV55">
        <f>IF(BU55=0,0,IF('Net Acumulado'!BV55&gt;-'Net Acumulado'!$B55,0,1))</f>
        <v>0</v>
      </c>
      <c r="BW55">
        <f>IF(BV55=0,0,IF('Net Acumulado'!BW55&gt;-'Net Acumulado'!$B55,0,1))</f>
        <v>0</v>
      </c>
      <c r="BX55">
        <f>IF(BW55=0,0,IF('Net Acumulado'!BX55&gt;-'Net Acumulado'!$B55,0,1))</f>
        <v>0</v>
      </c>
      <c r="BY55">
        <f>IF(BX55=0,0,IF('Net Acumulado'!BY55&gt;-'Net Acumulado'!$B55,0,1))</f>
        <v>0</v>
      </c>
      <c r="BZ55">
        <f>IF(BY55=0,0,IF('Net Acumulado'!BZ55&gt;-'Net Acumulado'!$B55,0,1))</f>
        <v>0</v>
      </c>
      <c r="CA55">
        <f>IF(BZ55=0,0,IF('Net Acumulado'!CA55&gt;-'Net Acumulado'!$B55,0,1))</f>
        <v>0</v>
      </c>
      <c r="CB55">
        <f>IF(CA55=0,0,IF('Net Acumulado'!CB55&gt;-'Net Acumulado'!$B55,0,1))</f>
        <v>0</v>
      </c>
      <c r="CC55">
        <f>IF(CB55=0,0,IF('Net Acumulado'!CC55&gt;-'Net Acumulado'!$B55,0,1))</f>
        <v>0</v>
      </c>
      <c r="CD55">
        <f>IF(CC55=0,0,IF('Net Acumulado'!CD55&gt;-'Net Acumulado'!$B55,0,1))</f>
        <v>0</v>
      </c>
      <c r="CE55">
        <f>IF(CD55=0,0,IF('Net Acumulado'!CE55&gt;-'Net Acumulado'!$B55,0,1))</f>
        <v>0</v>
      </c>
      <c r="CF55">
        <f>IF(CE55=0,0,IF('Net Acumulado'!CF55&gt;-'Net Acumulado'!$B55,0,1))</f>
        <v>0</v>
      </c>
      <c r="CG55">
        <f>IF(CF55=0,0,IF('Net Acumulado'!CG55&gt;-'Net Acumulado'!$B55,0,1))</f>
        <v>0</v>
      </c>
      <c r="CH55">
        <f>IF(CG55=0,0,IF('Net Acumulado'!CH55&gt;-'Net Acumulado'!$B55,0,1))</f>
        <v>0</v>
      </c>
      <c r="CI55">
        <f>IF(CH55=0,0,IF('Net Acumulado'!CI55&gt;-'Net Acumulado'!$B55,0,1))</f>
        <v>0</v>
      </c>
      <c r="CJ55">
        <f>IF(CI55=0,0,IF('Net Acumulado'!CJ55&gt;-'Net Acumulado'!$B55,0,1))</f>
        <v>0</v>
      </c>
      <c r="CK55">
        <f>IF(CJ55=0,0,IF('Net Acumulado'!CK55&gt;-'Net Acumulado'!$B55,0,1))</f>
        <v>0</v>
      </c>
      <c r="CL55">
        <f>IF(CK55=0,0,IF('Net Acumulado'!CL55&gt;-'Net Acumulado'!$B55,0,1))</f>
        <v>0</v>
      </c>
      <c r="CM55">
        <f>IF(CL55=0,0,IF('Net Acumulado'!CM55&gt;-'Net Acumulado'!$B55,0,1))</f>
        <v>0</v>
      </c>
      <c r="CN55">
        <f>IF(CM55=0,0,IF('Net Acumulado'!CN55&gt;-'Net Acumulado'!$B55,0,1))</f>
        <v>0</v>
      </c>
      <c r="CO55">
        <f>IF(CN55=0,0,IF('Net Acumulado'!CO55&gt;-'Net Acumulado'!$B55,0,1))</f>
        <v>0</v>
      </c>
      <c r="CP55">
        <f>IF(CO55=0,0,IF('Net Acumulado'!CP55&gt;-'Net Acumulado'!$B55,0,1))</f>
        <v>0</v>
      </c>
      <c r="CQ55">
        <f>IF(CP55=0,0,IF('Net Acumulado'!CQ55&gt;-'Net Acumulado'!$B55,0,1))</f>
        <v>0</v>
      </c>
      <c r="CR55">
        <f>IF(CQ55=0,0,IF('Net Acumulado'!CR55&gt;-'Net Acumulado'!$B55,0,1))</f>
        <v>0</v>
      </c>
      <c r="CS55">
        <f>IF(CR55=0,0,IF('Net Acumulado'!CS55&gt;-'Net Acumulado'!$B55,0,1))</f>
        <v>0</v>
      </c>
      <c r="CT55">
        <f>IF(CS55=0,0,IF('Net Acumulado'!CT55&gt;-'Net Acumulado'!$B55,0,1))</f>
        <v>0</v>
      </c>
      <c r="CU55">
        <f>IF(CT55=0,0,IF('Net Acumulado'!CU55&gt;-'Net Acumulado'!$B55,0,1))</f>
        <v>0</v>
      </c>
    </row>
    <row r="56" spans="1:99" x14ac:dyDescent="0.3">
      <c r="A56">
        <f t="shared" si="0"/>
        <v>78</v>
      </c>
      <c r="B56">
        <v>-11708</v>
      </c>
      <c r="C56">
        <v>2604</v>
      </c>
      <c r="D56">
        <f>IF('Net Acumulado'!D56&gt;-'Net Acumulado'!$B56,0,1)</f>
        <v>1</v>
      </c>
      <c r="E56">
        <f>IF(D56=0,0,IF('Net Acumulado'!E56&gt;-'Net Acumulado'!$B56,0,1))</f>
        <v>1</v>
      </c>
      <c r="F56">
        <f>IF(E56=0,0,IF('Net Acumulado'!F56&gt;-'Net Acumulado'!$B56,0,1))</f>
        <v>1</v>
      </c>
      <c r="G56">
        <f>IF(F56=0,0,IF('Net Acumulado'!G56&gt;-'Net Acumulado'!$B56,0,1))</f>
        <v>1</v>
      </c>
      <c r="H56">
        <f>IF(G56=0,0,IF('Net Acumulado'!H56&gt;-'Net Acumulado'!$B56,0,1))</f>
        <v>1</v>
      </c>
      <c r="I56">
        <f>IF(H56=0,0,IF('Net Acumulado'!I56&gt;-'Net Acumulado'!$B56,0,1))</f>
        <v>1</v>
      </c>
      <c r="J56">
        <f>IF(I56=0,0,IF('Net Acumulado'!J56&gt;-'Net Acumulado'!$B56,0,1))</f>
        <v>1</v>
      </c>
      <c r="K56">
        <f>IF(J56=0,0,IF('Net Acumulado'!K56&gt;-'Net Acumulado'!$B56,0,1))</f>
        <v>1</v>
      </c>
      <c r="L56">
        <f>IF(K56=0,0,IF('Net Acumulado'!L56&gt;-'Net Acumulado'!$B56,0,1))</f>
        <v>1</v>
      </c>
      <c r="M56">
        <f>IF(L56=0,0,IF('Net Acumulado'!M56&gt;-'Net Acumulado'!$B56,0,1))</f>
        <v>1</v>
      </c>
      <c r="N56">
        <f>IF(M56=0,0,IF('Net Acumulado'!N56&gt;-'Net Acumulado'!$B56,0,1))</f>
        <v>1</v>
      </c>
      <c r="O56">
        <f>IF(N56=0,0,IF('Net Acumulado'!O56&gt;-'Net Acumulado'!$B56,0,1))</f>
        <v>1</v>
      </c>
      <c r="P56">
        <f>IF(O56=0,0,IF('Net Acumulado'!P56&gt;-'Net Acumulado'!$B56,0,1))</f>
        <v>1</v>
      </c>
      <c r="Q56">
        <f>IF(P56=0,0,IF('Net Acumulado'!Q56&gt;-'Net Acumulado'!$B56,0,1))</f>
        <v>1</v>
      </c>
      <c r="R56">
        <f>IF(Q56=0,0,IF('Net Acumulado'!R56&gt;-'Net Acumulado'!$B56,0,1))</f>
        <v>1</v>
      </c>
      <c r="S56">
        <f>IF(R56=0,0,IF('Net Acumulado'!S56&gt;-'Net Acumulado'!$B56,0,1))</f>
        <v>1</v>
      </c>
      <c r="T56">
        <f>IF(S56=0,0,IF('Net Acumulado'!T56&gt;-'Net Acumulado'!$B56,0,1))</f>
        <v>1</v>
      </c>
      <c r="U56">
        <f>IF(T56=0,0,IF('Net Acumulado'!U56&gt;-'Net Acumulado'!$B56,0,1))</f>
        <v>1</v>
      </c>
      <c r="V56">
        <f>IF(U56=0,0,IF('Net Acumulado'!V56&gt;-'Net Acumulado'!$B56,0,1))</f>
        <v>1</v>
      </c>
      <c r="W56">
        <f>IF(V56=0,0,IF('Net Acumulado'!W56&gt;-'Net Acumulado'!$B56,0,1))</f>
        <v>1</v>
      </c>
      <c r="X56">
        <f>IF(W56=0,0,IF('Net Acumulado'!X56&gt;-'Net Acumulado'!$B56,0,1))</f>
        <v>1</v>
      </c>
      <c r="Y56">
        <f>IF(X56=0,0,IF('Net Acumulado'!Y56&gt;-'Net Acumulado'!$B56,0,1))</f>
        <v>1</v>
      </c>
      <c r="Z56">
        <f>IF(Y56=0,0,IF('Net Acumulado'!Z56&gt;-'Net Acumulado'!$B56,0,1))</f>
        <v>1</v>
      </c>
      <c r="AA56">
        <f>IF(Z56=0,0,IF('Net Acumulado'!AA56&gt;-'Net Acumulado'!$B56,0,1))</f>
        <v>1</v>
      </c>
      <c r="AB56">
        <f>IF(AA56=0,0,IF('Net Acumulado'!AB56&gt;-'Net Acumulado'!$B56,0,1))</f>
        <v>1</v>
      </c>
      <c r="AC56">
        <f>IF(AB56=0,0,IF('Net Acumulado'!AC56&gt;-'Net Acumulado'!$B56,0,1))</f>
        <v>1</v>
      </c>
      <c r="AD56">
        <f>IF(AC56=0,0,IF('Net Acumulado'!AD56&gt;-'Net Acumulado'!$B56,0,1))</f>
        <v>1</v>
      </c>
      <c r="AE56">
        <f>IF(AD56=0,0,IF('Net Acumulado'!AE56&gt;-'Net Acumulado'!$B56,0,1))</f>
        <v>1</v>
      </c>
      <c r="AF56">
        <f>IF(AE56=0,0,IF('Net Acumulado'!AF56&gt;-'Net Acumulado'!$B56,0,1))</f>
        <v>1</v>
      </c>
      <c r="AG56">
        <f>IF(AF56=0,0,IF('Net Acumulado'!AG56&gt;-'Net Acumulado'!$B56,0,1))</f>
        <v>1</v>
      </c>
      <c r="AH56">
        <f>IF(AG56=0,0,IF('Net Acumulado'!AH56&gt;-'Net Acumulado'!$B56,0,1))</f>
        <v>1</v>
      </c>
      <c r="AI56">
        <f>IF(AH56=0,0,IF('Net Acumulado'!AI56&gt;-'Net Acumulado'!$B56,0,1))</f>
        <v>1</v>
      </c>
      <c r="AJ56">
        <f>IF(AI56=0,0,IF('Net Acumulado'!AJ56&gt;-'Net Acumulado'!$B56,0,1))</f>
        <v>1</v>
      </c>
      <c r="AK56">
        <f>IF(AJ56=0,0,IF('Net Acumulado'!AK56&gt;-'Net Acumulado'!$B56,0,1))</f>
        <v>1</v>
      </c>
      <c r="AL56">
        <f>IF(AK56=0,0,IF('Net Acumulado'!AL56&gt;-'Net Acumulado'!$B56,0,1))</f>
        <v>1</v>
      </c>
      <c r="AM56">
        <f>IF(AL56=0,0,IF('Net Acumulado'!AM56&gt;-'Net Acumulado'!$B56,0,1))</f>
        <v>1</v>
      </c>
      <c r="AN56">
        <f>IF(AM56=0,0,IF('Net Acumulado'!AN56&gt;-'Net Acumulado'!$B56,0,1))</f>
        <v>1</v>
      </c>
      <c r="AO56">
        <f>IF(AN56=0,0,IF('Net Acumulado'!AO56&gt;-'Net Acumulado'!$B56,0,1))</f>
        <v>1</v>
      </c>
      <c r="AP56">
        <f>IF(AO56=0,0,IF('Net Acumulado'!AP56&gt;-'Net Acumulado'!$B56,0,1))</f>
        <v>1</v>
      </c>
      <c r="AQ56">
        <f>IF(AP56=0,0,IF('Net Acumulado'!AQ56&gt;-'Net Acumulado'!$B56,0,1))</f>
        <v>1</v>
      </c>
      <c r="AR56">
        <f>IF(AQ56=0,0,IF('Net Acumulado'!AR56&gt;-'Net Acumulado'!$B56,0,1))</f>
        <v>1</v>
      </c>
      <c r="AS56">
        <f>IF(AR56=0,0,IF('Net Acumulado'!AS56&gt;-'Net Acumulado'!$B56,0,1))</f>
        <v>1</v>
      </c>
      <c r="AT56">
        <f>IF(AS56=0,0,IF('Net Acumulado'!AT56&gt;-'Net Acumulado'!$B56,0,1))</f>
        <v>1</v>
      </c>
      <c r="AU56">
        <f>IF(AT56=0,0,IF('Net Acumulado'!AU56&gt;-'Net Acumulado'!$B56,0,1))</f>
        <v>1</v>
      </c>
      <c r="AV56">
        <f>IF(AU56=0,0,IF('Net Acumulado'!AV56&gt;-'Net Acumulado'!$B56,0,1))</f>
        <v>1</v>
      </c>
      <c r="AW56">
        <f>IF(AV56=0,0,IF('Net Acumulado'!AW56&gt;-'Net Acumulado'!$B56,0,1))</f>
        <v>1</v>
      </c>
      <c r="AX56">
        <f>IF(AW56=0,0,IF('Net Acumulado'!AX56&gt;-'Net Acumulado'!$B56,0,1))</f>
        <v>1</v>
      </c>
      <c r="AY56">
        <f>IF(AX56=0,0,IF('Net Acumulado'!AY56&gt;-'Net Acumulado'!$B56,0,1))</f>
        <v>1</v>
      </c>
      <c r="AZ56">
        <f>IF(AY56=0,0,IF('Net Acumulado'!AZ56&gt;-'Net Acumulado'!$B56,0,1))</f>
        <v>1</v>
      </c>
      <c r="BA56">
        <f>IF(AZ56=0,0,IF('Net Acumulado'!BA56&gt;-'Net Acumulado'!$B56,0,1))</f>
        <v>1</v>
      </c>
      <c r="BB56">
        <f>IF(BA56=0,0,IF('Net Acumulado'!BB56&gt;-'Net Acumulado'!$B56,0,1))</f>
        <v>1</v>
      </c>
      <c r="BC56">
        <f>IF(BB56=0,0,IF('Net Acumulado'!BC56&gt;-'Net Acumulado'!$B56,0,1))</f>
        <v>1</v>
      </c>
      <c r="BD56">
        <f>IF(BC56=0,0,IF('Net Acumulado'!BD56&gt;-'Net Acumulado'!$B56,0,1))</f>
        <v>1</v>
      </c>
      <c r="BE56">
        <f>IF(BD56=0,0,IF('Net Acumulado'!BE56&gt;-'Net Acumulado'!$B56,0,1))</f>
        <v>1</v>
      </c>
      <c r="BF56">
        <f>IF(BE56=0,0,IF('Net Acumulado'!BF56&gt;-'Net Acumulado'!$B56,0,1))</f>
        <v>1</v>
      </c>
      <c r="BG56">
        <f>IF(BF56=0,0,IF('Net Acumulado'!BG56&gt;-'Net Acumulado'!$B56,0,1))</f>
        <v>1</v>
      </c>
      <c r="BH56">
        <f>IF(BG56=0,0,IF('Net Acumulado'!BH56&gt;-'Net Acumulado'!$B56,0,1))</f>
        <v>1</v>
      </c>
      <c r="BI56">
        <f>IF(BH56=0,0,IF('Net Acumulado'!BI56&gt;-'Net Acumulado'!$B56,0,1))</f>
        <v>1</v>
      </c>
      <c r="BJ56">
        <f>IF(BI56=0,0,IF('Net Acumulado'!BJ56&gt;-'Net Acumulado'!$B56,0,1))</f>
        <v>1</v>
      </c>
      <c r="BK56">
        <f>IF(BJ56=0,0,IF('Net Acumulado'!BK56&gt;-'Net Acumulado'!$B56,0,1))</f>
        <v>1</v>
      </c>
      <c r="BL56">
        <f>IF(BK56=0,0,IF('Net Acumulado'!BL56&gt;-'Net Acumulado'!$B56,0,1))</f>
        <v>1</v>
      </c>
      <c r="BM56">
        <f>IF(BL56=0,0,IF('Net Acumulado'!BM56&gt;-'Net Acumulado'!$B56,0,1))</f>
        <v>1</v>
      </c>
      <c r="BN56">
        <f>IF(BM56=0,0,IF('Net Acumulado'!BN56&gt;-'Net Acumulado'!$B56,0,1))</f>
        <v>1</v>
      </c>
      <c r="BO56">
        <f>IF(BN56=0,0,IF('Net Acumulado'!BO56&gt;-'Net Acumulado'!$B56,0,1))</f>
        <v>1</v>
      </c>
      <c r="BP56">
        <f>IF(BO56=0,0,IF('Net Acumulado'!BP56&gt;-'Net Acumulado'!$B56,0,1))</f>
        <v>1</v>
      </c>
      <c r="BQ56">
        <f>IF(BP56=0,0,IF('Net Acumulado'!BQ56&gt;-'Net Acumulado'!$B56,0,1))</f>
        <v>1</v>
      </c>
      <c r="BR56">
        <f>IF(BQ56=0,0,IF('Net Acumulado'!BR56&gt;-'Net Acumulado'!$B56,0,1))</f>
        <v>1</v>
      </c>
      <c r="BS56">
        <f>IF(BR56=0,0,IF('Net Acumulado'!BS56&gt;-'Net Acumulado'!$B56,0,1))</f>
        <v>1</v>
      </c>
      <c r="BT56">
        <f>IF(BS56=0,0,IF('Net Acumulado'!BT56&gt;-'Net Acumulado'!$B56,0,1))</f>
        <v>1</v>
      </c>
      <c r="BU56">
        <f>IF(BT56=0,0,IF('Net Acumulado'!BU56&gt;-'Net Acumulado'!$B56,0,1))</f>
        <v>1</v>
      </c>
      <c r="BV56">
        <f>IF(BU56=0,0,IF('Net Acumulado'!BV56&gt;-'Net Acumulado'!$B56,0,1))</f>
        <v>1</v>
      </c>
      <c r="BW56">
        <f>IF(BV56=0,0,IF('Net Acumulado'!BW56&gt;-'Net Acumulado'!$B56,0,1))</f>
        <v>1</v>
      </c>
      <c r="BX56">
        <f>IF(BW56=0,0,IF('Net Acumulado'!BX56&gt;-'Net Acumulado'!$B56,0,1))</f>
        <v>1</v>
      </c>
      <c r="BY56">
        <f>IF(BX56=0,0,IF('Net Acumulado'!BY56&gt;-'Net Acumulado'!$B56,0,1))</f>
        <v>1</v>
      </c>
      <c r="BZ56">
        <f>IF(BY56=0,0,IF('Net Acumulado'!BZ56&gt;-'Net Acumulado'!$B56,0,1))</f>
        <v>1</v>
      </c>
      <c r="CA56">
        <f>IF(BZ56=0,0,IF('Net Acumulado'!CA56&gt;-'Net Acumulado'!$B56,0,1))</f>
        <v>1</v>
      </c>
      <c r="CB56">
        <f>IF(CA56=0,0,IF('Net Acumulado'!CB56&gt;-'Net Acumulado'!$B56,0,1))</f>
        <v>1</v>
      </c>
      <c r="CC56">
        <f>IF(CB56=0,0,IF('Net Acumulado'!CC56&gt;-'Net Acumulado'!$B56,0,1))</f>
        <v>1</v>
      </c>
      <c r="CD56">
        <f>IF(CC56=0,0,IF('Net Acumulado'!CD56&gt;-'Net Acumulado'!$B56,0,1))</f>
        <v>0</v>
      </c>
      <c r="CE56">
        <f>IF(CD56=0,0,IF('Net Acumulado'!CE56&gt;-'Net Acumulado'!$B56,0,1))</f>
        <v>0</v>
      </c>
      <c r="CF56">
        <f>IF(CE56=0,0,IF('Net Acumulado'!CF56&gt;-'Net Acumulado'!$B56,0,1))</f>
        <v>0</v>
      </c>
      <c r="CG56">
        <f>IF(CF56=0,0,IF('Net Acumulado'!CG56&gt;-'Net Acumulado'!$B56,0,1))</f>
        <v>0</v>
      </c>
      <c r="CH56">
        <f>IF(CG56=0,0,IF('Net Acumulado'!CH56&gt;-'Net Acumulado'!$B56,0,1))</f>
        <v>0</v>
      </c>
      <c r="CI56">
        <f>IF(CH56=0,0,IF('Net Acumulado'!CI56&gt;-'Net Acumulado'!$B56,0,1))</f>
        <v>0</v>
      </c>
      <c r="CJ56">
        <f>IF(CI56=0,0,IF('Net Acumulado'!CJ56&gt;-'Net Acumulado'!$B56,0,1))</f>
        <v>0</v>
      </c>
      <c r="CK56">
        <f>IF(CJ56=0,0,IF('Net Acumulado'!CK56&gt;-'Net Acumulado'!$B56,0,1))</f>
        <v>0</v>
      </c>
      <c r="CL56">
        <f>IF(CK56=0,0,IF('Net Acumulado'!CL56&gt;-'Net Acumulado'!$B56,0,1))</f>
        <v>0</v>
      </c>
      <c r="CM56">
        <f>IF(CL56=0,0,IF('Net Acumulado'!CM56&gt;-'Net Acumulado'!$B56,0,1))</f>
        <v>0</v>
      </c>
      <c r="CN56">
        <f>IF(CM56=0,0,IF('Net Acumulado'!CN56&gt;-'Net Acumulado'!$B56,0,1))</f>
        <v>0</v>
      </c>
      <c r="CO56">
        <f>IF(CN56=0,0,IF('Net Acumulado'!CO56&gt;-'Net Acumulado'!$B56,0,1))</f>
        <v>0</v>
      </c>
      <c r="CP56">
        <f>IF(CO56=0,0,IF('Net Acumulado'!CP56&gt;-'Net Acumulado'!$B56,0,1))</f>
        <v>0</v>
      </c>
      <c r="CQ56">
        <f>IF(CP56=0,0,IF('Net Acumulado'!CQ56&gt;-'Net Acumulado'!$B56,0,1))</f>
        <v>0</v>
      </c>
      <c r="CR56">
        <f>IF(CQ56=0,0,IF('Net Acumulado'!CR56&gt;-'Net Acumulado'!$B56,0,1))</f>
        <v>0</v>
      </c>
      <c r="CS56">
        <f>IF(CR56=0,0,IF('Net Acumulado'!CS56&gt;-'Net Acumulado'!$B56,0,1))</f>
        <v>0</v>
      </c>
      <c r="CT56">
        <f>IF(CS56=0,0,IF('Net Acumulado'!CT56&gt;-'Net Acumulado'!$B56,0,1))</f>
        <v>0</v>
      </c>
      <c r="CU56">
        <f>IF(CT56=0,0,IF('Net Acumulado'!CU56&gt;-'Net Acumulado'!$B56,0,1))</f>
        <v>0</v>
      </c>
    </row>
    <row r="57" spans="1:99" x14ac:dyDescent="0.3">
      <c r="A57">
        <f t="shared" si="0"/>
        <v>96</v>
      </c>
      <c r="B57">
        <v>0</v>
      </c>
      <c r="C57">
        <v>2600</v>
      </c>
      <c r="D57">
        <f>IF('Net Acumulado'!D57&gt;-'Net Acumulado'!$B57,0,1)</f>
        <v>1</v>
      </c>
      <c r="E57">
        <f>IF(D57=0,0,IF('Net Acumulado'!E57&gt;-'Net Acumulado'!$B57,0,1))</f>
        <v>1</v>
      </c>
      <c r="F57">
        <f>IF(E57=0,0,IF('Net Acumulado'!F57&gt;-'Net Acumulado'!$B57,0,1))</f>
        <v>1</v>
      </c>
      <c r="G57">
        <f>IF(F57=0,0,IF('Net Acumulado'!G57&gt;-'Net Acumulado'!$B57,0,1))</f>
        <v>1</v>
      </c>
      <c r="H57">
        <f>IF(G57=0,0,IF('Net Acumulado'!H57&gt;-'Net Acumulado'!$B57,0,1))</f>
        <v>1</v>
      </c>
      <c r="I57">
        <f>IF(H57=0,0,IF('Net Acumulado'!I57&gt;-'Net Acumulado'!$B57,0,1))</f>
        <v>1</v>
      </c>
      <c r="J57">
        <f>IF(I57=0,0,IF('Net Acumulado'!J57&gt;-'Net Acumulado'!$B57,0,1))</f>
        <v>1</v>
      </c>
      <c r="K57">
        <f>IF(J57=0,0,IF('Net Acumulado'!K57&gt;-'Net Acumulado'!$B57,0,1))</f>
        <v>1</v>
      </c>
      <c r="L57">
        <f>IF(K57=0,0,IF('Net Acumulado'!L57&gt;-'Net Acumulado'!$B57,0,1))</f>
        <v>1</v>
      </c>
      <c r="M57">
        <f>IF(L57=0,0,IF('Net Acumulado'!M57&gt;-'Net Acumulado'!$B57,0,1))</f>
        <v>1</v>
      </c>
      <c r="N57">
        <f>IF(M57=0,0,IF('Net Acumulado'!N57&gt;-'Net Acumulado'!$B57,0,1))</f>
        <v>1</v>
      </c>
      <c r="O57">
        <f>IF(N57=0,0,IF('Net Acumulado'!O57&gt;-'Net Acumulado'!$B57,0,1))</f>
        <v>1</v>
      </c>
      <c r="P57">
        <f>IF(O57=0,0,IF('Net Acumulado'!P57&gt;-'Net Acumulado'!$B57,0,1))</f>
        <v>1</v>
      </c>
      <c r="Q57">
        <f>IF(P57=0,0,IF('Net Acumulado'!Q57&gt;-'Net Acumulado'!$B57,0,1))</f>
        <v>1</v>
      </c>
      <c r="R57">
        <f>IF(Q57=0,0,IF('Net Acumulado'!R57&gt;-'Net Acumulado'!$B57,0,1))</f>
        <v>1</v>
      </c>
      <c r="S57">
        <f>IF(R57=0,0,IF('Net Acumulado'!S57&gt;-'Net Acumulado'!$B57,0,1))</f>
        <v>1</v>
      </c>
      <c r="T57">
        <f>IF(S57=0,0,IF('Net Acumulado'!T57&gt;-'Net Acumulado'!$B57,0,1))</f>
        <v>1</v>
      </c>
      <c r="U57">
        <f>IF(T57=0,0,IF('Net Acumulado'!U57&gt;-'Net Acumulado'!$B57,0,1))</f>
        <v>1</v>
      </c>
      <c r="V57">
        <f>IF(U57=0,0,IF('Net Acumulado'!V57&gt;-'Net Acumulado'!$B57,0,1))</f>
        <v>1</v>
      </c>
      <c r="W57">
        <f>IF(V57=0,0,IF('Net Acumulado'!W57&gt;-'Net Acumulado'!$B57,0,1))</f>
        <v>1</v>
      </c>
      <c r="X57">
        <f>IF(W57=0,0,IF('Net Acumulado'!X57&gt;-'Net Acumulado'!$B57,0,1))</f>
        <v>1</v>
      </c>
      <c r="Y57">
        <f>IF(X57=0,0,IF('Net Acumulado'!Y57&gt;-'Net Acumulado'!$B57,0,1))</f>
        <v>1</v>
      </c>
      <c r="Z57">
        <f>IF(Y57=0,0,IF('Net Acumulado'!Z57&gt;-'Net Acumulado'!$B57,0,1))</f>
        <v>1</v>
      </c>
      <c r="AA57">
        <f>IF(Z57=0,0,IF('Net Acumulado'!AA57&gt;-'Net Acumulado'!$B57,0,1))</f>
        <v>1</v>
      </c>
      <c r="AB57">
        <f>IF(AA57=0,0,IF('Net Acumulado'!AB57&gt;-'Net Acumulado'!$B57,0,1))</f>
        <v>1</v>
      </c>
      <c r="AC57">
        <f>IF(AB57=0,0,IF('Net Acumulado'!AC57&gt;-'Net Acumulado'!$B57,0,1))</f>
        <v>1</v>
      </c>
      <c r="AD57">
        <f>IF(AC57=0,0,IF('Net Acumulado'!AD57&gt;-'Net Acumulado'!$B57,0,1))</f>
        <v>1</v>
      </c>
      <c r="AE57">
        <f>IF(AD57=0,0,IF('Net Acumulado'!AE57&gt;-'Net Acumulado'!$B57,0,1))</f>
        <v>1</v>
      </c>
      <c r="AF57">
        <f>IF(AE57=0,0,IF('Net Acumulado'!AF57&gt;-'Net Acumulado'!$B57,0,1))</f>
        <v>1</v>
      </c>
      <c r="AG57">
        <f>IF(AF57=0,0,IF('Net Acumulado'!AG57&gt;-'Net Acumulado'!$B57,0,1))</f>
        <v>1</v>
      </c>
      <c r="AH57">
        <f>IF(AG57=0,0,IF('Net Acumulado'!AH57&gt;-'Net Acumulado'!$B57,0,1))</f>
        <v>1</v>
      </c>
      <c r="AI57">
        <f>IF(AH57=0,0,IF('Net Acumulado'!AI57&gt;-'Net Acumulado'!$B57,0,1))</f>
        <v>1</v>
      </c>
      <c r="AJ57">
        <f>IF(AI57=0,0,IF('Net Acumulado'!AJ57&gt;-'Net Acumulado'!$B57,0,1))</f>
        <v>1</v>
      </c>
      <c r="AK57">
        <f>IF(AJ57=0,0,IF('Net Acumulado'!AK57&gt;-'Net Acumulado'!$B57,0,1))</f>
        <v>1</v>
      </c>
      <c r="AL57">
        <f>IF(AK57=0,0,IF('Net Acumulado'!AL57&gt;-'Net Acumulado'!$B57,0,1))</f>
        <v>1</v>
      </c>
      <c r="AM57">
        <f>IF(AL57=0,0,IF('Net Acumulado'!AM57&gt;-'Net Acumulado'!$B57,0,1))</f>
        <v>1</v>
      </c>
      <c r="AN57">
        <f>IF(AM57=0,0,IF('Net Acumulado'!AN57&gt;-'Net Acumulado'!$B57,0,1))</f>
        <v>1</v>
      </c>
      <c r="AO57">
        <f>IF(AN57=0,0,IF('Net Acumulado'!AO57&gt;-'Net Acumulado'!$B57,0,1))</f>
        <v>1</v>
      </c>
      <c r="AP57">
        <f>IF(AO57=0,0,IF('Net Acumulado'!AP57&gt;-'Net Acumulado'!$B57,0,1))</f>
        <v>1</v>
      </c>
      <c r="AQ57">
        <f>IF(AP57=0,0,IF('Net Acumulado'!AQ57&gt;-'Net Acumulado'!$B57,0,1))</f>
        <v>1</v>
      </c>
      <c r="AR57">
        <f>IF(AQ57=0,0,IF('Net Acumulado'!AR57&gt;-'Net Acumulado'!$B57,0,1))</f>
        <v>1</v>
      </c>
      <c r="AS57">
        <f>IF(AR57=0,0,IF('Net Acumulado'!AS57&gt;-'Net Acumulado'!$B57,0,1))</f>
        <v>1</v>
      </c>
      <c r="AT57">
        <f>IF(AS57=0,0,IF('Net Acumulado'!AT57&gt;-'Net Acumulado'!$B57,0,1))</f>
        <v>1</v>
      </c>
      <c r="AU57">
        <f>IF(AT57=0,0,IF('Net Acumulado'!AU57&gt;-'Net Acumulado'!$B57,0,1))</f>
        <v>1</v>
      </c>
      <c r="AV57">
        <f>IF(AU57=0,0,IF('Net Acumulado'!AV57&gt;-'Net Acumulado'!$B57,0,1))</f>
        <v>1</v>
      </c>
      <c r="AW57">
        <f>IF(AV57=0,0,IF('Net Acumulado'!AW57&gt;-'Net Acumulado'!$B57,0,1))</f>
        <v>1</v>
      </c>
      <c r="AX57">
        <f>IF(AW57=0,0,IF('Net Acumulado'!AX57&gt;-'Net Acumulado'!$B57,0,1))</f>
        <v>1</v>
      </c>
      <c r="AY57">
        <f>IF(AX57=0,0,IF('Net Acumulado'!AY57&gt;-'Net Acumulado'!$B57,0,1))</f>
        <v>1</v>
      </c>
      <c r="AZ57">
        <f>IF(AY57=0,0,IF('Net Acumulado'!AZ57&gt;-'Net Acumulado'!$B57,0,1))</f>
        <v>1</v>
      </c>
      <c r="BA57">
        <f>IF(AZ57=0,0,IF('Net Acumulado'!BA57&gt;-'Net Acumulado'!$B57,0,1))</f>
        <v>1</v>
      </c>
      <c r="BB57">
        <f>IF(BA57=0,0,IF('Net Acumulado'!BB57&gt;-'Net Acumulado'!$B57,0,1))</f>
        <v>1</v>
      </c>
      <c r="BC57">
        <f>IF(BB57=0,0,IF('Net Acumulado'!BC57&gt;-'Net Acumulado'!$B57,0,1))</f>
        <v>1</v>
      </c>
      <c r="BD57">
        <f>IF(BC57=0,0,IF('Net Acumulado'!BD57&gt;-'Net Acumulado'!$B57,0,1))</f>
        <v>1</v>
      </c>
      <c r="BE57">
        <f>IF(BD57=0,0,IF('Net Acumulado'!BE57&gt;-'Net Acumulado'!$B57,0,1))</f>
        <v>1</v>
      </c>
      <c r="BF57">
        <f>IF(BE57=0,0,IF('Net Acumulado'!BF57&gt;-'Net Acumulado'!$B57,0,1))</f>
        <v>1</v>
      </c>
      <c r="BG57">
        <f>IF(BF57=0,0,IF('Net Acumulado'!BG57&gt;-'Net Acumulado'!$B57,0,1))</f>
        <v>1</v>
      </c>
      <c r="BH57">
        <f>IF(BG57=0,0,IF('Net Acumulado'!BH57&gt;-'Net Acumulado'!$B57,0,1))</f>
        <v>1</v>
      </c>
      <c r="BI57">
        <f>IF(BH57=0,0,IF('Net Acumulado'!BI57&gt;-'Net Acumulado'!$B57,0,1))</f>
        <v>1</v>
      </c>
      <c r="BJ57">
        <f>IF(BI57=0,0,IF('Net Acumulado'!BJ57&gt;-'Net Acumulado'!$B57,0,1))</f>
        <v>1</v>
      </c>
      <c r="BK57">
        <f>IF(BJ57=0,0,IF('Net Acumulado'!BK57&gt;-'Net Acumulado'!$B57,0,1))</f>
        <v>1</v>
      </c>
      <c r="BL57">
        <f>IF(BK57=0,0,IF('Net Acumulado'!BL57&gt;-'Net Acumulado'!$B57,0,1))</f>
        <v>1</v>
      </c>
      <c r="BM57">
        <f>IF(BL57=0,0,IF('Net Acumulado'!BM57&gt;-'Net Acumulado'!$B57,0,1))</f>
        <v>1</v>
      </c>
      <c r="BN57">
        <f>IF(BM57=0,0,IF('Net Acumulado'!BN57&gt;-'Net Acumulado'!$B57,0,1))</f>
        <v>1</v>
      </c>
      <c r="BO57">
        <f>IF(BN57=0,0,IF('Net Acumulado'!BO57&gt;-'Net Acumulado'!$B57,0,1))</f>
        <v>1</v>
      </c>
      <c r="BP57">
        <f>IF(BO57=0,0,IF('Net Acumulado'!BP57&gt;-'Net Acumulado'!$B57,0,1))</f>
        <v>1</v>
      </c>
      <c r="BQ57">
        <f>IF(BP57=0,0,IF('Net Acumulado'!BQ57&gt;-'Net Acumulado'!$B57,0,1))</f>
        <v>1</v>
      </c>
      <c r="BR57">
        <f>IF(BQ57=0,0,IF('Net Acumulado'!BR57&gt;-'Net Acumulado'!$B57,0,1))</f>
        <v>1</v>
      </c>
      <c r="BS57">
        <f>IF(BR57=0,0,IF('Net Acumulado'!BS57&gt;-'Net Acumulado'!$B57,0,1))</f>
        <v>1</v>
      </c>
      <c r="BT57">
        <f>IF(BS57=0,0,IF('Net Acumulado'!BT57&gt;-'Net Acumulado'!$B57,0,1))</f>
        <v>1</v>
      </c>
      <c r="BU57">
        <f>IF(BT57=0,0,IF('Net Acumulado'!BU57&gt;-'Net Acumulado'!$B57,0,1))</f>
        <v>1</v>
      </c>
      <c r="BV57">
        <f>IF(BU57=0,0,IF('Net Acumulado'!BV57&gt;-'Net Acumulado'!$B57,0,1))</f>
        <v>1</v>
      </c>
      <c r="BW57">
        <f>IF(BV57=0,0,IF('Net Acumulado'!BW57&gt;-'Net Acumulado'!$B57,0,1))</f>
        <v>1</v>
      </c>
      <c r="BX57">
        <f>IF(BW57=0,0,IF('Net Acumulado'!BX57&gt;-'Net Acumulado'!$B57,0,1))</f>
        <v>1</v>
      </c>
      <c r="BY57">
        <f>IF(BX57=0,0,IF('Net Acumulado'!BY57&gt;-'Net Acumulado'!$B57,0,1))</f>
        <v>1</v>
      </c>
      <c r="BZ57">
        <f>IF(BY57=0,0,IF('Net Acumulado'!BZ57&gt;-'Net Acumulado'!$B57,0,1))</f>
        <v>1</v>
      </c>
      <c r="CA57">
        <f>IF(BZ57=0,0,IF('Net Acumulado'!CA57&gt;-'Net Acumulado'!$B57,0,1))</f>
        <v>1</v>
      </c>
      <c r="CB57">
        <f>IF(CA57=0,0,IF('Net Acumulado'!CB57&gt;-'Net Acumulado'!$B57,0,1))</f>
        <v>1</v>
      </c>
      <c r="CC57">
        <f>IF(CB57=0,0,IF('Net Acumulado'!CC57&gt;-'Net Acumulado'!$B57,0,1))</f>
        <v>1</v>
      </c>
      <c r="CD57">
        <f>IF(CC57=0,0,IF('Net Acumulado'!CD57&gt;-'Net Acumulado'!$B57,0,1))</f>
        <v>1</v>
      </c>
      <c r="CE57">
        <f>IF(CD57=0,0,IF('Net Acumulado'!CE57&gt;-'Net Acumulado'!$B57,0,1))</f>
        <v>1</v>
      </c>
      <c r="CF57">
        <f>IF(CE57=0,0,IF('Net Acumulado'!CF57&gt;-'Net Acumulado'!$B57,0,1))</f>
        <v>1</v>
      </c>
      <c r="CG57">
        <f>IF(CF57=0,0,IF('Net Acumulado'!CG57&gt;-'Net Acumulado'!$B57,0,1))</f>
        <v>1</v>
      </c>
      <c r="CH57">
        <f>IF(CG57=0,0,IF('Net Acumulado'!CH57&gt;-'Net Acumulado'!$B57,0,1))</f>
        <v>1</v>
      </c>
      <c r="CI57">
        <f>IF(CH57=0,0,IF('Net Acumulado'!CI57&gt;-'Net Acumulado'!$B57,0,1))</f>
        <v>1</v>
      </c>
      <c r="CJ57">
        <f>IF(CI57=0,0,IF('Net Acumulado'!CJ57&gt;-'Net Acumulado'!$B57,0,1))</f>
        <v>1</v>
      </c>
      <c r="CK57">
        <f>IF(CJ57=0,0,IF('Net Acumulado'!CK57&gt;-'Net Acumulado'!$B57,0,1))</f>
        <v>1</v>
      </c>
      <c r="CL57">
        <f>IF(CK57=0,0,IF('Net Acumulado'!CL57&gt;-'Net Acumulado'!$B57,0,1))</f>
        <v>1</v>
      </c>
      <c r="CM57">
        <f>IF(CL57=0,0,IF('Net Acumulado'!CM57&gt;-'Net Acumulado'!$B57,0,1))</f>
        <v>1</v>
      </c>
      <c r="CN57">
        <f>IF(CM57=0,0,IF('Net Acumulado'!CN57&gt;-'Net Acumulado'!$B57,0,1))</f>
        <v>1</v>
      </c>
      <c r="CO57">
        <f>IF(CN57=0,0,IF('Net Acumulado'!CO57&gt;-'Net Acumulado'!$B57,0,1))</f>
        <v>1</v>
      </c>
      <c r="CP57">
        <f>IF(CO57=0,0,IF('Net Acumulado'!CP57&gt;-'Net Acumulado'!$B57,0,1))</f>
        <v>1</v>
      </c>
      <c r="CQ57">
        <f>IF(CP57=0,0,IF('Net Acumulado'!CQ57&gt;-'Net Acumulado'!$B57,0,1))</f>
        <v>1</v>
      </c>
      <c r="CR57">
        <f>IF(CQ57=0,0,IF('Net Acumulado'!CR57&gt;-'Net Acumulado'!$B57,0,1))</f>
        <v>1</v>
      </c>
      <c r="CS57">
        <f>IF(CR57=0,0,IF('Net Acumulado'!CS57&gt;-'Net Acumulado'!$B57,0,1))</f>
        <v>1</v>
      </c>
      <c r="CT57">
        <f>IF(CS57=0,0,IF('Net Acumulado'!CT57&gt;-'Net Acumulado'!$B57,0,1))</f>
        <v>1</v>
      </c>
      <c r="CU57">
        <f>IF(CT57=0,0,IF('Net Acumulado'!CU57&gt;-'Net Acumulado'!$B57,0,1))</f>
        <v>1</v>
      </c>
    </row>
    <row r="58" spans="1:99" x14ac:dyDescent="0.3">
      <c r="A58">
        <f t="shared" si="0"/>
        <v>96</v>
      </c>
      <c r="B58">
        <v>-1680</v>
      </c>
      <c r="C58">
        <v>2701</v>
      </c>
      <c r="D58">
        <f>IF('Net Acumulado'!D58&gt;-'Net Acumulado'!$B58,0,1)</f>
        <v>1</v>
      </c>
      <c r="E58">
        <f>IF(D58=0,0,IF('Net Acumulado'!E58&gt;-'Net Acumulado'!$B58,0,1))</f>
        <v>1</v>
      </c>
      <c r="F58">
        <f>IF(E58=0,0,IF('Net Acumulado'!F58&gt;-'Net Acumulado'!$B58,0,1))</f>
        <v>1</v>
      </c>
      <c r="G58">
        <f>IF(F58=0,0,IF('Net Acumulado'!G58&gt;-'Net Acumulado'!$B58,0,1))</f>
        <v>1</v>
      </c>
      <c r="H58">
        <f>IF(G58=0,0,IF('Net Acumulado'!H58&gt;-'Net Acumulado'!$B58,0,1))</f>
        <v>1</v>
      </c>
      <c r="I58">
        <f>IF(H58=0,0,IF('Net Acumulado'!I58&gt;-'Net Acumulado'!$B58,0,1))</f>
        <v>1</v>
      </c>
      <c r="J58">
        <f>IF(I58=0,0,IF('Net Acumulado'!J58&gt;-'Net Acumulado'!$B58,0,1))</f>
        <v>1</v>
      </c>
      <c r="K58">
        <f>IF(J58=0,0,IF('Net Acumulado'!K58&gt;-'Net Acumulado'!$B58,0,1))</f>
        <v>1</v>
      </c>
      <c r="L58">
        <f>IF(K58=0,0,IF('Net Acumulado'!L58&gt;-'Net Acumulado'!$B58,0,1))</f>
        <v>1</v>
      </c>
      <c r="M58">
        <f>IF(L58=0,0,IF('Net Acumulado'!M58&gt;-'Net Acumulado'!$B58,0,1))</f>
        <v>1</v>
      </c>
      <c r="N58">
        <f>IF(M58=0,0,IF('Net Acumulado'!N58&gt;-'Net Acumulado'!$B58,0,1))</f>
        <v>1</v>
      </c>
      <c r="O58">
        <f>IF(N58=0,0,IF('Net Acumulado'!O58&gt;-'Net Acumulado'!$B58,0,1))</f>
        <v>1</v>
      </c>
      <c r="P58">
        <f>IF(O58=0,0,IF('Net Acumulado'!P58&gt;-'Net Acumulado'!$B58,0,1))</f>
        <v>1</v>
      </c>
      <c r="Q58">
        <f>IF(P58=0,0,IF('Net Acumulado'!Q58&gt;-'Net Acumulado'!$B58,0,1))</f>
        <v>1</v>
      </c>
      <c r="R58">
        <f>IF(Q58=0,0,IF('Net Acumulado'!R58&gt;-'Net Acumulado'!$B58,0,1))</f>
        <v>1</v>
      </c>
      <c r="S58">
        <f>IF(R58=0,0,IF('Net Acumulado'!S58&gt;-'Net Acumulado'!$B58,0,1))</f>
        <v>1</v>
      </c>
      <c r="T58">
        <f>IF(S58=0,0,IF('Net Acumulado'!T58&gt;-'Net Acumulado'!$B58,0,1))</f>
        <v>1</v>
      </c>
      <c r="U58">
        <f>IF(T58=0,0,IF('Net Acumulado'!U58&gt;-'Net Acumulado'!$B58,0,1))</f>
        <v>1</v>
      </c>
      <c r="V58">
        <f>IF(U58=0,0,IF('Net Acumulado'!V58&gt;-'Net Acumulado'!$B58,0,1))</f>
        <v>1</v>
      </c>
      <c r="W58">
        <f>IF(V58=0,0,IF('Net Acumulado'!W58&gt;-'Net Acumulado'!$B58,0,1))</f>
        <v>1</v>
      </c>
      <c r="X58">
        <f>IF(W58=0,0,IF('Net Acumulado'!X58&gt;-'Net Acumulado'!$B58,0,1))</f>
        <v>1</v>
      </c>
      <c r="Y58">
        <f>IF(X58=0,0,IF('Net Acumulado'!Y58&gt;-'Net Acumulado'!$B58,0,1))</f>
        <v>1</v>
      </c>
      <c r="Z58">
        <f>IF(Y58=0,0,IF('Net Acumulado'!Z58&gt;-'Net Acumulado'!$B58,0,1))</f>
        <v>1</v>
      </c>
      <c r="AA58">
        <f>IF(Z58=0,0,IF('Net Acumulado'!AA58&gt;-'Net Acumulado'!$B58,0,1))</f>
        <v>1</v>
      </c>
      <c r="AB58">
        <f>IF(AA58=0,0,IF('Net Acumulado'!AB58&gt;-'Net Acumulado'!$B58,0,1))</f>
        <v>1</v>
      </c>
      <c r="AC58">
        <f>IF(AB58=0,0,IF('Net Acumulado'!AC58&gt;-'Net Acumulado'!$B58,0,1))</f>
        <v>1</v>
      </c>
      <c r="AD58">
        <f>IF(AC58=0,0,IF('Net Acumulado'!AD58&gt;-'Net Acumulado'!$B58,0,1))</f>
        <v>1</v>
      </c>
      <c r="AE58">
        <f>IF(AD58=0,0,IF('Net Acumulado'!AE58&gt;-'Net Acumulado'!$B58,0,1))</f>
        <v>1</v>
      </c>
      <c r="AF58">
        <f>IF(AE58=0,0,IF('Net Acumulado'!AF58&gt;-'Net Acumulado'!$B58,0,1))</f>
        <v>1</v>
      </c>
      <c r="AG58">
        <f>IF(AF58=0,0,IF('Net Acumulado'!AG58&gt;-'Net Acumulado'!$B58,0,1))</f>
        <v>1</v>
      </c>
      <c r="AH58">
        <f>IF(AG58=0,0,IF('Net Acumulado'!AH58&gt;-'Net Acumulado'!$B58,0,1))</f>
        <v>1</v>
      </c>
      <c r="AI58">
        <f>IF(AH58=0,0,IF('Net Acumulado'!AI58&gt;-'Net Acumulado'!$B58,0,1))</f>
        <v>1</v>
      </c>
      <c r="AJ58">
        <f>IF(AI58=0,0,IF('Net Acumulado'!AJ58&gt;-'Net Acumulado'!$B58,0,1))</f>
        <v>1</v>
      </c>
      <c r="AK58">
        <f>IF(AJ58=0,0,IF('Net Acumulado'!AK58&gt;-'Net Acumulado'!$B58,0,1))</f>
        <v>1</v>
      </c>
      <c r="AL58">
        <f>IF(AK58=0,0,IF('Net Acumulado'!AL58&gt;-'Net Acumulado'!$B58,0,1))</f>
        <v>1</v>
      </c>
      <c r="AM58">
        <f>IF(AL58=0,0,IF('Net Acumulado'!AM58&gt;-'Net Acumulado'!$B58,0,1))</f>
        <v>1</v>
      </c>
      <c r="AN58">
        <f>IF(AM58=0,0,IF('Net Acumulado'!AN58&gt;-'Net Acumulado'!$B58,0,1))</f>
        <v>1</v>
      </c>
      <c r="AO58">
        <f>IF(AN58=0,0,IF('Net Acumulado'!AO58&gt;-'Net Acumulado'!$B58,0,1))</f>
        <v>1</v>
      </c>
      <c r="AP58">
        <f>IF(AO58=0,0,IF('Net Acumulado'!AP58&gt;-'Net Acumulado'!$B58,0,1))</f>
        <v>1</v>
      </c>
      <c r="AQ58">
        <f>IF(AP58=0,0,IF('Net Acumulado'!AQ58&gt;-'Net Acumulado'!$B58,0,1))</f>
        <v>1</v>
      </c>
      <c r="AR58">
        <f>IF(AQ58=0,0,IF('Net Acumulado'!AR58&gt;-'Net Acumulado'!$B58,0,1))</f>
        <v>1</v>
      </c>
      <c r="AS58">
        <f>IF(AR58=0,0,IF('Net Acumulado'!AS58&gt;-'Net Acumulado'!$B58,0,1))</f>
        <v>1</v>
      </c>
      <c r="AT58">
        <f>IF(AS58=0,0,IF('Net Acumulado'!AT58&gt;-'Net Acumulado'!$B58,0,1))</f>
        <v>1</v>
      </c>
      <c r="AU58">
        <f>IF(AT58=0,0,IF('Net Acumulado'!AU58&gt;-'Net Acumulado'!$B58,0,1))</f>
        <v>1</v>
      </c>
      <c r="AV58">
        <f>IF(AU58=0,0,IF('Net Acumulado'!AV58&gt;-'Net Acumulado'!$B58,0,1))</f>
        <v>1</v>
      </c>
      <c r="AW58">
        <f>IF(AV58=0,0,IF('Net Acumulado'!AW58&gt;-'Net Acumulado'!$B58,0,1))</f>
        <v>1</v>
      </c>
      <c r="AX58">
        <f>IF(AW58=0,0,IF('Net Acumulado'!AX58&gt;-'Net Acumulado'!$B58,0,1))</f>
        <v>1</v>
      </c>
      <c r="AY58">
        <f>IF(AX58=0,0,IF('Net Acumulado'!AY58&gt;-'Net Acumulado'!$B58,0,1))</f>
        <v>1</v>
      </c>
      <c r="AZ58">
        <f>IF(AY58=0,0,IF('Net Acumulado'!AZ58&gt;-'Net Acumulado'!$B58,0,1))</f>
        <v>1</v>
      </c>
      <c r="BA58">
        <f>IF(AZ58=0,0,IF('Net Acumulado'!BA58&gt;-'Net Acumulado'!$B58,0,1))</f>
        <v>1</v>
      </c>
      <c r="BB58">
        <f>IF(BA58=0,0,IF('Net Acumulado'!BB58&gt;-'Net Acumulado'!$B58,0,1))</f>
        <v>1</v>
      </c>
      <c r="BC58">
        <f>IF(BB58=0,0,IF('Net Acumulado'!BC58&gt;-'Net Acumulado'!$B58,0,1))</f>
        <v>1</v>
      </c>
      <c r="BD58">
        <f>IF(BC58=0,0,IF('Net Acumulado'!BD58&gt;-'Net Acumulado'!$B58,0,1))</f>
        <v>1</v>
      </c>
      <c r="BE58">
        <f>IF(BD58=0,0,IF('Net Acumulado'!BE58&gt;-'Net Acumulado'!$B58,0,1))</f>
        <v>1</v>
      </c>
      <c r="BF58">
        <f>IF(BE58=0,0,IF('Net Acumulado'!BF58&gt;-'Net Acumulado'!$B58,0,1))</f>
        <v>1</v>
      </c>
      <c r="BG58">
        <f>IF(BF58=0,0,IF('Net Acumulado'!BG58&gt;-'Net Acumulado'!$B58,0,1))</f>
        <v>1</v>
      </c>
      <c r="BH58">
        <f>IF(BG58=0,0,IF('Net Acumulado'!BH58&gt;-'Net Acumulado'!$B58,0,1))</f>
        <v>1</v>
      </c>
      <c r="BI58">
        <f>IF(BH58=0,0,IF('Net Acumulado'!BI58&gt;-'Net Acumulado'!$B58,0,1))</f>
        <v>1</v>
      </c>
      <c r="BJ58">
        <f>IF(BI58=0,0,IF('Net Acumulado'!BJ58&gt;-'Net Acumulado'!$B58,0,1))</f>
        <v>1</v>
      </c>
      <c r="BK58">
        <f>IF(BJ58=0,0,IF('Net Acumulado'!BK58&gt;-'Net Acumulado'!$B58,0,1))</f>
        <v>1</v>
      </c>
      <c r="BL58">
        <f>IF(BK58=0,0,IF('Net Acumulado'!BL58&gt;-'Net Acumulado'!$B58,0,1))</f>
        <v>1</v>
      </c>
      <c r="BM58">
        <f>IF(BL58=0,0,IF('Net Acumulado'!BM58&gt;-'Net Acumulado'!$B58,0,1))</f>
        <v>1</v>
      </c>
      <c r="BN58">
        <f>IF(BM58=0,0,IF('Net Acumulado'!BN58&gt;-'Net Acumulado'!$B58,0,1))</f>
        <v>1</v>
      </c>
      <c r="BO58">
        <f>IF(BN58=0,0,IF('Net Acumulado'!BO58&gt;-'Net Acumulado'!$B58,0,1))</f>
        <v>1</v>
      </c>
      <c r="BP58">
        <f>IF(BO58=0,0,IF('Net Acumulado'!BP58&gt;-'Net Acumulado'!$B58,0,1))</f>
        <v>1</v>
      </c>
      <c r="BQ58">
        <f>IF(BP58=0,0,IF('Net Acumulado'!BQ58&gt;-'Net Acumulado'!$B58,0,1))</f>
        <v>1</v>
      </c>
      <c r="BR58">
        <f>IF(BQ58=0,0,IF('Net Acumulado'!BR58&gt;-'Net Acumulado'!$B58,0,1))</f>
        <v>1</v>
      </c>
      <c r="BS58">
        <f>IF(BR58=0,0,IF('Net Acumulado'!BS58&gt;-'Net Acumulado'!$B58,0,1))</f>
        <v>1</v>
      </c>
      <c r="BT58">
        <f>IF(BS58=0,0,IF('Net Acumulado'!BT58&gt;-'Net Acumulado'!$B58,0,1))</f>
        <v>1</v>
      </c>
      <c r="BU58">
        <f>IF(BT58=0,0,IF('Net Acumulado'!BU58&gt;-'Net Acumulado'!$B58,0,1))</f>
        <v>1</v>
      </c>
      <c r="BV58">
        <f>IF(BU58=0,0,IF('Net Acumulado'!BV58&gt;-'Net Acumulado'!$B58,0,1))</f>
        <v>1</v>
      </c>
      <c r="BW58">
        <f>IF(BV58=0,0,IF('Net Acumulado'!BW58&gt;-'Net Acumulado'!$B58,0,1))</f>
        <v>1</v>
      </c>
      <c r="BX58">
        <f>IF(BW58=0,0,IF('Net Acumulado'!BX58&gt;-'Net Acumulado'!$B58,0,1))</f>
        <v>1</v>
      </c>
      <c r="BY58">
        <f>IF(BX58=0,0,IF('Net Acumulado'!BY58&gt;-'Net Acumulado'!$B58,0,1))</f>
        <v>1</v>
      </c>
      <c r="BZ58">
        <f>IF(BY58=0,0,IF('Net Acumulado'!BZ58&gt;-'Net Acumulado'!$B58,0,1))</f>
        <v>1</v>
      </c>
      <c r="CA58">
        <f>IF(BZ58=0,0,IF('Net Acumulado'!CA58&gt;-'Net Acumulado'!$B58,0,1))</f>
        <v>1</v>
      </c>
      <c r="CB58">
        <f>IF(CA58=0,0,IF('Net Acumulado'!CB58&gt;-'Net Acumulado'!$B58,0,1))</f>
        <v>1</v>
      </c>
      <c r="CC58">
        <f>IF(CB58=0,0,IF('Net Acumulado'!CC58&gt;-'Net Acumulado'!$B58,0,1))</f>
        <v>1</v>
      </c>
      <c r="CD58">
        <f>IF(CC58=0,0,IF('Net Acumulado'!CD58&gt;-'Net Acumulado'!$B58,0,1))</f>
        <v>1</v>
      </c>
      <c r="CE58">
        <f>IF(CD58=0,0,IF('Net Acumulado'!CE58&gt;-'Net Acumulado'!$B58,0,1))</f>
        <v>1</v>
      </c>
      <c r="CF58">
        <f>IF(CE58=0,0,IF('Net Acumulado'!CF58&gt;-'Net Acumulado'!$B58,0,1))</f>
        <v>1</v>
      </c>
      <c r="CG58">
        <f>IF(CF58=0,0,IF('Net Acumulado'!CG58&gt;-'Net Acumulado'!$B58,0,1))</f>
        <v>1</v>
      </c>
      <c r="CH58">
        <f>IF(CG58=0,0,IF('Net Acumulado'!CH58&gt;-'Net Acumulado'!$B58,0,1))</f>
        <v>1</v>
      </c>
      <c r="CI58">
        <f>IF(CH58=0,0,IF('Net Acumulado'!CI58&gt;-'Net Acumulado'!$B58,0,1))</f>
        <v>1</v>
      </c>
      <c r="CJ58">
        <f>IF(CI58=0,0,IF('Net Acumulado'!CJ58&gt;-'Net Acumulado'!$B58,0,1))</f>
        <v>1</v>
      </c>
      <c r="CK58">
        <f>IF(CJ58=0,0,IF('Net Acumulado'!CK58&gt;-'Net Acumulado'!$B58,0,1))</f>
        <v>1</v>
      </c>
      <c r="CL58">
        <f>IF(CK58=0,0,IF('Net Acumulado'!CL58&gt;-'Net Acumulado'!$B58,0,1))</f>
        <v>1</v>
      </c>
      <c r="CM58">
        <f>IF(CL58=0,0,IF('Net Acumulado'!CM58&gt;-'Net Acumulado'!$B58,0,1))</f>
        <v>1</v>
      </c>
      <c r="CN58">
        <f>IF(CM58=0,0,IF('Net Acumulado'!CN58&gt;-'Net Acumulado'!$B58,0,1))</f>
        <v>1</v>
      </c>
      <c r="CO58">
        <f>IF(CN58=0,0,IF('Net Acumulado'!CO58&gt;-'Net Acumulado'!$B58,0,1))</f>
        <v>1</v>
      </c>
      <c r="CP58">
        <f>IF(CO58=0,0,IF('Net Acumulado'!CP58&gt;-'Net Acumulado'!$B58,0,1))</f>
        <v>1</v>
      </c>
      <c r="CQ58">
        <f>IF(CP58=0,0,IF('Net Acumulado'!CQ58&gt;-'Net Acumulado'!$B58,0,1))</f>
        <v>1</v>
      </c>
      <c r="CR58">
        <f>IF(CQ58=0,0,IF('Net Acumulado'!CR58&gt;-'Net Acumulado'!$B58,0,1))</f>
        <v>1</v>
      </c>
      <c r="CS58">
        <f>IF(CR58=0,0,IF('Net Acumulado'!CS58&gt;-'Net Acumulado'!$B58,0,1))</f>
        <v>1</v>
      </c>
      <c r="CT58">
        <f>IF(CS58=0,0,IF('Net Acumulado'!CT58&gt;-'Net Acumulado'!$B58,0,1))</f>
        <v>1</v>
      </c>
      <c r="CU58">
        <f>IF(CT58=0,0,IF('Net Acumulado'!CU58&gt;-'Net Acumulado'!$B58,0,1))</f>
        <v>1</v>
      </c>
    </row>
    <row r="59" spans="1:99" x14ac:dyDescent="0.3">
      <c r="A59">
        <f t="shared" si="0"/>
        <v>83</v>
      </c>
      <c r="B59">
        <v>-15765</v>
      </c>
      <c r="C59">
        <v>2703</v>
      </c>
      <c r="D59">
        <f>IF('Net Acumulado'!D59&gt;-'Net Acumulado'!$B59,0,1)</f>
        <v>1</v>
      </c>
      <c r="E59">
        <f>IF(D59=0,0,IF('Net Acumulado'!E59&gt;-'Net Acumulado'!$B59,0,1))</f>
        <v>1</v>
      </c>
      <c r="F59">
        <f>IF(E59=0,0,IF('Net Acumulado'!F59&gt;-'Net Acumulado'!$B59,0,1))</f>
        <v>1</v>
      </c>
      <c r="G59">
        <f>IF(F59=0,0,IF('Net Acumulado'!G59&gt;-'Net Acumulado'!$B59,0,1))</f>
        <v>1</v>
      </c>
      <c r="H59">
        <f>IF(G59=0,0,IF('Net Acumulado'!H59&gt;-'Net Acumulado'!$B59,0,1))</f>
        <v>1</v>
      </c>
      <c r="I59">
        <f>IF(H59=0,0,IF('Net Acumulado'!I59&gt;-'Net Acumulado'!$B59,0,1))</f>
        <v>1</v>
      </c>
      <c r="J59">
        <f>IF(I59=0,0,IF('Net Acumulado'!J59&gt;-'Net Acumulado'!$B59,0,1))</f>
        <v>1</v>
      </c>
      <c r="K59">
        <f>IF(J59=0,0,IF('Net Acumulado'!K59&gt;-'Net Acumulado'!$B59,0,1))</f>
        <v>1</v>
      </c>
      <c r="L59">
        <f>IF(K59=0,0,IF('Net Acumulado'!L59&gt;-'Net Acumulado'!$B59,0,1))</f>
        <v>1</v>
      </c>
      <c r="M59">
        <f>IF(L59=0,0,IF('Net Acumulado'!M59&gt;-'Net Acumulado'!$B59,0,1))</f>
        <v>1</v>
      </c>
      <c r="N59">
        <f>IF(M59=0,0,IF('Net Acumulado'!N59&gt;-'Net Acumulado'!$B59,0,1))</f>
        <v>1</v>
      </c>
      <c r="O59">
        <f>IF(N59=0,0,IF('Net Acumulado'!O59&gt;-'Net Acumulado'!$B59,0,1))</f>
        <v>1</v>
      </c>
      <c r="P59">
        <f>IF(O59=0,0,IF('Net Acumulado'!P59&gt;-'Net Acumulado'!$B59,0,1))</f>
        <v>1</v>
      </c>
      <c r="Q59">
        <f>IF(P59=0,0,IF('Net Acumulado'!Q59&gt;-'Net Acumulado'!$B59,0,1))</f>
        <v>1</v>
      </c>
      <c r="R59">
        <f>IF(Q59=0,0,IF('Net Acumulado'!R59&gt;-'Net Acumulado'!$B59,0,1))</f>
        <v>1</v>
      </c>
      <c r="S59">
        <f>IF(R59=0,0,IF('Net Acumulado'!S59&gt;-'Net Acumulado'!$B59,0,1))</f>
        <v>1</v>
      </c>
      <c r="T59">
        <f>IF(S59=0,0,IF('Net Acumulado'!T59&gt;-'Net Acumulado'!$B59,0,1))</f>
        <v>1</v>
      </c>
      <c r="U59">
        <f>IF(T59=0,0,IF('Net Acumulado'!U59&gt;-'Net Acumulado'!$B59,0,1))</f>
        <v>1</v>
      </c>
      <c r="V59">
        <f>IF(U59=0,0,IF('Net Acumulado'!V59&gt;-'Net Acumulado'!$B59,0,1))</f>
        <v>1</v>
      </c>
      <c r="W59">
        <f>IF(V59=0,0,IF('Net Acumulado'!W59&gt;-'Net Acumulado'!$B59,0,1))</f>
        <v>1</v>
      </c>
      <c r="X59">
        <f>IF(W59=0,0,IF('Net Acumulado'!X59&gt;-'Net Acumulado'!$B59,0,1))</f>
        <v>1</v>
      </c>
      <c r="Y59">
        <f>IF(X59=0,0,IF('Net Acumulado'!Y59&gt;-'Net Acumulado'!$B59,0,1))</f>
        <v>1</v>
      </c>
      <c r="Z59">
        <f>IF(Y59=0,0,IF('Net Acumulado'!Z59&gt;-'Net Acumulado'!$B59,0,1))</f>
        <v>1</v>
      </c>
      <c r="AA59">
        <f>IF(Z59=0,0,IF('Net Acumulado'!AA59&gt;-'Net Acumulado'!$B59,0,1))</f>
        <v>1</v>
      </c>
      <c r="AB59">
        <f>IF(AA59=0,0,IF('Net Acumulado'!AB59&gt;-'Net Acumulado'!$B59,0,1))</f>
        <v>1</v>
      </c>
      <c r="AC59">
        <f>IF(AB59=0,0,IF('Net Acumulado'!AC59&gt;-'Net Acumulado'!$B59,0,1))</f>
        <v>1</v>
      </c>
      <c r="AD59">
        <f>IF(AC59=0,0,IF('Net Acumulado'!AD59&gt;-'Net Acumulado'!$B59,0,1))</f>
        <v>1</v>
      </c>
      <c r="AE59">
        <f>IF(AD59=0,0,IF('Net Acumulado'!AE59&gt;-'Net Acumulado'!$B59,0,1))</f>
        <v>1</v>
      </c>
      <c r="AF59">
        <f>IF(AE59=0,0,IF('Net Acumulado'!AF59&gt;-'Net Acumulado'!$B59,0,1))</f>
        <v>1</v>
      </c>
      <c r="AG59">
        <f>IF(AF59=0,0,IF('Net Acumulado'!AG59&gt;-'Net Acumulado'!$B59,0,1))</f>
        <v>1</v>
      </c>
      <c r="AH59">
        <f>IF(AG59=0,0,IF('Net Acumulado'!AH59&gt;-'Net Acumulado'!$B59,0,1))</f>
        <v>1</v>
      </c>
      <c r="AI59">
        <f>IF(AH59=0,0,IF('Net Acumulado'!AI59&gt;-'Net Acumulado'!$B59,0,1))</f>
        <v>1</v>
      </c>
      <c r="AJ59">
        <f>IF(AI59=0,0,IF('Net Acumulado'!AJ59&gt;-'Net Acumulado'!$B59,0,1))</f>
        <v>1</v>
      </c>
      <c r="AK59">
        <f>IF(AJ59=0,0,IF('Net Acumulado'!AK59&gt;-'Net Acumulado'!$B59,0,1))</f>
        <v>1</v>
      </c>
      <c r="AL59">
        <f>IF(AK59=0,0,IF('Net Acumulado'!AL59&gt;-'Net Acumulado'!$B59,0,1))</f>
        <v>1</v>
      </c>
      <c r="AM59">
        <f>IF(AL59=0,0,IF('Net Acumulado'!AM59&gt;-'Net Acumulado'!$B59,0,1))</f>
        <v>1</v>
      </c>
      <c r="AN59">
        <f>IF(AM59=0,0,IF('Net Acumulado'!AN59&gt;-'Net Acumulado'!$B59,0,1))</f>
        <v>1</v>
      </c>
      <c r="AO59">
        <f>IF(AN59=0,0,IF('Net Acumulado'!AO59&gt;-'Net Acumulado'!$B59,0,1))</f>
        <v>1</v>
      </c>
      <c r="AP59">
        <f>IF(AO59=0,0,IF('Net Acumulado'!AP59&gt;-'Net Acumulado'!$B59,0,1))</f>
        <v>1</v>
      </c>
      <c r="AQ59">
        <f>IF(AP59=0,0,IF('Net Acumulado'!AQ59&gt;-'Net Acumulado'!$B59,0,1))</f>
        <v>1</v>
      </c>
      <c r="AR59">
        <f>IF(AQ59=0,0,IF('Net Acumulado'!AR59&gt;-'Net Acumulado'!$B59,0,1))</f>
        <v>1</v>
      </c>
      <c r="AS59">
        <f>IF(AR59=0,0,IF('Net Acumulado'!AS59&gt;-'Net Acumulado'!$B59,0,1))</f>
        <v>1</v>
      </c>
      <c r="AT59">
        <f>IF(AS59=0,0,IF('Net Acumulado'!AT59&gt;-'Net Acumulado'!$B59,0,1))</f>
        <v>1</v>
      </c>
      <c r="AU59">
        <f>IF(AT59=0,0,IF('Net Acumulado'!AU59&gt;-'Net Acumulado'!$B59,0,1))</f>
        <v>1</v>
      </c>
      <c r="AV59">
        <f>IF(AU59=0,0,IF('Net Acumulado'!AV59&gt;-'Net Acumulado'!$B59,0,1))</f>
        <v>1</v>
      </c>
      <c r="AW59">
        <f>IF(AV59=0,0,IF('Net Acumulado'!AW59&gt;-'Net Acumulado'!$B59,0,1))</f>
        <v>1</v>
      </c>
      <c r="AX59">
        <f>IF(AW59=0,0,IF('Net Acumulado'!AX59&gt;-'Net Acumulado'!$B59,0,1))</f>
        <v>1</v>
      </c>
      <c r="AY59">
        <f>IF(AX59=0,0,IF('Net Acumulado'!AY59&gt;-'Net Acumulado'!$B59,0,1))</f>
        <v>1</v>
      </c>
      <c r="AZ59">
        <f>IF(AY59=0,0,IF('Net Acumulado'!AZ59&gt;-'Net Acumulado'!$B59,0,1))</f>
        <v>1</v>
      </c>
      <c r="BA59">
        <f>IF(AZ59=0,0,IF('Net Acumulado'!BA59&gt;-'Net Acumulado'!$B59,0,1))</f>
        <v>1</v>
      </c>
      <c r="BB59">
        <f>IF(BA59=0,0,IF('Net Acumulado'!BB59&gt;-'Net Acumulado'!$B59,0,1))</f>
        <v>1</v>
      </c>
      <c r="BC59">
        <f>IF(BB59=0,0,IF('Net Acumulado'!BC59&gt;-'Net Acumulado'!$B59,0,1))</f>
        <v>1</v>
      </c>
      <c r="BD59">
        <f>IF(BC59=0,0,IF('Net Acumulado'!BD59&gt;-'Net Acumulado'!$B59,0,1))</f>
        <v>1</v>
      </c>
      <c r="BE59">
        <f>IF(BD59=0,0,IF('Net Acumulado'!BE59&gt;-'Net Acumulado'!$B59,0,1))</f>
        <v>1</v>
      </c>
      <c r="BF59">
        <f>IF(BE59=0,0,IF('Net Acumulado'!BF59&gt;-'Net Acumulado'!$B59,0,1))</f>
        <v>1</v>
      </c>
      <c r="BG59">
        <f>IF(BF59=0,0,IF('Net Acumulado'!BG59&gt;-'Net Acumulado'!$B59,0,1))</f>
        <v>1</v>
      </c>
      <c r="BH59">
        <f>IF(BG59=0,0,IF('Net Acumulado'!BH59&gt;-'Net Acumulado'!$B59,0,1))</f>
        <v>1</v>
      </c>
      <c r="BI59">
        <f>IF(BH59=0,0,IF('Net Acumulado'!BI59&gt;-'Net Acumulado'!$B59,0,1))</f>
        <v>1</v>
      </c>
      <c r="BJ59">
        <f>IF(BI59=0,0,IF('Net Acumulado'!BJ59&gt;-'Net Acumulado'!$B59,0,1))</f>
        <v>1</v>
      </c>
      <c r="BK59">
        <f>IF(BJ59=0,0,IF('Net Acumulado'!BK59&gt;-'Net Acumulado'!$B59,0,1))</f>
        <v>1</v>
      </c>
      <c r="BL59">
        <f>IF(BK59=0,0,IF('Net Acumulado'!BL59&gt;-'Net Acumulado'!$B59,0,1))</f>
        <v>1</v>
      </c>
      <c r="BM59">
        <f>IF(BL59=0,0,IF('Net Acumulado'!BM59&gt;-'Net Acumulado'!$B59,0,1))</f>
        <v>1</v>
      </c>
      <c r="BN59">
        <f>IF(BM59=0,0,IF('Net Acumulado'!BN59&gt;-'Net Acumulado'!$B59,0,1))</f>
        <v>1</v>
      </c>
      <c r="BO59">
        <f>IF(BN59=0,0,IF('Net Acumulado'!BO59&gt;-'Net Acumulado'!$B59,0,1))</f>
        <v>1</v>
      </c>
      <c r="BP59">
        <f>IF(BO59=0,0,IF('Net Acumulado'!BP59&gt;-'Net Acumulado'!$B59,0,1))</f>
        <v>1</v>
      </c>
      <c r="BQ59">
        <f>IF(BP59=0,0,IF('Net Acumulado'!BQ59&gt;-'Net Acumulado'!$B59,0,1))</f>
        <v>1</v>
      </c>
      <c r="BR59">
        <f>IF(BQ59=0,0,IF('Net Acumulado'!BR59&gt;-'Net Acumulado'!$B59,0,1))</f>
        <v>1</v>
      </c>
      <c r="BS59">
        <f>IF(BR59=0,0,IF('Net Acumulado'!BS59&gt;-'Net Acumulado'!$B59,0,1))</f>
        <v>1</v>
      </c>
      <c r="BT59">
        <f>IF(BS59=0,0,IF('Net Acumulado'!BT59&gt;-'Net Acumulado'!$B59,0,1))</f>
        <v>1</v>
      </c>
      <c r="BU59">
        <f>IF(BT59=0,0,IF('Net Acumulado'!BU59&gt;-'Net Acumulado'!$B59,0,1))</f>
        <v>1</v>
      </c>
      <c r="BV59">
        <f>IF(BU59=0,0,IF('Net Acumulado'!BV59&gt;-'Net Acumulado'!$B59,0,1))</f>
        <v>1</v>
      </c>
      <c r="BW59">
        <f>IF(BV59=0,0,IF('Net Acumulado'!BW59&gt;-'Net Acumulado'!$B59,0,1))</f>
        <v>1</v>
      </c>
      <c r="BX59">
        <f>IF(BW59=0,0,IF('Net Acumulado'!BX59&gt;-'Net Acumulado'!$B59,0,1))</f>
        <v>1</v>
      </c>
      <c r="BY59">
        <f>IF(BX59=0,0,IF('Net Acumulado'!BY59&gt;-'Net Acumulado'!$B59,0,1))</f>
        <v>1</v>
      </c>
      <c r="BZ59">
        <f>IF(BY59=0,0,IF('Net Acumulado'!BZ59&gt;-'Net Acumulado'!$B59,0,1))</f>
        <v>1</v>
      </c>
      <c r="CA59">
        <f>IF(BZ59=0,0,IF('Net Acumulado'!CA59&gt;-'Net Acumulado'!$B59,0,1))</f>
        <v>1</v>
      </c>
      <c r="CB59">
        <f>IF(CA59=0,0,IF('Net Acumulado'!CB59&gt;-'Net Acumulado'!$B59,0,1))</f>
        <v>1</v>
      </c>
      <c r="CC59">
        <f>IF(CB59=0,0,IF('Net Acumulado'!CC59&gt;-'Net Acumulado'!$B59,0,1))</f>
        <v>1</v>
      </c>
      <c r="CD59">
        <f>IF(CC59=0,0,IF('Net Acumulado'!CD59&gt;-'Net Acumulado'!$B59,0,1))</f>
        <v>1</v>
      </c>
      <c r="CE59">
        <f>IF(CD59=0,0,IF('Net Acumulado'!CE59&gt;-'Net Acumulado'!$B59,0,1))</f>
        <v>1</v>
      </c>
      <c r="CF59">
        <f>IF(CE59=0,0,IF('Net Acumulado'!CF59&gt;-'Net Acumulado'!$B59,0,1))</f>
        <v>1</v>
      </c>
      <c r="CG59">
        <f>IF(CF59=0,0,IF('Net Acumulado'!CG59&gt;-'Net Acumulado'!$B59,0,1))</f>
        <v>1</v>
      </c>
      <c r="CH59">
        <f>IF(CG59=0,0,IF('Net Acumulado'!CH59&gt;-'Net Acumulado'!$B59,0,1))</f>
        <v>1</v>
      </c>
      <c r="CI59">
        <f>IF(CH59=0,0,IF('Net Acumulado'!CI59&gt;-'Net Acumulado'!$B59,0,1))</f>
        <v>0</v>
      </c>
      <c r="CJ59">
        <f>IF(CI59=0,0,IF('Net Acumulado'!CJ59&gt;-'Net Acumulado'!$B59,0,1))</f>
        <v>0</v>
      </c>
      <c r="CK59">
        <f>IF(CJ59=0,0,IF('Net Acumulado'!CK59&gt;-'Net Acumulado'!$B59,0,1))</f>
        <v>0</v>
      </c>
      <c r="CL59">
        <f>IF(CK59=0,0,IF('Net Acumulado'!CL59&gt;-'Net Acumulado'!$B59,0,1))</f>
        <v>0</v>
      </c>
      <c r="CM59">
        <f>IF(CL59=0,0,IF('Net Acumulado'!CM59&gt;-'Net Acumulado'!$B59,0,1))</f>
        <v>0</v>
      </c>
      <c r="CN59">
        <f>IF(CM59=0,0,IF('Net Acumulado'!CN59&gt;-'Net Acumulado'!$B59,0,1))</f>
        <v>0</v>
      </c>
      <c r="CO59">
        <f>IF(CN59=0,0,IF('Net Acumulado'!CO59&gt;-'Net Acumulado'!$B59,0,1))</f>
        <v>0</v>
      </c>
      <c r="CP59">
        <f>IF(CO59=0,0,IF('Net Acumulado'!CP59&gt;-'Net Acumulado'!$B59,0,1))</f>
        <v>0</v>
      </c>
      <c r="CQ59">
        <f>IF(CP59=0,0,IF('Net Acumulado'!CQ59&gt;-'Net Acumulado'!$B59,0,1))</f>
        <v>0</v>
      </c>
      <c r="CR59">
        <f>IF(CQ59=0,0,IF('Net Acumulado'!CR59&gt;-'Net Acumulado'!$B59,0,1))</f>
        <v>0</v>
      </c>
      <c r="CS59">
        <f>IF(CR59=0,0,IF('Net Acumulado'!CS59&gt;-'Net Acumulado'!$B59,0,1))</f>
        <v>0</v>
      </c>
      <c r="CT59">
        <f>IF(CS59=0,0,IF('Net Acumulado'!CT59&gt;-'Net Acumulado'!$B59,0,1))</f>
        <v>0</v>
      </c>
      <c r="CU59">
        <f>IF(CT59=0,0,IF('Net Acumulado'!CU59&gt;-'Net Acumulado'!$B59,0,1))</f>
        <v>0</v>
      </c>
    </row>
    <row r="60" spans="1:99" x14ac:dyDescent="0.3">
      <c r="A60">
        <f t="shared" si="0"/>
        <v>0</v>
      </c>
      <c r="B60">
        <v>1309</v>
      </c>
      <c r="C60">
        <v>2702</v>
      </c>
      <c r="D60">
        <f>IF('Net Acumulado'!D60&gt;-'Net Acumulado'!$B60,0,1)</f>
        <v>0</v>
      </c>
      <c r="E60">
        <f>IF(D60=0,0,IF('Net Acumulado'!E60&gt;-'Net Acumulado'!$B60,0,1))</f>
        <v>0</v>
      </c>
      <c r="F60">
        <f>IF(E60=0,0,IF('Net Acumulado'!F60&gt;-'Net Acumulado'!$B60,0,1))</f>
        <v>0</v>
      </c>
      <c r="G60">
        <f>IF(F60=0,0,IF('Net Acumulado'!G60&gt;-'Net Acumulado'!$B60,0,1))</f>
        <v>0</v>
      </c>
      <c r="H60">
        <f>IF(G60=0,0,IF('Net Acumulado'!H60&gt;-'Net Acumulado'!$B60,0,1))</f>
        <v>0</v>
      </c>
      <c r="I60">
        <f>IF(H60=0,0,IF('Net Acumulado'!I60&gt;-'Net Acumulado'!$B60,0,1))</f>
        <v>0</v>
      </c>
      <c r="J60">
        <f>IF(I60=0,0,IF('Net Acumulado'!J60&gt;-'Net Acumulado'!$B60,0,1))</f>
        <v>0</v>
      </c>
      <c r="K60">
        <f>IF(J60=0,0,IF('Net Acumulado'!K60&gt;-'Net Acumulado'!$B60,0,1))</f>
        <v>0</v>
      </c>
      <c r="L60">
        <f>IF(K60=0,0,IF('Net Acumulado'!L60&gt;-'Net Acumulado'!$B60,0,1))</f>
        <v>0</v>
      </c>
      <c r="M60">
        <f>IF(L60=0,0,IF('Net Acumulado'!M60&gt;-'Net Acumulado'!$B60,0,1))</f>
        <v>0</v>
      </c>
      <c r="N60">
        <f>IF(M60=0,0,IF('Net Acumulado'!N60&gt;-'Net Acumulado'!$B60,0,1))</f>
        <v>0</v>
      </c>
      <c r="O60">
        <f>IF(N60=0,0,IF('Net Acumulado'!O60&gt;-'Net Acumulado'!$B60,0,1))</f>
        <v>0</v>
      </c>
      <c r="P60">
        <f>IF(O60=0,0,IF('Net Acumulado'!P60&gt;-'Net Acumulado'!$B60,0,1))</f>
        <v>0</v>
      </c>
      <c r="Q60">
        <f>IF(P60=0,0,IF('Net Acumulado'!Q60&gt;-'Net Acumulado'!$B60,0,1))</f>
        <v>0</v>
      </c>
      <c r="R60">
        <f>IF(Q60=0,0,IF('Net Acumulado'!R60&gt;-'Net Acumulado'!$B60,0,1))</f>
        <v>0</v>
      </c>
      <c r="S60">
        <f>IF(R60=0,0,IF('Net Acumulado'!S60&gt;-'Net Acumulado'!$B60,0,1))</f>
        <v>0</v>
      </c>
      <c r="T60">
        <f>IF(S60=0,0,IF('Net Acumulado'!T60&gt;-'Net Acumulado'!$B60,0,1))</f>
        <v>0</v>
      </c>
      <c r="U60">
        <f>IF(T60=0,0,IF('Net Acumulado'!U60&gt;-'Net Acumulado'!$B60,0,1))</f>
        <v>0</v>
      </c>
      <c r="V60">
        <f>IF(U60=0,0,IF('Net Acumulado'!V60&gt;-'Net Acumulado'!$B60,0,1))</f>
        <v>0</v>
      </c>
      <c r="W60">
        <f>IF(V60=0,0,IF('Net Acumulado'!W60&gt;-'Net Acumulado'!$B60,0,1))</f>
        <v>0</v>
      </c>
      <c r="X60">
        <f>IF(W60=0,0,IF('Net Acumulado'!X60&gt;-'Net Acumulado'!$B60,0,1))</f>
        <v>0</v>
      </c>
      <c r="Y60">
        <f>IF(X60=0,0,IF('Net Acumulado'!Y60&gt;-'Net Acumulado'!$B60,0,1))</f>
        <v>0</v>
      </c>
      <c r="Z60">
        <f>IF(Y60=0,0,IF('Net Acumulado'!Z60&gt;-'Net Acumulado'!$B60,0,1))</f>
        <v>0</v>
      </c>
      <c r="AA60">
        <f>IF(Z60=0,0,IF('Net Acumulado'!AA60&gt;-'Net Acumulado'!$B60,0,1))</f>
        <v>0</v>
      </c>
      <c r="AB60">
        <f>IF(AA60=0,0,IF('Net Acumulado'!AB60&gt;-'Net Acumulado'!$B60,0,1))</f>
        <v>0</v>
      </c>
      <c r="AC60">
        <f>IF(AB60=0,0,IF('Net Acumulado'!AC60&gt;-'Net Acumulado'!$B60,0,1))</f>
        <v>0</v>
      </c>
      <c r="AD60">
        <f>IF(AC60=0,0,IF('Net Acumulado'!AD60&gt;-'Net Acumulado'!$B60,0,1))</f>
        <v>0</v>
      </c>
      <c r="AE60">
        <f>IF(AD60=0,0,IF('Net Acumulado'!AE60&gt;-'Net Acumulado'!$B60,0,1))</f>
        <v>0</v>
      </c>
      <c r="AF60">
        <f>IF(AE60=0,0,IF('Net Acumulado'!AF60&gt;-'Net Acumulado'!$B60,0,1))</f>
        <v>0</v>
      </c>
      <c r="AG60">
        <f>IF(AF60=0,0,IF('Net Acumulado'!AG60&gt;-'Net Acumulado'!$B60,0,1))</f>
        <v>0</v>
      </c>
      <c r="AH60">
        <f>IF(AG60=0,0,IF('Net Acumulado'!AH60&gt;-'Net Acumulado'!$B60,0,1))</f>
        <v>0</v>
      </c>
      <c r="AI60">
        <f>IF(AH60=0,0,IF('Net Acumulado'!AI60&gt;-'Net Acumulado'!$B60,0,1))</f>
        <v>0</v>
      </c>
      <c r="AJ60">
        <f>IF(AI60=0,0,IF('Net Acumulado'!AJ60&gt;-'Net Acumulado'!$B60,0,1))</f>
        <v>0</v>
      </c>
      <c r="AK60">
        <f>IF(AJ60=0,0,IF('Net Acumulado'!AK60&gt;-'Net Acumulado'!$B60,0,1))</f>
        <v>0</v>
      </c>
      <c r="AL60">
        <f>IF(AK60=0,0,IF('Net Acumulado'!AL60&gt;-'Net Acumulado'!$B60,0,1))</f>
        <v>0</v>
      </c>
      <c r="AM60">
        <f>IF(AL60=0,0,IF('Net Acumulado'!AM60&gt;-'Net Acumulado'!$B60,0,1))</f>
        <v>0</v>
      </c>
      <c r="AN60">
        <f>IF(AM60=0,0,IF('Net Acumulado'!AN60&gt;-'Net Acumulado'!$B60,0,1))</f>
        <v>0</v>
      </c>
      <c r="AO60">
        <f>IF(AN60=0,0,IF('Net Acumulado'!AO60&gt;-'Net Acumulado'!$B60,0,1))</f>
        <v>0</v>
      </c>
      <c r="AP60">
        <f>IF(AO60=0,0,IF('Net Acumulado'!AP60&gt;-'Net Acumulado'!$B60,0,1))</f>
        <v>0</v>
      </c>
      <c r="AQ60">
        <f>IF(AP60=0,0,IF('Net Acumulado'!AQ60&gt;-'Net Acumulado'!$B60,0,1))</f>
        <v>0</v>
      </c>
      <c r="AR60">
        <f>IF(AQ60=0,0,IF('Net Acumulado'!AR60&gt;-'Net Acumulado'!$B60,0,1))</f>
        <v>0</v>
      </c>
      <c r="AS60">
        <f>IF(AR60=0,0,IF('Net Acumulado'!AS60&gt;-'Net Acumulado'!$B60,0,1))</f>
        <v>0</v>
      </c>
      <c r="AT60">
        <f>IF(AS60=0,0,IF('Net Acumulado'!AT60&gt;-'Net Acumulado'!$B60,0,1))</f>
        <v>0</v>
      </c>
      <c r="AU60">
        <f>IF(AT60=0,0,IF('Net Acumulado'!AU60&gt;-'Net Acumulado'!$B60,0,1))</f>
        <v>0</v>
      </c>
      <c r="AV60">
        <f>IF(AU60=0,0,IF('Net Acumulado'!AV60&gt;-'Net Acumulado'!$B60,0,1))</f>
        <v>0</v>
      </c>
      <c r="AW60">
        <f>IF(AV60=0,0,IF('Net Acumulado'!AW60&gt;-'Net Acumulado'!$B60,0,1))</f>
        <v>0</v>
      </c>
      <c r="AX60">
        <f>IF(AW60=0,0,IF('Net Acumulado'!AX60&gt;-'Net Acumulado'!$B60,0,1))</f>
        <v>0</v>
      </c>
      <c r="AY60">
        <f>IF(AX60=0,0,IF('Net Acumulado'!AY60&gt;-'Net Acumulado'!$B60,0,1))</f>
        <v>0</v>
      </c>
      <c r="AZ60">
        <f>IF(AY60=0,0,IF('Net Acumulado'!AZ60&gt;-'Net Acumulado'!$B60,0,1))</f>
        <v>0</v>
      </c>
      <c r="BA60">
        <f>IF(AZ60=0,0,IF('Net Acumulado'!BA60&gt;-'Net Acumulado'!$B60,0,1))</f>
        <v>0</v>
      </c>
      <c r="BB60">
        <f>IF(BA60=0,0,IF('Net Acumulado'!BB60&gt;-'Net Acumulado'!$B60,0,1))</f>
        <v>0</v>
      </c>
      <c r="BC60">
        <f>IF(BB60=0,0,IF('Net Acumulado'!BC60&gt;-'Net Acumulado'!$B60,0,1))</f>
        <v>0</v>
      </c>
      <c r="BD60">
        <f>IF(BC60=0,0,IF('Net Acumulado'!BD60&gt;-'Net Acumulado'!$B60,0,1))</f>
        <v>0</v>
      </c>
      <c r="BE60">
        <f>IF(BD60=0,0,IF('Net Acumulado'!BE60&gt;-'Net Acumulado'!$B60,0,1))</f>
        <v>0</v>
      </c>
      <c r="BF60">
        <f>IF(BE60=0,0,IF('Net Acumulado'!BF60&gt;-'Net Acumulado'!$B60,0,1))</f>
        <v>0</v>
      </c>
      <c r="BG60">
        <f>IF(BF60=0,0,IF('Net Acumulado'!BG60&gt;-'Net Acumulado'!$B60,0,1))</f>
        <v>0</v>
      </c>
      <c r="BH60">
        <f>IF(BG60=0,0,IF('Net Acumulado'!BH60&gt;-'Net Acumulado'!$B60,0,1))</f>
        <v>0</v>
      </c>
      <c r="BI60">
        <f>IF(BH60=0,0,IF('Net Acumulado'!BI60&gt;-'Net Acumulado'!$B60,0,1))</f>
        <v>0</v>
      </c>
      <c r="BJ60">
        <f>IF(BI60=0,0,IF('Net Acumulado'!BJ60&gt;-'Net Acumulado'!$B60,0,1))</f>
        <v>0</v>
      </c>
      <c r="BK60">
        <f>IF(BJ60=0,0,IF('Net Acumulado'!BK60&gt;-'Net Acumulado'!$B60,0,1))</f>
        <v>0</v>
      </c>
      <c r="BL60">
        <f>IF(BK60=0,0,IF('Net Acumulado'!BL60&gt;-'Net Acumulado'!$B60,0,1))</f>
        <v>0</v>
      </c>
      <c r="BM60">
        <f>IF(BL60=0,0,IF('Net Acumulado'!BM60&gt;-'Net Acumulado'!$B60,0,1))</f>
        <v>0</v>
      </c>
      <c r="BN60">
        <f>IF(BM60=0,0,IF('Net Acumulado'!BN60&gt;-'Net Acumulado'!$B60,0,1))</f>
        <v>0</v>
      </c>
      <c r="BO60">
        <f>IF(BN60=0,0,IF('Net Acumulado'!BO60&gt;-'Net Acumulado'!$B60,0,1))</f>
        <v>0</v>
      </c>
      <c r="BP60">
        <f>IF(BO60=0,0,IF('Net Acumulado'!BP60&gt;-'Net Acumulado'!$B60,0,1))</f>
        <v>0</v>
      </c>
      <c r="BQ60">
        <f>IF(BP60=0,0,IF('Net Acumulado'!BQ60&gt;-'Net Acumulado'!$B60,0,1))</f>
        <v>0</v>
      </c>
      <c r="BR60">
        <f>IF(BQ60=0,0,IF('Net Acumulado'!BR60&gt;-'Net Acumulado'!$B60,0,1))</f>
        <v>0</v>
      </c>
      <c r="BS60">
        <f>IF(BR60=0,0,IF('Net Acumulado'!BS60&gt;-'Net Acumulado'!$B60,0,1))</f>
        <v>0</v>
      </c>
      <c r="BT60">
        <f>IF(BS60=0,0,IF('Net Acumulado'!BT60&gt;-'Net Acumulado'!$B60,0,1))</f>
        <v>0</v>
      </c>
      <c r="BU60">
        <f>IF(BT60=0,0,IF('Net Acumulado'!BU60&gt;-'Net Acumulado'!$B60,0,1))</f>
        <v>0</v>
      </c>
      <c r="BV60">
        <f>IF(BU60=0,0,IF('Net Acumulado'!BV60&gt;-'Net Acumulado'!$B60,0,1))</f>
        <v>0</v>
      </c>
      <c r="BW60">
        <f>IF(BV60=0,0,IF('Net Acumulado'!BW60&gt;-'Net Acumulado'!$B60,0,1))</f>
        <v>0</v>
      </c>
      <c r="BX60">
        <f>IF(BW60=0,0,IF('Net Acumulado'!BX60&gt;-'Net Acumulado'!$B60,0,1))</f>
        <v>0</v>
      </c>
      <c r="BY60">
        <f>IF(BX60=0,0,IF('Net Acumulado'!BY60&gt;-'Net Acumulado'!$B60,0,1))</f>
        <v>0</v>
      </c>
      <c r="BZ60">
        <f>IF(BY60=0,0,IF('Net Acumulado'!BZ60&gt;-'Net Acumulado'!$B60,0,1))</f>
        <v>0</v>
      </c>
      <c r="CA60">
        <f>IF(BZ60=0,0,IF('Net Acumulado'!CA60&gt;-'Net Acumulado'!$B60,0,1))</f>
        <v>0</v>
      </c>
      <c r="CB60">
        <f>IF(CA60=0,0,IF('Net Acumulado'!CB60&gt;-'Net Acumulado'!$B60,0,1))</f>
        <v>0</v>
      </c>
      <c r="CC60">
        <f>IF(CB60=0,0,IF('Net Acumulado'!CC60&gt;-'Net Acumulado'!$B60,0,1))</f>
        <v>0</v>
      </c>
      <c r="CD60">
        <f>IF(CC60=0,0,IF('Net Acumulado'!CD60&gt;-'Net Acumulado'!$B60,0,1))</f>
        <v>0</v>
      </c>
      <c r="CE60">
        <f>IF(CD60=0,0,IF('Net Acumulado'!CE60&gt;-'Net Acumulado'!$B60,0,1))</f>
        <v>0</v>
      </c>
      <c r="CF60">
        <f>IF(CE60=0,0,IF('Net Acumulado'!CF60&gt;-'Net Acumulado'!$B60,0,1))</f>
        <v>0</v>
      </c>
      <c r="CG60">
        <f>IF(CF60=0,0,IF('Net Acumulado'!CG60&gt;-'Net Acumulado'!$B60,0,1))</f>
        <v>0</v>
      </c>
      <c r="CH60">
        <f>IF(CG60=0,0,IF('Net Acumulado'!CH60&gt;-'Net Acumulado'!$B60,0,1))</f>
        <v>0</v>
      </c>
      <c r="CI60">
        <f>IF(CH60=0,0,IF('Net Acumulado'!CI60&gt;-'Net Acumulado'!$B60,0,1))</f>
        <v>0</v>
      </c>
      <c r="CJ60">
        <f>IF(CI60=0,0,IF('Net Acumulado'!CJ60&gt;-'Net Acumulado'!$B60,0,1))</f>
        <v>0</v>
      </c>
      <c r="CK60">
        <f>IF(CJ60=0,0,IF('Net Acumulado'!CK60&gt;-'Net Acumulado'!$B60,0,1))</f>
        <v>0</v>
      </c>
      <c r="CL60">
        <f>IF(CK60=0,0,IF('Net Acumulado'!CL60&gt;-'Net Acumulado'!$B60,0,1))</f>
        <v>0</v>
      </c>
      <c r="CM60">
        <f>IF(CL60=0,0,IF('Net Acumulado'!CM60&gt;-'Net Acumulado'!$B60,0,1))</f>
        <v>0</v>
      </c>
      <c r="CN60">
        <f>IF(CM60=0,0,IF('Net Acumulado'!CN60&gt;-'Net Acumulado'!$B60,0,1))</f>
        <v>0</v>
      </c>
      <c r="CO60">
        <f>IF(CN60=0,0,IF('Net Acumulado'!CO60&gt;-'Net Acumulado'!$B60,0,1))</f>
        <v>0</v>
      </c>
      <c r="CP60">
        <f>IF(CO60=0,0,IF('Net Acumulado'!CP60&gt;-'Net Acumulado'!$B60,0,1))</f>
        <v>0</v>
      </c>
      <c r="CQ60">
        <f>IF(CP60=0,0,IF('Net Acumulado'!CQ60&gt;-'Net Acumulado'!$B60,0,1))</f>
        <v>0</v>
      </c>
      <c r="CR60">
        <f>IF(CQ60=0,0,IF('Net Acumulado'!CR60&gt;-'Net Acumulado'!$B60,0,1))</f>
        <v>0</v>
      </c>
      <c r="CS60">
        <f>IF(CR60=0,0,IF('Net Acumulado'!CS60&gt;-'Net Acumulado'!$B60,0,1))</f>
        <v>0</v>
      </c>
      <c r="CT60">
        <f>IF(CS60=0,0,IF('Net Acumulado'!CT60&gt;-'Net Acumulado'!$B60,0,1))</f>
        <v>0</v>
      </c>
      <c r="CU60">
        <f>IF(CT60=0,0,IF('Net Acumulado'!CU60&gt;-'Net Acumulado'!$B60,0,1))</f>
        <v>0</v>
      </c>
    </row>
    <row r="61" spans="1:99" x14ac:dyDescent="0.3">
      <c r="A61">
        <f t="shared" si="0"/>
        <v>67</v>
      </c>
      <c r="B61">
        <v>-19976</v>
      </c>
      <c r="C61">
        <v>2803</v>
      </c>
      <c r="D61">
        <f>IF('Net Acumulado'!D61&gt;-'Net Acumulado'!$B61,0,1)</f>
        <v>1</v>
      </c>
      <c r="E61">
        <f>IF(D61=0,0,IF('Net Acumulado'!E61&gt;-'Net Acumulado'!$B61,0,1))</f>
        <v>1</v>
      </c>
      <c r="F61">
        <f>IF(E61=0,0,IF('Net Acumulado'!F61&gt;-'Net Acumulado'!$B61,0,1))</f>
        <v>1</v>
      </c>
      <c r="G61">
        <f>IF(F61=0,0,IF('Net Acumulado'!G61&gt;-'Net Acumulado'!$B61,0,1))</f>
        <v>1</v>
      </c>
      <c r="H61">
        <f>IF(G61=0,0,IF('Net Acumulado'!H61&gt;-'Net Acumulado'!$B61,0,1))</f>
        <v>1</v>
      </c>
      <c r="I61">
        <f>IF(H61=0,0,IF('Net Acumulado'!I61&gt;-'Net Acumulado'!$B61,0,1))</f>
        <v>1</v>
      </c>
      <c r="J61">
        <f>IF(I61=0,0,IF('Net Acumulado'!J61&gt;-'Net Acumulado'!$B61,0,1))</f>
        <v>1</v>
      </c>
      <c r="K61">
        <f>IF(J61=0,0,IF('Net Acumulado'!K61&gt;-'Net Acumulado'!$B61,0,1))</f>
        <v>1</v>
      </c>
      <c r="L61">
        <f>IF(K61=0,0,IF('Net Acumulado'!L61&gt;-'Net Acumulado'!$B61,0,1))</f>
        <v>1</v>
      </c>
      <c r="M61">
        <f>IF(L61=0,0,IF('Net Acumulado'!M61&gt;-'Net Acumulado'!$B61,0,1))</f>
        <v>1</v>
      </c>
      <c r="N61">
        <f>IF(M61=0,0,IF('Net Acumulado'!N61&gt;-'Net Acumulado'!$B61,0,1))</f>
        <v>1</v>
      </c>
      <c r="O61">
        <f>IF(N61=0,0,IF('Net Acumulado'!O61&gt;-'Net Acumulado'!$B61,0,1))</f>
        <v>1</v>
      </c>
      <c r="P61">
        <f>IF(O61=0,0,IF('Net Acumulado'!P61&gt;-'Net Acumulado'!$B61,0,1))</f>
        <v>1</v>
      </c>
      <c r="Q61">
        <f>IF(P61=0,0,IF('Net Acumulado'!Q61&gt;-'Net Acumulado'!$B61,0,1))</f>
        <v>1</v>
      </c>
      <c r="R61">
        <f>IF(Q61=0,0,IF('Net Acumulado'!R61&gt;-'Net Acumulado'!$B61,0,1))</f>
        <v>1</v>
      </c>
      <c r="S61">
        <f>IF(R61=0,0,IF('Net Acumulado'!S61&gt;-'Net Acumulado'!$B61,0,1))</f>
        <v>1</v>
      </c>
      <c r="T61">
        <f>IF(S61=0,0,IF('Net Acumulado'!T61&gt;-'Net Acumulado'!$B61,0,1))</f>
        <v>1</v>
      </c>
      <c r="U61">
        <f>IF(T61=0,0,IF('Net Acumulado'!U61&gt;-'Net Acumulado'!$B61,0,1))</f>
        <v>1</v>
      </c>
      <c r="V61">
        <f>IF(U61=0,0,IF('Net Acumulado'!V61&gt;-'Net Acumulado'!$B61,0,1))</f>
        <v>1</v>
      </c>
      <c r="W61">
        <f>IF(V61=0,0,IF('Net Acumulado'!W61&gt;-'Net Acumulado'!$B61,0,1))</f>
        <v>1</v>
      </c>
      <c r="X61">
        <f>IF(W61=0,0,IF('Net Acumulado'!X61&gt;-'Net Acumulado'!$B61,0,1))</f>
        <v>1</v>
      </c>
      <c r="Y61">
        <f>IF(X61=0,0,IF('Net Acumulado'!Y61&gt;-'Net Acumulado'!$B61,0,1))</f>
        <v>1</v>
      </c>
      <c r="Z61">
        <f>IF(Y61=0,0,IF('Net Acumulado'!Z61&gt;-'Net Acumulado'!$B61,0,1))</f>
        <v>1</v>
      </c>
      <c r="AA61">
        <f>IF(Z61=0,0,IF('Net Acumulado'!AA61&gt;-'Net Acumulado'!$B61,0,1))</f>
        <v>1</v>
      </c>
      <c r="AB61">
        <f>IF(AA61=0,0,IF('Net Acumulado'!AB61&gt;-'Net Acumulado'!$B61,0,1))</f>
        <v>1</v>
      </c>
      <c r="AC61">
        <f>IF(AB61=0,0,IF('Net Acumulado'!AC61&gt;-'Net Acumulado'!$B61,0,1))</f>
        <v>1</v>
      </c>
      <c r="AD61">
        <f>IF(AC61=0,0,IF('Net Acumulado'!AD61&gt;-'Net Acumulado'!$B61,0,1))</f>
        <v>1</v>
      </c>
      <c r="AE61">
        <f>IF(AD61=0,0,IF('Net Acumulado'!AE61&gt;-'Net Acumulado'!$B61,0,1))</f>
        <v>1</v>
      </c>
      <c r="AF61">
        <f>IF(AE61=0,0,IF('Net Acumulado'!AF61&gt;-'Net Acumulado'!$B61,0,1))</f>
        <v>1</v>
      </c>
      <c r="AG61">
        <f>IF(AF61=0,0,IF('Net Acumulado'!AG61&gt;-'Net Acumulado'!$B61,0,1))</f>
        <v>1</v>
      </c>
      <c r="AH61">
        <f>IF(AG61=0,0,IF('Net Acumulado'!AH61&gt;-'Net Acumulado'!$B61,0,1))</f>
        <v>1</v>
      </c>
      <c r="AI61">
        <f>IF(AH61=0,0,IF('Net Acumulado'!AI61&gt;-'Net Acumulado'!$B61,0,1))</f>
        <v>1</v>
      </c>
      <c r="AJ61">
        <f>IF(AI61=0,0,IF('Net Acumulado'!AJ61&gt;-'Net Acumulado'!$B61,0,1))</f>
        <v>1</v>
      </c>
      <c r="AK61">
        <f>IF(AJ61=0,0,IF('Net Acumulado'!AK61&gt;-'Net Acumulado'!$B61,0,1))</f>
        <v>1</v>
      </c>
      <c r="AL61">
        <f>IF(AK61=0,0,IF('Net Acumulado'!AL61&gt;-'Net Acumulado'!$B61,0,1))</f>
        <v>1</v>
      </c>
      <c r="AM61">
        <f>IF(AL61=0,0,IF('Net Acumulado'!AM61&gt;-'Net Acumulado'!$B61,0,1))</f>
        <v>1</v>
      </c>
      <c r="AN61">
        <f>IF(AM61=0,0,IF('Net Acumulado'!AN61&gt;-'Net Acumulado'!$B61,0,1))</f>
        <v>1</v>
      </c>
      <c r="AO61">
        <f>IF(AN61=0,0,IF('Net Acumulado'!AO61&gt;-'Net Acumulado'!$B61,0,1))</f>
        <v>1</v>
      </c>
      <c r="AP61">
        <f>IF(AO61=0,0,IF('Net Acumulado'!AP61&gt;-'Net Acumulado'!$B61,0,1))</f>
        <v>1</v>
      </c>
      <c r="AQ61">
        <f>IF(AP61=0,0,IF('Net Acumulado'!AQ61&gt;-'Net Acumulado'!$B61,0,1))</f>
        <v>1</v>
      </c>
      <c r="AR61">
        <f>IF(AQ61=0,0,IF('Net Acumulado'!AR61&gt;-'Net Acumulado'!$B61,0,1))</f>
        <v>1</v>
      </c>
      <c r="AS61">
        <f>IF(AR61=0,0,IF('Net Acumulado'!AS61&gt;-'Net Acumulado'!$B61,0,1))</f>
        <v>1</v>
      </c>
      <c r="AT61">
        <f>IF(AS61=0,0,IF('Net Acumulado'!AT61&gt;-'Net Acumulado'!$B61,0,1))</f>
        <v>1</v>
      </c>
      <c r="AU61">
        <f>IF(AT61=0,0,IF('Net Acumulado'!AU61&gt;-'Net Acumulado'!$B61,0,1))</f>
        <v>1</v>
      </c>
      <c r="AV61">
        <f>IF(AU61=0,0,IF('Net Acumulado'!AV61&gt;-'Net Acumulado'!$B61,0,1))</f>
        <v>1</v>
      </c>
      <c r="AW61">
        <f>IF(AV61=0,0,IF('Net Acumulado'!AW61&gt;-'Net Acumulado'!$B61,0,1))</f>
        <v>1</v>
      </c>
      <c r="AX61">
        <f>IF(AW61=0,0,IF('Net Acumulado'!AX61&gt;-'Net Acumulado'!$B61,0,1))</f>
        <v>1</v>
      </c>
      <c r="AY61">
        <f>IF(AX61=0,0,IF('Net Acumulado'!AY61&gt;-'Net Acumulado'!$B61,0,1))</f>
        <v>1</v>
      </c>
      <c r="AZ61">
        <f>IF(AY61=0,0,IF('Net Acumulado'!AZ61&gt;-'Net Acumulado'!$B61,0,1))</f>
        <v>1</v>
      </c>
      <c r="BA61">
        <f>IF(AZ61=0,0,IF('Net Acumulado'!BA61&gt;-'Net Acumulado'!$B61,0,1))</f>
        <v>1</v>
      </c>
      <c r="BB61">
        <f>IF(BA61=0,0,IF('Net Acumulado'!BB61&gt;-'Net Acumulado'!$B61,0,1))</f>
        <v>1</v>
      </c>
      <c r="BC61">
        <f>IF(BB61=0,0,IF('Net Acumulado'!BC61&gt;-'Net Acumulado'!$B61,0,1))</f>
        <v>1</v>
      </c>
      <c r="BD61">
        <f>IF(BC61=0,0,IF('Net Acumulado'!BD61&gt;-'Net Acumulado'!$B61,0,1))</f>
        <v>1</v>
      </c>
      <c r="BE61">
        <f>IF(BD61=0,0,IF('Net Acumulado'!BE61&gt;-'Net Acumulado'!$B61,0,1))</f>
        <v>1</v>
      </c>
      <c r="BF61">
        <f>IF(BE61=0,0,IF('Net Acumulado'!BF61&gt;-'Net Acumulado'!$B61,0,1))</f>
        <v>1</v>
      </c>
      <c r="BG61">
        <f>IF(BF61=0,0,IF('Net Acumulado'!BG61&gt;-'Net Acumulado'!$B61,0,1))</f>
        <v>1</v>
      </c>
      <c r="BH61">
        <f>IF(BG61=0,0,IF('Net Acumulado'!BH61&gt;-'Net Acumulado'!$B61,0,1))</f>
        <v>1</v>
      </c>
      <c r="BI61">
        <f>IF(BH61=0,0,IF('Net Acumulado'!BI61&gt;-'Net Acumulado'!$B61,0,1))</f>
        <v>1</v>
      </c>
      <c r="BJ61">
        <f>IF(BI61=0,0,IF('Net Acumulado'!BJ61&gt;-'Net Acumulado'!$B61,0,1))</f>
        <v>1</v>
      </c>
      <c r="BK61">
        <f>IF(BJ61=0,0,IF('Net Acumulado'!BK61&gt;-'Net Acumulado'!$B61,0,1))</f>
        <v>1</v>
      </c>
      <c r="BL61">
        <f>IF(BK61=0,0,IF('Net Acumulado'!BL61&gt;-'Net Acumulado'!$B61,0,1))</f>
        <v>1</v>
      </c>
      <c r="BM61">
        <f>IF(BL61=0,0,IF('Net Acumulado'!BM61&gt;-'Net Acumulado'!$B61,0,1))</f>
        <v>1</v>
      </c>
      <c r="BN61">
        <f>IF(BM61=0,0,IF('Net Acumulado'!BN61&gt;-'Net Acumulado'!$B61,0,1))</f>
        <v>1</v>
      </c>
      <c r="BO61">
        <f>IF(BN61=0,0,IF('Net Acumulado'!BO61&gt;-'Net Acumulado'!$B61,0,1))</f>
        <v>1</v>
      </c>
      <c r="BP61">
        <f>IF(BO61=0,0,IF('Net Acumulado'!BP61&gt;-'Net Acumulado'!$B61,0,1))</f>
        <v>1</v>
      </c>
      <c r="BQ61">
        <f>IF(BP61=0,0,IF('Net Acumulado'!BQ61&gt;-'Net Acumulado'!$B61,0,1))</f>
        <v>1</v>
      </c>
      <c r="BR61">
        <f>IF(BQ61=0,0,IF('Net Acumulado'!BR61&gt;-'Net Acumulado'!$B61,0,1))</f>
        <v>1</v>
      </c>
      <c r="BS61">
        <f>IF(BR61=0,0,IF('Net Acumulado'!BS61&gt;-'Net Acumulado'!$B61,0,1))</f>
        <v>0</v>
      </c>
      <c r="BT61">
        <f>IF(BS61=0,0,IF('Net Acumulado'!BT61&gt;-'Net Acumulado'!$B61,0,1))</f>
        <v>0</v>
      </c>
      <c r="BU61">
        <f>IF(BT61=0,0,IF('Net Acumulado'!BU61&gt;-'Net Acumulado'!$B61,0,1))</f>
        <v>0</v>
      </c>
      <c r="BV61">
        <f>IF(BU61=0,0,IF('Net Acumulado'!BV61&gt;-'Net Acumulado'!$B61,0,1))</f>
        <v>0</v>
      </c>
      <c r="BW61">
        <f>IF(BV61=0,0,IF('Net Acumulado'!BW61&gt;-'Net Acumulado'!$B61,0,1))</f>
        <v>0</v>
      </c>
      <c r="BX61">
        <f>IF(BW61=0,0,IF('Net Acumulado'!BX61&gt;-'Net Acumulado'!$B61,0,1))</f>
        <v>0</v>
      </c>
      <c r="BY61">
        <f>IF(BX61=0,0,IF('Net Acumulado'!BY61&gt;-'Net Acumulado'!$B61,0,1))</f>
        <v>0</v>
      </c>
      <c r="BZ61">
        <f>IF(BY61=0,0,IF('Net Acumulado'!BZ61&gt;-'Net Acumulado'!$B61,0,1))</f>
        <v>0</v>
      </c>
      <c r="CA61">
        <f>IF(BZ61=0,0,IF('Net Acumulado'!CA61&gt;-'Net Acumulado'!$B61,0,1))</f>
        <v>0</v>
      </c>
      <c r="CB61">
        <f>IF(CA61=0,0,IF('Net Acumulado'!CB61&gt;-'Net Acumulado'!$B61,0,1))</f>
        <v>0</v>
      </c>
      <c r="CC61">
        <f>IF(CB61=0,0,IF('Net Acumulado'!CC61&gt;-'Net Acumulado'!$B61,0,1))</f>
        <v>0</v>
      </c>
      <c r="CD61">
        <f>IF(CC61=0,0,IF('Net Acumulado'!CD61&gt;-'Net Acumulado'!$B61,0,1))</f>
        <v>0</v>
      </c>
      <c r="CE61">
        <f>IF(CD61=0,0,IF('Net Acumulado'!CE61&gt;-'Net Acumulado'!$B61,0,1))</f>
        <v>0</v>
      </c>
      <c r="CF61">
        <f>IF(CE61=0,0,IF('Net Acumulado'!CF61&gt;-'Net Acumulado'!$B61,0,1))</f>
        <v>0</v>
      </c>
      <c r="CG61">
        <f>IF(CF61=0,0,IF('Net Acumulado'!CG61&gt;-'Net Acumulado'!$B61,0,1))</f>
        <v>0</v>
      </c>
      <c r="CH61">
        <f>IF(CG61=0,0,IF('Net Acumulado'!CH61&gt;-'Net Acumulado'!$B61,0,1))</f>
        <v>0</v>
      </c>
      <c r="CI61">
        <f>IF(CH61=0,0,IF('Net Acumulado'!CI61&gt;-'Net Acumulado'!$B61,0,1))</f>
        <v>0</v>
      </c>
      <c r="CJ61">
        <f>IF(CI61=0,0,IF('Net Acumulado'!CJ61&gt;-'Net Acumulado'!$B61,0,1))</f>
        <v>0</v>
      </c>
      <c r="CK61">
        <f>IF(CJ61=0,0,IF('Net Acumulado'!CK61&gt;-'Net Acumulado'!$B61,0,1))</f>
        <v>0</v>
      </c>
      <c r="CL61">
        <f>IF(CK61=0,0,IF('Net Acumulado'!CL61&gt;-'Net Acumulado'!$B61,0,1))</f>
        <v>0</v>
      </c>
      <c r="CM61">
        <f>IF(CL61=0,0,IF('Net Acumulado'!CM61&gt;-'Net Acumulado'!$B61,0,1))</f>
        <v>0</v>
      </c>
      <c r="CN61">
        <f>IF(CM61=0,0,IF('Net Acumulado'!CN61&gt;-'Net Acumulado'!$B61,0,1))</f>
        <v>0</v>
      </c>
      <c r="CO61">
        <f>IF(CN61=0,0,IF('Net Acumulado'!CO61&gt;-'Net Acumulado'!$B61,0,1))</f>
        <v>0</v>
      </c>
      <c r="CP61">
        <f>IF(CO61=0,0,IF('Net Acumulado'!CP61&gt;-'Net Acumulado'!$B61,0,1))</f>
        <v>0</v>
      </c>
      <c r="CQ61">
        <f>IF(CP61=0,0,IF('Net Acumulado'!CQ61&gt;-'Net Acumulado'!$B61,0,1))</f>
        <v>0</v>
      </c>
      <c r="CR61">
        <f>IF(CQ61=0,0,IF('Net Acumulado'!CR61&gt;-'Net Acumulado'!$B61,0,1))</f>
        <v>0</v>
      </c>
      <c r="CS61">
        <f>IF(CR61=0,0,IF('Net Acumulado'!CS61&gt;-'Net Acumulado'!$B61,0,1))</f>
        <v>0</v>
      </c>
      <c r="CT61">
        <f>IF(CS61=0,0,IF('Net Acumulado'!CT61&gt;-'Net Acumulado'!$B61,0,1))</f>
        <v>0</v>
      </c>
      <c r="CU61">
        <f>IF(CT61=0,0,IF('Net Acumulado'!CU61&gt;-'Net Acumulado'!$B61,0,1))</f>
        <v>0</v>
      </c>
    </row>
    <row r="62" spans="1:99" x14ac:dyDescent="0.3">
      <c r="A62">
        <f t="shared" si="0"/>
        <v>48</v>
      </c>
      <c r="B62">
        <v>-1694</v>
      </c>
      <c r="C62">
        <v>2802</v>
      </c>
      <c r="D62">
        <f>IF('Net Acumulado'!D62&gt;-'Net Acumulado'!$B62,0,1)</f>
        <v>1</v>
      </c>
      <c r="E62">
        <f>IF(D62=0,0,IF('Net Acumulado'!E62&gt;-'Net Acumulado'!$B62,0,1))</f>
        <v>1</v>
      </c>
      <c r="F62">
        <f>IF(E62=0,0,IF('Net Acumulado'!F62&gt;-'Net Acumulado'!$B62,0,1))</f>
        <v>1</v>
      </c>
      <c r="G62">
        <f>IF(F62=0,0,IF('Net Acumulado'!G62&gt;-'Net Acumulado'!$B62,0,1))</f>
        <v>1</v>
      </c>
      <c r="H62">
        <f>IF(G62=0,0,IF('Net Acumulado'!H62&gt;-'Net Acumulado'!$B62,0,1))</f>
        <v>1</v>
      </c>
      <c r="I62">
        <f>IF(H62=0,0,IF('Net Acumulado'!I62&gt;-'Net Acumulado'!$B62,0,1))</f>
        <v>1</v>
      </c>
      <c r="J62">
        <f>IF(I62=0,0,IF('Net Acumulado'!J62&gt;-'Net Acumulado'!$B62,0,1))</f>
        <v>1</v>
      </c>
      <c r="K62">
        <f>IF(J62=0,0,IF('Net Acumulado'!K62&gt;-'Net Acumulado'!$B62,0,1))</f>
        <v>1</v>
      </c>
      <c r="L62">
        <f>IF(K62=0,0,IF('Net Acumulado'!L62&gt;-'Net Acumulado'!$B62,0,1))</f>
        <v>1</v>
      </c>
      <c r="M62">
        <f>IF(L62=0,0,IF('Net Acumulado'!M62&gt;-'Net Acumulado'!$B62,0,1))</f>
        <v>1</v>
      </c>
      <c r="N62">
        <f>IF(M62=0,0,IF('Net Acumulado'!N62&gt;-'Net Acumulado'!$B62,0,1))</f>
        <v>1</v>
      </c>
      <c r="O62">
        <f>IF(N62=0,0,IF('Net Acumulado'!O62&gt;-'Net Acumulado'!$B62,0,1))</f>
        <v>1</v>
      </c>
      <c r="P62">
        <f>IF(O62=0,0,IF('Net Acumulado'!P62&gt;-'Net Acumulado'!$B62,0,1))</f>
        <v>1</v>
      </c>
      <c r="Q62">
        <f>IF(P62=0,0,IF('Net Acumulado'!Q62&gt;-'Net Acumulado'!$B62,0,1))</f>
        <v>1</v>
      </c>
      <c r="R62">
        <f>IF(Q62=0,0,IF('Net Acumulado'!R62&gt;-'Net Acumulado'!$B62,0,1))</f>
        <v>1</v>
      </c>
      <c r="S62">
        <f>IF(R62=0,0,IF('Net Acumulado'!S62&gt;-'Net Acumulado'!$B62,0,1))</f>
        <v>1</v>
      </c>
      <c r="T62">
        <f>IF(S62=0,0,IF('Net Acumulado'!T62&gt;-'Net Acumulado'!$B62,0,1))</f>
        <v>1</v>
      </c>
      <c r="U62">
        <f>IF(T62=0,0,IF('Net Acumulado'!U62&gt;-'Net Acumulado'!$B62,0,1))</f>
        <v>1</v>
      </c>
      <c r="V62">
        <f>IF(U62=0,0,IF('Net Acumulado'!V62&gt;-'Net Acumulado'!$B62,0,1))</f>
        <v>1</v>
      </c>
      <c r="W62">
        <f>IF(V62=0,0,IF('Net Acumulado'!W62&gt;-'Net Acumulado'!$B62,0,1))</f>
        <v>1</v>
      </c>
      <c r="X62">
        <f>IF(W62=0,0,IF('Net Acumulado'!X62&gt;-'Net Acumulado'!$B62,0,1))</f>
        <v>1</v>
      </c>
      <c r="Y62">
        <f>IF(X62=0,0,IF('Net Acumulado'!Y62&gt;-'Net Acumulado'!$B62,0,1))</f>
        <v>1</v>
      </c>
      <c r="Z62">
        <f>IF(Y62=0,0,IF('Net Acumulado'!Z62&gt;-'Net Acumulado'!$B62,0,1))</f>
        <v>1</v>
      </c>
      <c r="AA62">
        <f>IF(Z62=0,0,IF('Net Acumulado'!AA62&gt;-'Net Acumulado'!$B62,0,1))</f>
        <v>1</v>
      </c>
      <c r="AB62">
        <f>IF(AA62=0,0,IF('Net Acumulado'!AB62&gt;-'Net Acumulado'!$B62,0,1))</f>
        <v>1</v>
      </c>
      <c r="AC62">
        <f>IF(AB62=0,0,IF('Net Acumulado'!AC62&gt;-'Net Acumulado'!$B62,0,1))</f>
        <v>1</v>
      </c>
      <c r="AD62">
        <f>IF(AC62=0,0,IF('Net Acumulado'!AD62&gt;-'Net Acumulado'!$B62,0,1))</f>
        <v>1</v>
      </c>
      <c r="AE62">
        <f>IF(AD62=0,0,IF('Net Acumulado'!AE62&gt;-'Net Acumulado'!$B62,0,1))</f>
        <v>1</v>
      </c>
      <c r="AF62">
        <f>IF(AE62=0,0,IF('Net Acumulado'!AF62&gt;-'Net Acumulado'!$B62,0,1))</f>
        <v>1</v>
      </c>
      <c r="AG62">
        <f>IF(AF62=0,0,IF('Net Acumulado'!AG62&gt;-'Net Acumulado'!$B62,0,1))</f>
        <v>1</v>
      </c>
      <c r="AH62">
        <f>IF(AG62=0,0,IF('Net Acumulado'!AH62&gt;-'Net Acumulado'!$B62,0,1))</f>
        <v>1</v>
      </c>
      <c r="AI62">
        <f>IF(AH62=0,0,IF('Net Acumulado'!AI62&gt;-'Net Acumulado'!$B62,0,1))</f>
        <v>1</v>
      </c>
      <c r="AJ62">
        <f>IF(AI62=0,0,IF('Net Acumulado'!AJ62&gt;-'Net Acumulado'!$B62,0,1))</f>
        <v>1</v>
      </c>
      <c r="AK62">
        <f>IF(AJ62=0,0,IF('Net Acumulado'!AK62&gt;-'Net Acumulado'!$B62,0,1))</f>
        <v>1</v>
      </c>
      <c r="AL62">
        <f>IF(AK62=0,0,IF('Net Acumulado'!AL62&gt;-'Net Acumulado'!$B62,0,1))</f>
        <v>1</v>
      </c>
      <c r="AM62">
        <f>IF(AL62=0,0,IF('Net Acumulado'!AM62&gt;-'Net Acumulado'!$B62,0,1))</f>
        <v>1</v>
      </c>
      <c r="AN62">
        <f>IF(AM62=0,0,IF('Net Acumulado'!AN62&gt;-'Net Acumulado'!$B62,0,1))</f>
        <v>1</v>
      </c>
      <c r="AO62">
        <f>IF(AN62=0,0,IF('Net Acumulado'!AO62&gt;-'Net Acumulado'!$B62,0,1))</f>
        <v>1</v>
      </c>
      <c r="AP62">
        <f>IF(AO62=0,0,IF('Net Acumulado'!AP62&gt;-'Net Acumulado'!$B62,0,1))</f>
        <v>1</v>
      </c>
      <c r="AQ62">
        <f>IF(AP62=0,0,IF('Net Acumulado'!AQ62&gt;-'Net Acumulado'!$B62,0,1))</f>
        <v>1</v>
      </c>
      <c r="AR62">
        <f>IF(AQ62=0,0,IF('Net Acumulado'!AR62&gt;-'Net Acumulado'!$B62,0,1))</f>
        <v>1</v>
      </c>
      <c r="AS62">
        <f>IF(AR62=0,0,IF('Net Acumulado'!AS62&gt;-'Net Acumulado'!$B62,0,1))</f>
        <v>1</v>
      </c>
      <c r="AT62">
        <f>IF(AS62=0,0,IF('Net Acumulado'!AT62&gt;-'Net Acumulado'!$B62,0,1))</f>
        <v>1</v>
      </c>
      <c r="AU62">
        <f>IF(AT62=0,0,IF('Net Acumulado'!AU62&gt;-'Net Acumulado'!$B62,0,1))</f>
        <v>1</v>
      </c>
      <c r="AV62">
        <f>IF(AU62=0,0,IF('Net Acumulado'!AV62&gt;-'Net Acumulado'!$B62,0,1))</f>
        <v>1</v>
      </c>
      <c r="AW62">
        <f>IF(AV62=0,0,IF('Net Acumulado'!AW62&gt;-'Net Acumulado'!$B62,0,1))</f>
        <v>1</v>
      </c>
      <c r="AX62">
        <f>IF(AW62=0,0,IF('Net Acumulado'!AX62&gt;-'Net Acumulado'!$B62,0,1))</f>
        <v>1</v>
      </c>
      <c r="AY62">
        <f>IF(AX62=0,0,IF('Net Acumulado'!AY62&gt;-'Net Acumulado'!$B62,0,1))</f>
        <v>1</v>
      </c>
      <c r="AZ62">
        <f>IF(AY62=0,0,IF('Net Acumulado'!AZ62&gt;-'Net Acumulado'!$B62,0,1))</f>
        <v>0</v>
      </c>
      <c r="BA62">
        <f>IF(AZ62=0,0,IF('Net Acumulado'!BA62&gt;-'Net Acumulado'!$B62,0,1))</f>
        <v>0</v>
      </c>
      <c r="BB62">
        <f>IF(BA62=0,0,IF('Net Acumulado'!BB62&gt;-'Net Acumulado'!$B62,0,1))</f>
        <v>0</v>
      </c>
      <c r="BC62">
        <f>IF(BB62=0,0,IF('Net Acumulado'!BC62&gt;-'Net Acumulado'!$B62,0,1))</f>
        <v>0</v>
      </c>
      <c r="BD62">
        <f>IF(BC62=0,0,IF('Net Acumulado'!BD62&gt;-'Net Acumulado'!$B62,0,1))</f>
        <v>0</v>
      </c>
      <c r="BE62">
        <f>IF(BD62=0,0,IF('Net Acumulado'!BE62&gt;-'Net Acumulado'!$B62,0,1))</f>
        <v>0</v>
      </c>
      <c r="BF62">
        <f>IF(BE62=0,0,IF('Net Acumulado'!BF62&gt;-'Net Acumulado'!$B62,0,1))</f>
        <v>0</v>
      </c>
      <c r="BG62">
        <f>IF(BF62=0,0,IF('Net Acumulado'!BG62&gt;-'Net Acumulado'!$B62,0,1))</f>
        <v>0</v>
      </c>
      <c r="BH62">
        <f>IF(BG62=0,0,IF('Net Acumulado'!BH62&gt;-'Net Acumulado'!$B62,0,1))</f>
        <v>0</v>
      </c>
      <c r="BI62">
        <f>IF(BH62=0,0,IF('Net Acumulado'!BI62&gt;-'Net Acumulado'!$B62,0,1))</f>
        <v>0</v>
      </c>
      <c r="BJ62">
        <f>IF(BI62=0,0,IF('Net Acumulado'!BJ62&gt;-'Net Acumulado'!$B62,0,1))</f>
        <v>0</v>
      </c>
      <c r="BK62">
        <f>IF(BJ62=0,0,IF('Net Acumulado'!BK62&gt;-'Net Acumulado'!$B62,0,1))</f>
        <v>0</v>
      </c>
      <c r="BL62">
        <f>IF(BK62=0,0,IF('Net Acumulado'!BL62&gt;-'Net Acumulado'!$B62,0,1))</f>
        <v>0</v>
      </c>
      <c r="BM62">
        <f>IF(BL62=0,0,IF('Net Acumulado'!BM62&gt;-'Net Acumulado'!$B62,0,1))</f>
        <v>0</v>
      </c>
      <c r="BN62">
        <f>IF(BM62=0,0,IF('Net Acumulado'!BN62&gt;-'Net Acumulado'!$B62,0,1))</f>
        <v>0</v>
      </c>
      <c r="BO62">
        <f>IF(BN62=0,0,IF('Net Acumulado'!BO62&gt;-'Net Acumulado'!$B62,0,1))</f>
        <v>0</v>
      </c>
      <c r="BP62">
        <f>IF(BO62=0,0,IF('Net Acumulado'!BP62&gt;-'Net Acumulado'!$B62,0,1))</f>
        <v>0</v>
      </c>
      <c r="BQ62">
        <f>IF(BP62=0,0,IF('Net Acumulado'!BQ62&gt;-'Net Acumulado'!$B62,0,1))</f>
        <v>0</v>
      </c>
      <c r="BR62">
        <f>IF(BQ62=0,0,IF('Net Acumulado'!BR62&gt;-'Net Acumulado'!$B62,0,1))</f>
        <v>0</v>
      </c>
      <c r="BS62">
        <f>IF(BR62=0,0,IF('Net Acumulado'!BS62&gt;-'Net Acumulado'!$B62,0,1))</f>
        <v>0</v>
      </c>
      <c r="BT62">
        <f>IF(BS62=0,0,IF('Net Acumulado'!BT62&gt;-'Net Acumulado'!$B62,0,1))</f>
        <v>0</v>
      </c>
      <c r="BU62">
        <f>IF(BT62=0,0,IF('Net Acumulado'!BU62&gt;-'Net Acumulado'!$B62,0,1))</f>
        <v>0</v>
      </c>
      <c r="BV62">
        <f>IF(BU62=0,0,IF('Net Acumulado'!BV62&gt;-'Net Acumulado'!$B62,0,1))</f>
        <v>0</v>
      </c>
      <c r="BW62">
        <f>IF(BV62=0,0,IF('Net Acumulado'!BW62&gt;-'Net Acumulado'!$B62,0,1))</f>
        <v>0</v>
      </c>
      <c r="BX62">
        <f>IF(BW62=0,0,IF('Net Acumulado'!BX62&gt;-'Net Acumulado'!$B62,0,1))</f>
        <v>0</v>
      </c>
      <c r="BY62">
        <f>IF(BX62=0,0,IF('Net Acumulado'!BY62&gt;-'Net Acumulado'!$B62,0,1))</f>
        <v>0</v>
      </c>
      <c r="BZ62">
        <f>IF(BY62=0,0,IF('Net Acumulado'!BZ62&gt;-'Net Acumulado'!$B62,0,1))</f>
        <v>0</v>
      </c>
      <c r="CA62">
        <f>IF(BZ62=0,0,IF('Net Acumulado'!CA62&gt;-'Net Acumulado'!$B62,0,1))</f>
        <v>0</v>
      </c>
      <c r="CB62">
        <f>IF(CA62=0,0,IF('Net Acumulado'!CB62&gt;-'Net Acumulado'!$B62,0,1))</f>
        <v>0</v>
      </c>
      <c r="CC62">
        <f>IF(CB62=0,0,IF('Net Acumulado'!CC62&gt;-'Net Acumulado'!$B62,0,1))</f>
        <v>0</v>
      </c>
      <c r="CD62">
        <f>IF(CC62=0,0,IF('Net Acumulado'!CD62&gt;-'Net Acumulado'!$B62,0,1))</f>
        <v>0</v>
      </c>
      <c r="CE62">
        <f>IF(CD62=0,0,IF('Net Acumulado'!CE62&gt;-'Net Acumulado'!$B62,0,1))</f>
        <v>0</v>
      </c>
      <c r="CF62">
        <f>IF(CE62=0,0,IF('Net Acumulado'!CF62&gt;-'Net Acumulado'!$B62,0,1))</f>
        <v>0</v>
      </c>
      <c r="CG62">
        <f>IF(CF62=0,0,IF('Net Acumulado'!CG62&gt;-'Net Acumulado'!$B62,0,1))</f>
        <v>0</v>
      </c>
      <c r="CH62">
        <f>IF(CG62=0,0,IF('Net Acumulado'!CH62&gt;-'Net Acumulado'!$B62,0,1))</f>
        <v>0</v>
      </c>
      <c r="CI62">
        <f>IF(CH62=0,0,IF('Net Acumulado'!CI62&gt;-'Net Acumulado'!$B62,0,1))</f>
        <v>0</v>
      </c>
      <c r="CJ62">
        <f>IF(CI62=0,0,IF('Net Acumulado'!CJ62&gt;-'Net Acumulado'!$B62,0,1))</f>
        <v>0</v>
      </c>
      <c r="CK62">
        <f>IF(CJ62=0,0,IF('Net Acumulado'!CK62&gt;-'Net Acumulado'!$B62,0,1))</f>
        <v>0</v>
      </c>
      <c r="CL62">
        <f>IF(CK62=0,0,IF('Net Acumulado'!CL62&gt;-'Net Acumulado'!$B62,0,1))</f>
        <v>0</v>
      </c>
      <c r="CM62">
        <f>IF(CL62=0,0,IF('Net Acumulado'!CM62&gt;-'Net Acumulado'!$B62,0,1))</f>
        <v>0</v>
      </c>
      <c r="CN62">
        <f>IF(CM62=0,0,IF('Net Acumulado'!CN62&gt;-'Net Acumulado'!$B62,0,1))</f>
        <v>0</v>
      </c>
      <c r="CO62">
        <f>IF(CN62=0,0,IF('Net Acumulado'!CO62&gt;-'Net Acumulado'!$B62,0,1))</f>
        <v>0</v>
      </c>
      <c r="CP62">
        <f>IF(CO62=0,0,IF('Net Acumulado'!CP62&gt;-'Net Acumulado'!$B62,0,1))</f>
        <v>0</v>
      </c>
      <c r="CQ62">
        <f>IF(CP62=0,0,IF('Net Acumulado'!CQ62&gt;-'Net Acumulado'!$B62,0,1))</f>
        <v>0</v>
      </c>
      <c r="CR62">
        <f>IF(CQ62=0,0,IF('Net Acumulado'!CR62&gt;-'Net Acumulado'!$B62,0,1))</f>
        <v>0</v>
      </c>
      <c r="CS62">
        <f>IF(CR62=0,0,IF('Net Acumulado'!CS62&gt;-'Net Acumulado'!$B62,0,1))</f>
        <v>0</v>
      </c>
      <c r="CT62">
        <f>IF(CS62=0,0,IF('Net Acumulado'!CT62&gt;-'Net Acumulado'!$B62,0,1))</f>
        <v>0</v>
      </c>
      <c r="CU62">
        <f>IF(CT62=0,0,IF('Net Acumulado'!CU62&gt;-'Net Acumulado'!$B62,0,1))</f>
        <v>0</v>
      </c>
    </row>
    <row r="63" spans="1:99" x14ac:dyDescent="0.3">
      <c r="A63">
        <f t="shared" si="0"/>
        <v>44</v>
      </c>
      <c r="B63">
        <v>-136</v>
      </c>
      <c r="C63">
        <v>2801</v>
      </c>
      <c r="D63">
        <f>IF('Net Acumulado'!D63&gt;-'Net Acumulado'!$B63,0,1)</f>
        <v>1</v>
      </c>
      <c r="E63">
        <f>IF(D63=0,0,IF('Net Acumulado'!E63&gt;-'Net Acumulado'!$B63,0,1))</f>
        <v>1</v>
      </c>
      <c r="F63">
        <f>IF(E63=0,0,IF('Net Acumulado'!F63&gt;-'Net Acumulado'!$B63,0,1))</f>
        <v>1</v>
      </c>
      <c r="G63">
        <f>IF(F63=0,0,IF('Net Acumulado'!G63&gt;-'Net Acumulado'!$B63,0,1))</f>
        <v>1</v>
      </c>
      <c r="H63">
        <f>IF(G63=0,0,IF('Net Acumulado'!H63&gt;-'Net Acumulado'!$B63,0,1))</f>
        <v>1</v>
      </c>
      <c r="I63">
        <f>IF(H63=0,0,IF('Net Acumulado'!I63&gt;-'Net Acumulado'!$B63,0,1))</f>
        <v>1</v>
      </c>
      <c r="J63">
        <f>IF(I63=0,0,IF('Net Acumulado'!J63&gt;-'Net Acumulado'!$B63,0,1))</f>
        <v>1</v>
      </c>
      <c r="K63">
        <f>IF(J63=0,0,IF('Net Acumulado'!K63&gt;-'Net Acumulado'!$B63,0,1))</f>
        <v>1</v>
      </c>
      <c r="L63">
        <f>IF(K63=0,0,IF('Net Acumulado'!L63&gt;-'Net Acumulado'!$B63,0,1))</f>
        <v>1</v>
      </c>
      <c r="M63">
        <f>IF(L63=0,0,IF('Net Acumulado'!M63&gt;-'Net Acumulado'!$B63,0,1))</f>
        <v>1</v>
      </c>
      <c r="N63">
        <f>IF(M63=0,0,IF('Net Acumulado'!N63&gt;-'Net Acumulado'!$B63,0,1))</f>
        <v>1</v>
      </c>
      <c r="O63">
        <f>IF(N63=0,0,IF('Net Acumulado'!O63&gt;-'Net Acumulado'!$B63,0,1))</f>
        <v>1</v>
      </c>
      <c r="P63">
        <f>IF(O63=0,0,IF('Net Acumulado'!P63&gt;-'Net Acumulado'!$B63,0,1))</f>
        <v>1</v>
      </c>
      <c r="Q63">
        <f>IF(P63=0,0,IF('Net Acumulado'!Q63&gt;-'Net Acumulado'!$B63,0,1))</f>
        <v>1</v>
      </c>
      <c r="R63">
        <f>IF(Q63=0,0,IF('Net Acumulado'!R63&gt;-'Net Acumulado'!$B63,0,1))</f>
        <v>1</v>
      </c>
      <c r="S63">
        <f>IF(R63=0,0,IF('Net Acumulado'!S63&gt;-'Net Acumulado'!$B63,0,1))</f>
        <v>1</v>
      </c>
      <c r="T63">
        <f>IF(S63=0,0,IF('Net Acumulado'!T63&gt;-'Net Acumulado'!$B63,0,1))</f>
        <v>1</v>
      </c>
      <c r="U63">
        <f>IF(T63=0,0,IF('Net Acumulado'!U63&gt;-'Net Acumulado'!$B63,0,1))</f>
        <v>1</v>
      </c>
      <c r="V63">
        <f>IF(U63=0,0,IF('Net Acumulado'!V63&gt;-'Net Acumulado'!$B63,0,1))</f>
        <v>1</v>
      </c>
      <c r="W63">
        <f>IF(V63=0,0,IF('Net Acumulado'!W63&gt;-'Net Acumulado'!$B63,0,1))</f>
        <v>1</v>
      </c>
      <c r="X63">
        <f>IF(W63=0,0,IF('Net Acumulado'!X63&gt;-'Net Acumulado'!$B63,0,1))</f>
        <v>1</v>
      </c>
      <c r="Y63">
        <f>IF(X63=0,0,IF('Net Acumulado'!Y63&gt;-'Net Acumulado'!$B63,0,1))</f>
        <v>1</v>
      </c>
      <c r="Z63">
        <f>IF(Y63=0,0,IF('Net Acumulado'!Z63&gt;-'Net Acumulado'!$B63,0,1))</f>
        <v>1</v>
      </c>
      <c r="AA63">
        <f>IF(Z63=0,0,IF('Net Acumulado'!AA63&gt;-'Net Acumulado'!$B63,0,1))</f>
        <v>1</v>
      </c>
      <c r="AB63">
        <f>IF(AA63=0,0,IF('Net Acumulado'!AB63&gt;-'Net Acumulado'!$B63,0,1))</f>
        <v>1</v>
      </c>
      <c r="AC63">
        <f>IF(AB63=0,0,IF('Net Acumulado'!AC63&gt;-'Net Acumulado'!$B63,0,1))</f>
        <v>1</v>
      </c>
      <c r="AD63">
        <f>IF(AC63=0,0,IF('Net Acumulado'!AD63&gt;-'Net Acumulado'!$B63,0,1))</f>
        <v>1</v>
      </c>
      <c r="AE63">
        <f>IF(AD63=0,0,IF('Net Acumulado'!AE63&gt;-'Net Acumulado'!$B63,0,1))</f>
        <v>1</v>
      </c>
      <c r="AF63">
        <f>IF(AE63=0,0,IF('Net Acumulado'!AF63&gt;-'Net Acumulado'!$B63,0,1))</f>
        <v>1</v>
      </c>
      <c r="AG63">
        <f>IF(AF63=0,0,IF('Net Acumulado'!AG63&gt;-'Net Acumulado'!$B63,0,1))</f>
        <v>1</v>
      </c>
      <c r="AH63">
        <f>IF(AG63=0,0,IF('Net Acumulado'!AH63&gt;-'Net Acumulado'!$B63,0,1))</f>
        <v>1</v>
      </c>
      <c r="AI63">
        <f>IF(AH63=0,0,IF('Net Acumulado'!AI63&gt;-'Net Acumulado'!$B63,0,1))</f>
        <v>1</v>
      </c>
      <c r="AJ63">
        <f>IF(AI63=0,0,IF('Net Acumulado'!AJ63&gt;-'Net Acumulado'!$B63,0,1))</f>
        <v>1</v>
      </c>
      <c r="AK63">
        <f>IF(AJ63=0,0,IF('Net Acumulado'!AK63&gt;-'Net Acumulado'!$B63,0,1))</f>
        <v>1</v>
      </c>
      <c r="AL63">
        <f>IF(AK63=0,0,IF('Net Acumulado'!AL63&gt;-'Net Acumulado'!$B63,0,1))</f>
        <v>1</v>
      </c>
      <c r="AM63">
        <f>IF(AL63=0,0,IF('Net Acumulado'!AM63&gt;-'Net Acumulado'!$B63,0,1))</f>
        <v>1</v>
      </c>
      <c r="AN63">
        <f>IF(AM63=0,0,IF('Net Acumulado'!AN63&gt;-'Net Acumulado'!$B63,0,1))</f>
        <v>1</v>
      </c>
      <c r="AO63">
        <f>IF(AN63=0,0,IF('Net Acumulado'!AO63&gt;-'Net Acumulado'!$B63,0,1))</f>
        <v>1</v>
      </c>
      <c r="AP63">
        <f>IF(AO63=0,0,IF('Net Acumulado'!AP63&gt;-'Net Acumulado'!$B63,0,1))</f>
        <v>1</v>
      </c>
      <c r="AQ63">
        <f>IF(AP63=0,0,IF('Net Acumulado'!AQ63&gt;-'Net Acumulado'!$B63,0,1))</f>
        <v>1</v>
      </c>
      <c r="AR63">
        <f>IF(AQ63=0,0,IF('Net Acumulado'!AR63&gt;-'Net Acumulado'!$B63,0,1))</f>
        <v>1</v>
      </c>
      <c r="AS63">
        <f>IF(AR63=0,0,IF('Net Acumulado'!AS63&gt;-'Net Acumulado'!$B63,0,1))</f>
        <v>1</v>
      </c>
      <c r="AT63">
        <f>IF(AS63=0,0,IF('Net Acumulado'!AT63&gt;-'Net Acumulado'!$B63,0,1))</f>
        <v>1</v>
      </c>
      <c r="AU63">
        <f>IF(AT63=0,0,IF('Net Acumulado'!AU63&gt;-'Net Acumulado'!$B63,0,1))</f>
        <v>1</v>
      </c>
      <c r="AV63">
        <f>IF(AU63=0,0,IF('Net Acumulado'!AV63&gt;-'Net Acumulado'!$B63,0,1))</f>
        <v>0</v>
      </c>
      <c r="AW63">
        <f>IF(AV63=0,0,IF('Net Acumulado'!AW63&gt;-'Net Acumulado'!$B63,0,1))</f>
        <v>0</v>
      </c>
      <c r="AX63">
        <f>IF(AW63=0,0,IF('Net Acumulado'!AX63&gt;-'Net Acumulado'!$B63,0,1))</f>
        <v>0</v>
      </c>
      <c r="AY63">
        <f>IF(AX63=0,0,IF('Net Acumulado'!AY63&gt;-'Net Acumulado'!$B63,0,1))</f>
        <v>0</v>
      </c>
      <c r="AZ63">
        <f>IF(AY63=0,0,IF('Net Acumulado'!AZ63&gt;-'Net Acumulado'!$B63,0,1))</f>
        <v>0</v>
      </c>
      <c r="BA63">
        <f>IF(AZ63=0,0,IF('Net Acumulado'!BA63&gt;-'Net Acumulado'!$B63,0,1))</f>
        <v>0</v>
      </c>
      <c r="BB63">
        <f>IF(BA63=0,0,IF('Net Acumulado'!BB63&gt;-'Net Acumulado'!$B63,0,1))</f>
        <v>0</v>
      </c>
      <c r="BC63">
        <f>IF(BB63=0,0,IF('Net Acumulado'!BC63&gt;-'Net Acumulado'!$B63,0,1))</f>
        <v>0</v>
      </c>
      <c r="BD63">
        <f>IF(BC63=0,0,IF('Net Acumulado'!BD63&gt;-'Net Acumulado'!$B63,0,1))</f>
        <v>0</v>
      </c>
      <c r="BE63">
        <f>IF(BD63=0,0,IF('Net Acumulado'!BE63&gt;-'Net Acumulado'!$B63,0,1))</f>
        <v>0</v>
      </c>
      <c r="BF63">
        <f>IF(BE63=0,0,IF('Net Acumulado'!BF63&gt;-'Net Acumulado'!$B63,0,1))</f>
        <v>0</v>
      </c>
      <c r="BG63">
        <f>IF(BF63=0,0,IF('Net Acumulado'!BG63&gt;-'Net Acumulado'!$B63,0,1))</f>
        <v>0</v>
      </c>
      <c r="BH63">
        <f>IF(BG63=0,0,IF('Net Acumulado'!BH63&gt;-'Net Acumulado'!$B63,0,1))</f>
        <v>0</v>
      </c>
      <c r="BI63">
        <f>IF(BH63=0,0,IF('Net Acumulado'!BI63&gt;-'Net Acumulado'!$B63,0,1))</f>
        <v>0</v>
      </c>
      <c r="BJ63">
        <f>IF(BI63=0,0,IF('Net Acumulado'!BJ63&gt;-'Net Acumulado'!$B63,0,1))</f>
        <v>0</v>
      </c>
      <c r="BK63">
        <f>IF(BJ63=0,0,IF('Net Acumulado'!BK63&gt;-'Net Acumulado'!$B63,0,1))</f>
        <v>0</v>
      </c>
      <c r="BL63">
        <f>IF(BK63=0,0,IF('Net Acumulado'!BL63&gt;-'Net Acumulado'!$B63,0,1))</f>
        <v>0</v>
      </c>
      <c r="BM63">
        <f>IF(BL63=0,0,IF('Net Acumulado'!BM63&gt;-'Net Acumulado'!$B63,0,1))</f>
        <v>0</v>
      </c>
      <c r="BN63">
        <f>IF(BM63=0,0,IF('Net Acumulado'!BN63&gt;-'Net Acumulado'!$B63,0,1))</f>
        <v>0</v>
      </c>
      <c r="BO63">
        <f>IF(BN63=0,0,IF('Net Acumulado'!BO63&gt;-'Net Acumulado'!$B63,0,1))</f>
        <v>0</v>
      </c>
      <c r="BP63">
        <f>IF(BO63=0,0,IF('Net Acumulado'!BP63&gt;-'Net Acumulado'!$B63,0,1))</f>
        <v>0</v>
      </c>
      <c r="BQ63">
        <f>IF(BP63=0,0,IF('Net Acumulado'!BQ63&gt;-'Net Acumulado'!$B63,0,1))</f>
        <v>0</v>
      </c>
      <c r="BR63">
        <f>IF(BQ63=0,0,IF('Net Acumulado'!BR63&gt;-'Net Acumulado'!$B63,0,1))</f>
        <v>0</v>
      </c>
      <c r="BS63">
        <f>IF(BR63=0,0,IF('Net Acumulado'!BS63&gt;-'Net Acumulado'!$B63,0,1))</f>
        <v>0</v>
      </c>
      <c r="BT63">
        <f>IF(BS63=0,0,IF('Net Acumulado'!BT63&gt;-'Net Acumulado'!$B63,0,1))</f>
        <v>0</v>
      </c>
      <c r="BU63">
        <f>IF(BT63=0,0,IF('Net Acumulado'!BU63&gt;-'Net Acumulado'!$B63,0,1))</f>
        <v>0</v>
      </c>
      <c r="BV63">
        <f>IF(BU63=0,0,IF('Net Acumulado'!BV63&gt;-'Net Acumulado'!$B63,0,1))</f>
        <v>0</v>
      </c>
      <c r="BW63">
        <f>IF(BV63=0,0,IF('Net Acumulado'!BW63&gt;-'Net Acumulado'!$B63,0,1))</f>
        <v>0</v>
      </c>
      <c r="BX63">
        <f>IF(BW63=0,0,IF('Net Acumulado'!BX63&gt;-'Net Acumulado'!$B63,0,1))</f>
        <v>0</v>
      </c>
      <c r="BY63">
        <f>IF(BX63=0,0,IF('Net Acumulado'!BY63&gt;-'Net Acumulado'!$B63,0,1))</f>
        <v>0</v>
      </c>
      <c r="BZ63">
        <f>IF(BY63=0,0,IF('Net Acumulado'!BZ63&gt;-'Net Acumulado'!$B63,0,1))</f>
        <v>0</v>
      </c>
      <c r="CA63">
        <f>IF(BZ63=0,0,IF('Net Acumulado'!CA63&gt;-'Net Acumulado'!$B63,0,1))</f>
        <v>0</v>
      </c>
      <c r="CB63">
        <f>IF(CA63=0,0,IF('Net Acumulado'!CB63&gt;-'Net Acumulado'!$B63,0,1))</f>
        <v>0</v>
      </c>
      <c r="CC63">
        <f>IF(CB63=0,0,IF('Net Acumulado'!CC63&gt;-'Net Acumulado'!$B63,0,1))</f>
        <v>0</v>
      </c>
      <c r="CD63">
        <f>IF(CC63=0,0,IF('Net Acumulado'!CD63&gt;-'Net Acumulado'!$B63,0,1))</f>
        <v>0</v>
      </c>
      <c r="CE63">
        <f>IF(CD63=0,0,IF('Net Acumulado'!CE63&gt;-'Net Acumulado'!$B63,0,1))</f>
        <v>0</v>
      </c>
      <c r="CF63">
        <f>IF(CE63=0,0,IF('Net Acumulado'!CF63&gt;-'Net Acumulado'!$B63,0,1))</f>
        <v>0</v>
      </c>
      <c r="CG63">
        <f>IF(CF63=0,0,IF('Net Acumulado'!CG63&gt;-'Net Acumulado'!$B63,0,1))</f>
        <v>0</v>
      </c>
      <c r="CH63">
        <f>IF(CG63=0,0,IF('Net Acumulado'!CH63&gt;-'Net Acumulado'!$B63,0,1))</f>
        <v>0</v>
      </c>
      <c r="CI63">
        <f>IF(CH63=0,0,IF('Net Acumulado'!CI63&gt;-'Net Acumulado'!$B63,0,1))</f>
        <v>0</v>
      </c>
      <c r="CJ63">
        <f>IF(CI63=0,0,IF('Net Acumulado'!CJ63&gt;-'Net Acumulado'!$B63,0,1))</f>
        <v>0</v>
      </c>
      <c r="CK63">
        <f>IF(CJ63=0,0,IF('Net Acumulado'!CK63&gt;-'Net Acumulado'!$B63,0,1))</f>
        <v>0</v>
      </c>
      <c r="CL63">
        <f>IF(CK63=0,0,IF('Net Acumulado'!CL63&gt;-'Net Acumulado'!$B63,0,1))</f>
        <v>0</v>
      </c>
      <c r="CM63">
        <f>IF(CL63=0,0,IF('Net Acumulado'!CM63&gt;-'Net Acumulado'!$B63,0,1))</f>
        <v>0</v>
      </c>
      <c r="CN63">
        <f>IF(CM63=0,0,IF('Net Acumulado'!CN63&gt;-'Net Acumulado'!$B63,0,1))</f>
        <v>0</v>
      </c>
      <c r="CO63">
        <f>IF(CN63=0,0,IF('Net Acumulado'!CO63&gt;-'Net Acumulado'!$B63,0,1))</f>
        <v>0</v>
      </c>
      <c r="CP63">
        <f>IF(CO63=0,0,IF('Net Acumulado'!CP63&gt;-'Net Acumulado'!$B63,0,1))</f>
        <v>0</v>
      </c>
      <c r="CQ63">
        <f>IF(CP63=0,0,IF('Net Acumulado'!CQ63&gt;-'Net Acumulado'!$B63,0,1))</f>
        <v>0</v>
      </c>
      <c r="CR63">
        <f>IF(CQ63=0,0,IF('Net Acumulado'!CR63&gt;-'Net Acumulado'!$B63,0,1))</f>
        <v>0</v>
      </c>
      <c r="CS63">
        <f>IF(CR63=0,0,IF('Net Acumulado'!CS63&gt;-'Net Acumulado'!$B63,0,1))</f>
        <v>0</v>
      </c>
      <c r="CT63">
        <f>IF(CS63=0,0,IF('Net Acumulado'!CT63&gt;-'Net Acumulado'!$B63,0,1))</f>
        <v>0</v>
      </c>
      <c r="CU63">
        <f>IF(CT63=0,0,IF('Net Acumulado'!CU63&gt;-'Net Acumulado'!$B63,0,1))</f>
        <v>0</v>
      </c>
    </row>
    <row r="64" spans="1:99" x14ac:dyDescent="0.3">
      <c r="A64">
        <f t="shared" si="0"/>
        <v>96</v>
      </c>
      <c r="B64">
        <v>0</v>
      </c>
      <c r="C64">
        <v>2800</v>
      </c>
      <c r="D64">
        <f>IF('Net Acumulado'!D64&gt;-'Net Acumulado'!$B64,0,1)</f>
        <v>1</v>
      </c>
      <c r="E64">
        <f>IF(D64=0,0,IF('Net Acumulado'!E64&gt;-'Net Acumulado'!$B64,0,1))</f>
        <v>1</v>
      </c>
      <c r="F64">
        <f>IF(E64=0,0,IF('Net Acumulado'!F64&gt;-'Net Acumulado'!$B64,0,1))</f>
        <v>1</v>
      </c>
      <c r="G64">
        <f>IF(F64=0,0,IF('Net Acumulado'!G64&gt;-'Net Acumulado'!$B64,0,1))</f>
        <v>1</v>
      </c>
      <c r="H64">
        <f>IF(G64=0,0,IF('Net Acumulado'!H64&gt;-'Net Acumulado'!$B64,0,1))</f>
        <v>1</v>
      </c>
      <c r="I64">
        <f>IF(H64=0,0,IF('Net Acumulado'!I64&gt;-'Net Acumulado'!$B64,0,1))</f>
        <v>1</v>
      </c>
      <c r="J64">
        <f>IF(I64=0,0,IF('Net Acumulado'!J64&gt;-'Net Acumulado'!$B64,0,1))</f>
        <v>1</v>
      </c>
      <c r="K64">
        <f>IF(J64=0,0,IF('Net Acumulado'!K64&gt;-'Net Acumulado'!$B64,0,1))</f>
        <v>1</v>
      </c>
      <c r="L64">
        <f>IF(K64=0,0,IF('Net Acumulado'!L64&gt;-'Net Acumulado'!$B64,0,1))</f>
        <v>1</v>
      </c>
      <c r="M64">
        <f>IF(L64=0,0,IF('Net Acumulado'!M64&gt;-'Net Acumulado'!$B64,0,1))</f>
        <v>1</v>
      </c>
      <c r="N64">
        <f>IF(M64=0,0,IF('Net Acumulado'!N64&gt;-'Net Acumulado'!$B64,0,1))</f>
        <v>1</v>
      </c>
      <c r="O64">
        <f>IF(N64=0,0,IF('Net Acumulado'!O64&gt;-'Net Acumulado'!$B64,0,1))</f>
        <v>1</v>
      </c>
      <c r="P64">
        <f>IF(O64=0,0,IF('Net Acumulado'!P64&gt;-'Net Acumulado'!$B64,0,1))</f>
        <v>1</v>
      </c>
      <c r="Q64">
        <f>IF(P64=0,0,IF('Net Acumulado'!Q64&gt;-'Net Acumulado'!$B64,0,1))</f>
        <v>1</v>
      </c>
      <c r="R64">
        <f>IF(Q64=0,0,IF('Net Acumulado'!R64&gt;-'Net Acumulado'!$B64,0,1))</f>
        <v>1</v>
      </c>
      <c r="S64">
        <f>IF(R64=0,0,IF('Net Acumulado'!S64&gt;-'Net Acumulado'!$B64,0,1))</f>
        <v>1</v>
      </c>
      <c r="T64">
        <f>IF(S64=0,0,IF('Net Acumulado'!T64&gt;-'Net Acumulado'!$B64,0,1))</f>
        <v>1</v>
      </c>
      <c r="U64">
        <f>IF(T64=0,0,IF('Net Acumulado'!U64&gt;-'Net Acumulado'!$B64,0,1))</f>
        <v>1</v>
      </c>
      <c r="V64">
        <f>IF(U64=0,0,IF('Net Acumulado'!V64&gt;-'Net Acumulado'!$B64,0,1))</f>
        <v>1</v>
      </c>
      <c r="W64">
        <f>IF(V64=0,0,IF('Net Acumulado'!W64&gt;-'Net Acumulado'!$B64,0,1))</f>
        <v>1</v>
      </c>
      <c r="X64">
        <f>IF(W64=0,0,IF('Net Acumulado'!X64&gt;-'Net Acumulado'!$B64,0,1))</f>
        <v>1</v>
      </c>
      <c r="Y64">
        <f>IF(X64=0,0,IF('Net Acumulado'!Y64&gt;-'Net Acumulado'!$B64,0,1))</f>
        <v>1</v>
      </c>
      <c r="Z64">
        <f>IF(Y64=0,0,IF('Net Acumulado'!Z64&gt;-'Net Acumulado'!$B64,0,1))</f>
        <v>1</v>
      </c>
      <c r="AA64">
        <f>IF(Z64=0,0,IF('Net Acumulado'!AA64&gt;-'Net Acumulado'!$B64,0,1))</f>
        <v>1</v>
      </c>
      <c r="AB64">
        <f>IF(AA64=0,0,IF('Net Acumulado'!AB64&gt;-'Net Acumulado'!$B64,0,1))</f>
        <v>1</v>
      </c>
      <c r="AC64">
        <f>IF(AB64=0,0,IF('Net Acumulado'!AC64&gt;-'Net Acumulado'!$B64,0,1))</f>
        <v>1</v>
      </c>
      <c r="AD64">
        <f>IF(AC64=0,0,IF('Net Acumulado'!AD64&gt;-'Net Acumulado'!$B64,0,1))</f>
        <v>1</v>
      </c>
      <c r="AE64">
        <f>IF(AD64=0,0,IF('Net Acumulado'!AE64&gt;-'Net Acumulado'!$B64,0,1))</f>
        <v>1</v>
      </c>
      <c r="AF64">
        <f>IF(AE64=0,0,IF('Net Acumulado'!AF64&gt;-'Net Acumulado'!$B64,0,1))</f>
        <v>1</v>
      </c>
      <c r="AG64">
        <f>IF(AF64=0,0,IF('Net Acumulado'!AG64&gt;-'Net Acumulado'!$B64,0,1))</f>
        <v>1</v>
      </c>
      <c r="AH64">
        <f>IF(AG64=0,0,IF('Net Acumulado'!AH64&gt;-'Net Acumulado'!$B64,0,1))</f>
        <v>1</v>
      </c>
      <c r="AI64">
        <f>IF(AH64=0,0,IF('Net Acumulado'!AI64&gt;-'Net Acumulado'!$B64,0,1))</f>
        <v>1</v>
      </c>
      <c r="AJ64">
        <f>IF(AI64=0,0,IF('Net Acumulado'!AJ64&gt;-'Net Acumulado'!$B64,0,1))</f>
        <v>1</v>
      </c>
      <c r="AK64">
        <f>IF(AJ64=0,0,IF('Net Acumulado'!AK64&gt;-'Net Acumulado'!$B64,0,1))</f>
        <v>1</v>
      </c>
      <c r="AL64">
        <f>IF(AK64=0,0,IF('Net Acumulado'!AL64&gt;-'Net Acumulado'!$B64,0,1))</f>
        <v>1</v>
      </c>
      <c r="AM64">
        <f>IF(AL64=0,0,IF('Net Acumulado'!AM64&gt;-'Net Acumulado'!$B64,0,1))</f>
        <v>1</v>
      </c>
      <c r="AN64">
        <f>IF(AM64=0,0,IF('Net Acumulado'!AN64&gt;-'Net Acumulado'!$B64,0,1))</f>
        <v>1</v>
      </c>
      <c r="AO64">
        <f>IF(AN64=0,0,IF('Net Acumulado'!AO64&gt;-'Net Acumulado'!$B64,0,1))</f>
        <v>1</v>
      </c>
      <c r="AP64">
        <f>IF(AO64=0,0,IF('Net Acumulado'!AP64&gt;-'Net Acumulado'!$B64,0,1))</f>
        <v>1</v>
      </c>
      <c r="AQ64">
        <f>IF(AP64=0,0,IF('Net Acumulado'!AQ64&gt;-'Net Acumulado'!$B64,0,1))</f>
        <v>1</v>
      </c>
      <c r="AR64">
        <f>IF(AQ64=0,0,IF('Net Acumulado'!AR64&gt;-'Net Acumulado'!$B64,0,1))</f>
        <v>1</v>
      </c>
      <c r="AS64">
        <f>IF(AR64=0,0,IF('Net Acumulado'!AS64&gt;-'Net Acumulado'!$B64,0,1))</f>
        <v>1</v>
      </c>
      <c r="AT64">
        <f>IF(AS64=0,0,IF('Net Acumulado'!AT64&gt;-'Net Acumulado'!$B64,0,1))</f>
        <v>1</v>
      </c>
      <c r="AU64">
        <f>IF(AT64=0,0,IF('Net Acumulado'!AU64&gt;-'Net Acumulado'!$B64,0,1))</f>
        <v>1</v>
      </c>
      <c r="AV64">
        <f>IF(AU64=0,0,IF('Net Acumulado'!AV64&gt;-'Net Acumulado'!$B64,0,1))</f>
        <v>1</v>
      </c>
      <c r="AW64">
        <f>IF(AV64=0,0,IF('Net Acumulado'!AW64&gt;-'Net Acumulado'!$B64,0,1))</f>
        <v>1</v>
      </c>
      <c r="AX64">
        <f>IF(AW64=0,0,IF('Net Acumulado'!AX64&gt;-'Net Acumulado'!$B64,0,1))</f>
        <v>1</v>
      </c>
      <c r="AY64">
        <f>IF(AX64=0,0,IF('Net Acumulado'!AY64&gt;-'Net Acumulado'!$B64,0,1))</f>
        <v>1</v>
      </c>
      <c r="AZ64">
        <f>IF(AY64=0,0,IF('Net Acumulado'!AZ64&gt;-'Net Acumulado'!$B64,0,1))</f>
        <v>1</v>
      </c>
      <c r="BA64">
        <f>IF(AZ64=0,0,IF('Net Acumulado'!BA64&gt;-'Net Acumulado'!$B64,0,1))</f>
        <v>1</v>
      </c>
      <c r="BB64">
        <f>IF(BA64=0,0,IF('Net Acumulado'!BB64&gt;-'Net Acumulado'!$B64,0,1))</f>
        <v>1</v>
      </c>
      <c r="BC64">
        <f>IF(BB64=0,0,IF('Net Acumulado'!BC64&gt;-'Net Acumulado'!$B64,0,1))</f>
        <v>1</v>
      </c>
      <c r="BD64">
        <f>IF(BC64=0,0,IF('Net Acumulado'!BD64&gt;-'Net Acumulado'!$B64,0,1))</f>
        <v>1</v>
      </c>
      <c r="BE64">
        <f>IF(BD64=0,0,IF('Net Acumulado'!BE64&gt;-'Net Acumulado'!$B64,0,1))</f>
        <v>1</v>
      </c>
      <c r="BF64">
        <f>IF(BE64=0,0,IF('Net Acumulado'!BF64&gt;-'Net Acumulado'!$B64,0,1))</f>
        <v>1</v>
      </c>
      <c r="BG64">
        <f>IF(BF64=0,0,IF('Net Acumulado'!BG64&gt;-'Net Acumulado'!$B64,0,1))</f>
        <v>1</v>
      </c>
      <c r="BH64">
        <f>IF(BG64=0,0,IF('Net Acumulado'!BH64&gt;-'Net Acumulado'!$B64,0,1))</f>
        <v>1</v>
      </c>
      <c r="BI64">
        <f>IF(BH64=0,0,IF('Net Acumulado'!BI64&gt;-'Net Acumulado'!$B64,0,1))</f>
        <v>1</v>
      </c>
      <c r="BJ64">
        <f>IF(BI64=0,0,IF('Net Acumulado'!BJ64&gt;-'Net Acumulado'!$B64,0,1))</f>
        <v>1</v>
      </c>
      <c r="BK64">
        <f>IF(BJ64=0,0,IF('Net Acumulado'!BK64&gt;-'Net Acumulado'!$B64,0,1))</f>
        <v>1</v>
      </c>
      <c r="BL64">
        <f>IF(BK64=0,0,IF('Net Acumulado'!BL64&gt;-'Net Acumulado'!$B64,0,1))</f>
        <v>1</v>
      </c>
      <c r="BM64">
        <f>IF(BL64=0,0,IF('Net Acumulado'!BM64&gt;-'Net Acumulado'!$B64,0,1))</f>
        <v>1</v>
      </c>
      <c r="BN64">
        <f>IF(BM64=0,0,IF('Net Acumulado'!BN64&gt;-'Net Acumulado'!$B64,0,1))</f>
        <v>1</v>
      </c>
      <c r="BO64">
        <f>IF(BN64=0,0,IF('Net Acumulado'!BO64&gt;-'Net Acumulado'!$B64,0,1))</f>
        <v>1</v>
      </c>
      <c r="BP64">
        <f>IF(BO64=0,0,IF('Net Acumulado'!BP64&gt;-'Net Acumulado'!$B64,0,1))</f>
        <v>1</v>
      </c>
      <c r="BQ64">
        <f>IF(BP64=0,0,IF('Net Acumulado'!BQ64&gt;-'Net Acumulado'!$B64,0,1))</f>
        <v>1</v>
      </c>
      <c r="BR64">
        <f>IF(BQ64=0,0,IF('Net Acumulado'!BR64&gt;-'Net Acumulado'!$B64,0,1))</f>
        <v>1</v>
      </c>
      <c r="BS64">
        <f>IF(BR64=0,0,IF('Net Acumulado'!BS64&gt;-'Net Acumulado'!$B64,0,1))</f>
        <v>1</v>
      </c>
      <c r="BT64">
        <f>IF(BS64=0,0,IF('Net Acumulado'!BT64&gt;-'Net Acumulado'!$B64,0,1))</f>
        <v>1</v>
      </c>
      <c r="BU64">
        <f>IF(BT64=0,0,IF('Net Acumulado'!BU64&gt;-'Net Acumulado'!$B64,0,1))</f>
        <v>1</v>
      </c>
      <c r="BV64">
        <f>IF(BU64=0,0,IF('Net Acumulado'!BV64&gt;-'Net Acumulado'!$B64,0,1))</f>
        <v>1</v>
      </c>
      <c r="BW64">
        <f>IF(BV64=0,0,IF('Net Acumulado'!BW64&gt;-'Net Acumulado'!$B64,0,1))</f>
        <v>1</v>
      </c>
      <c r="BX64">
        <f>IF(BW64=0,0,IF('Net Acumulado'!BX64&gt;-'Net Acumulado'!$B64,0,1))</f>
        <v>1</v>
      </c>
      <c r="BY64">
        <f>IF(BX64=0,0,IF('Net Acumulado'!BY64&gt;-'Net Acumulado'!$B64,0,1))</f>
        <v>1</v>
      </c>
      <c r="BZ64">
        <f>IF(BY64=0,0,IF('Net Acumulado'!BZ64&gt;-'Net Acumulado'!$B64,0,1))</f>
        <v>1</v>
      </c>
      <c r="CA64">
        <f>IF(BZ64=0,0,IF('Net Acumulado'!CA64&gt;-'Net Acumulado'!$B64,0,1))</f>
        <v>1</v>
      </c>
      <c r="CB64">
        <f>IF(CA64=0,0,IF('Net Acumulado'!CB64&gt;-'Net Acumulado'!$B64,0,1))</f>
        <v>1</v>
      </c>
      <c r="CC64">
        <f>IF(CB64=0,0,IF('Net Acumulado'!CC64&gt;-'Net Acumulado'!$B64,0,1))</f>
        <v>1</v>
      </c>
      <c r="CD64">
        <f>IF(CC64=0,0,IF('Net Acumulado'!CD64&gt;-'Net Acumulado'!$B64,0,1))</f>
        <v>1</v>
      </c>
      <c r="CE64">
        <f>IF(CD64=0,0,IF('Net Acumulado'!CE64&gt;-'Net Acumulado'!$B64,0,1))</f>
        <v>1</v>
      </c>
      <c r="CF64">
        <f>IF(CE64=0,0,IF('Net Acumulado'!CF64&gt;-'Net Acumulado'!$B64,0,1))</f>
        <v>1</v>
      </c>
      <c r="CG64">
        <f>IF(CF64=0,0,IF('Net Acumulado'!CG64&gt;-'Net Acumulado'!$B64,0,1))</f>
        <v>1</v>
      </c>
      <c r="CH64">
        <f>IF(CG64=0,0,IF('Net Acumulado'!CH64&gt;-'Net Acumulado'!$B64,0,1))</f>
        <v>1</v>
      </c>
      <c r="CI64">
        <f>IF(CH64=0,0,IF('Net Acumulado'!CI64&gt;-'Net Acumulado'!$B64,0,1))</f>
        <v>1</v>
      </c>
      <c r="CJ64">
        <f>IF(CI64=0,0,IF('Net Acumulado'!CJ64&gt;-'Net Acumulado'!$B64,0,1))</f>
        <v>1</v>
      </c>
      <c r="CK64">
        <f>IF(CJ64=0,0,IF('Net Acumulado'!CK64&gt;-'Net Acumulado'!$B64,0,1))</f>
        <v>1</v>
      </c>
      <c r="CL64">
        <f>IF(CK64=0,0,IF('Net Acumulado'!CL64&gt;-'Net Acumulado'!$B64,0,1))</f>
        <v>1</v>
      </c>
      <c r="CM64">
        <f>IF(CL64=0,0,IF('Net Acumulado'!CM64&gt;-'Net Acumulado'!$B64,0,1))</f>
        <v>1</v>
      </c>
      <c r="CN64">
        <f>IF(CM64=0,0,IF('Net Acumulado'!CN64&gt;-'Net Acumulado'!$B64,0,1))</f>
        <v>1</v>
      </c>
      <c r="CO64">
        <f>IF(CN64=0,0,IF('Net Acumulado'!CO64&gt;-'Net Acumulado'!$B64,0,1))</f>
        <v>1</v>
      </c>
      <c r="CP64">
        <f>IF(CO64=0,0,IF('Net Acumulado'!CP64&gt;-'Net Acumulado'!$B64,0,1))</f>
        <v>1</v>
      </c>
      <c r="CQ64">
        <f>IF(CP64=0,0,IF('Net Acumulado'!CQ64&gt;-'Net Acumulado'!$B64,0,1))</f>
        <v>1</v>
      </c>
      <c r="CR64">
        <f>IF(CQ64=0,0,IF('Net Acumulado'!CR64&gt;-'Net Acumulado'!$B64,0,1))</f>
        <v>1</v>
      </c>
      <c r="CS64">
        <f>IF(CR64=0,0,IF('Net Acumulado'!CS64&gt;-'Net Acumulado'!$B64,0,1))</f>
        <v>1</v>
      </c>
      <c r="CT64">
        <f>IF(CS64=0,0,IF('Net Acumulado'!CT64&gt;-'Net Acumulado'!$B64,0,1))</f>
        <v>1</v>
      </c>
      <c r="CU64">
        <f>IF(CT64=0,0,IF('Net Acumulado'!CU64&gt;-'Net Acumulado'!$B64,0,1))</f>
        <v>1</v>
      </c>
    </row>
    <row r="65" spans="1:99" x14ac:dyDescent="0.3">
      <c r="A65">
        <f t="shared" si="0"/>
        <v>56</v>
      </c>
      <c r="B65">
        <v>-8088</v>
      </c>
      <c r="C65">
        <v>2906</v>
      </c>
      <c r="D65">
        <f>IF('Net Acumulado'!D65&gt;-'Net Acumulado'!$B65,0,1)</f>
        <v>1</v>
      </c>
      <c r="E65">
        <f>IF(D65=0,0,IF('Net Acumulado'!E65&gt;-'Net Acumulado'!$B65,0,1))</f>
        <v>1</v>
      </c>
      <c r="F65">
        <f>IF(E65=0,0,IF('Net Acumulado'!F65&gt;-'Net Acumulado'!$B65,0,1))</f>
        <v>1</v>
      </c>
      <c r="G65">
        <f>IF(F65=0,0,IF('Net Acumulado'!G65&gt;-'Net Acumulado'!$B65,0,1))</f>
        <v>1</v>
      </c>
      <c r="H65">
        <f>IF(G65=0,0,IF('Net Acumulado'!H65&gt;-'Net Acumulado'!$B65,0,1))</f>
        <v>1</v>
      </c>
      <c r="I65">
        <f>IF(H65=0,0,IF('Net Acumulado'!I65&gt;-'Net Acumulado'!$B65,0,1))</f>
        <v>1</v>
      </c>
      <c r="J65">
        <f>IF(I65=0,0,IF('Net Acumulado'!J65&gt;-'Net Acumulado'!$B65,0,1))</f>
        <v>1</v>
      </c>
      <c r="K65">
        <f>IF(J65=0,0,IF('Net Acumulado'!K65&gt;-'Net Acumulado'!$B65,0,1))</f>
        <v>1</v>
      </c>
      <c r="L65">
        <f>IF(K65=0,0,IF('Net Acumulado'!L65&gt;-'Net Acumulado'!$B65,0,1))</f>
        <v>1</v>
      </c>
      <c r="M65">
        <f>IF(L65=0,0,IF('Net Acumulado'!M65&gt;-'Net Acumulado'!$B65,0,1))</f>
        <v>1</v>
      </c>
      <c r="N65">
        <f>IF(M65=0,0,IF('Net Acumulado'!N65&gt;-'Net Acumulado'!$B65,0,1))</f>
        <v>1</v>
      </c>
      <c r="O65">
        <f>IF(N65=0,0,IF('Net Acumulado'!O65&gt;-'Net Acumulado'!$B65,0,1))</f>
        <v>1</v>
      </c>
      <c r="P65">
        <f>IF(O65=0,0,IF('Net Acumulado'!P65&gt;-'Net Acumulado'!$B65,0,1))</f>
        <v>1</v>
      </c>
      <c r="Q65">
        <f>IF(P65=0,0,IF('Net Acumulado'!Q65&gt;-'Net Acumulado'!$B65,0,1))</f>
        <v>1</v>
      </c>
      <c r="R65">
        <f>IF(Q65=0,0,IF('Net Acumulado'!R65&gt;-'Net Acumulado'!$B65,0,1))</f>
        <v>1</v>
      </c>
      <c r="S65">
        <f>IF(R65=0,0,IF('Net Acumulado'!S65&gt;-'Net Acumulado'!$B65,0,1))</f>
        <v>1</v>
      </c>
      <c r="T65">
        <f>IF(S65=0,0,IF('Net Acumulado'!T65&gt;-'Net Acumulado'!$B65,0,1))</f>
        <v>1</v>
      </c>
      <c r="U65">
        <f>IF(T65=0,0,IF('Net Acumulado'!U65&gt;-'Net Acumulado'!$B65,0,1))</f>
        <v>1</v>
      </c>
      <c r="V65">
        <f>IF(U65=0,0,IF('Net Acumulado'!V65&gt;-'Net Acumulado'!$B65,0,1))</f>
        <v>1</v>
      </c>
      <c r="W65">
        <f>IF(V65=0,0,IF('Net Acumulado'!W65&gt;-'Net Acumulado'!$B65,0,1))</f>
        <v>1</v>
      </c>
      <c r="X65">
        <f>IF(W65=0,0,IF('Net Acumulado'!X65&gt;-'Net Acumulado'!$B65,0,1))</f>
        <v>1</v>
      </c>
      <c r="Y65">
        <f>IF(X65=0,0,IF('Net Acumulado'!Y65&gt;-'Net Acumulado'!$B65,0,1))</f>
        <v>1</v>
      </c>
      <c r="Z65">
        <f>IF(Y65=0,0,IF('Net Acumulado'!Z65&gt;-'Net Acumulado'!$B65,0,1))</f>
        <v>1</v>
      </c>
      <c r="AA65">
        <f>IF(Z65=0,0,IF('Net Acumulado'!AA65&gt;-'Net Acumulado'!$B65,0,1))</f>
        <v>1</v>
      </c>
      <c r="AB65">
        <f>IF(AA65=0,0,IF('Net Acumulado'!AB65&gt;-'Net Acumulado'!$B65,0,1))</f>
        <v>1</v>
      </c>
      <c r="AC65">
        <f>IF(AB65=0,0,IF('Net Acumulado'!AC65&gt;-'Net Acumulado'!$B65,0,1))</f>
        <v>1</v>
      </c>
      <c r="AD65">
        <f>IF(AC65=0,0,IF('Net Acumulado'!AD65&gt;-'Net Acumulado'!$B65,0,1))</f>
        <v>1</v>
      </c>
      <c r="AE65">
        <f>IF(AD65=0,0,IF('Net Acumulado'!AE65&gt;-'Net Acumulado'!$B65,0,1))</f>
        <v>1</v>
      </c>
      <c r="AF65">
        <f>IF(AE65=0,0,IF('Net Acumulado'!AF65&gt;-'Net Acumulado'!$B65,0,1))</f>
        <v>1</v>
      </c>
      <c r="AG65">
        <f>IF(AF65=0,0,IF('Net Acumulado'!AG65&gt;-'Net Acumulado'!$B65,0,1))</f>
        <v>1</v>
      </c>
      <c r="AH65">
        <f>IF(AG65=0,0,IF('Net Acumulado'!AH65&gt;-'Net Acumulado'!$B65,0,1))</f>
        <v>1</v>
      </c>
      <c r="AI65">
        <f>IF(AH65=0,0,IF('Net Acumulado'!AI65&gt;-'Net Acumulado'!$B65,0,1))</f>
        <v>1</v>
      </c>
      <c r="AJ65">
        <f>IF(AI65=0,0,IF('Net Acumulado'!AJ65&gt;-'Net Acumulado'!$B65,0,1))</f>
        <v>1</v>
      </c>
      <c r="AK65">
        <f>IF(AJ65=0,0,IF('Net Acumulado'!AK65&gt;-'Net Acumulado'!$B65,0,1))</f>
        <v>1</v>
      </c>
      <c r="AL65">
        <f>IF(AK65=0,0,IF('Net Acumulado'!AL65&gt;-'Net Acumulado'!$B65,0,1))</f>
        <v>1</v>
      </c>
      <c r="AM65">
        <f>IF(AL65=0,0,IF('Net Acumulado'!AM65&gt;-'Net Acumulado'!$B65,0,1))</f>
        <v>1</v>
      </c>
      <c r="AN65">
        <f>IF(AM65=0,0,IF('Net Acumulado'!AN65&gt;-'Net Acumulado'!$B65,0,1))</f>
        <v>1</v>
      </c>
      <c r="AO65">
        <f>IF(AN65=0,0,IF('Net Acumulado'!AO65&gt;-'Net Acumulado'!$B65,0,1))</f>
        <v>1</v>
      </c>
      <c r="AP65">
        <f>IF(AO65=0,0,IF('Net Acumulado'!AP65&gt;-'Net Acumulado'!$B65,0,1))</f>
        <v>1</v>
      </c>
      <c r="AQ65">
        <f>IF(AP65=0,0,IF('Net Acumulado'!AQ65&gt;-'Net Acumulado'!$B65,0,1))</f>
        <v>1</v>
      </c>
      <c r="AR65">
        <f>IF(AQ65=0,0,IF('Net Acumulado'!AR65&gt;-'Net Acumulado'!$B65,0,1))</f>
        <v>1</v>
      </c>
      <c r="AS65">
        <f>IF(AR65=0,0,IF('Net Acumulado'!AS65&gt;-'Net Acumulado'!$B65,0,1))</f>
        <v>1</v>
      </c>
      <c r="AT65">
        <f>IF(AS65=0,0,IF('Net Acumulado'!AT65&gt;-'Net Acumulado'!$B65,0,1))</f>
        <v>1</v>
      </c>
      <c r="AU65">
        <f>IF(AT65=0,0,IF('Net Acumulado'!AU65&gt;-'Net Acumulado'!$B65,0,1))</f>
        <v>1</v>
      </c>
      <c r="AV65">
        <f>IF(AU65=0,0,IF('Net Acumulado'!AV65&gt;-'Net Acumulado'!$B65,0,1))</f>
        <v>1</v>
      </c>
      <c r="AW65">
        <f>IF(AV65=0,0,IF('Net Acumulado'!AW65&gt;-'Net Acumulado'!$B65,0,1))</f>
        <v>1</v>
      </c>
      <c r="AX65">
        <f>IF(AW65=0,0,IF('Net Acumulado'!AX65&gt;-'Net Acumulado'!$B65,0,1))</f>
        <v>1</v>
      </c>
      <c r="AY65">
        <f>IF(AX65=0,0,IF('Net Acumulado'!AY65&gt;-'Net Acumulado'!$B65,0,1))</f>
        <v>1</v>
      </c>
      <c r="AZ65">
        <f>IF(AY65=0,0,IF('Net Acumulado'!AZ65&gt;-'Net Acumulado'!$B65,0,1))</f>
        <v>1</v>
      </c>
      <c r="BA65">
        <f>IF(AZ65=0,0,IF('Net Acumulado'!BA65&gt;-'Net Acumulado'!$B65,0,1))</f>
        <v>1</v>
      </c>
      <c r="BB65">
        <f>IF(BA65=0,0,IF('Net Acumulado'!BB65&gt;-'Net Acumulado'!$B65,0,1))</f>
        <v>1</v>
      </c>
      <c r="BC65">
        <f>IF(BB65=0,0,IF('Net Acumulado'!BC65&gt;-'Net Acumulado'!$B65,0,1))</f>
        <v>1</v>
      </c>
      <c r="BD65">
        <f>IF(BC65=0,0,IF('Net Acumulado'!BD65&gt;-'Net Acumulado'!$B65,0,1))</f>
        <v>1</v>
      </c>
      <c r="BE65">
        <f>IF(BD65=0,0,IF('Net Acumulado'!BE65&gt;-'Net Acumulado'!$B65,0,1))</f>
        <v>1</v>
      </c>
      <c r="BF65">
        <f>IF(BE65=0,0,IF('Net Acumulado'!BF65&gt;-'Net Acumulado'!$B65,0,1))</f>
        <v>1</v>
      </c>
      <c r="BG65">
        <f>IF(BF65=0,0,IF('Net Acumulado'!BG65&gt;-'Net Acumulado'!$B65,0,1))</f>
        <v>1</v>
      </c>
      <c r="BH65">
        <f>IF(BG65=0,0,IF('Net Acumulado'!BH65&gt;-'Net Acumulado'!$B65,0,1))</f>
        <v>0</v>
      </c>
      <c r="BI65">
        <f>IF(BH65=0,0,IF('Net Acumulado'!BI65&gt;-'Net Acumulado'!$B65,0,1))</f>
        <v>0</v>
      </c>
      <c r="BJ65">
        <f>IF(BI65=0,0,IF('Net Acumulado'!BJ65&gt;-'Net Acumulado'!$B65,0,1))</f>
        <v>0</v>
      </c>
      <c r="BK65">
        <f>IF(BJ65=0,0,IF('Net Acumulado'!BK65&gt;-'Net Acumulado'!$B65,0,1))</f>
        <v>0</v>
      </c>
      <c r="BL65">
        <f>IF(BK65=0,0,IF('Net Acumulado'!BL65&gt;-'Net Acumulado'!$B65,0,1))</f>
        <v>0</v>
      </c>
      <c r="BM65">
        <f>IF(BL65=0,0,IF('Net Acumulado'!BM65&gt;-'Net Acumulado'!$B65,0,1))</f>
        <v>0</v>
      </c>
      <c r="BN65">
        <f>IF(BM65=0,0,IF('Net Acumulado'!BN65&gt;-'Net Acumulado'!$B65,0,1))</f>
        <v>0</v>
      </c>
      <c r="BO65">
        <f>IF(BN65=0,0,IF('Net Acumulado'!BO65&gt;-'Net Acumulado'!$B65,0,1))</f>
        <v>0</v>
      </c>
      <c r="BP65">
        <f>IF(BO65=0,0,IF('Net Acumulado'!BP65&gt;-'Net Acumulado'!$B65,0,1))</f>
        <v>0</v>
      </c>
      <c r="BQ65">
        <f>IF(BP65=0,0,IF('Net Acumulado'!BQ65&gt;-'Net Acumulado'!$B65,0,1))</f>
        <v>0</v>
      </c>
      <c r="BR65">
        <f>IF(BQ65=0,0,IF('Net Acumulado'!BR65&gt;-'Net Acumulado'!$B65,0,1))</f>
        <v>0</v>
      </c>
      <c r="BS65">
        <f>IF(BR65=0,0,IF('Net Acumulado'!BS65&gt;-'Net Acumulado'!$B65,0,1))</f>
        <v>0</v>
      </c>
      <c r="BT65">
        <f>IF(BS65=0,0,IF('Net Acumulado'!BT65&gt;-'Net Acumulado'!$B65,0,1))</f>
        <v>0</v>
      </c>
      <c r="BU65">
        <f>IF(BT65=0,0,IF('Net Acumulado'!BU65&gt;-'Net Acumulado'!$B65,0,1))</f>
        <v>0</v>
      </c>
      <c r="BV65">
        <f>IF(BU65=0,0,IF('Net Acumulado'!BV65&gt;-'Net Acumulado'!$B65,0,1))</f>
        <v>0</v>
      </c>
      <c r="BW65">
        <f>IF(BV65=0,0,IF('Net Acumulado'!BW65&gt;-'Net Acumulado'!$B65,0,1))</f>
        <v>0</v>
      </c>
      <c r="BX65">
        <f>IF(BW65=0,0,IF('Net Acumulado'!BX65&gt;-'Net Acumulado'!$B65,0,1))</f>
        <v>0</v>
      </c>
      <c r="BY65">
        <f>IF(BX65=0,0,IF('Net Acumulado'!BY65&gt;-'Net Acumulado'!$B65,0,1))</f>
        <v>0</v>
      </c>
      <c r="BZ65">
        <f>IF(BY65=0,0,IF('Net Acumulado'!BZ65&gt;-'Net Acumulado'!$B65,0,1))</f>
        <v>0</v>
      </c>
      <c r="CA65">
        <f>IF(BZ65=0,0,IF('Net Acumulado'!CA65&gt;-'Net Acumulado'!$B65,0,1))</f>
        <v>0</v>
      </c>
      <c r="CB65">
        <f>IF(CA65=0,0,IF('Net Acumulado'!CB65&gt;-'Net Acumulado'!$B65,0,1))</f>
        <v>0</v>
      </c>
      <c r="CC65">
        <f>IF(CB65=0,0,IF('Net Acumulado'!CC65&gt;-'Net Acumulado'!$B65,0,1))</f>
        <v>0</v>
      </c>
      <c r="CD65">
        <f>IF(CC65=0,0,IF('Net Acumulado'!CD65&gt;-'Net Acumulado'!$B65,0,1))</f>
        <v>0</v>
      </c>
      <c r="CE65">
        <f>IF(CD65=0,0,IF('Net Acumulado'!CE65&gt;-'Net Acumulado'!$B65,0,1))</f>
        <v>0</v>
      </c>
      <c r="CF65">
        <f>IF(CE65=0,0,IF('Net Acumulado'!CF65&gt;-'Net Acumulado'!$B65,0,1))</f>
        <v>0</v>
      </c>
      <c r="CG65">
        <f>IF(CF65=0,0,IF('Net Acumulado'!CG65&gt;-'Net Acumulado'!$B65,0,1))</f>
        <v>0</v>
      </c>
      <c r="CH65">
        <f>IF(CG65=0,0,IF('Net Acumulado'!CH65&gt;-'Net Acumulado'!$B65,0,1))</f>
        <v>0</v>
      </c>
      <c r="CI65">
        <f>IF(CH65=0,0,IF('Net Acumulado'!CI65&gt;-'Net Acumulado'!$B65,0,1))</f>
        <v>0</v>
      </c>
      <c r="CJ65">
        <f>IF(CI65=0,0,IF('Net Acumulado'!CJ65&gt;-'Net Acumulado'!$B65,0,1))</f>
        <v>0</v>
      </c>
      <c r="CK65">
        <f>IF(CJ65=0,0,IF('Net Acumulado'!CK65&gt;-'Net Acumulado'!$B65,0,1))</f>
        <v>0</v>
      </c>
      <c r="CL65">
        <f>IF(CK65=0,0,IF('Net Acumulado'!CL65&gt;-'Net Acumulado'!$B65,0,1))</f>
        <v>0</v>
      </c>
      <c r="CM65">
        <f>IF(CL65=0,0,IF('Net Acumulado'!CM65&gt;-'Net Acumulado'!$B65,0,1))</f>
        <v>0</v>
      </c>
      <c r="CN65">
        <f>IF(CM65=0,0,IF('Net Acumulado'!CN65&gt;-'Net Acumulado'!$B65,0,1))</f>
        <v>0</v>
      </c>
      <c r="CO65">
        <f>IF(CN65=0,0,IF('Net Acumulado'!CO65&gt;-'Net Acumulado'!$B65,0,1))</f>
        <v>0</v>
      </c>
      <c r="CP65">
        <f>IF(CO65=0,0,IF('Net Acumulado'!CP65&gt;-'Net Acumulado'!$B65,0,1))</f>
        <v>0</v>
      </c>
      <c r="CQ65">
        <f>IF(CP65=0,0,IF('Net Acumulado'!CQ65&gt;-'Net Acumulado'!$B65,0,1))</f>
        <v>0</v>
      </c>
      <c r="CR65">
        <f>IF(CQ65=0,0,IF('Net Acumulado'!CR65&gt;-'Net Acumulado'!$B65,0,1))</f>
        <v>0</v>
      </c>
      <c r="CS65">
        <f>IF(CR65=0,0,IF('Net Acumulado'!CS65&gt;-'Net Acumulado'!$B65,0,1))</f>
        <v>0</v>
      </c>
      <c r="CT65">
        <f>IF(CS65=0,0,IF('Net Acumulado'!CT65&gt;-'Net Acumulado'!$B65,0,1))</f>
        <v>0</v>
      </c>
      <c r="CU65">
        <f>IF(CT65=0,0,IF('Net Acumulado'!CU65&gt;-'Net Acumulado'!$B65,0,1))</f>
        <v>0</v>
      </c>
    </row>
    <row r="66" spans="1:99" x14ac:dyDescent="0.3">
      <c r="A66">
        <f t="shared" si="0"/>
        <v>2</v>
      </c>
      <c r="B66">
        <v>-272</v>
      </c>
      <c r="C66">
        <v>2902</v>
      </c>
      <c r="D66">
        <f>IF('Net Acumulado'!D66&gt;-'Net Acumulado'!$B66,0,1)</f>
        <v>1</v>
      </c>
      <c r="E66">
        <f>IF(D66=0,0,IF('Net Acumulado'!E66&gt;-'Net Acumulado'!$B66,0,1))</f>
        <v>1</v>
      </c>
      <c r="F66">
        <f>IF(E66=0,0,IF('Net Acumulado'!F66&gt;-'Net Acumulado'!$B66,0,1))</f>
        <v>0</v>
      </c>
      <c r="G66">
        <f>IF(F66=0,0,IF('Net Acumulado'!G66&gt;-'Net Acumulado'!$B66,0,1))</f>
        <v>0</v>
      </c>
      <c r="H66">
        <f>IF(G66=0,0,IF('Net Acumulado'!H66&gt;-'Net Acumulado'!$B66,0,1))</f>
        <v>0</v>
      </c>
      <c r="I66">
        <f>IF(H66=0,0,IF('Net Acumulado'!I66&gt;-'Net Acumulado'!$B66,0,1))</f>
        <v>0</v>
      </c>
      <c r="J66">
        <f>IF(I66=0,0,IF('Net Acumulado'!J66&gt;-'Net Acumulado'!$B66,0,1))</f>
        <v>0</v>
      </c>
      <c r="K66">
        <f>IF(J66=0,0,IF('Net Acumulado'!K66&gt;-'Net Acumulado'!$B66,0,1))</f>
        <v>0</v>
      </c>
      <c r="L66">
        <f>IF(K66=0,0,IF('Net Acumulado'!L66&gt;-'Net Acumulado'!$B66,0,1))</f>
        <v>0</v>
      </c>
      <c r="M66">
        <f>IF(L66=0,0,IF('Net Acumulado'!M66&gt;-'Net Acumulado'!$B66,0,1))</f>
        <v>0</v>
      </c>
      <c r="N66">
        <f>IF(M66=0,0,IF('Net Acumulado'!N66&gt;-'Net Acumulado'!$B66,0,1))</f>
        <v>0</v>
      </c>
      <c r="O66">
        <f>IF(N66=0,0,IF('Net Acumulado'!O66&gt;-'Net Acumulado'!$B66,0,1))</f>
        <v>0</v>
      </c>
      <c r="P66">
        <f>IF(O66=0,0,IF('Net Acumulado'!P66&gt;-'Net Acumulado'!$B66,0,1))</f>
        <v>0</v>
      </c>
      <c r="Q66">
        <f>IF(P66=0,0,IF('Net Acumulado'!Q66&gt;-'Net Acumulado'!$B66,0,1))</f>
        <v>0</v>
      </c>
      <c r="R66">
        <f>IF(Q66=0,0,IF('Net Acumulado'!R66&gt;-'Net Acumulado'!$B66,0,1))</f>
        <v>0</v>
      </c>
      <c r="S66">
        <f>IF(R66=0,0,IF('Net Acumulado'!S66&gt;-'Net Acumulado'!$B66,0,1))</f>
        <v>0</v>
      </c>
      <c r="T66">
        <f>IF(S66=0,0,IF('Net Acumulado'!T66&gt;-'Net Acumulado'!$B66,0,1))</f>
        <v>0</v>
      </c>
      <c r="U66">
        <f>IF(T66=0,0,IF('Net Acumulado'!U66&gt;-'Net Acumulado'!$B66,0,1))</f>
        <v>0</v>
      </c>
      <c r="V66">
        <f>IF(U66=0,0,IF('Net Acumulado'!V66&gt;-'Net Acumulado'!$B66,0,1))</f>
        <v>0</v>
      </c>
      <c r="W66">
        <f>IF(V66=0,0,IF('Net Acumulado'!W66&gt;-'Net Acumulado'!$B66,0,1))</f>
        <v>0</v>
      </c>
      <c r="X66">
        <f>IF(W66=0,0,IF('Net Acumulado'!X66&gt;-'Net Acumulado'!$B66,0,1))</f>
        <v>0</v>
      </c>
      <c r="Y66">
        <f>IF(X66=0,0,IF('Net Acumulado'!Y66&gt;-'Net Acumulado'!$B66,0,1))</f>
        <v>0</v>
      </c>
      <c r="Z66">
        <f>IF(Y66=0,0,IF('Net Acumulado'!Z66&gt;-'Net Acumulado'!$B66,0,1))</f>
        <v>0</v>
      </c>
      <c r="AA66">
        <f>IF(Z66=0,0,IF('Net Acumulado'!AA66&gt;-'Net Acumulado'!$B66,0,1))</f>
        <v>0</v>
      </c>
      <c r="AB66">
        <f>IF(AA66=0,0,IF('Net Acumulado'!AB66&gt;-'Net Acumulado'!$B66,0,1))</f>
        <v>0</v>
      </c>
      <c r="AC66">
        <f>IF(AB66=0,0,IF('Net Acumulado'!AC66&gt;-'Net Acumulado'!$B66,0,1))</f>
        <v>0</v>
      </c>
      <c r="AD66">
        <f>IF(AC66=0,0,IF('Net Acumulado'!AD66&gt;-'Net Acumulado'!$B66,0,1))</f>
        <v>0</v>
      </c>
      <c r="AE66">
        <f>IF(AD66=0,0,IF('Net Acumulado'!AE66&gt;-'Net Acumulado'!$B66,0,1))</f>
        <v>0</v>
      </c>
      <c r="AF66">
        <f>IF(AE66=0,0,IF('Net Acumulado'!AF66&gt;-'Net Acumulado'!$B66,0,1))</f>
        <v>0</v>
      </c>
      <c r="AG66">
        <f>IF(AF66=0,0,IF('Net Acumulado'!AG66&gt;-'Net Acumulado'!$B66,0,1))</f>
        <v>0</v>
      </c>
      <c r="AH66">
        <f>IF(AG66=0,0,IF('Net Acumulado'!AH66&gt;-'Net Acumulado'!$B66,0,1))</f>
        <v>0</v>
      </c>
      <c r="AI66">
        <f>IF(AH66=0,0,IF('Net Acumulado'!AI66&gt;-'Net Acumulado'!$B66,0,1))</f>
        <v>0</v>
      </c>
      <c r="AJ66">
        <f>IF(AI66=0,0,IF('Net Acumulado'!AJ66&gt;-'Net Acumulado'!$B66,0,1))</f>
        <v>0</v>
      </c>
      <c r="AK66">
        <f>IF(AJ66=0,0,IF('Net Acumulado'!AK66&gt;-'Net Acumulado'!$B66,0,1))</f>
        <v>0</v>
      </c>
      <c r="AL66">
        <f>IF(AK66=0,0,IF('Net Acumulado'!AL66&gt;-'Net Acumulado'!$B66,0,1))</f>
        <v>0</v>
      </c>
      <c r="AM66">
        <f>IF(AL66=0,0,IF('Net Acumulado'!AM66&gt;-'Net Acumulado'!$B66,0,1))</f>
        <v>0</v>
      </c>
      <c r="AN66">
        <f>IF(AM66=0,0,IF('Net Acumulado'!AN66&gt;-'Net Acumulado'!$B66,0,1))</f>
        <v>0</v>
      </c>
      <c r="AO66">
        <f>IF(AN66=0,0,IF('Net Acumulado'!AO66&gt;-'Net Acumulado'!$B66,0,1))</f>
        <v>0</v>
      </c>
      <c r="AP66">
        <f>IF(AO66=0,0,IF('Net Acumulado'!AP66&gt;-'Net Acumulado'!$B66,0,1))</f>
        <v>0</v>
      </c>
      <c r="AQ66">
        <f>IF(AP66=0,0,IF('Net Acumulado'!AQ66&gt;-'Net Acumulado'!$B66,0,1))</f>
        <v>0</v>
      </c>
      <c r="AR66">
        <f>IF(AQ66=0,0,IF('Net Acumulado'!AR66&gt;-'Net Acumulado'!$B66,0,1))</f>
        <v>0</v>
      </c>
      <c r="AS66">
        <f>IF(AR66=0,0,IF('Net Acumulado'!AS66&gt;-'Net Acumulado'!$B66,0,1))</f>
        <v>0</v>
      </c>
      <c r="AT66">
        <f>IF(AS66=0,0,IF('Net Acumulado'!AT66&gt;-'Net Acumulado'!$B66,0,1))</f>
        <v>0</v>
      </c>
      <c r="AU66">
        <f>IF(AT66=0,0,IF('Net Acumulado'!AU66&gt;-'Net Acumulado'!$B66,0,1))</f>
        <v>0</v>
      </c>
      <c r="AV66">
        <f>IF(AU66=0,0,IF('Net Acumulado'!AV66&gt;-'Net Acumulado'!$B66,0,1))</f>
        <v>0</v>
      </c>
      <c r="AW66">
        <f>IF(AV66=0,0,IF('Net Acumulado'!AW66&gt;-'Net Acumulado'!$B66,0,1))</f>
        <v>0</v>
      </c>
      <c r="AX66">
        <f>IF(AW66=0,0,IF('Net Acumulado'!AX66&gt;-'Net Acumulado'!$B66,0,1))</f>
        <v>0</v>
      </c>
      <c r="AY66">
        <f>IF(AX66=0,0,IF('Net Acumulado'!AY66&gt;-'Net Acumulado'!$B66,0,1))</f>
        <v>0</v>
      </c>
      <c r="AZ66">
        <f>IF(AY66=0,0,IF('Net Acumulado'!AZ66&gt;-'Net Acumulado'!$B66,0,1))</f>
        <v>0</v>
      </c>
      <c r="BA66">
        <f>IF(AZ66=0,0,IF('Net Acumulado'!BA66&gt;-'Net Acumulado'!$B66,0,1))</f>
        <v>0</v>
      </c>
      <c r="BB66">
        <f>IF(BA66=0,0,IF('Net Acumulado'!BB66&gt;-'Net Acumulado'!$B66,0,1))</f>
        <v>0</v>
      </c>
      <c r="BC66">
        <f>IF(BB66=0,0,IF('Net Acumulado'!BC66&gt;-'Net Acumulado'!$B66,0,1))</f>
        <v>0</v>
      </c>
      <c r="BD66">
        <f>IF(BC66=0,0,IF('Net Acumulado'!BD66&gt;-'Net Acumulado'!$B66,0,1))</f>
        <v>0</v>
      </c>
      <c r="BE66">
        <f>IF(BD66=0,0,IF('Net Acumulado'!BE66&gt;-'Net Acumulado'!$B66,0,1))</f>
        <v>0</v>
      </c>
      <c r="BF66">
        <f>IF(BE66=0,0,IF('Net Acumulado'!BF66&gt;-'Net Acumulado'!$B66,0,1))</f>
        <v>0</v>
      </c>
      <c r="BG66">
        <f>IF(BF66=0,0,IF('Net Acumulado'!BG66&gt;-'Net Acumulado'!$B66,0,1))</f>
        <v>0</v>
      </c>
      <c r="BH66">
        <f>IF(BG66=0,0,IF('Net Acumulado'!BH66&gt;-'Net Acumulado'!$B66,0,1))</f>
        <v>0</v>
      </c>
      <c r="BI66">
        <f>IF(BH66=0,0,IF('Net Acumulado'!BI66&gt;-'Net Acumulado'!$B66,0,1))</f>
        <v>0</v>
      </c>
      <c r="BJ66">
        <f>IF(BI66=0,0,IF('Net Acumulado'!BJ66&gt;-'Net Acumulado'!$B66,0,1))</f>
        <v>0</v>
      </c>
      <c r="BK66">
        <f>IF(BJ66=0,0,IF('Net Acumulado'!BK66&gt;-'Net Acumulado'!$B66,0,1))</f>
        <v>0</v>
      </c>
      <c r="BL66">
        <f>IF(BK66=0,0,IF('Net Acumulado'!BL66&gt;-'Net Acumulado'!$B66,0,1))</f>
        <v>0</v>
      </c>
      <c r="BM66">
        <f>IF(BL66=0,0,IF('Net Acumulado'!BM66&gt;-'Net Acumulado'!$B66,0,1))</f>
        <v>0</v>
      </c>
      <c r="BN66">
        <f>IF(BM66=0,0,IF('Net Acumulado'!BN66&gt;-'Net Acumulado'!$B66,0,1))</f>
        <v>0</v>
      </c>
      <c r="BO66">
        <f>IF(BN66=0,0,IF('Net Acumulado'!BO66&gt;-'Net Acumulado'!$B66,0,1))</f>
        <v>0</v>
      </c>
      <c r="BP66">
        <f>IF(BO66=0,0,IF('Net Acumulado'!BP66&gt;-'Net Acumulado'!$B66,0,1))</f>
        <v>0</v>
      </c>
      <c r="BQ66">
        <f>IF(BP66=0,0,IF('Net Acumulado'!BQ66&gt;-'Net Acumulado'!$B66,0,1))</f>
        <v>0</v>
      </c>
      <c r="BR66">
        <f>IF(BQ66=0,0,IF('Net Acumulado'!BR66&gt;-'Net Acumulado'!$B66,0,1))</f>
        <v>0</v>
      </c>
      <c r="BS66">
        <f>IF(BR66=0,0,IF('Net Acumulado'!BS66&gt;-'Net Acumulado'!$B66,0,1))</f>
        <v>0</v>
      </c>
      <c r="BT66">
        <f>IF(BS66=0,0,IF('Net Acumulado'!BT66&gt;-'Net Acumulado'!$B66,0,1))</f>
        <v>0</v>
      </c>
      <c r="BU66">
        <f>IF(BT66=0,0,IF('Net Acumulado'!BU66&gt;-'Net Acumulado'!$B66,0,1))</f>
        <v>0</v>
      </c>
      <c r="BV66">
        <f>IF(BU66=0,0,IF('Net Acumulado'!BV66&gt;-'Net Acumulado'!$B66,0,1))</f>
        <v>0</v>
      </c>
      <c r="BW66">
        <f>IF(BV66=0,0,IF('Net Acumulado'!BW66&gt;-'Net Acumulado'!$B66,0,1))</f>
        <v>0</v>
      </c>
      <c r="BX66">
        <f>IF(BW66=0,0,IF('Net Acumulado'!BX66&gt;-'Net Acumulado'!$B66,0,1))</f>
        <v>0</v>
      </c>
      <c r="BY66">
        <f>IF(BX66=0,0,IF('Net Acumulado'!BY66&gt;-'Net Acumulado'!$B66,0,1))</f>
        <v>0</v>
      </c>
      <c r="BZ66">
        <f>IF(BY66=0,0,IF('Net Acumulado'!BZ66&gt;-'Net Acumulado'!$B66,0,1))</f>
        <v>0</v>
      </c>
      <c r="CA66">
        <f>IF(BZ66=0,0,IF('Net Acumulado'!CA66&gt;-'Net Acumulado'!$B66,0,1))</f>
        <v>0</v>
      </c>
      <c r="CB66">
        <f>IF(CA66=0,0,IF('Net Acumulado'!CB66&gt;-'Net Acumulado'!$B66,0,1))</f>
        <v>0</v>
      </c>
      <c r="CC66">
        <f>IF(CB66=0,0,IF('Net Acumulado'!CC66&gt;-'Net Acumulado'!$B66,0,1))</f>
        <v>0</v>
      </c>
      <c r="CD66">
        <f>IF(CC66=0,0,IF('Net Acumulado'!CD66&gt;-'Net Acumulado'!$B66,0,1))</f>
        <v>0</v>
      </c>
      <c r="CE66">
        <f>IF(CD66=0,0,IF('Net Acumulado'!CE66&gt;-'Net Acumulado'!$B66,0,1))</f>
        <v>0</v>
      </c>
      <c r="CF66">
        <f>IF(CE66=0,0,IF('Net Acumulado'!CF66&gt;-'Net Acumulado'!$B66,0,1))</f>
        <v>0</v>
      </c>
      <c r="CG66">
        <f>IF(CF66=0,0,IF('Net Acumulado'!CG66&gt;-'Net Acumulado'!$B66,0,1))</f>
        <v>0</v>
      </c>
      <c r="CH66">
        <f>IF(CG66=0,0,IF('Net Acumulado'!CH66&gt;-'Net Acumulado'!$B66,0,1))</f>
        <v>0</v>
      </c>
      <c r="CI66">
        <f>IF(CH66=0,0,IF('Net Acumulado'!CI66&gt;-'Net Acumulado'!$B66,0,1))</f>
        <v>0</v>
      </c>
      <c r="CJ66">
        <f>IF(CI66=0,0,IF('Net Acumulado'!CJ66&gt;-'Net Acumulado'!$B66,0,1))</f>
        <v>0</v>
      </c>
      <c r="CK66">
        <f>IF(CJ66=0,0,IF('Net Acumulado'!CK66&gt;-'Net Acumulado'!$B66,0,1))</f>
        <v>0</v>
      </c>
      <c r="CL66">
        <f>IF(CK66=0,0,IF('Net Acumulado'!CL66&gt;-'Net Acumulado'!$B66,0,1))</f>
        <v>0</v>
      </c>
      <c r="CM66">
        <f>IF(CL66=0,0,IF('Net Acumulado'!CM66&gt;-'Net Acumulado'!$B66,0,1))</f>
        <v>0</v>
      </c>
      <c r="CN66">
        <f>IF(CM66=0,0,IF('Net Acumulado'!CN66&gt;-'Net Acumulado'!$B66,0,1))</f>
        <v>0</v>
      </c>
      <c r="CO66">
        <f>IF(CN66=0,0,IF('Net Acumulado'!CO66&gt;-'Net Acumulado'!$B66,0,1))</f>
        <v>0</v>
      </c>
      <c r="CP66">
        <f>IF(CO66=0,0,IF('Net Acumulado'!CP66&gt;-'Net Acumulado'!$B66,0,1))</f>
        <v>0</v>
      </c>
      <c r="CQ66">
        <f>IF(CP66=0,0,IF('Net Acumulado'!CQ66&gt;-'Net Acumulado'!$B66,0,1))</f>
        <v>0</v>
      </c>
      <c r="CR66">
        <f>IF(CQ66=0,0,IF('Net Acumulado'!CR66&gt;-'Net Acumulado'!$B66,0,1))</f>
        <v>0</v>
      </c>
      <c r="CS66">
        <f>IF(CR66=0,0,IF('Net Acumulado'!CS66&gt;-'Net Acumulado'!$B66,0,1))</f>
        <v>0</v>
      </c>
      <c r="CT66">
        <f>IF(CS66=0,0,IF('Net Acumulado'!CT66&gt;-'Net Acumulado'!$B66,0,1))</f>
        <v>0</v>
      </c>
      <c r="CU66">
        <f>IF(CT66=0,0,IF('Net Acumulado'!CU66&gt;-'Net Acumulado'!$B66,0,1))</f>
        <v>0</v>
      </c>
    </row>
    <row r="67" spans="1:99" x14ac:dyDescent="0.3">
      <c r="A67">
        <f t="shared" si="0"/>
        <v>8</v>
      </c>
      <c r="B67">
        <v>-1101</v>
      </c>
      <c r="C67">
        <v>2904</v>
      </c>
      <c r="D67">
        <f>IF('Net Acumulado'!D67&gt;-'Net Acumulado'!$B67,0,1)</f>
        <v>1</v>
      </c>
      <c r="E67">
        <f>IF(D67=0,0,IF('Net Acumulado'!E67&gt;-'Net Acumulado'!$B67,0,1))</f>
        <v>1</v>
      </c>
      <c r="F67">
        <f>IF(E67=0,0,IF('Net Acumulado'!F67&gt;-'Net Acumulado'!$B67,0,1))</f>
        <v>1</v>
      </c>
      <c r="G67">
        <f>IF(F67=0,0,IF('Net Acumulado'!G67&gt;-'Net Acumulado'!$B67,0,1))</f>
        <v>1</v>
      </c>
      <c r="H67">
        <f>IF(G67=0,0,IF('Net Acumulado'!H67&gt;-'Net Acumulado'!$B67,0,1))</f>
        <v>1</v>
      </c>
      <c r="I67">
        <f>IF(H67=0,0,IF('Net Acumulado'!I67&gt;-'Net Acumulado'!$B67,0,1))</f>
        <v>1</v>
      </c>
      <c r="J67">
        <f>IF(I67=0,0,IF('Net Acumulado'!J67&gt;-'Net Acumulado'!$B67,0,1))</f>
        <v>1</v>
      </c>
      <c r="K67">
        <f>IF(J67=0,0,IF('Net Acumulado'!K67&gt;-'Net Acumulado'!$B67,0,1))</f>
        <v>1</v>
      </c>
      <c r="L67">
        <f>IF(K67=0,0,IF('Net Acumulado'!L67&gt;-'Net Acumulado'!$B67,0,1))</f>
        <v>0</v>
      </c>
      <c r="M67">
        <f>IF(L67=0,0,IF('Net Acumulado'!M67&gt;-'Net Acumulado'!$B67,0,1))</f>
        <v>0</v>
      </c>
      <c r="N67">
        <f>IF(M67=0,0,IF('Net Acumulado'!N67&gt;-'Net Acumulado'!$B67,0,1))</f>
        <v>0</v>
      </c>
      <c r="O67">
        <f>IF(N67=0,0,IF('Net Acumulado'!O67&gt;-'Net Acumulado'!$B67,0,1))</f>
        <v>0</v>
      </c>
      <c r="P67">
        <f>IF(O67=0,0,IF('Net Acumulado'!P67&gt;-'Net Acumulado'!$B67,0,1))</f>
        <v>0</v>
      </c>
      <c r="Q67">
        <f>IF(P67=0,0,IF('Net Acumulado'!Q67&gt;-'Net Acumulado'!$B67,0,1))</f>
        <v>0</v>
      </c>
      <c r="R67">
        <f>IF(Q67=0,0,IF('Net Acumulado'!R67&gt;-'Net Acumulado'!$B67,0,1))</f>
        <v>0</v>
      </c>
      <c r="S67">
        <f>IF(R67=0,0,IF('Net Acumulado'!S67&gt;-'Net Acumulado'!$B67,0,1))</f>
        <v>0</v>
      </c>
      <c r="T67">
        <f>IF(S67=0,0,IF('Net Acumulado'!T67&gt;-'Net Acumulado'!$B67,0,1))</f>
        <v>0</v>
      </c>
      <c r="U67">
        <f>IF(T67=0,0,IF('Net Acumulado'!U67&gt;-'Net Acumulado'!$B67,0,1))</f>
        <v>0</v>
      </c>
      <c r="V67">
        <f>IF(U67=0,0,IF('Net Acumulado'!V67&gt;-'Net Acumulado'!$B67,0,1))</f>
        <v>0</v>
      </c>
      <c r="W67">
        <f>IF(V67=0,0,IF('Net Acumulado'!W67&gt;-'Net Acumulado'!$B67,0,1))</f>
        <v>0</v>
      </c>
      <c r="X67">
        <f>IF(W67=0,0,IF('Net Acumulado'!X67&gt;-'Net Acumulado'!$B67,0,1))</f>
        <v>0</v>
      </c>
      <c r="Y67">
        <f>IF(X67=0,0,IF('Net Acumulado'!Y67&gt;-'Net Acumulado'!$B67,0,1))</f>
        <v>0</v>
      </c>
      <c r="Z67">
        <f>IF(Y67=0,0,IF('Net Acumulado'!Z67&gt;-'Net Acumulado'!$B67,0,1))</f>
        <v>0</v>
      </c>
      <c r="AA67">
        <f>IF(Z67=0,0,IF('Net Acumulado'!AA67&gt;-'Net Acumulado'!$B67,0,1))</f>
        <v>0</v>
      </c>
      <c r="AB67">
        <f>IF(AA67=0,0,IF('Net Acumulado'!AB67&gt;-'Net Acumulado'!$B67,0,1))</f>
        <v>0</v>
      </c>
      <c r="AC67">
        <f>IF(AB67=0,0,IF('Net Acumulado'!AC67&gt;-'Net Acumulado'!$B67,0,1))</f>
        <v>0</v>
      </c>
      <c r="AD67">
        <f>IF(AC67=0,0,IF('Net Acumulado'!AD67&gt;-'Net Acumulado'!$B67,0,1))</f>
        <v>0</v>
      </c>
      <c r="AE67">
        <f>IF(AD67=0,0,IF('Net Acumulado'!AE67&gt;-'Net Acumulado'!$B67,0,1))</f>
        <v>0</v>
      </c>
      <c r="AF67">
        <f>IF(AE67=0,0,IF('Net Acumulado'!AF67&gt;-'Net Acumulado'!$B67,0,1))</f>
        <v>0</v>
      </c>
      <c r="AG67">
        <f>IF(AF67=0,0,IF('Net Acumulado'!AG67&gt;-'Net Acumulado'!$B67,0,1))</f>
        <v>0</v>
      </c>
      <c r="AH67">
        <f>IF(AG67=0,0,IF('Net Acumulado'!AH67&gt;-'Net Acumulado'!$B67,0,1))</f>
        <v>0</v>
      </c>
      <c r="AI67">
        <f>IF(AH67=0,0,IF('Net Acumulado'!AI67&gt;-'Net Acumulado'!$B67,0,1))</f>
        <v>0</v>
      </c>
      <c r="AJ67">
        <f>IF(AI67=0,0,IF('Net Acumulado'!AJ67&gt;-'Net Acumulado'!$B67,0,1))</f>
        <v>0</v>
      </c>
      <c r="AK67">
        <f>IF(AJ67=0,0,IF('Net Acumulado'!AK67&gt;-'Net Acumulado'!$B67,0,1))</f>
        <v>0</v>
      </c>
      <c r="AL67">
        <f>IF(AK67=0,0,IF('Net Acumulado'!AL67&gt;-'Net Acumulado'!$B67,0,1))</f>
        <v>0</v>
      </c>
      <c r="AM67">
        <f>IF(AL67=0,0,IF('Net Acumulado'!AM67&gt;-'Net Acumulado'!$B67,0,1))</f>
        <v>0</v>
      </c>
      <c r="AN67">
        <f>IF(AM67=0,0,IF('Net Acumulado'!AN67&gt;-'Net Acumulado'!$B67,0,1))</f>
        <v>0</v>
      </c>
      <c r="AO67">
        <f>IF(AN67=0,0,IF('Net Acumulado'!AO67&gt;-'Net Acumulado'!$B67,0,1))</f>
        <v>0</v>
      </c>
      <c r="AP67">
        <f>IF(AO67=0,0,IF('Net Acumulado'!AP67&gt;-'Net Acumulado'!$B67,0,1))</f>
        <v>0</v>
      </c>
      <c r="AQ67">
        <f>IF(AP67=0,0,IF('Net Acumulado'!AQ67&gt;-'Net Acumulado'!$B67,0,1))</f>
        <v>0</v>
      </c>
      <c r="AR67">
        <f>IF(AQ67=0,0,IF('Net Acumulado'!AR67&gt;-'Net Acumulado'!$B67,0,1))</f>
        <v>0</v>
      </c>
      <c r="AS67">
        <f>IF(AR67=0,0,IF('Net Acumulado'!AS67&gt;-'Net Acumulado'!$B67,0,1))</f>
        <v>0</v>
      </c>
      <c r="AT67">
        <f>IF(AS67=0,0,IF('Net Acumulado'!AT67&gt;-'Net Acumulado'!$B67,0,1))</f>
        <v>0</v>
      </c>
      <c r="AU67">
        <f>IF(AT67=0,0,IF('Net Acumulado'!AU67&gt;-'Net Acumulado'!$B67,0,1))</f>
        <v>0</v>
      </c>
      <c r="AV67">
        <f>IF(AU67=0,0,IF('Net Acumulado'!AV67&gt;-'Net Acumulado'!$B67,0,1))</f>
        <v>0</v>
      </c>
      <c r="AW67">
        <f>IF(AV67=0,0,IF('Net Acumulado'!AW67&gt;-'Net Acumulado'!$B67,0,1))</f>
        <v>0</v>
      </c>
      <c r="AX67">
        <f>IF(AW67=0,0,IF('Net Acumulado'!AX67&gt;-'Net Acumulado'!$B67,0,1))</f>
        <v>0</v>
      </c>
      <c r="AY67">
        <f>IF(AX67=0,0,IF('Net Acumulado'!AY67&gt;-'Net Acumulado'!$B67,0,1))</f>
        <v>0</v>
      </c>
      <c r="AZ67">
        <f>IF(AY67=0,0,IF('Net Acumulado'!AZ67&gt;-'Net Acumulado'!$B67,0,1))</f>
        <v>0</v>
      </c>
      <c r="BA67">
        <f>IF(AZ67=0,0,IF('Net Acumulado'!BA67&gt;-'Net Acumulado'!$B67,0,1))</f>
        <v>0</v>
      </c>
      <c r="BB67">
        <f>IF(BA67=0,0,IF('Net Acumulado'!BB67&gt;-'Net Acumulado'!$B67,0,1))</f>
        <v>0</v>
      </c>
      <c r="BC67">
        <f>IF(BB67=0,0,IF('Net Acumulado'!BC67&gt;-'Net Acumulado'!$B67,0,1))</f>
        <v>0</v>
      </c>
      <c r="BD67">
        <f>IF(BC67=0,0,IF('Net Acumulado'!BD67&gt;-'Net Acumulado'!$B67,0,1))</f>
        <v>0</v>
      </c>
      <c r="BE67">
        <f>IF(BD67=0,0,IF('Net Acumulado'!BE67&gt;-'Net Acumulado'!$B67,0,1))</f>
        <v>0</v>
      </c>
      <c r="BF67">
        <f>IF(BE67=0,0,IF('Net Acumulado'!BF67&gt;-'Net Acumulado'!$B67,0,1))</f>
        <v>0</v>
      </c>
      <c r="BG67">
        <f>IF(BF67=0,0,IF('Net Acumulado'!BG67&gt;-'Net Acumulado'!$B67,0,1))</f>
        <v>0</v>
      </c>
      <c r="BH67">
        <f>IF(BG67=0,0,IF('Net Acumulado'!BH67&gt;-'Net Acumulado'!$B67,0,1))</f>
        <v>0</v>
      </c>
      <c r="BI67">
        <f>IF(BH67=0,0,IF('Net Acumulado'!BI67&gt;-'Net Acumulado'!$B67,0,1))</f>
        <v>0</v>
      </c>
      <c r="BJ67">
        <f>IF(BI67=0,0,IF('Net Acumulado'!BJ67&gt;-'Net Acumulado'!$B67,0,1))</f>
        <v>0</v>
      </c>
      <c r="BK67">
        <f>IF(BJ67=0,0,IF('Net Acumulado'!BK67&gt;-'Net Acumulado'!$B67,0,1))</f>
        <v>0</v>
      </c>
      <c r="BL67">
        <f>IF(BK67=0,0,IF('Net Acumulado'!BL67&gt;-'Net Acumulado'!$B67,0,1))</f>
        <v>0</v>
      </c>
      <c r="BM67">
        <f>IF(BL67=0,0,IF('Net Acumulado'!BM67&gt;-'Net Acumulado'!$B67,0,1))</f>
        <v>0</v>
      </c>
      <c r="BN67">
        <f>IF(BM67=0,0,IF('Net Acumulado'!BN67&gt;-'Net Acumulado'!$B67,0,1))</f>
        <v>0</v>
      </c>
      <c r="BO67">
        <f>IF(BN67=0,0,IF('Net Acumulado'!BO67&gt;-'Net Acumulado'!$B67,0,1))</f>
        <v>0</v>
      </c>
      <c r="BP67">
        <f>IF(BO67=0,0,IF('Net Acumulado'!BP67&gt;-'Net Acumulado'!$B67,0,1))</f>
        <v>0</v>
      </c>
      <c r="BQ67">
        <f>IF(BP67=0,0,IF('Net Acumulado'!BQ67&gt;-'Net Acumulado'!$B67,0,1))</f>
        <v>0</v>
      </c>
      <c r="BR67">
        <f>IF(BQ67=0,0,IF('Net Acumulado'!BR67&gt;-'Net Acumulado'!$B67,0,1))</f>
        <v>0</v>
      </c>
      <c r="BS67">
        <f>IF(BR67=0,0,IF('Net Acumulado'!BS67&gt;-'Net Acumulado'!$B67,0,1))</f>
        <v>0</v>
      </c>
      <c r="BT67">
        <f>IF(BS67=0,0,IF('Net Acumulado'!BT67&gt;-'Net Acumulado'!$B67,0,1))</f>
        <v>0</v>
      </c>
      <c r="BU67">
        <f>IF(BT67=0,0,IF('Net Acumulado'!BU67&gt;-'Net Acumulado'!$B67,0,1))</f>
        <v>0</v>
      </c>
      <c r="BV67">
        <f>IF(BU67=0,0,IF('Net Acumulado'!BV67&gt;-'Net Acumulado'!$B67,0,1))</f>
        <v>0</v>
      </c>
      <c r="BW67">
        <f>IF(BV67=0,0,IF('Net Acumulado'!BW67&gt;-'Net Acumulado'!$B67,0,1))</f>
        <v>0</v>
      </c>
      <c r="BX67">
        <f>IF(BW67=0,0,IF('Net Acumulado'!BX67&gt;-'Net Acumulado'!$B67,0,1))</f>
        <v>0</v>
      </c>
      <c r="BY67">
        <f>IF(BX67=0,0,IF('Net Acumulado'!BY67&gt;-'Net Acumulado'!$B67,0,1))</f>
        <v>0</v>
      </c>
      <c r="BZ67">
        <f>IF(BY67=0,0,IF('Net Acumulado'!BZ67&gt;-'Net Acumulado'!$B67,0,1))</f>
        <v>0</v>
      </c>
      <c r="CA67">
        <f>IF(BZ67=0,0,IF('Net Acumulado'!CA67&gt;-'Net Acumulado'!$B67,0,1))</f>
        <v>0</v>
      </c>
      <c r="CB67">
        <f>IF(CA67=0,0,IF('Net Acumulado'!CB67&gt;-'Net Acumulado'!$B67,0,1))</f>
        <v>0</v>
      </c>
      <c r="CC67">
        <f>IF(CB67=0,0,IF('Net Acumulado'!CC67&gt;-'Net Acumulado'!$B67,0,1))</f>
        <v>0</v>
      </c>
      <c r="CD67">
        <f>IF(CC67=0,0,IF('Net Acumulado'!CD67&gt;-'Net Acumulado'!$B67,0,1))</f>
        <v>0</v>
      </c>
      <c r="CE67">
        <f>IF(CD67=0,0,IF('Net Acumulado'!CE67&gt;-'Net Acumulado'!$B67,0,1))</f>
        <v>0</v>
      </c>
      <c r="CF67">
        <f>IF(CE67=0,0,IF('Net Acumulado'!CF67&gt;-'Net Acumulado'!$B67,0,1))</f>
        <v>0</v>
      </c>
      <c r="CG67">
        <f>IF(CF67=0,0,IF('Net Acumulado'!CG67&gt;-'Net Acumulado'!$B67,0,1))</f>
        <v>0</v>
      </c>
      <c r="CH67">
        <f>IF(CG67=0,0,IF('Net Acumulado'!CH67&gt;-'Net Acumulado'!$B67,0,1))</f>
        <v>0</v>
      </c>
      <c r="CI67">
        <f>IF(CH67=0,0,IF('Net Acumulado'!CI67&gt;-'Net Acumulado'!$B67,0,1))</f>
        <v>0</v>
      </c>
      <c r="CJ67">
        <f>IF(CI67=0,0,IF('Net Acumulado'!CJ67&gt;-'Net Acumulado'!$B67,0,1))</f>
        <v>0</v>
      </c>
      <c r="CK67">
        <f>IF(CJ67=0,0,IF('Net Acumulado'!CK67&gt;-'Net Acumulado'!$B67,0,1))</f>
        <v>0</v>
      </c>
      <c r="CL67">
        <f>IF(CK67=0,0,IF('Net Acumulado'!CL67&gt;-'Net Acumulado'!$B67,0,1))</f>
        <v>0</v>
      </c>
      <c r="CM67">
        <f>IF(CL67=0,0,IF('Net Acumulado'!CM67&gt;-'Net Acumulado'!$B67,0,1))</f>
        <v>0</v>
      </c>
      <c r="CN67">
        <f>IF(CM67=0,0,IF('Net Acumulado'!CN67&gt;-'Net Acumulado'!$B67,0,1))</f>
        <v>0</v>
      </c>
      <c r="CO67">
        <f>IF(CN67=0,0,IF('Net Acumulado'!CO67&gt;-'Net Acumulado'!$B67,0,1))</f>
        <v>0</v>
      </c>
      <c r="CP67">
        <f>IF(CO67=0,0,IF('Net Acumulado'!CP67&gt;-'Net Acumulado'!$B67,0,1))</f>
        <v>0</v>
      </c>
      <c r="CQ67">
        <f>IF(CP67=0,0,IF('Net Acumulado'!CQ67&gt;-'Net Acumulado'!$B67,0,1))</f>
        <v>0</v>
      </c>
      <c r="CR67">
        <f>IF(CQ67=0,0,IF('Net Acumulado'!CR67&gt;-'Net Acumulado'!$B67,0,1))</f>
        <v>0</v>
      </c>
      <c r="CS67">
        <f>IF(CR67=0,0,IF('Net Acumulado'!CS67&gt;-'Net Acumulado'!$B67,0,1))</f>
        <v>0</v>
      </c>
      <c r="CT67">
        <f>IF(CS67=0,0,IF('Net Acumulado'!CT67&gt;-'Net Acumulado'!$B67,0,1))</f>
        <v>0</v>
      </c>
      <c r="CU67">
        <f>IF(CT67=0,0,IF('Net Acumulado'!CU67&gt;-'Net Acumulado'!$B67,0,1))</f>
        <v>0</v>
      </c>
    </row>
    <row r="68" spans="1:99" x14ac:dyDescent="0.3">
      <c r="A68">
        <f t="shared" si="0"/>
        <v>60</v>
      </c>
      <c r="B68">
        <v>-14895</v>
      </c>
      <c r="C68">
        <v>2903</v>
      </c>
      <c r="D68">
        <f>IF('Net Acumulado'!D68&gt;-'Net Acumulado'!$B68,0,1)</f>
        <v>1</v>
      </c>
      <c r="E68">
        <f>IF(D68=0,0,IF('Net Acumulado'!E68&gt;-'Net Acumulado'!$B68,0,1))</f>
        <v>1</v>
      </c>
      <c r="F68">
        <f>IF(E68=0,0,IF('Net Acumulado'!F68&gt;-'Net Acumulado'!$B68,0,1))</f>
        <v>1</v>
      </c>
      <c r="G68">
        <f>IF(F68=0,0,IF('Net Acumulado'!G68&gt;-'Net Acumulado'!$B68,0,1))</f>
        <v>1</v>
      </c>
      <c r="H68">
        <f>IF(G68=0,0,IF('Net Acumulado'!H68&gt;-'Net Acumulado'!$B68,0,1))</f>
        <v>1</v>
      </c>
      <c r="I68">
        <f>IF(H68=0,0,IF('Net Acumulado'!I68&gt;-'Net Acumulado'!$B68,0,1))</f>
        <v>1</v>
      </c>
      <c r="J68">
        <f>IF(I68=0,0,IF('Net Acumulado'!J68&gt;-'Net Acumulado'!$B68,0,1))</f>
        <v>1</v>
      </c>
      <c r="K68">
        <f>IF(J68=0,0,IF('Net Acumulado'!K68&gt;-'Net Acumulado'!$B68,0,1))</f>
        <v>1</v>
      </c>
      <c r="L68">
        <f>IF(K68=0,0,IF('Net Acumulado'!L68&gt;-'Net Acumulado'!$B68,0,1))</f>
        <v>1</v>
      </c>
      <c r="M68">
        <f>IF(L68=0,0,IF('Net Acumulado'!M68&gt;-'Net Acumulado'!$B68,0,1))</f>
        <v>1</v>
      </c>
      <c r="N68">
        <f>IF(M68=0,0,IF('Net Acumulado'!N68&gt;-'Net Acumulado'!$B68,0,1))</f>
        <v>1</v>
      </c>
      <c r="O68">
        <f>IF(N68=0,0,IF('Net Acumulado'!O68&gt;-'Net Acumulado'!$B68,0,1))</f>
        <v>1</v>
      </c>
      <c r="P68">
        <f>IF(O68=0,0,IF('Net Acumulado'!P68&gt;-'Net Acumulado'!$B68,0,1))</f>
        <v>1</v>
      </c>
      <c r="Q68">
        <f>IF(P68=0,0,IF('Net Acumulado'!Q68&gt;-'Net Acumulado'!$B68,0,1))</f>
        <v>1</v>
      </c>
      <c r="R68">
        <f>IF(Q68=0,0,IF('Net Acumulado'!R68&gt;-'Net Acumulado'!$B68,0,1))</f>
        <v>1</v>
      </c>
      <c r="S68">
        <f>IF(R68=0,0,IF('Net Acumulado'!S68&gt;-'Net Acumulado'!$B68,0,1))</f>
        <v>1</v>
      </c>
      <c r="T68">
        <f>IF(S68=0,0,IF('Net Acumulado'!T68&gt;-'Net Acumulado'!$B68,0,1))</f>
        <v>1</v>
      </c>
      <c r="U68">
        <f>IF(T68=0,0,IF('Net Acumulado'!U68&gt;-'Net Acumulado'!$B68,0,1))</f>
        <v>1</v>
      </c>
      <c r="V68">
        <f>IF(U68=0,0,IF('Net Acumulado'!V68&gt;-'Net Acumulado'!$B68,0,1))</f>
        <v>1</v>
      </c>
      <c r="W68">
        <f>IF(V68=0,0,IF('Net Acumulado'!W68&gt;-'Net Acumulado'!$B68,0,1))</f>
        <v>1</v>
      </c>
      <c r="X68">
        <f>IF(W68=0,0,IF('Net Acumulado'!X68&gt;-'Net Acumulado'!$B68,0,1))</f>
        <v>1</v>
      </c>
      <c r="Y68">
        <f>IF(X68=0,0,IF('Net Acumulado'!Y68&gt;-'Net Acumulado'!$B68,0,1))</f>
        <v>1</v>
      </c>
      <c r="Z68">
        <f>IF(Y68=0,0,IF('Net Acumulado'!Z68&gt;-'Net Acumulado'!$B68,0,1))</f>
        <v>1</v>
      </c>
      <c r="AA68">
        <f>IF(Z68=0,0,IF('Net Acumulado'!AA68&gt;-'Net Acumulado'!$B68,0,1))</f>
        <v>1</v>
      </c>
      <c r="AB68">
        <f>IF(AA68=0,0,IF('Net Acumulado'!AB68&gt;-'Net Acumulado'!$B68,0,1))</f>
        <v>1</v>
      </c>
      <c r="AC68">
        <f>IF(AB68=0,0,IF('Net Acumulado'!AC68&gt;-'Net Acumulado'!$B68,0,1))</f>
        <v>1</v>
      </c>
      <c r="AD68">
        <f>IF(AC68=0,0,IF('Net Acumulado'!AD68&gt;-'Net Acumulado'!$B68,0,1))</f>
        <v>1</v>
      </c>
      <c r="AE68">
        <f>IF(AD68=0,0,IF('Net Acumulado'!AE68&gt;-'Net Acumulado'!$B68,0,1))</f>
        <v>1</v>
      </c>
      <c r="AF68">
        <f>IF(AE68=0,0,IF('Net Acumulado'!AF68&gt;-'Net Acumulado'!$B68,0,1))</f>
        <v>1</v>
      </c>
      <c r="AG68">
        <f>IF(AF68=0,0,IF('Net Acumulado'!AG68&gt;-'Net Acumulado'!$B68,0,1))</f>
        <v>1</v>
      </c>
      <c r="AH68">
        <f>IF(AG68=0,0,IF('Net Acumulado'!AH68&gt;-'Net Acumulado'!$B68,0,1))</f>
        <v>1</v>
      </c>
      <c r="AI68">
        <f>IF(AH68=0,0,IF('Net Acumulado'!AI68&gt;-'Net Acumulado'!$B68,0,1))</f>
        <v>1</v>
      </c>
      <c r="AJ68">
        <f>IF(AI68=0,0,IF('Net Acumulado'!AJ68&gt;-'Net Acumulado'!$B68,0,1))</f>
        <v>1</v>
      </c>
      <c r="AK68">
        <f>IF(AJ68=0,0,IF('Net Acumulado'!AK68&gt;-'Net Acumulado'!$B68,0,1))</f>
        <v>1</v>
      </c>
      <c r="AL68">
        <f>IF(AK68=0,0,IF('Net Acumulado'!AL68&gt;-'Net Acumulado'!$B68,0,1))</f>
        <v>1</v>
      </c>
      <c r="AM68">
        <f>IF(AL68=0,0,IF('Net Acumulado'!AM68&gt;-'Net Acumulado'!$B68,0,1))</f>
        <v>1</v>
      </c>
      <c r="AN68">
        <f>IF(AM68=0,0,IF('Net Acumulado'!AN68&gt;-'Net Acumulado'!$B68,0,1))</f>
        <v>1</v>
      </c>
      <c r="AO68">
        <f>IF(AN68=0,0,IF('Net Acumulado'!AO68&gt;-'Net Acumulado'!$B68,0,1))</f>
        <v>1</v>
      </c>
      <c r="AP68">
        <f>IF(AO68=0,0,IF('Net Acumulado'!AP68&gt;-'Net Acumulado'!$B68,0,1))</f>
        <v>1</v>
      </c>
      <c r="AQ68">
        <f>IF(AP68=0,0,IF('Net Acumulado'!AQ68&gt;-'Net Acumulado'!$B68,0,1))</f>
        <v>1</v>
      </c>
      <c r="AR68">
        <f>IF(AQ68=0,0,IF('Net Acumulado'!AR68&gt;-'Net Acumulado'!$B68,0,1))</f>
        <v>1</v>
      </c>
      <c r="AS68">
        <f>IF(AR68=0,0,IF('Net Acumulado'!AS68&gt;-'Net Acumulado'!$B68,0,1))</f>
        <v>1</v>
      </c>
      <c r="AT68">
        <f>IF(AS68=0,0,IF('Net Acumulado'!AT68&gt;-'Net Acumulado'!$B68,0,1))</f>
        <v>1</v>
      </c>
      <c r="AU68">
        <f>IF(AT68=0,0,IF('Net Acumulado'!AU68&gt;-'Net Acumulado'!$B68,0,1))</f>
        <v>1</v>
      </c>
      <c r="AV68">
        <f>IF(AU68=0,0,IF('Net Acumulado'!AV68&gt;-'Net Acumulado'!$B68,0,1))</f>
        <v>1</v>
      </c>
      <c r="AW68">
        <f>IF(AV68=0,0,IF('Net Acumulado'!AW68&gt;-'Net Acumulado'!$B68,0,1))</f>
        <v>1</v>
      </c>
      <c r="AX68">
        <f>IF(AW68=0,0,IF('Net Acumulado'!AX68&gt;-'Net Acumulado'!$B68,0,1))</f>
        <v>1</v>
      </c>
      <c r="AY68">
        <f>IF(AX68=0,0,IF('Net Acumulado'!AY68&gt;-'Net Acumulado'!$B68,0,1))</f>
        <v>1</v>
      </c>
      <c r="AZ68">
        <f>IF(AY68=0,0,IF('Net Acumulado'!AZ68&gt;-'Net Acumulado'!$B68,0,1))</f>
        <v>1</v>
      </c>
      <c r="BA68">
        <f>IF(AZ68=0,0,IF('Net Acumulado'!BA68&gt;-'Net Acumulado'!$B68,0,1))</f>
        <v>1</v>
      </c>
      <c r="BB68">
        <f>IF(BA68=0,0,IF('Net Acumulado'!BB68&gt;-'Net Acumulado'!$B68,0,1))</f>
        <v>1</v>
      </c>
      <c r="BC68">
        <f>IF(BB68=0,0,IF('Net Acumulado'!BC68&gt;-'Net Acumulado'!$B68,0,1))</f>
        <v>1</v>
      </c>
      <c r="BD68">
        <f>IF(BC68=0,0,IF('Net Acumulado'!BD68&gt;-'Net Acumulado'!$B68,0,1))</f>
        <v>1</v>
      </c>
      <c r="BE68">
        <f>IF(BD68=0,0,IF('Net Acumulado'!BE68&gt;-'Net Acumulado'!$B68,0,1))</f>
        <v>1</v>
      </c>
      <c r="BF68">
        <f>IF(BE68=0,0,IF('Net Acumulado'!BF68&gt;-'Net Acumulado'!$B68,0,1))</f>
        <v>1</v>
      </c>
      <c r="BG68">
        <f>IF(BF68=0,0,IF('Net Acumulado'!BG68&gt;-'Net Acumulado'!$B68,0,1))</f>
        <v>1</v>
      </c>
      <c r="BH68">
        <f>IF(BG68=0,0,IF('Net Acumulado'!BH68&gt;-'Net Acumulado'!$B68,0,1))</f>
        <v>1</v>
      </c>
      <c r="BI68">
        <f>IF(BH68=0,0,IF('Net Acumulado'!BI68&gt;-'Net Acumulado'!$B68,0,1))</f>
        <v>1</v>
      </c>
      <c r="BJ68">
        <f>IF(BI68=0,0,IF('Net Acumulado'!BJ68&gt;-'Net Acumulado'!$B68,0,1))</f>
        <v>1</v>
      </c>
      <c r="BK68">
        <f>IF(BJ68=0,0,IF('Net Acumulado'!BK68&gt;-'Net Acumulado'!$B68,0,1))</f>
        <v>1</v>
      </c>
      <c r="BL68">
        <f>IF(BK68=0,0,IF('Net Acumulado'!BL68&gt;-'Net Acumulado'!$B68,0,1))</f>
        <v>0</v>
      </c>
      <c r="BM68">
        <f>IF(BL68=0,0,IF('Net Acumulado'!BM68&gt;-'Net Acumulado'!$B68,0,1))</f>
        <v>0</v>
      </c>
      <c r="BN68">
        <f>IF(BM68=0,0,IF('Net Acumulado'!BN68&gt;-'Net Acumulado'!$B68,0,1))</f>
        <v>0</v>
      </c>
      <c r="BO68">
        <f>IF(BN68=0,0,IF('Net Acumulado'!BO68&gt;-'Net Acumulado'!$B68,0,1))</f>
        <v>0</v>
      </c>
      <c r="BP68">
        <f>IF(BO68=0,0,IF('Net Acumulado'!BP68&gt;-'Net Acumulado'!$B68,0,1))</f>
        <v>0</v>
      </c>
      <c r="BQ68">
        <f>IF(BP68=0,0,IF('Net Acumulado'!BQ68&gt;-'Net Acumulado'!$B68,0,1))</f>
        <v>0</v>
      </c>
      <c r="BR68">
        <f>IF(BQ68=0,0,IF('Net Acumulado'!BR68&gt;-'Net Acumulado'!$B68,0,1))</f>
        <v>0</v>
      </c>
      <c r="BS68">
        <f>IF(BR68=0,0,IF('Net Acumulado'!BS68&gt;-'Net Acumulado'!$B68,0,1))</f>
        <v>0</v>
      </c>
      <c r="BT68">
        <f>IF(BS68=0,0,IF('Net Acumulado'!BT68&gt;-'Net Acumulado'!$B68,0,1))</f>
        <v>0</v>
      </c>
      <c r="BU68">
        <f>IF(BT68=0,0,IF('Net Acumulado'!BU68&gt;-'Net Acumulado'!$B68,0,1))</f>
        <v>0</v>
      </c>
      <c r="BV68">
        <f>IF(BU68=0,0,IF('Net Acumulado'!BV68&gt;-'Net Acumulado'!$B68,0,1))</f>
        <v>0</v>
      </c>
      <c r="BW68">
        <f>IF(BV68=0,0,IF('Net Acumulado'!BW68&gt;-'Net Acumulado'!$B68,0,1))</f>
        <v>0</v>
      </c>
      <c r="BX68">
        <f>IF(BW68=0,0,IF('Net Acumulado'!BX68&gt;-'Net Acumulado'!$B68,0,1))</f>
        <v>0</v>
      </c>
      <c r="BY68">
        <f>IF(BX68=0,0,IF('Net Acumulado'!BY68&gt;-'Net Acumulado'!$B68,0,1))</f>
        <v>0</v>
      </c>
      <c r="BZ68">
        <f>IF(BY68=0,0,IF('Net Acumulado'!BZ68&gt;-'Net Acumulado'!$B68,0,1))</f>
        <v>0</v>
      </c>
      <c r="CA68">
        <f>IF(BZ68=0,0,IF('Net Acumulado'!CA68&gt;-'Net Acumulado'!$B68,0,1))</f>
        <v>0</v>
      </c>
      <c r="CB68">
        <f>IF(CA68=0,0,IF('Net Acumulado'!CB68&gt;-'Net Acumulado'!$B68,0,1))</f>
        <v>0</v>
      </c>
      <c r="CC68">
        <f>IF(CB68=0,0,IF('Net Acumulado'!CC68&gt;-'Net Acumulado'!$B68,0,1))</f>
        <v>0</v>
      </c>
      <c r="CD68">
        <f>IF(CC68=0,0,IF('Net Acumulado'!CD68&gt;-'Net Acumulado'!$B68,0,1))</f>
        <v>0</v>
      </c>
      <c r="CE68">
        <f>IF(CD68=0,0,IF('Net Acumulado'!CE68&gt;-'Net Acumulado'!$B68,0,1))</f>
        <v>0</v>
      </c>
      <c r="CF68">
        <f>IF(CE68=0,0,IF('Net Acumulado'!CF68&gt;-'Net Acumulado'!$B68,0,1))</f>
        <v>0</v>
      </c>
      <c r="CG68">
        <f>IF(CF68=0,0,IF('Net Acumulado'!CG68&gt;-'Net Acumulado'!$B68,0,1))</f>
        <v>0</v>
      </c>
      <c r="CH68">
        <f>IF(CG68=0,0,IF('Net Acumulado'!CH68&gt;-'Net Acumulado'!$B68,0,1))</f>
        <v>0</v>
      </c>
      <c r="CI68">
        <f>IF(CH68=0,0,IF('Net Acumulado'!CI68&gt;-'Net Acumulado'!$B68,0,1))</f>
        <v>0</v>
      </c>
      <c r="CJ68">
        <f>IF(CI68=0,0,IF('Net Acumulado'!CJ68&gt;-'Net Acumulado'!$B68,0,1))</f>
        <v>0</v>
      </c>
      <c r="CK68">
        <f>IF(CJ68=0,0,IF('Net Acumulado'!CK68&gt;-'Net Acumulado'!$B68,0,1))</f>
        <v>0</v>
      </c>
      <c r="CL68">
        <f>IF(CK68=0,0,IF('Net Acumulado'!CL68&gt;-'Net Acumulado'!$B68,0,1))</f>
        <v>0</v>
      </c>
      <c r="CM68">
        <f>IF(CL68=0,0,IF('Net Acumulado'!CM68&gt;-'Net Acumulado'!$B68,0,1))</f>
        <v>0</v>
      </c>
      <c r="CN68">
        <f>IF(CM68=0,0,IF('Net Acumulado'!CN68&gt;-'Net Acumulado'!$B68,0,1))</f>
        <v>0</v>
      </c>
      <c r="CO68">
        <f>IF(CN68=0,0,IF('Net Acumulado'!CO68&gt;-'Net Acumulado'!$B68,0,1))</f>
        <v>0</v>
      </c>
      <c r="CP68">
        <f>IF(CO68=0,0,IF('Net Acumulado'!CP68&gt;-'Net Acumulado'!$B68,0,1))</f>
        <v>0</v>
      </c>
      <c r="CQ68">
        <f>IF(CP68=0,0,IF('Net Acumulado'!CQ68&gt;-'Net Acumulado'!$B68,0,1))</f>
        <v>0</v>
      </c>
      <c r="CR68">
        <f>IF(CQ68=0,0,IF('Net Acumulado'!CR68&gt;-'Net Acumulado'!$B68,0,1))</f>
        <v>0</v>
      </c>
      <c r="CS68">
        <f>IF(CR68=0,0,IF('Net Acumulado'!CS68&gt;-'Net Acumulado'!$B68,0,1))</f>
        <v>0</v>
      </c>
      <c r="CT68">
        <f>IF(CS68=0,0,IF('Net Acumulado'!CT68&gt;-'Net Acumulado'!$B68,0,1))</f>
        <v>0</v>
      </c>
      <c r="CU68">
        <f>IF(CT68=0,0,IF('Net Acumulado'!CU68&gt;-'Net Acumulado'!$B68,0,1))</f>
        <v>0</v>
      </c>
    </row>
    <row r="69" spans="1:99" x14ac:dyDescent="0.3">
      <c r="A69">
        <f t="shared" ref="A69:A132" si="1">SUM(D69:CU69)</f>
        <v>96</v>
      </c>
      <c r="B69">
        <v>-16653</v>
      </c>
      <c r="C69">
        <v>2907</v>
      </c>
      <c r="D69">
        <f>IF('Net Acumulado'!D69&gt;-'Net Acumulado'!$B69,0,1)</f>
        <v>1</v>
      </c>
      <c r="E69">
        <f>IF(D69=0,0,IF('Net Acumulado'!E69&gt;-'Net Acumulado'!$B69,0,1))</f>
        <v>1</v>
      </c>
      <c r="F69">
        <f>IF(E69=0,0,IF('Net Acumulado'!F69&gt;-'Net Acumulado'!$B69,0,1))</f>
        <v>1</v>
      </c>
      <c r="G69">
        <f>IF(F69=0,0,IF('Net Acumulado'!G69&gt;-'Net Acumulado'!$B69,0,1))</f>
        <v>1</v>
      </c>
      <c r="H69">
        <f>IF(G69=0,0,IF('Net Acumulado'!H69&gt;-'Net Acumulado'!$B69,0,1))</f>
        <v>1</v>
      </c>
      <c r="I69">
        <f>IF(H69=0,0,IF('Net Acumulado'!I69&gt;-'Net Acumulado'!$B69,0,1))</f>
        <v>1</v>
      </c>
      <c r="J69">
        <f>IF(I69=0,0,IF('Net Acumulado'!J69&gt;-'Net Acumulado'!$B69,0,1))</f>
        <v>1</v>
      </c>
      <c r="K69">
        <f>IF(J69=0,0,IF('Net Acumulado'!K69&gt;-'Net Acumulado'!$B69,0,1))</f>
        <v>1</v>
      </c>
      <c r="L69">
        <f>IF(K69=0,0,IF('Net Acumulado'!L69&gt;-'Net Acumulado'!$B69,0,1))</f>
        <v>1</v>
      </c>
      <c r="M69">
        <f>IF(L69=0,0,IF('Net Acumulado'!M69&gt;-'Net Acumulado'!$B69,0,1))</f>
        <v>1</v>
      </c>
      <c r="N69">
        <f>IF(M69=0,0,IF('Net Acumulado'!N69&gt;-'Net Acumulado'!$B69,0,1))</f>
        <v>1</v>
      </c>
      <c r="O69">
        <f>IF(N69=0,0,IF('Net Acumulado'!O69&gt;-'Net Acumulado'!$B69,0,1))</f>
        <v>1</v>
      </c>
      <c r="P69">
        <f>IF(O69=0,0,IF('Net Acumulado'!P69&gt;-'Net Acumulado'!$B69,0,1))</f>
        <v>1</v>
      </c>
      <c r="Q69">
        <f>IF(P69=0,0,IF('Net Acumulado'!Q69&gt;-'Net Acumulado'!$B69,0,1))</f>
        <v>1</v>
      </c>
      <c r="R69">
        <f>IF(Q69=0,0,IF('Net Acumulado'!R69&gt;-'Net Acumulado'!$B69,0,1))</f>
        <v>1</v>
      </c>
      <c r="S69">
        <f>IF(R69=0,0,IF('Net Acumulado'!S69&gt;-'Net Acumulado'!$B69,0,1))</f>
        <v>1</v>
      </c>
      <c r="T69">
        <f>IF(S69=0,0,IF('Net Acumulado'!T69&gt;-'Net Acumulado'!$B69,0,1))</f>
        <v>1</v>
      </c>
      <c r="U69">
        <f>IF(T69=0,0,IF('Net Acumulado'!U69&gt;-'Net Acumulado'!$B69,0,1))</f>
        <v>1</v>
      </c>
      <c r="V69">
        <f>IF(U69=0,0,IF('Net Acumulado'!V69&gt;-'Net Acumulado'!$B69,0,1))</f>
        <v>1</v>
      </c>
      <c r="W69">
        <f>IF(V69=0,0,IF('Net Acumulado'!W69&gt;-'Net Acumulado'!$B69,0,1))</f>
        <v>1</v>
      </c>
      <c r="X69">
        <f>IF(W69=0,0,IF('Net Acumulado'!X69&gt;-'Net Acumulado'!$B69,0,1))</f>
        <v>1</v>
      </c>
      <c r="Y69">
        <f>IF(X69=0,0,IF('Net Acumulado'!Y69&gt;-'Net Acumulado'!$B69,0,1))</f>
        <v>1</v>
      </c>
      <c r="Z69">
        <f>IF(Y69=0,0,IF('Net Acumulado'!Z69&gt;-'Net Acumulado'!$B69,0,1))</f>
        <v>1</v>
      </c>
      <c r="AA69">
        <f>IF(Z69=0,0,IF('Net Acumulado'!AA69&gt;-'Net Acumulado'!$B69,0,1))</f>
        <v>1</v>
      </c>
      <c r="AB69">
        <f>IF(AA69=0,0,IF('Net Acumulado'!AB69&gt;-'Net Acumulado'!$B69,0,1))</f>
        <v>1</v>
      </c>
      <c r="AC69">
        <f>IF(AB69=0,0,IF('Net Acumulado'!AC69&gt;-'Net Acumulado'!$B69,0,1))</f>
        <v>1</v>
      </c>
      <c r="AD69">
        <f>IF(AC69=0,0,IF('Net Acumulado'!AD69&gt;-'Net Acumulado'!$B69,0,1))</f>
        <v>1</v>
      </c>
      <c r="AE69">
        <f>IF(AD69=0,0,IF('Net Acumulado'!AE69&gt;-'Net Acumulado'!$B69,0,1))</f>
        <v>1</v>
      </c>
      <c r="AF69">
        <f>IF(AE69=0,0,IF('Net Acumulado'!AF69&gt;-'Net Acumulado'!$B69,0,1))</f>
        <v>1</v>
      </c>
      <c r="AG69">
        <f>IF(AF69=0,0,IF('Net Acumulado'!AG69&gt;-'Net Acumulado'!$B69,0,1))</f>
        <v>1</v>
      </c>
      <c r="AH69">
        <f>IF(AG69=0,0,IF('Net Acumulado'!AH69&gt;-'Net Acumulado'!$B69,0,1))</f>
        <v>1</v>
      </c>
      <c r="AI69">
        <f>IF(AH69=0,0,IF('Net Acumulado'!AI69&gt;-'Net Acumulado'!$B69,0,1))</f>
        <v>1</v>
      </c>
      <c r="AJ69">
        <f>IF(AI69=0,0,IF('Net Acumulado'!AJ69&gt;-'Net Acumulado'!$B69,0,1))</f>
        <v>1</v>
      </c>
      <c r="AK69">
        <f>IF(AJ69=0,0,IF('Net Acumulado'!AK69&gt;-'Net Acumulado'!$B69,0,1))</f>
        <v>1</v>
      </c>
      <c r="AL69">
        <f>IF(AK69=0,0,IF('Net Acumulado'!AL69&gt;-'Net Acumulado'!$B69,0,1))</f>
        <v>1</v>
      </c>
      <c r="AM69">
        <f>IF(AL69=0,0,IF('Net Acumulado'!AM69&gt;-'Net Acumulado'!$B69,0,1))</f>
        <v>1</v>
      </c>
      <c r="AN69">
        <f>IF(AM69=0,0,IF('Net Acumulado'!AN69&gt;-'Net Acumulado'!$B69,0,1))</f>
        <v>1</v>
      </c>
      <c r="AO69">
        <f>IF(AN69=0,0,IF('Net Acumulado'!AO69&gt;-'Net Acumulado'!$B69,0,1))</f>
        <v>1</v>
      </c>
      <c r="AP69">
        <f>IF(AO69=0,0,IF('Net Acumulado'!AP69&gt;-'Net Acumulado'!$B69,0,1))</f>
        <v>1</v>
      </c>
      <c r="AQ69">
        <f>IF(AP69=0,0,IF('Net Acumulado'!AQ69&gt;-'Net Acumulado'!$B69,0,1))</f>
        <v>1</v>
      </c>
      <c r="AR69">
        <f>IF(AQ69=0,0,IF('Net Acumulado'!AR69&gt;-'Net Acumulado'!$B69,0,1))</f>
        <v>1</v>
      </c>
      <c r="AS69">
        <f>IF(AR69=0,0,IF('Net Acumulado'!AS69&gt;-'Net Acumulado'!$B69,0,1))</f>
        <v>1</v>
      </c>
      <c r="AT69">
        <f>IF(AS69=0,0,IF('Net Acumulado'!AT69&gt;-'Net Acumulado'!$B69,0,1))</f>
        <v>1</v>
      </c>
      <c r="AU69">
        <f>IF(AT69=0,0,IF('Net Acumulado'!AU69&gt;-'Net Acumulado'!$B69,0,1))</f>
        <v>1</v>
      </c>
      <c r="AV69">
        <f>IF(AU69=0,0,IF('Net Acumulado'!AV69&gt;-'Net Acumulado'!$B69,0,1))</f>
        <v>1</v>
      </c>
      <c r="AW69">
        <f>IF(AV69=0,0,IF('Net Acumulado'!AW69&gt;-'Net Acumulado'!$B69,0,1))</f>
        <v>1</v>
      </c>
      <c r="AX69">
        <f>IF(AW69=0,0,IF('Net Acumulado'!AX69&gt;-'Net Acumulado'!$B69,0,1))</f>
        <v>1</v>
      </c>
      <c r="AY69">
        <f>IF(AX69=0,0,IF('Net Acumulado'!AY69&gt;-'Net Acumulado'!$B69,0,1))</f>
        <v>1</v>
      </c>
      <c r="AZ69">
        <f>IF(AY69=0,0,IF('Net Acumulado'!AZ69&gt;-'Net Acumulado'!$B69,0,1))</f>
        <v>1</v>
      </c>
      <c r="BA69">
        <f>IF(AZ69=0,0,IF('Net Acumulado'!BA69&gt;-'Net Acumulado'!$B69,0,1))</f>
        <v>1</v>
      </c>
      <c r="BB69">
        <f>IF(BA69=0,0,IF('Net Acumulado'!BB69&gt;-'Net Acumulado'!$B69,0,1))</f>
        <v>1</v>
      </c>
      <c r="BC69">
        <f>IF(BB69=0,0,IF('Net Acumulado'!BC69&gt;-'Net Acumulado'!$B69,0,1))</f>
        <v>1</v>
      </c>
      <c r="BD69">
        <f>IF(BC69=0,0,IF('Net Acumulado'!BD69&gt;-'Net Acumulado'!$B69,0,1))</f>
        <v>1</v>
      </c>
      <c r="BE69">
        <f>IF(BD69=0,0,IF('Net Acumulado'!BE69&gt;-'Net Acumulado'!$B69,0,1))</f>
        <v>1</v>
      </c>
      <c r="BF69">
        <f>IF(BE69=0,0,IF('Net Acumulado'!BF69&gt;-'Net Acumulado'!$B69,0,1))</f>
        <v>1</v>
      </c>
      <c r="BG69">
        <f>IF(BF69=0,0,IF('Net Acumulado'!BG69&gt;-'Net Acumulado'!$B69,0,1))</f>
        <v>1</v>
      </c>
      <c r="BH69">
        <f>IF(BG69=0,0,IF('Net Acumulado'!BH69&gt;-'Net Acumulado'!$B69,0,1))</f>
        <v>1</v>
      </c>
      <c r="BI69">
        <f>IF(BH69=0,0,IF('Net Acumulado'!BI69&gt;-'Net Acumulado'!$B69,0,1))</f>
        <v>1</v>
      </c>
      <c r="BJ69">
        <f>IF(BI69=0,0,IF('Net Acumulado'!BJ69&gt;-'Net Acumulado'!$B69,0,1))</f>
        <v>1</v>
      </c>
      <c r="BK69">
        <f>IF(BJ69=0,0,IF('Net Acumulado'!BK69&gt;-'Net Acumulado'!$B69,0,1))</f>
        <v>1</v>
      </c>
      <c r="BL69">
        <f>IF(BK69=0,0,IF('Net Acumulado'!BL69&gt;-'Net Acumulado'!$B69,0,1))</f>
        <v>1</v>
      </c>
      <c r="BM69">
        <f>IF(BL69=0,0,IF('Net Acumulado'!BM69&gt;-'Net Acumulado'!$B69,0,1))</f>
        <v>1</v>
      </c>
      <c r="BN69">
        <f>IF(BM69=0,0,IF('Net Acumulado'!BN69&gt;-'Net Acumulado'!$B69,0,1))</f>
        <v>1</v>
      </c>
      <c r="BO69">
        <f>IF(BN69=0,0,IF('Net Acumulado'!BO69&gt;-'Net Acumulado'!$B69,0,1))</f>
        <v>1</v>
      </c>
      <c r="BP69">
        <f>IF(BO69=0,0,IF('Net Acumulado'!BP69&gt;-'Net Acumulado'!$B69,0,1))</f>
        <v>1</v>
      </c>
      <c r="BQ69">
        <f>IF(BP69=0,0,IF('Net Acumulado'!BQ69&gt;-'Net Acumulado'!$B69,0,1))</f>
        <v>1</v>
      </c>
      <c r="BR69">
        <f>IF(BQ69=0,0,IF('Net Acumulado'!BR69&gt;-'Net Acumulado'!$B69,0,1))</f>
        <v>1</v>
      </c>
      <c r="BS69">
        <f>IF(BR69=0,0,IF('Net Acumulado'!BS69&gt;-'Net Acumulado'!$B69,0,1))</f>
        <v>1</v>
      </c>
      <c r="BT69">
        <f>IF(BS69=0,0,IF('Net Acumulado'!BT69&gt;-'Net Acumulado'!$B69,0,1))</f>
        <v>1</v>
      </c>
      <c r="BU69">
        <f>IF(BT69=0,0,IF('Net Acumulado'!BU69&gt;-'Net Acumulado'!$B69,0,1))</f>
        <v>1</v>
      </c>
      <c r="BV69">
        <f>IF(BU69=0,0,IF('Net Acumulado'!BV69&gt;-'Net Acumulado'!$B69,0,1))</f>
        <v>1</v>
      </c>
      <c r="BW69">
        <f>IF(BV69=0,0,IF('Net Acumulado'!BW69&gt;-'Net Acumulado'!$B69,0,1))</f>
        <v>1</v>
      </c>
      <c r="BX69">
        <f>IF(BW69=0,0,IF('Net Acumulado'!BX69&gt;-'Net Acumulado'!$B69,0,1))</f>
        <v>1</v>
      </c>
      <c r="BY69">
        <f>IF(BX69=0,0,IF('Net Acumulado'!BY69&gt;-'Net Acumulado'!$B69,0,1))</f>
        <v>1</v>
      </c>
      <c r="BZ69">
        <f>IF(BY69=0,0,IF('Net Acumulado'!BZ69&gt;-'Net Acumulado'!$B69,0,1))</f>
        <v>1</v>
      </c>
      <c r="CA69">
        <f>IF(BZ69=0,0,IF('Net Acumulado'!CA69&gt;-'Net Acumulado'!$B69,0,1))</f>
        <v>1</v>
      </c>
      <c r="CB69">
        <f>IF(CA69=0,0,IF('Net Acumulado'!CB69&gt;-'Net Acumulado'!$B69,0,1))</f>
        <v>1</v>
      </c>
      <c r="CC69">
        <f>IF(CB69=0,0,IF('Net Acumulado'!CC69&gt;-'Net Acumulado'!$B69,0,1))</f>
        <v>1</v>
      </c>
      <c r="CD69">
        <f>IF(CC69=0,0,IF('Net Acumulado'!CD69&gt;-'Net Acumulado'!$B69,0,1))</f>
        <v>1</v>
      </c>
      <c r="CE69">
        <f>IF(CD69=0,0,IF('Net Acumulado'!CE69&gt;-'Net Acumulado'!$B69,0,1))</f>
        <v>1</v>
      </c>
      <c r="CF69">
        <f>IF(CE69=0,0,IF('Net Acumulado'!CF69&gt;-'Net Acumulado'!$B69,0,1))</f>
        <v>1</v>
      </c>
      <c r="CG69">
        <f>IF(CF69=0,0,IF('Net Acumulado'!CG69&gt;-'Net Acumulado'!$B69,0,1))</f>
        <v>1</v>
      </c>
      <c r="CH69">
        <f>IF(CG69=0,0,IF('Net Acumulado'!CH69&gt;-'Net Acumulado'!$B69,0,1))</f>
        <v>1</v>
      </c>
      <c r="CI69">
        <f>IF(CH69=0,0,IF('Net Acumulado'!CI69&gt;-'Net Acumulado'!$B69,0,1))</f>
        <v>1</v>
      </c>
      <c r="CJ69">
        <f>IF(CI69=0,0,IF('Net Acumulado'!CJ69&gt;-'Net Acumulado'!$B69,0,1))</f>
        <v>1</v>
      </c>
      <c r="CK69">
        <f>IF(CJ69=0,0,IF('Net Acumulado'!CK69&gt;-'Net Acumulado'!$B69,0,1))</f>
        <v>1</v>
      </c>
      <c r="CL69">
        <f>IF(CK69=0,0,IF('Net Acumulado'!CL69&gt;-'Net Acumulado'!$B69,0,1))</f>
        <v>1</v>
      </c>
      <c r="CM69">
        <f>IF(CL69=0,0,IF('Net Acumulado'!CM69&gt;-'Net Acumulado'!$B69,0,1))</f>
        <v>1</v>
      </c>
      <c r="CN69">
        <f>IF(CM69=0,0,IF('Net Acumulado'!CN69&gt;-'Net Acumulado'!$B69,0,1))</f>
        <v>1</v>
      </c>
      <c r="CO69">
        <f>IF(CN69=0,0,IF('Net Acumulado'!CO69&gt;-'Net Acumulado'!$B69,0,1))</f>
        <v>1</v>
      </c>
      <c r="CP69">
        <f>IF(CO69=0,0,IF('Net Acumulado'!CP69&gt;-'Net Acumulado'!$B69,0,1))</f>
        <v>1</v>
      </c>
      <c r="CQ69">
        <f>IF(CP69=0,0,IF('Net Acumulado'!CQ69&gt;-'Net Acumulado'!$B69,0,1))</f>
        <v>1</v>
      </c>
      <c r="CR69">
        <f>IF(CQ69=0,0,IF('Net Acumulado'!CR69&gt;-'Net Acumulado'!$B69,0,1))</f>
        <v>1</v>
      </c>
      <c r="CS69">
        <f>IF(CR69=0,0,IF('Net Acumulado'!CS69&gt;-'Net Acumulado'!$B69,0,1))</f>
        <v>1</v>
      </c>
      <c r="CT69">
        <f>IF(CS69=0,0,IF('Net Acumulado'!CT69&gt;-'Net Acumulado'!$B69,0,1))</f>
        <v>1</v>
      </c>
      <c r="CU69">
        <f>IF(CT69=0,0,IF('Net Acumulado'!CU69&gt;-'Net Acumulado'!$B69,0,1))</f>
        <v>1</v>
      </c>
    </row>
    <row r="70" spans="1:99" x14ac:dyDescent="0.3">
      <c r="A70">
        <f t="shared" si="1"/>
        <v>96</v>
      </c>
      <c r="B70">
        <v>-104758</v>
      </c>
      <c r="C70">
        <v>2905</v>
      </c>
      <c r="D70">
        <f>IF('Net Acumulado'!D70&gt;-'Net Acumulado'!$B70,0,1)</f>
        <v>1</v>
      </c>
      <c r="E70">
        <f>IF(D70=0,0,IF('Net Acumulado'!E70&gt;-'Net Acumulado'!$B70,0,1))</f>
        <v>1</v>
      </c>
      <c r="F70">
        <f>IF(E70=0,0,IF('Net Acumulado'!F70&gt;-'Net Acumulado'!$B70,0,1))</f>
        <v>1</v>
      </c>
      <c r="G70">
        <f>IF(F70=0,0,IF('Net Acumulado'!G70&gt;-'Net Acumulado'!$B70,0,1))</f>
        <v>1</v>
      </c>
      <c r="H70">
        <f>IF(G70=0,0,IF('Net Acumulado'!H70&gt;-'Net Acumulado'!$B70,0,1))</f>
        <v>1</v>
      </c>
      <c r="I70">
        <f>IF(H70=0,0,IF('Net Acumulado'!I70&gt;-'Net Acumulado'!$B70,0,1))</f>
        <v>1</v>
      </c>
      <c r="J70">
        <f>IF(I70=0,0,IF('Net Acumulado'!J70&gt;-'Net Acumulado'!$B70,0,1))</f>
        <v>1</v>
      </c>
      <c r="K70">
        <f>IF(J70=0,0,IF('Net Acumulado'!K70&gt;-'Net Acumulado'!$B70,0,1))</f>
        <v>1</v>
      </c>
      <c r="L70">
        <f>IF(K70=0,0,IF('Net Acumulado'!L70&gt;-'Net Acumulado'!$B70,0,1))</f>
        <v>1</v>
      </c>
      <c r="M70">
        <f>IF(L70=0,0,IF('Net Acumulado'!M70&gt;-'Net Acumulado'!$B70,0,1))</f>
        <v>1</v>
      </c>
      <c r="N70">
        <f>IF(M70=0,0,IF('Net Acumulado'!N70&gt;-'Net Acumulado'!$B70,0,1))</f>
        <v>1</v>
      </c>
      <c r="O70">
        <f>IF(N70=0,0,IF('Net Acumulado'!O70&gt;-'Net Acumulado'!$B70,0,1))</f>
        <v>1</v>
      </c>
      <c r="P70">
        <f>IF(O70=0,0,IF('Net Acumulado'!P70&gt;-'Net Acumulado'!$B70,0,1))</f>
        <v>1</v>
      </c>
      <c r="Q70">
        <f>IF(P70=0,0,IF('Net Acumulado'!Q70&gt;-'Net Acumulado'!$B70,0,1))</f>
        <v>1</v>
      </c>
      <c r="R70">
        <f>IF(Q70=0,0,IF('Net Acumulado'!R70&gt;-'Net Acumulado'!$B70,0,1))</f>
        <v>1</v>
      </c>
      <c r="S70">
        <f>IF(R70=0,0,IF('Net Acumulado'!S70&gt;-'Net Acumulado'!$B70,0,1))</f>
        <v>1</v>
      </c>
      <c r="T70">
        <f>IF(S70=0,0,IF('Net Acumulado'!T70&gt;-'Net Acumulado'!$B70,0,1))</f>
        <v>1</v>
      </c>
      <c r="U70">
        <f>IF(T70=0,0,IF('Net Acumulado'!U70&gt;-'Net Acumulado'!$B70,0,1))</f>
        <v>1</v>
      </c>
      <c r="V70">
        <f>IF(U70=0,0,IF('Net Acumulado'!V70&gt;-'Net Acumulado'!$B70,0,1))</f>
        <v>1</v>
      </c>
      <c r="W70">
        <f>IF(V70=0,0,IF('Net Acumulado'!W70&gt;-'Net Acumulado'!$B70,0,1))</f>
        <v>1</v>
      </c>
      <c r="X70">
        <f>IF(W70=0,0,IF('Net Acumulado'!X70&gt;-'Net Acumulado'!$B70,0,1))</f>
        <v>1</v>
      </c>
      <c r="Y70">
        <f>IF(X70=0,0,IF('Net Acumulado'!Y70&gt;-'Net Acumulado'!$B70,0,1))</f>
        <v>1</v>
      </c>
      <c r="Z70">
        <f>IF(Y70=0,0,IF('Net Acumulado'!Z70&gt;-'Net Acumulado'!$B70,0,1))</f>
        <v>1</v>
      </c>
      <c r="AA70">
        <f>IF(Z70=0,0,IF('Net Acumulado'!AA70&gt;-'Net Acumulado'!$B70,0,1))</f>
        <v>1</v>
      </c>
      <c r="AB70">
        <f>IF(AA70=0,0,IF('Net Acumulado'!AB70&gt;-'Net Acumulado'!$B70,0,1))</f>
        <v>1</v>
      </c>
      <c r="AC70">
        <f>IF(AB70=0,0,IF('Net Acumulado'!AC70&gt;-'Net Acumulado'!$B70,0,1))</f>
        <v>1</v>
      </c>
      <c r="AD70">
        <f>IF(AC70=0,0,IF('Net Acumulado'!AD70&gt;-'Net Acumulado'!$B70,0,1))</f>
        <v>1</v>
      </c>
      <c r="AE70">
        <f>IF(AD70=0,0,IF('Net Acumulado'!AE70&gt;-'Net Acumulado'!$B70,0,1))</f>
        <v>1</v>
      </c>
      <c r="AF70">
        <f>IF(AE70=0,0,IF('Net Acumulado'!AF70&gt;-'Net Acumulado'!$B70,0,1))</f>
        <v>1</v>
      </c>
      <c r="AG70">
        <f>IF(AF70=0,0,IF('Net Acumulado'!AG70&gt;-'Net Acumulado'!$B70,0,1))</f>
        <v>1</v>
      </c>
      <c r="AH70">
        <f>IF(AG70=0,0,IF('Net Acumulado'!AH70&gt;-'Net Acumulado'!$B70,0,1))</f>
        <v>1</v>
      </c>
      <c r="AI70">
        <f>IF(AH70=0,0,IF('Net Acumulado'!AI70&gt;-'Net Acumulado'!$B70,0,1))</f>
        <v>1</v>
      </c>
      <c r="AJ70">
        <f>IF(AI70=0,0,IF('Net Acumulado'!AJ70&gt;-'Net Acumulado'!$B70,0,1))</f>
        <v>1</v>
      </c>
      <c r="AK70">
        <f>IF(AJ70=0,0,IF('Net Acumulado'!AK70&gt;-'Net Acumulado'!$B70,0,1))</f>
        <v>1</v>
      </c>
      <c r="AL70">
        <f>IF(AK70=0,0,IF('Net Acumulado'!AL70&gt;-'Net Acumulado'!$B70,0,1))</f>
        <v>1</v>
      </c>
      <c r="AM70">
        <f>IF(AL70=0,0,IF('Net Acumulado'!AM70&gt;-'Net Acumulado'!$B70,0,1))</f>
        <v>1</v>
      </c>
      <c r="AN70">
        <f>IF(AM70=0,0,IF('Net Acumulado'!AN70&gt;-'Net Acumulado'!$B70,0,1))</f>
        <v>1</v>
      </c>
      <c r="AO70">
        <f>IF(AN70=0,0,IF('Net Acumulado'!AO70&gt;-'Net Acumulado'!$B70,0,1))</f>
        <v>1</v>
      </c>
      <c r="AP70">
        <f>IF(AO70=0,0,IF('Net Acumulado'!AP70&gt;-'Net Acumulado'!$B70,0,1))</f>
        <v>1</v>
      </c>
      <c r="AQ70">
        <f>IF(AP70=0,0,IF('Net Acumulado'!AQ70&gt;-'Net Acumulado'!$B70,0,1))</f>
        <v>1</v>
      </c>
      <c r="AR70">
        <f>IF(AQ70=0,0,IF('Net Acumulado'!AR70&gt;-'Net Acumulado'!$B70,0,1))</f>
        <v>1</v>
      </c>
      <c r="AS70">
        <f>IF(AR70=0,0,IF('Net Acumulado'!AS70&gt;-'Net Acumulado'!$B70,0,1))</f>
        <v>1</v>
      </c>
      <c r="AT70">
        <f>IF(AS70=0,0,IF('Net Acumulado'!AT70&gt;-'Net Acumulado'!$B70,0,1))</f>
        <v>1</v>
      </c>
      <c r="AU70">
        <f>IF(AT70=0,0,IF('Net Acumulado'!AU70&gt;-'Net Acumulado'!$B70,0,1))</f>
        <v>1</v>
      </c>
      <c r="AV70">
        <f>IF(AU70=0,0,IF('Net Acumulado'!AV70&gt;-'Net Acumulado'!$B70,0,1))</f>
        <v>1</v>
      </c>
      <c r="AW70">
        <f>IF(AV70=0,0,IF('Net Acumulado'!AW70&gt;-'Net Acumulado'!$B70,0,1))</f>
        <v>1</v>
      </c>
      <c r="AX70">
        <f>IF(AW70=0,0,IF('Net Acumulado'!AX70&gt;-'Net Acumulado'!$B70,0,1))</f>
        <v>1</v>
      </c>
      <c r="AY70">
        <f>IF(AX70=0,0,IF('Net Acumulado'!AY70&gt;-'Net Acumulado'!$B70,0,1))</f>
        <v>1</v>
      </c>
      <c r="AZ70">
        <f>IF(AY70=0,0,IF('Net Acumulado'!AZ70&gt;-'Net Acumulado'!$B70,0,1))</f>
        <v>1</v>
      </c>
      <c r="BA70">
        <f>IF(AZ70=0,0,IF('Net Acumulado'!BA70&gt;-'Net Acumulado'!$B70,0,1))</f>
        <v>1</v>
      </c>
      <c r="BB70">
        <f>IF(BA70=0,0,IF('Net Acumulado'!BB70&gt;-'Net Acumulado'!$B70,0,1))</f>
        <v>1</v>
      </c>
      <c r="BC70">
        <f>IF(BB70=0,0,IF('Net Acumulado'!BC70&gt;-'Net Acumulado'!$B70,0,1))</f>
        <v>1</v>
      </c>
      <c r="BD70">
        <f>IF(BC70=0,0,IF('Net Acumulado'!BD70&gt;-'Net Acumulado'!$B70,0,1))</f>
        <v>1</v>
      </c>
      <c r="BE70">
        <f>IF(BD70=0,0,IF('Net Acumulado'!BE70&gt;-'Net Acumulado'!$B70,0,1))</f>
        <v>1</v>
      </c>
      <c r="BF70">
        <f>IF(BE70=0,0,IF('Net Acumulado'!BF70&gt;-'Net Acumulado'!$B70,0,1))</f>
        <v>1</v>
      </c>
      <c r="BG70">
        <f>IF(BF70=0,0,IF('Net Acumulado'!BG70&gt;-'Net Acumulado'!$B70,0,1))</f>
        <v>1</v>
      </c>
      <c r="BH70">
        <f>IF(BG70=0,0,IF('Net Acumulado'!BH70&gt;-'Net Acumulado'!$B70,0,1))</f>
        <v>1</v>
      </c>
      <c r="BI70">
        <f>IF(BH70=0,0,IF('Net Acumulado'!BI70&gt;-'Net Acumulado'!$B70,0,1))</f>
        <v>1</v>
      </c>
      <c r="BJ70">
        <f>IF(BI70=0,0,IF('Net Acumulado'!BJ70&gt;-'Net Acumulado'!$B70,0,1))</f>
        <v>1</v>
      </c>
      <c r="BK70">
        <f>IF(BJ70=0,0,IF('Net Acumulado'!BK70&gt;-'Net Acumulado'!$B70,0,1))</f>
        <v>1</v>
      </c>
      <c r="BL70">
        <f>IF(BK70=0,0,IF('Net Acumulado'!BL70&gt;-'Net Acumulado'!$B70,0,1))</f>
        <v>1</v>
      </c>
      <c r="BM70">
        <f>IF(BL70=0,0,IF('Net Acumulado'!BM70&gt;-'Net Acumulado'!$B70,0,1))</f>
        <v>1</v>
      </c>
      <c r="BN70">
        <f>IF(BM70=0,0,IF('Net Acumulado'!BN70&gt;-'Net Acumulado'!$B70,0,1))</f>
        <v>1</v>
      </c>
      <c r="BO70">
        <f>IF(BN70=0,0,IF('Net Acumulado'!BO70&gt;-'Net Acumulado'!$B70,0,1))</f>
        <v>1</v>
      </c>
      <c r="BP70">
        <f>IF(BO70=0,0,IF('Net Acumulado'!BP70&gt;-'Net Acumulado'!$B70,0,1))</f>
        <v>1</v>
      </c>
      <c r="BQ70">
        <f>IF(BP70=0,0,IF('Net Acumulado'!BQ70&gt;-'Net Acumulado'!$B70,0,1))</f>
        <v>1</v>
      </c>
      <c r="BR70">
        <f>IF(BQ70=0,0,IF('Net Acumulado'!BR70&gt;-'Net Acumulado'!$B70,0,1))</f>
        <v>1</v>
      </c>
      <c r="BS70">
        <f>IF(BR70=0,0,IF('Net Acumulado'!BS70&gt;-'Net Acumulado'!$B70,0,1))</f>
        <v>1</v>
      </c>
      <c r="BT70">
        <f>IF(BS70=0,0,IF('Net Acumulado'!BT70&gt;-'Net Acumulado'!$B70,0,1))</f>
        <v>1</v>
      </c>
      <c r="BU70">
        <f>IF(BT70=0,0,IF('Net Acumulado'!BU70&gt;-'Net Acumulado'!$B70,0,1))</f>
        <v>1</v>
      </c>
      <c r="BV70">
        <f>IF(BU70=0,0,IF('Net Acumulado'!BV70&gt;-'Net Acumulado'!$B70,0,1))</f>
        <v>1</v>
      </c>
      <c r="BW70">
        <f>IF(BV70=0,0,IF('Net Acumulado'!BW70&gt;-'Net Acumulado'!$B70,0,1))</f>
        <v>1</v>
      </c>
      <c r="BX70">
        <f>IF(BW70=0,0,IF('Net Acumulado'!BX70&gt;-'Net Acumulado'!$B70,0,1))</f>
        <v>1</v>
      </c>
      <c r="BY70">
        <f>IF(BX70=0,0,IF('Net Acumulado'!BY70&gt;-'Net Acumulado'!$B70,0,1))</f>
        <v>1</v>
      </c>
      <c r="BZ70">
        <f>IF(BY70=0,0,IF('Net Acumulado'!BZ70&gt;-'Net Acumulado'!$B70,0,1))</f>
        <v>1</v>
      </c>
      <c r="CA70">
        <f>IF(BZ70=0,0,IF('Net Acumulado'!CA70&gt;-'Net Acumulado'!$B70,0,1))</f>
        <v>1</v>
      </c>
      <c r="CB70">
        <f>IF(CA70=0,0,IF('Net Acumulado'!CB70&gt;-'Net Acumulado'!$B70,0,1))</f>
        <v>1</v>
      </c>
      <c r="CC70">
        <f>IF(CB70=0,0,IF('Net Acumulado'!CC70&gt;-'Net Acumulado'!$B70,0,1))</f>
        <v>1</v>
      </c>
      <c r="CD70">
        <f>IF(CC70=0,0,IF('Net Acumulado'!CD70&gt;-'Net Acumulado'!$B70,0,1))</f>
        <v>1</v>
      </c>
      <c r="CE70">
        <f>IF(CD70=0,0,IF('Net Acumulado'!CE70&gt;-'Net Acumulado'!$B70,0,1))</f>
        <v>1</v>
      </c>
      <c r="CF70">
        <f>IF(CE70=0,0,IF('Net Acumulado'!CF70&gt;-'Net Acumulado'!$B70,0,1))</f>
        <v>1</v>
      </c>
      <c r="CG70">
        <f>IF(CF70=0,0,IF('Net Acumulado'!CG70&gt;-'Net Acumulado'!$B70,0,1))</f>
        <v>1</v>
      </c>
      <c r="CH70">
        <f>IF(CG70=0,0,IF('Net Acumulado'!CH70&gt;-'Net Acumulado'!$B70,0,1))</f>
        <v>1</v>
      </c>
      <c r="CI70">
        <f>IF(CH70=0,0,IF('Net Acumulado'!CI70&gt;-'Net Acumulado'!$B70,0,1))</f>
        <v>1</v>
      </c>
      <c r="CJ70">
        <f>IF(CI70=0,0,IF('Net Acumulado'!CJ70&gt;-'Net Acumulado'!$B70,0,1))</f>
        <v>1</v>
      </c>
      <c r="CK70">
        <f>IF(CJ70=0,0,IF('Net Acumulado'!CK70&gt;-'Net Acumulado'!$B70,0,1))</f>
        <v>1</v>
      </c>
      <c r="CL70">
        <f>IF(CK70=0,0,IF('Net Acumulado'!CL70&gt;-'Net Acumulado'!$B70,0,1))</f>
        <v>1</v>
      </c>
      <c r="CM70">
        <f>IF(CL70=0,0,IF('Net Acumulado'!CM70&gt;-'Net Acumulado'!$B70,0,1))</f>
        <v>1</v>
      </c>
      <c r="CN70">
        <f>IF(CM70=0,0,IF('Net Acumulado'!CN70&gt;-'Net Acumulado'!$B70,0,1))</f>
        <v>1</v>
      </c>
      <c r="CO70">
        <f>IF(CN70=0,0,IF('Net Acumulado'!CO70&gt;-'Net Acumulado'!$B70,0,1))</f>
        <v>1</v>
      </c>
      <c r="CP70">
        <f>IF(CO70=0,0,IF('Net Acumulado'!CP70&gt;-'Net Acumulado'!$B70,0,1))</f>
        <v>1</v>
      </c>
      <c r="CQ70">
        <f>IF(CP70=0,0,IF('Net Acumulado'!CQ70&gt;-'Net Acumulado'!$B70,0,1))</f>
        <v>1</v>
      </c>
      <c r="CR70">
        <f>IF(CQ70=0,0,IF('Net Acumulado'!CR70&gt;-'Net Acumulado'!$B70,0,1))</f>
        <v>1</v>
      </c>
      <c r="CS70">
        <f>IF(CR70=0,0,IF('Net Acumulado'!CS70&gt;-'Net Acumulado'!$B70,0,1))</f>
        <v>1</v>
      </c>
      <c r="CT70">
        <f>IF(CS70=0,0,IF('Net Acumulado'!CT70&gt;-'Net Acumulado'!$B70,0,1))</f>
        <v>1</v>
      </c>
      <c r="CU70">
        <f>IF(CT70=0,0,IF('Net Acumulado'!CU70&gt;-'Net Acumulado'!$B70,0,1))</f>
        <v>1</v>
      </c>
    </row>
    <row r="71" spans="1:99" x14ac:dyDescent="0.3">
      <c r="A71">
        <f t="shared" si="1"/>
        <v>77</v>
      </c>
      <c r="B71">
        <v>-6713</v>
      </c>
      <c r="C71">
        <v>2901</v>
      </c>
      <c r="D71">
        <f>IF('Net Acumulado'!D71&gt;-'Net Acumulado'!$B71,0,1)</f>
        <v>1</v>
      </c>
      <c r="E71">
        <f>IF(D71=0,0,IF('Net Acumulado'!E71&gt;-'Net Acumulado'!$B71,0,1))</f>
        <v>1</v>
      </c>
      <c r="F71">
        <f>IF(E71=0,0,IF('Net Acumulado'!F71&gt;-'Net Acumulado'!$B71,0,1))</f>
        <v>1</v>
      </c>
      <c r="G71">
        <f>IF(F71=0,0,IF('Net Acumulado'!G71&gt;-'Net Acumulado'!$B71,0,1))</f>
        <v>1</v>
      </c>
      <c r="H71">
        <f>IF(G71=0,0,IF('Net Acumulado'!H71&gt;-'Net Acumulado'!$B71,0,1))</f>
        <v>1</v>
      </c>
      <c r="I71">
        <f>IF(H71=0,0,IF('Net Acumulado'!I71&gt;-'Net Acumulado'!$B71,0,1))</f>
        <v>1</v>
      </c>
      <c r="J71">
        <f>IF(I71=0,0,IF('Net Acumulado'!J71&gt;-'Net Acumulado'!$B71,0,1))</f>
        <v>1</v>
      </c>
      <c r="K71">
        <f>IF(J71=0,0,IF('Net Acumulado'!K71&gt;-'Net Acumulado'!$B71,0,1))</f>
        <v>1</v>
      </c>
      <c r="L71">
        <f>IF(K71=0,0,IF('Net Acumulado'!L71&gt;-'Net Acumulado'!$B71,0,1))</f>
        <v>1</v>
      </c>
      <c r="M71">
        <f>IF(L71=0,0,IF('Net Acumulado'!M71&gt;-'Net Acumulado'!$B71,0,1))</f>
        <v>1</v>
      </c>
      <c r="N71">
        <f>IF(M71=0,0,IF('Net Acumulado'!N71&gt;-'Net Acumulado'!$B71,0,1))</f>
        <v>1</v>
      </c>
      <c r="O71">
        <f>IF(N71=0,0,IF('Net Acumulado'!O71&gt;-'Net Acumulado'!$B71,0,1))</f>
        <v>1</v>
      </c>
      <c r="P71">
        <f>IF(O71=0,0,IF('Net Acumulado'!P71&gt;-'Net Acumulado'!$B71,0,1))</f>
        <v>1</v>
      </c>
      <c r="Q71">
        <f>IF(P71=0,0,IF('Net Acumulado'!Q71&gt;-'Net Acumulado'!$B71,0,1))</f>
        <v>1</v>
      </c>
      <c r="R71">
        <f>IF(Q71=0,0,IF('Net Acumulado'!R71&gt;-'Net Acumulado'!$B71,0,1))</f>
        <v>1</v>
      </c>
      <c r="S71">
        <f>IF(R71=0,0,IF('Net Acumulado'!S71&gt;-'Net Acumulado'!$B71,0,1))</f>
        <v>1</v>
      </c>
      <c r="T71">
        <f>IF(S71=0,0,IF('Net Acumulado'!T71&gt;-'Net Acumulado'!$B71,0,1))</f>
        <v>1</v>
      </c>
      <c r="U71">
        <f>IF(T71=0,0,IF('Net Acumulado'!U71&gt;-'Net Acumulado'!$B71,0,1))</f>
        <v>1</v>
      </c>
      <c r="V71">
        <f>IF(U71=0,0,IF('Net Acumulado'!V71&gt;-'Net Acumulado'!$B71,0,1))</f>
        <v>1</v>
      </c>
      <c r="W71">
        <f>IF(V71=0,0,IF('Net Acumulado'!W71&gt;-'Net Acumulado'!$B71,0,1))</f>
        <v>1</v>
      </c>
      <c r="X71">
        <f>IF(W71=0,0,IF('Net Acumulado'!X71&gt;-'Net Acumulado'!$B71,0,1))</f>
        <v>1</v>
      </c>
      <c r="Y71">
        <f>IF(X71=0,0,IF('Net Acumulado'!Y71&gt;-'Net Acumulado'!$B71,0,1))</f>
        <v>1</v>
      </c>
      <c r="Z71">
        <f>IF(Y71=0,0,IF('Net Acumulado'!Z71&gt;-'Net Acumulado'!$B71,0,1))</f>
        <v>1</v>
      </c>
      <c r="AA71">
        <f>IF(Z71=0,0,IF('Net Acumulado'!AA71&gt;-'Net Acumulado'!$B71,0,1))</f>
        <v>1</v>
      </c>
      <c r="AB71">
        <f>IF(AA71=0,0,IF('Net Acumulado'!AB71&gt;-'Net Acumulado'!$B71,0,1))</f>
        <v>1</v>
      </c>
      <c r="AC71">
        <f>IF(AB71=0,0,IF('Net Acumulado'!AC71&gt;-'Net Acumulado'!$B71,0,1))</f>
        <v>1</v>
      </c>
      <c r="AD71">
        <f>IF(AC71=0,0,IF('Net Acumulado'!AD71&gt;-'Net Acumulado'!$B71,0,1))</f>
        <v>1</v>
      </c>
      <c r="AE71">
        <f>IF(AD71=0,0,IF('Net Acumulado'!AE71&gt;-'Net Acumulado'!$B71,0,1))</f>
        <v>1</v>
      </c>
      <c r="AF71">
        <f>IF(AE71=0,0,IF('Net Acumulado'!AF71&gt;-'Net Acumulado'!$B71,0,1))</f>
        <v>1</v>
      </c>
      <c r="AG71">
        <f>IF(AF71=0,0,IF('Net Acumulado'!AG71&gt;-'Net Acumulado'!$B71,0,1))</f>
        <v>1</v>
      </c>
      <c r="AH71">
        <f>IF(AG71=0,0,IF('Net Acumulado'!AH71&gt;-'Net Acumulado'!$B71,0,1))</f>
        <v>1</v>
      </c>
      <c r="AI71">
        <f>IF(AH71=0,0,IF('Net Acumulado'!AI71&gt;-'Net Acumulado'!$B71,0,1))</f>
        <v>1</v>
      </c>
      <c r="AJ71">
        <f>IF(AI71=0,0,IF('Net Acumulado'!AJ71&gt;-'Net Acumulado'!$B71,0,1))</f>
        <v>1</v>
      </c>
      <c r="AK71">
        <f>IF(AJ71=0,0,IF('Net Acumulado'!AK71&gt;-'Net Acumulado'!$B71,0,1))</f>
        <v>1</v>
      </c>
      <c r="AL71">
        <f>IF(AK71=0,0,IF('Net Acumulado'!AL71&gt;-'Net Acumulado'!$B71,0,1))</f>
        <v>1</v>
      </c>
      <c r="AM71">
        <f>IF(AL71=0,0,IF('Net Acumulado'!AM71&gt;-'Net Acumulado'!$B71,0,1))</f>
        <v>1</v>
      </c>
      <c r="AN71">
        <f>IF(AM71=0,0,IF('Net Acumulado'!AN71&gt;-'Net Acumulado'!$B71,0,1))</f>
        <v>1</v>
      </c>
      <c r="AO71">
        <f>IF(AN71=0,0,IF('Net Acumulado'!AO71&gt;-'Net Acumulado'!$B71,0,1))</f>
        <v>1</v>
      </c>
      <c r="AP71">
        <f>IF(AO71=0,0,IF('Net Acumulado'!AP71&gt;-'Net Acumulado'!$B71,0,1))</f>
        <v>1</v>
      </c>
      <c r="AQ71">
        <f>IF(AP71=0,0,IF('Net Acumulado'!AQ71&gt;-'Net Acumulado'!$B71,0,1))</f>
        <v>1</v>
      </c>
      <c r="AR71">
        <f>IF(AQ71=0,0,IF('Net Acumulado'!AR71&gt;-'Net Acumulado'!$B71,0,1))</f>
        <v>1</v>
      </c>
      <c r="AS71">
        <f>IF(AR71=0,0,IF('Net Acumulado'!AS71&gt;-'Net Acumulado'!$B71,0,1))</f>
        <v>1</v>
      </c>
      <c r="AT71">
        <f>IF(AS71=0,0,IF('Net Acumulado'!AT71&gt;-'Net Acumulado'!$B71,0,1))</f>
        <v>1</v>
      </c>
      <c r="AU71">
        <f>IF(AT71=0,0,IF('Net Acumulado'!AU71&gt;-'Net Acumulado'!$B71,0,1))</f>
        <v>1</v>
      </c>
      <c r="AV71">
        <f>IF(AU71=0,0,IF('Net Acumulado'!AV71&gt;-'Net Acumulado'!$B71,0,1))</f>
        <v>1</v>
      </c>
      <c r="AW71">
        <f>IF(AV71=0,0,IF('Net Acumulado'!AW71&gt;-'Net Acumulado'!$B71,0,1))</f>
        <v>1</v>
      </c>
      <c r="AX71">
        <f>IF(AW71=0,0,IF('Net Acumulado'!AX71&gt;-'Net Acumulado'!$B71,0,1))</f>
        <v>1</v>
      </c>
      <c r="AY71">
        <f>IF(AX71=0,0,IF('Net Acumulado'!AY71&gt;-'Net Acumulado'!$B71,0,1))</f>
        <v>1</v>
      </c>
      <c r="AZ71">
        <f>IF(AY71=0,0,IF('Net Acumulado'!AZ71&gt;-'Net Acumulado'!$B71,0,1))</f>
        <v>1</v>
      </c>
      <c r="BA71">
        <f>IF(AZ71=0,0,IF('Net Acumulado'!BA71&gt;-'Net Acumulado'!$B71,0,1))</f>
        <v>1</v>
      </c>
      <c r="BB71">
        <f>IF(BA71=0,0,IF('Net Acumulado'!BB71&gt;-'Net Acumulado'!$B71,0,1))</f>
        <v>1</v>
      </c>
      <c r="BC71">
        <f>IF(BB71=0,0,IF('Net Acumulado'!BC71&gt;-'Net Acumulado'!$B71,0,1))</f>
        <v>1</v>
      </c>
      <c r="BD71">
        <f>IF(BC71=0,0,IF('Net Acumulado'!BD71&gt;-'Net Acumulado'!$B71,0,1))</f>
        <v>1</v>
      </c>
      <c r="BE71">
        <f>IF(BD71=0,0,IF('Net Acumulado'!BE71&gt;-'Net Acumulado'!$B71,0,1))</f>
        <v>1</v>
      </c>
      <c r="BF71">
        <f>IF(BE71=0,0,IF('Net Acumulado'!BF71&gt;-'Net Acumulado'!$B71,0,1))</f>
        <v>1</v>
      </c>
      <c r="BG71">
        <f>IF(BF71=0,0,IF('Net Acumulado'!BG71&gt;-'Net Acumulado'!$B71,0,1))</f>
        <v>1</v>
      </c>
      <c r="BH71">
        <f>IF(BG71=0,0,IF('Net Acumulado'!BH71&gt;-'Net Acumulado'!$B71,0,1))</f>
        <v>1</v>
      </c>
      <c r="BI71">
        <f>IF(BH71=0,0,IF('Net Acumulado'!BI71&gt;-'Net Acumulado'!$B71,0,1))</f>
        <v>1</v>
      </c>
      <c r="BJ71">
        <f>IF(BI71=0,0,IF('Net Acumulado'!BJ71&gt;-'Net Acumulado'!$B71,0,1))</f>
        <v>1</v>
      </c>
      <c r="BK71">
        <f>IF(BJ71=0,0,IF('Net Acumulado'!BK71&gt;-'Net Acumulado'!$B71,0,1))</f>
        <v>1</v>
      </c>
      <c r="BL71">
        <f>IF(BK71=0,0,IF('Net Acumulado'!BL71&gt;-'Net Acumulado'!$B71,0,1))</f>
        <v>1</v>
      </c>
      <c r="BM71">
        <f>IF(BL71=0,0,IF('Net Acumulado'!BM71&gt;-'Net Acumulado'!$B71,0,1))</f>
        <v>1</v>
      </c>
      <c r="BN71">
        <f>IF(BM71=0,0,IF('Net Acumulado'!BN71&gt;-'Net Acumulado'!$B71,0,1))</f>
        <v>1</v>
      </c>
      <c r="BO71">
        <f>IF(BN71=0,0,IF('Net Acumulado'!BO71&gt;-'Net Acumulado'!$B71,0,1))</f>
        <v>1</v>
      </c>
      <c r="BP71">
        <f>IF(BO71=0,0,IF('Net Acumulado'!BP71&gt;-'Net Acumulado'!$B71,0,1))</f>
        <v>1</v>
      </c>
      <c r="BQ71">
        <f>IF(BP71=0,0,IF('Net Acumulado'!BQ71&gt;-'Net Acumulado'!$B71,0,1))</f>
        <v>1</v>
      </c>
      <c r="BR71">
        <f>IF(BQ71=0,0,IF('Net Acumulado'!BR71&gt;-'Net Acumulado'!$B71,0,1))</f>
        <v>1</v>
      </c>
      <c r="BS71">
        <f>IF(BR71=0,0,IF('Net Acumulado'!BS71&gt;-'Net Acumulado'!$B71,0,1))</f>
        <v>1</v>
      </c>
      <c r="BT71">
        <f>IF(BS71=0,0,IF('Net Acumulado'!BT71&gt;-'Net Acumulado'!$B71,0,1))</f>
        <v>1</v>
      </c>
      <c r="BU71">
        <f>IF(BT71=0,0,IF('Net Acumulado'!BU71&gt;-'Net Acumulado'!$B71,0,1))</f>
        <v>1</v>
      </c>
      <c r="BV71">
        <f>IF(BU71=0,0,IF('Net Acumulado'!BV71&gt;-'Net Acumulado'!$B71,0,1))</f>
        <v>1</v>
      </c>
      <c r="BW71">
        <f>IF(BV71=0,0,IF('Net Acumulado'!BW71&gt;-'Net Acumulado'!$B71,0,1))</f>
        <v>1</v>
      </c>
      <c r="BX71">
        <f>IF(BW71=0,0,IF('Net Acumulado'!BX71&gt;-'Net Acumulado'!$B71,0,1))</f>
        <v>1</v>
      </c>
      <c r="BY71">
        <f>IF(BX71=0,0,IF('Net Acumulado'!BY71&gt;-'Net Acumulado'!$B71,0,1))</f>
        <v>1</v>
      </c>
      <c r="BZ71">
        <f>IF(BY71=0,0,IF('Net Acumulado'!BZ71&gt;-'Net Acumulado'!$B71,0,1))</f>
        <v>1</v>
      </c>
      <c r="CA71">
        <f>IF(BZ71=0,0,IF('Net Acumulado'!CA71&gt;-'Net Acumulado'!$B71,0,1))</f>
        <v>1</v>
      </c>
      <c r="CB71">
        <f>IF(CA71=0,0,IF('Net Acumulado'!CB71&gt;-'Net Acumulado'!$B71,0,1))</f>
        <v>1</v>
      </c>
      <c r="CC71">
        <f>IF(CB71=0,0,IF('Net Acumulado'!CC71&gt;-'Net Acumulado'!$B71,0,1))</f>
        <v>0</v>
      </c>
      <c r="CD71">
        <f>IF(CC71=0,0,IF('Net Acumulado'!CD71&gt;-'Net Acumulado'!$B71,0,1))</f>
        <v>0</v>
      </c>
      <c r="CE71">
        <f>IF(CD71=0,0,IF('Net Acumulado'!CE71&gt;-'Net Acumulado'!$B71,0,1))</f>
        <v>0</v>
      </c>
      <c r="CF71">
        <f>IF(CE71=0,0,IF('Net Acumulado'!CF71&gt;-'Net Acumulado'!$B71,0,1))</f>
        <v>0</v>
      </c>
      <c r="CG71">
        <f>IF(CF71=0,0,IF('Net Acumulado'!CG71&gt;-'Net Acumulado'!$B71,0,1))</f>
        <v>0</v>
      </c>
      <c r="CH71">
        <f>IF(CG71=0,0,IF('Net Acumulado'!CH71&gt;-'Net Acumulado'!$B71,0,1))</f>
        <v>0</v>
      </c>
      <c r="CI71">
        <f>IF(CH71=0,0,IF('Net Acumulado'!CI71&gt;-'Net Acumulado'!$B71,0,1))</f>
        <v>0</v>
      </c>
      <c r="CJ71">
        <f>IF(CI71=0,0,IF('Net Acumulado'!CJ71&gt;-'Net Acumulado'!$B71,0,1))</f>
        <v>0</v>
      </c>
      <c r="CK71">
        <f>IF(CJ71=0,0,IF('Net Acumulado'!CK71&gt;-'Net Acumulado'!$B71,0,1))</f>
        <v>0</v>
      </c>
      <c r="CL71">
        <f>IF(CK71=0,0,IF('Net Acumulado'!CL71&gt;-'Net Acumulado'!$B71,0,1))</f>
        <v>0</v>
      </c>
      <c r="CM71">
        <f>IF(CL71=0,0,IF('Net Acumulado'!CM71&gt;-'Net Acumulado'!$B71,0,1))</f>
        <v>0</v>
      </c>
      <c r="CN71">
        <f>IF(CM71=0,0,IF('Net Acumulado'!CN71&gt;-'Net Acumulado'!$B71,0,1))</f>
        <v>0</v>
      </c>
      <c r="CO71">
        <f>IF(CN71=0,0,IF('Net Acumulado'!CO71&gt;-'Net Acumulado'!$B71,0,1))</f>
        <v>0</v>
      </c>
      <c r="CP71">
        <f>IF(CO71=0,0,IF('Net Acumulado'!CP71&gt;-'Net Acumulado'!$B71,0,1))</f>
        <v>0</v>
      </c>
      <c r="CQ71">
        <f>IF(CP71=0,0,IF('Net Acumulado'!CQ71&gt;-'Net Acumulado'!$B71,0,1))</f>
        <v>0</v>
      </c>
      <c r="CR71">
        <f>IF(CQ71=0,0,IF('Net Acumulado'!CR71&gt;-'Net Acumulado'!$B71,0,1))</f>
        <v>0</v>
      </c>
      <c r="CS71">
        <f>IF(CR71=0,0,IF('Net Acumulado'!CS71&gt;-'Net Acumulado'!$B71,0,1))</f>
        <v>0</v>
      </c>
      <c r="CT71">
        <f>IF(CS71=0,0,IF('Net Acumulado'!CT71&gt;-'Net Acumulado'!$B71,0,1))</f>
        <v>0</v>
      </c>
      <c r="CU71">
        <f>IF(CT71=0,0,IF('Net Acumulado'!CU71&gt;-'Net Acumulado'!$B71,0,1))</f>
        <v>0</v>
      </c>
    </row>
    <row r="72" spans="1:99" x14ac:dyDescent="0.3">
      <c r="A72">
        <f t="shared" si="1"/>
        <v>96</v>
      </c>
      <c r="B72">
        <v>0</v>
      </c>
      <c r="C72">
        <v>2900</v>
      </c>
      <c r="D72">
        <f>IF('Net Acumulado'!D72&gt;-'Net Acumulado'!$B72,0,1)</f>
        <v>1</v>
      </c>
      <c r="E72">
        <f>IF(D72=0,0,IF('Net Acumulado'!E72&gt;-'Net Acumulado'!$B72,0,1))</f>
        <v>1</v>
      </c>
      <c r="F72">
        <f>IF(E72=0,0,IF('Net Acumulado'!F72&gt;-'Net Acumulado'!$B72,0,1))</f>
        <v>1</v>
      </c>
      <c r="G72">
        <f>IF(F72=0,0,IF('Net Acumulado'!G72&gt;-'Net Acumulado'!$B72,0,1))</f>
        <v>1</v>
      </c>
      <c r="H72">
        <f>IF(G72=0,0,IF('Net Acumulado'!H72&gt;-'Net Acumulado'!$B72,0,1))</f>
        <v>1</v>
      </c>
      <c r="I72">
        <f>IF(H72=0,0,IF('Net Acumulado'!I72&gt;-'Net Acumulado'!$B72,0,1))</f>
        <v>1</v>
      </c>
      <c r="J72">
        <f>IF(I72=0,0,IF('Net Acumulado'!J72&gt;-'Net Acumulado'!$B72,0,1))</f>
        <v>1</v>
      </c>
      <c r="K72">
        <f>IF(J72=0,0,IF('Net Acumulado'!K72&gt;-'Net Acumulado'!$B72,0,1))</f>
        <v>1</v>
      </c>
      <c r="L72">
        <f>IF(K72=0,0,IF('Net Acumulado'!L72&gt;-'Net Acumulado'!$B72,0,1))</f>
        <v>1</v>
      </c>
      <c r="M72">
        <f>IF(L72=0,0,IF('Net Acumulado'!M72&gt;-'Net Acumulado'!$B72,0,1))</f>
        <v>1</v>
      </c>
      <c r="N72">
        <f>IF(M72=0,0,IF('Net Acumulado'!N72&gt;-'Net Acumulado'!$B72,0,1))</f>
        <v>1</v>
      </c>
      <c r="O72">
        <f>IF(N72=0,0,IF('Net Acumulado'!O72&gt;-'Net Acumulado'!$B72,0,1))</f>
        <v>1</v>
      </c>
      <c r="P72">
        <f>IF(O72=0,0,IF('Net Acumulado'!P72&gt;-'Net Acumulado'!$B72,0,1))</f>
        <v>1</v>
      </c>
      <c r="Q72">
        <f>IF(P72=0,0,IF('Net Acumulado'!Q72&gt;-'Net Acumulado'!$B72,0,1))</f>
        <v>1</v>
      </c>
      <c r="R72">
        <f>IF(Q72=0,0,IF('Net Acumulado'!R72&gt;-'Net Acumulado'!$B72,0,1))</f>
        <v>1</v>
      </c>
      <c r="S72">
        <f>IF(R72=0,0,IF('Net Acumulado'!S72&gt;-'Net Acumulado'!$B72,0,1))</f>
        <v>1</v>
      </c>
      <c r="T72">
        <f>IF(S72=0,0,IF('Net Acumulado'!T72&gt;-'Net Acumulado'!$B72,0,1))</f>
        <v>1</v>
      </c>
      <c r="U72">
        <f>IF(T72=0,0,IF('Net Acumulado'!U72&gt;-'Net Acumulado'!$B72,0,1))</f>
        <v>1</v>
      </c>
      <c r="V72">
        <f>IF(U72=0,0,IF('Net Acumulado'!V72&gt;-'Net Acumulado'!$B72,0,1))</f>
        <v>1</v>
      </c>
      <c r="W72">
        <f>IF(V72=0,0,IF('Net Acumulado'!W72&gt;-'Net Acumulado'!$B72,0,1))</f>
        <v>1</v>
      </c>
      <c r="X72">
        <f>IF(W72=0,0,IF('Net Acumulado'!X72&gt;-'Net Acumulado'!$B72,0,1))</f>
        <v>1</v>
      </c>
      <c r="Y72">
        <f>IF(X72=0,0,IF('Net Acumulado'!Y72&gt;-'Net Acumulado'!$B72,0,1))</f>
        <v>1</v>
      </c>
      <c r="Z72">
        <f>IF(Y72=0,0,IF('Net Acumulado'!Z72&gt;-'Net Acumulado'!$B72,0,1))</f>
        <v>1</v>
      </c>
      <c r="AA72">
        <f>IF(Z72=0,0,IF('Net Acumulado'!AA72&gt;-'Net Acumulado'!$B72,0,1))</f>
        <v>1</v>
      </c>
      <c r="AB72">
        <f>IF(AA72=0,0,IF('Net Acumulado'!AB72&gt;-'Net Acumulado'!$B72,0,1))</f>
        <v>1</v>
      </c>
      <c r="AC72">
        <f>IF(AB72=0,0,IF('Net Acumulado'!AC72&gt;-'Net Acumulado'!$B72,0,1))</f>
        <v>1</v>
      </c>
      <c r="AD72">
        <f>IF(AC72=0,0,IF('Net Acumulado'!AD72&gt;-'Net Acumulado'!$B72,0,1))</f>
        <v>1</v>
      </c>
      <c r="AE72">
        <f>IF(AD72=0,0,IF('Net Acumulado'!AE72&gt;-'Net Acumulado'!$B72,0,1))</f>
        <v>1</v>
      </c>
      <c r="AF72">
        <f>IF(AE72=0,0,IF('Net Acumulado'!AF72&gt;-'Net Acumulado'!$B72,0,1))</f>
        <v>1</v>
      </c>
      <c r="AG72">
        <f>IF(AF72=0,0,IF('Net Acumulado'!AG72&gt;-'Net Acumulado'!$B72,0,1))</f>
        <v>1</v>
      </c>
      <c r="AH72">
        <f>IF(AG72=0,0,IF('Net Acumulado'!AH72&gt;-'Net Acumulado'!$B72,0,1))</f>
        <v>1</v>
      </c>
      <c r="AI72">
        <f>IF(AH72=0,0,IF('Net Acumulado'!AI72&gt;-'Net Acumulado'!$B72,0,1))</f>
        <v>1</v>
      </c>
      <c r="AJ72">
        <f>IF(AI72=0,0,IF('Net Acumulado'!AJ72&gt;-'Net Acumulado'!$B72,0,1))</f>
        <v>1</v>
      </c>
      <c r="AK72">
        <f>IF(AJ72=0,0,IF('Net Acumulado'!AK72&gt;-'Net Acumulado'!$B72,0,1))</f>
        <v>1</v>
      </c>
      <c r="AL72">
        <f>IF(AK72=0,0,IF('Net Acumulado'!AL72&gt;-'Net Acumulado'!$B72,0,1))</f>
        <v>1</v>
      </c>
      <c r="AM72">
        <f>IF(AL72=0,0,IF('Net Acumulado'!AM72&gt;-'Net Acumulado'!$B72,0,1))</f>
        <v>1</v>
      </c>
      <c r="AN72">
        <f>IF(AM72=0,0,IF('Net Acumulado'!AN72&gt;-'Net Acumulado'!$B72,0,1))</f>
        <v>1</v>
      </c>
      <c r="AO72">
        <f>IF(AN72=0,0,IF('Net Acumulado'!AO72&gt;-'Net Acumulado'!$B72,0,1))</f>
        <v>1</v>
      </c>
      <c r="AP72">
        <f>IF(AO72=0,0,IF('Net Acumulado'!AP72&gt;-'Net Acumulado'!$B72,0,1))</f>
        <v>1</v>
      </c>
      <c r="AQ72">
        <f>IF(AP72=0,0,IF('Net Acumulado'!AQ72&gt;-'Net Acumulado'!$B72,0,1))</f>
        <v>1</v>
      </c>
      <c r="AR72">
        <f>IF(AQ72=0,0,IF('Net Acumulado'!AR72&gt;-'Net Acumulado'!$B72,0,1))</f>
        <v>1</v>
      </c>
      <c r="AS72">
        <f>IF(AR72=0,0,IF('Net Acumulado'!AS72&gt;-'Net Acumulado'!$B72,0,1))</f>
        <v>1</v>
      </c>
      <c r="AT72">
        <f>IF(AS72=0,0,IF('Net Acumulado'!AT72&gt;-'Net Acumulado'!$B72,0,1))</f>
        <v>1</v>
      </c>
      <c r="AU72">
        <f>IF(AT72=0,0,IF('Net Acumulado'!AU72&gt;-'Net Acumulado'!$B72,0,1))</f>
        <v>1</v>
      </c>
      <c r="AV72">
        <f>IF(AU72=0,0,IF('Net Acumulado'!AV72&gt;-'Net Acumulado'!$B72,0,1))</f>
        <v>1</v>
      </c>
      <c r="AW72">
        <f>IF(AV72=0,0,IF('Net Acumulado'!AW72&gt;-'Net Acumulado'!$B72,0,1))</f>
        <v>1</v>
      </c>
      <c r="AX72">
        <f>IF(AW72=0,0,IF('Net Acumulado'!AX72&gt;-'Net Acumulado'!$B72,0,1))</f>
        <v>1</v>
      </c>
      <c r="AY72">
        <f>IF(AX72=0,0,IF('Net Acumulado'!AY72&gt;-'Net Acumulado'!$B72,0,1))</f>
        <v>1</v>
      </c>
      <c r="AZ72">
        <f>IF(AY72=0,0,IF('Net Acumulado'!AZ72&gt;-'Net Acumulado'!$B72,0,1))</f>
        <v>1</v>
      </c>
      <c r="BA72">
        <f>IF(AZ72=0,0,IF('Net Acumulado'!BA72&gt;-'Net Acumulado'!$B72,0,1))</f>
        <v>1</v>
      </c>
      <c r="BB72">
        <f>IF(BA72=0,0,IF('Net Acumulado'!BB72&gt;-'Net Acumulado'!$B72,0,1))</f>
        <v>1</v>
      </c>
      <c r="BC72">
        <f>IF(BB72=0,0,IF('Net Acumulado'!BC72&gt;-'Net Acumulado'!$B72,0,1))</f>
        <v>1</v>
      </c>
      <c r="BD72">
        <f>IF(BC72=0,0,IF('Net Acumulado'!BD72&gt;-'Net Acumulado'!$B72,0,1))</f>
        <v>1</v>
      </c>
      <c r="BE72">
        <f>IF(BD72=0,0,IF('Net Acumulado'!BE72&gt;-'Net Acumulado'!$B72,0,1))</f>
        <v>1</v>
      </c>
      <c r="BF72">
        <f>IF(BE72=0,0,IF('Net Acumulado'!BF72&gt;-'Net Acumulado'!$B72,0,1))</f>
        <v>1</v>
      </c>
      <c r="BG72">
        <f>IF(BF72=0,0,IF('Net Acumulado'!BG72&gt;-'Net Acumulado'!$B72,0,1))</f>
        <v>1</v>
      </c>
      <c r="BH72">
        <f>IF(BG72=0,0,IF('Net Acumulado'!BH72&gt;-'Net Acumulado'!$B72,0,1))</f>
        <v>1</v>
      </c>
      <c r="BI72">
        <f>IF(BH72=0,0,IF('Net Acumulado'!BI72&gt;-'Net Acumulado'!$B72,0,1))</f>
        <v>1</v>
      </c>
      <c r="BJ72">
        <f>IF(BI72=0,0,IF('Net Acumulado'!BJ72&gt;-'Net Acumulado'!$B72,0,1))</f>
        <v>1</v>
      </c>
      <c r="BK72">
        <f>IF(BJ72=0,0,IF('Net Acumulado'!BK72&gt;-'Net Acumulado'!$B72,0,1))</f>
        <v>1</v>
      </c>
      <c r="BL72">
        <f>IF(BK72=0,0,IF('Net Acumulado'!BL72&gt;-'Net Acumulado'!$B72,0,1))</f>
        <v>1</v>
      </c>
      <c r="BM72">
        <f>IF(BL72=0,0,IF('Net Acumulado'!BM72&gt;-'Net Acumulado'!$B72,0,1))</f>
        <v>1</v>
      </c>
      <c r="BN72">
        <f>IF(BM72=0,0,IF('Net Acumulado'!BN72&gt;-'Net Acumulado'!$B72,0,1))</f>
        <v>1</v>
      </c>
      <c r="BO72">
        <f>IF(BN72=0,0,IF('Net Acumulado'!BO72&gt;-'Net Acumulado'!$B72,0,1))</f>
        <v>1</v>
      </c>
      <c r="BP72">
        <f>IF(BO72=0,0,IF('Net Acumulado'!BP72&gt;-'Net Acumulado'!$B72,0,1))</f>
        <v>1</v>
      </c>
      <c r="BQ72">
        <f>IF(BP72=0,0,IF('Net Acumulado'!BQ72&gt;-'Net Acumulado'!$B72,0,1))</f>
        <v>1</v>
      </c>
      <c r="BR72">
        <f>IF(BQ72=0,0,IF('Net Acumulado'!BR72&gt;-'Net Acumulado'!$B72,0,1))</f>
        <v>1</v>
      </c>
      <c r="BS72">
        <f>IF(BR72=0,0,IF('Net Acumulado'!BS72&gt;-'Net Acumulado'!$B72,0,1))</f>
        <v>1</v>
      </c>
      <c r="BT72">
        <f>IF(BS72=0,0,IF('Net Acumulado'!BT72&gt;-'Net Acumulado'!$B72,0,1))</f>
        <v>1</v>
      </c>
      <c r="BU72">
        <f>IF(BT72=0,0,IF('Net Acumulado'!BU72&gt;-'Net Acumulado'!$B72,0,1))</f>
        <v>1</v>
      </c>
      <c r="BV72">
        <f>IF(BU72=0,0,IF('Net Acumulado'!BV72&gt;-'Net Acumulado'!$B72,0,1))</f>
        <v>1</v>
      </c>
      <c r="BW72">
        <f>IF(BV72=0,0,IF('Net Acumulado'!BW72&gt;-'Net Acumulado'!$B72,0,1))</f>
        <v>1</v>
      </c>
      <c r="BX72">
        <f>IF(BW72=0,0,IF('Net Acumulado'!BX72&gt;-'Net Acumulado'!$B72,0,1))</f>
        <v>1</v>
      </c>
      <c r="BY72">
        <f>IF(BX72=0,0,IF('Net Acumulado'!BY72&gt;-'Net Acumulado'!$B72,0,1))</f>
        <v>1</v>
      </c>
      <c r="BZ72">
        <f>IF(BY72=0,0,IF('Net Acumulado'!BZ72&gt;-'Net Acumulado'!$B72,0,1))</f>
        <v>1</v>
      </c>
      <c r="CA72">
        <f>IF(BZ72=0,0,IF('Net Acumulado'!CA72&gt;-'Net Acumulado'!$B72,0,1))</f>
        <v>1</v>
      </c>
      <c r="CB72">
        <f>IF(CA72=0,0,IF('Net Acumulado'!CB72&gt;-'Net Acumulado'!$B72,0,1))</f>
        <v>1</v>
      </c>
      <c r="CC72">
        <f>IF(CB72=0,0,IF('Net Acumulado'!CC72&gt;-'Net Acumulado'!$B72,0,1))</f>
        <v>1</v>
      </c>
      <c r="CD72">
        <f>IF(CC72=0,0,IF('Net Acumulado'!CD72&gt;-'Net Acumulado'!$B72,0,1))</f>
        <v>1</v>
      </c>
      <c r="CE72">
        <f>IF(CD72=0,0,IF('Net Acumulado'!CE72&gt;-'Net Acumulado'!$B72,0,1))</f>
        <v>1</v>
      </c>
      <c r="CF72">
        <f>IF(CE72=0,0,IF('Net Acumulado'!CF72&gt;-'Net Acumulado'!$B72,0,1))</f>
        <v>1</v>
      </c>
      <c r="CG72">
        <f>IF(CF72=0,0,IF('Net Acumulado'!CG72&gt;-'Net Acumulado'!$B72,0,1))</f>
        <v>1</v>
      </c>
      <c r="CH72">
        <f>IF(CG72=0,0,IF('Net Acumulado'!CH72&gt;-'Net Acumulado'!$B72,0,1))</f>
        <v>1</v>
      </c>
      <c r="CI72">
        <f>IF(CH72=0,0,IF('Net Acumulado'!CI72&gt;-'Net Acumulado'!$B72,0,1))</f>
        <v>1</v>
      </c>
      <c r="CJ72">
        <f>IF(CI72=0,0,IF('Net Acumulado'!CJ72&gt;-'Net Acumulado'!$B72,0,1))</f>
        <v>1</v>
      </c>
      <c r="CK72">
        <f>IF(CJ72=0,0,IF('Net Acumulado'!CK72&gt;-'Net Acumulado'!$B72,0,1))</f>
        <v>1</v>
      </c>
      <c r="CL72">
        <f>IF(CK72=0,0,IF('Net Acumulado'!CL72&gt;-'Net Acumulado'!$B72,0,1))</f>
        <v>1</v>
      </c>
      <c r="CM72">
        <f>IF(CL72=0,0,IF('Net Acumulado'!CM72&gt;-'Net Acumulado'!$B72,0,1))</f>
        <v>1</v>
      </c>
      <c r="CN72">
        <f>IF(CM72=0,0,IF('Net Acumulado'!CN72&gt;-'Net Acumulado'!$B72,0,1))</f>
        <v>1</v>
      </c>
      <c r="CO72">
        <f>IF(CN72=0,0,IF('Net Acumulado'!CO72&gt;-'Net Acumulado'!$B72,0,1))</f>
        <v>1</v>
      </c>
      <c r="CP72">
        <f>IF(CO72=0,0,IF('Net Acumulado'!CP72&gt;-'Net Acumulado'!$B72,0,1))</f>
        <v>1</v>
      </c>
      <c r="CQ72">
        <f>IF(CP72=0,0,IF('Net Acumulado'!CQ72&gt;-'Net Acumulado'!$B72,0,1))</f>
        <v>1</v>
      </c>
      <c r="CR72">
        <f>IF(CQ72=0,0,IF('Net Acumulado'!CR72&gt;-'Net Acumulado'!$B72,0,1))</f>
        <v>1</v>
      </c>
      <c r="CS72">
        <f>IF(CR72=0,0,IF('Net Acumulado'!CS72&gt;-'Net Acumulado'!$B72,0,1))</f>
        <v>1</v>
      </c>
      <c r="CT72">
        <f>IF(CS72=0,0,IF('Net Acumulado'!CT72&gt;-'Net Acumulado'!$B72,0,1))</f>
        <v>1</v>
      </c>
      <c r="CU72">
        <f>IF(CT72=0,0,IF('Net Acumulado'!CU72&gt;-'Net Acumulado'!$B72,0,1))</f>
        <v>1</v>
      </c>
    </row>
    <row r="73" spans="1:99" x14ac:dyDescent="0.3">
      <c r="A73">
        <f t="shared" si="1"/>
        <v>17</v>
      </c>
      <c r="B73">
        <v>-20629</v>
      </c>
      <c r="C73">
        <v>3105</v>
      </c>
      <c r="D73">
        <f>IF('Net Acumulado'!D73&gt;-'Net Acumulado'!$B73,0,1)</f>
        <v>1</v>
      </c>
      <c r="E73">
        <f>IF(D73=0,0,IF('Net Acumulado'!E73&gt;-'Net Acumulado'!$B73,0,1))</f>
        <v>1</v>
      </c>
      <c r="F73">
        <f>IF(E73=0,0,IF('Net Acumulado'!F73&gt;-'Net Acumulado'!$B73,0,1))</f>
        <v>1</v>
      </c>
      <c r="G73">
        <f>IF(F73=0,0,IF('Net Acumulado'!G73&gt;-'Net Acumulado'!$B73,0,1))</f>
        <v>1</v>
      </c>
      <c r="H73">
        <f>IF(G73=0,0,IF('Net Acumulado'!H73&gt;-'Net Acumulado'!$B73,0,1))</f>
        <v>1</v>
      </c>
      <c r="I73">
        <f>IF(H73=0,0,IF('Net Acumulado'!I73&gt;-'Net Acumulado'!$B73,0,1))</f>
        <v>1</v>
      </c>
      <c r="J73">
        <f>IF(I73=0,0,IF('Net Acumulado'!J73&gt;-'Net Acumulado'!$B73,0,1))</f>
        <v>1</v>
      </c>
      <c r="K73">
        <f>IF(J73=0,0,IF('Net Acumulado'!K73&gt;-'Net Acumulado'!$B73,0,1))</f>
        <v>1</v>
      </c>
      <c r="L73">
        <f>IF(K73=0,0,IF('Net Acumulado'!L73&gt;-'Net Acumulado'!$B73,0,1))</f>
        <v>1</v>
      </c>
      <c r="M73">
        <f>IF(L73=0,0,IF('Net Acumulado'!M73&gt;-'Net Acumulado'!$B73,0,1))</f>
        <v>1</v>
      </c>
      <c r="N73">
        <f>IF(M73=0,0,IF('Net Acumulado'!N73&gt;-'Net Acumulado'!$B73,0,1))</f>
        <v>1</v>
      </c>
      <c r="O73">
        <f>IF(N73=0,0,IF('Net Acumulado'!O73&gt;-'Net Acumulado'!$B73,0,1))</f>
        <v>1</v>
      </c>
      <c r="P73">
        <f>IF(O73=0,0,IF('Net Acumulado'!P73&gt;-'Net Acumulado'!$B73,0,1))</f>
        <v>1</v>
      </c>
      <c r="Q73">
        <f>IF(P73=0,0,IF('Net Acumulado'!Q73&gt;-'Net Acumulado'!$B73,0,1))</f>
        <v>1</v>
      </c>
      <c r="R73">
        <f>IF(Q73=0,0,IF('Net Acumulado'!R73&gt;-'Net Acumulado'!$B73,0,1))</f>
        <v>1</v>
      </c>
      <c r="S73">
        <f>IF(R73=0,0,IF('Net Acumulado'!S73&gt;-'Net Acumulado'!$B73,0,1))</f>
        <v>1</v>
      </c>
      <c r="T73">
        <f>IF(S73=0,0,IF('Net Acumulado'!T73&gt;-'Net Acumulado'!$B73,0,1))</f>
        <v>1</v>
      </c>
      <c r="U73">
        <f>IF(T73=0,0,IF('Net Acumulado'!U73&gt;-'Net Acumulado'!$B73,0,1))</f>
        <v>0</v>
      </c>
      <c r="V73">
        <f>IF(U73=0,0,IF('Net Acumulado'!V73&gt;-'Net Acumulado'!$B73,0,1))</f>
        <v>0</v>
      </c>
      <c r="W73">
        <f>IF(V73=0,0,IF('Net Acumulado'!W73&gt;-'Net Acumulado'!$B73,0,1))</f>
        <v>0</v>
      </c>
      <c r="X73">
        <f>IF(W73=0,0,IF('Net Acumulado'!X73&gt;-'Net Acumulado'!$B73,0,1))</f>
        <v>0</v>
      </c>
      <c r="Y73">
        <f>IF(X73=0,0,IF('Net Acumulado'!Y73&gt;-'Net Acumulado'!$B73,0,1))</f>
        <v>0</v>
      </c>
      <c r="Z73">
        <f>IF(Y73=0,0,IF('Net Acumulado'!Z73&gt;-'Net Acumulado'!$B73,0,1))</f>
        <v>0</v>
      </c>
      <c r="AA73">
        <f>IF(Z73=0,0,IF('Net Acumulado'!AA73&gt;-'Net Acumulado'!$B73,0,1))</f>
        <v>0</v>
      </c>
      <c r="AB73">
        <f>IF(AA73=0,0,IF('Net Acumulado'!AB73&gt;-'Net Acumulado'!$B73,0,1))</f>
        <v>0</v>
      </c>
      <c r="AC73">
        <f>IF(AB73=0,0,IF('Net Acumulado'!AC73&gt;-'Net Acumulado'!$B73,0,1))</f>
        <v>0</v>
      </c>
      <c r="AD73">
        <f>IF(AC73=0,0,IF('Net Acumulado'!AD73&gt;-'Net Acumulado'!$B73,0,1))</f>
        <v>0</v>
      </c>
      <c r="AE73">
        <f>IF(AD73=0,0,IF('Net Acumulado'!AE73&gt;-'Net Acumulado'!$B73,0,1))</f>
        <v>0</v>
      </c>
      <c r="AF73">
        <f>IF(AE73=0,0,IF('Net Acumulado'!AF73&gt;-'Net Acumulado'!$B73,0,1))</f>
        <v>0</v>
      </c>
      <c r="AG73">
        <f>IF(AF73=0,0,IF('Net Acumulado'!AG73&gt;-'Net Acumulado'!$B73,0,1))</f>
        <v>0</v>
      </c>
      <c r="AH73">
        <f>IF(AG73=0,0,IF('Net Acumulado'!AH73&gt;-'Net Acumulado'!$B73,0,1))</f>
        <v>0</v>
      </c>
      <c r="AI73">
        <f>IF(AH73=0,0,IF('Net Acumulado'!AI73&gt;-'Net Acumulado'!$B73,0,1))</f>
        <v>0</v>
      </c>
      <c r="AJ73">
        <f>IF(AI73=0,0,IF('Net Acumulado'!AJ73&gt;-'Net Acumulado'!$B73,0,1))</f>
        <v>0</v>
      </c>
      <c r="AK73">
        <f>IF(AJ73=0,0,IF('Net Acumulado'!AK73&gt;-'Net Acumulado'!$B73,0,1))</f>
        <v>0</v>
      </c>
      <c r="AL73">
        <f>IF(AK73=0,0,IF('Net Acumulado'!AL73&gt;-'Net Acumulado'!$B73,0,1))</f>
        <v>0</v>
      </c>
      <c r="AM73">
        <f>IF(AL73=0,0,IF('Net Acumulado'!AM73&gt;-'Net Acumulado'!$B73,0,1))</f>
        <v>0</v>
      </c>
      <c r="AN73">
        <f>IF(AM73=0,0,IF('Net Acumulado'!AN73&gt;-'Net Acumulado'!$B73,0,1))</f>
        <v>0</v>
      </c>
      <c r="AO73">
        <f>IF(AN73=0,0,IF('Net Acumulado'!AO73&gt;-'Net Acumulado'!$B73,0,1))</f>
        <v>0</v>
      </c>
      <c r="AP73">
        <f>IF(AO73=0,0,IF('Net Acumulado'!AP73&gt;-'Net Acumulado'!$B73,0,1))</f>
        <v>0</v>
      </c>
      <c r="AQ73">
        <f>IF(AP73=0,0,IF('Net Acumulado'!AQ73&gt;-'Net Acumulado'!$B73,0,1))</f>
        <v>0</v>
      </c>
      <c r="AR73">
        <f>IF(AQ73=0,0,IF('Net Acumulado'!AR73&gt;-'Net Acumulado'!$B73,0,1))</f>
        <v>0</v>
      </c>
      <c r="AS73">
        <f>IF(AR73=0,0,IF('Net Acumulado'!AS73&gt;-'Net Acumulado'!$B73,0,1))</f>
        <v>0</v>
      </c>
      <c r="AT73">
        <f>IF(AS73=0,0,IF('Net Acumulado'!AT73&gt;-'Net Acumulado'!$B73,0,1))</f>
        <v>0</v>
      </c>
      <c r="AU73">
        <f>IF(AT73=0,0,IF('Net Acumulado'!AU73&gt;-'Net Acumulado'!$B73,0,1))</f>
        <v>0</v>
      </c>
      <c r="AV73">
        <f>IF(AU73=0,0,IF('Net Acumulado'!AV73&gt;-'Net Acumulado'!$B73,0,1))</f>
        <v>0</v>
      </c>
      <c r="AW73">
        <f>IF(AV73=0,0,IF('Net Acumulado'!AW73&gt;-'Net Acumulado'!$B73,0,1))</f>
        <v>0</v>
      </c>
      <c r="AX73">
        <f>IF(AW73=0,0,IF('Net Acumulado'!AX73&gt;-'Net Acumulado'!$B73,0,1))</f>
        <v>0</v>
      </c>
      <c r="AY73">
        <f>IF(AX73=0,0,IF('Net Acumulado'!AY73&gt;-'Net Acumulado'!$B73,0,1))</f>
        <v>0</v>
      </c>
      <c r="AZ73">
        <f>IF(AY73=0,0,IF('Net Acumulado'!AZ73&gt;-'Net Acumulado'!$B73,0,1))</f>
        <v>0</v>
      </c>
      <c r="BA73">
        <f>IF(AZ73=0,0,IF('Net Acumulado'!BA73&gt;-'Net Acumulado'!$B73,0,1))</f>
        <v>0</v>
      </c>
      <c r="BB73">
        <f>IF(BA73=0,0,IF('Net Acumulado'!BB73&gt;-'Net Acumulado'!$B73,0,1))</f>
        <v>0</v>
      </c>
      <c r="BC73">
        <f>IF(BB73=0,0,IF('Net Acumulado'!BC73&gt;-'Net Acumulado'!$B73,0,1))</f>
        <v>0</v>
      </c>
      <c r="BD73">
        <f>IF(BC73=0,0,IF('Net Acumulado'!BD73&gt;-'Net Acumulado'!$B73,0,1))</f>
        <v>0</v>
      </c>
      <c r="BE73">
        <f>IF(BD73=0,0,IF('Net Acumulado'!BE73&gt;-'Net Acumulado'!$B73,0,1))</f>
        <v>0</v>
      </c>
      <c r="BF73">
        <f>IF(BE73=0,0,IF('Net Acumulado'!BF73&gt;-'Net Acumulado'!$B73,0,1))</f>
        <v>0</v>
      </c>
      <c r="BG73">
        <f>IF(BF73=0,0,IF('Net Acumulado'!BG73&gt;-'Net Acumulado'!$B73,0,1))</f>
        <v>0</v>
      </c>
      <c r="BH73">
        <f>IF(BG73=0,0,IF('Net Acumulado'!BH73&gt;-'Net Acumulado'!$B73,0,1))</f>
        <v>0</v>
      </c>
      <c r="BI73">
        <f>IF(BH73=0,0,IF('Net Acumulado'!BI73&gt;-'Net Acumulado'!$B73,0,1))</f>
        <v>0</v>
      </c>
      <c r="BJ73">
        <f>IF(BI73=0,0,IF('Net Acumulado'!BJ73&gt;-'Net Acumulado'!$B73,0,1))</f>
        <v>0</v>
      </c>
      <c r="BK73">
        <f>IF(BJ73=0,0,IF('Net Acumulado'!BK73&gt;-'Net Acumulado'!$B73,0,1))</f>
        <v>0</v>
      </c>
      <c r="BL73">
        <f>IF(BK73=0,0,IF('Net Acumulado'!BL73&gt;-'Net Acumulado'!$B73,0,1))</f>
        <v>0</v>
      </c>
      <c r="BM73">
        <f>IF(BL73=0,0,IF('Net Acumulado'!BM73&gt;-'Net Acumulado'!$B73,0,1))</f>
        <v>0</v>
      </c>
      <c r="BN73">
        <f>IF(BM73=0,0,IF('Net Acumulado'!BN73&gt;-'Net Acumulado'!$B73,0,1))</f>
        <v>0</v>
      </c>
      <c r="BO73">
        <f>IF(BN73=0,0,IF('Net Acumulado'!BO73&gt;-'Net Acumulado'!$B73,0,1))</f>
        <v>0</v>
      </c>
      <c r="BP73">
        <f>IF(BO73=0,0,IF('Net Acumulado'!BP73&gt;-'Net Acumulado'!$B73,0,1))</f>
        <v>0</v>
      </c>
      <c r="BQ73">
        <f>IF(BP73=0,0,IF('Net Acumulado'!BQ73&gt;-'Net Acumulado'!$B73,0,1))</f>
        <v>0</v>
      </c>
      <c r="BR73">
        <f>IF(BQ73=0,0,IF('Net Acumulado'!BR73&gt;-'Net Acumulado'!$B73,0,1))</f>
        <v>0</v>
      </c>
      <c r="BS73">
        <f>IF(BR73=0,0,IF('Net Acumulado'!BS73&gt;-'Net Acumulado'!$B73,0,1))</f>
        <v>0</v>
      </c>
      <c r="BT73">
        <f>IF(BS73=0,0,IF('Net Acumulado'!BT73&gt;-'Net Acumulado'!$B73,0,1))</f>
        <v>0</v>
      </c>
      <c r="BU73">
        <f>IF(BT73=0,0,IF('Net Acumulado'!BU73&gt;-'Net Acumulado'!$B73,0,1))</f>
        <v>0</v>
      </c>
      <c r="BV73">
        <f>IF(BU73=0,0,IF('Net Acumulado'!BV73&gt;-'Net Acumulado'!$B73,0,1))</f>
        <v>0</v>
      </c>
      <c r="BW73">
        <f>IF(BV73=0,0,IF('Net Acumulado'!BW73&gt;-'Net Acumulado'!$B73,0,1))</f>
        <v>0</v>
      </c>
      <c r="BX73">
        <f>IF(BW73=0,0,IF('Net Acumulado'!BX73&gt;-'Net Acumulado'!$B73,0,1))</f>
        <v>0</v>
      </c>
      <c r="BY73">
        <f>IF(BX73=0,0,IF('Net Acumulado'!BY73&gt;-'Net Acumulado'!$B73,0,1))</f>
        <v>0</v>
      </c>
      <c r="BZ73">
        <f>IF(BY73=0,0,IF('Net Acumulado'!BZ73&gt;-'Net Acumulado'!$B73,0,1))</f>
        <v>0</v>
      </c>
      <c r="CA73">
        <f>IF(BZ73=0,0,IF('Net Acumulado'!CA73&gt;-'Net Acumulado'!$B73,0,1))</f>
        <v>0</v>
      </c>
      <c r="CB73">
        <f>IF(CA73=0,0,IF('Net Acumulado'!CB73&gt;-'Net Acumulado'!$B73,0,1))</f>
        <v>0</v>
      </c>
      <c r="CC73">
        <f>IF(CB73=0,0,IF('Net Acumulado'!CC73&gt;-'Net Acumulado'!$B73,0,1))</f>
        <v>0</v>
      </c>
      <c r="CD73">
        <f>IF(CC73=0,0,IF('Net Acumulado'!CD73&gt;-'Net Acumulado'!$B73,0,1))</f>
        <v>0</v>
      </c>
      <c r="CE73">
        <f>IF(CD73=0,0,IF('Net Acumulado'!CE73&gt;-'Net Acumulado'!$B73,0,1))</f>
        <v>0</v>
      </c>
      <c r="CF73">
        <f>IF(CE73=0,0,IF('Net Acumulado'!CF73&gt;-'Net Acumulado'!$B73,0,1))</f>
        <v>0</v>
      </c>
      <c r="CG73">
        <f>IF(CF73=0,0,IF('Net Acumulado'!CG73&gt;-'Net Acumulado'!$B73,0,1))</f>
        <v>0</v>
      </c>
      <c r="CH73">
        <f>IF(CG73=0,0,IF('Net Acumulado'!CH73&gt;-'Net Acumulado'!$B73,0,1))</f>
        <v>0</v>
      </c>
      <c r="CI73">
        <f>IF(CH73=0,0,IF('Net Acumulado'!CI73&gt;-'Net Acumulado'!$B73,0,1))</f>
        <v>0</v>
      </c>
      <c r="CJ73">
        <f>IF(CI73=0,0,IF('Net Acumulado'!CJ73&gt;-'Net Acumulado'!$B73,0,1))</f>
        <v>0</v>
      </c>
      <c r="CK73">
        <f>IF(CJ73=0,0,IF('Net Acumulado'!CK73&gt;-'Net Acumulado'!$B73,0,1))</f>
        <v>0</v>
      </c>
      <c r="CL73">
        <f>IF(CK73=0,0,IF('Net Acumulado'!CL73&gt;-'Net Acumulado'!$B73,0,1))</f>
        <v>0</v>
      </c>
      <c r="CM73">
        <f>IF(CL73=0,0,IF('Net Acumulado'!CM73&gt;-'Net Acumulado'!$B73,0,1))</f>
        <v>0</v>
      </c>
      <c r="CN73">
        <f>IF(CM73=0,0,IF('Net Acumulado'!CN73&gt;-'Net Acumulado'!$B73,0,1))</f>
        <v>0</v>
      </c>
      <c r="CO73">
        <f>IF(CN73=0,0,IF('Net Acumulado'!CO73&gt;-'Net Acumulado'!$B73,0,1))</f>
        <v>0</v>
      </c>
      <c r="CP73">
        <f>IF(CO73=0,0,IF('Net Acumulado'!CP73&gt;-'Net Acumulado'!$B73,0,1))</f>
        <v>0</v>
      </c>
      <c r="CQ73">
        <f>IF(CP73=0,0,IF('Net Acumulado'!CQ73&gt;-'Net Acumulado'!$B73,0,1))</f>
        <v>0</v>
      </c>
      <c r="CR73">
        <f>IF(CQ73=0,0,IF('Net Acumulado'!CR73&gt;-'Net Acumulado'!$B73,0,1))</f>
        <v>0</v>
      </c>
      <c r="CS73">
        <f>IF(CR73=0,0,IF('Net Acumulado'!CS73&gt;-'Net Acumulado'!$B73,0,1))</f>
        <v>0</v>
      </c>
      <c r="CT73">
        <f>IF(CS73=0,0,IF('Net Acumulado'!CT73&gt;-'Net Acumulado'!$B73,0,1))</f>
        <v>0</v>
      </c>
      <c r="CU73">
        <f>IF(CT73=0,0,IF('Net Acumulado'!CU73&gt;-'Net Acumulado'!$B73,0,1))</f>
        <v>0</v>
      </c>
    </row>
    <row r="74" spans="1:99" x14ac:dyDescent="0.3">
      <c r="A74">
        <f t="shared" si="1"/>
        <v>19</v>
      </c>
      <c r="B74">
        <v>-2244</v>
      </c>
      <c r="C74">
        <v>3106</v>
      </c>
      <c r="D74">
        <f>IF('Net Acumulado'!D74&gt;-'Net Acumulado'!$B74,0,1)</f>
        <v>1</v>
      </c>
      <c r="E74">
        <f>IF(D74=0,0,IF('Net Acumulado'!E74&gt;-'Net Acumulado'!$B74,0,1))</f>
        <v>1</v>
      </c>
      <c r="F74">
        <f>IF(E74=0,0,IF('Net Acumulado'!F74&gt;-'Net Acumulado'!$B74,0,1))</f>
        <v>1</v>
      </c>
      <c r="G74">
        <f>IF(F74=0,0,IF('Net Acumulado'!G74&gt;-'Net Acumulado'!$B74,0,1))</f>
        <v>1</v>
      </c>
      <c r="H74">
        <f>IF(G74=0,0,IF('Net Acumulado'!H74&gt;-'Net Acumulado'!$B74,0,1))</f>
        <v>1</v>
      </c>
      <c r="I74">
        <f>IF(H74=0,0,IF('Net Acumulado'!I74&gt;-'Net Acumulado'!$B74,0,1))</f>
        <v>1</v>
      </c>
      <c r="J74">
        <f>IF(I74=0,0,IF('Net Acumulado'!J74&gt;-'Net Acumulado'!$B74,0,1))</f>
        <v>1</v>
      </c>
      <c r="K74">
        <f>IF(J74=0,0,IF('Net Acumulado'!K74&gt;-'Net Acumulado'!$B74,0,1))</f>
        <v>1</v>
      </c>
      <c r="L74">
        <f>IF(K74=0,0,IF('Net Acumulado'!L74&gt;-'Net Acumulado'!$B74,0,1))</f>
        <v>1</v>
      </c>
      <c r="M74">
        <f>IF(L74=0,0,IF('Net Acumulado'!M74&gt;-'Net Acumulado'!$B74,0,1))</f>
        <v>1</v>
      </c>
      <c r="N74">
        <f>IF(M74=0,0,IF('Net Acumulado'!N74&gt;-'Net Acumulado'!$B74,0,1))</f>
        <v>1</v>
      </c>
      <c r="O74">
        <f>IF(N74=0,0,IF('Net Acumulado'!O74&gt;-'Net Acumulado'!$B74,0,1))</f>
        <v>1</v>
      </c>
      <c r="P74">
        <f>IF(O74=0,0,IF('Net Acumulado'!P74&gt;-'Net Acumulado'!$B74,0,1))</f>
        <v>1</v>
      </c>
      <c r="Q74">
        <f>IF(P74=0,0,IF('Net Acumulado'!Q74&gt;-'Net Acumulado'!$B74,0,1))</f>
        <v>1</v>
      </c>
      <c r="R74">
        <f>IF(Q74=0,0,IF('Net Acumulado'!R74&gt;-'Net Acumulado'!$B74,0,1))</f>
        <v>1</v>
      </c>
      <c r="S74">
        <f>IF(R74=0,0,IF('Net Acumulado'!S74&gt;-'Net Acumulado'!$B74,0,1))</f>
        <v>1</v>
      </c>
      <c r="T74">
        <f>IF(S74=0,0,IF('Net Acumulado'!T74&gt;-'Net Acumulado'!$B74,0,1))</f>
        <v>1</v>
      </c>
      <c r="U74">
        <f>IF(T74=0,0,IF('Net Acumulado'!U74&gt;-'Net Acumulado'!$B74,0,1))</f>
        <v>1</v>
      </c>
      <c r="V74">
        <f>IF(U74=0,0,IF('Net Acumulado'!V74&gt;-'Net Acumulado'!$B74,0,1))</f>
        <v>1</v>
      </c>
      <c r="W74">
        <f>IF(V74=0,0,IF('Net Acumulado'!W74&gt;-'Net Acumulado'!$B74,0,1))</f>
        <v>0</v>
      </c>
      <c r="X74">
        <f>IF(W74=0,0,IF('Net Acumulado'!X74&gt;-'Net Acumulado'!$B74,0,1))</f>
        <v>0</v>
      </c>
      <c r="Y74">
        <f>IF(X74=0,0,IF('Net Acumulado'!Y74&gt;-'Net Acumulado'!$B74,0,1))</f>
        <v>0</v>
      </c>
      <c r="Z74">
        <f>IF(Y74=0,0,IF('Net Acumulado'!Z74&gt;-'Net Acumulado'!$B74,0,1))</f>
        <v>0</v>
      </c>
      <c r="AA74">
        <f>IF(Z74=0,0,IF('Net Acumulado'!AA74&gt;-'Net Acumulado'!$B74,0,1))</f>
        <v>0</v>
      </c>
      <c r="AB74">
        <f>IF(AA74=0,0,IF('Net Acumulado'!AB74&gt;-'Net Acumulado'!$B74,0,1))</f>
        <v>0</v>
      </c>
      <c r="AC74">
        <f>IF(AB74=0,0,IF('Net Acumulado'!AC74&gt;-'Net Acumulado'!$B74,0,1))</f>
        <v>0</v>
      </c>
      <c r="AD74">
        <f>IF(AC74=0,0,IF('Net Acumulado'!AD74&gt;-'Net Acumulado'!$B74,0,1))</f>
        <v>0</v>
      </c>
      <c r="AE74">
        <f>IF(AD74=0,0,IF('Net Acumulado'!AE74&gt;-'Net Acumulado'!$B74,0,1))</f>
        <v>0</v>
      </c>
      <c r="AF74">
        <f>IF(AE74=0,0,IF('Net Acumulado'!AF74&gt;-'Net Acumulado'!$B74,0,1))</f>
        <v>0</v>
      </c>
      <c r="AG74">
        <f>IF(AF74=0,0,IF('Net Acumulado'!AG74&gt;-'Net Acumulado'!$B74,0,1))</f>
        <v>0</v>
      </c>
      <c r="AH74">
        <f>IF(AG74=0,0,IF('Net Acumulado'!AH74&gt;-'Net Acumulado'!$B74,0,1))</f>
        <v>0</v>
      </c>
      <c r="AI74">
        <f>IF(AH74=0,0,IF('Net Acumulado'!AI74&gt;-'Net Acumulado'!$B74,0,1))</f>
        <v>0</v>
      </c>
      <c r="AJ74">
        <f>IF(AI74=0,0,IF('Net Acumulado'!AJ74&gt;-'Net Acumulado'!$B74,0,1))</f>
        <v>0</v>
      </c>
      <c r="AK74">
        <f>IF(AJ74=0,0,IF('Net Acumulado'!AK74&gt;-'Net Acumulado'!$B74,0,1))</f>
        <v>0</v>
      </c>
      <c r="AL74">
        <f>IF(AK74=0,0,IF('Net Acumulado'!AL74&gt;-'Net Acumulado'!$B74,0,1))</f>
        <v>0</v>
      </c>
      <c r="AM74">
        <f>IF(AL74=0,0,IF('Net Acumulado'!AM74&gt;-'Net Acumulado'!$B74,0,1))</f>
        <v>0</v>
      </c>
      <c r="AN74">
        <f>IF(AM74=0,0,IF('Net Acumulado'!AN74&gt;-'Net Acumulado'!$B74,0,1))</f>
        <v>0</v>
      </c>
      <c r="AO74">
        <f>IF(AN74=0,0,IF('Net Acumulado'!AO74&gt;-'Net Acumulado'!$B74,0,1))</f>
        <v>0</v>
      </c>
      <c r="AP74">
        <f>IF(AO74=0,0,IF('Net Acumulado'!AP74&gt;-'Net Acumulado'!$B74,0,1))</f>
        <v>0</v>
      </c>
      <c r="AQ74">
        <f>IF(AP74=0,0,IF('Net Acumulado'!AQ74&gt;-'Net Acumulado'!$B74,0,1))</f>
        <v>0</v>
      </c>
      <c r="AR74">
        <f>IF(AQ74=0,0,IF('Net Acumulado'!AR74&gt;-'Net Acumulado'!$B74,0,1))</f>
        <v>0</v>
      </c>
      <c r="AS74">
        <f>IF(AR74=0,0,IF('Net Acumulado'!AS74&gt;-'Net Acumulado'!$B74,0,1))</f>
        <v>0</v>
      </c>
      <c r="AT74">
        <f>IF(AS74=0,0,IF('Net Acumulado'!AT74&gt;-'Net Acumulado'!$B74,0,1))</f>
        <v>0</v>
      </c>
      <c r="AU74">
        <f>IF(AT74=0,0,IF('Net Acumulado'!AU74&gt;-'Net Acumulado'!$B74,0,1))</f>
        <v>0</v>
      </c>
      <c r="AV74">
        <f>IF(AU74=0,0,IF('Net Acumulado'!AV74&gt;-'Net Acumulado'!$B74,0,1))</f>
        <v>0</v>
      </c>
      <c r="AW74">
        <f>IF(AV74=0,0,IF('Net Acumulado'!AW74&gt;-'Net Acumulado'!$B74,0,1))</f>
        <v>0</v>
      </c>
      <c r="AX74">
        <f>IF(AW74=0,0,IF('Net Acumulado'!AX74&gt;-'Net Acumulado'!$B74,0,1))</f>
        <v>0</v>
      </c>
      <c r="AY74">
        <f>IF(AX74=0,0,IF('Net Acumulado'!AY74&gt;-'Net Acumulado'!$B74,0,1))</f>
        <v>0</v>
      </c>
      <c r="AZ74">
        <f>IF(AY74=0,0,IF('Net Acumulado'!AZ74&gt;-'Net Acumulado'!$B74,0,1))</f>
        <v>0</v>
      </c>
      <c r="BA74">
        <f>IF(AZ74=0,0,IF('Net Acumulado'!BA74&gt;-'Net Acumulado'!$B74,0,1))</f>
        <v>0</v>
      </c>
      <c r="BB74">
        <f>IF(BA74=0,0,IF('Net Acumulado'!BB74&gt;-'Net Acumulado'!$B74,0,1))</f>
        <v>0</v>
      </c>
      <c r="BC74">
        <f>IF(BB74=0,0,IF('Net Acumulado'!BC74&gt;-'Net Acumulado'!$B74,0,1))</f>
        <v>0</v>
      </c>
      <c r="BD74">
        <f>IF(BC74=0,0,IF('Net Acumulado'!BD74&gt;-'Net Acumulado'!$B74,0,1))</f>
        <v>0</v>
      </c>
      <c r="BE74">
        <f>IF(BD74=0,0,IF('Net Acumulado'!BE74&gt;-'Net Acumulado'!$B74,0,1))</f>
        <v>0</v>
      </c>
      <c r="BF74">
        <f>IF(BE74=0,0,IF('Net Acumulado'!BF74&gt;-'Net Acumulado'!$B74,0,1))</f>
        <v>0</v>
      </c>
      <c r="BG74">
        <f>IF(BF74=0,0,IF('Net Acumulado'!BG74&gt;-'Net Acumulado'!$B74,0,1))</f>
        <v>0</v>
      </c>
      <c r="BH74">
        <f>IF(BG74=0,0,IF('Net Acumulado'!BH74&gt;-'Net Acumulado'!$B74,0,1))</f>
        <v>0</v>
      </c>
      <c r="BI74">
        <f>IF(BH74=0,0,IF('Net Acumulado'!BI74&gt;-'Net Acumulado'!$B74,0,1))</f>
        <v>0</v>
      </c>
      <c r="BJ74">
        <f>IF(BI74=0,0,IF('Net Acumulado'!BJ74&gt;-'Net Acumulado'!$B74,0,1))</f>
        <v>0</v>
      </c>
      <c r="BK74">
        <f>IF(BJ74=0,0,IF('Net Acumulado'!BK74&gt;-'Net Acumulado'!$B74,0,1))</f>
        <v>0</v>
      </c>
      <c r="BL74">
        <f>IF(BK74=0,0,IF('Net Acumulado'!BL74&gt;-'Net Acumulado'!$B74,0,1))</f>
        <v>0</v>
      </c>
      <c r="BM74">
        <f>IF(BL74=0,0,IF('Net Acumulado'!BM74&gt;-'Net Acumulado'!$B74,0,1))</f>
        <v>0</v>
      </c>
      <c r="BN74">
        <f>IF(BM74=0,0,IF('Net Acumulado'!BN74&gt;-'Net Acumulado'!$B74,0,1))</f>
        <v>0</v>
      </c>
      <c r="BO74">
        <f>IF(BN74=0,0,IF('Net Acumulado'!BO74&gt;-'Net Acumulado'!$B74,0,1))</f>
        <v>0</v>
      </c>
      <c r="BP74">
        <f>IF(BO74=0,0,IF('Net Acumulado'!BP74&gt;-'Net Acumulado'!$B74,0,1))</f>
        <v>0</v>
      </c>
      <c r="BQ74">
        <f>IF(BP74=0,0,IF('Net Acumulado'!BQ74&gt;-'Net Acumulado'!$B74,0,1))</f>
        <v>0</v>
      </c>
      <c r="BR74">
        <f>IF(BQ74=0,0,IF('Net Acumulado'!BR74&gt;-'Net Acumulado'!$B74,0,1))</f>
        <v>0</v>
      </c>
      <c r="BS74">
        <f>IF(BR74=0,0,IF('Net Acumulado'!BS74&gt;-'Net Acumulado'!$B74,0,1))</f>
        <v>0</v>
      </c>
      <c r="BT74">
        <f>IF(BS74=0,0,IF('Net Acumulado'!BT74&gt;-'Net Acumulado'!$B74,0,1))</f>
        <v>0</v>
      </c>
      <c r="BU74">
        <f>IF(BT74=0,0,IF('Net Acumulado'!BU74&gt;-'Net Acumulado'!$B74,0,1))</f>
        <v>0</v>
      </c>
      <c r="BV74">
        <f>IF(BU74=0,0,IF('Net Acumulado'!BV74&gt;-'Net Acumulado'!$B74,0,1))</f>
        <v>0</v>
      </c>
      <c r="BW74">
        <f>IF(BV74=0,0,IF('Net Acumulado'!BW74&gt;-'Net Acumulado'!$B74,0,1))</f>
        <v>0</v>
      </c>
      <c r="BX74">
        <f>IF(BW74=0,0,IF('Net Acumulado'!BX74&gt;-'Net Acumulado'!$B74,0,1))</f>
        <v>0</v>
      </c>
      <c r="BY74">
        <f>IF(BX74=0,0,IF('Net Acumulado'!BY74&gt;-'Net Acumulado'!$B74,0,1))</f>
        <v>0</v>
      </c>
      <c r="BZ74">
        <f>IF(BY74=0,0,IF('Net Acumulado'!BZ74&gt;-'Net Acumulado'!$B74,0,1))</f>
        <v>0</v>
      </c>
      <c r="CA74">
        <f>IF(BZ74=0,0,IF('Net Acumulado'!CA74&gt;-'Net Acumulado'!$B74,0,1))</f>
        <v>0</v>
      </c>
      <c r="CB74">
        <f>IF(CA74=0,0,IF('Net Acumulado'!CB74&gt;-'Net Acumulado'!$B74,0,1))</f>
        <v>0</v>
      </c>
      <c r="CC74">
        <f>IF(CB74=0,0,IF('Net Acumulado'!CC74&gt;-'Net Acumulado'!$B74,0,1))</f>
        <v>0</v>
      </c>
      <c r="CD74">
        <f>IF(CC74=0,0,IF('Net Acumulado'!CD74&gt;-'Net Acumulado'!$B74,0,1))</f>
        <v>0</v>
      </c>
      <c r="CE74">
        <f>IF(CD74=0,0,IF('Net Acumulado'!CE74&gt;-'Net Acumulado'!$B74,0,1))</f>
        <v>0</v>
      </c>
      <c r="CF74">
        <f>IF(CE74=0,0,IF('Net Acumulado'!CF74&gt;-'Net Acumulado'!$B74,0,1))</f>
        <v>0</v>
      </c>
      <c r="CG74">
        <f>IF(CF74=0,0,IF('Net Acumulado'!CG74&gt;-'Net Acumulado'!$B74,0,1))</f>
        <v>0</v>
      </c>
      <c r="CH74">
        <f>IF(CG74=0,0,IF('Net Acumulado'!CH74&gt;-'Net Acumulado'!$B74,0,1))</f>
        <v>0</v>
      </c>
      <c r="CI74">
        <f>IF(CH74=0,0,IF('Net Acumulado'!CI74&gt;-'Net Acumulado'!$B74,0,1))</f>
        <v>0</v>
      </c>
      <c r="CJ74">
        <f>IF(CI74=0,0,IF('Net Acumulado'!CJ74&gt;-'Net Acumulado'!$B74,0,1))</f>
        <v>0</v>
      </c>
      <c r="CK74">
        <f>IF(CJ74=0,0,IF('Net Acumulado'!CK74&gt;-'Net Acumulado'!$B74,0,1))</f>
        <v>0</v>
      </c>
      <c r="CL74">
        <f>IF(CK74=0,0,IF('Net Acumulado'!CL74&gt;-'Net Acumulado'!$B74,0,1))</f>
        <v>0</v>
      </c>
      <c r="CM74">
        <f>IF(CL74=0,0,IF('Net Acumulado'!CM74&gt;-'Net Acumulado'!$B74,0,1))</f>
        <v>0</v>
      </c>
      <c r="CN74">
        <f>IF(CM74=0,0,IF('Net Acumulado'!CN74&gt;-'Net Acumulado'!$B74,0,1))</f>
        <v>0</v>
      </c>
      <c r="CO74">
        <f>IF(CN74=0,0,IF('Net Acumulado'!CO74&gt;-'Net Acumulado'!$B74,0,1))</f>
        <v>0</v>
      </c>
      <c r="CP74">
        <f>IF(CO74=0,0,IF('Net Acumulado'!CP74&gt;-'Net Acumulado'!$B74,0,1))</f>
        <v>0</v>
      </c>
      <c r="CQ74">
        <f>IF(CP74=0,0,IF('Net Acumulado'!CQ74&gt;-'Net Acumulado'!$B74,0,1))</f>
        <v>0</v>
      </c>
      <c r="CR74">
        <f>IF(CQ74=0,0,IF('Net Acumulado'!CR74&gt;-'Net Acumulado'!$B74,0,1))</f>
        <v>0</v>
      </c>
      <c r="CS74">
        <f>IF(CR74=0,0,IF('Net Acumulado'!CS74&gt;-'Net Acumulado'!$B74,0,1))</f>
        <v>0</v>
      </c>
      <c r="CT74">
        <f>IF(CS74=0,0,IF('Net Acumulado'!CT74&gt;-'Net Acumulado'!$B74,0,1))</f>
        <v>0</v>
      </c>
      <c r="CU74">
        <f>IF(CT74=0,0,IF('Net Acumulado'!CU74&gt;-'Net Acumulado'!$B74,0,1))</f>
        <v>0</v>
      </c>
    </row>
    <row r="75" spans="1:99" x14ac:dyDescent="0.3">
      <c r="A75">
        <f t="shared" si="1"/>
        <v>54</v>
      </c>
      <c r="B75">
        <v>-17782</v>
      </c>
      <c r="C75">
        <v>3112</v>
      </c>
      <c r="D75">
        <f>IF('Net Acumulado'!D75&gt;-'Net Acumulado'!$B75,0,1)</f>
        <v>1</v>
      </c>
      <c r="E75">
        <f>IF(D75=0,0,IF('Net Acumulado'!E75&gt;-'Net Acumulado'!$B75,0,1))</f>
        <v>1</v>
      </c>
      <c r="F75">
        <f>IF(E75=0,0,IF('Net Acumulado'!F75&gt;-'Net Acumulado'!$B75,0,1))</f>
        <v>1</v>
      </c>
      <c r="G75">
        <f>IF(F75=0,0,IF('Net Acumulado'!G75&gt;-'Net Acumulado'!$B75,0,1))</f>
        <v>1</v>
      </c>
      <c r="H75">
        <f>IF(G75=0,0,IF('Net Acumulado'!H75&gt;-'Net Acumulado'!$B75,0,1))</f>
        <v>1</v>
      </c>
      <c r="I75">
        <f>IF(H75=0,0,IF('Net Acumulado'!I75&gt;-'Net Acumulado'!$B75,0,1))</f>
        <v>1</v>
      </c>
      <c r="J75">
        <f>IF(I75=0,0,IF('Net Acumulado'!J75&gt;-'Net Acumulado'!$B75,0,1))</f>
        <v>1</v>
      </c>
      <c r="K75">
        <f>IF(J75=0,0,IF('Net Acumulado'!K75&gt;-'Net Acumulado'!$B75,0,1))</f>
        <v>1</v>
      </c>
      <c r="L75">
        <f>IF(K75=0,0,IF('Net Acumulado'!L75&gt;-'Net Acumulado'!$B75,0,1))</f>
        <v>1</v>
      </c>
      <c r="M75">
        <f>IF(L75=0,0,IF('Net Acumulado'!M75&gt;-'Net Acumulado'!$B75,0,1))</f>
        <v>1</v>
      </c>
      <c r="N75">
        <f>IF(M75=0,0,IF('Net Acumulado'!N75&gt;-'Net Acumulado'!$B75,0,1))</f>
        <v>1</v>
      </c>
      <c r="O75">
        <f>IF(N75=0,0,IF('Net Acumulado'!O75&gt;-'Net Acumulado'!$B75,0,1))</f>
        <v>1</v>
      </c>
      <c r="P75">
        <f>IF(O75=0,0,IF('Net Acumulado'!P75&gt;-'Net Acumulado'!$B75,0,1))</f>
        <v>1</v>
      </c>
      <c r="Q75">
        <f>IF(P75=0,0,IF('Net Acumulado'!Q75&gt;-'Net Acumulado'!$B75,0,1))</f>
        <v>1</v>
      </c>
      <c r="R75">
        <f>IF(Q75=0,0,IF('Net Acumulado'!R75&gt;-'Net Acumulado'!$B75,0,1))</f>
        <v>1</v>
      </c>
      <c r="S75">
        <f>IF(R75=0,0,IF('Net Acumulado'!S75&gt;-'Net Acumulado'!$B75,0,1))</f>
        <v>1</v>
      </c>
      <c r="T75">
        <f>IF(S75=0,0,IF('Net Acumulado'!T75&gt;-'Net Acumulado'!$B75,0,1))</f>
        <v>1</v>
      </c>
      <c r="U75">
        <f>IF(T75=0,0,IF('Net Acumulado'!U75&gt;-'Net Acumulado'!$B75,0,1))</f>
        <v>1</v>
      </c>
      <c r="V75">
        <f>IF(U75=0,0,IF('Net Acumulado'!V75&gt;-'Net Acumulado'!$B75,0,1))</f>
        <v>1</v>
      </c>
      <c r="W75">
        <f>IF(V75=0,0,IF('Net Acumulado'!W75&gt;-'Net Acumulado'!$B75,0,1))</f>
        <v>1</v>
      </c>
      <c r="X75">
        <f>IF(W75=0,0,IF('Net Acumulado'!X75&gt;-'Net Acumulado'!$B75,0,1))</f>
        <v>1</v>
      </c>
      <c r="Y75">
        <f>IF(X75=0,0,IF('Net Acumulado'!Y75&gt;-'Net Acumulado'!$B75,0,1))</f>
        <v>1</v>
      </c>
      <c r="Z75">
        <f>IF(Y75=0,0,IF('Net Acumulado'!Z75&gt;-'Net Acumulado'!$B75,0,1))</f>
        <v>1</v>
      </c>
      <c r="AA75">
        <f>IF(Z75=0,0,IF('Net Acumulado'!AA75&gt;-'Net Acumulado'!$B75,0,1))</f>
        <v>1</v>
      </c>
      <c r="AB75">
        <f>IF(AA75=0,0,IF('Net Acumulado'!AB75&gt;-'Net Acumulado'!$B75,0,1))</f>
        <v>1</v>
      </c>
      <c r="AC75">
        <f>IF(AB75=0,0,IF('Net Acumulado'!AC75&gt;-'Net Acumulado'!$B75,0,1))</f>
        <v>1</v>
      </c>
      <c r="AD75">
        <f>IF(AC75=0,0,IF('Net Acumulado'!AD75&gt;-'Net Acumulado'!$B75,0,1))</f>
        <v>1</v>
      </c>
      <c r="AE75">
        <f>IF(AD75=0,0,IF('Net Acumulado'!AE75&gt;-'Net Acumulado'!$B75,0,1))</f>
        <v>1</v>
      </c>
      <c r="AF75">
        <f>IF(AE75=0,0,IF('Net Acumulado'!AF75&gt;-'Net Acumulado'!$B75,0,1))</f>
        <v>1</v>
      </c>
      <c r="AG75">
        <f>IF(AF75=0,0,IF('Net Acumulado'!AG75&gt;-'Net Acumulado'!$B75,0,1))</f>
        <v>1</v>
      </c>
      <c r="AH75">
        <f>IF(AG75=0,0,IF('Net Acumulado'!AH75&gt;-'Net Acumulado'!$B75,0,1))</f>
        <v>1</v>
      </c>
      <c r="AI75">
        <f>IF(AH75=0,0,IF('Net Acumulado'!AI75&gt;-'Net Acumulado'!$B75,0,1))</f>
        <v>1</v>
      </c>
      <c r="AJ75">
        <f>IF(AI75=0,0,IF('Net Acumulado'!AJ75&gt;-'Net Acumulado'!$B75,0,1))</f>
        <v>1</v>
      </c>
      <c r="AK75">
        <f>IF(AJ75=0,0,IF('Net Acumulado'!AK75&gt;-'Net Acumulado'!$B75,0,1))</f>
        <v>1</v>
      </c>
      <c r="AL75">
        <f>IF(AK75=0,0,IF('Net Acumulado'!AL75&gt;-'Net Acumulado'!$B75,0,1))</f>
        <v>1</v>
      </c>
      <c r="AM75">
        <f>IF(AL75=0,0,IF('Net Acumulado'!AM75&gt;-'Net Acumulado'!$B75,0,1))</f>
        <v>1</v>
      </c>
      <c r="AN75">
        <f>IF(AM75=0,0,IF('Net Acumulado'!AN75&gt;-'Net Acumulado'!$B75,0,1))</f>
        <v>1</v>
      </c>
      <c r="AO75">
        <f>IF(AN75=0,0,IF('Net Acumulado'!AO75&gt;-'Net Acumulado'!$B75,0,1))</f>
        <v>1</v>
      </c>
      <c r="AP75">
        <f>IF(AO75=0,0,IF('Net Acumulado'!AP75&gt;-'Net Acumulado'!$B75,0,1))</f>
        <v>1</v>
      </c>
      <c r="AQ75">
        <f>IF(AP75=0,0,IF('Net Acumulado'!AQ75&gt;-'Net Acumulado'!$B75,0,1))</f>
        <v>1</v>
      </c>
      <c r="AR75">
        <f>IF(AQ75=0,0,IF('Net Acumulado'!AR75&gt;-'Net Acumulado'!$B75,0,1))</f>
        <v>1</v>
      </c>
      <c r="AS75">
        <f>IF(AR75=0,0,IF('Net Acumulado'!AS75&gt;-'Net Acumulado'!$B75,0,1))</f>
        <v>1</v>
      </c>
      <c r="AT75">
        <f>IF(AS75=0,0,IF('Net Acumulado'!AT75&gt;-'Net Acumulado'!$B75,0,1))</f>
        <v>1</v>
      </c>
      <c r="AU75">
        <f>IF(AT75=0,0,IF('Net Acumulado'!AU75&gt;-'Net Acumulado'!$B75,0,1))</f>
        <v>1</v>
      </c>
      <c r="AV75">
        <f>IF(AU75=0,0,IF('Net Acumulado'!AV75&gt;-'Net Acumulado'!$B75,0,1))</f>
        <v>1</v>
      </c>
      <c r="AW75">
        <f>IF(AV75=0,0,IF('Net Acumulado'!AW75&gt;-'Net Acumulado'!$B75,0,1))</f>
        <v>1</v>
      </c>
      <c r="AX75">
        <f>IF(AW75=0,0,IF('Net Acumulado'!AX75&gt;-'Net Acumulado'!$B75,0,1))</f>
        <v>1</v>
      </c>
      <c r="AY75">
        <f>IF(AX75=0,0,IF('Net Acumulado'!AY75&gt;-'Net Acumulado'!$B75,0,1))</f>
        <v>1</v>
      </c>
      <c r="AZ75">
        <f>IF(AY75=0,0,IF('Net Acumulado'!AZ75&gt;-'Net Acumulado'!$B75,0,1))</f>
        <v>1</v>
      </c>
      <c r="BA75">
        <f>IF(AZ75=0,0,IF('Net Acumulado'!BA75&gt;-'Net Acumulado'!$B75,0,1))</f>
        <v>1</v>
      </c>
      <c r="BB75">
        <f>IF(BA75=0,0,IF('Net Acumulado'!BB75&gt;-'Net Acumulado'!$B75,0,1))</f>
        <v>1</v>
      </c>
      <c r="BC75">
        <f>IF(BB75=0,0,IF('Net Acumulado'!BC75&gt;-'Net Acumulado'!$B75,0,1))</f>
        <v>1</v>
      </c>
      <c r="BD75">
        <f>IF(BC75=0,0,IF('Net Acumulado'!BD75&gt;-'Net Acumulado'!$B75,0,1))</f>
        <v>1</v>
      </c>
      <c r="BE75">
        <f>IF(BD75=0,0,IF('Net Acumulado'!BE75&gt;-'Net Acumulado'!$B75,0,1))</f>
        <v>1</v>
      </c>
      <c r="BF75">
        <f>IF(BE75=0,0,IF('Net Acumulado'!BF75&gt;-'Net Acumulado'!$B75,0,1))</f>
        <v>0</v>
      </c>
      <c r="BG75">
        <f>IF(BF75=0,0,IF('Net Acumulado'!BG75&gt;-'Net Acumulado'!$B75,0,1))</f>
        <v>0</v>
      </c>
      <c r="BH75">
        <f>IF(BG75=0,0,IF('Net Acumulado'!BH75&gt;-'Net Acumulado'!$B75,0,1))</f>
        <v>0</v>
      </c>
      <c r="BI75">
        <f>IF(BH75=0,0,IF('Net Acumulado'!BI75&gt;-'Net Acumulado'!$B75,0,1))</f>
        <v>0</v>
      </c>
      <c r="BJ75">
        <f>IF(BI75=0,0,IF('Net Acumulado'!BJ75&gt;-'Net Acumulado'!$B75,0,1))</f>
        <v>0</v>
      </c>
      <c r="BK75">
        <f>IF(BJ75=0,0,IF('Net Acumulado'!BK75&gt;-'Net Acumulado'!$B75,0,1))</f>
        <v>0</v>
      </c>
      <c r="BL75">
        <f>IF(BK75=0,0,IF('Net Acumulado'!BL75&gt;-'Net Acumulado'!$B75,0,1))</f>
        <v>0</v>
      </c>
      <c r="BM75">
        <f>IF(BL75=0,0,IF('Net Acumulado'!BM75&gt;-'Net Acumulado'!$B75,0,1))</f>
        <v>0</v>
      </c>
      <c r="BN75">
        <f>IF(BM75=0,0,IF('Net Acumulado'!BN75&gt;-'Net Acumulado'!$B75,0,1))</f>
        <v>0</v>
      </c>
      <c r="BO75">
        <f>IF(BN75=0,0,IF('Net Acumulado'!BO75&gt;-'Net Acumulado'!$B75,0,1))</f>
        <v>0</v>
      </c>
      <c r="BP75">
        <f>IF(BO75=0,0,IF('Net Acumulado'!BP75&gt;-'Net Acumulado'!$B75,0,1))</f>
        <v>0</v>
      </c>
      <c r="BQ75">
        <f>IF(BP75=0,0,IF('Net Acumulado'!BQ75&gt;-'Net Acumulado'!$B75,0,1))</f>
        <v>0</v>
      </c>
      <c r="BR75">
        <f>IF(BQ75=0,0,IF('Net Acumulado'!BR75&gt;-'Net Acumulado'!$B75,0,1))</f>
        <v>0</v>
      </c>
      <c r="BS75">
        <f>IF(BR75=0,0,IF('Net Acumulado'!BS75&gt;-'Net Acumulado'!$B75,0,1))</f>
        <v>0</v>
      </c>
      <c r="BT75">
        <f>IF(BS75=0,0,IF('Net Acumulado'!BT75&gt;-'Net Acumulado'!$B75,0,1))</f>
        <v>0</v>
      </c>
      <c r="BU75">
        <f>IF(BT75=0,0,IF('Net Acumulado'!BU75&gt;-'Net Acumulado'!$B75,0,1))</f>
        <v>0</v>
      </c>
      <c r="BV75">
        <f>IF(BU75=0,0,IF('Net Acumulado'!BV75&gt;-'Net Acumulado'!$B75,0,1))</f>
        <v>0</v>
      </c>
      <c r="BW75">
        <f>IF(BV75=0,0,IF('Net Acumulado'!BW75&gt;-'Net Acumulado'!$B75,0,1))</f>
        <v>0</v>
      </c>
      <c r="BX75">
        <f>IF(BW75=0,0,IF('Net Acumulado'!BX75&gt;-'Net Acumulado'!$B75,0,1))</f>
        <v>0</v>
      </c>
      <c r="BY75">
        <f>IF(BX75=0,0,IF('Net Acumulado'!BY75&gt;-'Net Acumulado'!$B75,0,1))</f>
        <v>0</v>
      </c>
      <c r="BZ75">
        <f>IF(BY75=0,0,IF('Net Acumulado'!BZ75&gt;-'Net Acumulado'!$B75,0,1))</f>
        <v>0</v>
      </c>
      <c r="CA75">
        <f>IF(BZ75=0,0,IF('Net Acumulado'!CA75&gt;-'Net Acumulado'!$B75,0,1))</f>
        <v>0</v>
      </c>
      <c r="CB75">
        <f>IF(CA75=0,0,IF('Net Acumulado'!CB75&gt;-'Net Acumulado'!$B75,0,1))</f>
        <v>0</v>
      </c>
      <c r="CC75">
        <f>IF(CB75=0,0,IF('Net Acumulado'!CC75&gt;-'Net Acumulado'!$B75,0,1))</f>
        <v>0</v>
      </c>
      <c r="CD75">
        <f>IF(CC75=0,0,IF('Net Acumulado'!CD75&gt;-'Net Acumulado'!$B75,0,1))</f>
        <v>0</v>
      </c>
      <c r="CE75">
        <f>IF(CD75=0,0,IF('Net Acumulado'!CE75&gt;-'Net Acumulado'!$B75,0,1))</f>
        <v>0</v>
      </c>
      <c r="CF75">
        <f>IF(CE75=0,0,IF('Net Acumulado'!CF75&gt;-'Net Acumulado'!$B75,0,1))</f>
        <v>0</v>
      </c>
      <c r="CG75">
        <f>IF(CF75=0,0,IF('Net Acumulado'!CG75&gt;-'Net Acumulado'!$B75,0,1))</f>
        <v>0</v>
      </c>
      <c r="CH75">
        <f>IF(CG75=0,0,IF('Net Acumulado'!CH75&gt;-'Net Acumulado'!$B75,0,1))</f>
        <v>0</v>
      </c>
      <c r="CI75">
        <f>IF(CH75=0,0,IF('Net Acumulado'!CI75&gt;-'Net Acumulado'!$B75,0,1))</f>
        <v>0</v>
      </c>
      <c r="CJ75">
        <f>IF(CI75=0,0,IF('Net Acumulado'!CJ75&gt;-'Net Acumulado'!$B75,0,1))</f>
        <v>0</v>
      </c>
      <c r="CK75">
        <f>IF(CJ75=0,0,IF('Net Acumulado'!CK75&gt;-'Net Acumulado'!$B75,0,1))</f>
        <v>0</v>
      </c>
      <c r="CL75">
        <f>IF(CK75=0,0,IF('Net Acumulado'!CL75&gt;-'Net Acumulado'!$B75,0,1))</f>
        <v>0</v>
      </c>
      <c r="CM75">
        <f>IF(CL75=0,0,IF('Net Acumulado'!CM75&gt;-'Net Acumulado'!$B75,0,1))</f>
        <v>0</v>
      </c>
      <c r="CN75">
        <f>IF(CM75=0,0,IF('Net Acumulado'!CN75&gt;-'Net Acumulado'!$B75,0,1))</f>
        <v>0</v>
      </c>
      <c r="CO75">
        <f>IF(CN75=0,0,IF('Net Acumulado'!CO75&gt;-'Net Acumulado'!$B75,0,1))</f>
        <v>0</v>
      </c>
      <c r="CP75">
        <f>IF(CO75=0,0,IF('Net Acumulado'!CP75&gt;-'Net Acumulado'!$B75,0,1))</f>
        <v>0</v>
      </c>
      <c r="CQ75">
        <f>IF(CP75=0,0,IF('Net Acumulado'!CQ75&gt;-'Net Acumulado'!$B75,0,1))</f>
        <v>0</v>
      </c>
      <c r="CR75">
        <f>IF(CQ75=0,0,IF('Net Acumulado'!CR75&gt;-'Net Acumulado'!$B75,0,1))</f>
        <v>0</v>
      </c>
      <c r="CS75">
        <f>IF(CR75=0,0,IF('Net Acumulado'!CS75&gt;-'Net Acumulado'!$B75,0,1))</f>
        <v>0</v>
      </c>
      <c r="CT75">
        <f>IF(CS75=0,0,IF('Net Acumulado'!CT75&gt;-'Net Acumulado'!$B75,0,1))</f>
        <v>0</v>
      </c>
      <c r="CU75">
        <f>IF(CT75=0,0,IF('Net Acumulado'!CU75&gt;-'Net Acumulado'!$B75,0,1))</f>
        <v>0</v>
      </c>
    </row>
    <row r="76" spans="1:99" x14ac:dyDescent="0.3">
      <c r="A76">
        <f t="shared" si="1"/>
        <v>96</v>
      </c>
      <c r="B76">
        <v>-21840</v>
      </c>
      <c r="C76">
        <v>3108</v>
      </c>
      <c r="D76">
        <f>IF('Net Acumulado'!D76&gt;-'Net Acumulado'!$B76,0,1)</f>
        <v>1</v>
      </c>
      <c r="E76">
        <f>IF(D76=0,0,IF('Net Acumulado'!E76&gt;-'Net Acumulado'!$B76,0,1))</f>
        <v>1</v>
      </c>
      <c r="F76">
        <f>IF(E76=0,0,IF('Net Acumulado'!F76&gt;-'Net Acumulado'!$B76,0,1))</f>
        <v>1</v>
      </c>
      <c r="G76">
        <f>IF(F76=0,0,IF('Net Acumulado'!G76&gt;-'Net Acumulado'!$B76,0,1))</f>
        <v>1</v>
      </c>
      <c r="H76">
        <f>IF(G76=0,0,IF('Net Acumulado'!H76&gt;-'Net Acumulado'!$B76,0,1))</f>
        <v>1</v>
      </c>
      <c r="I76">
        <f>IF(H76=0,0,IF('Net Acumulado'!I76&gt;-'Net Acumulado'!$B76,0,1))</f>
        <v>1</v>
      </c>
      <c r="J76">
        <f>IF(I76=0,0,IF('Net Acumulado'!J76&gt;-'Net Acumulado'!$B76,0,1))</f>
        <v>1</v>
      </c>
      <c r="K76">
        <f>IF(J76=0,0,IF('Net Acumulado'!K76&gt;-'Net Acumulado'!$B76,0,1))</f>
        <v>1</v>
      </c>
      <c r="L76">
        <f>IF(K76=0,0,IF('Net Acumulado'!L76&gt;-'Net Acumulado'!$B76,0,1))</f>
        <v>1</v>
      </c>
      <c r="M76">
        <f>IF(L76=0,0,IF('Net Acumulado'!M76&gt;-'Net Acumulado'!$B76,0,1))</f>
        <v>1</v>
      </c>
      <c r="N76">
        <f>IF(M76=0,0,IF('Net Acumulado'!N76&gt;-'Net Acumulado'!$B76,0,1))</f>
        <v>1</v>
      </c>
      <c r="O76">
        <f>IF(N76=0,0,IF('Net Acumulado'!O76&gt;-'Net Acumulado'!$B76,0,1))</f>
        <v>1</v>
      </c>
      <c r="P76">
        <f>IF(O76=0,0,IF('Net Acumulado'!P76&gt;-'Net Acumulado'!$B76,0,1))</f>
        <v>1</v>
      </c>
      <c r="Q76">
        <f>IF(P76=0,0,IF('Net Acumulado'!Q76&gt;-'Net Acumulado'!$B76,0,1))</f>
        <v>1</v>
      </c>
      <c r="R76">
        <f>IF(Q76=0,0,IF('Net Acumulado'!R76&gt;-'Net Acumulado'!$B76,0,1))</f>
        <v>1</v>
      </c>
      <c r="S76">
        <f>IF(R76=0,0,IF('Net Acumulado'!S76&gt;-'Net Acumulado'!$B76,0,1))</f>
        <v>1</v>
      </c>
      <c r="T76">
        <f>IF(S76=0,0,IF('Net Acumulado'!T76&gt;-'Net Acumulado'!$B76,0,1))</f>
        <v>1</v>
      </c>
      <c r="U76">
        <f>IF(T76=0,0,IF('Net Acumulado'!U76&gt;-'Net Acumulado'!$B76,0,1))</f>
        <v>1</v>
      </c>
      <c r="V76">
        <f>IF(U76=0,0,IF('Net Acumulado'!V76&gt;-'Net Acumulado'!$B76,0,1))</f>
        <v>1</v>
      </c>
      <c r="W76">
        <f>IF(V76=0,0,IF('Net Acumulado'!W76&gt;-'Net Acumulado'!$B76,0,1))</f>
        <v>1</v>
      </c>
      <c r="X76">
        <f>IF(W76=0,0,IF('Net Acumulado'!X76&gt;-'Net Acumulado'!$B76,0,1))</f>
        <v>1</v>
      </c>
      <c r="Y76">
        <f>IF(X76=0,0,IF('Net Acumulado'!Y76&gt;-'Net Acumulado'!$B76,0,1))</f>
        <v>1</v>
      </c>
      <c r="Z76">
        <f>IF(Y76=0,0,IF('Net Acumulado'!Z76&gt;-'Net Acumulado'!$B76,0,1))</f>
        <v>1</v>
      </c>
      <c r="AA76">
        <f>IF(Z76=0,0,IF('Net Acumulado'!AA76&gt;-'Net Acumulado'!$B76,0,1))</f>
        <v>1</v>
      </c>
      <c r="AB76">
        <f>IF(AA76=0,0,IF('Net Acumulado'!AB76&gt;-'Net Acumulado'!$B76,0,1))</f>
        <v>1</v>
      </c>
      <c r="AC76">
        <f>IF(AB76=0,0,IF('Net Acumulado'!AC76&gt;-'Net Acumulado'!$B76,0,1))</f>
        <v>1</v>
      </c>
      <c r="AD76">
        <f>IF(AC76=0,0,IF('Net Acumulado'!AD76&gt;-'Net Acumulado'!$B76,0,1))</f>
        <v>1</v>
      </c>
      <c r="AE76">
        <f>IF(AD76=0,0,IF('Net Acumulado'!AE76&gt;-'Net Acumulado'!$B76,0,1))</f>
        <v>1</v>
      </c>
      <c r="AF76">
        <f>IF(AE76=0,0,IF('Net Acumulado'!AF76&gt;-'Net Acumulado'!$B76,0,1))</f>
        <v>1</v>
      </c>
      <c r="AG76">
        <f>IF(AF76=0,0,IF('Net Acumulado'!AG76&gt;-'Net Acumulado'!$B76,0,1))</f>
        <v>1</v>
      </c>
      <c r="AH76">
        <f>IF(AG76=0,0,IF('Net Acumulado'!AH76&gt;-'Net Acumulado'!$B76,0,1))</f>
        <v>1</v>
      </c>
      <c r="AI76">
        <f>IF(AH76=0,0,IF('Net Acumulado'!AI76&gt;-'Net Acumulado'!$B76,0,1))</f>
        <v>1</v>
      </c>
      <c r="AJ76">
        <f>IF(AI76=0,0,IF('Net Acumulado'!AJ76&gt;-'Net Acumulado'!$B76,0,1))</f>
        <v>1</v>
      </c>
      <c r="AK76">
        <f>IF(AJ76=0,0,IF('Net Acumulado'!AK76&gt;-'Net Acumulado'!$B76,0,1))</f>
        <v>1</v>
      </c>
      <c r="AL76">
        <f>IF(AK76=0,0,IF('Net Acumulado'!AL76&gt;-'Net Acumulado'!$B76,0,1))</f>
        <v>1</v>
      </c>
      <c r="AM76">
        <f>IF(AL76=0,0,IF('Net Acumulado'!AM76&gt;-'Net Acumulado'!$B76,0,1))</f>
        <v>1</v>
      </c>
      <c r="AN76">
        <f>IF(AM76=0,0,IF('Net Acumulado'!AN76&gt;-'Net Acumulado'!$B76,0,1))</f>
        <v>1</v>
      </c>
      <c r="AO76">
        <f>IF(AN76=0,0,IF('Net Acumulado'!AO76&gt;-'Net Acumulado'!$B76,0,1))</f>
        <v>1</v>
      </c>
      <c r="AP76">
        <f>IF(AO76=0,0,IF('Net Acumulado'!AP76&gt;-'Net Acumulado'!$B76,0,1))</f>
        <v>1</v>
      </c>
      <c r="AQ76">
        <f>IF(AP76=0,0,IF('Net Acumulado'!AQ76&gt;-'Net Acumulado'!$B76,0,1))</f>
        <v>1</v>
      </c>
      <c r="AR76">
        <f>IF(AQ76=0,0,IF('Net Acumulado'!AR76&gt;-'Net Acumulado'!$B76,0,1))</f>
        <v>1</v>
      </c>
      <c r="AS76">
        <f>IF(AR76=0,0,IF('Net Acumulado'!AS76&gt;-'Net Acumulado'!$B76,0,1))</f>
        <v>1</v>
      </c>
      <c r="AT76">
        <f>IF(AS76=0,0,IF('Net Acumulado'!AT76&gt;-'Net Acumulado'!$B76,0,1))</f>
        <v>1</v>
      </c>
      <c r="AU76">
        <f>IF(AT76=0,0,IF('Net Acumulado'!AU76&gt;-'Net Acumulado'!$B76,0,1))</f>
        <v>1</v>
      </c>
      <c r="AV76">
        <f>IF(AU76=0,0,IF('Net Acumulado'!AV76&gt;-'Net Acumulado'!$B76,0,1))</f>
        <v>1</v>
      </c>
      <c r="AW76">
        <f>IF(AV76=0,0,IF('Net Acumulado'!AW76&gt;-'Net Acumulado'!$B76,0,1))</f>
        <v>1</v>
      </c>
      <c r="AX76">
        <f>IF(AW76=0,0,IF('Net Acumulado'!AX76&gt;-'Net Acumulado'!$B76,0,1))</f>
        <v>1</v>
      </c>
      <c r="AY76">
        <f>IF(AX76=0,0,IF('Net Acumulado'!AY76&gt;-'Net Acumulado'!$B76,0,1))</f>
        <v>1</v>
      </c>
      <c r="AZ76">
        <f>IF(AY76=0,0,IF('Net Acumulado'!AZ76&gt;-'Net Acumulado'!$B76,0,1))</f>
        <v>1</v>
      </c>
      <c r="BA76">
        <f>IF(AZ76=0,0,IF('Net Acumulado'!BA76&gt;-'Net Acumulado'!$B76,0,1))</f>
        <v>1</v>
      </c>
      <c r="BB76">
        <f>IF(BA76=0,0,IF('Net Acumulado'!BB76&gt;-'Net Acumulado'!$B76,0,1))</f>
        <v>1</v>
      </c>
      <c r="BC76">
        <f>IF(BB76=0,0,IF('Net Acumulado'!BC76&gt;-'Net Acumulado'!$B76,0,1))</f>
        <v>1</v>
      </c>
      <c r="BD76">
        <f>IF(BC76=0,0,IF('Net Acumulado'!BD76&gt;-'Net Acumulado'!$B76,0,1))</f>
        <v>1</v>
      </c>
      <c r="BE76">
        <f>IF(BD76=0,0,IF('Net Acumulado'!BE76&gt;-'Net Acumulado'!$B76,0,1))</f>
        <v>1</v>
      </c>
      <c r="BF76">
        <f>IF(BE76=0,0,IF('Net Acumulado'!BF76&gt;-'Net Acumulado'!$B76,0,1))</f>
        <v>1</v>
      </c>
      <c r="BG76">
        <f>IF(BF76=0,0,IF('Net Acumulado'!BG76&gt;-'Net Acumulado'!$B76,0,1))</f>
        <v>1</v>
      </c>
      <c r="BH76">
        <f>IF(BG76=0,0,IF('Net Acumulado'!BH76&gt;-'Net Acumulado'!$B76,0,1))</f>
        <v>1</v>
      </c>
      <c r="BI76">
        <f>IF(BH76=0,0,IF('Net Acumulado'!BI76&gt;-'Net Acumulado'!$B76,0,1))</f>
        <v>1</v>
      </c>
      <c r="BJ76">
        <f>IF(BI76=0,0,IF('Net Acumulado'!BJ76&gt;-'Net Acumulado'!$B76,0,1))</f>
        <v>1</v>
      </c>
      <c r="BK76">
        <f>IF(BJ76=0,0,IF('Net Acumulado'!BK76&gt;-'Net Acumulado'!$B76,0,1))</f>
        <v>1</v>
      </c>
      <c r="BL76">
        <f>IF(BK76=0,0,IF('Net Acumulado'!BL76&gt;-'Net Acumulado'!$B76,0,1))</f>
        <v>1</v>
      </c>
      <c r="BM76">
        <f>IF(BL76=0,0,IF('Net Acumulado'!BM76&gt;-'Net Acumulado'!$B76,0,1))</f>
        <v>1</v>
      </c>
      <c r="BN76">
        <f>IF(BM76=0,0,IF('Net Acumulado'!BN76&gt;-'Net Acumulado'!$B76,0,1))</f>
        <v>1</v>
      </c>
      <c r="BO76">
        <f>IF(BN76=0,0,IF('Net Acumulado'!BO76&gt;-'Net Acumulado'!$B76,0,1))</f>
        <v>1</v>
      </c>
      <c r="BP76">
        <f>IF(BO76=0,0,IF('Net Acumulado'!BP76&gt;-'Net Acumulado'!$B76,0,1))</f>
        <v>1</v>
      </c>
      <c r="BQ76">
        <f>IF(BP76=0,0,IF('Net Acumulado'!BQ76&gt;-'Net Acumulado'!$B76,0,1))</f>
        <v>1</v>
      </c>
      <c r="BR76">
        <f>IF(BQ76=0,0,IF('Net Acumulado'!BR76&gt;-'Net Acumulado'!$B76,0,1))</f>
        <v>1</v>
      </c>
      <c r="BS76">
        <f>IF(BR76=0,0,IF('Net Acumulado'!BS76&gt;-'Net Acumulado'!$B76,0,1))</f>
        <v>1</v>
      </c>
      <c r="BT76">
        <f>IF(BS76=0,0,IF('Net Acumulado'!BT76&gt;-'Net Acumulado'!$B76,0,1))</f>
        <v>1</v>
      </c>
      <c r="BU76">
        <f>IF(BT76=0,0,IF('Net Acumulado'!BU76&gt;-'Net Acumulado'!$B76,0,1))</f>
        <v>1</v>
      </c>
      <c r="BV76">
        <f>IF(BU76=0,0,IF('Net Acumulado'!BV76&gt;-'Net Acumulado'!$B76,0,1))</f>
        <v>1</v>
      </c>
      <c r="BW76">
        <f>IF(BV76=0,0,IF('Net Acumulado'!BW76&gt;-'Net Acumulado'!$B76,0,1))</f>
        <v>1</v>
      </c>
      <c r="BX76">
        <f>IF(BW76=0,0,IF('Net Acumulado'!BX76&gt;-'Net Acumulado'!$B76,0,1))</f>
        <v>1</v>
      </c>
      <c r="BY76">
        <f>IF(BX76=0,0,IF('Net Acumulado'!BY76&gt;-'Net Acumulado'!$B76,0,1))</f>
        <v>1</v>
      </c>
      <c r="BZ76">
        <f>IF(BY76=0,0,IF('Net Acumulado'!BZ76&gt;-'Net Acumulado'!$B76,0,1))</f>
        <v>1</v>
      </c>
      <c r="CA76">
        <f>IF(BZ76=0,0,IF('Net Acumulado'!CA76&gt;-'Net Acumulado'!$B76,0,1))</f>
        <v>1</v>
      </c>
      <c r="CB76">
        <f>IF(CA76=0,0,IF('Net Acumulado'!CB76&gt;-'Net Acumulado'!$B76,0,1))</f>
        <v>1</v>
      </c>
      <c r="CC76">
        <f>IF(CB76=0,0,IF('Net Acumulado'!CC76&gt;-'Net Acumulado'!$B76,0,1))</f>
        <v>1</v>
      </c>
      <c r="CD76">
        <f>IF(CC76=0,0,IF('Net Acumulado'!CD76&gt;-'Net Acumulado'!$B76,0,1))</f>
        <v>1</v>
      </c>
      <c r="CE76">
        <f>IF(CD76=0,0,IF('Net Acumulado'!CE76&gt;-'Net Acumulado'!$B76,0,1))</f>
        <v>1</v>
      </c>
      <c r="CF76">
        <f>IF(CE76=0,0,IF('Net Acumulado'!CF76&gt;-'Net Acumulado'!$B76,0,1))</f>
        <v>1</v>
      </c>
      <c r="CG76">
        <f>IF(CF76=0,0,IF('Net Acumulado'!CG76&gt;-'Net Acumulado'!$B76,0,1))</f>
        <v>1</v>
      </c>
      <c r="CH76">
        <f>IF(CG76=0,0,IF('Net Acumulado'!CH76&gt;-'Net Acumulado'!$B76,0,1))</f>
        <v>1</v>
      </c>
      <c r="CI76">
        <f>IF(CH76=0,0,IF('Net Acumulado'!CI76&gt;-'Net Acumulado'!$B76,0,1))</f>
        <v>1</v>
      </c>
      <c r="CJ76">
        <f>IF(CI76=0,0,IF('Net Acumulado'!CJ76&gt;-'Net Acumulado'!$B76,0,1))</f>
        <v>1</v>
      </c>
      <c r="CK76">
        <f>IF(CJ76=0,0,IF('Net Acumulado'!CK76&gt;-'Net Acumulado'!$B76,0,1))</f>
        <v>1</v>
      </c>
      <c r="CL76">
        <f>IF(CK76=0,0,IF('Net Acumulado'!CL76&gt;-'Net Acumulado'!$B76,0,1))</f>
        <v>1</v>
      </c>
      <c r="CM76">
        <f>IF(CL76=0,0,IF('Net Acumulado'!CM76&gt;-'Net Acumulado'!$B76,0,1))</f>
        <v>1</v>
      </c>
      <c r="CN76">
        <f>IF(CM76=0,0,IF('Net Acumulado'!CN76&gt;-'Net Acumulado'!$B76,0,1))</f>
        <v>1</v>
      </c>
      <c r="CO76">
        <f>IF(CN76=0,0,IF('Net Acumulado'!CO76&gt;-'Net Acumulado'!$B76,0,1))</f>
        <v>1</v>
      </c>
      <c r="CP76">
        <f>IF(CO76=0,0,IF('Net Acumulado'!CP76&gt;-'Net Acumulado'!$B76,0,1))</f>
        <v>1</v>
      </c>
      <c r="CQ76">
        <f>IF(CP76=0,0,IF('Net Acumulado'!CQ76&gt;-'Net Acumulado'!$B76,0,1))</f>
        <v>1</v>
      </c>
      <c r="CR76">
        <f>IF(CQ76=0,0,IF('Net Acumulado'!CR76&gt;-'Net Acumulado'!$B76,0,1))</f>
        <v>1</v>
      </c>
      <c r="CS76">
        <f>IF(CR76=0,0,IF('Net Acumulado'!CS76&gt;-'Net Acumulado'!$B76,0,1))</f>
        <v>1</v>
      </c>
      <c r="CT76">
        <f>IF(CS76=0,0,IF('Net Acumulado'!CT76&gt;-'Net Acumulado'!$B76,0,1))</f>
        <v>1</v>
      </c>
      <c r="CU76">
        <f>IF(CT76=0,0,IF('Net Acumulado'!CU76&gt;-'Net Acumulado'!$B76,0,1))</f>
        <v>1</v>
      </c>
    </row>
    <row r="77" spans="1:99" x14ac:dyDescent="0.3">
      <c r="A77">
        <f t="shared" si="1"/>
        <v>30</v>
      </c>
      <c r="B77">
        <v>-9127</v>
      </c>
      <c r="C77">
        <v>3109</v>
      </c>
      <c r="D77">
        <f>IF('Net Acumulado'!D77&gt;-'Net Acumulado'!$B77,0,1)</f>
        <v>1</v>
      </c>
      <c r="E77">
        <f>IF(D77=0,0,IF('Net Acumulado'!E77&gt;-'Net Acumulado'!$B77,0,1))</f>
        <v>1</v>
      </c>
      <c r="F77">
        <f>IF(E77=0,0,IF('Net Acumulado'!F77&gt;-'Net Acumulado'!$B77,0,1))</f>
        <v>1</v>
      </c>
      <c r="G77">
        <f>IF(F77=0,0,IF('Net Acumulado'!G77&gt;-'Net Acumulado'!$B77,0,1))</f>
        <v>1</v>
      </c>
      <c r="H77">
        <f>IF(G77=0,0,IF('Net Acumulado'!H77&gt;-'Net Acumulado'!$B77,0,1))</f>
        <v>1</v>
      </c>
      <c r="I77">
        <f>IF(H77=0,0,IF('Net Acumulado'!I77&gt;-'Net Acumulado'!$B77,0,1))</f>
        <v>1</v>
      </c>
      <c r="J77">
        <f>IF(I77=0,0,IF('Net Acumulado'!J77&gt;-'Net Acumulado'!$B77,0,1))</f>
        <v>1</v>
      </c>
      <c r="K77">
        <f>IF(J77=0,0,IF('Net Acumulado'!K77&gt;-'Net Acumulado'!$B77,0,1))</f>
        <v>1</v>
      </c>
      <c r="L77">
        <f>IF(K77=0,0,IF('Net Acumulado'!L77&gt;-'Net Acumulado'!$B77,0,1))</f>
        <v>1</v>
      </c>
      <c r="M77">
        <f>IF(L77=0,0,IF('Net Acumulado'!M77&gt;-'Net Acumulado'!$B77,0,1))</f>
        <v>1</v>
      </c>
      <c r="N77">
        <f>IF(M77=0,0,IF('Net Acumulado'!N77&gt;-'Net Acumulado'!$B77,0,1))</f>
        <v>1</v>
      </c>
      <c r="O77">
        <f>IF(N77=0,0,IF('Net Acumulado'!O77&gt;-'Net Acumulado'!$B77,0,1))</f>
        <v>1</v>
      </c>
      <c r="P77">
        <f>IF(O77=0,0,IF('Net Acumulado'!P77&gt;-'Net Acumulado'!$B77,0,1))</f>
        <v>1</v>
      </c>
      <c r="Q77">
        <f>IF(P77=0,0,IF('Net Acumulado'!Q77&gt;-'Net Acumulado'!$B77,0,1))</f>
        <v>1</v>
      </c>
      <c r="R77">
        <f>IF(Q77=0,0,IF('Net Acumulado'!R77&gt;-'Net Acumulado'!$B77,0,1))</f>
        <v>1</v>
      </c>
      <c r="S77">
        <f>IF(R77=0,0,IF('Net Acumulado'!S77&gt;-'Net Acumulado'!$B77,0,1))</f>
        <v>1</v>
      </c>
      <c r="T77">
        <f>IF(S77=0,0,IF('Net Acumulado'!T77&gt;-'Net Acumulado'!$B77,0,1))</f>
        <v>1</v>
      </c>
      <c r="U77">
        <f>IF(T77=0,0,IF('Net Acumulado'!U77&gt;-'Net Acumulado'!$B77,0,1))</f>
        <v>1</v>
      </c>
      <c r="V77">
        <f>IF(U77=0,0,IF('Net Acumulado'!V77&gt;-'Net Acumulado'!$B77,0,1))</f>
        <v>1</v>
      </c>
      <c r="W77">
        <f>IF(V77=0,0,IF('Net Acumulado'!W77&gt;-'Net Acumulado'!$B77,0,1))</f>
        <v>1</v>
      </c>
      <c r="X77">
        <f>IF(W77=0,0,IF('Net Acumulado'!X77&gt;-'Net Acumulado'!$B77,0,1))</f>
        <v>1</v>
      </c>
      <c r="Y77">
        <f>IF(X77=0,0,IF('Net Acumulado'!Y77&gt;-'Net Acumulado'!$B77,0,1))</f>
        <v>1</v>
      </c>
      <c r="Z77">
        <f>IF(Y77=0,0,IF('Net Acumulado'!Z77&gt;-'Net Acumulado'!$B77,0,1))</f>
        <v>1</v>
      </c>
      <c r="AA77">
        <f>IF(Z77=0,0,IF('Net Acumulado'!AA77&gt;-'Net Acumulado'!$B77,0,1))</f>
        <v>1</v>
      </c>
      <c r="AB77">
        <f>IF(AA77=0,0,IF('Net Acumulado'!AB77&gt;-'Net Acumulado'!$B77,0,1))</f>
        <v>1</v>
      </c>
      <c r="AC77">
        <f>IF(AB77=0,0,IF('Net Acumulado'!AC77&gt;-'Net Acumulado'!$B77,0,1))</f>
        <v>1</v>
      </c>
      <c r="AD77">
        <f>IF(AC77=0,0,IF('Net Acumulado'!AD77&gt;-'Net Acumulado'!$B77,0,1))</f>
        <v>1</v>
      </c>
      <c r="AE77">
        <f>IF(AD77=0,0,IF('Net Acumulado'!AE77&gt;-'Net Acumulado'!$B77,0,1))</f>
        <v>1</v>
      </c>
      <c r="AF77">
        <f>IF(AE77=0,0,IF('Net Acumulado'!AF77&gt;-'Net Acumulado'!$B77,0,1))</f>
        <v>1</v>
      </c>
      <c r="AG77">
        <f>IF(AF77=0,0,IF('Net Acumulado'!AG77&gt;-'Net Acumulado'!$B77,0,1))</f>
        <v>1</v>
      </c>
      <c r="AH77">
        <f>IF(AG77=0,0,IF('Net Acumulado'!AH77&gt;-'Net Acumulado'!$B77,0,1))</f>
        <v>0</v>
      </c>
      <c r="AI77">
        <f>IF(AH77=0,0,IF('Net Acumulado'!AI77&gt;-'Net Acumulado'!$B77,0,1))</f>
        <v>0</v>
      </c>
      <c r="AJ77">
        <f>IF(AI77=0,0,IF('Net Acumulado'!AJ77&gt;-'Net Acumulado'!$B77,0,1))</f>
        <v>0</v>
      </c>
      <c r="AK77">
        <f>IF(AJ77=0,0,IF('Net Acumulado'!AK77&gt;-'Net Acumulado'!$B77,0,1))</f>
        <v>0</v>
      </c>
      <c r="AL77">
        <f>IF(AK77=0,0,IF('Net Acumulado'!AL77&gt;-'Net Acumulado'!$B77,0,1))</f>
        <v>0</v>
      </c>
      <c r="AM77">
        <f>IF(AL77=0,0,IF('Net Acumulado'!AM77&gt;-'Net Acumulado'!$B77,0,1))</f>
        <v>0</v>
      </c>
      <c r="AN77">
        <f>IF(AM77=0,0,IF('Net Acumulado'!AN77&gt;-'Net Acumulado'!$B77,0,1))</f>
        <v>0</v>
      </c>
      <c r="AO77">
        <f>IF(AN77=0,0,IF('Net Acumulado'!AO77&gt;-'Net Acumulado'!$B77,0,1))</f>
        <v>0</v>
      </c>
      <c r="AP77">
        <f>IF(AO77=0,0,IF('Net Acumulado'!AP77&gt;-'Net Acumulado'!$B77,0,1))</f>
        <v>0</v>
      </c>
      <c r="AQ77">
        <f>IF(AP77=0,0,IF('Net Acumulado'!AQ77&gt;-'Net Acumulado'!$B77,0,1))</f>
        <v>0</v>
      </c>
      <c r="AR77">
        <f>IF(AQ77=0,0,IF('Net Acumulado'!AR77&gt;-'Net Acumulado'!$B77,0,1))</f>
        <v>0</v>
      </c>
      <c r="AS77">
        <f>IF(AR77=0,0,IF('Net Acumulado'!AS77&gt;-'Net Acumulado'!$B77,0,1))</f>
        <v>0</v>
      </c>
      <c r="AT77">
        <f>IF(AS77=0,0,IF('Net Acumulado'!AT77&gt;-'Net Acumulado'!$B77,0,1))</f>
        <v>0</v>
      </c>
      <c r="AU77">
        <f>IF(AT77=0,0,IF('Net Acumulado'!AU77&gt;-'Net Acumulado'!$B77,0,1))</f>
        <v>0</v>
      </c>
      <c r="AV77">
        <f>IF(AU77=0,0,IF('Net Acumulado'!AV77&gt;-'Net Acumulado'!$B77,0,1))</f>
        <v>0</v>
      </c>
      <c r="AW77">
        <f>IF(AV77=0,0,IF('Net Acumulado'!AW77&gt;-'Net Acumulado'!$B77,0,1))</f>
        <v>0</v>
      </c>
      <c r="AX77">
        <f>IF(AW77=0,0,IF('Net Acumulado'!AX77&gt;-'Net Acumulado'!$B77,0,1))</f>
        <v>0</v>
      </c>
      <c r="AY77">
        <f>IF(AX77=0,0,IF('Net Acumulado'!AY77&gt;-'Net Acumulado'!$B77,0,1))</f>
        <v>0</v>
      </c>
      <c r="AZ77">
        <f>IF(AY77=0,0,IF('Net Acumulado'!AZ77&gt;-'Net Acumulado'!$B77,0,1))</f>
        <v>0</v>
      </c>
      <c r="BA77">
        <f>IF(AZ77=0,0,IF('Net Acumulado'!BA77&gt;-'Net Acumulado'!$B77,0,1))</f>
        <v>0</v>
      </c>
      <c r="BB77">
        <f>IF(BA77=0,0,IF('Net Acumulado'!BB77&gt;-'Net Acumulado'!$B77,0,1))</f>
        <v>0</v>
      </c>
      <c r="BC77">
        <f>IF(BB77=0,0,IF('Net Acumulado'!BC77&gt;-'Net Acumulado'!$B77,0,1))</f>
        <v>0</v>
      </c>
      <c r="BD77">
        <f>IF(BC77=0,0,IF('Net Acumulado'!BD77&gt;-'Net Acumulado'!$B77,0,1))</f>
        <v>0</v>
      </c>
      <c r="BE77">
        <f>IF(BD77=0,0,IF('Net Acumulado'!BE77&gt;-'Net Acumulado'!$B77,0,1))</f>
        <v>0</v>
      </c>
      <c r="BF77">
        <f>IF(BE77=0,0,IF('Net Acumulado'!BF77&gt;-'Net Acumulado'!$B77,0,1))</f>
        <v>0</v>
      </c>
      <c r="BG77">
        <f>IF(BF77=0,0,IF('Net Acumulado'!BG77&gt;-'Net Acumulado'!$B77,0,1))</f>
        <v>0</v>
      </c>
      <c r="BH77">
        <f>IF(BG77=0,0,IF('Net Acumulado'!BH77&gt;-'Net Acumulado'!$B77,0,1))</f>
        <v>0</v>
      </c>
      <c r="BI77">
        <f>IF(BH77=0,0,IF('Net Acumulado'!BI77&gt;-'Net Acumulado'!$B77,0,1))</f>
        <v>0</v>
      </c>
      <c r="BJ77">
        <f>IF(BI77=0,0,IF('Net Acumulado'!BJ77&gt;-'Net Acumulado'!$B77,0,1))</f>
        <v>0</v>
      </c>
      <c r="BK77">
        <f>IF(BJ77=0,0,IF('Net Acumulado'!BK77&gt;-'Net Acumulado'!$B77,0,1))</f>
        <v>0</v>
      </c>
      <c r="BL77">
        <f>IF(BK77=0,0,IF('Net Acumulado'!BL77&gt;-'Net Acumulado'!$B77,0,1))</f>
        <v>0</v>
      </c>
      <c r="BM77">
        <f>IF(BL77=0,0,IF('Net Acumulado'!BM77&gt;-'Net Acumulado'!$B77,0,1))</f>
        <v>0</v>
      </c>
      <c r="BN77">
        <f>IF(BM77=0,0,IF('Net Acumulado'!BN77&gt;-'Net Acumulado'!$B77,0,1))</f>
        <v>0</v>
      </c>
      <c r="BO77">
        <f>IF(BN77=0,0,IF('Net Acumulado'!BO77&gt;-'Net Acumulado'!$B77,0,1))</f>
        <v>0</v>
      </c>
      <c r="BP77">
        <f>IF(BO77=0,0,IF('Net Acumulado'!BP77&gt;-'Net Acumulado'!$B77,0,1))</f>
        <v>0</v>
      </c>
      <c r="BQ77">
        <f>IF(BP77=0,0,IF('Net Acumulado'!BQ77&gt;-'Net Acumulado'!$B77,0,1))</f>
        <v>0</v>
      </c>
      <c r="BR77">
        <f>IF(BQ77=0,0,IF('Net Acumulado'!BR77&gt;-'Net Acumulado'!$B77,0,1))</f>
        <v>0</v>
      </c>
      <c r="BS77">
        <f>IF(BR77=0,0,IF('Net Acumulado'!BS77&gt;-'Net Acumulado'!$B77,0,1))</f>
        <v>0</v>
      </c>
      <c r="BT77">
        <f>IF(BS77=0,0,IF('Net Acumulado'!BT77&gt;-'Net Acumulado'!$B77,0,1))</f>
        <v>0</v>
      </c>
      <c r="BU77">
        <f>IF(BT77=0,0,IF('Net Acumulado'!BU77&gt;-'Net Acumulado'!$B77,0,1))</f>
        <v>0</v>
      </c>
      <c r="BV77">
        <f>IF(BU77=0,0,IF('Net Acumulado'!BV77&gt;-'Net Acumulado'!$B77,0,1))</f>
        <v>0</v>
      </c>
      <c r="BW77">
        <f>IF(BV77=0,0,IF('Net Acumulado'!BW77&gt;-'Net Acumulado'!$B77,0,1))</f>
        <v>0</v>
      </c>
      <c r="BX77">
        <f>IF(BW77=0,0,IF('Net Acumulado'!BX77&gt;-'Net Acumulado'!$B77,0,1))</f>
        <v>0</v>
      </c>
      <c r="BY77">
        <f>IF(BX77=0,0,IF('Net Acumulado'!BY77&gt;-'Net Acumulado'!$B77,0,1))</f>
        <v>0</v>
      </c>
      <c r="BZ77">
        <f>IF(BY77=0,0,IF('Net Acumulado'!BZ77&gt;-'Net Acumulado'!$B77,0,1))</f>
        <v>0</v>
      </c>
      <c r="CA77">
        <f>IF(BZ77=0,0,IF('Net Acumulado'!CA77&gt;-'Net Acumulado'!$B77,0,1))</f>
        <v>0</v>
      </c>
      <c r="CB77">
        <f>IF(CA77=0,0,IF('Net Acumulado'!CB77&gt;-'Net Acumulado'!$B77,0,1))</f>
        <v>0</v>
      </c>
      <c r="CC77">
        <f>IF(CB77=0,0,IF('Net Acumulado'!CC77&gt;-'Net Acumulado'!$B77,0,1))</f>
        <v>0</v>
      </c>
      <c r="CD77">
        <f>IF(CC77=0,0,IF('Net Acumulado'!CD77&gt;-'Net Acumulado'!$B77,0,1))</f>
        <v>0</v>
      </c>
      <c r="CE77">
        <f>IF(CD77=0,0,IF('Net Acumulado'!CE77&gt;-'Net Acumulado'!$B77,0,1))</f>
        <v>0</v>
      </c>
      <c r="CF77">
        <f>IF(CE77=0,0,IF('Net Acumulado'!CF77&gt;-'Net Acumulado'!$B77,0,1))</f>
        <v>0</v>
      </c>
      <c r="CG77">
        <f>IF(CF77=0,0,IF('Net Acumulado'!CG77&gt;-'Net Acumulado'!$B77,0,1))</f>
        <v>0</v>
      </c>
      <c r="CH77">
        <f>IF(CG77=0,0,IF('Net Acumulado'!CH77&gt;-'Net Acumulado'!$B77,0,1))</f>
        <v>0</v>
      </c>
      <c r="CI77">
        <f>IF(CH77=0,0,IF('Net Acumulado'!CI77&gt;-'Net Acumulado'!$B77,0,1))</f>
        <v>0</v>
      </c>
      <c r="CJ77">
        <f>IF(CI77=0,0,IF('Net Acumulado'!CJ77&gt;-'Net Acumulado'!$B77,0,1))</f>
        <v>0</v>
      </c>
      <c r="CK77">
        <f>IF(CJ77=0,0,IF('Net Acumulado'!CK77&gt;-'Net Acumulado'!$B77,0,1))</f>
        <v>0</v>
      </c>
      <c r="CL77">
        <f>IF(CK77=0,0,IF('Net Acumulado'!CL77&gt;-'Net Acumulado'!$B77,0,1))</f>
        <v>0</v>
      </c>
      <c r="CM77">
        <f>IF(CL77=0,0,IF('Net Acumulado'!CM77&gt;-'Net Acumulado'!$B77,0,1))</f>
        <v>0</v>
      </c>
      <c r="CN77">
        <f>IF(CM77=0,0,IF('Net Acumulado'!CN77&gt;-'Net Acumulado'!$B77,0,1))</f>
        <v>0</v>
      </c>
      <c r="CO77">
        <f>IF(CN77=0,0,IF('Net Acumulado'!CO77&gt;-'Net Acumulado'!$B77,0,1))</f>
        <v>0</v>
      </c>
      <c r="CP77">
        <f>IF(CO77=0,0,IF('Net Acumulado'!CP77&gt;-'Net Acumulado'!$B77,0,1))</f>
        <v>0</v>
      </c>
      <c r="CQ77">
        <f>IF(CP77=0,0,IF('Net Acumulado'!CQ77&gt;-'Net Acumulado'!$B77,0,1))</f>
        <v>0</v>
      </c>
      <c r="CR77">
        <f>IF(CQ77=0,0,IF('Net Acumulado'!CR77&gt;-'Net Acumulado'!$B77,0,1))</f>
        <v>0</v>
      </c>
      <c r="CS77">
        <f>IF(CR77=0,0,IF('Net Acumulado'!CS77&gt;-'Net Acumulado'!$B77,0,1))</f>
        <v>0</v>
      </c>
      <c r="CT77">
        <f>IF(CS77=0,0,IF('Net Acumulado'!CT77&gt;-'Net Acumulado'!$B77,0,1))</f>
        <v>0</v>
      </c>
      <c r="CU77">
        <f>IF(CT77=0,0,IF('Net Acumulado'!CU77&gt;-'Net Acumulado'!$B77,0,1))</f>
        <v>0</v>
      </c>
    </row>
    <row r="78" spans="1:99" x14ac:dyDescent="0.3">
      <c r="A78">
        <f t="shared" si="1"/>
        <v>96</v>
      </c>
      <c r="B78">
        <v>-3054</v>
      </c>
      <c r="C78">
        <v>3104</v>
      </c>
      <c r="D78">
        <f>IF('Net Acumulado'!D78&gt;-'Net Acumulado'!$B78,0,1)</f>
        <v>1</v>
      </c>
      <c r="E78">
        <f>IF(D78=0,0,IF('Net Acumulado'!E78&gt;-'Net Acumulado'!$B78,0,1))</f>
        <v>1</v>
      </c>
      <c r="F78">
        <f>IF(E78=0,0,IF('Net Acumulado'!F78&gt;-'Net Acumulado'!$B78,0,1))</f>
        <v>1</v>
      </c>
      <c r="G78">
        <f>IF(F78=0,0,IF('Net Acumulado'!G78&gt;-'Net Acumulado'!$B78,0,1))</f>
        <v>1</v>
      </c>
      <c r="H78">
        <f>IF(G78=0,0,IF('Net Acumulado'!H78&gt;-'Net Acumulado'!$B78,0,1))</f>
        <v>1</v>
      </c>
      <c r="I78">
        <f>IF(H78=0,0,IF('Net Acumulado'!I78&gt;-'Net Acumulado'!$B78,0,1))</f>
        <v>1</v>
      </c>
      <c r="J78">
        <f>IF(I78=0,0,IF('Net Acumulado'!J78&gt;-'Net Acumulado'!$B78,0,1))</f>
        <v>1</v>
      </c>
      <c r="K78">
        <f>IF(J78=0,0,IF('Net Acumulado'!K78&gt;-'Net Acumulado'!$B78,0,1))</f>
        <v>1</v>
      </c>
      <c r="L78">
        <f>IF(K78=0,0,IF('Net Acumulado'!L78&gt;-'Net Acumulado'!$B78,0,1))</f>
        <v>1</v>
      </c>
      <c r="M78">
        <f>IF(L78=0,0,IF('Net Acumulado'!M78&gt;-'Net Acumulado'!$B78,0,1))</f>
        <v>1</v>
      </c>
      <c r="N78">
        <f>IF(M78=0,0,IF('Net Acumulado'!N78&gt;-'Net Acumulado'!$B78,0,1))</f>
        <v>1</v>
      </c>
      <c r="O78">
        <f>IF(N78=0,0,IF('Net Acumulado'!O78&gt;-'Net Acumulado'!$B78,0,1))</f>
        <v>1</v>
      </c>
      <c r="P78">
        <f>IF(O78=0,0,IF('Net Acumulado'!P78&gt;-'Net Acumulado'!$B78,0,1))</f>
        <v>1</v>
      </c>
      <c r="Q78">
        <f>IF(P78=0,0,IF('Net Acumulado'!Q78&gt;-'Net Acumulado'!$B78,0,1))</f>
        <v>1</v>
      </c>
      <c r="R78">
        <f>IF(Q78=0,0,IF('Net Acumulado'!R78&gt;-'Net Acumulado'!$B78,0,1))</f>
        <v>1</v>
      </c>
      <c r="S78">
        <f>IF(R78=0,0,IF('Net Acumulado'!S78&gt;-'Net Acumulado'!$B78,0,1))</f>
        <v>1</v>
      </c>
      <c r="T78">
        <f>IF(S78=0,0,IF('Net Acumulado'!T78&gt;-'Net Acumulado'!$B78,0,1))</f>
        <v>1</v>
      </c>
      <c r="U78">
        <f>IF(T78=0,0,IF('Net Acumulado'!U78&gt;-'Net Acumulado'!$B78,0,1))</f>
        <v>1</v>
      </c>
      <c r="V78">
        <f>IF(U78=0,0,IF('Net Acumulado'!V78&gt;-'Net Acumulado'!$B78,0,1))</f>
        <v>1</v>
      </c>
      <c r="W78">
        <f>IF(V78=0,0,IF('Net Acumulado'!W78&gt;-'Net Acumulado'!$B78,0,1))</f>
        <v>1</v>
      </c>
      <c r="X78">
        <f>IF(W78=0,0,IF('Net Acumulado'!X78&gt;-'Net Acumulado'!$B78,0,1))</f>
        <v>1</v>
      </c>
      <c r="Y78">
        <f>IF(X78=0,0,IF('Net Acumulado'!Y78&gt;-'Net Acumulado'!$B78,0,1))</f>
        <v>1</v>
      </c>
      <c r="Z78">
        <f>IF(Y78=0,0,IF('Net Acumulado'!Z78&gt;-'Net Acumulado'!$B78,0,1))</f>
        <v>1</v>
      </c>
      <c r="AA78">
        <f>IF(Z78=0,0,IF('Net Acumulado'!AA78&gt;-'Net Acumulado'!$B78,0,1))</f>
        <v>1</v>
      </c>
      <c r="AB78">
        <f>IF(AA78=0,0,IF('Net Acumulado'!AB78&gt;-'Net Acumulado'!$B78,0,1))</f>
        <v>1</v>
      </c>
      <c r="AC78">
        <f>IF(AB78=0,0,IF('Net Acumulado'!AC78&gt;-'Net Acumulado'!$B78,0,1))</f>
        <v>1</v>
      </c>
      <c r="AD78">
        <f>IF(AC78=0,0,IF('Net Acumulado'!AD78&gt;-'Net Acumulado'!$B78,0,1))</f>
        <v>1</v>
      </c>
      <c r="AE78">
        <f>IF(AD78=0,0,IF('Net Acumulado'!AE78&gt;-'Net Acumulado'!$B78,0,1))</f>
        <v>1</v>
      </c>
      <c r="AF78">
        <f>IF(AE78=0,0,IF('Net Acumulado'!AF78&gt;-'Net Acumulado'!$B78,0,1))</f>
        <v>1</v>
      </c>
      <c r="AG78">
        <f>IF(AF78=0,0,IF('Net Acumulado'!AG78&gt;-'Net Acumulado'!$B78,0,1))</f>
        <v>1</v>
      </c>
      <c r="AH78">
        <f>IF(AG78=0,0,IF('Net Acumulado'!AH78&gt;-'Net Acumulado'!$B78,0,1))</f>
        <v>1</v>
      </c>
      <c r="AI78">
        <f>IF(AH78=0,0,IF('Net Acumulado'!AI78&gt;-'Net Acumulado'!$B78,0,1))</f>
        <v>1</v>
      </c>
      <c r="AJ78">
        <f>IF(AI78=0,0,IF('Net Acumulado'!AJ78&gt;-'Net Acumulado'!$B78,0,1))</f>
        <v>1</v>
      </c>
      <c r="AK78">
        <f>IF(AJ78=0,0,IF('Net Acumulado'!AK78&gt;-'Net Acumulado'!$B78,0,1))</f>
        <v>1</v>
      </c>
      <c r="AL78">
        <f>IF(AK78=0,0,IF('Net Acumulado'!AL78&gt;-'Net Acumulado'!$B78,0,1))</f>
        <v>1</v>
      </c>
      <c r="AM78">
        <f>IF(AL78=0,0,IF('Net Acumulado'!AM78&gt;-'Net Acumulado'!$B78,0,1))</f>
        <v>1</v>
      </c>
      <c r="AN78">
        <f>IF(AM78=0,0,IF('Net Acumulado'!AN78&gt;-'Net Acumulado'!$B78,0,1))</f>
        <v>1</v>
      </c>
      <c r="AO78">
        <f>IF(AN78=0,0,IF('Net Acumulado'!AO78&gt;-'Net Acumulado'!$B78,0,1))</f>
        <v>1</v>
      </c>
      <c r="AP78">
        <f>IF(AO78=0,0,IF('Net Acumulado'!AP78&gt;-'Net Acumulado'!$B78,0,1))</f>
        <v>1</v>
      </c>
      <c r="AQ78">
        <f>IF(AP78=0,0,IF('Net Acumulado'!AQ78&gt;-'Net Acumulado'!$B78,0,1))</f>
        <v>1</v>
      </c>
      <c r="AR78">
        <f>IF(AQ78=0,0,IF('Net Acumulado'!AR78&gt;-'Net Acumulado'!$B78,0,1))</f>
        <v>1</v>
      </c>
      <c r="AS78">
        <f>IF(AR78=0,0,IF('Net Acumulado'!AS78&gt;-'Net Acumulado'!$B78,0,1))</f>
        <v>1</v>
      </c>
      <c r="AT78">
        <f>IF(AS78=0,0,IF('Net Acumulado'!AT78&gt;-'Net Acumulado'!$B78,0,1))</f>
        <v>1</v>
      </c>
      <c r="AU78">
        <f>IF(AT78=0,0,IF('Net Acumulado'!AU78&gt;-'Net Acumulado'!$B78,0,1))</f>
        <v>1</v>
      </c>
      <c r="AV78">
        <f>IF(AU78=0,0,IF('Net Acumulado'!AV78&gt;-'Net Acumulado'!$B78,0,1))</f>
        <v>1</v>
      </c>
      <c r="AW78">
        <f>IF(AV78=0,0,IF('Net Acumulado'!AW78&gt;-'Net Acumulado'!$B78,0,1))</f>
        <v>1</v>
      </c>
      <c r="AX78">
        <f>IF(AW78=0,0,IF('Net Acumulado'!AX78&gt;-'Net Acumulado'!$B78,0,1))</f>
        <v>1</v>
      </c>
      <c r="AY78">
        <f>IF(AX78=0,0,IF('Net Acumulado'!AY78&gt;-'Net Acumulado'!$B78,0,1))</f>
        <v>1</v>
      </c>
      <c r="AZ78">
        <f>IF(AY78=0,0,IF('Net Acumulado'!AZ78&gt;-'Net Acumulado'!$B78,0,1))</f>
        <v>1</v>
      </c>
      <c r="BA78">
        <f>IF(AZ78=0,0,IF('Net Acumulado'!BA78&gt;-'Net Acumulado'!$B78,0,1))</f>
        <v>1</v>
      </c>
      <c r="BB78">
        <f>IF(BA78=0,0,IF('Net Acumulado'!BB78&gt;-'Net Acumulado'!$B78,0,1))</f>
        <v>1</v>
      </c>
      <c r="BC78">
        <f>IF(BB78=0,0,IF('Net Acumulado'!BC78&gt;-'Net Acumulado'!$B78,0,1))</f>
        <v>1</v>
      </c>
      <c r="BD78">
        <f>IF(BC78=0,0,IF('Net Acumulado'!BD78&gt;-'Net Acumulado'!$B78,0,1))</f>
        <v>1</v>
      </c>
      <c r="BE78">
        <f>IF(BD78=0,0,IF('Net Acumulado'!BE78&gt;-'Net Acumulado'!$B78,0,1))</f>
        <v>1</v>
      </c>
      <c r="BF78">
        <f>IF(BE78=0,0,IF('Net Acumulado'!BF78&gt;-'Net Acumulado'!$B78,0,1))</f>
        <v>1</v>
      </c>
      <c r="BG78">
        <f>IF(BF78=0,0,IF('Net Acumulado'!BG78&gt;-'Net Acumulado'!$B78,0,1))</f>
        <v>1</v>
      </c>
      <c r="BH78">
        <f>IF(BG78=0,0,IF('Net Acumulado'!BH78&gt;-'Net Acumulado'!$B78,0,1))</f>
        <v>1</v>
      </c>
      <c r="BI78">
        <f>IF(BH78=0,0,IF('Net Acumulado'!BI78&gt;-'Net Acumulado'!$B78,0,1))</f>
        <v>1</v>
      </c>
      <c r="BJ78">
        <f>IF(BI78=0,0,IF('Net Acumulado'!BJ78&gt;-'Net Acumulado'!$B78,0,1))</f>
        <v>1</v>
      </c>
      <c r="BK78">
        <f>IF(BJ78=0,0,IF('Net Acumulado'!BK78&gt;-'Net Acumulado'!$B78,0,1))</f>
        <v>1</v>
      </c>
      <c r="BL78">
        <f>IF(BK78=0,0,IF('Net Acumulado'!BL78&gt;-'Net Acumulado'!$B78,0,1))</f>
        <v>1</v>
      </c>
      <c r="BM78">
        <f>IF(BL78=0,0,IF('Net Acumulado'!BM78&gt;-'Net Acumulado'!$B78,0,1))</f>
        <v>1</v>
      </c>
      <c r="BN78">
        <f>IF(BM78=0,0,IF('Net Acumulado'!BN78&gt;-'Net Acumulado'!$B78,0,1))</f>
        <v>1</v>
      </c>
      <c r="BO78">
        <f>IF(BN78=0,0,IF('Net Acumulado'!BO78&gt;-'Net Acumulado'!$B78,0,1))</f>
        <v>1</v>
      </c>
      <c r="BP78">
        <f>IF(BO78=0,0,IF('Net Acumulado'!BP78&gt;-'Net Acumulado'!$B78,0,1))</f>
        <v>1</v>
      </c>
      <c r="BQ78">
        <f>IF(BP78=0,0,IF('Net Acumulado'!BQ78&gt;-'Net Acumulado'!$B78,0,1))</f>
        <v>1</v>
      </c>
      <c r="BR78">
        <f>IF(BQ78=0,0,IF('Net Acumulado'!BR78&gt;-'Net Acumulado'!$B78,0,1))</f>
        <v>1</v>
      </c>
      <c r="BS78">
        <f>IF(BR78=0,0,IF('Net Acumulado'!BS78&gt;-'Net Acumulado'!$B78,0,1))</f>
        <v>1</v>
      </c>
      <c r="BT78">
        <f>IF(BS78=0,0,IF('Net Acumulado'!BT78&gt;-'Net Acumulado'!$B78,0,1))</f>
        <v>1</v>
      </c>
      <c r="BU78">
        <f>IF(BT78=0,0,IF('Net Acumulado'!BU78&gt;-'Net Acumulado'!$B78,0,1))</f>
        <v>1</v>
      </c>
      <c r="BV78">
        <f>IF(BU78=0,0,IF('Net Acumulado'!BV78&gt;-'Net Acumulado'!$B78,0,1))</f>
        <v>1</v>
      </c>
      <c r="BW78">
        <f>IF(BV78=0,0,IF('Net Acumulado'!BW78&gt;-'Net Acumulado'!$B78,0,1))</f>
        <v>1</v>
      </c>
      <c r="BX78">
        <f>IF(BW78=0,0,IF('Net Acumulado'!BX78&gt;-'Net Acumulado'!$B78,0,1))</f>
        <v>1</v>
      </c>
      <c r="BY78">
        <f>IF(BX78=0,0,IF('Net Acumulado'!BY78&gt;-'Net Acumulado'!$B78,0,1))</f>
        <v>1</v>
      </c>
      <c r="BZ78">
        <f>IF(BY78=0,0,IF('Net Acumulado'!BZ78&gt;-'Net Acumulado'!$B78,0,1))</f>
        <v>1</v>
      </c>
      <c r="CA78">
        <f>IF(BZ78=0,0,IF('Net Acumulado'!CA78&gt;-'Net Acumulado'!$B78,0,1))</f>
        <v>1</v>
      </c>
      <c r="CB78">
        <f>IF(CA78=0,0,IF('Net Acumulado'!CB78&gt;-'Net Acumulado'!$B78,0,1))</f>
        <v>1</v>
      </c>
      <c r="CC78">
        <f>IF(CB78=0,0,IF('Net Acumulado'!CC78&gt;-'Net Acumulado'!$B78,0,1))</f>
        <v>1</v>
      </c>
      <c r="CD78">
        <f>IF(CC78=0,0,IF('Net Acumulado'!CD78&gt;-'Net Acumulado'!$B78,0,1))</f>
        <v>1</v>
      </c>
      <c r="CE78">
        <f>IF(CD78=0,0,IF('Net Acumulado'!CE78&gt;-'Net Acumulado'!$B78,0,1))</f>
        <v>1</v>
      </c>
      <c r="CF78">
        <f>IF(CE78=0,0,IF('Net Acumulado'!CF78&gt;-'Net Acumulado'!$B78,0,1))</f>
        <v>1</v>
      </c>
      <c r="CG78">
        <f>IF(CF78=0,0,IF('Net Acumulado'!CG78&gt;-'Net Acumulado'!$B78,0,1))</f>
        <v>1</v>
      </c>
      <c r="CH78">
        <f>IF(CG78=0,0,IF('Net Acumulado'!CH78&gt;-'Net Acumulado'!$B78,0,1))</f>
        <v>1</v>
      </c>
      <c r="CI78">
        <f>IF(CH78=0,0,IF('Net Acumulado'!CI78&gt;-'Net Acumulado'!$B78,0,1))</f>
        <v>1</v>
      </c>
      <c r="CJ78">
        <f>IF(CI78=0,0,IF('Net Acumulado'!CJ78&gt;-'Net Acumulado'!$B78,0,1))</f>
        <v>1</v>
      </c>
      <c r="CK78">
        <f>IF(CJ78=0,0,IF('Net Acumulado'!CK78&gt;-'Net Acumulado'!$B78,0,1))</f>
        <v>1</v>
      </c>
      <c r="CL78">
        <f>IF(CK78=0,0,IF('Net Acumulado'!CL78&gt;-'Net Acumulado'!$B78,0,1))</f>
        <v>1</v>
      </c>
      <c r="CM78">
        <f>IF(CL78=0,0,IF('Net Acumulado'!CM78&gt;-'Net Acumulado'!$B78,0,1))</f>
        <v>1</v>
      </c>
      <c r="CN78">
        <f>IF(CM78=0,0,IF('Net Acumulado'!CN78&gt;-'Net Acumulado'!$B78,0,1))</f>
        <v>1</v>
      </c>
      <c r="CO78">
        <f>IF(CN78=0,0,IF('Net Acumulado'!CO78&gt;-'Net Acumulado'!$B78,0,1))</f>
        <v>1</v>
      </c>
      <c r="CP78">
        <f>IF(CO78=0,0,IF('Net Acumulado'!CP78&gt;-'Net Acumulado'!$B78,0,1))</f>
        <v>1</v>
      </c>
      <c r="CQ78">
        <f>IF(CP78=0,0,IF('Net Acumulado'!CQ78&gt;-'Net Acumulado'!$B78,0,1))</f>
        <v>1</v>
      </c>
      <c r="CR78">
        <f>IF(CQ78=0,0,IF('Net Acumulado'!CR78&gt;-'Net Acumulado'!$B78,0,1))</f>
        <v>1</v>
      </c>
      <c r="CS78">
        <f>IF(CR78=0,0,IF('Net Acumulado'!CS78&gt;-'Net Acumulado'!$B78,0,1))</f>
        <v>1</v>
      </c>
      <c r="CT78">
        <f>IF(CS78=0,0,IF('Net Acumulado'!CT78&gt;-'Net Acumulado'!$B78,0,1))</f>
        <v>1</v>
      </c>
      <c r="CU78">
        <f>IF(CT78=0,0,IF('Net Acumulado'!CU78&gt;-'Net Acumulado'!$B78,0,1))</f>
        <v>1</v>
      </c>
    </row>
    <row r="79" spans="1:99" x14ac:dyDescent="0.3">
      <c r="A79">
        <f t="shared" si="1"/>
        <v>54</v>
      </c>
      <c r="B79">
        <v>-8291</v>
      </c>
      <c r="C79">
        <v>3102</v>
      </c>
      <c r="D79">
        <f>IF('Net Acumulado'!D79&gt;-'Net Acumulado'!$B79,0,1)</f>
        <v>1</v>
      </c>
      <c r="E79">
        <f>IF(D79=0,0,IF('Net Acumulado'!E79&gt;-'Net Acumulado'!$B79,0,1))</f>
        <v>1</v>
      </c>
      <c r="F79">
        <f>IF(E79=0,0,IF('Net Acumulado'!F79&gt;-'Net Acumulado'!$B79,0,1))</f>
        <v>1</v>
      </c>
      <c r="G79">
        <f>IF(F79=0,0,IF('Net Acumulado'!G79&gt;-'Net Acumulado'!$B79,0,1))</f>
        <v>1</v>
      </c>
      <c r="H79">
        <f>IF(G79=0,0,IF('Net Acumulado'!H79&gt;-'Net Acumulado'!$B79,0,1))</f>
        <v>1</v>
      </c>
      <c r="I79">
        <f>IF(H79=0,0,IF('Net Acumulado'!I79&gt;-'Net Acumulado'!$B79,0,1))</f>
        <v>1</v>
      </c>
      <c r="J79">
        <f>IF(I79=0,0,IF('Net Acumulado'!J79&gt;-'Net Acumulado'!$B79,0,1))</f>
        <v>1</v>
      </c>
      <c r="K79">
        <f>IF(J79=0,0,IF('Net Acumulado'!K79&gt;-'Net Acumulado'!$B79,0,1))</f>
        <v>1</v>
      </c>
      <c r="L79">
        <f>IF(K79=0,0,IF('Net Acumulado'!L79&gt;-'Net Acumulado'!$B79,0,1))</f>
        <v>1</v>
      </c>
      <c r="M79">
        <f>IF(L79=0,0,IF('Net Acumulado'!M79&gt;-'Net Acumulado'!$B79,0,1))</f>
        <v>1</v>
      </c>
      <c r="N79">
        <f>IF(M79=0,0,IF('Net Acumulado'!N79&gt;-'Net Acumulado'!$B79,0,1))</f>
        <v>1</v>
      </c>
      <c r="O79">
        <f>IF(N79=0,0,IF('Net Acumulado'!O79&gt;-'Net Acumulado'!$B79,0,1))</f>
        <v>1</v>
      </c>
      <c r="P79">
        <f>IF(O79=0,0,IF('Net Acumulado'!P79&gt;-'Net Acumulado'!$B79,0,1))</f>
        <v>1</v>
      </c>
      <c r="Q79">
        <f>IF(P79=0,0,IF('Net Acumulado'!Q79&gt;-'Net Acumulado'!$B79,0,1))</f>
        <v>1</v>
      </c>
      <c r="R79">
        <f>IF(Q79=0,0,IF('Net Acumulado'!R79&gt;-'Net Acumulado'!$B79,0,1))</f>
        <v>1</v>
      </c>
      <c r="S79">
        <f>IF(R79=0,0,IF('Net Acumulado'!S79&gt;-'Net Acumulado'!$B79,0,1))</f>
        <v>1</v>
      </c>
      <c r="T79">
        <f>IF(S79=0,0,IF('Net Acumulado'!T79&gt;-'Net Acumulado'!$B79,0,1))</f>
        <v>1</v>
      </c>
      <c r="U79">
        <f>IF(T79=0,0,IF('Net Acumulado'!U79&gt;-'Net Acumulado'!$B79,0,1))</f>
        <v>1</v>
      </c>
      <c r="V79">
        <f>IF(U79=0,0,IF('Net Acumulado'!V79&gt;-'Net Acumulado'!$B79,0,1))</f>
        <v>1</v>
      </c>
      <c r="W79">
        <f>IF(V79=0,0,IF('Net Acumulado'!W79&gt;-'Net Acumulado'!$B79,0,1))</f>
        <v>1</v>
      </c>
      <c r="X79">
        <f>IF(W79=0,0,IF('Net Acumulado'!X79&gt;-'Net Acumulado'!$B79,0,1))</f>
        <v>1</v>
      </c>
      <c r="Y79">
        <f>IF(X79=0,0,IF('Net Acumulado'!Y79&gt;-'Net Acumulado'!$B79,0,1))</f>
        <v>1</v>
      </c>
      <c r="Z79">
        <f>IF(Y79=0,0,IF('Net Acumulado'!Z79&gt;-'Net Acumulado'!$B79,0,1))</f>
        <v>1</v>
      </c>
      <c r="AA79">
        <f>IF(Z79=0,0,IF('Net Acumulado'!AA79&gt;-'Net Acumulado'!$B79,0,1))</f>
        <v>1</v>
      </c>
      <c r="AB79">
        <f>IF(AA79=0,0,IF('Net Acumulado'!AB79&gt;-'Net Acumulado'!$B79,0,1))</f>
        <v>1</v>
      </c>
      <c r="AC79">
        <f>IF(AB79=0,0,IF('Net Acumulado'!AC79&gt;-'Net Acumulado'!$B79,0,1))</f>
        <v>1</v>
      </c>
      <c r="AD79">
        <f>IF(AC79=0,0,IF('Net Acumulado'!AD79&gt;-'Net Acumulado'!$B79,0,1))</f>
        <v>1</v>
      </c>
      <c r="AE79">
        <f>IF(AD79=0,0,IF('Net Acumulado'!AE79&gt;-'Net Acumulado'!$B79,0,1))</f>
        <v>1</v>
      </c>
      <c r="AF79">
        <f>IF(AE79=0,0,IF('Net Acumulado'!AF79&gt;-'Net Acumulado'!$B79,0,1))</f>
        <v>1</v>
      </c>
      <c r="AG79">
        <f>IF(AF79=0,0,IF('Net Acumulado'!AG79&gt;-'Net Acumulado'!$B79,0,1))</f>
        <v>1</v>
      </c>
      <c r="AH79">
        <f>IF(AG79=0,0,IF('Net Acumulado'!AH79&gt;-'Net Acumulado'!$B79,0,1))</f>
        <v>1</v>
      </c>
      <c r="AI79">
        <f>IF(AH79=0,0,IF('Net Acumulado'!AI79&gt;-'Net Acumulado'!$B79,0,1))</f>
        <v>1</v>
      </c>
      <c r="AJ79">
        <f>IF(AI79=0,0,IF('Net Acumulado'!AJ79&gt;-'Net Acumulado'!$B79,0,1))</f>
        <v>1</v>
      </c>
      <c r="AK79">
        <f>IF(AJ79=0,0,IF('Net Acumulado'!AK79&gt;-'Net Acumulado'!$B79,0,1))</f>
        <v>1</v>
      </c>
      <c r="AL79">
        <f>IF(AK79=0,0,IF('Net Acumulado'!AL79&gt;-'Net Acumulado'!$B79,0,1))</f>
        <v>1</v>
      </c>
      <c r="AM79">
        <f>IF(AL79=0,0,IF('Net Acumulado'!AM79&gt;-'Net Acumulado'!$B79,0,1))</f>
        <v>1</v>
      </c>
      <c r="AN79">
        <f>IF(AM79=0,0,IF('Net Acumulado'!AN79&gt;-'Net Acumulado'!$B79,0,1))</f>
        <v>1</v>
      </c>
      <c r="AO79">
        <f>IF(AN79=0,0,IF('Net Acumulado'!AO79&gt;-'Net Acumulado'!$B79,0,1))</f>
        <v>1</v>
      </c>
      <c r="AP79">
        <f>IF(AO79=0,0,IF('Net Acumulado'!AP79&gt;-'Net Acumulado'!$B79,0,1))</f>
        <v>1</v>
      </c>
      <c r="AQ79">
        <f>IF(AP79=0,0,IF('Net Acumulado'!AQ79&gt;-'Net Acumulado'!$B79,0,1))</f>
        <v>1</v>
      </c>
      <c r="AR79">
        <f>IF(AQ79=0,0,IF('Net Acumulado'!AR79&gt;-'Net Acumulado'!$B79,0,1))</f>
        <v>1</v>
      </c>
      <c r="AS79">
        <f>IF(AR79=0,0,IF('Net Acumulado'!AS79&gt;-'Net Acumulado'!$B79,0,1))</f>
        <v>1</v>
      </c>
      <c r="AT79">
        <f>IF(AS79=0,0,IF('Net Acumulado'!AT79&gt;-'Net Acumulado'!$B79,0,1))</f>
        <v>1</v>
      </c>
      <c r="AU79">
        <f>IF(AT79=0,0,IF('Net Acumulado'!AU79&gt;-'Net Acumulado'!$B79,0,1))</f>
        <v>1</v>
      </c>
      <c r="AV79">
        <f>IF(AU79=0,0,IF('Net Acumulado'!AV79&gt;-'Net Acumulado'!$B79,0,1))</f>
        <v>1</v>
      </c>
      <c r="AW79">
        <f>IF(AV79=0,0,IF('Net Acumulado'!AW79&gt;-'Net Acumulado'!$B79,0,1))</f>
        <v>1</v>
      </c>
      <c r="AX79">
        <f>IF(AW79=0,0,IF('Net Acumulado'!AX79&gt;-'Net Acumulado'!$B79,0,1))</f>
        <v>1</v>
      </c>
      <c r="AY79">
        <f>IF(AX79=0,0,IF('Net Acumulado'!AY79&gt;-'Net Acumulado'!$B79,0,1))</f>
        <v>1</v>
      </c>
      <c r="AZ79">
        <f>IF(AY79=0,0,IF('Net Acumulado'!AZ79&gt;-'Net Acumulado'!$B79,0,1))</f>
        <v>1</v>
      </c>
      <c r="BA79">
        <f>IF(AZ79=0,0,IF('Net Acumulado'!BA79&gt;-'Net Acumulado'!$B79,0,1))</f>
        <v>1</v>
      </c>
      <c r="BB79">
        <f>IF(BA79=0,0,IF('Net Acumulado'!BB79&gt;-'Net Acumulado'!$B79,0,1))</f>
        <v>1</v>
      </c>
      <c r="BC79">
        <f>IF(BB79=0,0,IF('Net Acumulado'!BC79&gt;-'Net Acumulado'!$B79,0,1))</f>
        <v>1</v>
      </c>
      <c r="BD79">
        <f>IF(BC79=0,0,IF('Net Acumulado'!BD79&gt;-'Net Acumulado'!$B79,0,1))</f>
        <v>1</v>
      </c>
      <c r="BE79">
        <f>IF(BD79=0,0,IF('Net Acumulado'!BE79&gt;-'Net Acumulado'!$B79,0,1))</f>
        <v>1</v>
      </c>
      <c r="BF79">
        <f>IF(BE79=0,0,IF('Net Acumulado'!BF79&gt;-'Net Acumulado'!$B79,0,1))</f>
        <v>0</v>
      </c>
      <c r="BG79">
        <f>IF(BF79=0,0,IF('Net Acumulado'!BG79&gt;-'Net Acumulado'!$B79,0,1))</f>
        <v>0</v>
      </c>
      <c r="BH79">
        <f>IF(BG79=0,0,IF('Net Acumulado'!BH79&gt;-'Net Acumulado'!$B79,0,1))</f>
        <v>0</v>
      </c>
      <c r="BI79">
        <f>IF(BH79=0,0,IF('Net Acumulado'!BI79&gt;-'Net Acumulado'!$B79,0,1))</f>
        <v>0</v>
      </c>
      <c r="BJ79">
        <f>IF(BI79=0,0,IF('Net Acumulado'!BJ79&gt;-'Net Acumulado'!$B79,0,1))</f>
        <v>0</v>
      </c>
      <c r="BK79">
        <f>IF(BJ79=0,0,IF('Net Acumulado'!BK79&gt;-'Net Acumulado'!$B79,0,1))</f>
        <v>0</v>
      </c>
      <c r="BL79">
        <f>IF(BK79=0,0,IF('Net Acumulado'!BL79&gt;-'Net Acumulado'!$B79,0,1))</f>
        <v>0</v>
      </c>
      <c r="BM79">
        <f>IF(BL79=0,0,IF('Net Acumulado'!BM79&gt;-'Net Acumulado'!$B79,0,1))</f>
        <v>0</v>
      </c>
      <c r="BN79">
        <f>IF(BM79=0,0,IF('Net Acumulado'!BN79&gt;-'Net Acumulado'!$B79,0,1))</f>
        <v>0</v>
      </c>
      <c r="BO79">
        <f>IF(BN79=0,0,IF('Net Acumulado'!BO79&gt;-'Net Acumulado'!$B79,0,1))</f>
        <v>0</v>
      </c>
      <c r="BP79">
        <f>IF(BO79=0,0,IF('Net Acumulado'!BP79&gt;-'Net Acumulado'!$B79,0,1))</f>
        <v>0</v>
      </c>
      <c r="BQ79">
        <f>IF(BP79=0,0,IF('Net Acumulado'!BQ79&gt;-'Net Acumulado'!$B79,0,1))</f>
        <v>0</v>
      </c>
      <c r="BR79">
        <f>IF(BQ79=0,0,IF('Net Acumulado'!BR79&gt;-'Net Acumulado'!$B79,0,1))</f>
        <v>0</v>
      </c>
      <c r="BS79">
        <f>IF(BR79=0,0,IF('Net Acumulado'!BS79&gt;-'Net Acumulado'!$B79,0,1))</f>
        <v>0</v>
      </c>
      <c r="BT79">
        <f>IF(BS79=0,0,IF('Net Acumulado'!BT79&gt;-'Net Acumulado'!$B79,0,1))</f>
        <v>0</v>
      </c>
      <c r="BU79">
        <f>IF(BT79=0,0,IF('Net Acumulado'!BU79&gt;-'Net Acumulado'!$B79,0,1))</f>
        <v>0</v>
      </c>
      <c r="BV79">
        <f>IF(BU79=0,0,IF('Net Acumulado'!BV79&gt;-'Net Acumulado'!$B79,0,1))</f>
        <v>0</v>
      </c>
      <c r="BW79">
        <f>IF(BV79=0,0,IF('Net Acumulado'!BW79&gt;-'Net Acumulado'!$B79,0,1))</f>
        <v>0</v>
      </c>
      <c r="BX79">
        <f>IF(BW79=0,0,IF('Net Acumulado'!BX79&gt;-'Net Acumulado'!$B79,0,1))</f>
        <v>0</v>
      </c>
      <c r="BY79">
        <f>IF(BX79=0,0,IF('Net Acumulado'!BY79&gt;-'Net Acumulado'!$B79,0,1))</f>
        <v>0</v>
      </c>
      <c r="BZ79">
        <f>IF(BY79=0,0,IF('Net Acumulado'!BZ79&gt;-'Net Acumulado'!$B79,0,1))</f>
        <v>0</v>
      </c>
      <c r="CA79">
        <f>IF(BZ79=0,0,IF('Net Acumulado'!CA79&gt;-'Net Acumulado'!$B79,0,1))</f>
        <v>0</v>
      </c>
      <c r="CB79">
        <f>IF(CA79=0,0,IF('Net Acumulado'!CB79&gt;-'Net Acumulado'!$B79,0,1))</f>
        <v>0</v>
      </c>
      <c r="CC79">
        <f>IF(CB79=0,0,IF('Net Acumulado'!CC79&gt;-'Net Acumulado'!$B79,0,1))</f>
        <v>0</v>
      </c>
      <c r="CD79">
        <f>IF(CC79=0,0,IF('Net Acumulado'!CD79&gt;-'Net Acumulado'!$B79,0,1))</f>
        <v>0</v>
      </c>
      <c r="CE79">
        <f>IF(CD79=0,0,IF('Net Acumulado'!CE79&gt;-'Net Acumulado'!$B79,0,1))</f>
        <v>0</v>
      </c>
      <c r="CF79">
        <f>IF(CE79=0,0,IF('Net Acumulado'!CF79&gt;-'Net Acumulado'!$B79,0,1))</f>
        <v>0</v>
      </c>
      <c r="CG79">
        <f>IF(CF79=0,0,IF('Net Acumulado'!CG79&gt;-'Net Acumulado'!$B79,0,1))</f>
        <v>0</v>
      </c>
      <c r="CH79">
        <f>IF(CG79=0,0,IF('Net Acumulado'!CH79&gt;-'Net Acumulado'!$B79,0,1))</f>
        <v>0</v>
      </c>
      <c r="CI79">
        <f>IF(CH79=0,0,IF('Net Acumulado'!CI79&gt;-'Net Acumulado'!$B79,0,1))</f>
        <v>0</v>
      </c>
      <c r="CJ79">
        <f>IF(CI79=0,0,IF('Net Acumulado'!CJ79&gt;-'Net Acumulado'!$B79,0,1))</f>
        <v>0</v>
      </c>
      <c r="CK79">
        <f>IF(CJ79=0,0,IF('Net Acumulado'!CK79&gt;-'Net Acumulado'!$B79,0,1))</f>
        <v>0</v>
      </c>
      <c r="CL79">
        <f>IF(CK79=0,0,IF('Net Acumulado'!CL79&gt;-'Net Acumulado'!$B79,0,1))</f>
        <v>0</v>
      </c>
      <c r="CM79">
        <f>IF(CL79=0,0,IF('Net Acumulado'!CM79&gt;-'Net Acumulado'!$B79,0,1))</f>
        <v>0</v>
      </c>
      <c r="CN79">
        <f>IF(CM79=0,0,IF('Net Acumulado'!CN79&gt;-'Net Acumulado'!$B79,0,1))</f>
        <v>0</v>
      </c>
      <c r="CO79">
        <f>IF(CN79=0,0,IF('Net Acumulado'!CO79&gt;-'Net Acumulado'!$B79,0,1))</f>
        <v>0</v>
      </c>
      <c r="CP79">
        <f>IF(CO79=0,0,IF('Net Acumulado'!CP79&gt;-'Net Acumulado'!$B79,0,1))</f>
        <v>0</v>
      </c>
      <c r="CQ79">
        <f>IF(CP79=0,0,IF('Net Acumulado'!CQ79&gt;-'Net Acumulado'!$B79,0,1))</f>
        <v>0</v>
      </c>
      <c r="CR79">
        <f>IF(CQ79=0,0,IF('Net Acumulado'!CR79&gt;-'Net Acumulado'!$B79,0,1))</f>
        <v>0</v>
      </c>
      <c r="CS79">
        <f>IF(CR79=0,0,IF('Net Acumulado'!CS79&gt;-'Net Acumulado'!$B79,0,1))</f>
        <v>0</v>
      </c>
      <c r="CT79">
        <f>IF(CS79=0,0,IF('Net Acumulado'!CT79&gt;-'Net Acumulado'!$B79,0,1))</f>
        <v>0</v>
      </c>
      <c r="CU79">
        <f>IF(CT79=0,0,IF('Net Acumulado'!CU79&gt;-'Net Acumulado'!$B79,0,1))</f>
        <v>0</v>
      </c>
    </row>
    <row r="80" spans="1:99" x14ac:dyDescent="0.3">
      <c r="A80">
        <f t="shared" si="1"/>
        <v>5</v>
      </c>
      <c r="B80">
        <v>-17465</v>
      </c>
      <c r="C80">
        <v>3110</v>
      </c>
      <c r="D80">
        <f>IF('Net Acumulado'!D80&gt;-'Net Acumulado'!$B80,0,1)</f>
        <v>1</v>
      </c>
      <c r="E80">
        <f>IF(D80=0,0,IF('Net Acumulado'!E80&gt;-'Net Acumulado'!$B80,0,1))</f>
        <v>1</v>
      </c>
      <c r="F80">
        <f>IF(E80=0,0,IF('Net Acumulado'!F80&gt;-'Net Acumulado'!$B80,0,1))</f>
        <v>1</v>
      </c>
      <c r="G80">
        <f>IF(F80=0,0,IF('Net Acumulado'!G80&gt;-'Net Acumulado'!$B80,0,1))</f>
        <v>1</v>
      </c>
      <c r="H80">
        <f>IF(G80=0,0,IF('Net Acumulado'!H80&gt;-'Net Acumulado'!$B80,0,1))</f>
        <v>1</v>
      </c>
      <c r="I80">
        <f>IF(H80=0,0,IF('Net Acumulado'!I80&gt;-'Net Acumulado'!$B80,0,1))</f>
        <v>0</v>
      </c>
      <c r="J80">
        <f>IF(I80=0,0,IF('Net Acumulado'!J80&gt;-'Net Acumulado'!$B80,0,1))</f>
        <v>0</v>
      </c>
      <c r="K80">
        <f>IF(J80=0,0,IF('Net Acumulado'!K80&gt;-'Net Acumulado'!$B80,0,1))</f>
        <v>0</v>
      </c>
      <c r="L80">
        <f>IF(K80=0,0,IF('Net Acumulado'!L80&gt;-'Net Acumulado'!$B80,0,1))</f>
        <v>0</v>
      </c>
      <c r="M80">
        <f>IF(L80=0,0,IF('Net Acumulado'!M80&gt;-'Net Acumulado'!$B80,0,1))</f>
        <v>0</v>
      </c>
      <c r="N80">
        <f>IF(M80=0,0,IF('Net Acumulado'!N80&gt;-'Net Acumulado'!$B80,0,1))</f>
        <v>0</v>
      </c>
      <c r="O80">
        <f>IF(N80=0,0,IF('Net Acumulado'!O80&gt;-'Net Acumulado'!$B80,0,1))</f>
        <v>0</v>
      </c>
      <c r="P80">
        <f>IF(O80=0,0,IF('Net Acumulado'!P80&gt;-'Net Acumulado'!$B80,0,1))</f>
        <v>0</v>
      </c>
      <c r="Q80">
        <f>IF(P80=0,0,IF('Net Acumulado'!Q80&gt;-'Net Acumulado'!$B80,0,1))</f>
        <v>0</v>
      </c>
      <c r="R80">
        <f>IF(Q80=0,0,IF('Net Acumulado'!R80&gt;-'Net Acumulado'!$B80,0,1))</f>
        <v>0</v>
      </c>
      <c r="S80">
        <f>IF(R80=0,0,IF('Net Acumulado'!S80&gt;-'Net Acumulado'!$B80,0,1))</f>
        <v>0</v>
      </c>
      <c r="T80">
        <f>IF(S80=0,0,IF('Net Acumulado'!T80&gt;-'Net Acumulado'!$B80,0,1))</f>
        <v>0</v>
      </c>
      <c r="U80">
        <f>IF(T80=0,0,IF('Net Acumulado'!U80&gt;-'Net Acumulado'!$B80,0,1))</f>
        <v>0</v>
      </c>
      <c r="V80">
        <f>IF(U80=0,0,IF('Net Acumulado'!V80&gt;-'Net Acumulado'!$B80,0,1))</f>
        <v>0</v>
      </c>
      <c r="W80">
        <f>IF(V80=0,0,IF('Net Acumulado'!W80&gt;-'Net Acumulado'!$B80,0,1))</f>
        <v>0</v>
      </c>
      <c r="X80">
        <f>IF(W80=0,0,IF('Net Acumulado'!X80&gt;-'Net Acumulado'!$B80,0,1))</f>
        <v>0</v>
      </c>
      <c r="Y80">
        <f>IF(X80=0,0,IF('Net Acumulado'!Y80&gt;-'Net Acumulado'!$B80,0,1))</f>
        <v>0</v>
      </c>
      <c r="Z80">
        <f>IF(Y80=0,0,IF('Net Acumulado'!Z80&gt;-'Net Acumulado'!$B80,0,1))</f>
        <v>0</v>
      </c>
      <c r="AA80">
        <f>IF(Z80=0,0,IF('Net Acumulado'!AA80&gt;-'Net Acumulado'!$B80,0,1))</f>
        <v>0</v>
      </c>
      <c r="AB80">
        <f>IF(AA80=0,0,IF('Net Acumulado'!AB80&gt;-'Net Acumulado'!$B80,0,1))</f>
        <v>0</v>
      </c>
      <c r="AC80">
        <f>IF(AB80=0,0,IF('Net Acumulado'!AC80&gt;-'Net Acumulado'!$B80,0,1))</f>
        <v>0</v>
      </c>
      <c r="AD80">
        <f>IF(AC80=0,0,IF('Net Acumulado'!AD80&gt;-'Net Acumulado'!$B80,0,1))</f>
        <v>0</v>
      </c>
      <c r="AE80">
        <f>IF(AD80=0,0,IF('Net Acumulado'!AE80&gt;-'Net Acumulado'!$B80,0,1))</f>
        <v>0</v>
      </c>
      <c r="AF80">
        <f>IF(AE80=0,0,IF('Net Acumulado'!AF80&gt;-'Net Acumulado'!$B80,0,1))</f>
        <v>0</v>
      </c>
      <c r="AG80">
        <f>IF(AF80=0,0,IF('Net Acumulado'!AG80&gt;-'Net Acumulado'!$B80,0,1))</f>
        <v>0</v>
      </c>
      <c r="AH80">
        <f>IF(AG80=0,0,IF('Net Acumulado'!AH80&gt;-'Net Acumulado'!$B80,0,1))</f>
        <v>0</v>
      </c>
      <c r="AI80">
        <f>IF(AH80=0,0,IF('Net Acumulado'!AI80&gt;-'Net Acumulado'!$B80,0,1))</f>
        <v>0</v>
      </c>
      <c r="AJ80">
        <f>IF(AI80=0,0,IF('Net Acumulado'!AJ80&gt;-'Net Acumulado'!$B80,0,1))</f>
        <v>0</v>
      </c>
      <c r="AK80">
        <f>IF(AJ80=0,0,IF('Net Acumulado'!AK80&gt;-'Net Acumulado'!$B80,0,1))</f>
        <v>0</v>
      </c>
      <c r="AL80">
        <f>IF(AK80=0,0,IF('Net Acumulado'!AL80&gt;-'Net Acumulado'!$B80,0,1))</f>
        <v>0</v>
      </c>
      <c r="AM80">
        <f>IF(AL80=0,0,IF('Net Acumulado'!AM80&gt;-'Net Acumulado'!$B80,0,1))</f>
        <v>0</v>
      </c>
      <c r="AN80">
        <f>IF(AM80=0,0,IF('Net Acumulado'!AN80&gt;-'Net Acumulado'!$B80,0,1))</f>
        <v>0</v>
      </c>
      <c r="AO80">
        <f>IF(AN80=0,0,IF('Net Acumulado'!AO80&gt;-'Net Acumulado'!$B80,0,1))</f>
        <v>0</v>
      </c>
      <c r="AP80">
        <f>IF(AO80=0,0,IF('Net Acumulado'!AP80&gt;-'Net Acumulado'!$B80,0,1))</f>
        <v>0</v>
      </c>
      <c r="AQ80">
        <f>IF(AP80=0,0,IF('Net Acumulado'!AQ80&gt;-'Net Acumulado'!$B80,0,1))</f>
        <v>0</v>
      </c>
      <c r="AR80">
        <f>IF(AQ80=0,0,IF('Net Acumulado'!AR80&gt;-'Net Acumulado'!$B80,0,1))</f>
        <v>0</v>
      </c>
      <c r="AS80">
        <f>IF(AR80=0,0,IF('Net Acumulado'!AS80&gt;-'Net Acumulado'!$B80,0,1))</f>
        <v>0</v>
      </c>
      <c r="AT80">
        <f>IF(AS80=0,0,IF('Net Acumulado'!AT80&gt;-'Net Acumulado'!$B80,0,1))</f>
        <v>0</v>
      </c>
      <c r="AU80">
        <f>IF(AT80=0,0,IF('Net Acumulado'!AU80&gt;-'Net Acumulado'!$B80,0,1))</f>
        <v>0</v>
      </c>
      <c r="AV80">
        <f>IF(AU80=0,0,IF('Net Acumulado'!AV80&gt;-'Net Acumulado'!$B80,0,1))</f>
        <v>0</v>
      </c>
      <c r="AW80">
        <f>IF(AV80=0,0,IF('Net Acumulado'!AW80&gt;-'Net Acumulado'!$B80,0,1))</f>
        <v>0</v>
      </c>
      <c r="AX80">
        <f>IF(AW80=0,0,IF('Net Acumulado'!AX80&gt;-'Net Acumulado'!$B80,0,1))</f>
        <v>0</v>
      </c>
      <c r="AY80">
        <f>IF(AX80=0,0,IF('Net Acumulado'!AY80&gt;-'Net Acumulado'!$B80,0,1))</f>
        <v>0</v>
      </c>
      <c r="AZ80">
        <f>IF(AY80=0,0,IF('Net Acumulado'!AZ80&gt;-'Net Acumulado'!$B80,0,1))</f>
        <v>0</v>
      </c>
      <c r="BA80">
        <f>IF(AZ80=0,0,IF('Net Acumulado'!BA80&gt;-'Net Acumulado'!$B80,0,1))</f>
        <v>0</v>
      </c>
      <c r="BB80">
        <f>IF(BA80=0,0,IF('Net Acumulado'!BB80&gt;-'Net Acumulado'!$B80,0,1))</f>
        <v>0</v>
      </c>
      <c r="BC80">
        <f>IF(BB80=0,0,IF('Net Acumulado'!BC80&gt;-'Net Acumulado'!$B80,0,1))</f>
        <v>0</v>
      </c>
      <c r="BD80">
        <f>IF(BC80=0,0,IF('Net Acumulado'!BD80&gt;-'Net Acumulado'!$B80,0,1))</f>
        <v>0</v>
      </c>
      <c r="BE80">
        <f>IF(BD80=0,0,IF('Net Acumulado'!BE80&gt;-'Net Acumulado'!$B80,0,1))</f>
        <v>0</v>
      </c>
      <c r="BF80">
        <f>IF(BE80=0,0,IF('Net Acumulado'!BF80&gt;-'Net Acumulado'!$B80,0,1))</f>
        <v>0</v>
      </c>
      <c r="BG80">
        <f>IF(BF80=0,0,IF('Net Acumulado'!BG80&gt;-'Net Acumulado'!$B80,0,1))</f>
        <v>0</v>
      </c>
      <c r="BH80">
        <f>IF(BG80=0,0,IF('Net Acumulado'!BH80&gt;-'Net Acumulado'!$B80,0,1))</f>
        <v>0</v>
      </c>
      <c r="BI80">
        <f>IF(BH80=0,0,IF('Net Acumulado'!BI80&gt;-'Net Acumulado'!$B80,0,1))</f>
        <v>0</v>
      </c>
      <c r="BJ80">
        <f>IF(BI80=0,0,IF('Net Acumulado'!BJ80&gt;-'Net Acumulado'!$B80,0,1))</f>
        <v>0</v>
      </c>
      <c r="BK80">
        <f>IF(BJ80=0,0,IF('Net Acumulado'!BK80&gt;-'Net Acumulado'!$B80,0,1))</f>
        <v>0</v>
      </c>
      <c r="BL80">
        <f>IF(BK80=0,0,IF('Net Acumulado'!BL80&gt;-'Net Acumulado'!$B80,0,1))</f>
        <v>0</v>
      </c>
      <c r="BM80">
        <f>IF(BL80=0,0,IF('Net Acumulado'!BM80&gt;-'Net Acumulado'!$B80,0,1))</f>
        <v>0</v>
      </c>
      <c r="BN80">
        <f>IF(BM80=0,0,IF('Net Acumulado'!BN80&gt;-'Net Acumulado'!$B80,0,1))</f>
        <v>0</v>
      </c>
      <c r="BO80">
        <f>IF(BN80=0,0,IF('Net Acumulado'!BO80&gt;-'Net Acumulado'!$B80,0,1))</f>
        <v>0</v>
      </c>
      <c r="BP80">
        <f>IF(BO80=0,0,IF('Net Acumulado'!BP80&gt;-'Net Acumulado'!$B80,0,1))</f>
        <v>0</v>
      </c>
      <c r="BQ80">
        <f>IF(BP80=0,0,IF('Net Acumulado'!BQ80&gt;-'Net Acumulado'!$B80,0,1))</f>
        <v>0</v>
      </c>
      <c r="BR80">
        <f>IF(BQ80=0,0,IF('Net Acumulado'!BR80&gt;-'Net Acumulado'!$B80,0,1))</f>
        <v>0</v>
      </c>
      <c r="BS80">
        <f>IF(BR80=0,0,IF('Net Acumulado'!BS80&gt;-'Net Acumulado'!$B80,0,1))</f>
        <v>0</v>
      </c>
      <c r="BT80">
        <f>IF(BS80=0,0,IF('Net Acumulado'!BT80&gt;-'Net Acumulado'!$B80,0,1))</f>
        <v>0</v>
      </c>
      <c r="BU80">
        <f>IF(BT80=0,0,IF('Net Acumulado'!BU80&gt;-'Net Acumulado'!$B80,0,1))</f>
        <v>0</v>
      </c>
      <c r="BV80">
        <f>IF(BU80=0,0,IF('Net Acumulado'!BV80&gt;-'Net Acumulado'!$B80,0,1))</f>
        <v>0</v>
      </c>
      <c r="BW80">
        <f>IF(BV80=0,0,IF('Net Acumulado'!BW80&gt;-'Net Acumulado'!$B80,0,1))</f>
        <v>0</v>
      </c>
      <c r="BX80">
        <f>IF(BW80=0,0,IF('Net Acumulado'!BX80&gt;-'Net Acumulado'!$B80,0,1))</f>
        <v>0</v>
      </c>
      <c r="BY80">
        <f>IF(BX80=0,0,IF('Net Acumulado'!BY80&gt;-'Net Acumulado'!$B80,0,1))</f>
        <v>0</v>
      </c>
      <c r="BZ80">
        <f>IF(BY80=0,0,IF('Net Acumulado'!BZ80&gt;-'Net Acumulado'!$B80,0,1))</f>
        <v>0</v>
      </c>
      <c r="CA80">
        <f>IF(BZ80=0,0,IF('Net Acumulado'!CA80&gt;-'Net Acumulado'!$B80,0,1))</f>
        <v>0</v>
      </c>
      <c r="CB80">
        <f>IF(CA80=0,0,IF('Net Acumulado'!CB80&gt;-'Net Acumulado'!$B80,0,1))</f>
        <v>0</v>
      </c>
      <c r="CC80">
        <f>IF(CB80=0,0,IF('Net Acumulado'!CC80&gt;-'Net Acumulado'!$B80,0,1))</f>
        <v>0</v>
      </c>
      <c r="CD80">
        <f>IF(CC80=0,0,IF('Net Acumulado'!CD80&gt;-'Net Acumulado'!$B80,0,1))</f>
        <v>0</v>
      </c>
      <c r="CE80">
        <f>IF(CD80=0,0,IF('Net Acumulado'!CE80&gt;-'Net Acumulado'!$B80,0,1))</f>
        <v>0</v>
      </c>
      <c r="CF80">
        <f>IF(CE80=0,0,IF('Net Acumulado'!CF80&gt;-'Net Acumulado'!$B80,0,1))</f>
        <v>0</v>
      </c>
      <c r="CG80">
        <f>IF(CF80=0,0,IF('Net Acumulado'!CG80&gt;-'Net Acumulado'!$B80,0,1))</f>
        <v>0</v>
      </c>
      <c r="CH80">
        <f>IF(CG80=0,0,IF('Net Acumulado'!CH80&gt;-'Net Acumulado'!$B80,0,1))</f>
        <v>0</v>
      </c>
      <c r="CI80">
        <f>IF(CH80=0,0,IF('Net Acumulado'!CI80&gt;-'Net Acumulado'!$B80,0,1))</f>
        <v>0</v>
      </c>
      <c r="CJ80">
        <f>IF(CI80=0,0,IF('Net Acumulado'!CJ80&gt;-'Net Acumulado'!$B80,0,1))</f>
        <v>0</v>
      </c>
      <c r="CK80">
        <f>IF(CJ80=0,0,IF('Net Acumulado'!CK80&gt;-'Net Acumulado'!$B80,0,1))</f>
        <v>0</v>
      </c>
      <c r="CL80">
        <f>IF(CK80=0,0,IF('Net Acumulado'!CL80&gt;-'Net Acumulado'!$B80,0,1))</f>
        <v>0</v>
      </c>
      <c r="CM80">
        <f>IF(CL80=0,0,IF('Net Acumulado'!CM80&gt;-'Net Acumulado'!$B80,0,1))</f>
        <v>0</v>
      </c>
      <c r="CN80">
        <f>IF(CM80=0,0,IF('Net Acumulado'!CN80&gt;-'Net Acumulado'!$B80,0,1))</f>
        <v>0</v>
      </c>
      <c r="CO80">
        <f>IF(CN80=0,0,IF('Net Acumulado'!CO80&gt;-'Net Acumulado'!$B80,0,1))</f>
        <v>0</v>
      </c>
      <c r="CP80">
        <f>IF(CO80=0,0,IF('Net Acumulado'!CP80&gt;-'Net Acumulado'!$B80,0,1))</f>
        <v>0</v>
      </c>
      <c r="CQ80">
        <f>IF(CP80=0,0,IF('Net Acumulado'!CQ80&gt;-'Net Acumulado'!$B80,0,1))</f>
        <v>0</v>
      </c>
      <c r="CR80">
        <f>IF(CQ80=0,0,IF('Net Acumulado'!CR80&gt;-'Net Acumulado'!$B80,0,1))</f>
        <v>0</v>
      </c>
      <c r="CS80">
        <f>IF(CR80=0,0,IF('Net Acumulado'!CS80&gt;-'Net Acumulado'!$B80,0,1))</f>
        <v>0</v>
      </c>
      <c r="CT80">
        <f>IF(CS80=0,0,IF('Net Acumulado'!CT80&gt;-'Net Acumulado'!$B80,0,1))</f>
        <v>0</v>
      </c>
      <c r="CU80">
        <f>IF(CT80=0,0,IF('Net Acumulado'!CU80&gt;-'Net Acumulado'!$B80,0,1))</f>
        <v>0</v>
      </c>
    </row>
    <row r="81" spans="1:99" x14ac:dyDescent="0.3">
      <c r="A81">
        <f t="shared" si="1"/>
        <v>56</v>
      </c>
      <c r="B81">
        <v>-4910</v>
      </c>
      <c r="C81">
        <v>3111</v>
      </c>
      <c r="D81">
        <f>IF('Net Acumulado'!D81&gt;-'Net Acumulado'!$B81,0,1)</f>
        <v>1</v>
      </c>
      <c r="E81">
        <f>IF(D81=0,0,IF('Net Acumulado'!E81&gt;-'Net Acumulado'!$B81,0,1))</f>
        <v>1</v>
      </c>
      <c r="F81">
        <f>IF(E81=0,0,IF('Net Acumulado'!F81&gt;-'Net Acumulado'!$B81,0,1))</f>
        <v>1</v>
      </c>
      <c r="G81">
        <f>IF(F81=0,0,IF('Net Acumulado'!G81&gt;-'Net Acumulado'!$B81,0,1))</f>
        <v>1</v>
      </c>
      <c r="H81">
        <f>IF(G81=0,0,IF('Net Acumulado'!H81&gt;-'Net Acumulado'!$B81,0,1))</f>
        <v>1</v>
      </c>
      <c r="I81">
        <f>IF(H81=0,0,IF('Net Acumulado'!I81&gt;-'Net Acumulado'!$B81,0,1))</f>
        <v>1</v>
      </c>
      <c r="J81">
        <f>IF(I81=0,0,IF('Net Acumulado'!J81&gt;-'Net Acumulado'!$B81,0,1))</f>
        <v>1</v>
      </c>
      <c r="K81">
        <f>IF(J81=0,0,IF('Net Acumulado'!K81&gt;-'Net Acumulado'!$B81,0,1))</f>
        <v>1</v>
      </c>
      <c r="L81">
        <f>IF(K81=0,0,IF('Net Acumulado'!L81&gt;-'Net Acumulado'!$B81,0,1))</f>
        <v>1</v>
      </c>
      <c r="M81">
        <f>IF(L81=0,0,IF('Net Acumulado'!M81&gt;-'Net Acumulado'!$B81,0,1))</f>
        <v>1</v>
      </c>
      <c r="N81">
        <f>IF(M81=0,0,IF('Net Acumulado'!N81&gt;-'Net Acumulado'!$B81,0,1))</f>
        <v>1</v>
      </c>
      <c r="O81">
        <f>IF(N81=0,0,IF('Net Acumulado'!O81&gt;-'Net Acumulado'!$B81,0,1))</f>
        <v>1</v>
      </c>
      <c r="P81">
        <f>IF(O81=0,0,IF('Net Acumulado'!P81&gt;-'Net Acumulado'!$B81,0,1))</f>
        <v>1</v>
      </c>
      <c r="Q81">
        <f>IF(P81=0,0,IF('Net Acumulado'!Q81&gt;-'Net Acumulado'!$B81,0,1))</f>
        <v>1</v>
      </c>
      <c r="R81">
        <f>IF(Q81=0,0,IF('Net Acumulado'!R81&gt;-'Net Acumulado'!$B81,0,1))</f>
        <v>1</v>
      </c>
      <c r="S81">
        <f>IF(R81=0,0,IF('Net Acumulado'!S81&gt;-'Net Acumulado'!$B81,0,1))</f>
        <v>1</v>
      </c>
      <c r="T81">
        <f>IF(S81=0,0,IF('Net Acumulado'!T81&gt;-'Net Acumulado'!$B81,0,1))</f>
        <v>1</v>
      </c>
      <c r="U81">
        <f>IF(T81=0,0,IF('Net Acumulado'!U81&gt;-'Net Acumulado'!$B81,0,1))</f>
        <v>1</v>
      </c>
      <c r="V81">
        <f>IF(U81=0,0,IF('Net Acumulado'!V81&gt;-'Net Acumulado'!$B81,0,1))</f>
        <v>1</v>
      </c>
      <c r="W81">
        <f>IF(V81=0,0,IF('Net Acumulado'!W81&gt;-'Net Acumulado'!$B81,0,1))</f>
        <v>1</v>
      </c>
      <c r="X81">
        <f>IF(W81=0,0,IF('Net Acumulado'!X81&gt;-'Net Acumulado'!$B81,0,1))</f>
        <v>1</v>
      </c>
      <c r="Y81">
        <f>IF(X81=0,0,IF('Net Acumulado'!Y81&gt;-'Net Acumulado'!$B81,0,1))</f>
        <v>1</v>
      </c>
      <c r="Z81">
        <f>IF(Y81=0,0,IF('Net Acumulado'!Z81&gt;-'Net Acumulado'!$B81,0,1))</f>
        <v>1</v>
      </c>
      <c r="AA81">
        <f>IF(Z81=0,0,IF('Net Acumulado'!AA81&gt;-'Net Acumulado'!$B81,0,1))</f>
        <v>1</v>
      </c>
      <c r="AB81">
        <f>IF(AA81=0,0,IF('Net Acumulado'!AB81&gt;-'Net Acumulado'!$B81,0,1))</f>
        <v>1</v>
      </c>
      <c r="AC81">
        <f>IF(AB81=0,0,IF('Net Acumulado'!AC81&gt;-'Net Acumulado'!$B81,0,1))</f>
        <v>1</v>
      </c>
      <c r="AD81">
        <f>IF(AC81=0,0,IF('Net Acumulado'!AD81&gt;-'Net Acumulado'!$B81,0,1))</f>
        <v>1</v>
      </c>
      <c r="AE81">
        <f>IF(AD81=0,0,IF('Net Acumulado'!AE81&gt;-'Net Acumulado'!$B81,0,1))</f>
        <v>1</v>
      </c>
      <c r="AF81">
        <f>IF(AE81=0,0,IF('Net Acumulado'!AF81&gt;-'Net Acumulado'!$B81,0,1))</f>
        <v>1</v>
      </c>
      <c r="AG81">
        <f>IF(AF81=0,0,IF('Net Acumulado'!AG81&gt;-'Net Acumulado'!$B81,0,1))</f>
        <v>1</v>
      </c>
      <c r="AH81">
        <f>IF(AG81=0,0,IF('Net Acumulado'!AH81&gt;-'Net Acumulado'!$B81,0,1))</f>
        <v>1</v>
      </c>
      <c r="AI81">
        <f>IF(AH81=0,0,IF('Net Acumulado'!AI81&gt;-'Net Acumulado'!$B81,0,1))</f>
        <v>1</v>
      </c>
      <c r="AJ81">
        <f>IF(AI81=0,0,IF('Net Acumulado'!AJ81&gt;-'Net Acumulado'!$B81,0,1))</f>
        <v>1</v>
      </c>
      <c r="AK81">
        <f>IF(AJ81=0,0,IF('Net Acumulado'!AK81&gt;-'Net Acumulado'!$B81,0,1))</f>
        <v>1</v>
      </c>
      <c r="AL81">
        <f>IF(AK81=0,0,IF('Net Acumulado'!AL81&gt;-'Net Acumulado'!$B81,0,1))</f>
        <v>1</v>
      </c>
      <c r="AM81">
        <f>IF(AL81=0,0,IF('Net Acumulado'!AM81&gt;-'Net Acumulado'!$B81,0,1))</f>
        <v>1</v>
      </c>
      <c r="AN81">
        <f>IF(AM81=0,0,IF('Net Acumulado'!AN81&gt;-'Net Acumulado'!$B81,0,1))</f>
        <v>1</v>
      </c>
      <c r="AO81">
        <f>IF(AN81=0,0,IF('Net Acumulado'!AO81&gt;-'Net Acumulado'!$B81,0,1))</f>
        <v>1</v>
      </c>
      <c r="AP81">
        <f>IF(AO81=0,0,IF('Net Acumulado'!AP81&gt;-'Net Acumulado'!$B81,0,1))</f>
        <v>1</v>
      </c>
      <c r="AQ81">
        <f>IF(AP81=0,0,IF('Net Acumulado'!AQ81&gt;-'Net Acumulado'!$B81,0,1))</f>
        <v>1</v>
      </c>
      <c r="AR81">
        <f>IF(AQ81=0,0,IF('Net Acumulado'!AR81&gt;-'Net Acumulado'!$B81,0,1))</f>
        <v>1</v>
      </c>
      <c r="AS81">
        <f>IF(AR81=0,0,IF('Net Acumulado'!AS81&gt;-'Net Acumulado'!$B81,0,1))</f>
        <v>1</v>
      </c>
      <c r="AT81">
        <f>IF(AS81=0,0,IF('Net Acumulado'!AT81&gt;-'Net Acumulado'!$B81,0,1))</f>
        <v>1</v>
      </c>
      <c r="AU81">
        <f>IF(AT81=0,0,IF('Net Acumulado'!AU81&gt;-'Net Acumulado'!$B81,0,1))</f>
        <v>1</v>
      </c>
      <c r="AV81">
        <f>IF(AU81=0,0,IF('Net Acumulado'!AV81&gt;-'Net Acumulado'!$B81,0,1))</f>
        <v>1</v>
      </c>
      <c r="AW81">
        <f>IF(AV81=0,0,IF('Net Acumulado'!AW81&gt;-'Net Acumulado'!$B81,0,1))</f>
        <v>1</v>
      </c>
      <c r="AX81">
        <f>IF(AW81=0,0,IF('Net Acumulado'!AX81&gt;-'Net Acumulado'!$B81,0,1))</f>
        <v>1</v>
      </c>
      <c r="AY81">
        <f>IF(AX81=0,0,IF('Net Acumulado'!AY81&gt;-'Net Acumulado'!$B81,0,1))</f>
        <v>1</v>
      </c>
      <c r="AZ81">
        <f>IF(AY81=0,0,IF('Net Acumulado'!AZ81&gt;-'Net Acumulado'!$B81,0,1))</f>
        <v>1</v>
      </c>
      <c r="BA81">
        <f>IF(AZ81=0,0,IF('Net Acumulado'!BA81&gt;-'Net Acumulado'!$B81,0,1))</f>
        <v>1</v>
      </c>
      <c r="BB81">
        <f>IF(BA81=0,0,IF('Net Acumulado'!BB81&gt;-'Net Acumulado'!$B81,0,1))</f>
        <v>1</v>
      </c>
      <c r="BC81">
        <f>IF(BB81=0,0,IF('Net Acumulado'!BC81&gt;-'Net Acumulado'!$B81,0,1))</f>
        <v>1</v>
      </c>
      <c r="BD81">
        <f>IF(BC81=0,0,IF('Net Acumulado'!BD81&gt;-'Net Acumulado'!$B81,0,1))</f>
        <v>1</v>
      </c>
      <c r="BE81">
        <f>IF(BD81=0,0,IF('Net Acumulado'!BE81&gt;-'Net Acumulado'!$B81,0,1))</f>
        <v>1</v>
      </c>
      <c r="BF81">
        <f>IF(BE81=0,0,IF('Net Acumulado'!BF81&gt;-'Net Acumulado'!$B81,0,1))</f>
        <v>1</v>
      </c>
      <c r="BG81">
        <f>IF(BF81=0,0,IF('Net Acumulado'!BG81&gt;-'Net Acumulado'!$B81,0,1))</f>
        <v>1</v>
      </c>
      <c r="BH81">
        <f>IF(BG81=0,0,IF('Net Acumulado'!BH81&gt;-'Net Acumulado'!$B81,0,1))</f>
        <v>0</v>
      </c>
      <c r="BI81">
        <f>IF(BH81=0,0,IF('Net Acumulado'!BI81&gt;-'Net Acumulado'!$B81,0,1))</f>
        <v>0</v>
      </c>
      <c r="BJ81">
        <f>IF(BI81=0,0,IF('Net Acumulado'!BJ81&gt;-'Net Acumulado'!$B81,0,1))</f>
        <v>0</v>
      </c>
      <c r="BK81">
        <f>IF(BJ81=0,0,IF('Net Acumulado'!BK81&gt;-'Net Acumulado'!$B81,0,1))</f>
        <v>0</v>
      </c>
      <c r="BL81">
        <f>IF(BK81=0,0,IF('Net Acumulado'!BL81&gt;-'Net Acumulado'!$B81,0,1))</f>
        <v>0</v>
      </c>
      <c r="BM81">
        <f>IF(BL81=0,0,IF('Net Acumulado'!BM81&gt;-'Net Acumulado'!$B81,0,1))</f>
        <v>0</v>
      </c>
      <c r="BN81">
        <f>IF(BM81=0,0,IF('Net Acumulado'!BN81&gt;-'Net Acumulado'!$B81,0,1))</f>
        <v>0</v>
      </c>
      <c r="BO81">
        <f>IF(BN81=0,0,IF('Net Acumulado'!BO81&gt;-'Net Acumulado'!$B81,0,1))</f>
        <v>0</v>
      </c>
      <c r="BP81">
        <f>IF(BO81=0,0,IF('Net Acumulado'!BP81&gt;-'Net Acumulado'!$B81,0,1))</f>
        <v>0</v>
      </c>
      <c r="BQ81">
        <f>IF(BP81=0,0,IF('Net Acumulado'!BQ81&gt;-'Net Acumulado'!$B81,0,1))</f>
        <v>0</v>
      </c>
      <c r="BR81">
        <f>IF(BQ81=0,0,IF('Net Acumulado'!BR81&gt;-'Net Acumulado'!$B81,0,1))</f>
        <v>0</v>
      </c>
      <c r="BS81">
        <f>IF(BR81=0,0,IF('Net Acumulado'!BS81&gt;-'Net Acumulado'!$B81,0,1))</f>
        <v>0</v>
      </c>
      <c r="BT81">
        <f>IF(BS81=0,0,IF('Net Acumulado'!BT81&gt;-'Net Acumulado'!$B81,0,1))</f>
        <v>0</v>
      </c>
      <c r="BU81">
        <f>IF(BT81=0,0,IF('Net Acumulado'!BU81&gt;-'Net Acumulado'!$B81,0,1))</f>
        <v>0</v>
      </c>
      <c r="BV81">
        <f>IF(BU81=0,0,IF('Net Acumulado'!BV81&gt;-'Net Acumulado'!$B81,0,1))</f>
        <v>0</v>
      </c>
      <c r="BW81">
        <f>IF(BV81=0,0,IF('Net Acumulado'!BW81&gt;-'Net Acumulado'!$B81,0,1))</f>
        <v>0</v>
      </c>
      <c r="BX81">
        <f>IF(BW81=0,0,IF('Net Acumulado'!BX81&gt;-'Net Acumulado'!$B81,0,1))</f>
        <v>0</v>
      </c>
      <c r="BY81">
        <f>IF(BX81=0,0,IF('Net Acumulado'!BY81&gt;-'Net Acumulado'!$B81,0,1))</f>
        <v>0</v>
      </c>
      <c r="BZ81">
        <f>IF(BY81=0,0,IF('Net Acumulado'!BZ81&gt;-'Net Acumulado'!$B81,0,1))</f>
        <v>0</v>
      </c>
      <c r="CA81">
        <f>IF(BZ81=0,0,IF('Net Acumulado'!CA81&gt;-'Net Acumulado'!$B81,0,1))</f>
        <v>0</v>
      </c>
      <c r="CB81">
        <f>IF(CA81=0,0,IF('Net Acumulado'!CB81&gt;-'Net Acumulado'!$B81,0,1))</f>
        <v>0</v>
      </c>
      <c r="CC81">
        <f>IF(CB81=0,0,IF('Net Acumulado'!CC81&gt;-'Net Acumulado'!$B81,0,1))</f>
        <v>0</v>
      </c>
      <c r="CD81">
        <f>IF(CC81=0,0,IF('Net Acumulado'!CD81&gt;-'Net Acumulado'!$B81,0,1))</f>
        <v>0</v>
      </c>
      <c r="CE81">
        <f>IF(CD81=0,0,IF('Net Acumulado'!CE81&gt;-'Net Acumulado'!$B81,0,1))</f>
        <v>0</v>
      </c>
      <c r="CF81">
        <f>IF(CE81=0,0,IF('Net Acumulado'!CF81&gt;-'Net Acumulado'!$B81,0,1))</f>
        <v>0</v>
      </c>
      <c r="CG81">
        <f>IF(CF81=0,0,IF('Net Acumulado'!CG81&gt;-'Net Acumulado'!$B81,0,1))</f>
        <v>0</v>
      </c>
      <c r="CH81">
        <f>IF(CG81=0,0,IF('Net Acumulado'!CH81&gt;-'Net Acumulado'!$B81,0,1))</f>
        <v>0</v>
      </c>
      <c r="CI81">
        <f>IF(CH81=0,0,IF('Net Acumulado'!CI81&gt;-'Net Acumulado'!$B81,0,1))</f>
        <v>0</v>
      </c>
      <c r="CJ81">
        <f>IF(CI81=0,0,IF('Net Acumulado'!CJ81&gt;-'Net Acumulado'!$B81,0,1))</f>
        <v>0</v>
      </c>
      <c r="CK81">
        <f>IF(CJ81=0,0,IF('Net Acumulado'!CK81&gt;-'Net Acumulado'!$B81,0,1))</f>
        <v>0</v>
      </c>
      <c r="CL81">
        <f>IF(CK81=0,0,IF('Net Acumulado'!CL81&gt;-'Net Acumulado'!$B81,0,1))</f>
        <v>0</v>
      </c>
      <c r="CM81">
        <f>IF(CL81=0,0,IF('Net Acumulado'!CM81&gt;-'Net Acumulado'!$B81,0,1))</f>
        <v>0</v>
      </c>
      <c r="CN81">
        <f>IF(CM81=0,0,IF('Net Acumulado'!CN81&gt;-'Net Acumulado'!$B81,0,1))</f>
        <v>0</v>
      </c>
      <c r="CO81">
        <f>IF(CN81=0,0,IF('Net Acumulado'!CO81&gt;-'Net Acumulado'!$B81,0,1))</f>
        <v>0</v>
      </c>
      <c r="CP81">
        <f>IF(CO81=0,0,IF('Net Acumulado'!CP81&gt;-'Net Acumulado'!$B81,0,1))</f>
        <v>0</v>
      </c>
      <c r="CQ81">
        <f>IF(CP81=0,0,IF('Net Acumulado'!CQ81&gt;-'Net Acumulado'!$B81,0,1))</f>
        <v>0</v>
      </c>
      <c r="CR81">
        <f>IF(CQ81=0,0,IF('Net Acumulado'!CR81&gt;-'Net Acumulado'!$B81,0,1))</f>
        <v>0</v>
      </c>
      <c r="CS81">
        <f>IF(CR81=0,0,IF('Net Acumulado'!CS81&gt;-'Net Acumulado'!$B81,0,1))</f>
        <v>0</v>
      </c>
      <c r="CT81">
        <f>IF(CS81=0,0,IF('Net Acumulado'!CT81&gt;-'Net Acumulado'!$B81,0,1))</f>
        <v>0</v>
      </c>
      <c r="CU81">
        <f>IF(CT81=0,0,IF('Net Acumulado'!CU81&gt;-'Net Acumulado'!$B81,0,1))</f>
        <v>0</v>
      </c>
    </row>
    <row r="82" spans="1:99" x14ac:dyDescent="0.3">
      <c r="A82">
        <f t="shared" si="1"/>
        <v>31</v>
      </c>
      <c r="B82">
        <v>-2306</v>
      </c>
      <c r="C82">
        <v>3103</v>
      </c>
      <c r="D82">
        <f>IF('Net Acumulado'!D82&gt;-'Net Acumulado'!$B82,0,1)</f>
        <v>1</v>
      </c>
      <c r="E82">
        <f>IF(D82=0,0,IF('Net Acumulado'!E82&gt;-'Net Acumulado'!$B82,0,1))</f>
        <v>1</v>
      </c>
      <c r="F82">
        <f>IF(E82=0,0,IF('Net Acumulado'!F82&gt;-'Net Acumulado'!$B82,0,1))</f>
        <v>1</v>
      </c>
      <c r="G82">
        <f>IF(F82=0,0,IF('Net Acumulado'!G82&gt;-'Net Acumulado'!$B82,0,1))</f>
        <v>1</v>
      </c>
      <c r="H82">
        <f>IF(G82=0,0,IF('Net Acumulado'!H82&gt;-'Net Acumulado'!$B82,0,1))</f>
        <v>1</v>
      </c>
      <c r="I82">
        <f>IF(H82=0,0,IF('Net Acumulado'!I82&gt;-'Net Acumulado'!$B82,0,1))</f>
        <v>1</v>
      </c>
      <c r="J82">
        <f>IF(I82=0,0,IF('Net Acumulado'!J82&gt;-'Net Acumulado'!$B82,0,1))</f>
        <v>1</v>
      </c>
      <c r="K82">
        <f>IF(J82=0,0,IF('Net Acumulado'!K82&gt;-'Net Acumulado'!$B82,0,1))</f>
        <v>1</v>
      </c>
      <c r="L82">
        <f>IF(K82=0,0,IF('Net Acumulado'!L82&gt;-'Net Acumulado'!$B82,0,1))</f>
        <v>1</v>
      </c>
      <c r="M82">
        <f>IF(L82=0,0,IF('Net Acumulado'!M82&gt;-'Net Acumulado'!$B82,0,1))</f>
        <v>1</v>
      </c>
      <c r="N82">
        <f>IF(M82=0,0,IF('Net Acumulado'!N82&gt;-'Net Acumulado'!$B82,0,1))</f>
        <v>1</v>
      </c>
      <c r="O82">
        <f>IF(N82=0,0,IF('Net Acumulado'!O82&gt;-'Net Acumulado'!$B82,0,1))</f>
        <v>1</v>
      </c>
      <c r="P82">
        <f>IF(O82=0,0,IF('Net Acumulado'!P82&gt;-'Net Acumulado'!$B82,0,1))</f>
        <v>1</v>
      </c>
      <c r="Q82">
        <f>IF(P82=0,0,IF('Net Acumulado'!Q82&gt;-'Net Acumulado'!$B82,0,1))</f>
        <v>1</v>
      </c>
      <c r="R82">
        <f>IF(Q82=0,0,IF('Net Acumulado'!R82&gt;-'Net Acumulado'!$B82,0,1))</f>
        <v>1</v>
      </c>
      <c r="S82">
        <f>IF(R82=0,0,IF('Net Acumulado'!S82&gt;-'Net Acumulado'!$B82,0,1))</f>
        <v>1</v>
      </c>
      <c r="T82">
        <f>IF(S82=0,0,IF('Net Acumulado'!T82&gt;-'Net Acumulado'!$B82,0,1))</f>
        <v>1</v>
      </c>
      <c r="U82">
        <f>IF(T82=0,0,IF('Net Acumulado'!U82&gt;-'Net Acumulado'!$B82,0,1))</f>
        <v>1</v>
      </c>
      <c r="V82">
        <f>IF(U82=0,0,IF('Net Acumulado'!V82&gt;-'Net Acumulado'!$B82,0,1))</f>
        <v>1</v>
      </c>
      <c r="W82">
        <f>IF(V82=0,0,IF('Net Acumulado'!W82&gt;-'Net Acumulado'!$B82,0,1))</f>
        <v>1</v>
      </c>
      <c r="X82">
        <f>IF(W82=0,0,IF('Net Acumulado'!X82&gt;-'Net Acumulado'!$B82,0,1))</f>
        <v>1</v>
      </c>
      <c r="Y82">
        <f>IF(X82=0,0,IF('Net Acumulado'!Y82&gt;-'Net Acumulado'!$B82,0,1))</f>
        <v>1</v>
      </c>
      <c r="Z82">
        <f>IF(Y82=0,0,IF('Net Acumulado'!Z82&gt;-'Net Acumulado'!$B82,0,1))</f>
        <v>1</v>
      </c>
      <c r="AA82">
        <f>IF(Z82=0,0,IF('Net Acumulado'!AA82&gt;-'Net Acumulado'!$B82,0,1))</f>
        <v>1</v>
      </c>
      <c r="AB82">
        <f>IF(AA82=0,0,IF('Net Acumulado'!AB82&gt;-'Net Acumulado'!$B82,0,1))</f>
        <v>1</v>
      </c>
      <c r="AC82">
        <f>IF(AB82=0,0,IF('Net Acumulado'!AC82&gt;-'Net Acumulado'!$B82,0,1))</f>
        <v>1</v>
      </c>
      <c r="AD82">
        <f>IF(AC82=0,0,IF('Net Acumulado'!AD82&gt;-'Net Acumulado'!$B82,0,1))</f>
        <v>1</v>
      </c>
      <c r="AE82">
        <f>IF(AD82=0,0,IF('Net Acumulado'!AE82&gt;-'Net Acumulado'!$B82,0,1))</f>
        <v>1</v>
      </c>
      <c r="AF82">
        <f>IF(AE82=0,0,IF('Net Acumulado'!AF82&gt;-'Net Acumulado'!$B82,0,1))</f>
        <v>1</v>
      </c>
      <c r="AG82">
        <f>IF(AF82=0,0,IF('Net Acumulado'!AG82&gt;-'Net Acumulado'!$B82,0,1))</f>
        <v>1</v>
      </c>
      <c r="AH82">
        <f>IF(AG82=0,0,IF('Net Acumulado'!AH82&gt;-'Net Acumulado'!$B82,0,1))</f>
        <v>1</v>
      </c>
      <c r="AI82">
        <f>IF(AH82=0,0,IF('Net Acumulado'!AI82&gt;-'Net Acumulado'!$B82,0,1))</f>
        <v>0</v>
      </c>
      <c r="AJ82">
        <f>IF(AI82=0,0,IF('Net Acumulado'!AJ82&gt;-'Net Acumulado'!$B82,0,1))</f>
        <v>0</v>
      </c>
      <c r="AK82">
        <f>IF(AJ82=0,0,IF('Net Acumulado'!AK82&gt;-'Net Acumulado'!$B82,0,1))</f>
        <v>0</v>
      </c>
      <c r="AL82">
        <f>IF(AK82=0,0,IF('Net Acumulado'!AL82&gt;-'Net Acumulado'!$B82,0,1))</f>
        <v>0</v>
      </c>
      <c r="AM82">
        <f>IF(AL82=0,0,IF('Net Acumulado'!AM82&gt;-'Net Acumulado'!$B82,0,1))</f>
        <v>0</v>
      </c>
      <c r="AN82">
        <f>IF(AM82=0,0,IF('Net Acumulado'!AN82&gt;-'Net Acumulado'!$B82,0,1))</f>
        <v>0</v>
      </c>
      <c r="AO82">
        <f>IF(AN82=0,0,IF('Net Acumulado'!AO82&gt;-'Net Acumulado'!$B82,0,1))</f>
        <v>0</v>
      </c>
      <c r="AP82">
        <f>IF(AO82=0,0,IF('Net Acumulado'!AP82&gt;-'Net Acumulado'!$B82,0,1))</f>
        <v>0</v>
      </c>
      <c r="AQ82">
        <f>IF(AP82=0,0,IF('Net Acumulado'!AQ82&gt;-'Net Acumulado'!$B82,0,1))</f>
        <v>0</v>
      </c>
      <c r="AR82">
        <f>IF(AQ82=0,0,IF('Net Acumulado'!AR82&gt;-'Net Acumulado'!$B82,0,1))</f>
        <v>0</v>
      </c>
      <c r="AS82">
        <f>IF(AR82=0,0,IF('Net Acumulado'!AS82&gt;-'Net Acumulado'!$B82,0,1))</f>
        <v>0</v>
      </c>
      <c r="AT82">
        <f>IF(AS82=0,0,IF('Net Acumulado'!AT82&gt;-'Net Acumulado'!$B82,0,1))</f>
        <v>0</v>
      </c>
      <c r="AU82">
        <f>IF(AT82=0,0,IF('Net Acumulado'!AU82&gt;-'Net Acumulado'!$B82,0,1))</f>
        <v>0</v>
      </c>
      <c r="AV82">
        <f>IF(AU82=0,0,IF('Net Acumulado'!AV82&gt;-'Net Acumulado'!$B82,0,1))</f>
        <v>0</v>
      </c>
      <c r="AW82">
        <f>IF(AV82=0,0,IF('Net Acumulado'!AW82&gt;-'Net Acumulado'!$B82,0,1))</f>
        <v>0</v>
      </c>
      <c r="AX82">
        <f>IF(AW82=0,0,IF('Net Acumulado'!AX82&gt;-'Net Acumulado'!$B82,0,1))</f>
        <v>0</v>
      </c>
      <c r="AY82">
        <f>IF(AX82=0,0,IF('Net Acumulado'!AY82&gt;-'Net Acumulado'!$B82,0,1))</f>
        <v>0</v>
      </c>
      <c r="AZ82">
        <f>IF(AY82=0,0,IF('Net Acumulado'!AZ82&gt;-'Net Acumulado'!$B82,0,1))</f>
        <v>0</v>
      </c>
      <c r="BA82">
        <f>IF(AZ82=0,0,IF('Net Acumulado'!BA82&gt;-'Net Acumulado'!$B82,0,1))</f>
        <v>0</v>
      </c>
      <c r="BB82">
        <f>IF(BA82=0,0,IF('Net Acumulado'!BB82&gt;-'Net Acumulado'!$B82,0,1))</f>
        <v>0</v>
      </c>
      <c r="BC82">
        <f>IF(BB82=0,0,IF('Net Acumulado'!BC82&gt;-'Net Acumulado'!$B82,0,1))</f>
        <v>0</v>
      </c>
      <c r="BD82">
        <f>IF(BC82=0,0,IF('Net Acumulado'!BD82&gt;-'Net Acumulado'!$B82,0,1))</f>
        <v>0</v>
      </c>
      <c r="BE82">
        <f>IF(BD82=0,0,IF('Net Acumulado'!BE82&gt;-'Net Acumulado'!$B82,0,1))</f>
        <v>0</v>
      </c>
      <c r="BF82">
        <f>IF(BE82=0,0,IF('Net Acumulado'!BF82&gt;-'Net Acumulado'!$B82,0,1))</f>
        <v>0</v>
      </c>
      <c r="BG82">
        <f>IF(BF82=0,0,IF('Net Acumulado'!BG82&gt;-'Net Acumulado'!$B82,0,1))</f>
        <v>0</v>
      </c>
      <c r="BH82">
        <f>IF(BG82=0,0,IF('Net Acumulado'!BH82&gt;-'Net Acumulado'!$B82,0,1))</f>
        <v>0</v>
      </c>
      <c r="BI82">
        <f>IF(BH82=0,0,IF('Net Acumulado'!BI82&gt;-'Net Acumulado'!$B82,0,1))</f>
        <v>0</v>
      </c>
      <c r="BJ82">
        <f>IF(BI82=0,0,IF('Net Acumulado'!BJ82&gt;-'Net Acumulado'!$B82,0,1))</f>
        <v>0</v>
      </c>
      <c r="BK82">
        <f>IF(BJ82=0,0,IF('Net Acumulado'!BK82&gt;-'Net Acumulado'!$B82,0,1))</f>
        <v>0</v>
      </c>
      <c r="BL82">
        <f>IF(BK82=0,0,IF('Net Acumulado'!BL82&gt;-'Net Acumulado'!$B82,0,1))</f>
        <v>0</v>
      </c>
      <c r="BM82">
        <f>IF(BL82=0,0,IF('Net Acumulado'!BM82&gt;-'Net Acumulado'!$B82,0,1))</f>
        <v>0</v>
      </c>
      <c r="BN82">
        <f>IF(BM82=0,0,IF('Net Acumulado'!BN82&gt;-'Net Acumulado'!$B82,0,1))</f>
        <v>0</v>
      </c>
      <c r="BO82">
        <f>IF(BN82=0,0,IF('Net Acumulado'!BO82&gt;-'Net Acumulado'!$B82,0,1))</f>
        <v>0</v>
      </c>
      <c r="BP82">
        <f>IF(BO82=0,0,IF('Net Acumulado'!BP82&gt;-'Net Acumulado'!$B82,0,1))</f>
        <v>0</v>
      </c>
      <c r="BQ82">
        <f>IF(BP82=0,0,IF('Net Acumulado'!BQ82&gt;-'Net Acumulado'!$B82,0,1))</f>
        <v>0</v>
      </c>
      <c r="BR82">
        <f>IF(BQ82=0,0,IF('Net Acumulado'!BR82&gt;-'Net Acumulado'!$B82,0,1))</f>
        <v>0</v>
      </c>
      <c r="BS82">
        <f>IF(BR82=0,0,IF('Net Acumulado'!BS82&gt;-'Net Acumulado'!$B82,0,1))</f>
        <v>0</v>
      </c>
      <c r="BT82">
        <f>IF(BS82=0,0,IF('Net Acumulado'!BT82&gt;-'Net Acumulado'!$B82,0,1))</f>
        <v>0</v>
      </c>
      <c r="BU82">
        <f>IF(BT82=0,0,IF('Net Acumulado'!BU82&gt;-'Net Acumulado'!$B82,0,1))</f>
        <v>0</v>
      </c>
      <c r="BV82">
        <f>IF(BU82=0,0,IF('Net Acumulado'!BV82&gt;-'Net Acumulado'!$B82,0,1))</f>
        <v>0</v>
      </c>
      <c r="BW82">
        <f>IF(BV82=0,0,IF('Net Acumulado'!BW82&gt;-'Net Acumulado'!$B82,0,1))</f>
        <v>0</v>
      </c>
      <c r="BX82">
        <f>IF(BW82=0,0,IF('Net Acumulado'!BX82&gt;-'Net Acumulado'!$B82,0,1))</f>
        <v>0</v>
      </c>
      <c r="BY82">
        <f>IF(BX82=0,0,IF('Net Acumulado'!BY82&gt;-'Net Acumulado'!$B82,0,1))</f>
        <v>0</v>
      </c>
      <c r="BZ82">
        <f>IF(BY82=0,0,IF('Net Acumulado'!BZ82&gt;-'Net Acumulado'!$B82,0,1))</f>
        <v>0</v>
      </c>
      <c r="CA82">
        <f>IF(BZ82=0,0,IF('Net Acumulado'!CA82&gt;-'Net Acumulado'!$B82,0,1))</f>
        <v>0</v>
      </c>
      <c r="CB82">
        <f>IF(CA82=0,0,IF('Net Acumulado'!CB82&gt;-'Net Acumulado'!$B82,0,1))</f>
        <v>0</v>
      </c>
      <c r="CC82">
        <f>IF(CB82=0,0,IF('Net Acumulado'!CC82&gt;-'Net Acumulado'!$B82,0,1))</f>
        <v>0</v>
      </c>
      <c r="CD82">
        <f>IF(CC82=0,0,IF('Net Acumulado'!CD82&gt;-'Net Acumulado'!$B82,0,1))</f>
        <v>0</v>
      </c>
      <c r="CE82">
        <f>IF(CD82=0,0,IF('Net Acumulado'!CE82&gt;-'Net Acumulado'!$B82,0,1))</f>
        <v>0</v>
      </c>
      <c r="CF82">
        <f>IF(CE82=0,0,IF('Net Acumulado'!CF82&gt;-'Net Acumulado'!$B82,0,1))</f>
        <v>0</v>
      </c>
      <c r="CG82">
        <f>IF(CF82=0,0,IF('Net Acumulado'!CG82&gt;-'Net Acumulado'!$B82,0,1))</f>
        <v>0</v>
      </c>
      <c r="CH82">
        <f>IF(CG82=0,0,IF('Net Acumulado'!CH82&gt;-'Net Acumulado'!$B82,0,1))</f>
        <v>0</v>
      </c>
      <c r="CI82">
        <f>IF(CH82=0,0,IF('Net Acumulado'!CI82&gt;-'Net Acumulado'!$B82,0,1))</f>
        <v>0</v>
      </c>
      <c r="CJ82">
        <f>IF(CI82=0,0,IF('Net Acumulado'!CJ82&gt;-'Net Acumulado'!$B82,0,1))</f>
        <v>0</v>
      </c>
      <c r="CK82">
        <f>IF(CJ82=0,0,IF('Net Acumulado'!CK82&gt;-'Net Acumulado'!$B82,0,1))</f>
        <v>0</v>
      </c>
      <c r="CL82">
        <f>IF(CK82=0,0,IF('Net Acumulado'!CL82&gt;-'Net Acumulado'!$B82,0,1))</f>
        <v>0</v>
      </c>
      <c r="CM82">
        <f>IF(CL82=0,0,IF('Net Acumulado'!CM82&gt;-'Net Acumulado'!$B82,0,1))</f>
        <v>0</v>
      </c>
      <c r="CN82">
        <f>IF(CM82=0,0,IF('Net Acumulado'!CN82&gt;-'Net Acumulado'!$B82,0,1))</f>
        <v>0</v>
      </c>
      <c r="CO82">
        <f>IF(CN82=0,0,IF('Net Acumulado'!CO82&gt;-'Net Acumulado'!$B82,0,1))</f>
        <v>0</v>
      </c>
      <c r="CP82">
        <f>IF(CO82=0,0,IF('Net Acumulado'!CP82&gt;-'Net Acumulado'!$B82,0,1))</f>
        <v>0</v>
      </c>
      <c r="CQ82">
        <f>IF(CP82=0,0,IF('Net Acumulado'!CQ82&gt;-'Net Acumulado'!$B82,0,1))</f>
        <v>0</v>
      </c>
      <c r="CR82">
        <f>IF(CQ82=0,0,IF('Net Acumulado'!CR82&gt;-'Net Acumulado'!$B82,0,1))</f>
        <v>0</v>
      </c>
      <c r="CS82">
        <f>IF(CR82=0,0,IF('Net Acumulado'!CS82&gt;-'Net Acumulado'!$B82,0,1))</f>
        <v>0</v>
      </c>
      <c r="CT82">
        <f>IF(CS82=0,0,IF('Net Acumulado'!CT82&gt;-'Net Acumulado'!$B82,0,1))</f>
        <v>0</v>
      </c>
      <c r="CU82">
        <f>IF(CT82=0,0,IF('Net Acumulado'!CU82&gt;-'Net Acumulado'!$B82,0,1))</f>
        <v>0</v>
      </c>
    </row>
    <row r="83" spans="1:99" x14ac:dyDescent="0.3">
      <c r="A83">
        <f t="shared" si="1"/>
        <v>89</v>
      </c>
      <c r="B83">
        <v>-217468</v>
      </c>
      <c r="C83">
        <v>3107</v>
      </c>
      <c r="D83">
        <f>IF('Net Acumulado'!D83&gt;-'Net Acumulado'!$B83,0,1)</f>
        <v>1</v>
      </c>
      <c r="E83">
        <f>IF(D83=0,0,IF('Net Acumulado'!E83&gt;-'Net Acumulado'!$B83,0,1))</f>
        <v>1</v>
      </c>
      <c r="F83">
        <f>IF(E83=0,0,IF('Net Acumulado'!F83&gt;-'Net Acumulado'!$B83,0,1))</f>
        <v>1</v>
      </c>
      <c r="G83">
        <f>IF(F83=0,0,IF('Net Acumulado'!G83&gt;-'Net Acumulado'!$B83,0,1))</f>
        <v>1</v>
      </c>
      <c r="H83">
        <f>IF(G83=0,0,IF('Net Acumulado'!H83&gt;-'Net Acumulado'!$B83,0,1))</f>
        <v>1</v>
      </c>
      <c r="I83">
        <f>IF(H83=0,0,IF('Net Acumulado'!I83&gt;-'Net Acumulado'!$B83,0,1))</f>
        <v>1</v>
      </c>
      <c r="J83">
        <f>IF(I83=0,0,IF('Net Acumulado'!J83&gt;-'Net Acumulado'!$B83,0,1))</f>
        <v>1</v>
      </c>
      <c r="K83">
        <f>IF(J83=0,0,IF('Net Acumulado'!K83&gt;-'Net Acumulado'!$B83,0,1))</f>
        <v>1</v>
      </c>
      <c r="L83">
        <f>IF(K83=0,0,IF('Net Acumulado'!L83&gt;-'Net Acumulado'!$B83,0,1))</f>
        <v>1</v>
      </c>
      <c r="M83">
        <f>IF(L83=0,0,IF('Net Acumulado'!M83&gt;-'Net Acumulado'!$B83,0,1))</f>
        <v>1</v>
      </c>
      <c r="N83">
        <f>IF(M83=0,0,IF('Net Acumulado'!N83&gt;-'Net Acumulado'!$B83,0,1))</f>
        <v>1</v>
      </c>
      <c r="O83">
        <f>IF(N83=0,0,IF('Net Acumulado'!O83&gt;-'Net Acumulado'!$B83,0,1))</f>
        <v>1</v>
      </c>
      <c r="P83">
        <f>IF(O83=0,0,IF('Net Acumulado'!P83&gt;-'Net Acumulado'!$B83,0,1))</f>
        <v>1</v>
      </c>
      <c r="Q83">
        <f>IF(P83=0,0,IF('Net Acumulado'!Q83&gt;-'Net Acumulado'!$B83,0,1))</f>
        <v>1</v>
      </c>
      <c r="R83">
        <f>IF(Q83=0,0,IF('Net Acumulado'!R83&gt;-'Net Acumulado'!$B83,0,1))</f>
        <v>1</v>
      </c>
      <c r="S83">
        <f>IF(R83=0,0,IF('Net Acumulado'!S83&gt;-'Net Acumulado'!$B83,0,1))</f>
        <v>1</v>
      </c>
      <c r="T83">
        <f>IF(S83=0,0,IF('Net Acumulado'!T83&gt;-'Net Acumulado'!$B83,0,1))</f>
        <v>1</v>
      </c>
      <c r="U83">
        <f>IF(T83=0,0,IF('Net Acumulado'!U83&gt;-'Net Acumulado'!$B83,0,1))</f>
        <v>1</v>
      </c>
      <c r="V83">
        <f>IF(U83=0,0,IF('Net Acumulado'!V83&gt;-'Net Acumulado'!$B83,0,1))</f>
        <v>1</v>
      </c>
      <c r="W83">
        <f>IF(V83=0,0,IF('Net Acumulado'!W83&gt;-'Net Acumulado'!$B83,0,1))</f>
        <v>1</v>
      </c>
      <c r="X83">
        <f>IF(W83=0,0,IF('Net Acumulado'!X83&gt;-'Net Acumulado'!$B83,0,1))</f>
        <v>1</v>
      </c>
      <c r="Y83">
        <f>IF(X83=0,0,IF('Net Acumulado'!Y83&gt;-'Net Acumulado'!$B83,0,1))</f>
        <v>1</v>
      </c>
      <c r="Z83">
        <f>IF(Y83=0,0,IF('Net Acumulado'!Z83&gt;-'Net Acumulado'!$B83,0,1))</f>
        <v>1</v>
      </c>
      <c r="AA83">
        <f>IF(Z83=0,0,IF('Net Acumulado'!AA83&gt;-'Net Acumulado'!$B83,0,1))</f>
        <v>1</v>
      </c>
      <c r="AB83">
        <f>IF(AA83=0,0,IF('Net Acumulado'!AB83&gt;-'Net Acumulado'!$B83,0,1))</f>
        <v>1</v>
      </c>
      <c r="AC83">
        <f>IF(AB83=0,0,IF('Net Acumulado'!AC83&gt;-'Net Acumulado'!$B83,0,1))</f>
        <v>1</v>
      </c>
      <c r="AD83">
        <f>IF(AC83=0,0,IF('Net Acumulado'!AD83&gt;-'Net Acumulado'!$B83,0,1))</f>
        <v>1</v>
      </c>
      <c r="AE83">
        <f>IF(AD83=0,0,IF('Net Acumulado'!AE83&gt;-'Net Acumulado'!$B83,0,1))</f>
        <v>1</v>
      </c>
      <c r="AF83">
        <f>IF(AE83=0,0,IF('Net Acumulado'!AF83&gt;-'Net Acumulado'!$B83,0,1))</f>
        <v>1</v>
      </c>
      <c r="AG83">
        <f>IF(AF83=0,0,IF('Net Acumulado'!AG83&gt;-'Net Acumulado'!$B83,0,1))</f>
        <v>1</v>
      </c>
      <c r="AH83">
        <f>IF(AG83=0,0,IF('Net Acumulado'!AH83&gt;-'Net Acumulado'!$B83,0,1))</f>
        <v>1</v>
      </c>
      <c r="AI83">
        <f>IF(AH83=0,0,IF('Net Acumulado'!AI83&gt;-'Net Acumulado'!$B83,0,1))</f>
        <v>1</v>
      </c>
      <c r="AJ83">
        <f>IF(AI83=0,0,IF('Net Acumulado'!AJ83&gt;-'Net Acumulado'!$B83,0,1))</f>
        <v>1</v>
      </c>
      <c r="AK83">
        <f>IF(AJ83=0,0,IF('Net Acumulado'!AK83&gt;-'Net Acumulado'!$B83,0,1))</f>
        <v>1</v>
      </c>
      <c r="AL83">
        <f>IF(AK83=0,0,IF('Net Acumulado'!AL83&gt;-'Net Acumulado'!$B83,0,1))</f>
        <v>1</v>
      </c>
      <c r="AM83">
        <f>IF(AL83=0,0,IF('Net Acumulado'!AM83&gt;-'Net Acumulado'!$B83,0,1))</f>
        <v>1</v>
      </c>
      <c r="AN83">
        <f>IF(AM83=0,0,IF('Net Acumulado'!AN83&gt;-'Net Acumulado'!$B83,0,1))</f>
        <v>1</v>
      </c>
      <c r="AO83">
        <f>IF(AN83=0,0,IF('Net Acumulado'!AO83&gt;-'Net Acumulado'!$B83,0,1))</f>
        <v>1</v>
      </c>
      <c r="AP83">
        <f>IF(AO83=0,0,IF('Net Acumulado'!AP83&gt;-'Net Acumulado'!$B83,0,1))</f>
        <v>1</v>
      </c>
      <c r="AQ83">
        <f>IF(AP83=0,0,IF('Net Acumulado'!AQ83&gt;-'Net Acumulado'!$B83,0,1))</f>
        <v>1</v>
      </c>
      <c r="AR83">
        <f>IF(AQ83=0,0,IF('Net Acumulado'!AR83&gt;-'Net Acumulado'!$B83,0,1))</f>
        <v>1</v>
      </c>
      <c r="AS83">
        <f>IF(AR83=0,0,IF('Net Acumulado'!AS83&gt;-'Net Acumulado'!$B83,0,1))</f>
        <v>1</v>
      </c>
      <c r="AT83">
        <f>IF(AS83=0,0,IF('Net Acumulado'!AT83&gt;-'Net Acumulado'!$B83,0,1))</f>
        <v>1</v>
      </c>
      <c r="AU83">
        <f>IF(AT83=0,0,IF('Net Acumulado'!AU83&gt;-'Net Acumulado'!$B83,0,1))</f>
        <v>1</v>
      </c>
      <c r="AV83">
        <f>IF(AU83=0,0,IF('Net Acumulado'!AV83&gt;-'Net Acumulado'!$B83,0,1))</f>
        <v>1</v>
      </c>
      <c r="AW83">
        <f>IF(AV83=0,0,IF('Net Acumulado'!AW83&gt;-'Net Acumulado'!$B83,0,1))</f>
        <v>1</v>
      </c>
      <c r="AX83">
        <f>IF(AW83=0,0,IF('Net Acumulado'!AX83&gt;-'Net Acumulado'!$B83,0,1))</f>
        <v>1</v>
      </c>
      <c r="AY83">
        <f>IF(AX83=0,0,IF('Net Acumulado'!AY83&gt;-'Net Acumulado'!$B83,0,1))</f>
        <v>1</v>
      </c>
      <c r="AZ83">
        <f>IF(AY83=0,0,IF('Net Acumulado'!AZ83&gt;-'Net Acumulado'!$B83,0,1))</f>
        <v>1</v>
      </c>
      <c r="BA83">
        <f>IF(AZ83=0,0,IF('Net Acumulado'!BA83&gt;-'Net Acumulado'!$B83,0,1))</f>
        <v>1</v>
      </c>
      <c r="BB83">
        <f>IF(BA83=0,0,IF('Net Acumulado'!BB83&gt;-'Net Acumulado'!$B83,0,1))</f>
        <v>1</v>
      </c>
      <c r="BC83">
        <f>IF(BB83=0,0,IF('Net Acumulado'!BC83&gt;-'Net Acumulado'!$B83,0,1))</f>
        <v>1</v>
      </c>
      <c r="BD83">
        <f>IF(BC83=0,0,IF('Net Acumulado'!BD83&gt;-'Net Acumulado'!$B83,0,1))</f>
        <v>1</v>
      </c>
      <c r="BE83">
        <f>IF(BD83=0,0,IF('Net Acumulado'!BE83&gt;-'Net Acumulado'!$B83,0,1))</f>
        <v>1</v>
      </c>
      <c r="BF83">
        <f>IF(BE83=0,0,IF('Net Acumulado'!BF83&gt;-'Net Acumulado'!$B83,0,1))</f>
        <v>1</v>
      </c>
      <c r="BG83">
        <f>IF(BF83=0,0,IF('Net Acumulado'!BG83&gt;-'Net Acumulado'!$B83,0,1))</f>
        <v>1</v>
      </c>
      <c r="BH83">
        <f>IF(BG83=0,0,IF('Net Acumulado'!BH83&gt;-'Net Acumulado'!$B83,0,1))</f>
        <v>1</v>
      </c>
      <c r="BI83">
        <f>IF(BH83=0,0,IF('Net Acumulado'!BI83&gt;-'Net Acumulado'!$B83,0,1))</f>
        <v>1</v>
      </c>
      <c r="BJ83">
        <f>IF(BI83=0,0,IF('Net Acumulado'!BJ83&gt;-'Net Acumulado'!$B83,0,1))</f>
        <v>1</v>
      </c>
      <c r="BK83">
        <f>IF(BJ83=0,0,IF('Net Acumulado'!BK83&gt;-'Net Acumulado'!$B83,0,1))</f>
        <v>1</v>
      </c>
      <c r="BL83">
        <f>IF(BK83=0,0,IF('Net Acumulado'!BL83&gt;-'Net Acumulado'!$B83,0,1))</f>
        <v>1</v>
      </c>
      <c r="BM83">
        <f>IF(BL83=0,0,IF('Net Acumulado'!BM83&gt;-'Net Acumulado'!$B83,0,1))</f>
        <v>1</v>
      </c>
      <c r="BN83">
        <f>IF(BM83=0,0,IF('Net Acumulado'!BN83&gt;-'Net Acumulado'!$B83,0,1))</f>
        <v>1</v>
      </c>
      <c r="BO83">
        <f>IF(BN83=0,0,IF('Net Acumulado'!BO83&gt;-'Net Acumulado'!$B83,0,1))</f>
        <v>1</v>
      </c>
      <c r="BP83">
        <f>IF(BO83=0,0,IF('Net Acumulado'!BP83&gt;-'Net Acumulado'!$B83,0,1))</f>
        <v>1</v>
      </c>
      <c r="BQ83">
        <f>IF(BP83=0,0,IF('Net Acumulado'!BQ83&gt;-'Net Acumulado'!$B83,0,1))</f>
        <v>1</v>
      </c>
      <c r="BR83">
        <f>IF(BQ83=0,0,IF('Net Acumulado'!BR83&gt;-'Net Acumulado'!$B83,0,1))</f>
        <v>1</v>
      </c>
      <c r="BS83">
        <f>IF(BR83=0,0,IF('Net Acumulado'!BS83&gt;-'Net Acumulado'!$B83,0,1))</f>
        <v>1</v>
      </c>
      <c r="BT83">
        <f>IF(BS83=0,0,IF('Net Acumulado'!BT83&gt;-'Net Acumulado'!$B83,0,1))</f>
        <v>1</v>
      </c>
      <c r="BU83">
        <f>IF(BT83=0,0,IF('Net Acumulado'!BU83&gt;-'Net Acumulado'!$B83,0,1))</f>
        <v>1</v>
      </c>
      <c r="BV83">
        <f>IF(BU83=0,0,IF('Net Acumulado'!BV83&gt;-'Net Acumulado'!$B83,0,1))</f>
        <v>1</v>
      </c>
      <c r="BW83">
        <f>IF(BV83=0,0,IF('Net Acumulado'!BW83&gt;-'Net Acumulado'!$B83,0,1))</f>
        <v>1</v>
      </c>
      <c r="BX83">
        <f>IF(BW83=0,0,IF('Net Acumulado'!BX83&gt;-'Net Acumulado'!$B83,0,1))</f>
        <v>1</v>
      </c>
      <c r="BY83">
        <f>IF(BX83=0,0,IF('Net Acumulado'!BY83&gt;-'Net Acumulado'!$B83,0,1))</f>
        <v>1</v>
      </c>
      <c r="BZ83">
        <f>IF(BY83=0,0,IF('Net Acumulado'!BZ83&gt;-'Net Acumulado'!$B83,0,1))</f>
        <v>1</v>
      </c>
      <c r="CA83">
        <f>IF(BZ83=0,0,IF('Net Acumulado'!CA83&gt;-'Net Acumulado'!$B83,0,1))</f>
        <v>1</v>
      </c>
      <c r="CB83">
        <f>IF(CA83=0,0,IF('Net Acumulado'!CB83&gt;-'Net Acumulado'!$B83,0,1))</f>
        <v>1</v>
      </c>
      <c r="CC83">
        <f>IF(CB83=0,0,IF('Net Acumulado'!CC83&gt;-'Net Acumulado'!$B83,0,1))</f>
        <v>1</v>
      </c>
      <c r="CD83">
        <f>IF(CC83=0,0,IF('Net Acumulado'!CD83&gt;-'Net Acumulado'!$B83,0,1))</f>
        <v>1</v>
      </c>
      <c r="CE83">
        <f>IF(CD83=0,0,IF('Net Acumulado'!CE83&gt;-'Net Acumulado'!$B83,0,1))</f>
        <v>1</v>
      </c>
      <c r="CF83">
        <f>IF(CE83=0,0,IF('Net Acumulado'!CF83&gt;-'Net Acumulado'!$B83,0,1))</f>
        <v>1</v>
      </c>
      <c r="CG83">
        <f>IF(CF83=0,0,IF('Net Acumulado'!CG83&gt;-'Net Acumulado'!$B83,0,1))</f>
        <v>1</v>
      </c>
      <c r="CH83">
        <f>IF(CG83=0,0,IF('Net Acumulado'!CH83&gt;-'Net Acumulado'!$B83,0,1))</f>
        <v>1</v>
      </c>
      <c r="CI83">
        <f>IF(CH83=0,0,IF('Net Acumulado'!CI83&gt;-'Net Acumulado'!$B83,0,1))</f>
        <v>1</v>
      </c>
      <c r="CJ83">
        <f>IF(CI83=0,0,IF('Net Acumulado'!CJ83&gt;-'Net Acumulado'!$B83,0,1))</f>
        <v>1</v>
      </c>
      <c r="CK83">
        <f>IF(CJ83=0,0,IF('Net Acumulado'!CK83&gt;-'Net Acumulado'!$B83,0,1))</f>
        <v>1</v>
      </c>
      <c r="CL83">
        <f>IF(CK83=0,0,IF('Net Acumulado'!CL83&gt;-'Net Acumulado'!$B83,0,1))</f>
        <v>1</v>
      </c>
      <c r="CM83">
        <f>IF(CL83=0,0,IF('Net Acumulado'!CM83&gt;-'Net Acumulado'!$B83,0,1))</f>
        <v>1</v>
      </c>
      <c r="CN83">
        <f>IF(CM83=0,0,IF('Net Acumulado'!CN83&gt;-'Net Acumulado'!$B83,0,1))</f>
        <v>1</v>
      </c>
      <c r="CO83">
        <f>IF(CN83=0,0,IF('Net Acumulado'!CO83&gt;-'Net Acumulado'!$B83,0,1))</f>
        <v>0</v>
      </c>
      <c r="CP83">
        <f>IF(CO83=0,0,IF('Net Acumulado'!CP83&gt;-'Net Acumulado'!$B83,0,1))</f>
        <v>0</v>
      </c>
      <c r="CQ83">
        <f>IF(CP83=0,0,IF('Net Acumulado'!CQ83&gt;-'Net Acumulado'!$B83,0,1))</f>
        <v>0</v>
      </c>
      <c r="CR83">
        <f>IF(CQ83=0,0,IF('Net Acumulado'!CR83&gt;-'Net Acumulado'!$B83,0,1))</f>
        <v>0</v>
      </c>
      <c r="CS83">
        <f>IF(CR83=0,0,IF('Net Acumulado'!CS83&gt;-'Net Acumulado'!$B83,0,1))</f>
        <v>0</v>
      </c>
      <c r="CT83">
        <f>IF(CS83=0,0,IF('Net Acumulado'!CT83&gt;-'Net Acumulado'!$B83,0,1))</f>
        <v>0</v>
      </c>
      <c r="CU83">
        <f>IF(CT83=0,0,IF('Net Acumulado'!CU83&gt;-'Net Acumulado'!$B83,0,1))</f>
        <v>0</v>
      </c>
    </row>
    <row r="84" spans="1:99" x14ac:dyDescent="0.3">
      <c r="A84">
        <f t="shared" si="1"/>
        <v>17</v>
      </c>
      <c r="B84">
        <v>-2197</v>
      </c>
      <c r="C84">
        <v>3101</v>
      </c>
      <c r="D84">
        <f>IF('Net Acumulado'!D84&gt;-'Net Acumulado'!$B84,0,1)</f>
        <v>1</v>
      </c>
      <c r="E84">
        <f>IF(D84=0,0,IF('Net Acumulado'!E84&gt;-'Net Acumulado'!$B84,0,1))</f>
        <v>1</v>
      </c>
      <c r="F84">
        <f>IF(E84=0,0,IF('Net Acumulado'!F84&gt;-'Net Acumulado'!$B84,0,1))</f>
        <v>1</v>
      </c>
      <c r="G84">
        <f>IF(F84=0,0,IF('Net Acumulado'!G84&gt;-'Net Acumulado'!$B84,0,1))</f>
        <v>1</v>
      </c>
      <c r="H84">
        <f>IF(G84=0,0,IF('Net Acumulado'!H84&gt;-'Net Acumulado'!$B84,0,1))</f>
        <v>1</v>
      </c>
      <c r="I84">
        <f>IF(H84=0,0,IF('Net Acumulado'!I84&gt;-'Net Acumulado'!$B84,0,1))</f>
        <v>1</v>
      </c>
      <c r="J84">
        <f>IF(I84=0,0,IF('Net Acumulado'!J84&gt;-'Net Acumulado'!$B84,0,1))</f>
        <v>1</v>
      </c>
      <c r="K84">
        <f>IF(J84=0,0,IF('Net Acumulado'!K84&gt;-'Net Acumulado'!$B84,0,1))</f>
        <v>1</v>
      </c>
      <c r="L84">
        <f>IF(K84=0,0,IF('Net Acumulado'!L84&gt;-'Net Acumulado'!$B84,0,1))</f>
        <v>1</v>
      </c>
      <c r="M84">
        <f>IF(L84=0,0,IF('Net Acumulado'!M84&gt;-'Net Acumulado'!$B84,0,1))</f>
        <v>1</v>
      </c>
      <c r="N84">
        <f>IF(M84=0,0,IF('Net Acumulado'!N84&gt;-'Net Acumulado'!$B84,0,1))</f>
        <v>1</v>
      </c>
      <c r="O84">
        <f>IF(N84=0,0,IF('Net Acumulado'!O84&gt;-'Net Acumulado'!$B84,0,1))</f>
        <v>1</v>
      </c>
      <c r="P84">
        <f>IF(O84=0,0,IF('Net Acumulado'!P84&gt;-'Net Acumulado'!$B84,0,1))</f>
        <v>1</v>
      </c>
      <c r="Q84">
        <f>IF(P84=0,0,IF('Net Acumulado'!Q84&gt;-'Net Acumulado'!$B84,0,1))</f>
        <v>1</v>
      </c>
      <c r="R84">
        <f>IF(Q84=0,0,IF('Net Acumulado'!R84&gt;-'Net Acumulado'!$B84,0,1))</f>
        <v>1</v>
      </c>
      <c r="S84">
        <f>IF(R84=0,0,IF('Net Acumulado'!S84&gt;-'Net Acumulado'!$B84,0,1))</f>
        <v>1</v>
      </c>
      <c r="T84">
        <f>IF(S84=0,0,IF('Net Acumulado'!T84&gt;-'Net Acumulado'!$B84,0,1))</f>
        <v>1</v>
      </c>
      <c r="U84">
        <f>IF(T84=0,0,IF('Net Acumulado'!U84&gt;-'Net Acumulado'!$B84,0,1))</f>
        <v>0</v>
      </c>
      <c r="V84">
        <f>IF(U84=0,0,IF('Net Acumulado'!V84&gt;-'Net Acumulado'!$B84,0,1))</f>
        <v>0</v>
      </c>
      <c r="W84">
        <f>IF(V84=0,0,IF('Net Acumulado'!W84&gt;-'Net Acumulado'!$B84,0,1))</f>
        <v>0</v>
      </c>
      <c r="X84">
        <f>IF(W84=0,0,IF('Net Acumulado'!X84&gt;-'Net Acumulado'!$B84,0,1))</f>
        <v>0</v>
      </c>
      <c r="Y84">
        <f>IF(X84=0,0,IF('Net Acumulado'!Y84&gt;-'Net Acumulado'!$B84,0,1))</f>
        <v>0</v>
      </c>
      <c r="Z84">
        <f>IF(Y84=0,0,IF('Net Acumulado'!Z84&gt;-'Net Acumulado'!$B84,0,1))</f>
        <v>0</v>
      </c>
      <c r="AA84">
        <f>IF(Z84=0,0,IF('Net Acumulado'!AA84&gt;-'Net Acumulado'!$B84,0,1))</f>
        <v>0</v>
      </c>
      <c r="AB84">
        <f>IF(AA84=0,0,IF('Net Acumulado'!AB84&gt;-'Net Acumulado'!$B84,0,1))</f>
        <v>0</v>
      </c>
      <c r="AC84">
        <f>IF(AB84=0,0,IF('Net Acumulado'!AC84&gt;-'Net Acumulado'!$B84,0,1))</f>
        <v>0</v>
      </c>
      <c r="AD84">
        <f>IF(AC84=0,0,IF('Net Acumulado'!AD84&gt;-'Net Acumulado'!$B84,0,1))</f>
        <v>0</v>
      </c>
      <c r="AE84">
        <f>IF(AD84=0,0,IF('Net Acumulado'!AE84&gt;-'Net Acumulado'!$B84,0,1))</f>
        <v>0</v>
      </c>
      <c r="AF84">
        <f>IF(AE84=0,0,IF('Net Acumulado'!AF84&gt;-'Net Acumulado'!$B84,0,1))</f>
        <v>0</v>
      </c>
      <c r="AG84">
        <f>IF(AF84=0,0,IF('Net Acumulado'!AG84&gt;-'Net Acumulado'!$B84,0,1))</f>
        <v>0</v>
      </c>
      <c r="AH84">
        <f>IF(AG84=0,0,IF('Net Acumulado'!AH84&gt;-'Net Acumulado'!$B84,0,1))</f>
        <v>0</v>
      </c>
      <c r="AI84">
        <f>IF(AH84=0,0,IF('Net Acumulado'!AI84&gt;-'Net Acumulado'!$B84,0,1))</f>
        <v>0</v>
      </c>
      <c r="AJ84">
        <f>IF(AI84=0,0,IF('Net Acumulado'!AJ84&gt;-'Net Acumulado'!$B84,0,1))</f>
        <v>0</v>
      </c>
      <c r="AK84">
        <f>IF(AJ84=0,0,IF('Net Acumulado'!AK84&gt;-'Net Acumulado'!$B84,0,1))</f>
        <v>0</v>
      </c>
      <c r="AL84">
        <f>IF(AK84=0,0,IF('Net Acumulado'!AL84&gt;-'Net Acumulado'!$B84,0,1))</f>
        <v>0</v>
      </c>
      <c r="AM84">
        <f>IF(AL84=0,0,IF('Net Acumulado'!AM84&gt;-'Net Acumulado'!$B84,0,1))</f>
        <v>0</v>
      </c>
      <c r="AN84">
        <f>IF(AM84=0,0,IF('Net Acumulado'!AN84&gt;-'Net Acumulado'!$B84,0,1))</f>
        <v>0</v>
      </c>
      <c r="AO84">
        <f>IF(AN84=0,0,IF('Net Acumulado'!AO84&gt;-'Net Acumulado'!$B84,0,1))</f>
        <v>0</v>
      </c>
      <c r="AP84">
        <f>IF(AO84=0,0,IF('Net Acumulado'!AP84&gt;-'Net Acumulado'!$B84,0,1))</f>
        <v>0</v>
      </c>
      <c r="AQ84">
        <f>IF(AP84=0,0,IF('Net Acumulado'!AQ84&gt;-'Net Acumulado'!$B84,0,1))</f>
        <v>0</v>
      </c>
      <c r="AR84">
        <f>IF(AQ84=0,0,IF('Net Acumulado'!AR84&gt;-'Net Acumulado'!$B84,0,1))</f>
        <v>0</v>
      </c>
      <c r="AS84">
        <f>IF(AR84=0,0,IF('Net Acumulado'!AS84&gt;-'Net Acumulado'!$B84,0,1))</f>
        <v>0</v>
      </c>
      <c r="AT84">
        <f>IF(AS84=0,0,IF('Net Acumulado'!AT84&gt;-'Net Acumulado'!$B84,0,1))</f>
        <v>0</v>
      </c>
      <c r="AU84">
        <f>IF(AT84=0,0,IF('Net Acumulado'!AU84&gt;-'Net Acumulado'!$B84,0,1))</f>
        <v>0</v>
      </c>
      <c r="AV84">
        <f>IF(AU84=0,0,IF('Net Acumulado'!AV84&gt;-'Net Acumulado'!$B84,0,1))</f>
        <v>0</v>
      </c>
      <c r="AW84">
        <f>IF(AV84=0,0,IF('Net Acumulado'!AW84&gt;-'Net Acumulado'!$B84,0,1))</f>
        <v>0</v>
      </c>
      <c r="AX84">
        <f>IF(AW84=0,0,IF('Net Acumulado'!AX84&gt;-'Net Acumulado'!$B84,0,1))</f>
        <v>0</v>
      </c>
      <c r="AY84">
        <f>IF(AX84=0,0,IF('Net Acumulado'!AY84&gt;-'Net Acumulado'!$B84,0,1))</f>
        <v>0</v>
      </c>
      <c r="AZ84">
        <f>IF(AY84=0,0,IF('Net Acumulado'!AZ84&gt;-'Net Acumulado'!$B84,0,1))</f>
        <v>0</v>
      </c>
      <c r="BA84">
        <f>IF(AZ84=0,0,IF('Net Acumulado'!BA84&gt;-'Net Acumulado'!$B84,0,1))</f>
        <v>0</v>
      </c>
      <c r="BB84">
        <f>IF(BA84=0,0,IF('Net Acumulado'!BB84&gt;-'Net Acumulado'!$B84,0,1))</f>
        <v>0</v>
      </c>
      <c r="BC84">
        <f>IF(BB84=0,0,IF('Net Acumulado'!BC84&gt;-'Net Acumulado'!$B84,0,1))</f>
        <v>0</v>
      </c>
      <c r="BD84">
        <f>IF(BC84=0,0,IF('Net Acumulado'!BD84&gt;-'Net Acumulado'!$B84,0,1))</f>
        <v>0</v>
      </c>
      <c r="BE84">
        <f>IF(BD84=0,0,IF('Net Acumulado'!BE84&gt;-'Net Acumulado'!$B84,0,1))</f>
        <v>0</v>
      </c>
      <c r="BF84">
        <f>IF(BE84=0,0,IF('Net Acumulado'!BF84&gt;-'Net Acumulado'!$B84,0,1))</f>
        <v>0</v>
      </c>
      <c r="BG84">
        <f>IF(BF84=0,0,IF('Net Acumulado'!BG84&gt;-'Net Acumulado'!$B84,0,1))</f>
        <v>0</v>
      </c>
      <c r="BH84">
        <f>IF(BG84=0,0,IF('Net Acumulado'!BH84&gt;-'Net Acumulado'!$B84,0,1))</f>
        <v>0</v>
      </c>
      <c r="BI84">
        <f>IF(BH84=0,0,IF('Net Acumulado'!BI84&gt;-'Net Acumulado'!$B84,0,1))</f>
        <v>0</v>
      </c>
      <c r="BJ84">
        <f>IF(BI84=0,0,IF('Net Acumulado'!BJ84&gt;-'Net Acumulado'!$B84,0,1))</f>
        <v>0</v>
      </c>
      <c r="BK84">
        <f>IF(BJ84=0,0,IF('Net Acumulado'!BK84&gt;-'Net Acumulado'!$B84,0,1))</f>
        <v>0</v>
      </c>
      <c r="BL84">
        <f>IF(BK84=0,0,IF('Net Acumulado'!BL84&gt;-'Net Acumulado'!$B84,0,1))</f>
        <v>0</v>
      </c>
      <c r="BM84">
        <f>IF(BL84=0,0,IF('Net Acumulado'!BM84&gt;-'Net Acumulado'!$B84,0,1))</f>
        <v>0</v>
      </c>
      <c r="BN84">
        <f>IF(BM84=0,0,IF('Net Acumulado'!BN84&gt;-'Net Acumulado'!$B84,0,1))</f>
        <v>0</v>
      </c>
      <c r="BO84">
        <f>IF(BN84=0,0,IF('Net Acumulado'!BO84&gt;-'Net Acumulado'!$B84,0,1))</f>
        <v>0</v>
      </c>
      <c r="BP84">
        <f>IF(BO84=0,0,IF('Net Acumulado'!BP84&gt;-'Net Acumulado'!$B84,0,1))</f>
        <v>0</v>
      </c>
      <c r="BQ84">
        <f>IF(BP84=0,0,IF('Net Acumulado'!BQ84&gt;-'Net Acumulado'!$B84,0,1))</f>
        <v>0</v>
      </c>
      <c r="BR84">
        <f>IF(BQ84=0,0,IF('Net Acumulado'!BR84&gt;-'Net Acumulado'!$B84,0,1))</f>
        <v>0</v>
      </c>
      <c r="BS84">
        <f>IF(BR84=0,0,IF('Net Acumulado'!BS84&gt;-'Net Acumulado'!$B84,0,1))</f>
        <v>0</v>
      </c>
      <c r="BT84">
        <f>IF(BS84=0,0,IF('Net Acumulado'!BT84&gt;-'Net Acumulado'!$B84,0,1))</f>
        <v>0</v>
      </c>
      <c r="BU84">
        <f>IF(BT84=0,0,IF('Net Acumulado'!BU84&gt;-'Net Acumulado'!$B84,0,1))</f>
        <v>0</v>
      </c>
      <c r="BV84">
        <f>IF(BU84=0,0,IF('Net Acumulado'!BV84&gt;-'Net Acumulado'!$B84,0,1))</f>
        <v>0</v>
      </c>
      <c r="BW84">
        <f>IF(BV84=0,0,IF('Net Acumulado'!BW84&gt;-'Net Acumulado'!$B84,0,1))</f>
        <v>0</v>
      </c>
      <c r="BX84">
        <f>IF(BW84=0,0,IF('Net Acumulado'!BX84&gt;-'Net Acumulado'!$B84,0,1))</f>
        <v>0</v>
      </c>
      <c r="BY84">
        <f>IF(BX84=0,0,IF('Net Acumulado'!BY84&gt;-'Net Acumulado'!$B84,0,1))</f>
        <v>0</v>
      </c>
      <c r="BZ84">
        <f>IF(BY84=0,0,IF('Net Acumulado'!BZ84&gt;-'Net Acumulado'!$B84,0,1))</f>
        <v>0</v>
      </c>
      <c r="CA84">
        <f>IF(BZ84=0,0,IF('Net Acumulado'!CA84&gt;-'Net Acumulado'!$B84,0,1))</f>
        <v>0</v>
      </c>
      <c r="CB84">
        <f>IF(CA84=0,0,IF('Net Acumulado'!CB84&gt;-'Net Acumulado'!$B84,0,1))</f>
        <v>0</v>
      </c>
      <c r="CC84">
        <f>IF(CB84=0,0,IF('Net Acumulado'!CC84&gt;-'Net Acumulado'!$B84,0,1))</f>
        <v>0</v>
      </c>
      <c r="CD84">
        <f>IF(CC84=0,0,IF('Net Acumulado'!CD84&gt;-'Net Acumulado'!$B84,0,1))</f>
        <v>0</v>
      </c>
      <c r="CE84">
        <f>IF(CD84=0,0,IF('Net Acumulado'!CE84&gt;-'Net Acumulado'!$B84,0,1))</f>
        <v>0</v>
      </c>
      <c r="CF84">
        <f>IF(CE84=0,0,IF('Net Acumulado'!CF84&gt;-'Net Acumulado'!$B84,0,1))</f>
        <v>0</v>
      </c>
      <c r="CG84">
        <f>IF(CF84=0,0,IF('Net Acumulado'!CG84&gt;-'Net Acumulado'!$B84,0,1))</f>
        <v>0</v>
      </c>
      <c r="CH84">
        <f>IF(CG84=0,0,IF('Net Acumulado'!CH84&gt;-'Net Acumulado'!$B84,0,1))</f>
        <v>0</v>
      </c>
      <c r="CI84">
        <f>IF(CH84=0,0,IF('Net Acumulado'!CI84&gt;-'Net Acumulado'!$B84,0,1))</f>
        <v>0</v>
      </c>
      <c r="CJ84">
        <f>IF(CI84=0,0,IF('Net Acumulado'!CJ84&gt;-'Net Acumulado'!$B84,0,1))</f>
        <v>0</v>
      </c>
      <c r="CK84">
        <f>IF(CJ84=0,0,IF('Net Acumulado'!CK84&gt;-'Net Acumulado'!$B84,0,1))</f>
        <v>0</v>
      </c>
      <c r="CL84">
        <f>IF(CK84=0,0,IF('Net Acumulado'!CL84&gt;-'Net Acumulado'!$B84,0,1))</f>
        <v>0</v>
      </c>
      <c r="CM84">
        <f>IF(CL84=0,0,IF('Net Acumulado'!CM84&gt;-'Net Acumulado'!$B84,0,1))</f>
        <v>0</v>
      </c>
      <c r="CN84">
        <f>IF(CM84=0,0,IF('Net Acumulado'!CN84&gt;-'Net Acumulado'!$B84,0,1))</f>
        <v>0</v>
      </c>
      <c r="CO84">
        <f>IF(CN84=0,0,IF('Net Acumulado'!CO84&gt;-'Net Acumulado'!$B84,0,1))</f>
        <v>0</v>
      </c>
      <c r="CP84">
        <f>IF(CO84=0,0,IF('Net Acumulado'!CP84&gt;-'Net Acumulado'!$B84,0,1))</f>
        <v>0</v>
      </c>
      <c r="CQ84">
        <f>IF(CP84=0,0,IF('Net Acumulado'!CQ84&gt;-'Net Acumulado'!$B84,0,1))</f>
        <v>0</v>
      </c>
      <c r="CR84">
        <f>IF(CQ84=0,0,IF('Net Acumulado'!CR84&gt;-'Net Acumulado'!$B84,0,1))</f>
        <v>0</v>
      </c>
      <c r="CS84">
        <f>IF(CR84=0,0,IF('Net Acumulado'!CS84&gt;-'Net Acumulado'!$B84,0,1))</f>
        <v>0</v>
      </c>
      <c r="CT84">
        <f>IF(CS84=0,0,IF('Net Acumulado'!CT84&gt;-'Net Acumulado'!$B84,0,1))</f>
        <v>0</v>
      </c>
      <c r="CU84">
        <f>IF(CT84=0,0,IF('Net Acumulado'!CU84&gt;-'Net Acumulado'!$B84,0,1))</f>
        <v>0</v>
      </c>
    </row>
    <row r="85" spans="1:99" x14ac:dyDescent="0.3">
      <c r="A85">
        <f t="shared" si="1"/>
        <v>96</v>
      </c>
      <c r="B85">
        <v>0</v>
      </c>
      <c r="C85">
        <v>3100</v>
      </c>
      <c r="D85">
        <f>IF('Net Acumulado'!D85&gt;-'Net Acumulado'!$B85,0,1)</f>
        <v>1</v>
      </c>
      <c r="E85">
        <f>IF(D85=0,0,IF('Net Acumulado'!E85&gt;-'Net Acumulado'!$B85,0,1))</f>
        <v>1</v>
      </c>
      <c r="F85">
        <f>IF(E85=0,0,IF('Net Acumulado'!F85&gt;-'Net Acumulado'!$B85,0,1))</f>
        <v>1</v>
      </c>
      <c r="G85">
        <f>IF(F85=0,0,IF('Net Acumulado'!G85&gt;-'Net Acumulado'!$B85,0,1))</f>
        <v>1</v>
      </c>
      <c r="H85">
        <f>IF(G85=0,0,IF('Net Acumulado'!H85&gt;-'Net Acumulado'!$B85,0,1))</f>
        <v>1</v>
      </c>
      <c r="I85">
        <f>IF(H85=0,0,IF('Net Acumulado'!I85&gt;-'Net Acumulado'!$B85,0,1))</f>
        <v>1</v>
      </c>
      <c r="J85">
        <f>IF(I85=0,0,IF('Net Acumulado'!J85&gt;-'Net Acumulado'!$B85,0,1))</f>
        <v>1</v>
      </c>
      <c r="K85">
        <f>IF(J85=0,0,IF('Net Acumulado'!K85&gt;-'Net Acumulado'!$B85,0,1))</f>
        <v>1</v>
      </c>
      <c r="L85">
        <f>IF(K85=0,0,IF('Net Acumulado'!L85&gt;-'Net Acumulado'!$B85,0,1))</f>
        <v>1</v>
      </c>
      <c r="M85">
        <f>IF(L85=0,0,IF('Net Acumulado'!M85&gt;-'Net Acumulado'!$B85,0,1))</f>
        <v>1</v>
      </c>
      <c r="N85">
        <f>IF(M85=0,0,IF('Net Acumulado'!N85&gt;-'Net Acumulado'!$B85,0,1))</f>
        <v>1</v>
      </c>
      <c r="O85">
        <f>IF(N85=0,0,IF('Net Acumulado'!O85&gt;-'Net Acumulado'!$B85,0,1))</f>
        <v>1</v>
      </c>
      <c r="P85">
        <f>IF(O85=0,0,IF('Net Acumulado'!P85&gt;-'Net Acumulado'!$B85,0,1))</f>
        <v>1</v>
      </c>
      <c r="Q85">
        <f>IF(P85=0,0,IF('Net Acumulado'!Q85&gt;-'Net Acumulado'!$B85,0,1))</f>
        <v>1</v>
      </c>
      <c r="R85">
        <f>IF(Q85=0,0,IF('Net Acumulado'!R85&gt;-'Net Acumulado'!$B85,0,1))</f>
        <v>1</v>
      </c>
      <c r="S85">
        <f>IF(R85=0,0,IF('Net Acumulado'!S85&gt;-'Net Acumulado'!$B85,0,1))</f>
        <v>1</v>
      </c>
      <c r="T85">
        <f>IF(S85=0,0,IF('Net Acumulado'!T85&gt;-'Net Acumulado'!$B85,0,1))</f>
        <v>1</v>
      </c>
      <c r="U85">
        <f>IF(T85=0,0,IF('Net Acumulado'!U85&gt;-'Net Acumulado'!$B85,0,1))</f>
        <v>1</v>
      </c>
      <c r="V85">
        <f>IF(U85=0,0,IF('Net Acumulado'!V85&gt;-'Net Acumulado'!$B85,0,1))</f>
        <v>1</v>
      </c>
      <c r="W85">
        <f>IF(V85=0,0,IF('Net Acumulado'!W85&gt;-'Net Acumulado'!$B85,0,1))</f>
        <v>1</v>
      </c>
      <c r="X85">
        <f>IF(W85=0,0,IF('Net Acumulado'!X85&gt;-'Net Acumulado'!$B85,0,1))</f>
        <v>1</v>
      </c>
      <c r="Y85">
        <f>IF(X85=0,0,IF('Net Acumulado'!Y85&gt;-'Net Acumulado'!$B85,0,1))</f>
        <v>1</v>
      </c>
      <c r="Z85">
        <f>IF(Y85=0,0,IF('Net Acumulado'!Z85&gt;-'Net Acumulado'!$B85,0,1))</f>
        <v>1</v>
      </c>
      <c r="AA85">
        <f>IF(Z85=0,0,IF('Net Acumulado'!AA85&gt;-'Net Acumulado'!$B85,0,1))</f>
        <v>1</v>
      </c>
      <c r="AB85">
        <f>IF(AA85=0,0,IF('Net Acumulado'!AB85&gt;-'Net Acumulado'!$B85,0,1))</f>
        <v>1</v>
      </c>
      <c r="AC85">
        <f>IF(AB85=0,0,IF('Net Acumulado'!AC85&gt;-'Net Acumulado'!$B85,0,1))</f>
        <v>1</v>
      </c>
      <c r="AD85">
        <f>IF(AC85=0,0,IF('Net Acumulado'!AD85&gt;-'Net Acumulado'!$B85,0,1))</f>
        <v>1</v>
      </c>
      <c r="AE85">
        <f>IF(AD85=0,0,IF('Net Acumulado'!AE85&gt;-'Net Acumulado'!$B85,0,1))</f>
        <v>1</v>
      </c>
      <c r="AF85">
        <f>IF(AE85=0,0,IF('Net Acumulado'!AF85&gt;-'Net Acumulado'!$B85,0,1))</f>
        <v>1</v>
      </c>
      <c r="AG85">
        <f>IF(AF85=0,0,IF('Net Acumulado'!AG85&gt;-'Net Acumulado'!$B85,0,1))</f>
        <v>1</v>
      </c>
      <c r="AH85">
        <f>IF(AG85=0,0,IF('Net Acumulado'!AH85&gt;-'Net Acumulado'!$B85,0,1))</f>
        <v>1</v>
      </c>
      <c r="AI85">
        <f>IF(AH85=0,0,IF('Net Acumulado'!AI85&gt;-'Net Acumulado'!$B85,0,1))</f>
        <v>1</v>
      </c>
      <c r="AJ85">
        <f>IF(AI85=0,0,IF('Net Acumulado'!AJ85&gt;-'Net Acumulado'!$B85,0,1))</f>
        <v>1</v>
      </c>
      <c r="AK85">
        <f>IF(AJ85=0,0,IF('Net Acumulado'!AK85&gt;-'Net Acumulado'!$B85,0,1))</f>
        <v>1</v>
      </c>
      <c r="AL85">
        <f>IF(AK85=0,0,IF('Net Acumulado'!AL85&gt;-'Net Acumulado'!$B85,0,1))</f>
        <v>1</v>
      </c>
      <c r="AM85">
        <f>IF(AL85=0,0,IF('Net Acumulado'!AM85&gt;-'Net Acumulado'!$B85,0,1))</f>
        <v>1</v>
      </c>
      <c r="AN85">
        <f>IF(AM85=0,0,IF('Net Acumulado'!AN85&gt;-'Net Acumulado'!$B85,0,1))</f>
        <v>1</v>
      </c>
      <c r="AO85">
        <f>IF(AN85=0,0,IF('Net Acumulado'!AO85&gt;-'Net Acumulado'!$B85,0,1))</f>
        <v>1</v>
      </c>
      <c r="AP85">
        <f>IF(AO85=0,0,IF('Net Acumulado'!AP85&gt;-'Net Acumulado'!$B85,0,1))</f>
        <v>1</v>
      </c>
      <c r="AQ85">
        <f>IF(AP85=0,0,IF('Net Acumulado'!AQ85&gt;-'Net Acumulado'!$B85,0,1))</f>
        <v>1</v>
      </c>
      <c r="AR85">
        <f>IF(AQ85=0,0,IF('Net Acumulado'!AR85&gt;-'Net Acumulado'!$B85,0,1))</f>
        <v>1</v>
      </c>
      <c r="AS85">
        <f>IF(AR85=0,0,IF('Net Acumulado'!AS85&gt;-'Net Acumulado'!$B85,0,1))</f>
        <v>1</v>
      </c>
      <c r="AT85">
        <f>IF(AS85=0,0,IF('Net Acumulado'!AT85&gt;-'Net Acumulado'!$B85,0,1))</f>
        <v>1</v>
      </c>
      <c r="AU85">
        <f>IF(AT85=0,0,IF('Net Acumulado'!AU85&gt;-'Net Acumulado'!$B85,0,1))</f>
        <v>1</v>
      </c>
      <c r="AV85">
        <f>IF(AU85=0,0,IF('Net Acumulado'!AV85&gt;-'Net Acumulado'!$B85,0,1))</f>
        <v>1</v>
      </c>
      <c r="AW85">
        <f>IF(AV85=0,0,IF('Net Acumulado'!AW85&gt;-'Net Acumulado'!$B85,0,1))</f>
        <v>1</v>
      </c>
      <c r="AX85">
        <f>IF(AW85=0,0,IF('Net Acumulado'!AX85&gt;-'Net Acumulado'!$B85,0,1))</f>
        <v>1</v>
      </c>
      <c r="AY85">
        <f>IF(AX85=0,0,IF('Net Acumulado'!AY85&gt;-'Net Acumulado'!$B85,0,1))</f>
        <v>1</v>
      </c>
      <c r="AZ85">
        <f>IF(AY85=0,0,IF('Net Acumulado'!AZ85&gt;-'Net Acumulado'!$B85,0,1))</f>
        <v>1</v>
      </c>
      <c r="BA85">
        <f>IF(AZ85=0,0,IF('Net Acumulado'!BA85&gt;-'Net Acumulado'!$B85,0,1))</f>
        <v>1</v>
      </c>
      <c r="BB85">
        <f>IF(BA85=0,0,IF('Net Acumulado'!BB85&gt;-'Net Acumulado'!$B85,0,1))</f>
        <v>1</v>
      </c>
      <c r="BC85">
        <f>IF(BB85=0,0,IF('Net Acumulado'!BC85&gt;-'Net Acumulado'!$B85,0,1))</f>
        <v>1</v>
      </c>
      <c r="BD85">
        <f>IF(BC85=0,0,IF('Net Acumulado'!BD85&gt;-'Net Acumulado'!$B85,0,1))</f>
        <v>1</v>
      </c>
      <c r="BE85">
        <f>IF(BD85=0,0,IF('Net Acumulado'!BE85&gt;-'Net Acumulado'!$B85,0,1))</f>
        <v>1</v>
      </c>
      <c r="BF85">
        <f>IF(BE85=0,0,IF('Net Acumulado'!BF85&gt;-'Net Acumulado'!$B85,0,1))</f>
        <v>1</v>
      </c>
      <c r="BG85">
        <f>IF(BF85=0,0,IF('Net Acumulado'!BG85&gt;-'Net Acumulado'!$B85,0,1))</f>
        <v>1</v>
      </c>
      <c r="BH85">
        <f>IF(BG85=0,0,IF('Net Acumulado'!BH85&gt;-'Net Acumulado'!$B85,0,1))</f>
        <v>1</v>
      </c>
      <c r="BI85">
        <f>IF(BH85=0,0,IF('Net Acumulado'!BI85&gt;-'Net Acumulado'!$B85,0,1))</f>
        <v>1</v>
      </c>
      <c r="BJ85">
        <f>IF(BI85=0,0,IF('Net Acumulado'!BJ85&gt;-'Net Acumulado'!$B85,0,1))</f>
        <v>1</v>
      </c>
      <c r="BK85">
        <f>IF(BJ85=0,0,IF('Net Acumulado'!BK85&gt;-'Net Acumulado'!$B85,0,1))</f>
        <v>1</v>
      </c>
      <c r="BL85">
        <f>IF(BK85=0,0,IF('Net Acumulado'!BL85&gt;-'Net Acumulado'!$B85,0,1))</f>
        <v>1</v>
      </c>
      <c r="BM85">
        <f>IF(BL85=0,0,IF('Net Acumulado'!BM85&gt;-'Net Acumulado'!$B85,0,1))</f>
        <v>1</v>
      </c>
      <c r="BN85">
        <f>IF(BM85=0,0,IF('Net Acumulado'!BN85&gt;-'Net Acumulado'!$B85,0,1))</f>
        <v>1</v>
      </c>
      <c r="BO85">
        <f>IF(BN85=0,0,IF('Net Acumulado'!BO85&gt;-'Net Acumulado'!$B85,0,1))</f>
        <v>1</v>
      </c>
      <c r="BP85">
        <f>IF(BO85=0,0,IF('Net Acumulado'!BP85&gt;-'Net Acumulado'!$B85,0,1))</f>
        <v>1</v>
      </c>
      <c r="BQ85">
        <f>IF(BP85=0,0,IF('Net Acumulado'!BQ85&gt;-'Net Acumulado'!$B85,0,1))</f>
        <v>1</v>
      </c>
      <c r="BR85">
        <f>IF(BQ85=0,0,IF('Net Acumulado'!BR85&gt;-'Net Acumulado'!$B85,0,1))</f>
        <v>1</v>
      </c>
      <c r="BS85">
        <f>IF(BR85=0,0,IF('Net Acumulado'!BS85&gt;-'Net Acumulado'!$B85,0,1))</f>
        <v>1</v>
      </c>
      <c r="BT85">
        <f>IF(BS85=0,0,IF('Net Acumulado'!BT85&gt;-'Net Acumulado'!$B85,0,1))</f>
        <v>1</v>
      </c>
      <c r="BU85">
        <f>IF(BT85=0,0,IF('Net Acumulado'!BU85&gt;-'Net Acumulado'!$B85,0,1))</f>
        <v>1</v>
      </c>
      <c r="BV85">
        <f>IF(BU85=0,0,IF('Net Acumulado'!BV85&gt;-'Net Acumulado'!$B85,0,1))</f>
        <v>1</v>
      </c>
      <c r="BW85">
        <f>IF(BV85=0,0,IF('Net Acumulado'!BW85&gt;-'Net Acumulado'!$B85,0,1))</f>
        <v>1</v>
      </c>
      <c r="BX85">
        <f>IF(BW85=0,0,IF('Net Acumulado'!BX85&gt;-'Net Acumulado'!$B85,0,1))</f>
        <v>1</v>
      </c>
      <c r="BY85">
        <f>IF(BX85=0,0,IF('Net Acumulado'!BY85&gt;-'Net Acumulado'!$B85,0,1))</f>
        <v>1</v>
      </c>
      <c r="BZ85">
        <f>IF(BY85=0,0,IF('Net Acumulado'!BZ85&gt;-'Net Acumulado'!$B85,0,1))</f>
        <v>1</v>
      </c>
      <c r="CA85">
        <f>IF(BZ85=0,0,IF('Net Acumulado'!CA85&gt;-'Net Acumulado'!$B85,0,1))</f>
        <v>1</v>
      </c>
      <c r="CB85">
        <f>IF(CA85=0,0,IF('Net Acumulado'!CB85&gt;-'Net Acumulado'!$B85,0,1))</f>
        <v>1</v>
      </c>
      <c r="CC85">
        <f>IF(CB85=0,0,IF('Net Acumulado'!CC85&gt;-'Net Acumulado'!$B85,0,1))</f>
        <v>1</v>
      </c>
      <c r="CD85">
        <f>IF(CC85=0,0,IF('Net Acumulado'!CD85&gt;-'Net Acumulado'!$B85,0,1))</f>
        <v>1</v>
      </c>
      <c r="CE85">
        <f>IF(CD85=0,0,IF('Net Acumulado'!CE85&gt;-'Net Acumulado'!$B85,0,1))</f>
        <v>1</v>
      </c>
      <c r="CF85">
        <f>IF(CE85=0,0,IF('Net Acumulado'!CF85&gt;-'Net Acumulado'!$B85,0,1))</f>
        <v>1</v>
      </c>
      <c r="CG85">
        <f>IF(CF85=0,0,IF('Net Acumulado'!CG85&gt;-'Net Acumulado'!$B85,0,1))</f>
        <v>1</v>
      </c>
      <c r="CH85">
        <f>IF(CG85=0,0,IF('Net Acumulado'!CH85&gt;-'Net Acumulado'!$B85,0,1))</f>
        <v>1</v>
      </c>
      <c r="CI85">
        <f>IF(CH85=0,0,IF('Net Acumulado'!CI85&gt;-'Net Acumulado'!$B85,0,1))</f>
        <v>1</v>
      </c>
      <c r="CJ85">
        <f>IF(CI85=0,0,IF('Net Acumulado'!CJ85&gt;-'Net Acumulado'!$B85,0,1))</f>
        <v>1</v>
      </c>
      <c r="CK85">
        <f>IF(CJ85=0,0,IF('Net Acumulado'!CK85&gt;-'Net Acumulado'!$B85,0,1))</f>
        <v>1</v>
      </c>
      <c r="CL85">
        <f>IF(CK85=0,0,IF('Net Acumulado'!CL85&gt;-'Net Acumulado'!$B85,0,1))</f>
        <v>1</v>
      </c>
      <c r="CM85">
        <f>IF(CL85=0,0,IF('Net Acumulado'!CM85&gt;-'Net Acumulado'!$B85,0,1))</f>
        <v>1</v>
      </c>
      <c r="CN85">
        <f>IF(CM85=0,0,IF('Net Acumulado'!CN85&gt;-'Net Acumulado'!$B85,0,1))</f>
        <v>1</v>
      </c>
      <c r="CO85">
        <f>IF(CN85=0,0,IF('Net Acumulado'!CO85&gt;-'Net Acumulado'!$B85,0,1))</f>
        <v>1</v>
      </c>
      <c r="CP85">
        <f>IF(CO85=0,0,IF('Net Acumulado'!CP85&gt;-'Net Acumulado'!$B85,0,1))</f>
        <v>1</v>
      </c>
      <c r="CQ85">
        <f>IF(CP85=0,0,IF('Net Acumulado'!CQ85&gt;-'Net Acumulado'!$B85,0,1))</f>
        <v>1</v>
      </c>
      <c r="CR85">
        <f>IF(CQ85=0,0,IF('Net Acumulado'!CR85&gt;-'Net Acumulado'!$B85,0,1))</f>
        <v>1</v>
      </c>
      <c r="CS85">
        <f>IF(CR85=0,0,IF('Net Acumulado'!CS85&gt;-'Net Acumulado'!$B85,0,1))</f>
        <v>1</v>
      </c>
      <c r="CT85">
        <f>IF(CS85=0,0,IF('Net Acumulado'!CT85&gt;-'Net Acumulado'!$B85,0,1))</f>
        <v>1</v>
      </c>
      <c r="CU85">
        <f>IF(CT85=0,0,IF('Net Acumulado'!CU85&gt;-'Net Acumulado'!$B85,0,1))</f>
        <v>1</v>
      </c>
    </row>
    <row r="86" spans="1:99" x14ac:dyDescent="0.3">
      <c r="A86">
        <f t="shared" si="1"/>
        <v>90</v>
      </c>
      <c r="B86">
        <v>-60344</v>
      </c>
      <c r="C86">
        <v>3203</v>
      </c>
      <c r="D86">
        <f>IF('Net Acumulado'!D86&gt;-'Net Acumulado'!$B86,0,1)</f>
        <v>1</v>
      </c>
      <c r="E86">
        <f>IF(D86=0,0,IF('Net Acumulado'!E86&gt;-'Net Acumulado'!$B86,0,1))</f>
        <v>1</v>
      </c>
      <c r="F86">
        <f>IF(E86=0,0,IF('Net Acumulado'!F86&gt;-'Net Acumulado'!$B86,0,1))</f>
        <v>1</v>
      </c>
      <c r="G86">
        <f>IF(F86=0,0,IF('Net Acumulado'!G86&gt;-'Net Acumulado'!$B86,0,1))</f>
        <v>1</v>
      </c>
      <c r="H86">
        <f>IF(G86=0,0,IF('Net Acumulado'!H86&gt;-'Net Acumulado'!$B86,0,1))</f>
        <v>1</v>
      </c>
      <c r="I86">
        <f>IF(H86=0,0,IF('Net Acumulado'!I86&gt;-'Net Acumulado'!$B86,0,1))</f>
        <v>1</v>
      </c>
      <c r="J86">
        <f>IF(I86=0,0,IF('Net Acumulado'!J86&gt;-'Net Acumulado'!$B86,0,1))</f>
        <v>1</v>
      </c>
      <c r="K86">
        <f>IF(J86=0,0,IF('Net Acumulado'!K86&gt;-'Net Acumulado'!$B86,0,1))</f>
        <v>1</v>
      </c>
      <c r="L86">
        <f>IF(K86=0,0,IF('Net Acumulado'!L86&gt;-'Net Acumulado'!$B86,0,1))</f>
        <v>1</v>
      </c>
      <c r="M86">
        <f>IF(L86=0,0,IF('Net Acumulado'!M86&gt;-'Net Acumulado'!$B86,0,1))</f>
        <v>1</v>
      </c>
      <c r="N86">
        <f>IF(M86=0,0,IF('Net Acumulado'!N86&gt;-'Net Acumulado'!$B86,0,1))</f>
        <v>1</v>
      </c>
      <c r="O86">
        <f>IF(N86=0,0,IF('Net Acumulado'!O86&gt;-'Net Acumulado'!$B86,0,1))</f>
        <v>1</v>
      </c>
      <c r="P86">
        <f>IF(O86=0,0,IF('Net Acumulado'!P86&gt;-'Net Acumulado'!$B86,0,1))</f>
        <v>1</v>
      </c>
      <c r="Q86">
        <f>IF(P86=0,0,IF('Net Acumulado'!Q86&gt;-'Net Acumulado'!$B86,0,1))</f>
        <v>1</v>
      </c>
      <c r="R86">
        <f>IF(Q86=0,0,IF('Net Acumulado'!R86&gt;-'Net Acumulado'!$B86,0,1))</f>
        <v>1</v>
      </c>
      <c r="S86">
        <f>IF(R86=0,0,IF('Net Acumulado'!S86&gt;-'Net Acumulado'!$B86,0,1))</f>
        <v>1</v>
      </c>
      <c r="T86">
        <f>IF(S86=0,0,IF('Net Acumulado'!T86&gt;-'Net Acumulado'!$B86,0,1))</f>
        <v>1</v>
      </c>
      <c r="U86">
        <f>IF(T86=0,0,IF('Net Acumulado'!U86&gt;-'Net Acumulado'!$B86,0,1))</f>
        <v>1</v>
      </c>
      <c r="V86">
        <f>IF(U86=0,0,IF('Net Acumulado'!V86&gt;-'Net Acumulado'!$B86,0,1))</f>
        <v>1</v>
      </c>
      <c r="W86">
        <f>IF(V86=0,0,IF('Net Acumulado'!W86&gt;-'Net Acumulado'!$B86,0,1))</f>
        <v>1</v>
      </c>
      <c r="X86">
        <f>IF(W86=0,0,IF('Net Acumulado'!X86&gt;-'Net Acumulado'!$B86,0,1))</f>
        <v>1</v>
      </c>
      <c r="Y86">
        <f>IF(X86=0,0,IF('Net Acumulado'!Y86&gt;-'Net Acumulado'!$B86,0,1))</f>
        <v>1</v>
      </c>
      <c r="Z86">
        <f>IF(Y86=0,0,IF('Net Acumulado'!Z86&gt;-'Net Acumulado'!$B86,0,1))</f>
        <v>1</v>
      </c>
      <c r="AA86">
        <f>IF(Z86=0,0,IF('Net Acumulado'!AA86&gt;-'Net Acumulado'!$B86,0,1))</f>
        <v>1</v>
      </c>
      <c r="AB86">
        <f>IF(AA86=0,0,IF('Net Acumulado'!AB86&gt;-'Net Acumulado'!$B86,0,1))</f>
        <v>1</v>
      </c>
      <c r="AC86">
        <f>IF(AB86=0,0,IF('Net Acumulado'!AC86&gt;-'Net Acumulado'!$B86,0,1))</f>
        <v>1</v>
      </c>
      <c r="AD86">
        <f>IF(AC86=0,0,IF('Net Acumulado'!AD86&gt;-'Net Acumulado'!$B86,0,1))</f>
        <v>1</v>
      </c>
      <c r="AE86">
        <f>IF(AD86=0,0,IF('Net Acumulado'!AE86&gt;-'Net Acumulado'!$B86,0,1))</f>
        <v>1</v>
      </c>
      <c r="AF86">
        <f>IF(AE86=0,0,IF('Net Acumulado'!AF86&gt;-'Net Acumulado'!$B86,0,1))</f>
        <v>1</v>
      </c>
      <c r="AG86">
        <f>IF(AF86=0,0,IF('Net Acumulado'!AG86&gt;-'Net Acumulado'!$B86,0,1))</f>
        <v>1</v>
      </c>
      <c r="AH86">
        <f>IF(AG86=0,0,IF('Net Acumulado'!AH86&gt;-'Net Acumulado'!$B86,0,1))</f>
        <v>1</v>
      </c>
      <c r="AI86">
        <f>IF(AH86=0,0,IF('Net Acumulado'!AI86&gt;-'Net Acumulado'!$B86,0,1))</f>
        <v>1</v>
      </c>
      <c r="AJ86">
        <f>IF(AI86=0,0,IF('Net Acumulado'!AJ86&gt;-'Net Acumulado'!$B86,0,1))</f>
        <v>1</v>
      </c>
      <c r="AK86">
        <f>IF(AJ86=0,0,IF('Net Acumulado'!AK86&gt;-'Net Acumulado'!$B86,0,1))</f>
        <v>1</v>
      </c>
      <c r="AL86">
        <f>IF(AK86=0,0,IF('Net Acumulado'!AL86&gt;-'Net Acumulado'!$B86,0,1))</f>
        <v>1</v>
      </c>
      <c r="AM86">
        <f>IF(AL86=0,0,IF('Net Acumulado'!AM86&gt;-'Net Acumulado'!$B86,0,1))</f>
        <v>1</v>
      </c>
      <c r="AN86">
        <f>IF(AM86=0,0,IF('Net Acumulado'!AN86&gt;-'Net Acumulado'!$B86,0,1))</f>
        <v>1</v>
      </c>
      <c r="AO86">
        <f>IF(AN86=0,0,IF('Net Acumulado'!AO86&gt;-'Net Acumulado'!$B86,0,1))</f>
        <v>1</v>
      </c>
      <c r="AP86">
        <f>IF(AO86=0,0,IF('Net Acumulado'!AP86&gt;-'Net Acumulado'!$B86,0,1))</f>
        <v>1</v>
      </c>
      <c r="AQ86">
        <f>IF(AP86=0,0,IF('Net Acumulado'!AQ86&gt;-'Net Acumulado'!$B86,0,1))</f>
        <v>1</v>
      </c>
      <c r="AR86">
        <f>IF(AQ86=0,0,IF('Net Acumulado'!AR86&gt;-'Net Acumulado'!$B86,0,1))</f>
        <v>1</v>
      </c>
      <c r="AS86">
        <f>IF(AR86=0,0,IF('Net Acumulado'!AS86&gt;-'Net Acumulado'!$B86,0,1))</f>
        <v>1</v>
      </c>
      <c r="AT86">
        <f>IF(AS86=0,0,IF('Net Acumulado'!AT86&gt;-'Net Acumulado'!$B86,0,1))</f>
        <v>1</v>
      </c>
      <c r="AU86">
        <f>IF(AT86=0,0,IF('Net Acumulado'!AU86&gt;-'Net Acumulado'!$B86,0,1))</f>
        <v>1</v>
      </c>
      <c r="AV86">
        <f>IF(AU86=0,0,IF('Net Acumulado'!AV86&gt;-'Net Acumulado'!$B86,0,1))</f>
        <v>1</v>
      </c>
      <c r="AW86">
        <f>IF(AV86=0,0,IF('Net Acumulado'!AW86&gt;-'Net Acumulado'!$B86,0,1))</f>
        <v>1</v>
      </c>
      <c r="AX86">
        <f>IF(AW86=0,0,IF('Net Acumulado'!AX86&gt;-'Net Acumulado'!$B86,0,1))</f>
        <v>1</v>
      </c>
      <c r="AY86">
        <f>IF(AX86=0,0,IF('Net Acumulado'!AY86&gt;-'Net Acumulado'!$B86,0,1))</f>
        <v>1</v>
      </c>
      <c r="AZ86">
        <f>IF(AY86=0,0,IF('Net Acumulado'!AZ86&gt;-'Net Acumulado'!$B86,0,1))</f>
        <v>1</v>
      </c>
      <c r="BA86">
        <f>IF(AZ86=0,0,IF('Net Acumulado'!BA86&gt;-'Net Acumulado'!$B86,0,1))</f>
        <v>1</v>
      </c>
      <c r="BB86">
        <f>IF(BA86=0,0,IF('Net Acumulado'!BB86&gt;-'Net Acumulado'!$B86,0,1))</f>
        <v>1</v>
      </c>
      <c r="BC86">
        <f>IF(BB86=0,0,IF('Net Acumulado'!BC86&gt;-'Net Acumulado'!$B86,0,1))</f>
        <v>1</v>
      </c>
      <c r="BD86">
        <f>IF(BC86=0,0,IF('Net Acumulado'!BD86&gt;-'Net Acumulado'!$B86,0,1))</f>
        <v>1</v>
      </c>
      <c r="BE86">
        <f>IF(BD86=0,0,IF('Net Acumulado'!BE86&gt;-'Net Acumulado'!$B86,0,1))</f>
        <v>1</v>
      </c>
      <c r="BF86">
        <f>IF(BE86=0,0,IF('Net Acumulado'!BF86&gt;-'Net Acumulado'!$B86,0,1))</f>
        <v>1</v>
      </c>
      <c r="BG86">
        <f>IF(BF86=0,0,IF('Net Acumulado'!BG86&gt;-'Net Acumulado'!$B86,0,1))</f>
        <v>1</v>
      </c>
      <c r="BH86">
        <f>IF(BG86=0,0,IF('Net Acumulado'!BH86&gt;-'Net Acumulado'!$B86,0,1))</f>
        <v>1</v>
      </c>
      <c r="BI86">
        <f>IF(BH86=0,0,IF('Net Acumulado'!BI86&gt;-'Net Acumulado'!$B86,0,1))</f>
        <v>1</v>
      </c>
      <c r="BJ86">
        <f>IF(BI86=0,0,IF('Net Acumulado'!BJ86&gt;-'Net Acumulado'!$B86,0,1))</f>
        <v>1</v>
      </c>
      <c r="BK86">
        <f>IF(BJ86=0,0,IF('Net Acumulado'!BK86&gt;-'Net Acumulado'!$B86,0,1))</f>
        <v>1</v>
      </c>
      <c r="BL86">
        <f>IF(BK86=0,0,IF('Net Acumulado'!BL86&gt;-'Net Acumulado'!$B86,0,1))</f>
        <v>1</v>
      </c>
      <c r="BM86">
        <f>IF(BL86=0,0,IF('Net Acumulado'!BM86&gt;-'Net Acumulado'!$B86,0,1))</f>
        <v>1</v>
      </c>
      <c r="BN86">
        <f>IF(BM86=0,0,IF('Net Acumulado'!BN86&gt;-'Net Acumulado'!$B86,0,1))</f>
        <v>1</v>
      </c>
      <c r="BO86">
        <f>IF(BN86=0,0,IF('Net Acumulado'!BO86&gt;-'Net Acumulado'!$B86,0,1))</f>
        <v>1</v>
      </c>
      <c r="BP86">
        <f>IF(BO86=0,0,IF('Net Acumulado'!BP86&gt;-'Net Acumulado'!$B86,0,1))</f>
        <v>1</v>
      </c>
      <c r="BQ86">
        <f>IF(BP86=0,0,IF('Net Acumulado'!BQ86&gt;-'Net Acumulado'!$B86,0,1))</f>
        <v>1</v>
      </c>
      <c r="BR86">
        <f>IF(BQ86=0,0,IF('Net Acumulado'!BR86&gt;-'Net Acumulado'!$B86,0,1))</f>
        <v>1</v>
      </c>
      <c r="BS86">
        <f>IF(BR86=0,0,IF('Net Acumulado'!BS86&gt;-'Net Acumulado'!$B86,0,1))</f>
        <v>1</v>
      </c>
      <c r="BT86">
        <f>IF(BS86=0,0,IF('Net Acumulado'!BT86&gt;-'Net Acumulado'!$B86,0,1))</f>
        <v>1</v>
      </c>
      <c r="BU86">
        <f>IF(BT86=0,0,IF('Net Acumulado'!BU86&gt;-'Net Acumulado'!$B86,0,1))</f>
        <v>1</v>
      </c>
      <c r="BV86">
        <f>IF(BU86=0,0,IF('Net Acumulado'!BV86&gt;-'Net Acumulado'!$B86,0,1))</f>
        <v>1</v>
      </c>
      <c r="BW86">
        <f>IF(BV86=0,0,IF('Net Acumulado'!BW86&gt;-'Net Acumulado'!$B86,0,1))</f>
        <v>1</v>
      </c>
      <c r="BX86">
        <f>IF(BW86=0,0,IF('Net Acumulado'!BX86&gt;-'Net Acumulado'!$B86,0,1))</f>
        <v>1</v>
      </c>
      <c r="BY86">
        <f>IF(BX86=0,0,IF('Net Acumulado'!BY86&gt;-'Net Acumulado'!$B86,0,1))</f>
        <v>1</v>
      </c>
      <c r="BZ86">
        <f>IF(BY86=0,0,IF('Net Acumulado'!BZ86&gt;-'Net Acumulado'!$B86,0,1))</f>
        <v>1</v>
      </c>
      <c r="CA86">
        <f>IF(BZ86=0,0,IF('Net Acumulado'!CA86&gt;-'Net Acumulado'!$B86,0,1))</f>
        <v>1</v>
      </c>
      <c r="CB86">
        <f>IF(CA86=0,0,IF('Net Acumulado'!CB86&gt;-'Net Acumulado'!$B86,0,1))</f>
        <v>1</v>
      </c>
      <c r="CC86">
        <f>IF(CB86=0,0,IF('Net Acumulado'!CC86&gt;-'Net Acumulado'!$B86,0,1))</f>
        <v>1</v>
      </c>
      <c r="CD86">
        <f>IF(CC86=0,0,IF('Net Acumulado'!CD86&gt;-'Net Acumulado'!$B86,0,1))</f>
        <v>1</v>
      </c>
      <c r="CE86">
        <f>IF(CD86=0,0,IF('Net Acumulado'!CE86&gt;-'Net Acumulado'!$B86,0,1))</f>
        <v>1</v>
      </c>
      <c r="CF86">
        <f>IF(CE86=0,0,IF('Net Acumulado'!CF86&gt;-'Net Acumulado'!$B86,0,1))</f>
        <v>1</v>
      </c>
      <c r="CG86">
        <f>IF(CF86=0,0,IF('Net Acumulado'!CG86&gt;-'Net Acumulado'!$B86,0,1))</f>
        <v>1</v>
      </c>
      <c r="CH86">
        <f>IF(CG86=0,0,IF('Net Acumulado'!CH86&gt;-'Net Acumulado'!$B86,0,1))</f>
        <v>1</v>
      </c>
      <c r="CI86">
        <f>IF(CH86=0,0,IF('Net Acumulado'!CI86&gt;-'Net Acumulado'!$B86,0,1))</f>
        <v>1</v>
      </c>
      <c r="CJ86">
        <f>IF(CI86=0,0,IF('Net Acumulado'!CJ86&gt;-'Net Acumulado'!$B86,0,1))</f>
        <v>1</v>
      </c>
      <c r="CK86">
        <f>IF(CJ86=0,0,IF('Net Acumulado'!CK86&gt;-'Net Acumulado'!$B86,0,1))</f>
        <v>1</v>
      </c>
      <c r="CL86">
        <f>IF(CK86=0,0,IF('Net Acumulado'!CL86&gt;-'Net Acumulado'!$B86,0,1))</f>
        <v>1</v>
      </c>
      <c r="CM86">
        <f>IF(CL86=0,0,IF('Net Acumulado'!CM86&gt;-'Net Acumulado'!$B86,0,1))</f>
        <v>1</v>
      </c>
      <c r="CN86">
        <f>IF(CM86=0,0,IF('Net Acumulado'!CN86&gt;-'Net Acumulado'!$B86,0,1))</f>
        <v>1</v>
      </c>
      <c r="CO86">
        <f>IF(CN86=0,0,IF('Net Acumulado'!CO86&gt;-'Net Acumulado'!$B86,0,1))</f>
        <v>1</v>
      </c>
      <c r="CP86">
        <f>IF(CO86=0,0,IF('Net Acumulado'!CP86&gt;-'Net Acumulado'!$B86,0,1))</f>
        <v>0</v>
      </c>
      <c r="CQ86">
        <f>IF(CP86=0,0,IF('Net Acumulado'!CQ86&gt;-'Net Acumulado'!$B86,0,1))</f>
        <v>0</v>
      </c>
      <c r="CR86">
        <f>IF(CQ86=0,0,IF('Net Acumulado'!CR86&gt;-'Net Acumulado'!$B86,0,1))</f>
        <v>0</v>
      </c>
      <c r="CS86">
        <f>IF(CR86=0,0,IF('Net Acumulado'!CS86&gt;-'Net Acumulado'!$B86,0,1))</f>
        <v>0</v>
      </c>
      <c r="CT86">
        <f>IF(CS86=0,0,IF('Net Acumulado'!CT86&gt;-'Net Acumulado'!$B86,0,1))</f>
        <v>0</v>
      </c>
      <c r="CU86">
        <f>IF(CT86=0,0,IF('Net Acumulado'!CU86&gt;-'Net Acumulado'!$B86,0,1))</f>
        <v>0</v>
      </c>
    </row>
    <row r="87" spans="1:99" x14ac:dyDescent="0.3">
      <c r="A87">
        <f t="shared" si="1"/>
        <v>66</v>
      </c>
      <c r="B87">
        <v>-6235</v>
      </c>
      <c r="C87">
        <v>3201</v>
      </c>
      <c r="D87">
        <f>IF('Net Acumulado'!D87&gt;-'Net Acumulado'!$B87,0,1)</f>
        <v>1</v>
      </c>
      <c r="E87">
        <f>IF(D87=0,0,IF('Net Acumulado'!E87&gt;-'Net Acumulado'!$B87,0,1))</f>
        <v>1</v>
      </c>
      <c r="F87">
        <f>IF(E87=0,0,IF('Net Acumulado'!F87&gt;-'Net Acumulado'!$B87,0,1))</f>
        <v>1</v>
      </c>
      <c r="G87">
        <f>IF(F87=0,0,IF('Net Acumulado'!G87&gt;-'Net Acumulado'!$B87,0,1))</f>
        <v>1</v>
      </c>
      <c r="H87">
        <f>IF(G87=0,0,IF('Net Acumulado'!H87&gt;-'Net Acumulado'!$B87,0,1))</f>
        <v>1</v>
      </c>
      <c r="I87">
        <f>IF(H87=0,0,IF('Net Acumulado'!I87&gt;-'Net Acumulado'!$B87,0,1))</f>
        <v>1</v>
      </c>
      <c r="J87">
        <f>IF(I87=0,0,IF('Net Acumulado'!J87&gt;-'Net Acumulado'!$B87,0,1))</f>
        <v>1</v>
      </c>
      <c r="K87">
        <f>IF(J87=0,0,IF('Net Acumulado'!K87&gt;-'Net Acumulado'!$B87,0,1))</f>
        <v>1</v>
      </c>
      <c r="L87">
        <f>IF(K87=0,0,IF('Net Acumulado'!L87&gt;-'Net Acumulado'!$B87,0,1))</f>
        <v>1</v>
      </c>
      <c r="M87">
        <f>IF(L87=0,0,IF('Net Acumulado'!M87&gt;-'Net Acumulado'!$B87,0,1))</f>
        <v>1</v>
      </c>
      <c r="N87">
        <f>IF(M87=0,0,IF('Net Acumulado'!N87&gt;-'Net Acumulado'!$B87,0,1))</f>
        <v>1</v>
      </c>
      <c r="O87">
        <f>IF(N87=0,0,IF('Net Acumulado'!O87&gt;-'Net Acumulado'!$B87,0,1))</f>
        <v>1</v>
      </c>
      <c r="P87">
        <f>IF(O87=0,0,IF('Net Acumulado'!P87&gt;-'Net Acumulado'!$B87,0,1))</f>
        <v>1</v>
      </c>
      <c r="Q87">
        <f>IF(P87=0,0,IF('Net Acumulado'!Q87&gt;-'Net Acumulado'!$B87,0,1))</f>
        <v>1</v>
      </c>
      <c r="R87">
        <f>IF(Q87=0,0,IF('Net Acumulado'!R87&gt;-'Net Acumulado'!$B87,0,1))</f>
        <v>1</v>
      </c>
      <c r="S87">
        <f>IF(R87=0,0,IF('Net Acumulado'!S87&gt;-'Net Acumulado'!$B87,0,1))</f>
        <v>1</v>
      </c>
      <c r="T87">
        <f>IF(S87=0,0,IF('Net Acumulado'!T87&gt;-'Net Acumulado'!$B87,0,1))</f>
        <v>1</v>
      </c>
      <c r="U87">
        <f>IF(T87=0,0,IF('Net Acumulado'!U87&gt;-'Net Acumulado'!$B87,0,1))</f>
        <v>1</v>
      </c>
      <c r="V87">
        <f>IF(U87=0,0,IF('Net Acumulado'!V87&gt;-'Net Acumulado'!$B87,0,1))</f>
        <v>1</v>
      </c>
      <c r="W87">
        <f>IF(V87=0,0,IF('Net Acumulado'!W87&gt;-'Net Acumulado'!$B87,0,1))</f>
        <v>1</v>
      </c>
      <c r="X87">
        <f>IF(W87=0,0,IF('Net Acumulado'!X87&gt;-'Net Acumulado'!$B87,0,1))</f>
        <v>1</v>
      </c>
      <c r="Y87">
        <f>IF(X87=0,0,IF('Net Acumulado'!Y87&gt;-'Net Acumulado'!$B87,0,1))</f>
        <v>1</v>
      </c>
      <c r="Z87">
        <f>IF(Y87=0,0,IF('Net Acumulado'!Z87&gt;-'Net Acumulado'!$B87,0,1))</f>
        <v>1</v>
      </c>
      <c r="AA87">
        <f>IF(Z87=0,0,IF('Net Acumulado'!AA87&gt;-'Net Acumulado'!$B87,0,1))</f>
        <v>1</v>
      </c>
      <c r="AB87">
        <f>IF(AA87=0,0,IF('Net Acumulado'!AB87&gt;-'Net Acumulado'!$B87,0,1))</f>
        <v>1</v>
      </c>
      <c r="AC87">
        <f>IF(AB87=0,0,IF('Net Acumulado'!AC87&gt;-'Net Acumulado'!$B87,0,1))</f>
        <v>1</v>
      </c>
      <c r="AD87">
        <f>IF(AC87=0,0,IF('Net Acumulado'!AD87&gt;-'Net Acumulado'!$B87,0,1))</f>
        <v>1</v>
      </c>
      <c r="AE87">
        <f>IF(AD87=0,0,IF('Net Acumulado'!AE87&gt;-'Net Acumulado'!$B87,0,1))</f>
        <v>1</v>
      </c>
      <c r="AF87">
        <f>IF(AE87=0,0,IF('Net Acumulado'!AF87&gt;-'Net Acumulado'!$B87,0,1))</f>
        <v>1</v>
      </c>
      <c r="AG87">
        <f>IF(AF87=0,0,IF('Net Acumulado'!AG87&gt;-'Net Acumulado'!$B87,0,1))</f>
        <v>1</v>
      </c>
      <c r="AH87">
        <f>IF(AG87=0,0,IF('Net Acumulado'!AH87&gt;-'Net Acumulado'!$B87,0,1))</f>
        <v>1</v>
      </c>
      <c r="AI87">
        <f>IF(AH87=0,0,IF('Net Acumulado'!AI87&gt;-'Net Acumulado'!$B87,0,1))</f>
        <v>1</v>
      </c>
      <c r="AJ87">
        <f>IF(AI87=0,0,IF('Net Acumulado'!AJ87&gt;-'Net Acumulado'!$B87,0,1))</f>
        <v>1</v>
      </c>
      <c r="AK87">
        <f>IF(AJ87=0,0,IF('Net Acumulado'!AK87&gt;-'Net Acumulado'!$B87,0,1))</f>
        <v>1</v>
      </c>
      <c r="AL87">
        <f>IF(AK87=0,0,IF('Net Acumulado'!AL87&gt;-'Net Acumulado'!$B87,0,1))</f>
        <v>1</v>
      </c>
      <c r="AM87">
        <f>IF(AL87=0,0,IF('Net Acumulado'!AM87&gt;-'Net Acumulado'!$B87,0,1))</f>
        <v>1</v>
      </c>
      <c r="AN87">
        <f>IF(AM87=0,0,IF('Net Acumulado'!AN87&gt;-'Net Acumulado'!$B87,0,1))</f>
        <v>1</v>
      </c>
      <c r="AO87">
        <f>IF(AN87=0,0,IF('Net Acumulado'!AO87&gt;-'Net Acumulado'!$B87,0,1))</f>
        <v>1</v>
      </c>
      <c r="AP87">
        <f>IF(AO87=0,0,IF('Net Acumulado'!AP87&gt;-'Net Acumulado'!$B87,0,1))</f>
        <v>1</v>
      </c>
      <c r="AQ87">
        <f>IF(AP87=0,0,IF('Net Acumulado'!AQ87&gt;-'Net Acumulado'!$B87,0,1))</f>
        <v>1</v>
      </c>
      <c r="AR87">
        <f>IF(AQ87=0,0,IF('Net Acumulado'!AR87&gt;-'Net Acumulado'!$B87,0,1))</f>
        <v>1</v>
      </c>
      <c r="AS87">
        <f>IF(AR87=0,0,IF('Net Acumulado'!AS87&gt;-'Net Acumulado'!$B87,0,1))</f>
        <v>1</v>
      </c>
      <c r="AT87">
        <f>IF(AS87=0,0,IF('Net Acumulado'!AT87&gt;-'Net Acumulado'!$B87,0,1))</f>
        <v>1</v>
      </c>
      <c r="AU87">
        <f>IF(AT87=0,0,IF('Net Acumulado'!AU87&gt;-'Net Acumulado'!$B87,0,1))</f>
        <v>1</v>
      </c>
      <c r="AV87">
        <f>IF(AU87=0,0,IF('Net Acumulado'!AV87&gt;-'Net Acumulado'!$B87,0,1))</f>
        <v>1</v>
      </c>
      <c r="AW87">
        <f>IF(AV87=0,0,IF('Net Acumulado'!AW87&gt;-'Net Acumulado'!$B87,0,1))</f>
        <v>1</v>
      </c>
      <c r="AX87">
        <f>IF(AW87=0,0,IF('Net Acumulado'!AX87&gt;-'Net Acumulado'!$B87,0,1))</f>
        <v>1</v>
      </c>
      <c r="AY87">
        <f>IF(AX87=0,0,IF('Net Acumulado'!AY87&gt;-'Net Acumulado'!$B87,0,1))</f>
        <v>1</v>
      </c>
      <c r="AZ87">
        <f>IF(AY87=0,0,IF('Net Acumulado'!AZ87&gt;-'Net Acumulado'!$B87,0,1))</f>
        <v>1</v>
      </c>
      <c r="BA87">
        <f>IF(AZ87=0,0,IF('Net Acumulado'!BA87&gt;-'Net Acumulado'!$B87,0,1))</f>
        <v>1</v>
      </c>
      <c r="BB87">
        <f>IF(BA87=0,0,IF('Net Acumulado'!BB87&gt;-'Net Acumulado'!$B87,0,1))</f>
        <v>1</v>
      </c>
      <c r="BC87">
        <f>IF(BB87=0,0,IF('Net Acumulado'!BC87&gt;-'Net Acumulado'!$B87,0,1))</f>
        <v>1</v>
      </c>
      <c r="BD87">
        <f>IF(BC87=0,0,IF('Net Acumulado'!BD87&gt;-'Net Acumulado'!$B87,0,1))</f>
        <v>1</v>
      </c>
      <c r="BE87">
        <f>IF(BD87=0,0,IF('Net Acumulado'!BE87&gt;-'Net Acumulado'!$B87,0,1))</f>
        <v>1</v>
      </c>
      <c r="BF87">
        <f>IF(BE87=0,0,IF('Net Acumulado'!BF87&gt;-'Net Acumulado'!$B87,0,1))</f>
        <v>1</v>
      </c>
      <c r="BG87">
        <f>IF(BF87=0,0,IF('Net Acumulado'!BG87&gt;-'Net Acumulado'!$B87,0,1))</f>
        <v>1</v>
      </c>
      <c r="BH87">
        <f>IF(BG87=0,0,IF('Net Acumulado'!BH87&gt;-'Net Acumulado'!$B87,0,1))</f>
        <v>1</v>
      </c>
      <c r="BI87">
        <f>IF(BH87=0,0,IF('Net Acumulado'!BI87&gt;-'Net Acumulado'!$B87,0,1))</f>
        <v>1</v>
      </c>
      <c r="BJ87">
        <f>IF(BI87=0,0,IF('Net Acumulado'!BJ87&gt;-'Net Acumulado'!$B87,0,1))</f>
        <v>1</v>
      </c>
      <c r="BK87">
        <f>IF(BJ87=0,0,IF('Net Acumulado'!BK87&gt;-'Net Acumulado'!$B87,0,1))</f>
        <v>1</v>
      </c>
      <c r="BL87">
        <f>IF(BK87=0,0,IF('Net Acumulado'!BL87&gt;-'Net Acumulado'!$B87,0,1))</f>
        <v>1</v>
      </c>
      <c r="BM87">
        <f>IF(BL87=0,0,IF('Net Acumulado'!BM87&gt;-'Net Acumulado'!$B87,0,1))</f>
        <v>1</v>
      </c>
      <c r="BN87">
        <f>IF(BM87=0,0,IF('Net Acumulado'!BN87&gt;-'Net Acumulado'!$B87,0,1))</f>
        <v>1</v>
      </c>
      <c r="BO87">
        <f>IF(BN87=0,0,IF('Net Acumulado'!BO87&gt;-'Net Acumulado'!$B87,0,1))</f>
        <v>1</v>
      </c>
      <c r="BP87">
        <f>IF(BO87=0,0,IF('Net Acumulado'!BP87&gt;-'Net Acumulado'!$B87,0,1))</f>
        <v>1</v>
      </c>
      <c r="BQ87">
        <f>IF(BP87=0,0,IF('Net Acumulado'!BQ87&gt;-'Net Acumulado'!$B87,0,1))</f>
        <v>1</v>
      </c>
      <c r="BR87">
        <f>IF(BQ87=0,0,IF('Net Acumulado'!BR87&gt;-'Net Acumulado'!$B87,0,1))</f>
        <v>0</v>
      </c>
      <c r="BS87">
        <f>IF(BR87=0,0,IF('Net Acumulado'!BS87&gt;-'Net Acumulado'!$B87,0,1))</f>
        <v>0</v>
      </c>
      <c r="BT87">
        <f>IF(BS87=0,0,IF('Net Acumulado'!BT87&gt;-'Net Acumulado'!$B87,0,1))</f>
        <v>0</v>
      </c>
      <c r="BU87">
        <f>IF(BT87=0,0,IF('Net Acumulado'!BU87&gt;-'Net Acumulado'!$B87,0,1))</f>
        <v>0</v>
      </c>
      <c r="BV87">
        <f>IF(BU87=0,0,IF('Net Acumulado'!BV87&gt;-'Net Acumulado'!$B87,0,1))</f>
        <v>0</v>
      </c>
      <c r="BW87">
        <f>IF(BV87=0,0,IF('Net Acumulado'!BW87&gt;-'Net Acumulado'!$B87,0,1))</f>
        <v>0</v>
      </c>
      <c r="BX87">
        <f>IF(BW87=0,0,IF('Net Acumulado'!BX87&gt;-'Net Acumulado'!$B87,0,1))</f>
        <v>0</v>
      </c>
      <c r="BY87">
        <f>IF(BX87=0,0,IF('Net Acumulado'!BY87&gt;-'Net Acumulado'!$B87,0,1))</f>
        <v>0</v>
      </c>
      <c r="BZ87">
        <f>IF(BY87=0,0,IF('Net Acumulado'!BZ87&gt;-'Net Acumulado'!$B87,0,1))</f>
        <v>0</v>
      </c>
      <c r="CA87">
        <f>IF(BZ87=0,0,IF('Net Acumulado'!CA87&gt;-'Net Acumulado'!$B87,0,1))</f>
        <v>0</v>
      </c>
      <c r="CB87">
        <f>IF(CA87=0,0,IF('Net Acumulado'!CB87&gt;-'Net Acumulado'!$B87,0,1))</f>
        <v>0</v>
      </c>
      <c r="CC87">
        <f>IF(CB87=0,0,IF('Net Acumulado'!CC87&gt;-'Net Acumulado'!$B87,0,1))</f>
        <v>0</v>
      </c>
      <c r="CD87">
        <f>IF(CC87=0,0,IF('Net Acumulado'!CD87&gt;-'Net Acumulado'!$B87,0,1))</f>
        <v>0</v>
      </c>
      <c r="CE87">
        <f>IF(CD87=0,0,IF('Net Acumulado'!CE87&gt;-'Net Acumulado'!$B87,0,1))</f>
        <v>0</v>
      </c>
      <c r="CF87">
        <f>IF(CE87=0,0,IF('Net Acumulado'!CF87&gt;-'Net Acumulado'!$B87,0,1))</f>
        <v>0</v>
      </c>
      <c r="CG87">
        <f>IF(CF87=0,0,IF('Net Acumulado'!CG87&gt;-'Net Acumulado'!$B87,0,1))</f>
        <v>0</v>
      </c>
      <c r="CH87">
        <f>IF(CG87=0,0,IF('Net Acumulado'!CH87&gt;-'Net Acumulado'!$B87,0,1))</f>
        <v>0</v>
      </c>
      <c r="CI87">
        <f>IF(CH87=0,0,IF('Net Acumulado'!CI87&gt;-'Net Acumulado'!$B87,0,1))</f>
        <v>0</v>
      </c>
      <c r="CJ87">
        <f>IF(CI87=0,0,IF('Net Acumulado'!CJ87&gt;-'Net Acumulado'!$B87,0,1))</f>
        <v>0</v>
      </c>
      <c r="CK87">
        <f>IF(CJ87=0,0,IF('Net Acumulado'!CK87&gt;-'Net Acumulado'!$B87,0,1))</f>
        <v>0</v>
      </c>
      <c r="CL87">
        <f>IF(CK87=0,0,IF('Net Acumulado'!CL87&gt;-'Net Acumulado'!$B87,0,1))</f>
        <v>0</v>
      </c>
      <c r="CM87">
        <f>IF(CL87=0,0,IF('Net Acumulado'!CM87&gt;-'Net Acumulado'!$B87,0,1))</f>
        <v>0</v>
      </c>
      <c r="CN87">
        <f>IF(CM87=0,0,IF('Net Acumulado'!CN87&gt;-'Net Acumulado'!$B87,0,1))</f>
        <v>0</v>
      </c>
      <c r="CO87">
        <f>IF(CN87=0,0,IF('Net Acumulado'!CO87&gt;-'Net Acumulado'!$B87,0,1))</f>
        <v>0</v>
      </c>
      <c r="CP87">
        <f>IF(CO87=0,0,IF('Net Acumulado'!CP87&gt;-'Net Acumulado'!$B87,0,1))</f>
        <v>0</v>
      </c>
      <c r="CQ87">
        <f>IF(CP87=0,0,IF('Net Acumulado'!CQ87&gt;-'Net Acumulado'!$B87,0,1))</f>
        <v>0</v>
      </c>
      <c r="CR87">
        <f>IF(CQ87=0,0,IF('Net Acumulado'!CR87&gt;-'Net Acumulado'!$B87,0,1))</f>
        <v>0</v>
      </c>
      <c r="CS87">
        <f>IF(CR87=0,0,IF('Net Acumulado'!CS87&gt;-'Net Acumulado'!$B87,0,1))</f>
        <v>0</v>
      </c>
      <c r="CT87">
        <f>IF(CS87=0,0,IF('Net Acumulado'!CT87&gt;-'Net Acumulado'!$B87,0,1))</f>
        <v>0</v>
      </c>
      <c r="CU87">
        <f>IF(CT87=0,0,IF('Net Acumulado'!CU87&gt;-'Net Acumulado'!$B87,0,1))</f>
        <v>0</v>
      </c>
    </row>
    <row r="88" spans="1:99" x14ac:dyDescent="0.3">
      <c r="A88">
        <f t="shared" si="1"/>
        <v>66</v>
      </c>
      <c r="B88">
        <v>-6797</v>
      </c>
      <c r="C88">
        <v>3204</v>
      </c>
      <c r="D88">
        <f>IF('Net Acumulado'!D88&gt;-'Net Acumulado'!$B88,0,1)</f>
        <v>1</v>
      </c>
      <c r="E88">
        <f>IF(D88=0,0,IF('Net Acumulado'!E88&gt;-'Net Acumulado'!$B88,0,1))</f>
        <v>1</v>
      </c>
      <c r="F88">
        <f>IF(E88=0,0,IF('Net Acumulado'!F88&gt;-'Net Acumulado'!$B88,0,1))</f>
        <v>1</v>
      </c>
      <c r="G88">
        <f>IF(F88=0,0,IF('Net Acumulado'!G88&gt;-'Net Acumulado'!$B88,0,1))</f>
        <v>1</v>
      </c>
      <c r="H88">
        <f>IF(G88=0,0,IF('Net Acumulado'!H88&gt;-'Net Acumulado'!$B88,0,1))</f>
        <v>1</v>
      </c>
      <c r="I88">
        <f>IF(H88=0,0,IF('Net Acumulado'!I88&gt;-'Net Acumulado'!$B88,0,1))</f>
        <v>1</v>
      </c>
      <c r="J88">
        <f>IF(I88=0,0,IF('Net Acumulado'!J88&gt;-'Net Acumulado'!$B88,0,1))</f>
        <v>1</v>
      </c>
      <c r="K88">
        <f>IF(J88=0,0,IF('Net Acumulado'!K88&gt;-'Net Acumulado'!$B88,0,1))</f>
        <v>1</v>
      </c>
      <c r="L88">
        <f>IF(K88=0,0,IF('Net Acumulado'!L88&gt;-'Net Acumulado'!$B88,0,1))</f>
        <v>1</v>
      </c>
      <c r="M88">
        <f>IF(L88=0,0,IF('Net Acumulado'!M88&gt;-'Net Acumulado'!$B88,0,1))</f>
        <v>1</v>
      </c>
      <c r="N88">
        <f>IF(M88=0,0,IF('Net Acumulado'!N88&gt;-'Net Acumulado'!$B88,0,1))</f>
        <v>1</v>
      </c>
      <c r="O88">
        <f>IF(N88=0,0,IF('Net Acumulado'!O88&gt;-'Net Acumulado'!$B88,0,1))</f>
        <v>1</v>
      </c>
      <c r="P88">
        <f>IF(O88=0,0,IF('Net Acumulado'!P88&gt;-'Net Acumulado'!$B88,0,1))</f>
        <v>1</v>
      </c>
      <c r="Q88">
        <f>IF(P88=0,0,IF('Net Acumulado'!Q88&gt;-'Net Acumulado'!$B88,0,1))</f>
        <v>1</v>
      </c>
      <c r="R88">
        <f>IF(Q88=0,0,IF('Net Acumulado'!R88&gt;-'Net Acumulado'!$B88,0,1))</f>
        <v>1</v>
      </c>
      <c r="S88">
        <f>IF(R88=0,0,IF('Net Acumulado'!S88&gt;-'Net Acumulado'!$B88,0,1))</f>
        <v>1</v>
      </c>
      <c r="T88">
        <f>IF(S88=0,0,IF('Net Acumulado'!T88&gt;-'Net Acumulado'!$B88,0,1))</f>
        <v>1</v>
      </c>
      <c r="U88">
        <f>IF(T88=0,0,IF('Net Acumulado'!U88&gt;-'Net Acumulado'!$B88,0,1))</f>
        <v>1</v>
      </c>
      <c r="V88">
        <f>IF(U88=0,0,IF('Net Acumulado'!V88&gt;-'Net Acumulado'!$B88,0,1))</f>
        <v>1</v>
      </c>
      <c r="W88">
        <f>IF(V88=0,0,IF('Net Acumulado'!W88&gt;-'Net Acumulado'!$B88,0,1))</f>
        <v>1</v>
      </c>
      <c r="X88">
        <f>IF(W88=0,0,IF('Net Acumulado'!X88&gt;-'Net Acumulado'!$B88,0,1))</f>
        <v>1</v>
      </c>
      <c r="Y88">
        <f>IF(X88=0,0,IF('Net Acumulado'!Y88&gt;-'Net Acumulado'!$B88,0,1))</f>
        <v>1</v>
      </c>
      <c r="Z88">
        <f>IF(Y88=0,0,IF('Net Acumulado'!Z88&gt;-'Net Acumulado'!$B88,0,1))</f>
        <v>1</v>
      </c>
      <c r="AA88">
        <f>IF(Z88=0,0,IF('Net Acumulado'!AA88&gt;-'Net Acumulado'!$B88,0,1))</f>
        <v>1</v>
      </c>
      <c r="AB88">
        <f>IF(AA88=0,0,IF('Net Acumulado'!AB88&gt;-'Net Acumulado'!$B88,0,1))</f>
        <v>1</v>
      </c>
      <c r="AC88">
        <f>IF(AB88=0,0,IF('Net Acumulado'!AC88&gt;-'Net Acumulado'!$B88,0,1))</f>
        <v>1</v>
      </c>
      <c r="AD88">
        <f>IF(AC88=0,0,IF('Net Acumulado'!AD88&gt;-'Net Acumulado'!$B88,0,1))</f>
        <v>1</v>
      </c>
      <c r="AE88">
        <f>IF(AD88=0,0,IF('Net Acumulado'!AE88&gt;-'Net Acumulado'!$B88,0,1))</f>
        <v>1</v>
      </c>
      <c r="AF88">
        <f>IF(AE88=0,0,IF('Net Acumulado'!AF88&gt;-'Net Acumulado'!$B88,0,1))</f>
        <v>1</v>
      </c>
      <c r="AG88">
        <f>IF(AF88=0,0,IF('Net Acumulado'!AG88&gt;-'Net Acumulado'!$B88,0,1))</f>
        <v>1</v>
      </c>
      <c r="AH88">
        <f>IF(AG88=0,0,IF('Net Acumulado'!AH88&gt;-'Net Acumulado'!$B88,0,1))</f>
        <v>1</v>
      </c>
      <c r="AI88">
        <f>IF(AH88=0,0,IF('Net Acumulado'!AI88&gt;-'Net Acumulado'!$B88,0,1))</f>
        <v>1</v>
      </c>
      <c r="AJ88">
        <f>IF(AI88=0,0,IF('Net Acumulado'!AJ88&gt;-'Net Acumulado'!$B88,0,1))</f>
        <v>1</v>
      </c>
      <c r="AK88">
        <f>IF(AJ88=0,0,IF('Net Acumulado'!AK88&gt;-'Net Acumulado'!$B88,0,1))</f>
        <v>1</v>
      </c>
      <c r="AL88">
        <f>IF(AK88=0,0,IF('Net Acumulado'!AL88&gt;-'Net Acumulado'!$B88,0,1))</f>
        <v>1</v>
      </c>
      <c r="AM88">
        <f>IF(AL88=0,0,IF('Net Acumulado'!AM88&gt;-'Net Acumulado'!$B88,0,1))</f>
        <v>1</v>
      </c>
      <c r="AN88">
        <f>IF(AM88=0,0,IF('Net Acumulado'!AN88&gt;-'Net Acumulado'!$B88,0,1))</f>
        <v>1</v>
      </c>
      <c r="AO88">
        <f>IF(AN88=0,0,IF('Net Acumulado'!AO88&gt;-'Net Acumulado'!$B88,0,1))</f>
        <v>1</v>
      </c>
      <c r="AP88">
        <f>IF(AO88=0,0,IF('Net Acumulado'!AP88&gt;-'Net Acumulado'!$B88,0,1))</f>
        <v>1</v>
      </c>
      <c r="AQ88">
        <f>IF(AP88=0,0,IF('Net Acumulado'!AQ88&gt;-'Net Acumulado'!$B88,0,1))</f>
        <v>1</v>
      </c>
      <c r="AR88">
        <f>IF(AQ88=0,0,IF('Net Acumulado'!AR88&gt;-'Net Acumulado'!$B88,0,1))</f>
        <v>1</v>
      </c>
      <c r="AS88">
        <f>IF(AR88=0,0,IF('Net Acumulado'!AS88&gt;-'Net Acumulado'!$B88,0,1))</f>
        <v>1</v>
      </c>
      <c r="AT88">
        <f>IF(AS88=0,0,IF('Net Acumulado'!AT88&gt;-'Net Acumulado'!$B88,0,1))</f>
        <v>1</v>
      </c>
      <c r="AU88">
        <f>IF(AT88=0,0,IF('Net Acumulado'!AU88&gt;-'Net Acumulado'!$B88,0,1))</f>
        <v>1</v>
      </c>
      <c r="AV88">
        <f>IF(AU88=0,0,IF('Net Acumulado'!AV88&gt;-'Net Acumulado'!$B88,0,1))</f>
        <v>1</v>
      </c>
      <c r="AW88">
        <f>IF(AV88=0,0,IF('Net Acumulado'!AW88&gt;-'Net Acumulado'!$B88,0,1))</f>
        <v>1</v>
      </c>
      <c r="AX88">
        <f>IF(AW88=0,0,IF('Net Acumulado'!AX88&gt;-'Net Acumulado'!$B88,0,1))</f>
        <v>1</v>
      </c>
      <c r="AY88">
        <f>IF(AX88=0,0,IF('Net Acumulado'!AY88&gt;-'Net Acumulado'!$B88,0,1))</f>
        <v>1</v>
      </c>
      <c r="AZ88">
        <f>IF(AY88=0,0,IF('Net Acumulado'!AZ88&gt;-'Net Acumulado'!$B88,0,1))</f>
        <v>1</v>
      </c>
      <c r="BA88">
        <f>IF(AZ88=0,0,IF('Net Acumulado'!BA88&gt;-'Net Acumulado'!$B88,0,1))</f>
        <v>1</v>
      </c>
      <c r="BB88">
        <f>IF(BA88=0,0,IF('Net Acumulado'!BB88&gt;-'Net Acumulado'!$B88,0,1))</f>
        <v>1</v>
      </c>
      <c r="BC88">
        <f>IF(BB88=0,0,IF('Net Acumulado'!BC88&gt;-'Net Acumulado'!$B88,0,1))</f>
        <v>1</v>
      </c>
      <c r="BD88">
        <f>IF(BC88=0,0,IF('Net Acumulado'!BD88&gt;-'Net Acumulado'!$B88,0,1))</f>
        <v>1</v>
      </c>
      <c r="BE88">
        <f>IF(BD88=0,0,IF('Net Acumulado'!BE88&gt;-'Net Acumulado'!$B88,0,1))</f>
        <v>1</v>
      </c>
      <c r="BF88">
        <f>IF(BE88=0,0,IF('Net Acumulado'!BF88&gt;-'Net Acumulado'!$B88,0,1))</f>
        <v>1</v>
      </c>
      <c r="BG88">
        <f>IF(BF88=0,0,IF('Net Acumulado'!BG88&gt;-'Net Acumulado'!$B88,0,1))</f>
        <v>1</v>
      </c>
      <c r="BH88">
        <f>IF(BG88=0,0,IF('Net Acumulado'!BH88&gt;-'Net Acumulado'!$B88,0,1))</f>
        <v>1</v>
      </c>
      <c r="BI88">
        <f>IF(BH88=0,0,IF('Net Acumulado'!BI88&gt;-'Net Acumulado'!$B88,0,1))</f>
        <v>1</v>
      </c>
      <c r="BJ88">
        <f>IF(BI88=0,0,IF('Net Acumulado'!BJ88&gt;-'Net Acumulado'!$B88,0,1))</f>
        <v>1</v>
      </c>
      <c r="BK88">
        <f>IF(BJ88=0,0,IF('Net Acumulado'!BK88&gt;-'Net Acumulado'!$B88,0,1))</f>
        <v>1</v>
      </c>
      <c r="BL88">
        <f>IF(BK88=0,0,IF('Net Acumulado'!BL88&gt;-'Net Acumulado'!$B88,0,1))</f>
        <v>1</v>
      </c>
      <c r="BM88">
        <f>IF(BL88=0,0,IF('Net Acumulado'!BM88&gt;-'Net Acumulado'!$B88,0,1))</f>
        <v>1</v>
      </c>
      <c r="BN88">
        <f>IF(BM88=0,0,IF('Net Acumulado'!BN88&gt;-'Net Acumulado'!$B88,0,1))</f>
        <v>1</v>
      </c>
      <c r="BO88">
        <f>IF(BN88=0,0,IF('Net Acumulado'!BO88&gt;-'Net Acumulado'!$B88,0,1))</f>
        <v>1</v>
      </c>
      <c r="BP88">
        <f>IF(BO88=0,0,IF('Net Acumulado'!BP88&gt;-'Net Acumulado'!$B88,0,1))</f>
        <v>1</v>
      </c>
      <c r="BQ88">
        <f>IF(BP88=0,0,IF('Net Acumulado'!BQ88&gt;-'Net Acumulado'!$B88,0,1))</f>
        <v>1</v>
      </c>
      <c r="BR88">
        <f>IF(BQ88=0,0,IF('Net Acumulado'!BR88&gt;-'Net Acumulado'!$B88,0,1))</f>
        <v>0</v>
      </c>
      <c r="BS88">
        <f>IF(BR88=0,0,IF('Net Acumulado'!BS88&gt;-'Net Acumulado'!$B88,0,1))</f>
        <v>0</v>
      </c>
      <c r="BT88">
        <f>IF(BS88=0,0,IF('Net Acumulado'!BT88&gt;-'Net Acumulado'!$B88,0,1))</f>
        <v>0</v>
      </c>
      <c r="BU88">
        <f>IF(BT88=0,0,IF('Net Acumulado'!BU88&gt;-'Net Acumulado'!$B88,0,1))</f>
        <v>0</v>
      </c>
      <c r="BV88">
        <f>IF(BU88=0,0,IF('Net Acumulado'!BV88&gt;-'Net Acumulado'!$B88,0,1))</f>
        <v>0</v>
      </c>
      <c r="BW88">
        <f>IF(BV88=0,0,IF('Net Acumulado'!BW88&gt;-'Net Acumulado'!$B88,0,1))</f>
        <v>0</v>
      </c>
      <c r="BX88">
        <f>IF(BW88=0,0,IF('Net Acumulado'!BX88&gt;-'Net Acumulado'!$B88,0,1))</f>
        <v>0</v>
      </c>
      <c r="BY88">
        <f>IF(BX88=0,0,IF('Net Acumulado'!BY88&gt;-'Net Acumulado'!$B88,0,1))</f>
        <v>0</v>
      </c>
      <c r="BZ88">
        <f>IF(BY88=0,0,IF('Net Acumulado'!BZ88&gt;-'Net Acumulado'!$B88,0,1))</f>
        <v>0</v>
      </c>
      <c r="CA88">
        <f>IF(BZ88=0,0,IF('Net Acumulado'!CA88&gt;-'Net Acumulado'!$B88,0,1))</f>
        <v>0</v>
      </c>
      <c r="CB88">
        <f>IF(CA88=0,0,IF('Net Acumulado'!CB88&gt;-'Net Acumulado'!$B88,0,1))</f>
        <v>0</v>
      </c>
      <c r="CC88">
        <f>IF(CB88=0,0,IF('Net Acumulado'!CC88&gt;-'Net Acumulado'!$B88,0,1))</f>
        <v>0</v>
      </c>
      <c r="CD88">
        <f>IF(CC88=0,0,IF('Net Acumulado'!CD88&gt;-'Net Acumulado'!$B88,0,1))</f>
        <v>0</v>
      </c>
      <c r="CE88">
        <f>IF(CD88=0,0,IF('Net Acumulado'!CE88&gt;-'Net Acumulado'!$B88,0,1))</f>
        <v>0</v>
      </c>
      <c r="CF88">
        <f>IF(CE88=0,0,IF('Net Acumulado'!CF88&gt;-'Net Acumulado'!$B88,0,1))</f>
        <v>0</v>
      </c>
      <c r="CG88">
        <f>IF(CF88=0,0,IF('Net Acumulado'!CG88&gt;-'Net Acumulado'!$B88,0,1))</f>
        <v>0</v>
      </c>
      <c r="CH88">
        <f>IF(CG88=0,0,IF('Net Acumulado'!CH88&gt;-'Net Acumulado'!$B88,0,1))</f>
        <v>0</v>
      </c>
      <c r="CI88">
        <f>IF(CH88=0,0,IF('Net Acumulado'!CI88&gt;-'Net Acumulado'!$B88,0,1))</f>
        <v>0</v>
      </c>
      <c r="CJ88">
        <f>IF(CI88=0,0,IF('Net Acumulado'!CJ88&gt;-'Net Acumulado'!$B88,0,1))</f>
        <v>0</v>
      </c>
      <c r="CK88">
        <f>IF(CJ88=0,0,IF('Net Acumulado'!CK88&gt;-'Net Acumulado'!$B88,0,1))</f>
        <v>0</v>
      </c>
      <c r="CL88">
        <f>IF(CK88=0,0,IF('Net Acumulado'!CL88&gt;-'Net Acumulado'!$B88,0,1))</f>
        <v>0</v>
      </c>
      <c r="CM88">
        <f>IF(CL88=0,0,IF('Net Acumulado'!CM88&gt;-'Net Acumulado'!$B88,0,1))</f>
        <v>0</v>
      </c>
      <c r="CN88">
        <f>IF(CM88=0,0,IF('Net Acumulado'!CN88&gt;-'Net Acumulado'!$B88,0,1))</f>
        <v>0</v>
      </c>
      <c r="CO88">
        <f>IF(CN88=0,0,IF('Net Acumulado'!CO88&gt;-'Net Acumulado'!$B88,0,1))</f>
        <v>0</v>
      </c>
      <c r="CP88">
        <f>IF(CO88=0,0,IF('Net Acumulado'!CP88&gt;-'Net Acumulado'!$B88,0,1))</f>
        <v>0</v>
      </c>
      <c r="CQ88">
        <f>IF(CP88=0,0,IF('Net Acumulado'!CQ88&gt;-'Net Acumulado'!$B88,0,1))</f>
        <v>0</v>
      </c>
      <c r="CR88">
        <f>IF(CQ88=0,0,IF('Net Acumulado'!CR88&gt;-'Net Acumulado'!$B88,0,1))</f>
        <v>0</v>
      </c>
      <c r="CS88">
        <f>IF(CR88=0,0,IF('Net Acumulado'!CS88&gt;-'Net Acumulado'!$B88,0,1))</f>
        <v>0</v>
      </c>
      <c r="CT88">
        <f>IF(CS88=0,0,IF('Net Acumulado'!CT88&gt;-'Net Acumulado'!$B88,0,1))</f>
        <v>0</v>
      </c>
      <c r="CU88">
        <f>IF(CT88=0,0,IF('Net Acumulado'!CU88&gt;-'Net Acumulado'!$B88,0,1))</f>
        <v>0</v>
      </c>
    </row>
    <row r="89" spans="1:99" x14ac:dyDescent="0.3">
      <c r="A89">
        <f t="shared" si="1"/>
        <v>90</v>
      </c>
      <c r="B89">
        <v>-11150</v>
      </c>
      <c r="C89">
        <v>3202</v>
      </c>
      <c r="D89">
        <f>IF('Net Acumulado'!D89&gt;-'Net Acumulado'!$B89,0,1)</f>
        <v>1</v>
      </c>
      <c r="E89">
        <f>IF(D89=0,0,IF('Net Acumulado'!E89&gt;-'Net Acumulado'!$B89,0,1))</f>
        <v>1</v>
      </c>
      <c r="F89">
        <f>IF(E89=0,0,IF('Net Acumulado'!F89&gt;-'Net Acumulado'!$B89,0,1))</f>
        <v>1</v>
      </c>
      <c r="G89">
        <f>IF(F89=0,0,IF('Net Acumulado'!G89&gt;-'Net Acumulado'!$B89,0,1))</f>
        <v>1</v>
      </c>
      <c r="H89">
        <f>IF(G89=0,0,IF('Net Acumulado'!H89&gt;-'Net Acumulado'!$B89,0,1))</f>
        <v>1</v>
      </c>
      <c r="I89">
        <f>IF(H89=0,0,IF('Net Acumulado'!I89&gt;-'Net Acumulado'!$B89,0,1))</f>
        <v>1</v>
      </c>
      <c r="J89">
        <f>IF(I89=0,0,IF('Net Acumulado'!J89&gt;-'Net Acumulado'!$B89,0,1))</f>
        <v>1</v>
      </c>
      <c r="K89">
        <f>IF(J89=0,0,IF('Net Acumulado'!K89&gt;-'Net Acumulado'!$B89,0,1))</f>
        <v>1</v>
      </c>
      <c r="L89">
        <f>IF(K89=0,0,IF('Net Acumulado'!L89&gt;-'Net Acumulado'!$B89,0,1))</f>
        <v>1</v>
      </c>
      <c r="M89">
        <f>IF(L89=0,0,IF('Net Acumulado'!M89&gt;-'Net Acumulado'!$B89,0,1))</f>
        <v>1</v>
      </c>
      <c r="N89">
        <f>IF(M89=0,0,IF('Net Acumulado'!N89&gt;-'Net Acumulado'!$B89,0,1))</f>
        <v>1</v>
      </c>
      <c r="O89">
        <f>IF(N89=0,0,IF('Net Acumulado'!O89&gt;-'Net Acumulado'!$B89,0,1))</f>
        <v>1</v>
      </c>
      <c r="P89">
        <f>IF(O89=0,0,IF('Net Acumulado'!P89&gt;-'Net Acumulado'!$B89,0,1))</f>
        <v>1</v>
      </c>
      <c r="Q89">
        <f>IF(P89=0,0,IF('Net Acumulado'!Q89&gt;-'Net Acumulado'!$B89,0,1))</f>
        <v>1</v>
      </c>
      <c r="R89">
        <f>IF(Q89=0,0,IF('Net Acumulado'!R89&gt;-'Net Acumulado'!$B89,0,1))</f>
        <v>1</v>
      </c>
      <c r="S89">
        <f>IF(R89=0,0,IF('Net Acumulado'!S89&gt;-'Net Acumulado'!$B89,0,1))</f>
        <v>1</v>
      </c>
      <c r="T89">
        <f>IF(S89=0,0,IF('Net Acumulado'!T89&gt;-'Net Acumulado'!$B89,0,1))</f>
        <v>1</v>
      </c>
      <c r="U89">
        <f>IF(T89=0,0,IF('Net Acumulado'!U89&gt;-'Net Acumulado'!$B89,0,1))</f>
        <v>1</v>
      </c>
      <c r="V89">
        <f>IF(U89=0,0,IF('Net Acumulado'!V89&gt;-'Net Acumulado'!$B89,0,1))</f>
        <v>1</v>
      </c>
      <c r="W89">
        <f>IF(V89=0,0,IF('Net Acumulado'!W89&gt;-'Net Acumulado'!$B89,0,1))</f>
        <v>1</v>
      </c>
      <c r="X89">
        <f>IF(W89=0,0,IF('Net Acumulado'!X89&gt;-'Net Acumulado'!$B89,0,1))</f>
        <v>1</v>
      </c>
      <c r="Y89">
        <f>IF(X89=0,0,IF('Net Acumulado'!Y89&gt;-'Net Acumulado'!$B89,0,1))</f>
        <v>1</v>
      </c>
      <c r="Z89">
        <f>IF(Y89=0,0,IF('Net Acumulado'!Z89&gt;-'Net Acumulado'!$B89,0,1))</f>
        <v>1</v>
      </c>
      <c r="AA89">
        <f>IF(Z89=0,0,IF('Net Acumulado'!AA89&gt;-'Net Acumulado'!$B89,0,1))</f>
        <v>1</v>
      </c>
      <c r="AB89">
        <f>IF(AA89=0,0,IF('Net Acumulado'!AB89&gt;-'Net Acumulado'!$B89,0,1))</f>
        <v>1</v>
      </c>
      <c r="AC89">
        <f>IF(AB89=0,0,IF('Net Acumulado'!AC89&gt;-'Net Acumulado'!$B89,0,1))</f>
        <v>1</v>
      </c>
      <c r="AD89">
        <f>IF(AC89=0,0,IF('Net Acumulado'!AD89&gt;-'Net Acumulado'!$B89,0,1))</f>
        <v>1</v>
      </c>
      <c r="AE89">
        <f>IF(AD89=0,0,IF('Net Acumulado'!AE89&gt;-'Net Acumulado'!$B89,0,1))</f>
        <v>1</v>
      </c>
      <c r="AF89">
        <f>IF(AE89=0,0,IF('Net Acumulado'!AF89&gt;-'Net Acumulado'!$B89,0,1))</f>
        <v>1</v>
      </c>
      <c r="AG89">
        <f>IF(AF89=0,0,IF('Net Acumulado'!AG89&gt;-'Net Acumulado'!$B89,0,1))</f>
        <v>1</v>
      </c>
      <c r="AH89">
        <f>IF(AG89=0,0,IF('Net Acumulado'!AH89&gt;-'Net Acumulado'!$B89,0,1))</f>
        <v>1</v>
      </c>
      <c r="AI89">
        <f>IF(AH89=0,0,IF('Net Acumulado'!AI89&gt;-'Net Acumulado'!$B89,0,1))</f>
        <v>1</v>
      </c>
      <c r="AJ89">
        <f>IF(AI89=0,0,IF('Net Acumulado'!AJ89&gt;-'Net Acumulado'!$B89,0,1))</f>
        <v>1</v>
      </c>
      <c r="AK89">
        <f>IF(AJ89=0,0,IF('Net Acumulado'!AK89&gt;-'Net Acumulado'!$B89,0,1))</f>
        <v>1</v>
      </c>
      <c r="AL89">
        <f>IF(AK89=0,0,IF('Net Acumulado'!AL89&gt;-'Net Acumulado'!$B89,0,1))</f>
        <v>1</v>
      </c>
      <c r="AM89">
        <f>IF(AL89=0,0,IF('Net Acumulado'!AM89&gt;-'Net Acumulado'!$B89,0,1))</f>
        <v>1</v>
      </c>
      <c r="AN89">
        <f>IF(AM89=0,0,IF('Net Acumulado'!AN89&gt;-'Net Acumulado'!$B89,0,1))</f>
        <v>1</v>
      </c>
      <c r="AO89">
        <f>IF(AN89=0,0,IF('Net Acumulado'!AO89&gt;-'Net Acumulado'!$B89,0,1))</f>
        <v>1</v>
      </c>
      <c r="AP89">
        <f>IF(AO89=0,0,IF('Net Acumulado'!AP89&gt;-'Net Acumulado'!$B89,0,1))</f>
        <v>1</v>
      </c>
      <c r="AQ89">
        <f>IF(AP89=0,0,IF('Net Acumulado'!AQ89&gt;-'Net Acumulado'!$B89,0,1))</f>
        <v>1</v>
      </c>
      <c r="AR89">
        <f>IF(AQ89=0,0,IF('Net Acumulado'!AR89&gt;-'Net Acumulado'!$B89,0,1))</f>
        <v>1</v>
      </c>
      <c r="AS89">
        <f>IF(AR89=0,0,IF('Net Acumulado'!AS89&gt;-'Net Acumulado'!$B89,0,1))</f>
        <v>1</v>
      </c>
      <c r="AT89">
        <f>IF(AS89=0,0,IF('Net Acumulado'!AT89&gt;-'Net Acumulado'!$B89,0,1))</f>
        <v>1</v>
      </c>
      <c r="AU89">
        <f>IF(AT89=0,0,IF('Net Acumulado'!AU89&gt;-'Net Acumulado'!$B89,0,1))</f>
        <v>1</v>
      </c>
      <c r="AV89">
        <f>IF(AU89=0,0,IF('Net Acumulado'!AV89&gt;-'Net Acumulado'!$B89,0,1))</f>
        <v>1</v>
      </c>
      <c r="AW89">
        <f>IF(AV89=0,0,IF('Net Acumulado'!AW89&gt;-'Net Acumulado'!$B89,0,1))</f>
        <v>1</v>
      </c>
      <c r="AX89">
        <f>IF(AW89=0,0,IF('Net Acumulado'!AX89&gt;-'Net Acumulado'!$B89,0,1))</f>
        <v>1</v>
      </c>
      <c r="AY89">
        <f>IF(AX89=0,0,IF('Net Acumulado'!AY89&gt;-'Net Acumulado'!$B89,0,1))</f>
        <v>1</v>
      </c>
      <c r="AZ89">
        <f>IF(AY89=0,0,IF('Net Acumulado'!AZ89&gt;-'Net Acumulado'!$B89,0,1))</f>
        <v>1</v>
      </c>
      <c r="BA89">
        <f>IF(AZ89=0,0,IF('Net Acumulado'!BA89&gt;-'Net Acumulado'!$B89,0,1))</f>
        <v>1</v>
      </c>
      <c r="BB89">
        <f>IF(BA89=0,0,IF('Net Acumulado'!BB89&gt;-'Net Acumulado'!$B89,0,1))</f>
        <v>1</v>
      </c>
      <c r="BC89">
        <f>IF(BB89=0,0,IF('Net Acumulado'!BC89&gt;-'Net Acumulado'!$B89,0,1))</f>
        <v>1</v>
      </c>
      <c r="BD89">
        <f>IF(BC89=0,0,IF('Net Acumulado'!BD89&gt;-'Net Acumulado'!$B89,0,1))</f>
        <v>1</v>
      </c>
      <c r="BE89">
        <f>IF(BD89=0,0,IF('Net Acumulado'!BE89&gt;-'Net Acumulado'!$B89,0,1))</f>
        <v>1</v>
      </c>
      <c r="BF89">
        <f>IF(BE89=0,0,IF('Net Acumulado'!BF89&gt;-'Net Acumulado'!$B89,0,1))</f>
        <v>1</v>
      </c>
      <c r="BG89">
        <f>IF(BF89=0,0,IF('Net Acumulado'!BG89&gt;-'Net Acumulado'!$B89,0,1))</f>
        <v>1</v>
      </c>
      <c r="BH89">
        <f>IF(BG89=0,0,IF('Net Acumulado'!BH89&gt;-'Net Acumulado'!$B89,0,1))</f>
        <v>1</v>
      </c>
      <c r="BI89">
        <f>IF(BH89=0,0,IF('Net Acumulado'!BI89&gt;-'Net Acumulado'!$B89,0,1))</f>
        <v>1</v>
      </c>
      <c r="BJ89">
        <f>IF(BI89=0,0,IF('Net Acumulado'!BJ89&gt;-'Net Acumulado'!$B89,0,1))</f>
        <v>1</v>
      </c>
      <c r="BK89">
        <f>IF(BJ89=0,0,IF('Net Acumulado'!BK89&gt;-'Net Acumulado'!$B89,0,1))</f>
        <v>1</v>
      </c>
      <c r="BL89">
        <f>IF(BK89=0,0,IF('Net Acumulado'!BL89&gt;-'Net Acumulado'!$B89,0,1))</f>
        <v>1</v>
      </c>
      <c r="BM89">
        <f>IF(BL89=0,0,IF('Net Acumulado'!BM89&gt;-'Net Acumulado'!$B89,0,1))</f>
        <v>1</v>
      </c>
      <c r="BN89">
        <f>IF(BM89=0,0,IF('Net Acumulado'!BN89&gt;-'Net Acumulado'!$B89,0,1))</f>
        <v>1</v>
      </c>
      <c r="BO89">
        <f>IF(BN89=0,0,IF('Net Acumulado'!BO89&gt;-'Net Acumulado'!$B89,0,1))</f>
        <v>1</v>
      </c>
      <c r="BP89">
        <f>IF(BO89=0,0,IF('Net Acumulado'!BP89&gt;-'Net Acumulado'!$B89,0,1))</f>
        <v>1</v>
      </c>
      <c r="BQ89">
        <f>IF(BP89=0,0,IF('Net Acumulado'!BQ89&gt;-'Net Acumulado'!$B89,0,1))</f>
        <v>1</v>
      </c>
      <c r="BR89">
        <f>IF(BQ89=0,0,IF('Net Acumulado'!BR89&gt;-'Net Acumulado'!$B89,0,1))</f>
        <v>1</v>
      </c>
      <c r="BS89">
        <f>IF(BR89=0,0,IF('Net Acumulado'!BS89&gt;-'Net Acumulado'!$B89,0,1))</f>
        <v>1</v>
      </c>
      <c r="BT89">
        <f>IF(BS89=0,0,IF('Net Acumulado'!BT89&gt;-'Net Acumulado'!$B89,0,1))</f>
        <v>1</v>
      </c>
      <c r="BU89">
        <f>IF(BT89=0,0,IF('Net Acumulado'!BU89&gt;-'Net Acumulado'!$B89,0,1))</f>
        <v>1</v>
      </c>
      <c r="BV89">
        <f>IF(BU89=0,0,IF('Net Acumulado'!BV89&gt;-'Net Acumulado'!$B89,0,1))</f>
        <v>1</v>
      </c>
      <c r="BW89">
        <f>IF(BV89=0,0,IF('Net Acumulado'!BW89&gt;-'Net Acumulado'!$B89,0,1))</f>
        <v>1</v>
      </c>
      <c r="BX89">
        <f>IF(BW89=0,0,IF('Net Acumulado'!BX89&gt;-'Net Acumulado'!$B89,0,1))</f>
        <v>1</v>
      </c>
      <c r="BY89">
        <f>IF(BX89=0,0,IF('Net Acumulado'!BY89&gt;-'Net Acumulado'!$B89,0,1))</f>
        <v>1</v>
      </c>
      <c r="BZ89">
        <f>IF(BY89=0,0,IF('Net Acumulado'!BZ89&gt;-'Net Acumulado'!$B89,0,1))</f>
        <v>1</v>
      </c>
      <c r="CA89">
        <f>IF(BZ89=0,0,IF('Net Acumulado'!CA89&gt;-'Net Acumulado'!$B89,0,1))</f>
        <v>1</v>
      </c>
      <c r="CB89">
        <f>IF(CA89=0,0,IF('Net Acumulado'!CB89&gt;-'Net Acumulado'!$B89,0,1))</f>
        <v>1</v>
      </c>
      <c r="CC89">
        <f>IF(CB89=0,0,IF('Net Acumulado'!CC89&gt;-'Net Acumulado'!$B89,0,1))</f>
        <v>1</v>
      </c>
      <c r="CD89">
        <f>IF(CC89=0,0,IF('Net Acumulado'!CD89&gt;-'Net Acumulado'!$B89,0,1))</f>
        <v>1</v>
      </c>
      <c r="CE89">
        <f>IF(CD89=0,0,IF('Net Acumulado'!CE89&gt;-'Net Acumulado'!$B89,0,1))</f>
        <v>1</v>
      </c>
      <c r="CF89">
        <f>IF(CE89=0,0,IF('Net Acumulado'!CF89&gt;-'Net Acumulado'!$B89,0,1))</f>
        <v>1</v>
      </c>
      <c r="CG89">
        <f>IF(CF89=0,0,IF('Net Acumulado'!CG89&gt;-'Net Acumulado'!$B89,0,1))</f>
        <v>1</v>
      </c>
      <c r="CH89">
        <f>IF(CG89=0,0,IF('Net Acumulado'!CH89&gt;-'Net Acumulado'!$B89,0,1))</f>
        <v>1</v>
      </c>
      <c r="CI89">
        <f>IF(CH89=0,0,IF('Net Acumulado'!CI89&gt;-'Net Acumulado'!$B89,0,1))</f>
        <v>1</v>
      </c>
      <c r="CJ89">
        <f>IF(CI89=0,0,IF('Net Acumulado'!CJ89&gt;-'Net Acumulado'!$B89,0,1))</f>
        <v>1</v>
      </c>
      <c r="CK89">
        <f>IF(CJ89=0,0,IF('Net Acumulado'!CK89&gt;-'Net Acumulado'!$B89,0,1))</f>
        <v>1</v>
      </c>
      <c r="CL89">
        <f>IF(CK89=0,0,IF('Net Acumulado'!CL89&gt;-'Net Acumulado'!$B89,0,1))</f>
        <v>1</v>
      </c>
      <c r="CM89">
        <f>IF(CL89=0,0,IF('Net Acumulado'!CM89&gt;-'Net Acumulado'!$B89,0,1))</f>
        <v>1</v>
      </c>
      <c r="CN89">
        <f>IF(CM89=0,0,IF('Net Acumulado'!CN89&gt;-'Net Acumulado'!$B89,0,1))</f>
        <v>1</v>
      </c>
      <c r="CO89">
        <f>IF(CN89=0,0,IF('Net Acumulado'!CO89&gt;-'Net Acumulado'!$B89,0,1))</f>
        <v>1</v>
      </c>
      <c r="CP89">
        <f>IF(CO89=0,0,IF('Net Acumulado'!CP89&gt;-'Net Acumulado'!$B89,0,1))</f>
        <v>0</v>
      </c>
      <c r="CQ89">
        <f>IF(CP89=0,0,IF('Net Acumulado'!CQ89&gt;-'Net Acumulado'!$B89,0,1))</f>
        <v>0</v>
      </c>
      <c r="CR89">
        <f>IF(CQ89=0,0,IF('Net Acumulado'!CR89&gt;-'Net Acumulado'!$B89,0,1))</f>
        <v>0</v>
      </c>
      <c r="CS89">
        <f>IF(CR89=0,0,IF('Net Acumulado'!CS89&gt;-'Net Acumulado'!$B89,0,1))</f>
        <v>0</v>
      </c>
      <c r="CT89">
        <f>IF(CS89=0,0,IF('Net Acumulado'!CT89&gt;-'Net Acumulado'!$B89,0,1))</f>
        <v>0</v>
      </c>
      <c r="CU89">
        <f>IF(CT89=0,0,IF('Net Acumulado'!CU89&gt;-'Net Acumulado'!$B89,0,1))</f>
        <v>0</v>
      </c>
    </row>
    <row r="90" spans="1:99" x14ac:dyDescent="0.3">
      <c r="A90">
        <f t="shared" si="1"/>
        <v>96</v>
      </c>
      <c r="B90">
        <v>-29270</v>
      </c>
      <c r="C90">
        <v>3305</v>
      </c>
      <c r="D90">
        <f>IF('Net Acumulado'!D90&gt;-'Net Acumulado'!$B90,0,1)</f>
        <v>1</v>
      </c>
      <c r="E90">
        <f>IF(D90=0,0,IF('Net Acumulado'!E90&gt;-'Net Acumulado'!$B90,0,1))</f>
        <v>1</v>
      </c>
      <c r="F90">
        <f>IF(E90=0,0,IF('Net Acumulado'!F90&gt;-'Net Acumulado'!$B90,0,1))</f>
        <v>1</v>
      </c>
      <c r="G90">
        <f>IF(F90=0,0,IF('Net Acumulado'!G90&gt;-'Net Acumulado'!$B90,0,1))</f>
        <v>1</v>
      </c>
      <c r="H90">
        <f>IF(G90=0,0,IF('Net Acumulado'!H90&gt;-'Net Acumulado'!$B90,0,1))</f>
        <v>1</v>
      </c>
      <c r="I90">
        <f>IF(H90=0,0,IF('Net Acumulado'!I90&gt;-'Net Acumulado'!$B90,0,1))</f>
        <v>1</v>
      </c>
      <c r="J90">
        <f>IF(I90=0,0,IF('Net Acumulado'!J90&gt;-'Net Acumulado'!$B90,0,1))</f>
        <v>1</v>
      </c>
      <c r="K90">
        <f>IF(J90=0,0,IF('Net Acumulado'!K90&gt;-'Net Acumulado'!$B90,0,1))</f>
        <v>1</v>
      </c>
      <c r="L90">
        <f>IF(K90=0,0,IF('Net Acumulado'!L90&gt;-'Net Acumulado'!$B90,0,1))</f>
        <v>1</v>
      </c>
      <c r="M90">
        <f>IF(L90=0,0,IF('Net Acumulado'!M90&gt;-'Net Acumulado'!$B90,0,1))</f>
        <v>1</v>
      </c>
      <c r="N90">
        <f>IF(M90=0,0,IF('Net Acumulado'!N90&gt;-'Net Acumulado'!$B90,0,1))</f>
        <v>1</v>
      </c>
      <c r="O90">
        <f>IF(N90=0,0,IF('Net Acumulado'!O90&gt;-'Net Acumulado'!$B90,0,1))</f>
        <v>1</v>
      </c>
      <c r="P90">
        <f>IF(O90=0,0,IF('Net Acumulado'!P90&gt;-'Net Acumulado'!$B90,0,1))</f>
        <v>1</v>
      </c>
      <c r="Q90">
        <f>IF(P90=0,0,IF('Net Acumulado'!Q90&gt;-'Net Acumulado'!$B90,0,1))</f>
        <v>1</v>
      </c>
      <c r="R90">
        <f>IF(Q90=0,0,IF('Net Acumulado'!R90&gt;-'Net Acumulado'!$B90,0,1))</f>
        <v>1</v>
      </c>
      <c r="S90">
        <f>IF(R90=0,0,IF('Net Acumulado'!S90&gt;-'Net Acumulado'!$B90,0,1))</f>
        <v>1</v>
      </c>
      <c r="T90">
        <f>IF(S90=0,0,IF('Net Acumulado'!T90&gt;-'Net Acumulado'!$B90,0,1))</f>
        <v>1</v>
      </c>
      <c r="U90">
        <f>IF(T90=0,0,IF('Net Acumulado'!U90&gt;-'Net Acumulado'!$B90,0,1))</f>
        <v>1</v>
      </c>
      <c r="V90">
        <f>IF(U90=0,0,IF('Net Acumulado'!V90&gt;-'Net Acumulado'!$B90,0,1))</f>
        <v>1</v>
      </c>
      <c r="W90">
        <f>IF(V90=0,0,IF('Net Acumulado'!W90&gt;-'Net Acumulado'!$B90,0,1))</f>
        <v>1</v>
      </c>
      <c r="X90">
        <f>IF(W90=0,0,IF('Net Acumulado'!X90&gt;-'Net Acumulado'!$B90,0,1))</f>
        <v>1</v>
      </c>
      <c r="Y90">
        <f>IF(X90=0,0,IF('Net Acumulado'!Y90&gt;-'Net Acumulado'!$B90,0,1))</f>
        <v>1</v>
      </c>
      <c r="Z90">
        <f>IF(Y90=0,0,IF('Net Acumulado'!Z90&gt;-'Net Acumulado'!$B90,0,1))</f>
        <v>1</v>
      </c>
      <c r="AA90">
        <f>IF(Z90=0,0,IF('Net Acumulado'!AA90&gt;-'Net Acumulado'!$B90,0,1))</f>
        <v>1</v>
      </c>
      <c r="AB90">
        <f>IF(AA90=0,0,IF('Net Acumulado'!AB90&gt;-'Net Acumulado'!$B90,0,1))</f>
        <v>1</v>
      </c>
      <c r="AC90">
        <f>IF(AB90=0,0,IF('Net Acumulado'!AC90&gt;-'Net Acumulado'!$B90,0,1))</f>
        <v>1</v>
      </c>
      <c r="AD90">
        <f>IF(AC90=0,0,IF('Net Acumulado'!AD90&gt;-'Net Acumulado'!$B90,0,1))</f>
        <v>1</v>
      </c>
      <c r="AE90">
        <f>IF(AD90=0,0,IF('Net Acumulado'!AE90&gt;-'Net Acumulado'!$B90,0,1))</f>
        <v>1</v>
      </c>
      <c r="AF90">
        <f>IF(AE90=0,0,IF('Net Acumulado'!AF90&gt;-'Net Acumulado'!$B90,0,1))</f>
        <v>1</v>
      </c>
      <c r="AG90">
        <f>IF(AF90=0,0,IF('Net Acumulado'!AG90&gt;-'Net Acumulado'!$B90,0,1))</f>
        <v>1</v>
      </c>
      <c r="AH90">
        <f>IF(AG90=0,0,IF('Net Acumulado'!AH90&gt;-'Net Acumulado'!$B90,0,1))</f>
        <v>1</v>
      </c>
      <c r="AI90">
        <f>IF(AH90=0,0,IF('Net Acumulado'!AI90&gt;-'Net Acumulado'!$B90,0,1))</f>
        <v>1</v>
      </c>
      <c r="AJ90">
        <f>IF(AI90=0,0,IF('Net Acumulado'!AJ90&gt;-'Net Acumulado'!$B90,0,1))</f>
        <v>1</v>
      </c>
      <c r="AK90">
        <f>IF(AJ90=0,0,IF('Net Acumulado'!AK90&gt;-'Net Acumulado'!$B90,0,1))</f>
        <v>1</v>
      </c>
      <c r="AL90">
        <f>IF(AK90=0,0,IF('Net Acumulado'!AL90&gt;-'Net Acumulado'!$B90,0,1))</f>
        <v>1</v>
      </c>
      <c r="AM90">
        <f>IF(AL90=0,0,IF('Net Acumulado'!AM90&gt;-'Net Acumulado'!$B90,0,1))</f>
        <v>1</v>
      </c>
      <c r="AN90">
        <f>IF(AM90=0,0,IF('Net Acumulado'!AN90&gt;-'Net Acumulado'!$B90,0,1))</f>
        <v>1</v>
      </c>
      <c r="AO90">
        <f>IF(AN90=0,0,IF('Net Acumulado'!AO90&gt;-'Net Acumulado'!$B90,0,1))</f>
        <v>1</v>
      </c>
      <c r="AP90">
        <f>IF(AO90=0,0,IF('Net Acumulado'!AP90&gt;-'Net Acumulado'!$B90,0,1))</f>
        <v>1</v>
      </c>
      <c r="AQ90">
        <f>IF(AP90=0,0,IF('Net Acumulado'!AQ90&gt;-'Net Acumulado'!$B90,0,1))</f>
        <v>1</v>
      </c>
      <c r="AR90">
        <f>IF(AQ90=0,0,IF('Net Acumulado'!AR90&gt;-'Net Acumulado'!$B90,0,1))</f>
        <v>1</v>
      </c>
      <c r="AS90">
        <f>IF(AR90=0,0,IF('Net Acumulado'!AS90&gt;-'Net Acumulado'!$B90,0,1))</f>
        <v>1</v>
      </c>
      <c r="AT90">
        <f>IF(AS90=0,0,IF('Net Acumulado'!AT90&gt;-'Net Acumulado'!$B90,0,1))</f>
        <v>1</v>
      </c>
      <c r="AU90">
        <f>IF(AT90=0,0,IF('Net Acumulado'!AU90&gt;-'Net Acumulado'!$B90,0,1))</f>
        <v>1</v>
      </c>
      <c r="AV90">
        <f>IF(AU90=0,0,IF('Net Acumulado'!AV90&gt;-'Net Acumulado'!$B90,0,1))</f>
        <v>1</v>
      </c>
      <c r="AW90">
        <f>IF(AV90=0,0,IF('Net Acumulado'!AW90&gt;-'Net Acumulado'!$B90,0,1))</f>
        <v>1</v>
      </c>
      <c r="AX90">
        <f>IF(AW90=0,0,IF('Net Acumulado'!AX90&gt;-'Net Acumulado'!$B90,0,1))</f>
        <v>1</v>
      </c>
      <c r="AY90">
        <f>IF(AX90=0,0,IF('Net Acumulado'!AY90&gt;-'Net Acumulado'!$B90,0,1))</f>
        <v>1</v>
      </c>
      <c r="AZ90">
        <f>IF(AY90=0,0,IF('Net Acumulado'!AZ90&gt;-'Net Acumulado'!$B90,0,1))</f>
        <v>1</v>
      </c>
      <c r="BA90">
        <f>IF(AZ90=0,0,IF('Net Acumulado'!BA90&gt;-'Net Acumulado'!$B90,0,1))</f>
        <v>1</v>
      </c>
      <c r="BB90">
        <f>IF(BA90=0,0,IF('Net Acumulado'!BB90&gt;-'Net Acumulado'!$B90,0,1))</f>
        <v>1</v>
      </c>
      <c r="BC90">
        <f>IF(BB90=0,0,IF('Net Acumulado'!BC90&gt;-'Net Acumulado'!$B90,0,1))</f>
        <v>1</v>
      </c>
      <c r="BD90">
        <f>IF(BC90=0,0,IF('Net Acumulado'!BD90&gt;-'Net Acumulado'!$B90,0,1))</f>
        <v>1</v>
      </c>
      <c r="BE90">
        <f>IF(BD90=0,0,IF('Net Acumulado'!BE90&gt;-'Net Acumulado'!$B90,0,1))</f>
        <v>1</v>
      </c>
      <c r="BF90">
        <f>IF(BE90=0,0,IF('Net Acumulado'!BF90&gt;-'Net Acumulado'!$B90,0,1))</f>
        <v>1</v>
      </c>
      <c r="BG90">
        <f>IF(BF90=0,0,IF('Net Acumulado'!BG90&gt;-'Net Acumulado'!$B90,0,1))</f>
        <v>1</v>
      </c>
      <c r="BH90">
        <f>IF(BG90=0,0,IF('Net Acumulado'!BH90&gt;-'Net Acumulado'!$B90,0,1))</f>
        <v>1</v>
      </c>
      <c r="BI90">
        <f>IF(BH90=0,0,IF('Net Acumulado'!BI90&gt;-'Net Acumulado'!$B90,0,1))</f>
        <v>1</v>
      </c>
      <c r="BJ90">
        <f>IF(BI90=0,0,IF('Net Acumulado'!BJ90&gt;-'Net Acumulado'!$B90,0,1))</f>
        <v>1</v>
      </c>
      <c r="BK90">
        <f>IF(BJ90=0,0,IF('Net Acumulado'!BK90&gt;-'Net Acumulado'!$B90,0,1))</f>
        <v>1</v>
      </c>
      <c r="BL90">
        <f>IF(BK90=0,0,IF('Net Acumulado'!BL90&gt;-'Net Acumulado'!$B90,0,1))</f>
        <v>1</v>
      </c>
      <c r="BM90">
        <f>IF(BL90=0,0,IF('Net Acumulado'!BM90&gt;-'Net Acumulado'!$B90,0,1))</f>
        <v>1</v>
      </c>
      <c r="BN90">
        <f>IF(BM90=0,0,IF('Net Acumulado'!BN90&gt;-'Net Acumulado'!$B90,0,1))</f>
        <v>1</v>
      </c>
      <c r="BO90">
        <f>IF(BN90=0,0,IF('Net Acumulado'!BO90&gt;-'Net Acumulado'!$B90,0,1))</f>
        <v>1</v>
      </c>
      <c r="BP90">
        <f>IF(BO90=0,0,IF('Net Acumulado'!BP90&gt;-'Net Acumulado'!$B90,0,1))</f>
        <v>1</v>
      </c>
      <c r="BQ90">
        <f>IF(BP90=0,0,IF('Net Acumulado'!BQ90&gt;-'Net Acumulado'!$B90,0,1))</f>
        <v>1</v>
      </c>
      <c r="BR90">
        <f>IF(BQ90=0,0,IF('Net Acumulado'!BR90&gt;-'Net Acumulado'!$B90,0,1))</f>
        <v>1</v>
      </c>
      <c r="BS90">
        <f>IF(BR90=0,0,IF('Net Acumulado'!BS90&gt;-'Net Acumulado'!$B90,0,1))</f>
        <v>1</v>
      </c>
      <c r="BT90">
        <f>IF(BS90=0,0,IF('Net Acumulado'!BT90&gt;-'Net Acumulado'!$B90,0,1))</f>
        <v>1</v>
      </c>
      <c r="BU90">
        <f>IF(BT90=0,0,IF('Net Acumulado'!BU90&gt;-'Net Acumulado'!$B90,0,1))</f>
        <v>1</v>
      </c>
      <c r="BV90">
        <f>IF(BU90=0,0,IF('Net Acumulado'!BV90&gt;-'Net Acumulado'!$B90,0,1))</f>
        <v>1</v>
      </c>
      <c r="BW90">
        <f>IF(BV90=0,0,IF('Net Acumulado'!BW90&gt;-'Net Acumulado'!$B90,0,1))</f>
        <v>1</v>
      </c>
      <c r="BX90">
        <f>IF(BW90=0,0,IF('Net Acumulado'!BX90&gt;-'Net Acumulado'!$B90,0,1))</f>
        <v>1</v>
      </c>
      <c r="BY90">
        <f>IF(BX90=0,0,IF('Net Acumulado'!BY90&gt;-'Net Acumulado'!$B90,0,1))</f>
        <v>1</v>
      </c>
      <c r="BZ90">
        <f>IF(BY90=0,0,IF('Net Acumulado'!BZ90&gt;-'Net Acumulado'!$B90,0,1))</f>
        <v>1</v>
      </c>
      <c r="CA90">
        <f>IF(BZ90=0,0,IF('Net Acumulado'!CA90&gt;-'Net Acumulado'!$B90,0,1))</f>
        <v>1</v>
      </c>
      <c r="CB90">
        <f>IF(CA90=0,0,IF('Net Acumulado'!CB90&gt;-'Net Acumulado'!$B90,0,1))</f>
        <v>1</v>
      </c>
      <c r="CC90">
        <f>IF(CB90=0,0,IF('Net Acumulado'!CC90&gt;-'Net Acumulado'!$B90,0,1))</f>
        <v>1</v>
      </c>
      <c r="CD90">
        <f>IF(CC90=0,0,IF('Net Acumulado'!CD90&gt;-'Net Acumulado'!$B90,0,1))</f>
        <v>1</v>
      </c>
      <c r="CE90">
        <f>IF(CD90=0,0,IF('Net Acumulado'!CE90&gt;-'Net Acumulado'!$B90,0,1))</f>
        <v>1</v>
      </c>
      <c r="CF90">
        <f>IF(CE90=0,0,IF('Net Acumulado'!CF90&gt;-'Net Acumulado'!$B90,0,1))</f>
        <v>1</v>
      </c>
      <c r="CG90">
        <f>IF(CF90=0,0,IF('Net Acumulado'!CG90&gt;-'Net Acumulado'!$B90,0,1))</f>
        <v>1</v>
      </c>
      <c r="CH90">
        <f>IF(CG90=0,0,IF('Net Acumulado'!CH90&gt;-'Net Acumulado'!$B90,0,1))</f>
        <v>1</v>
      </c>
      <c r="CI90">
        <f>IF(CH90=0,0,IF('Net Acumulado'!CI90&gt;-'Net Acumulado'!$B90,0,1))</f>
        <v>1</v>
      </c>
      <c r="CJ90">
        <f>IF(CI90=0,0,IF('Net Acumulado'!CJ90&gt;-'Net Acumulado'!$B90,0,1))</f>
        <v>1</v>
      </c>
      <c r="CK90">
        <f>IF(CJ90=0,0,IF('Net Acumulado'!CK90&gt;-'Net Acumulado'!$B90,0,1))</f>
        <v>1</v>
      </c>
      <c r="CL90">
        <f>IF(CK90=0,0,IF('Net Acumulado'!CL90&gt;-'Net Acumulado'!$B90,0,1))</f>
        <v>1</v>
      </c>
      <c r="CM90">
        <f>IF(CL90=0,0,IF('Net Acumulado'!CM90&gt;-'Net Acumulado'!$B90,0,1))</f>
        <v>1</v>
      </c>
      <c r="CN90">
        <f>IF(CM90=0,0,IF('Net Acumulado'!CN90&gt;-'Net Acumulado'!$B90,0,1))</f>
        <v>1</v>
      </c>
      <c r="CO90">
        <f>IF(CN90=0,0,IF('Net Acumulado'!CO90&gt;-'Net Acumulado'!$B90,0,1))</f>
        <v>1</v>
      </c>
      <c r="CP90">
        <f>IF(CO90=0,0,IF('Net Acumulado'!CP90&gt;-'Net Acumulado'!$B90,0,1))</f>
        <v>1</v>
      </c>
      <c r="CQ90">
        <f>IF(CP90=0,0,IF('Net Acumulado'!CQ90&gt;-'Net Acumulado'!$B90,0,1))</f>
        <v>1</v>
      </c>
      <c r="CR90">
        <f>IF(CQ90=0,0,IF('Net Acumulado'!CR90&gt;-'Net Acumulado'!$B90,0,1))</f>
        <v>1</v>
      </c>
      <c r="CS90">
        <f>IF(CR90=0,0,IF('Net Acumulado'!CS90&gt;-'Net Acumulado'!$B90,0,1))</f>
        <v>1</v>
      </c>
      <c r="CT90">
        <f>IF(CS90=0,0,IF('Net Acumulado'!CT90&gt;-'Net Acumulado'!$B90,0,1))</f>
        <v>1</v>
      </c>
      <c r="CU90">
        <f>IF(CT90=0,0,IF('Net Acumulado'!CU90&gt;-'Net Acumulado'!$B90,0,1))</f>
        <v>1</v>
      </c>
    </row>
    <row r="91" spans="1:99" x14ac:dyDescent="0.3">
      <c r="A91">
        <f t="shared" si="1"/>
        <v>52</v>
      </c>
      <c r="B91">
        <v>-2776</v>
      </c>
      <c r="C91">
        <v>3301</v>
      </c>
      <c r="D91">
        <f>IF('Net Acumulado'!D91&gt;-'Net Acumulado'!$B91,0,1)</f>
        <v>1</v>
      </c>
      <c r="E91">
        <f>IF(D91=0,0,IF('Net Acumulado'!E91&gt;-'Net Acumulado'!$B91,0,1))</f>
        <v>1</v>
      </c>
      <c r="F91">
        <f>IF(E91=0,0,IF('Net Acumulado'!F91&gt;-'Net Acumulado'!$B91,0,1))</f>
        <v>1</v>
      </c>
      <c r="G91">
        <f>IF(F91=0,0,IF('Net Acumulado'!G91&gt;-'Net Acumulado'!$B91,0,1))</f>
        <v>1</v>
      </c>
      <c r="H91">
        <f>IF(G91=0,0,IF('Net Acumulado'!H91&gt;-'Net Acumulado'!$B91,0,1))</f>
        <v>1</v>
      </c>
      <c r="I91">
        <f>IF(H91=0,0,IF('Net Acumulado'!I91&gt;-'Net Acumulado'!$B91,0,1))</f>
        <v>1</v>
      </c>
      <c r="J91">
        <f>IF(I91=0,0,IF('Net Acumulado'!J91&gt;-'Net Acumulado'!$B91,0,1))</f>
        <v>1</v>
      </c>
      <c r="K91">
        <f>IF(J91=0,0,IF('Net Acumulado'!K91&gt;-'Net Acumulado'!$B91,0,1))</f>
        <v>1</v>
      </c>
      <c r="L91">
        <f>IF(K91=0,0,IF('Net Acumulado'!L91&gt;-'Net Acumulado'!$B91,0,1))</f>
        <v>1</v>
      </c>
      <c r="M91">
        <f>IF(L91=0,0,IF('Net Acumulado'!M91&gt;-'Net Acumulado'!$B91,0,1))</f>
        <v>1</v>
      </c>
      <c r="N91">
        <f>IF(M91=0,0,IF('Net Acumulado'!N91&gt;-'Net Acumulado'!$B91,0,1))</f>
        <v>1</v>
      </c>
      <c r="O91">
        <f>IF(N91=0,0,IF('Net Acumulado'!O91&gt;-'Net Acumulado'!$B91,0,1))</f>
        <v>1</v>
      </c>
      <c r="P91">
        <f>IF(O91=0,0,IF('Net Acumulado'!P91&gt;-'Net Acumulado'!$B91,0,1))</f>
        <v>1</v>
      </c>
      <c r="Q91">
        <f>IF(P91=0,0,IF('Net Acumulado'!Q91&gt;-'Net Acumulado'!$B91,0,1))</f>
        <v>1</v>
      </c>
      <c r="R91">
        <f>IF(Q91=0,0,IF('Net Acumulado'!R91&gt;-'Net Acumulado'!$B91,0,1))</f>
        <v>1</v>
      </c>
      <c r="S91">
        <f>IF(R91=0,0,IF('Net Acumulado'!S91&gt;-'Net Acumulado'!$B91,0,1))</f>
        <v>1</v>
      </c>
      <c r="T91">
        <f>IF(S91=0,0,IF('Net Acumulado'!T91&gt;-'Net Acumulado'!$B91,0,1))</f>
        <v>1</v>
      </c>
      <c r="U91">
        <f>IF(T91=0,0,IF('Net Acumulado'!U91&gt;-'Net Acumulado'!$B91,0,1))</f>
        <v>1</v>
      </c>
      <c r="V91">
        <f>IF(U91=0,0,IF('Net Acumulado'!V91&gt;-'Net Acumulado'!$B91,0,1))</f>
        <v>1</v>
      </c>
      <c r="W91">
        <f>IF(V91=0,0,IF('Net Acumulado'!W91&gt;-'Net Acumulado'!$B91,0,1))</f>
        <v>1</v>
      </c>
      <c r="X91">
        <f>IF(W91=0,0,IF('Net Acumulado'!X91&gt;-'Net Acumulado'!$B91,0,1))</f>
        <v>1</v>
      </c>
      <c r="Y91">
        <f>IF(X91=0,0,IF('Net Acumulado'!Y91&gt;-'Net Acumulado'!$B91,0,1))</f>
        <v>1</v>
      </c>
      <c r="Z91">
        <f>IF(Y91=0,0,IF('Net Acumulado'!Z91&gt;-'Net Acumulado'!$B91,0,1))</f>
        <v>1</v>
      </c>
      <c r="AA91">
        <f>IF(Z91=0,0,IF('Net Acumulado'!AA91&gt;-'Net Acumulado'!$B91,0,1))</f>
        <v>1</v>
      </c>
      <c r="AB91">
        <f>IF(AA91=0,0,IF('Net Acumulado'!AB91&gt;-'Net Acumulado'!$B91,0,1))</f>
        <v>1</v>
      </c>
      <c r="AC91">
        <f>IF(AB91=0,0,IF('Net Acumulado'!AC91&gt;-'Net Acumulado'!$B91,0,1))</f>
        <v>1</v>
      </c>
      <c r="AD91">
        <f>IF(AC91=0,0,IF('Net Acumulado'!AD91&gt;-'Net Acumulado'!$B91,0,1))</f>
        <v>1</v>
      </c>
      <c r="AE91">
        <f>IF(AD91=0,0,IF('Net Acumulado'!AE91&gt;-'Net Acumulado'!$B91,0,1))</f>
        <v>1</v>
      </c>
      <c r="AF91">
        <f>IF(AE91=0,0,IF('Net Acumulado'!AF91&gt;-'Net Acumulado'!$B91,0,1))</f>
        <v>1</v>
      </c>
      <c r="AG91">
        <f>IF(AF91=0,0,IF('Net Acumulado'!AG91&gt;-'Net Acumulado'!$B91,0,1))</f>
        <v>1</v>
      </c>
      <c r="AH91">
        <f>IF(AG91=0,0,IF('Net Acumulado'!AH91&gt;-'Net Acumulado'!$B91,0,1))</f>
        <v>1</v>
      </c>
      <c r="AI91">
        <f>IF(AH91=0,0,IF('Net Acumulado'!AI91&gt;-'Net Acumulado'!$B91,0,1))</f>
        <v>1</v>
      </c>
      <c r="AJ91">
        <f>IF(AI91=0,0,IF('Net Acumulado'!AJ91&gt;-'Net Acumulado'!$B91,0,1))</f>
        <v>1</v>
      </c>
      <c r="AK91">
        <f>IF(AJ91=0,0,IF('Net Acumulado'!AK91&gt;-'Net Acumulado'!$B91,0,1))</f>
        <v>1</v>
      </c>
      <c r="AL91">
        <f>IF(AK91=0,0,IF('Net Acumulado'!AL91&gt;-'Net Acumulado'!$B91,0,1))</f>
        <v>1</v>
      </c>
      <c r="AM91">
        <f>IF(AL91=0,0,IF('Net Acumulado'!AM91&gt;-'Net Acumulado'!$B91,0,1))</f>
        <v>1</v>
      </c>
      <c r="AN91">
        <f>IF(AM91=0,0,IF('Net Acumulado'!AN91&gt;-'Net Acumulado'!$B91,0,1))</f>
        <v>1</v>
      </c>
      <c r="AO91">
        <f>IF(AN91=0,0,IF('Net Acumulado'!AO91&gt;-'Net Acumulado'!$B91,0,1))</f>
        <v>1</v>
      </c>
      <c r="AP91">
        <f>IF(AO91=0,0,IF('Net Acumulado'!AP91&gt;-'Net Acumulado'!$B91,0,1))</f>
        <v>1</v>
      </c>
      <c r="AQ91">
        <f>IF(AP91=0,0,IF('Net Acumulado'!AQ91&gt;-'Net Acumulado'!$B91,0,1))</f>
        <v>1</v>
      </c>
      <c r="AR91">
        <f>IF(AQ91=0,0,IF('Net Acumulado'!AR91&gt;-'Net Acumulado'!$B91,0,1))</f>
        <v>1</v>
      </c>
      <c r="AS91">
        <f>IF(AR91=0,0,IF('Net Acumulado'!AS91&gt;-'Net Acumulado'!$B91,0,1))</f>
        <v>1</v>
      </c>
      <c r="AT91">
        <f>IF(AS91=0,0,IF('Net Acumulado'!AT91&gt;-'Net Acumulado'!$B91,0,1))</f>
        <v>1</v>
      </c>
      <c r="AU91">
        <f>IF(AT91=0,0,IF('Net Acumulado'!AU91&gt;-'Net Acumulado'!$B91,0,1))</f>
        <v>1</v>
      </c>
      <c r="AV91">
        <f>IF(AU91=0,0,IF('Net Acumulado'!AV91&gt;-'Net Acumulado'!$B91,0,1))</f>
        <v>1</v>
      </c>
      <c r="AW91">
        <f>IF(AV91=0,0,IF('Net Acumulado'!AW91&gt;-'Net Acumulado'!$B91,0,1))</f>
        <v>1</v>
      </c>
      <c r="AX91">
        <f>IF(AW91=0,0,IF('Net Acumulado'!AX91&gt;-'Net Acumulado'!$B91,0,1))</f>
        <v>1</v>
      </c>
      <c r="AY91">
        <f>IF(AX91=0,0,IF('Net Acumulado'!AY91&gt;-'Net Acumulado'!$B91,0,1))</f>
        <v>1</v>
      </c>
      <c r="AZ91">
        <f>IF(AY91=0,0,IF('Net Acumulado'!AZ91&gt;-'Net Acumulado'!$B91,0,1))</f>
        <v>1</v>
      </c>
      <c r="BA91">
        <f>IF(AZ91=0,0,IF('Net Acumulado'!BA91&gt;-'Net Acumulado'!$B91,0,1))</f>
        <v>1</v>
      </c>
      <c r="BB91">
        <f>IF(BA91=0,0,IF('Net Acumulado'!BB91&gt;-'Net Acumulado'!$B91,0,1))</f>
        <v>1</v>
      </c>
      <c r="BC91">
        <f>IF(BB91=0,0,IF('Net Acumulado'!BC91&gt;-'Net Acumulado'!$B91,0,1))</f>
        <v>1</v>
      </c>
      <c r="BD91">
        <f>IF(BC91=0,0,IF('Net Acumulado'!BD91&gt;-'Net Acumulado'!$B91,0,1))</f>
        <v>0</v>
      </c>
      <c r="BE91">
        <f>IF(BD91=0,0,IF('Net Acumulado'!BE91&gt;-'Net Acumulado'!$B91,0,1))</f>
        <v>0</v>
      </c>
      <c r="BF91">
        <f>IF(BE91=0,0,IF('Net Acumulado'!BF91&gt;-'Net Acumulado'!$B91,0,1))</f>
        <v>0</v>
      </c>
      <c r="BG91">
        <f>IF(BF91=0,0,IF('Net Acumulado'!BG91&gt;-'Net Acumulado'!$B91,0,1))</f>
        <v>0</v>
      </c>
      <c r="BH91">
        <f>IF(BG91=0,0,IF('Net Acumulado'!BH91&gt;-'Net Acumulado'!$B91,0,1))</f>
        <v>0</v>
      </c>
      <c r="BI91">
        <f>IF(BH91=0,0,IF('Net Acumulado'!BI91&gt;-'Net Acumulado'!$B91,0,1))</f>
        <v>0</v>
      </c>
      <c r="BJ91">
        <f>IF(BI91=0,0,IF('Net Acumulado'!BJ91&gt;-'Net Acumulado'!$B91,0,1))</f>
        <v>0</v>
      </c>
      <c r="BK91">
        <f>IF(BJ91=0,0,IF('Net Acumulado'!BK91&gt;-'Net Acumulado'!$B91,0,1))</f>
        <v>0</v>
      </c>
      <c r="BL91">
        <f>IF(BK91=0,0,IF('Net Acumulado'!BL91&gt;-'Net Acumulado'!$B91,0,1))</f>
        <v>0</v>
      </c>
      <c r="BM91">
        <f>IF(BL91=0,0,IF('Net Acumulado'!BM91&gt;-'Net Acumulado'!$B91,0,1))</f>
        <v>0</v>
      </c>
      <c r="BN91">
        <f>IF(BM91=0,0,IF('Net Acumulado'!BN91&gt;-'Net Acumulado'!$B91,0,1))</f>
        <v>0</v>
      </c>
      <c r="BO91">
        <f>IF(BN91=0,0,IF('Net Acumulado'!BO91&gt;-'Net Acumulado'!$B91,0,1))</f>
        <v>0</v>
      </c>
      <c r="BP91">
        <f>IF(BO91=0,0,IF('Net Acumulado'!BP91&gt;-'Net Acumulado'!$B91,0,1))</f>
        <v>0</v>
      </c>
      <c r="BQ91">
        <f>IF(BP91=0,0,IF('Net Acumulado'!BQ91&gt;-'Net Acumulado'!$B91,0,1))</f>
        <v>0</v>
      </c>
      <c r="BR91">
        <f>IF(BQ91=0,0,IF('Net Acumulado'!BR91&gt;-'Net Acumulado'!$B91,0,1))</f>
        <v>0</v>
      </c>
      <c r="BS91">
        <f>IF(BR91=0,0,IF('Net Acumulado'!BS91&gt;-'Net Acumulado'!$B91,0,1))</f>
        <v>0</v>
      </c>
      <c r="BT91">
        <f>IF(BS91=0,0,IF('Net Acumulado'!BT91&gt;-'Net Acumulado'!$B91,0,1))</f>
        <v>0</v>
      </c>
      <c r="BU91">
        <f>IF(BT91=0,0,IF('Net Acumulado'!BU91&gt;-'Net Acumulado'!$B91,0,1))</f>
        <v>0</v>
      </c>
      <c r="BV91">
        <f>IF(BU91=0,0,IF('Net Acumulado'!BV91&gt;-'Net Acumulado'!$B91,0,1))</f>
        <v>0</v>
      </c>
      <c r="BW91">
        <f>IF(BV91=0,0,IF('Net Acumulado'!BW91&gt;-'Net Acumulado'!$B91,0,1))</f>
        <v>0</v>
      </c>
      <c r="BX91">
        <f>IF(BW91=0,0,IF('Net Acumulado'!BX91&gt;-'Net Acumulado'!$B91,0,1))</f>
        <v>0</v>
      </c>
      <c r="BY91">
        <f>IF(BX91=0,0,IF('Net Acumulado'!BY91&gt;-'Net Acumulado'!$B91,0,1))</f>
        <v>0</v>
      </c>
      <c r="BZ91">
        <f>IF(BY91=0,0,IF('Net Acumulado'!BZ91&gt;-'Net Acumulado'!$B91,0,1))</f>
        <v>0</v>
      </c>
      <c r="CA91">
        <f>IF(BZ91=0,0,IF('Net Acumulado'!CA91&gt;-'Net Acumulado'!$B91,0,1))</f>
        <v>0</v>
      </c>
      <c r="CB91">
        <f>IF(CA91=0,0,IF('Net Acumulado'!CB91&gt;-'Net Acumulado'!$B91,0,1))</f>
        <v>0</v>
      </c>
      <c r="CC91">
        <f>IF(CB91=0,0,IF('Net Acumulado'!CC91&gt;-'Net Acumulado'!$B91,0,1))</f>
        <v>0</v>
      </c>
      <c r="CD91">
        <f>IF(CC91=0,0,IF('Net Acumulado'!CD91&gt;-'Net Acumulado'!$B91,0,1))</f>
        <v>0</v>
      </c>
      <c r="CE91">
        <f>IF(CD91=0,0,IF('Net Acumulado'!CE91&gt;-'Net Acumulado'!$B91,0,1))</f>
        <v>0</v>
      </c>
      <c r="CF91">
        <f>IF(CE91=0,0,IF('Net Acumulado'!CF91&gt;-'Net Acumulado'!$B91,0,1))</f>
        <v>0</v>
      </c>
      <c r="CG91">
        <f>IF(CF91=0,0,IF('Net Acumulado'!CG91&gt;-'Net Acumulado'!$B91,0,1))</f>
        <v>0</v>
      </c>
      <c r="CH91">
        <f>IF(CG91=0,0,IF('Net Acumulado'!CH91&gt;-'Net Acumulado'!$B91,0,1))</f>
        <v>0</v>
      </c>
      <c r="CI91">
        <f>IF(CH91=0,0,IF('Net Acumulado'!CI91&gt;-'Net Acumulado'!$B91,0,1))</f>
        <v>0</v>
      </c>
      <c r="CJ91">
        <f>IF(CI91=0,0,IF('Net Acumulado'!CJ91&gt;-'Net Acumulado'!$B91,0,1))</f>
        <v>0</v>
      </c>
      <c r="CK91">
        <f>IF(CJ91=0,0,IF('Net Acumulado'!CK91&gt;-'Net Acumulado'!$B91,0,1))</f>
        <v>0</v>
      </c>
      <c r="CL91">
        <f>IF(CK91=0,0,IF('Net Acumulado'!CL91&gt;-'Net Acumulado'!$B91,0,1))</f>
        <v>0</v>
      </c>
      <c r="CM91">
        <f>IF(CL91=0,0,IF('Net Acumulado'!CM91&gt;-'Net Acumulado'!$B91,0,1))</f>
        <v>0</v>
      </c>
      <c r="CN91">
        <f>IF(CM91=0,0,IF('Net Acumulado'!CN91&gt;-'Net Acumulado'!$B91,0,1))</f>
        <v>0</v>
      </c>
      <c r="CO91">
        <f>IF(CN91=0,0,IF('Net Acumulado'!CO91&gt;-'Net Acumulado'!$B91,0,1))</f>
        <v>0</v>
      </c>
      <c r="CP91">
        <f>IF(CO91=0,0,IF('Net Acumulado'!CP91&gt;-'Net Acumulado'!$B91,0,1))</f>
        <v>0</v>
      </c>
      <c r="CQ91">
        <f>IF(CP91=0,0,IF('Net Acumulado'!CQ91&gt;-'Net Acumulado'!$B91,0,1))</f>
        <v>0</v>
      </c>
      <c r="CR91">
        <f>IF(CQ91=0,0,IF('Net Acumulado'!CR91&gt;-'Net Acumulado'!$B91,0,1))</f>
        <v>0</v>
      </c>
      <c r="CS91">
        <f>IF(CR91=0,0,IF('Net Acumulado'!CS91&gt;-'Net Acumulado'!$B91,0,1))</f>
        <v>0</v>
      </c>
      <c r="CT91">
        <f>IF(CS91=0,0,IF('Net Acumulado'!CT91&gt;-'Net Acumulado'!$B91,0,1))</f>
        <v>0</v>
      </c>
      <c r="CU91">
        <f>IF(CT91=0,0,IF('Net Acumulado'!CU91&gt;-'Net Acumulado'!$B91,0,1))</f>
        <v>0</v>
      </c>
    </row>
    <row r="92" spans="1:99" x14ac:dyDescent="0.3">
      <c r="A92">
        <f t="shared" si="1"/>
        <v>79</v>
      </c>
      <c r="B92">
        <v>-12619</v>
      </c>
      <c r="C92">
        <v>3304</v>
      </c>
      <c r="D92">
        <f>IF('Net Acumulado'!D92&gt;-'Net Acumulado'!$B92,0,1)</f>
        <v>1</v>
      </c>
      <c r="E92">
        <f>IF(D92=0,0,IF('Net Acumulado'!E92&gt;-'Net Acumulado'!$B92,0,1))</f>
        <v>1</v>
      </c>
      <c r="F92">
        <f>IF(E92=0,0,IF('Net Acumulado'!F92&gt;-'Net Acumulado'!$B92,0,1))</f>
        <v>1</v>
      </c>
      <c r="G92">
        <f>IF(F92=0,0,IF('Net Acumulado'!G92&gt;-'Net Acumulado'!$B92,0,1))</f>
        <v>1</v>
      </c>
      <c r="H92">
        <f>IF(G92=0,0,IF('Net Acumulado'!H92&gt;-'Net Acumulado'!$B92,0,1))</f>
        <v>1</v>
      </c>
      <c r="I92">
        <f>IF(H92=0,0,IF('Net Acumulado'!I92&gt;-'Net Acumulado'!$B92,0,1))</f>
        <v>1</v>
      </c>
      <c r="J92">
        <f>IF(I92=0,0,IF('Net Acumulado'!J92&gt;-'Net Acumulado'!$B92,0,1))</f>
        <v>1</v>
      </c>
      <c r="K92">
        <f>IF(J92=0,0,IF('Net Acumulado'!K92&gt;-'Net Acumulado'!$B92,0,1))</f>
        <v>1</v>
      </c>
      <c r="L92">
        <f>IF(K92=0,0,IF('Net Acumulado'!L92&gt;-'Net Acumulado'!$B92,0,1))</f>
        <v>1</v>
      </c>
      <c r="M92">
        <f>IF(L92=0,0,IF('Net Acumulado'!M92&gt;-'Net Acumulado'!$B92,0,1))</f>
        <v>1</v>
      </c>
      <c r="N92">
        <f>IF(M92=0,0,IF('Net Acumulado'!N92&gt;-'Net Acumulado'!$B92,0,1))</f>
        <v>1</v>
      </c>
      <c r="O92">
        <f>IF(N92=0,0,IF('Net Acumulado'!O92&gt;-'Net Acumulado'!$B92,0,1))</f>
        <v>1</v>
      </c>
      <c r="P92">
        <f>IF(O92=0,0,IF('Net Acumulado'!P92&gt;-'Net Acumulado'!$B92,0,1))</f>
        <v>1</v>
      </c>
      <c r="Q92">
        <f>IF(P92=0,0,IF('Net Acumulado'!Q92&gt;-'Net Acumulado'!$B92,0,1))</f>
        <v>1</v>
      </c>
      <c r="R92">
        <f>IF(Q92=0,0,IF('Net Acumulado'!R92&gt;-'Net Acumulado'!$B92,0,1))</f>
        <v>1</v>
      </c>
      <c r="S92">
        <f>IF(R92=0,0,IF('Net Acumulado'!S92&gt;-'Net Acumulado'!$B92,0,1))</f>
        <v>1</v>
      </c>
      <c r="T92">
        <f>IF(S92=0,0,IF('Net Acumulado'!T92&gt;-'Net Acumulado'!$B92,0,1))</f>
        <v>1</v>
      </c>
      <c r="U92">
        <f>IF(T92=0,0,IF('Net Acumulado'!U92&gt;-'Net Acumulado'!$B92,0,1))</f>
        <v>1</v>
      </c>
      <c r="V92">
        <f>IF(U92=0,0,IF('Net Acumulado'!V92&gt;-'Net Acumulado'!$B92,0,1))</f>
        <v>1</v>
      </c>
      <c r="W92">
        <f>IF(V92=0,0,IF('Net Acumulado'!W92&gt;-'Net Acumulado'!$B92,0,1))</f>
        <v>1</v>
      </c>
      <c r="X92">
        <f>IF(W92=0,0,IF('Net Acumulado'!X92&gt;-'Net Acumulado'!$B92,0,1))</f>
        <v>1</v>
      </c>
      <c r="Y92">
        <f>IF(X92=0,0,IF('Net Acumulado'!Y92&gt;-'Net Acumulado'!$B92,0,1))</f>
        <v>1</v>
      </c>
      <c r="Z92">
        <f>IF(Y92=0,0,IF('Net Acumulado'!Z92&gt;-'Net Acumulado'!$B92,0,1))</f>
        <v>1</v>
      </c>
      <c r="AA92">
        <f>IF(Z92=0,0,IF('Net Acumulado'!AA92&gt;-'Net Acumulado'!$B92,0,1))</f>
        <v>1</v>
      </c>
      <c r="AB92">
        <f>IF(AA92=0,0,IF('Net Acumulado'!AB92&gt;-'Net Acumulado'!$B92,0,1))</f>
        <v>1</v>
      </c>
      <c r="AC92">
        <f>IF(AB92=0,0,IF('Net Acumulado'!AC92&gt;-'Net Acumulado'!$B92,0,1))</f>
        <v>1</v>
      </c>
      <c r="AD92">
        <f>IF(AC92=0,0,IF('Net Acumulado'!AD92&gt;-'Net Acumulado'!$B92,0,1))</f>
        <v>1</v>
      </c>
      <c r="AE92">
        <f>IF(AD92=0,0,IF('Net Acumulado'!AE92&gt;-'Net Acumulado'!$B92,0,1))</f>
        <v>1</v>
      </c>
      <c r="AF92">
        <f>IF(AE92=0,0,IF('Net Acumulado'!AF92&gt;-'Net Acumulado'!$B92,0,1))</f>
        <v>1</v>
      </c>
      <c r="AG92">
        <f>IF(AF92=0,0,IF('Net Acumulado'!AG92&gt;-'Net Acumulado'!$B92,0,1))</f>
        <v>1</v>
      </c>
      <c r="AH92">
        <f>IF(AG92=0,0,IF('Net Acumulado'!AH92&gt;-'Net Acumulado'!$B92,0,1))</f>
        <v>1</v>
      </c>
      <c r="AI92">
        <f>IF(AH92=0,0,IF('Net Acumulado'!AI92&gt;-'Net Acumulado'!$B92,0,1))</f>
        <v>1</v>
      </c>
      <c r="AJ92">
        <f>IF(AI92=0,0,IF('Net Acumulado'!AJ92&gt;-'Net Acumulado'!$B92,0,1))</f>
        <v>1</v>
      </c>
      <c r="AK92">
        <f>IF(AJ92=0,0,IF('Net Acumulado'!AK92&gt;-'Net Acumulado'!$B92,0,1))</f>
        <v>1</v>
      </c>
      <c r="AL92">
        <f>IF(AK92=0,0,IF('Net Acumulado'!AL92&gt;-'Net Acumulado'!$B92,0,1))</f>
        <v>1</v>
      </c>
      <c r="AM92">
        <f>IF(AL92=0,0,IF('Net Acumulado'!AM92&gt;-'Net Acumulado'!$B92,0,1))</f>
        <v>1</v>
      </c>
      <c r="AN92">
        <f>IF(AM92=0,0,IF('Net Acumulado'!AN92&gt;-'Net Acumulado'!$B92,0,1))</f>
        <v>1</v>
      </c>
      <c r="AO92">
        <f>IF(AN92=0,0,IF('Net Acumulado'!AO92&gt;-'Net Acumulado'!$B92,0,1))</f>
        <v>1</v>
      </c>
      <c r="AP92">
        <f>IF(AO92=0,0,IF('Net Acumulado'!AP92&gt;-'Net Acumulado'!$B92,0,1))</f>
        <v>1</v>
      </c>
      <c r="AQ92">
        <f>IF(AP92=0,0,IF('Net Acumulado'!AQ92&gt;-'Net Acumulado'!$B92,0,1))</f>
        <v>1</v>
      </c>
      <c r="AR92">
        <f>IF(AQ92=0,0,IF('Net Acumulado'!AR92&gt;-'Net Acumulado'!$B92,0,1))</f>
        <v>1</v>
      </c>
      <c r="AS92">
        <f>IF(AR92=0,0,IF('Net Acumulado'!AS92&gt;-'Net Acumulado'!$B92,0,1))</f>
        <v>1</v>
      </c>
      <c r="AT92">
        <f>IF(AS92=0,0,IF('Net Acumulado'!AT92&gt;-'Net Acumulado'!$B92,0,1))</f>
        <v>1</v>
      </c>
      <c r="AU92">
        <f>IF(AT92=0,0,IF('Net Acumulado'!AU92&gt;-'Net Acumulado'!$B92,0,1))</f>
        <v>1</v>
      </c>
      <c r="AV92">
        <f>IF(AU92=0,0,IF('Net Acumulado'!AV92&gt;-'Net Acumulado'!$B92,0,1))</f>
        <v>1</v>
      </c>
      <c r="AW92">
        <f>IF(AV92=0,0,IF('Net Acumulado'!AW92&gt;-'Net Acumulado'!$B92,0,1))</f>
        <v>1</v>
      </c>
      <c r="AX92">
        <f>IF(AW92=0,0,IF('Net Acumulado'!AX92&gt;-'Net Acumulado'!$B92,0,1))</f>
        <v>1</v>
      </c>
      <c r="AY92">
        <f>IF(AX92=0,0,IF('Net Acumulado'!AY92&gt;-'Net Acumulado'!$B92,0,1))</f>
        <v>1</v>
      </c>
      <c r="AZ92">
        <f>IF(AY92=0,0,IF('Net Acumulado'!AZ92&gt;-'Net Acumulado'!$B92,0,1))</f>
        <v>1</v>
      </c>
      <c r="BA92">
        <f>IF(AZ92=0,0,IF('Net Acumulado'!BA92&gt;-'Net Acumulado'!$B92,0,1))</f>
        <v>1</v>
      </c>
      <c r="BB92">
        <f>IF(BA92=0,0,IF('Net Acumulado'!BB92&gt;-'Net Acumulado'!$B92,0,1))</f>
        <v>1</v>
      </c>
      <c r="BC92">
        <f>IF(BB92=0,0,IF('Net Acumulado'!BC92&gt;-'Net Acumulado'!$B92,0,1))</f>
        <v>1</v>
      </c>
      <c r="BD92">
        <f>IF(BC92=0,0,IF('Net Acumulado'!BD92&gt;-'Net Acumulado'!$B92,0,1))</f>
        <v>1</v>
      </c>
      <c r="BE92">
        <f>IF(BD92=0,0,IF('Net Acumulado'!BE92&gt;-'Net Acumulado'!$B92,0,1))</f>
        <v>1</v>
      </c>
      <c r="BF92">
        <f>IF(BE92=0,0,IF('Net Acumulado'!BF92&gt;-'Net Acumulado'!$B92,0,1))</f>
        <v>1</v>
      </c>
      <c r="BG92">
        <f>IF(BF92=0,0,IF('Net Acumulado'!BG92&gt;-'Net Acumulado'!$B92,0,1))</f>
        <v>1</v>
      </c>
      <c r="BH92">
        <f>IF(BG92=0,0,IF('Net Acumulado'!BH92&gt;-'Net Acumulado'!$B92,0,1))</f>
        <v>1</v>
      </c>
      <c r="BI92">
        <f>IF(BH92=0,0,IF('Net Acumulado'!BI92&gt;-'Net Acumulado'!$B92,0,1))</f>
        <v>1</v>
      </c>
      <c r="BJ92">
        <f>IF(BI92=0,0,IF('Net Acumulado'!BJ92&gt;-'Net Acumulado'!$B92,0,1))</f>
        <v>1</v>
      </c>
      <c r="BK92">
        <f>IF(BJ92=0,0,IF('Net Acumulado'!BK92&gt;-'Net Acumulado'!$B92,0,1))</f>
        <v>1</v>
      </c>
      <c r="BL92">
        <f>IF(BK92=0,0,IF('Net Acumulado'!BL92&gt;-'Net Acumulado'!$B92,0,1))</f>
        <v>1</v>
      </c>
      <c r="BM92">
        <f>IF(BL92=0,0,IF('Net Acumulado'!BM92&gt;-'Net Acumulado'!$B92,0,1))</f>
        <v>1</v>
      </c>
      <c r="BN92">
        <f>IF(BM92=0,0,IF('Net Acumulado'!BN92&gt;-'Net Acumulado'!$B92,0,1))</f>
        <v>1</v>
      </c>
      <c r="BO92">
        <f>IF(BN92=0,0,IF('Net Acumulado'!BO92&gt;-'Net Acumulado'!$B92,0,1))</f>
        <v>1</v>
      </c>
      <c r="BP92">
        <f>IF(BO92=0,0,IF('Net Acumulado'!BP92&gt;-'Net Acumulado'!$B92,0,1))</f>
        <v>1</v>
      </c>
      <c r="BQ92">
        <f>IF(BP92=0,0,IF('Net Acumulado'!BQ92&gt;-'Net Acumulado'!$B92,0,1))</f>
        <v>1</v>
      </c>
      <c r="BR92">
        <f>IF(BQ92=0,0,IF('Net Acumulado'!BR92&gt;-'Net Acumulado'!$B92,0,1))</f>
        <v>1</v>
      </c>
      <c r="BS92">
        <f>IF(BR92=0,0,IF('Net Acumulado'!BS92&gt;-'Net Acumulado'!$B92,0,1))</f>
        <v>1</v>
      </c>
      <c r="BT92">
        <f>IF(BS92=0,0,IF('Net Acumulado'!BT92&gt;-'Net Acumulado'!$B92,0,1))</f>
        <v>1</v>
      </c>
      <c r="BU92">
        <f>IF(BT92=0,0,IF('Net Acumulado'!BU92&gt;-'Net Acumulado'!$B92,0,1))</f>
        <v>1</v>
      </c>
      <c r="BV92">
        <f>IF(BU92=0,0,IF('Net Acumulado'!BV92&gt;-'Net Acumulado'!$B92,0,1))</f>
        <v>1</v>
      </c>
      <c r="BW92">
        <f>IF(BV92=0,0,IF('Net Acumulado'!BW92&gt;-'Net Acumulado'!$B92,0,1))</f>
        <v>1</v>
      </c>
      <c r="BX92">
        <f>IF(BW92=0,0,IF('Net Acumulado'!BX92&gt;-'Net Acumulado'!$B92,0,1))</f>
        <v>1</v>
      </c>
      <c r="BY92">
        <f>IF(BX92=0,0,IF('Net Acumulado'!BY92&gt;-'Net Acumulado'!$B92,0,1))</f>
        <v>1</v>
      </c>
      <c r="BZ92">
        <f>IF(BY92=0,0,IF('Net Acumulado'!BZ92&gt;-'Net Acumulado'!$B92,0,1))</f>
        <v>1</v>
      </c>
      <c r="CA92">
        <f>IF(BZ92=0,0,IF('Net Acumulado'!CA92&gt;-'Net Acumulado'!$B92,0,1))</f>
        <v>1</v>
      </c>
      <c r="CB92">
        <f>IF(CA92=0,0,IF('Net Acumulado'!CB92&gt;-'Net Acumulado'!$B92,0,1))</f>
        <v>1</v>
      </c>
      <c r="CC92">
        <f>IF(CB92=0,0,IF('Net Acumulado'!CC92&gt;-'Net Acumulado'!$B92,0,1))</f>
        <v>1</v>
      </c>
      <c r="CD92">
        <f>IF(CC92=0,0,IF('Net Acumulado'!CD92&gt;-'Net Acumulado'!$B92,0,1))</f>
        <v>1</v>
      </c>
      <c r="CE92">
        <f>IF(CD92=0,0,IF('Net Acumulado'!CE92&gt;-'Net Acumulado'!$B92,0,1))</f>
        <v>0</v>
      </c>
      <c r="CF92">
        <f>IF(CE92=0,0,IF('Net Acumulado'!CF92&gt;-'Net Acumulado'!$B92,0,1))</f>
        <v>0</v>
      </c>
      <c r="CG92">
        <f>IF(CF92=0,0,IF('Net Acumulado'!CG92&gt;-'Net Acumulado'!$B92,0,1))</f>
        <v>0</v>
      </c>
      <c r="CH92">
        <f>IF(CG92=0,0,IF('Net Acumulado'!CH92&gt;-'Net Acumulado'!$B92,0,1))</f>
        <v>0</v>
      </c>
      <c r="CI92">
        <f>IF(CH92=0,0,IF('Net Acumulado'!CI92&gt;-'Net Acumulado'!$B92,0,1))</f>
        <v>0</v>
      </c>
      <c r="CJ92">
        <f>IF(CI92=0,0,IF('Net Acumulado'!CJ92&gt;-'Net Acumulado'!$B92,0,1))</f>
        <v>0</v>
      </c>
      <c r="CK92">
        <f>IF(CJ92=0,0,IF('Net Acumulado'!CK92&gt;-'Net Acumulado'!$B92,0,1))</f>
        <v>0</v>
      </c>
      <c r="CL92">
        <f>IF(CK92=0,0,IF('Net Acumulado'!CL92&gt;-'Net Acumulado'!$B92,0,1))</f>
        <v>0</v>
      </c>
      <c r="CM92">
        <f>IF(CL92=0,0,IF('Net Acumulado'!CM92&gt;-'Net Acumulado'!$B92,0,1))</f>
        <v>0</v>
      </c>
      <c r="CN92">
        <f>IF(CM92=0,0,IF('Net Acumulado'!CN92&gt;-'Net Acumulado'!$B92,0,1))</f>
        <v>0</v>
      </c>
      <c r="CO92">
        <f>IF(CN92=0,0,IF('Net Acumulado'!CO92&gt;-'Net Acumulado'!$B92,0,1))</f>
        <v>0</v>
      </c>
      <c r="CP92">
        <f>IF(CO92=0,0,IF('Net Acumulado'!CP92&gt;-'Net Acumulado'!$B92,0,1))</f>
        <v>0</v>
      </c>
      <c r="CQ92">
        <f>IF(CP92=0,0,IF('Net Acumulado'!CQ92&gt;-'Net Acumulado'!$B92,0,1))</f>
        <v>0</v>
      </c>
      <c r="CR92">
        <f>IF(CQ92=0,0,IF('Net Acumulado'!CR92&gt;-'Net Acumulado'!$B92,0,1))</f>
        <v>0</v>
      </c>
      <c r="CS92">
        <f>IF(CR92=0,0,IF('Net Acumulado'!CS92&gt;-'Net Acumulado'!$B92,0,1))</f>
        <v>0</v>
      </c>
      <c r="CT92">
        <f>IF(CS92=0,0,IF('Net Acumulado'!CT92&gt;-'Net Acumulado'!$B92,0,1))</f>
        <v>0</v>
      </c>
      <c r="CU92">
        <f>IF(CT92=0,0,IF('Net Acumulado'!CU92&gt;-'Net Acumulado'!$B92,0,1))</f>
        <v>0</v>
      </c>
    </row>
    <row r="93" spans="1:99" x14ac:dyDescent="0.3">
      <c r="A93">
        <f t="shared" si="1"/>
        <v>76</v>
      </c>
      <c r="B93">
        <v>-10031</v>
      </c>
      <c r="C93">
        <v>3303</v>
      </c>
      <c r="D93">
        <f>IF('Net Acumulado'!D93&gt;-'Net Acumulado'!$B93,0,1)</f>
        <v>1</v>
      </c>
      <c r="E93">
        <f>IF(D93=0,0,IF('Net Acumulado'!E93&gt;-'Net Acumulado'!$B93,0,1))</f>
        <v>1</v>
      </c>
      <c r="F93">
        <f>IF(E93=0,0,IF('Net Acumulado'!F93&gt;-'Net Acumulado'!$B93,0,1))</f>
        <v>1</v>
      </c>
      <c r="G93">
        <f>IF(F93=0,0,IF('Net Acumulado'!G93&gt;-'Net Acumulado'!$B93,0,1))</f>
        <v>1</v>
      </c>
      <c r="H93">
        <f>IF(G93=0,0,IF('Net Acumulado'!H93&gt;-'Net Acumulado'!$B93,0,1))</f>
        <v>1</v>
      </c>
      <c r="I93">
        <f>IF(H93=0,0,IF('Net Acumulado'!I93&gt;-'Net Acumulado'!$B93,0,1))</f>
        <v>1</v>
      </c>
      <c r="J93">
        <f>IF(I93=0,0,IF('Net Acumulado'!J93&gt;-'Net Acumulado'!$B93,0,1))</f>
        <v>1</v>
      </c>
      <c r="K93">
        <f>IF(J93=0,0,IF('Net Acumulado'!K93&gt;-'Net Acumulado'!$B93,0,1))</f>
        <v>1</v>
      </c>
      <c r="L93">
        <f>IF(K93=0,0,IF('Net Acumulado'!L93&gt;-'Net Acumulado'!$B93,0,1))</f>
        <v>1</v>
      </c>
      <c r="M93">
        <f>IF(L93=0,0,IF('Net Acumulado'!M93&gt;-'Net Acumulado'!$B93,0,1))</f>
        <v>1</v>
      </c>
      <c r="N93">
        <f>IF(M93=0,0,IF('Net Acumulado'!N93&gt;-'Net Acumulado'!$B93,0,1))</f>
        <v>1</v>
      </c>
      <c r="O93">
        <f>IF(N93=0,0,IF('Net Acumulado'!O93&gt;-'Net Acumulado'!$B93,0,1))</f>
        <v>1</v>
      </c>
      <c r="P93">
        <f>IF(O93=0,0,IF('Net Acumulado'!P93&gt;-'Net Acumulado'!$B93,0,1))</f>
        <v>1</v>
      </c>
      <c r="Q93">
        <f>IF(P93=0,0,IF('Net Acumulado'!Q93&gt;-'Net Acumulado'!$B93,0,1))</f>
        <v>1</v>
      </c>
      <c r="R93">
        <f>IF(Q93=0,0,IF('Net Acumulado'!R93&gt;-'Net Acumulado'!$B93,0,1))</f>
        <v>1</v>
      </c>
      <c r="S93">
        <f>IF(R93=0,0,IF('Net Acumulado'!S93&gt;-'Net Acumulado'!$B93,0,1))</f>
        <v>1</v>
      </c>
      <c r="T93">
        <f>IF(S93=0,0,IF('Net Acumulado'!T93&gt;-'Net Acumulado'!$B93,0,1))</f>
        <v>1</v>
      </c>
      <c r="U93">
        <f>IF(T93=0,0,IF('Net Acumulado'!U93&gt;-'Net Acumulado'!$B93,0,1))</f>
        <v>1</v>
      </c>
      <c r="V93">
        <f>IF(U93=0,0,IF('Net Acumulado'!V93&gt;-'Net Acumulado'!$B93,0,1))</f>
        <v>1</v>
      </c>
      <c r="W93">
        <f>IF(V93=0,0,IF('Net Acumulado'!W93&gt;-'Net Acumulado'!$B93,0,1))</f>
        <v>1</v>
      </c>
      <c r="X93">
        <f>IF(W93=0,0,IF('Net Acumulado'!X93&gt;-'Net Acumulado'!$B93,0,1))</f>
        <v>1</v>
      </c>
      <c r="Y93">
        <f>IF(X93=0,0,IF('Net Acumulado'!Y93&gt;-'Net Acumulado'!$B93,0,1))</f>
        <v>1</v>
      </c>
      <c r="Z93">
        <f>IF(Y93=0,0,IF('Net Acumulado'!Z93&gt;-'Net Acumulado'!$B93,0,1))</f>
        <v>1</v>
      </c>
      <c r="AA93">
        <f>IF(Z93=0,0,IF('Net Acumulado'!AA93&gt;-'Net Acumulado'!$B93,0,1))</f>
        <v>1</v>
      </c>
      <c r="AB93">
        <f>IF(AA93=0,0,IF('Net Acumulado'!AB93&gt;-'Net Acumulado'!$B93,0,1))</f>
        <v>1</v>
      </c>
      <c r="AC93">
        <f>IF(AB93=0,0,IF('Net Acumulado'!AC93&gt;-'Net Acumulado'!$B93,0,1))</f>
        <v>1</v>
      </c>
      <c r="AD93">
        <f>IF(AC93=0,0,IF('Net Acumulado'!AD93&gt;-'Net Acumulado'!$B93,0,1))</f>
        <v>1</v>
      </c>
      <c r="AE93">
        <f>IF(AD93=0,0,IF('Net Acumulado'!AE93&gt;-'Net Acumulado'!$B93,0,1))</f>
        <v>1</v>
      </c>
      <c r="AF93">
        <f>IF(AE93=0,0,IF('Net Acumulado'!AF93&gt;-'Net Acumulado'!$B93,0,1))</f>
        <v>1</v>
      </c>
      <c r="AG93">
        <f>IF(AF93=0,0,IF('Net Acumulado'!AG93&gt;-'Net Acumulado'!$B93,0,1))</f>
        <v>1</v>
      </c>
      <c r="AH93">
        <f>IF(AG93=0,0,IF('Net Acumulado'!AH93&gt;-'Net Acumulado'!$B93,0,1))</f>
        <v>1</v>
      </c>
      <c r="AI93">
        <f>IF(AH93=0,0,IF('Net Acumulado'!AI93&gt;-'Net Acumulado'!$B93,0,1))</f>
        <v>1</v>
      </c>
      <c r="AJ93">
        <f>IF(AI93=0,0,IF('Net Acumulado'!AJ93&gt;-'Net Acumulado'!$B93,0,1))</f>
        <v>1</v>
      </c>
      <c r="AK93">
        <f>IF(AJ93=0,0,IF('Net Acumulado'!AK93&gt;-'Net Acumulado'!$B93,0,1))</f>
        <v>1</v>
      </c>
      <c r="AL93">
        <f>IF(AK93=0,0,IF('Net Acumulado'!AL93&gt;-'Net Acumulado'!$B93,0,1))</f>
        <v>1</v>
      </c>
      <c r="AM93">
        <f>IF(AL93=0,0,IF('Net Acumulado'!AM93&gt;-'Net Acumulado'!$B93,0,1))</f>
        <v>1</v>
      </c>
      <c r="AN93">
        <f>IF(AM93=0,0,IF('Net Acumulado'!AN93&gt;-'Net Acumulado'!$B93,0,1))</f>
        <v>1</v>
      </c>
      <c r="AO93">
        <f>IF(AN93=0,0,IF('Net Acumulado'!AO93&gt;-'Net Acumulado'!$B93,0,1))</f>
        <v>1</v>
      </c>
      <c r="AP93">
        <f>IF(AO93=0,0,IF('Net Acumulado'!AP93&gt;-'Net Acumulado'!$B93,0,1))</f>
        <v>1</v>
      </c>
      <c r="AQ93">
        <f>IF(AP93=0,0,IF('Net Acumulado'!AQ93&gt;-'Net Acumulado'!$B93,0,1))</f>
        <v>1</v>
      </c>
      <c r="AR93">
        <f>IF(AQ93=0,0,IF('Net Acumulado'!AR93&gt;-'Net Acumulado'!$B93,0,1))</f>
        <v>1</v>
      </c>
      <c r="AS93">
        <f>IF(AR93=0,0,IF('Net Acumulado'!AS93&gt;-'Net Acumulado'!$B93,0,1))</f>
        <v>1</v>
      </c>
      <c r="AT93">
        <f>IF(AS93=0,0,IF('Net Acumulado'!AT93&gt;-'Net Acumulado'!$B93,0,1))</f>
        <v>1</v>
      </c>
      <c r="AU93">
        <f>IF(AT93=0,0,IF('Net Acumulado'!AU93&gt;-'Net Acumulado'!$B93,0,1))</f>
        <v>1</v>
      </c>
      <c r="AV93">
        <f>IF(AU93=0,0,IF('Net Acumulado'!AV93&gt;-'Net Acumulado'!$B93,0,1))</f>
        <v>1</v>
      </c>
      <c r="AW93">
        <f>IF(AV93=0,0,IF('Net Acumulado'!AW93&gt;-'Net Acumulado'!$B93,0,1))</f>
        <v>1</v>
      </c>
      <c r="AX93">
        <f>IF(AW93=0,0,IF('Net Acumulado'!AX93&gt;-'Net Acumulado'!$B93,0,1))</f>
        <v>1</v>
      </c>
      <c r="AY93">
        <f>IF(AX93=0,0,IF('Net Acumulado'!AY93&gt;-'Net Acumulado'!$B93,0,1))</f>
        <v>1</v>
      </c>
      <c r="AZ93">
        <f>IF(AY93=0,0,IF('Net Acumulado'!AZ93&gt;-'Net Acumulado'!$B93,0,1))</f>
        <v>1</v>
      </c>
      <c r="BA93">
        <f>IF(AZ93=0,0,IF('Net Acumulado'!BA93&gt;-'Net Acumulado'!$B93,0,1))</f>
        <v>1</v>
      </c>
      <c r="BB93">
        <f>IF(BA93=0,0,IF('Net Acumulado'!BB93&gt;-'Net Acumulado'!$B93,0,1))</f>
        <v>1</v>
      </c>
      <c r="BC93">
        <f>IF(BB93=0,0,IF('Net Acumulado'!BC93&gt;-'Net Acumulado'!$B93,0,1))</f>
        <v>1</v>
      </c>
      <c r="BD93">
        <f>IF(BC93=0,0,IF('Net Acumulado'!BD93&gt;-'Net Acumulado'!$B93,0,1))</f>
        <v>1</v>
      </c>
      <c r="BE93">
        <f>IF(BD93=0,0,IF('Net Acumulado'!BE93&gt;-'Net Acumulado'!$B93,0,1))</f>
        <v>1</v>
      </c>
      <c r="BF93">
        <f>IF(BE93=0,0,IF('Net Acumulado'!BF93&gt;-'Net Acumulado'!$B93,0,1))</f>
        <v>1</v>
      </c>
      <c r="BG93">
        <f>IF(BF93=0,0,IF('Net Acumulado'!BG93&gt;-'Net Acumulado'!$B93,0,1))</f>
        <v>1</v>
      </c>
      <c r="BH93">
        <f>IF(BG93=0,0,IF('Net Acumulado'!BH93&gt;-'Net Acumulado'!$B93,0,1))</f>
        <v>1</v>
      </c>
      <c r="BI93">
        <f>IF(BH93=0,0,IF('Net Acumulado'!BI93&gt;-'Net Acumulado'!$B93,0,1))</f>
        <v>1</v>
      </c>
      <c r="BJ93">
        <f>IF(BI93=0,0,IF('Net Acumulado'!BJ93&gt;-'Net Acumulado'!$B93,0,1))</f>
        <v>1</v>
      </c>
      <c r="BK93">
        <f>IF(BJ93=0,0,IF('Net Acumulado'!BK93&gt;-'Net Acumulado'!$B93,0,1))</f>
        <v>1</v>
      </c>
      <c r="BL93">
        <f>IF(BK93=0,0,IF('Net Acumulado'!BL93&gt;-'Net Acumulado'!$B93,0,1))</f>
        <v>1</v>
      </c>
      <c r="BM93">
        <f>IF(BL93=0,0,IF('Net Acumulado'!BM93&gt;-'Net Acumulado'!$B93,0,1))</f>
        <v>1</v>
      </c>
      <c r="BN93">
        <f>IF(BM93=0,0,IF('Net Acumulado'!BN93&gt;-'Net Acumulado'!$B93,0,1))</f>
        <v>1</v>
      </c>
      <c r="BO93">
        <f>IF(BN93=0,0,IF('Net Acumulado'!BO93&gt;-'Net Acumulado'!$B93,0,1))</f>
        <v>1</v>
      </c>
      <c r="BP93">
        <f>IF(BO93=0,0,IF('Net Acumulado'!BP93&gt;-'Net Acumulado'!$B93,0,1))</f>
        <v>1</v>
      </c>
      <c r="BQ93">
        <f>IF(BP93=0,0,IF('Net Acumulado'!BQ93&gt;-'Net Acumulado'!$B93,0,1))</f>
        <v>1</v>
      </c>
      <c r="BR93">
        <f>IF(BQ93=0,0,IF('Net Acumulado'!BR93&gt;-'Net Acumulado'!$B93,0,1))</f>
        <v>1</v>
      </c>
      <c r="BS93">
        <f>IF(BR93=0,0,IF('Net Acumulado'!BS93&gt;-'Net Acumulado'!$B93,0,1))</f>
        <v>1</v>
      </c>
      <c r="BT93">
        <f>IF(BS93=0,0,IF('Net Acumulado'!BT93&gt;-'Net Acumulado'!$B93,0,1))</f>
        <v>1</v>
      </c>
      <c r="BU93">
        <f>IF(BT93=0,0,IF('Net Acumulado'!BU93&gt;-'Net Acumulado'!$B93,0,1))</f>
        <v>1</v>
      </c>
      <c r="BV93">
        <f>IF(BU93=0,0,IF('Net Acumulado'!BV93&gt;-'Net Acumulado'!$B93,0,1))</f>
        <v>1</v>
      </c>
      <c r="BW93">
        <f>IF(BV93=0,0,IF('Net Acumulado'!BW93&gt;-'Net Acumulado'!$B93,0,1))</f>
        <v>1</v>
      </c>
      <c r="BX93">
        <f>IF(BW93=0,0,IF('Net Acumulado'!BX93&gt;-'Net Acumulado'!$B93,0,1))</f>
        <v>1</v>
      </c>
      <c r="BY93">
        <f>IF(BX93=0,0,IF('Net Acumulado'!BY93&gt;-'Net Acumulado'!$B93,0,1))</f>
        <v>1</v>
      </c>
      <c r="BZ93">
        <f>IF(BY93=0,0,IF('Net Acumulado'!BZ93&gt;-'Net Acumulado'!$B93,0,1))</f>
        <v>1</v>
      </c>
      <c r="CA93">
        <f>IF(BZ93=0,0,IF('Net Acumulado'!CA93&gt;-'Net Acumulado'!$B93,0,1))</f>
        <v>1</v>
      </c>
      <c r="CB93">
        <f>IF(CA93=0,0,IF('Net Acumulado'!CB93&gt;-'Net Acumulado'!$B93,0,1))</f>
        <v>0</v>
      </c>
      <c r="CC93">
        <f>IF(CB93=0,0,IF('Net Acumulado'!CC93&gt;-'Net Acumulado'!$B93,0,1))</f>
        <v>0</v>
      </c>
      <c r="CD93">
        <f>IF(CC93=0,0,IF('Net Acumulado'!CD93&gt;-'Net Acumulado'!$B93,0,1))</f>
        <v>0</v>
      </c>
      <c r="CE93">
        <f>IF(CD93=0,0,IF('Net Acumulado'!CE93&gt;-'Net Acumulado'!$B93,0,1))</f>
        <v>0</v>
      </c>
      <c r="CF93">
        <f>IF(CE93=0,0,IF('Net Acumulado'!CF93&gt;-'Net Acumulado'!$B93,0,1))</f>
        <v>0</v>
      </c>
      <c r="CG93">
        <f>IF(CF93=0,0,IF('Net Acumulado'!CG93&gt;-'Net Acumulado'!$B93,0,1))</f>
        <v>0</v>
      </c>
      <c r="CH93">
        <f>IF(CG93=0,0,IF('Net Acumulado'!CH93&gt;-'Net Acumulado'!$B93,0,1))</f>
        <v>0</v>
      </c>
      <c r="CI93">
        <f>IF(CH93=0,0,IF('Net Acumulado'!CI93&gt;-'Net Acumulado'!$B93,0,1))</f>
        <v>0</v>
      </c>
      <c r="CJ93">
        <f>IF(CI93=0,0,IF('Net Acumulado'!CJ93&gt;-'Net Acumulado'!$B93,0,1))</f>
        <v>0</v>
      </c>
      <c r="CK93">
        <f>IF(CJ93=0,0,IF('Net Acumulado'!CK93&gt;-'Net Acumulado'!$B93,0,1))</f>
        <v>0</v>
      </c>
      <c r="CL93">
        <f>IF(CK93=0,0,IF('Net Acumulado'!CL93&gt;-'Net Acumulado'!$B93,0,1))</f>
        <v>0</v>
      </c>
      <c r="CM93">
        <f>IF(CL93=0,0,IF('Net Acumulado'!CM93&gt;-'Net Acumulado'!$B93,0,1))</f>
        <v>0</v>
      </c>
      <c r="CN93">
        <f>IF(CM93=0,0,IF('Net Acumulado'!CN93&gt;-'Net Acumulado'!$B93,0,1))</f>
        <v>0</v>
      </c>
      <c r="CO93">
        <f>IF(CN93=0,0,IF('Net Acumulado'!CO93&gt;-'Net Acumulado'!$B93,0,1))</f>
        <v>0</v>
      </c>
      <c r="CP93">
        <f>IF(CO93=0,0,IF('Net Acumulado'!CP93&gt;-'Net Acumulado'!$B93,0,1))</f>
        <v>0</v>
      </c>
      <c r="CQ93">
        <f>IF(CP93=0,0,IF('Net Acumulado'!CQ93&gt;-'Net Acumulado'!$B93,0,1))</f>
        <v>0</v>
      </c>
      <c r="CR93">
        <f>IF(CQ93=0,0,IF('Net Acumulado'!CR93&gt;-'Net Acumulado'!$B93,0,1))</f>
        <v>0</v>
      </c>
      <c r="CS93">
        <f>IF(CR93=0,0,IF('Net Acumulado'!CS93&gt;-'Net Acumulado'!$B93,0,1))</f>
        <v>0</v>
      </c>
      <c r="CT93">
        <f>IF(CS93=0,0,IF('Net Acumulado'!CT93&gt;-'Net Acumulado'!$B93,0,1))</f>
        <v>0</v>
      </c>
      <c r="CU93">
        <f>IF(CT93=0,0,IF('Net Acumulado'!CU93&gt;-'Net Acumulado'!$B93,0,1))</f>
        <v>0</v>
      </c>
    </row>
    <row r="94" spans="1:99" x14ac:dyDescent="0.3">
      <c r="A94">
        <f t="shared" si="1"/>
        <v>85</v>
      </c>
      <c r="B94">
        <v>-328558</v>
      </c>
      <c r="C94">
        <v>3306</v>
      </c>
      <c r="D94">
        <f>IF('Net Acumulado'!D94&gt;-'Net Acumulado'!$B94,0,1)</f>
        <v>1</v>
      </c>
      <c r="E94">
        <f>IF(D94=0,0,IF('Net Acumulado'!E94&gt;-'Net Acumulado'!$B94,0,1))</f>
        <v>1</v>
      </c>
      <c r="F94">
        <f>IF(E94=0,0,IF('Net Acumulado'!F94&gt;-'Net Acumulado'!$B94,0,1))</f>
        <v>1</v>
      </c>
      <c r="G94">
        <f>IF(F94=0,0,IF('Net Acumulado'!G94&gt;-'Net Acumulado'!$B94,0,1))</f>
        <v>1</v>
      </c>
      <c r="H94">
        <f>IF(G94=0,0,IF('Net Acumulado'!H94&gt;-'Net Acumulado'!$B94,0,1))</f>
        <v>1</v>
      </c>
      <c r="I94">
        <f>IF(H94=0,0,IF('Net Acumulado'!I94&gt;-'Net Acumulado'!$B94,0,1))</f>
        <v>1</v>
      </c>
      <c r="J94">
        <f>IF(I94=0,0,IF('Net Acumulado'!J94&gt;-'Net Acumulado'!$B94,0,1))</f>
        <v>1</v>
      </c>
      <c r="K94">
        <f>IF(J94=0,0,IF('Net Acumulado'!K94&gt;-'Net Acumulado'!$B94,0,1))</f>
        <v>1</v>
      </c>
      <c r="L94">
        <f>IF(K94=0,0,IF('Net Acumulado'!L94&gt;-'Net Acumulado'!$B94,0,1))</f>
        <v>1</v>
      </c>
      <c r="M94">
        <f>IF(L94=0,0,IF('Net Acumulado'!M94&gt;-'Net Acumulado'!$B94,0,1))</f>
        <v>1</v>
      </c>
      <c r="N94">
        <f>IF(M94=0,0,IF('Net Acumulado'!N94&gt;-'Net Acumulado'!$B94,0,1))</f>
        <v>1</v>
      </c>
      <c r="O94">
        <f>IF(N94=0,0,IF('Net Acumulado'!O94&gt;-'Net Acumulado'!$B94,0,1))</f>
        <v>1</v>
      </c>
      <c r="P94">
        <f>IF(O94=0,0,IF('Net Acumulado'!P94&gt;-'Net Acumulado'!$B94,0,1))</f>
        <v>1</v>
      </c>
      <c r="Q94">
        <f>IF(P94=0,0,IF('Net Acumulado'!Q94&gt;-'Net Acumulado'!$B94,0,1))</f>
        <v>1</v>
      </c>
      <c r="R94">
        <f>IF(Q94=0,0,IF('Net Acumulado'!R94&gt;-'Net Acumulado'!$B94,0,1))</f>
        <v>1</v>
      </c>
      <c r="S94">
        <f>IF(R94=0,0,IF('Net Acumulado'!S94&gt;-'Net Acumulado'!$B94,0,1))</f>
        <v>1</v>
      </c>
      <c r="T94">
        <f>IF(S94=0,0,IF('Net Acumulado'!T94&gt;-'Net Acumulado'!$B94,0,1))</f>
        <v>1</v>
      </c>
      <c r="U94">
        <f>IF(T94=0,0,IF('Net Acumulado'!U94&gt;-'Net Acumulado'!$B94,0,1))</f>
        <v>1</v>
      </c>
      <c r="V94">
        <f>IF(U94=0,0,IF('Net Acumulado'!V94&gt;-'Net Acumulado'!$B94,0,1))</f>
        <v>1</v>
      </c>
      <c r="W94">
        <f>IF(V94=0,0,IF('Net Acumulado'!W94&gt;-'Net Acumulado'!$B94,0,1))</f>
        <v>1</v>
      </c>
      <c r="X94">
        <f>IF(W94=0,0,IF('Net Acumulado'!X94&gt;-'Net Acumulado'!$B94,0,1))</f>
        <v>1</v>
      </c>
      <c r="Y94">
        <f>IF(X94=0,0,IF('Net Acumulado'!Y94&gt;-'Net Acumulado'!$B94,0,1))</f>
        <v>1</v>
      </c>
      <c r="Z94">
        <f>IF(Y94=0,0,IF('Net Acumulado'!Z94&gt;-'Net Acumulado'!$B94,0,1))</f>
        <v>1</v>
      </c>
      <c r="AA94">
        <f>IF(Z94=0,0,IF('Net Acumulado'!AA94&gt;-'Net Acumulado'!$B94,0,1))</f>
        <v>1</v>
      </c>
      <c r="AB94">
        <f>IF(AA94=0,0,IF('Net Acumulado'!AB94&gt;-'Net Acumulado'!$B94,0,1))</f>
        <v>1</v>
      </c>
      <c r="AC94">
        <f>IF(AB94=0,0,IF('Net Acumulado'!AC94&gt;-'Net Acumulado'!$B94,0,1))</f>
        <v>1</v>
      </c>
      <c r="AD94">
        <f>IF(AC94=0,0,IF('Net Acumulado'!AD94&gt;-'Net Acumulado'!$B94,0,1))</f>
        <v>1</v>
      </c>
      <c r="AE94">
        <f>IF(AD94=0,0,IF('Net Acumulado'!AE94&gt;-'Net Acumulado'!$B94,0,1))</f>
        <v>1</v>
      </c>
      <c r="AF94">
        <f>IF(AE94=0,0,IF('Net Acumulado'!AF94&gt;-'Net Acumulado'!$B94,0,1))</f>
        <v>1</v>
      </c>
      <c r="AG94">
        <f>IF(AF94=0,0,IF('Net Acumulado'!AG94&gt;-'Net Acumulado'!$B94,0,1))</f>
        <v>1</v>
      </c>
      <c r="AH94">
        <f>IF(AG94=0,0,IF('Net Acumulado'!AH94&gt;-'Net Acumulado'!$B94,0,1))</f>
        <v>1</v>
      </c>
      <c r="AI94">
        <f>IF(AH94=0,0,IF('Net Acumulado'!AI94&gt;-'Net Acumulado'!$B94,0,1))</f>
        <v>1</v>
      </c>
      <c r="AJ94">
        <f>IF(AI94=0,0,IF('Net Acumulado'!AJ94&gt;-'Net Acumulado'!$B94,0,1))</f>
        <v>1</v>
      </c>
      <c r="AK94">
        <f>IF(AJ94=0,0,IF('Net Acumulado'!AK94&gt;-'Net Acumulado'!$B94,0,1))</f>
        <v>1</v>
      </c>
      <c r="AL94">
        <f>IF(AK94=0,0,IF('Net Acumulado'!AL94&gt;-'Net Acumulado'!$B94,0,1))</f>
        <v>1</v>
      </c>
      <c r="AM94">
        <f>IF(AL94=0,0,IF('Net Acumulado'!AM94&gt;-'Net Acumulado'!$B94,0,1))</f>
        <v>1</v>
      </c>
      <c r="AN94">
        <f>IF(AM94=0,0,IF('Net Acumulado'!AN94&gt;-'Net Acumulado'!$B94,0,1))</f>
        <v>1</v>
      </c>
      <c r="AO94">
        <f>IF(AN94=0,0,IF('Net Acumulado'!AO94&gt;-'Net Acumulado'!$B94,0,1))</f>
        <v>1</v>
      </c>
      <c r="AP94">
        <f>IF(AO94=0,0,IF('Net Acumulado'!AP94&gt;-'Net Acumulado'!$B94,0,1))</f>
        <v>1</v>
      </c>
      <c r="AQ94">
        <f>IF(AP94=0,0,IF('Net Acumulado'!AQ94&gt;-'Net Acumulado'!$B94,0,1))</f>
        <v>1</v>
      </c>
      <c r="AR94">
        <f>IF(AQ94=0,0,IF('Net Acumulado'!AR94&gt;-'Net Acumulado'!$B94,0,1))</f>
        <v>1</v>
      </c>
      <c r="AS94">
        <f>IF(AR94=0,0,IF('Net Acumulado'!AS94&gt;-'Net Acumulado'!$B94,0,1))</f>
        <v>1</v>
      </c>
      <c r="AT94">
        <f>IF(AS94=0,0,IF('Net Acumulado'!AT94&gt;-'Net Acumulado'!$B94,0,1))</f>
        <v>1</v>
      </c>
      <c r="AU94">
        <f>IF(AT94=0,0,IF('Net Acumulado'!AU94&gt;-'Net Acumulado'!$B94,0,1))</f>
        <v>1</v>
      </c>
      <c r="AV94">
        <f>IF(AU94=0,0,IF('Net Acumulado'!AV94&gt;-'Net Acumulado'!$B94,0,1))</f>
        <v>1</v>
      </c>
      <c r="AW94">
        <f>IF(AV94=0,0,IF('Net Acumulado'!AW94&gt;-'Net Acumulado'!$B94,0,1))</f>
        <v>1</v>
      </c>
      <c r="AX94">
        <f>IF(AW94=0,0,IF('Net Acumulado'!AX94&gt;-'Net Acumulado'!$B94,0,1))</f>
        <v>1</v>
      </c>
      <c r="AY94">
        <f>IF(AX94=0,0,IF('Net Acumulado'!AY94&gt;-'Net Acumulado'!$B94,0,1))</f>
        <v>1</v>
      </c>
      <c r="AZ94">
        <f>IF(AY94=0,0,IF('Net Acumulado'!AZ94&gt;-'Net Acumulado'!$B94,0,1))</f>
        <v>1</v>
      </c>
      <c r="BA94">
        <f>IF(AZ94=0,0,IF('Net Acumulado'!BA94&gt;-'Net Acumulado'!$B94,0,1))</f>
        <v>1</v>
      </c>
      <c r="BB94">
        <f>IF(BA94=0,0,IF('Net Acumulado'!BB94&gt;-'Net Acumulado'!$B94,0,1))</f>
        <v>1</v>
      </c>
      <c r="BC94">
        <f>IF(BB94=0,0,IF('Net Acumulado'!BC94&gt;-'Net Acumulado'!$B94,0,1))</f>
        <v>1</v>
      </c>
      <c r="BD94">
        <f>IF(BC94=0,0,IF('Net Acumulado'!BD94&gt;-'Net Acumulado'!$B94,0,1))</f>
        <v>1</v>
      </c>
      <c r="BE94">
        <f>IF(BD94=0,0,IF('Net Acumulado'!BE94&gt;-'Net Acumulado'!$B94,0,1))</f>
        <v>1</v>
      </c>
      <c r="BF94">
        <f>IF(BE94=0,0,IF('Net Acumulado'!BF94&gt;-'Net Acumulado'!$B94,0,1))</f>
        <v>1</v>
      </c>
      <c r="BG94">
        <f>IF(BF94=0,0,IF('Net Acumulado'!BG94&gt;-'Net Acumulado'!$B94,0,1))</f>
        <v>1</v>
      </c>
      <c r="BH94">
        <f>IF(BG94=0,0,IF('Net Acumulado'!BH94&gt;-'Net Acumulado'!$B94,0,1))</f>
        <v>1</v>
      </c>
      <c r="BI94">
        <f>IF(BH94=0,0,IF('Net Acumulado'!BI94&gt;-'Net Acumulado'!$B94,0,1))</f>
        <v>1</v>
      </c>
      <c r="BJ94">
        <f>IF(BI94=0,0,IF('Net Acumulado'!BJ94&gt;-'Net Acumulado'!$B94,0,1))</f>
        <v>1</v>
      </c>
      <c r="BK94">
        <f>IF(BJ94=0,0,IF('Net Acumulado'!BK94&gt;-'Net Acumulado'!$B94,0,1))</f>
        <v>1</v>
      </c>
      <c r="BL94">
        <f>IF(BK94=0,0,IF('Net Acumulado'!BL94&gt;-'Net Acumulado'!$B94,0,1))</f>
        <v>1</v>
      </c>
      <c r="BM94">
        <f>IF(BL94=0,0,IF('Net Acumulado'!BM94&gt;-'Net Acumulado'!$B94,0,1))</f>
        <v>1</v>
      </c>
      <c r="BN94">
        <f>IF(BM94=0,0,IF('Net Acumulado'!BN94&gt;-'Net Acumulado'!$B94,0,1))</f>
        <v>1</v>
      </c>
      <c r="BO94">
        <f>IF(BN94=0,0,IF('Net Acumulado'!BO94&gt;-'Net Acumulado'!$B94,0,1))</f>
        <v>1</v>
      </c>
      <c r="BP94">
        <f>IF(BO94=0,0,IF('Net Acumulado'!BP94&gt;-'Net Acumulado'!$B94,0,1))</f>
        <v>1</v>
      </c>
      <c r="BQ94">
        <f>IF(BP94=0,0,IF('Net Acumulado'!BQ94&gt;-'Net Acumulado'!$B94,0,1))</f>
        <v>1</v>
      </c>
      <c r="BR94">
        <f>IF(BQ94=0,0,IF('Net Acumulado'!BR94&gt;-'Net Acumulado'!$B94,0,1))</f>
        <v>1</v>
      </c>
      <c r="BS94">
        <f>IF(BR94=0,0,IF('Net Acumulado'!BS94&gt;-'Net Acumulado'!$B94,0,1))</f>
        <v>1</v>
      </c>
      <c r="BT94">
        <f>IF(BS94=0,0,IF('Net Acumulado'!BT94&gt;-'Net Acumulado'!$B94,0,1))</f>
        <v>1</v>
      </c>
      <c r="BU94">
        <f>IF(BT94=0,0,IF('Net Acumulado'!BU94&gt;-'Net Acumulado'!$B94,0,1))</f>
        <v>1</v>
      </c>
      <c r="BV94">
        <f>IF(BU94=0,0,IF('Net Acumulado'!BV94&gt;-'Net Acumulado'!$B94,0,1))</f>
        <v>1</v>
      </c>
      <c r="BW94">
        <f>IF(BV94=0,0,IF('Net Acumulado'!BW94&gt;-'Net Acumulado'!$B94,0,1))</f>
        <v>1</v>
      </c>
      <c r="BX94">
        <f>IF(BW94=0,0,IF('Net Acumulado'!BX94&gt;-'Net Acumulado'!$B94,0,1))</f>
        <v>1</v>
      </c>
      <c r="BY94">
        <f>IF(BX94=0,0,IF('Net Acumulado'!BY94&gt;-'Net Acumulado'!$B94,0,1))</f>
        <v>1</v>
      </c>
      <c r="BZ94">
        <f>IF(BY94=0,0,IF('Net Acumulado'!BZ94&gt;-'Net Acumulado'!$B94,0,1))</f>
        <v>1</v>
      </c>
      <c r="CA94">
        <f>IF(BZ94=0,0,IF('Net Acumulado'!CA94&gt;-'Net Acumulado'!$B94,0,1))</f>
        <v>1</v>
      </c>
      <c r="CB94">
        <f>IF(CA94=0,0,IF('Net Acumulado'!CB94&gt;-'Net Acumulado'!$B94,0,1))</f>
        <v>1</v>
      </c>
      <c r="CC94">
        <f>IF(CB94=0,0,IF('Net Acumulado'!CC94&gt;-'Net Acumulado'!$B94,0,1))</f>
        <v>1</v>
      </c>
      <c r="CD94">
        <f>IF(CC94=0,0,IF('Net Acumulado'!CD94&gt;-'Net Acumulado'!$B94,0,1))</f>
        <v>1</v>
      </c>
      <c r="CE94">
        <f>IF(CD94=0,0,IF('Net Acumulado'!CE94&gt;-'Net Acumulado'!$B94,0,1))</f>
        <v>1</v>
      </c>
      <c r="CF94">
        <f>IF(CE94=0,0,IF('Net Acumulado'!CF94&gt;-'Net Acumulado'!$B94,0,1))</f>
        <v>1</v>
      </c>
      <c r="CG94">
        <f>IF(CF94=0,0,IF('Net Acumulado'!CG94&gt;-'Net Acumulado'!$B94,0,1))</f>
        <v>1</v>
      </c>
      <c r="CH94">
        <f>IF(CG94=0,0,IF('Net Acumulado'!CH94&gt;-'Net Acumulado'!$B94,0,1))</f>
        <v>1</v>
      </c>
      <c r="CI94">
        <f>IF(CH94=0,0,IF('Net Acumulado'!CI94&gt;-'Net Acumulado'!$B94,0,1))</f>
        <v>1</v>
      </c>
      <c r="CJ94">
        <f>IF(CI94=0,0,IF('Net Acumulado'!CJ94&gt;-'Net Acumulado'!$B94,0,1))</f>
        <v>1</v>
      </c>
      <c r="CK94">
        <f>IF(CJ94=0,0,IF('Net Acumulado'!CK94&gt;-'Net Acumulado'!$B94,0,1))</f>
        <v>0</v>
      </c>
      <c r="CL94">
        <f>IF(CK94=0,0,IF('Net Acumulado'!CL94&gt;-'Net Acumulado'!$B94,0,1))</f>
        <v>0</v>
      </c>
      <c r="CM94">
        <f>IF(CL94=0,0,IF('Net Acumulado'!CM94&gt;-'Net Acumulado'!$B94,0,1))</f>
        <v>0</v>
      </c>
      <c r="CN94">
        <f>IF(CM94=0,0,IF('Net Acumulado'!CN94&gt;-'Net Acumulado'!$B94,0,1))</f>
        <v>0</v>
      </c>
      <c r="CO94">
        <f>IF(CN94=0,0,IF('Net Acumulado'!CO94&gt;-'Net Acumulado'!$B94,0,1))</f>
        <v>0</v>
      </c>
      <c r="CP94">
        <f>IF(CO94=0,0,IF('Net Acumulado'!CP94&gt;-'Net Acumulado'!$B94,0,1))</f>
        <v>0</v>
      </c>
      <c r="CQ94">
        <f>IF(CP94=0,0,IF('Net Acumulado'!CQ94&gt;-'Net Acumulado'!$B94,0,1))</f>
        <v>0</v>
      </c>
      <c r="CR94">
        <f>IF(CQ94=0,0,IF('Net Acumulado'!CR94&gt;-'Net Acumulado'!$B94,0,1))</f>
        <v>0</v>
      </c>
      <c r="CS94">
        <f>IF(CR94=0,0,IF('Net Acumulado'!CS94&gt;-'Net Acumulado'!$B94,0,1))</f>
        <v>0</v>
      </c>
      <c r="CT94">
        <f>IF(CS94=0,0,IF('Net Acumulado'!CT94&gt;-'Net Acumulado'!$B94,0,1))</f>
        <v>0</v>
      </c>
      <c r="CU94">
        <f>IF(CT94=0,0,IF('Net Acumulado'!CU94&gt;-'Net Acumulado'!$B94,0,1))</f>
        <v>0</v>
      </c>
    </row>
    <row r="95" spans="1:99" x14ac:dyDescent="0.3">
      <c r="A95">
        <f t="shared" si="1"/>
        <v>96</v>
      </c>
      <c r="B95">
        <v>-37149</v>
      </c>
      <c r="C95">
        <v>3302</v>
      </c>
      <c r="D95">
        <f>IF('Net Acumulado'!D95&gt;-'Net Acumulado'!$B95,0,1)</f>
        <v>1</v>
      </c>
      <c r="E95">
        <f>IF(D95=0,0,IF('Net Acumulado'!E95&gt;-'Net Acumulado'!$B95,0,1))</f>
        <v>1</v>
      </c>
      <c r="F95">
        <f>IF(E95=0,0,IF('Net Acumulado'!F95&gt;-'Net Acumulado'!$B95,0,1))</f>
        <v>1</v>
      </c>
      <c r="G95">
        <f>IF(F95=0,0,IF('Net Acumulado'!G95&gt;-'Net Acumulado'!$B95,0,1))</f>
        <v>1</v>
      </c>
      <c r="H95">
        <f>IF(G95=0,0,IF('Net Acumulado'!H95&gt;-'Net Acumulado'!$B95,0,1))</f>
        <v>1</v>
      </c>
      <c r="I95">
        <f>IF(H95=0,0,IF('Net Acumulado'!I95&gt;-'Net Acumulado'!$B95,0,1))</f>
        <v>1</v>
      </c>
      <c r="J95">
        <f>IF(I95=0,0,IF('Net Acumulado'!J95&gt;-'Net Acumulado'!$B95,0,1))</f>
        <v>1</v>
      </c>
      <c r="K95">
        <f>IF(J95=0,0,IF('Net Acumulado'!K95&gt;-'Net Acumulado'!$B95,0,1))</f>
        <v>1</v>
      </c>
      <c r="L95">
        <f>IF(K95=0,0,IF('Net Acumulado'!L95&gt;-'Net Acumulado'!$B95,0,1))</f>
        <v>1</v>
      </c>
      <c r="M95">
        <f>IF(L95=0,0,IF('Net Acumulado'!M95&gt;-'Net Acumulado'!$B95,0,1))</f>
        <v>1</v>
      </c>
      <c r="N95">
        <f>IF(M95=0,0,IF('Net Acumulado'!N95&gt;-'Net Acumulado'!$B95,0,1))</f>
        <v>1</v>
      </c>
      <c r="O95">
        <f>IF(N95=0,0,IF('Net Acumulado'!O95&gt;-'Net Acumulado'!$B95,0,1))</f>
        <v>1</v>
      </c>
      <c r="P95">
        <f>IF(O95=0,0,IF('Net Acumulado'!P95&gt;-'Net Acumulado'!$B95,0,1))</f>
        <v>1</v>
      </c>
      <c r="Q95">
        <f>IF(P95=0,0,IF('Net Acumulado'!Q95&gt;-'Net Acumulado'!$B95,0,1))</f>
        <v>1</v>
      </c>
      <c r="R95">
        <f>IF(Q95=0,0,IF('Net Acumulado'!R95&gt;-'Net Acumulado'!$B95,0,1))</f>
        <v>1</v>
      </c>
      <c r="S95">
        <f>IF(R95=0,0,IF('Net Acumulado'!S95&gt;-'Net Acumulado'!$B95,0,1))</f>
        <v>1</v>
      </c>
      <c r="T95">
        <f>IF(S95=0,0,IF('Net Acumulado'!T95&gt;-'Net Acumulado'!$B95,0,1))</f>
        <v>1</v>
      </c>
      <c r="U95">
        <f>IF(T95=0,0,IF('Net Acumulado'!U95&gt;-'Net Acumulado'!$B95,0,1))</f>
        <v>1</v>
      </c>
      <c r="V95">
        <f>IF(U95=0,0,IF('Net Acumulado'!V95&gt;-'Net Acumulado'!$B95,0,1))</f>
        <v>1</v>
      </c>
      <c r="W95">
        <f>IF(V95=0,0,IF('Net Acumulado'!W95&gt;-'Net Acumulado'!$B95,0,1))</f>
        <v>1</v>
      </c>
      <c r="X95">
        <f>IF(W95=0,0,IF('Net Acumulado'!X95&gt;-'Net Acumulado'!$B95,0,1))</f>
        <v>1</v>
      </c>
      <c r="Y95">
        <f>IF(X95=0,0,IF('Net Acumulado'!Y95&gt;-'Net Acumulado'!$B95,0,1))</f>
        <v>1</v>
      </c>
      <c r="Z95">
        <f>IF(Y95=0,0,IF('Net Acumulado'!Z95&gt;-'Net Acumulado'!$B95,0,1))</f>
        <v>1</v>
      </c>
      <c r="AA95">
        <f>IF(Z95=0,0,IF('Net Acumulado'!AA95&gt;-'Net Acumulado'!$B95,0,1))</f>
        <v>1</v>
      </c>
      <c r="AB95">
        <f>IF(AA95=0,0,IF('Net Acumulado'!AB95&gt;-'Net Acumulado'!$B95,0,1))</f>
        <v>1</v>
      </c>
      <c r="AC95">
        <f>IF(AB95=0,0,IF('Net Acumulado'!AC95&gt;-'Net Acumulado'!$B95,0,1))</f>
        <v>1</v>
      </c>
      <c r="AD95">
        <f>IF(AC95=0,0,IF('Net Acumulado'!AD95&gt;-'Net Acumulado'!$B95,0,1))</f>
        <v>1</v>
      </c>
      <c r="AE95">
        <f>IF(AD95=0,0,IF('Net Acumulado'!AE95&gt;-'Net Acumulado'!$B95,0,1))</f>
        <v>1</v>
      </c>
      <c r="AF95">
        <f>IF(AE95=0,0,IF('Net Acumulado'!AF95&gt;-'Net Acumulado'!$B95,0,1))</f>
        <v>1</v>
      </c>
      <c r="AG95">
        <f>IF(AF95=0,0,IF('Net Acumulado'!AG95&gt;-'Net Acumulado'!$B95,0,1))</f>
        <v>1</v>
      </c>
      <c r="AH95">
        <f>IF(AG95=0,0,IF('Net Acumulado'!AH95&gt;-'Net Acumulado'!$B95,0,1))</f>
        <v>1</v>
      </c>
      <c r="AI95">
        <f>IF(AH95=0,0,IF('Net Acumulado'!AI95&gt;-'Net Acumulado'!$B95,0,1))</f>
        <v>1</v>
      </c>
      <c r="AJ95">
        <f>IF(AI95=0,0,IF('Net Acumulado'!AJ95&gt;-'Net Acumulado'!$B95,0,1))</f>
        <v>1</v>
      </c>
      <c r="AK95">
        <f>IF(AJ95=0,0,IF('Net Acumulado'!AK95&gt;-'Net Acumulado'!$B95,0,1))</f>
        <v>1</v>
      </c>
      <c r="AL95">
        <f>IF(AK95=0,0,IF('Net Acumulado'!AL95&gt;-'Net Acumulado'!$B95,0,1))</f>
        <v>1</v>
      </c>
      <c r="AM95">
        <f>IF(AL95=0,0,IF('Net Acumulado'!AM95&gt;-'Net Acumulado'!$B95,0,1))</f>
        <v>1</v>
      </c>
      <c r="AN95">
        <f>IF(AM95=0,0,IF('Net Acumulado'!AN95&gt;-'Net Acumulado'!$B95,0,1))</f>
        <v>1</v>
      </c>
      <c r="AO95">
        <f>IF(AN95=0,0,IF('Net Acumulado'!AO95&gt;-'Net Acumulado'!$B95,0,1))</f>
        <v>1</v>
      </c>
      <c r="AP95">
        <f>IF(AO95=0,0,IF('Net Acumulado'!AP95&gt;-'Net Acumulado'!$B95,0,1))</f>
        <v>1</v>
      </c>
      <c r="AQ95">
        <f>IF(AP95=0,0,IF('Net Acumulado'!AQ95&gt;-'Net Acumulado'!$B95,0,1))</f>
        <v>1</v>
      </c>
      <c r="AR95">
        <f>IF(AQ95=0,0,IF('Net Acumulado'!AR95&gt;-'Net Acumulado'!$B95,0,1))</f>
        <v>1</v>
      </c>
      <c r="AS95">
        <f>IF(AR95=0,0,IF('Net Acumulado'!AS95&gt;-'Net Acumulado'!$B95,0,1))</f>
        <v>1</v>
      </c>
      <c r="AT95">
        <f>IF(AS95=0,0,IF('Net Acumulado'!AT95&gt;-'Net Acumulado'!$B95,0,1))</f>
        <v>1</v>
      </c>
      <c r="AU95">
        <f>IF(AT95=0,0,IF('Net Acumulado'!AU95&gt;-'Net Acumulado'!$B95,0,1))</f>
        <v>1</v>
      </c>
      <c r="AV95">
        <f>IF(AU95=0,0,IF('Net Acumulado'!AV95&gt;-'Net Acumulado'!$B95,0,1))</f>
        <v>1</v>
      </c>
      <c r="AW95">
        <f>IF(AV95=0,0,IF('Net Acumulado'!AW95&gt;-'Net Acumulado'!$B95,0,1))</f>
        <v>1</v>
      </c>
      <c r="AX95">
        <f>IF(AW95=0,0,IF('Net Acumulado'!AX95&gt;-'Net Acumulado'!$B95,0,1))</f>
        <v>1</v>
      </c>
      <c r="AY95">
        <f>IF(AX95=0,0,IF('Net Acumulado'!AY95&gt;-'Net Acumulado'!$B95,0,1))</f>
        <v>1</v>
      </c>
      <c r="AZ95">
        <f>IF(AY95=0,0,IF('Net Acumulado'!AZ95&gt;-'Net Acumulado'!$B95,0,1))</f>
        <v>1</v>
      </c>
      <c r="BA95">
        <f>IF(AZ95=0,0,IF('Net Acumulado'!BA95&gt;-'Net Acumulado'!$B95,0,1))</f>
        <v>1</v>
      </c>
      <c r="BB95">
        <f>IF(BA95=0,0,IF('Net Acumulado'!BB95&gt;-'Net Acumulado'!$B95,0,1))</f>
        <v>1</v>
      </c>
      <c r="BC95">
        <f>IF(BB95=0,0,IF('Net Acumulado'!BC95&gt;-'Net Acumulado'!$B95,0,1))</f>
        <v>1</v>
      </c>
      <c r="BD95">
        <f>IF(BC95=0,0,IF('Net Acumulado'!BD95&gt;-'Net Acumulado'!$B95,0,1))</f>
        <v>1</v>
      </c>
      <c r="BE95">
        <f>IF(BD95=0,0,IF('Net Acumulado'!BE95&gt;-'Net Acumulado'!$B95,0,1))</f>
        <v>1</v>
      </c>
      <c r="BF95">
        <f>IF(BE95=0,0,IF('Net Acumulado'!BF95&gt;-'Net Acumulado'!$B95,0,1))</f>
        <v>1</v>
      </c>
      <c r="BG95">
        <f>IF(BF95=0,0,IF('Net Acumulado'!BG95&gt;-'Net Acumulado'!$B95,0,1))</f>
        <v>1</v>
      </c>
      <c r="BH95">
        <f>IF(BG95=0,0,IF('Net Acumulado'!BH95&gt;-'Net Acumulado'!$B95,0,1))</f>
        <v>1</v>
      </c>
      <c r="BI95">
        <f>IF(BH95=0,0,IF('Net Acumulado'!BI95&gt;-'Net Acumulado'!$B95,0,1))</f>
        <v>1</v>
      </c>
      <c r="BJ95">
        <f>IF(BI95=0,0,IF('Net Acumulado'!BJ95&gt;-'Net Acumulado'!$B95,0,1))</f>
        <v>1</v>
      </c>
      <c r="BK95">
        <f>IF(BJ95=0,0,IF('Net Acumulado'!BK95&gt;-'Net Acumulado'!$B95,0,1))</f>
        <v>1</v>
      </c>
      <c r="BL95">
        <f>IF(BK95=0,0,IF('Net Acumulado'!BL95&gt;-'Net Acumulado'!$B95,0,1))</f>
        <v>1</v>
      </c>
      <c r="BM95">
        <f>IF(BL95=0,0,IF('Net Acumulado'!BM95&gt;-'Net Acumulado'!$B95,0,1))</f>
        <v>1</v>
      </c>
      <c r="BN95">
        <f>IF(BM95=0,0,IF('Net Acumulado'!BN95&gt;-'Net Acumulado'!$B95,0,1))</f>
        <v>1</v>
      </c>
      <c r="BO95">
        <f>IF(BN95=0,0,IF('Net Acumulado'!BO95&gt;-'Net Acumulado'!$B95,0,1))</f>
        <v>1</v>
      </c>
      <c r="BP95">
        <f>IF(BO95=0,0,IF('Net Acumulado'!BP95&gt;-'Net Acumulado'!$B95,0,1))</f>
        <v>1</v>
      </c>
      <c r="BQ95">
        <f>IF(BP95=0,0,IF('Net Acumulado'!BQ95&gt;-'Net Acumulado'!$B95,0,1))</f>
        <v>1</v>
      </c>
      <c r="BR95">
        <f>IF(BQ95=0,0,IF('Net Acumulado'!BR95&gt;-'Net Acumulado'!$B95,0,1))</f>
        <v>1</v>
      </c>
      <c r="BS95">
        <f>IF(BR95=0,0,IF('Net Acumulado'!BS95&gt;-'Net Acumulado'!$B95,0,1))</f>
        <v>1</v>
      </c>
      <c r="BT95">
        <f>IF(BS95=0,0,IF('Net Acumulado'!BT95&gt;-'Net Acumulado'!$B95,0,1))</f>
        <v>1</v>
      </c>
      <c r="BU95">
        <f>IF(BT95=0,0,IF('Net Acumulado'!BU95&gt;-'Net Acumulado'!$B95,0,1))</f>
        <v>1</v>
      </c>
      <c r="BV95">
        <f>IF(BU95=0,0,IF('Net Acumulado'!BV95&gt;-'Net Acumulado'!$B95,0,1))</f>
        <v>1</v>
      </c>
      <c r="BW95">
        <f>IF(BV95=0,0,IF('Net Acumulado'!BW95&gt;-'Net Acumulado'!$B95,0,1))</f>
        <v>1</v>
      </c>
      <c r="BX95">
        <f>IF(BW95=0,0,IF('Net Acumulado'!BX95&gt;-'Net Acumulado'!$B95,0,1))</f>
        <v>1</v>
      </c>
      <c r="BY95">
        <f>IF(BX95=0,0,IF('Net Acumulado'!BY95&gt;-'Net Acumulado'!$B95,0,1))</f>
        <v>1</v>
      </c>
      <c r="BZ95">
        <f>IF(BY95=0,0,IF('Net Acumulado'!BZ95&gt;-'Net Acumulado'!$B95,0,1))</f>
        <v>1</v>
      </c>
      <c r="CA95">
        <f>IF(BZ95=0,0,IF('Net Acumulado'!CA95&gt;-'Net Acumulado'!$B95,0,1))</f>
        <v>1</v>
      </c>
      <c r="CB95">
        <f>IF(CA95=0,0,IF('Net Acumulado'!CB95&gt;-'Net Acumulado'!$B95,0,1))</f>
        <v>1</v>
      </c>
      <c r="CC95">
        <f>IF(CB95=0,0,IF('Net Acumulado'!CC95&gt;-'Net Acumulado'!$B95,0,1))</f>
        <v>1</v>
      </c>
      <c r="CD95">
        <f>IF(CC95=0,0,IF('Net Acumulado'!CD95&gt;-'Net Acumulado'!$B95,0,1))</f>
        <v>1</v>
      </c>
      <c r="CE95">
        <f>IF(CD95=0,0,IF('Net Acumulado'!CE95&gt;-'Net Acumulado'!$B95,0,1))</f>
        <v>1</v>
      </c>
      <c r="CF95">
        <f>IF(CE95=0,0,IF('Net Acumulado'!CF95&gt;-'Net Acumulado'!$B95,0,1))</f>
        <v>1</v>
      </c>
      <c r="CG95">
        <f>IF(CF95=0,0,IF('Net Acumulado'!CG95&gt;-'Net Acumulado'!$B95,0,1))</f>
        <v>1</v>
      </c>
      <c r="CH95">
        <f>IF(CG95=0,0,IF('Net Acumulado'!CH95&gt;-'Net Acumulado'!$B95,0,1))</f>
        <v>1</v>
      </c>
      <c r="CI95">
        <f>IF(CH95=0,0,IF('Net Acumulado'!CI95&gt;-'Net Acumulado'!$B95,0,1))</f>
        <v>1</v>
      </c>
      <c r="CJ95">
        <f>IF(CI95=0,0,IF('Net Acumulado'!CJ95&gt;-'Net Acumulado'!$B95,0,1))</f>
        <v>1</v>
      </c>
      <c r="CK95">
        <f>IF(CJ95=0,0,IF('Net Acumulado'!CK95&gt;-'Net Acumulado'!$B95,0,1))</f>
        <v>1</v>
      </c>
      <c r="CL95">
        <f>IF(CK95=0,0,IF('Net Acumulado'!CL95&gt;-'Net Acumulado'!$B95,0,1))</f>
        <v>1</v>
      </c>
      <c r="CM95">
        <f>IF(CL95=0,0,IF('Net Acumulado'!CM95&gt;-'Net Acumulado'!$B95,0,1))</f>
        <v>1</v>
      </c>
      <c r="CN95">
        <f>IF(CM95=0,0,IF('Net Acumulado'!CN95&gt;-'Net Acumulado'!$B95,0,1))</f>
        <v>1</v>
      </c>
      <c r="CO95">
        <f>IF(CN95=0,0,IF('Net Acumulado'!CO95&gt;-'Net Acumulado'!$B95,0,1))</f>
        <v>1</v>
      </c>
      <c r="CP95">
        <f>IF(CO95=0,0,IF('Net Acumulado'!CP95&gt;-'Net Acumulado'!$B95,0,1))</f>
        <v>1</v>
      </c>
      <c r="CQ95">
        <f>IF(CP95=0,0,IF('Net Acumulado'!CQ95&gt;-'Net Acumulado'!$B95,0,1))</f>
        <v>1</v>
      </c>
      <c r="CR95">
        <f>IF(CQ95=0,0,IF('Net Acumulado'!CR95&gt;-'Net Acumulado'!$B95,0,1))</f>
        <v>1</v>
      </c>
      <c r="CS95">
        <f>IF(CR95=0,0,IF('Net Acumulado'!CS95&gt;-'Net Acumulado'!$B95,0,1))</f>
        <v>1</v>
      </c>
      <c r="CT95">
        <f>IF(CS95=0,0,IF('Net Acumulado'!CT95&gt;-'Net Acumulado'!$B95,0,1))</f>
        <v>1</v>
      </c>
      <c r="CU95">
        <f>IF(CT95=0,0,IF('Net Acumulado'!CU95&gt;-'Net Acumulado'!$B95,0,1))</f>
        <v>1</v>
      </c>
    </row>
    <row r="96" spans="1:99" x14ac:dyDescent="0.3">
      <c r="A96">
        <f t="shared" si="1"/>
        <v>96</v>
      </c>
      <c r="B96">
        <v>0</v>
      </c>
      <c r="C96">
        <v>3300</v>
      </c>
      <c r="D96">
        <f>IF('Net Acumulado'!D96&gt;-'Net Acumulado'!$B96,0,1)</f>
        <v>1</v>
      </c>
      <c r="E96">
        <f>IF(D96=0,0,IF('Net Acumulado'!E96&gt;-'Net Acumulado'!$B96,0,1))</f>
        <v>1</v>
      </c>
      <c r="F96">
        <f>IF(E96=0,0,IF('Net Acumulado'!F96&gt;-'Net Acumulado'!$B96,0,1))</f>
        <v>1</v>
      </c>
      <c r="G96">
        <f>IF(F96=0,0,IF('Net Acumulado'!G96&gt;-'Net Acumulado'!$B96,0,1))</f>
        <v>1</v>
      </c>
      <c r="H96">
        <f>IF(G96=0,0,IF('Net Acumulado'!H96&gt;-'Net Acumulado'!$B96,0,1))</f>
        <v>1</v>
      </c>
      <c r="I96">
        <f>IF(H96=0,0,IF('Net Acumulado'!I96&gt;-'Net Acumulado'!$B96,0,1))</f>
        <v>1</v>
      </c>
      <c r="J96">
        <f>IF(I96=0,0,IF('Net Acumulado'!J96&gt;-'Net Acumulado'!$B96,0,1))</f>
        <v>1</v>
      </c>
      <c r="K96">
        <f>IF(J96=0,0,IF('Net Acumulado'!K96&gt;-'Net Acumulado'!$B96,0,1))</f>
        <v>1</v>
      </c>
      <c r="L96">
        <f>IF(K96=0,0,IF('Net Acumulado'!L96&gt;-'Net Acumulado'!$B96,0,1))</f>
        <v>1</v>
      </c>
      <c r="M96">
        <f>IF(L96=0,0,IF('Net Acumulado'!M96&gt;-'Net Acumulado'!$B96,0,1))</f>
        <v>1</v>
      </c>
      <c r="N96">
        <f>IF(M96=0,0,IF('Net Acumulado'!N96&gt;-'Net Acumulado'!$B96,0,1))</f>
        <v>1</v>
      </c>
      <c r="O96">
        <f>IF(N96=0,0,IF('Net Acumulado'!O96&gt;-'Net Acumulado'!$B96,0,1))</f>
        <v>1</v>
      </c>
      <c r="P96">
        <f>IF(O96=0,0,IF('Net Acumulado'!P96&gt;-'Net Acumulado'!$B96,0,1))</f>
        <v>1</v>
      </c>
      <c r="Q96">
        <f>IF(P96=0,0,IF('Net Acumulado'!Q96&gt;-'Net Acumulado'!$B96,0,1))</f>
        <v>1</v>
      </c>
      <c r="R96">
        <f>IF(Q96=0,0,IF('Net Acumulado'!R96&gt;-'Net Acumulado'!$B96,0,1))</f>
        <v>1</v>
      </c>
      <c r="S96">
        <f>IF(R96=0,0,IF('Net Acumulado'!S96&gt;-'Net Acumulado'!$B96,0,1))</f>
        <v>1</v>
      </c>
      <c r="T96">
        <f>IF(S96=0,0,IF('Net Acumulado'!T96&gt;-'Net Acumulado'!$B96,0,1))</f>
        <v>1</v>
      </c>
      <c r="U96">
        <f>IF(T96=0,0,IF('Net Acumulado'!U96&gt;-'Net Acumulado'!$B96,0,1))</f>
        <v>1</v>
      </c>
      <c r="V96">
        <f>IF(U96=0,0,IF('Net Acumulado'!V96&gt;-'Net Acumulado'!$B96,0,1))</f>
        <v>1</v>
      </c>
      <c r="W96">
        <f>IF(V96=0,0,IF('Net Acumulado'!W96&gt;-'Net Acumulado'!$B96,0,1))</f>
        <v>1</v>
      </c>
      <c r="X96">
        <f>IF(W96=0,0,IF('Net Acumulado'!X96&gt;-'Net Acumulado'!$B96,0,1))</f>
        <v>1</v>
      </c>
      <c r="Y96">
        <f>IF(X96=0,0,IF('Net Acumulado'!Y96&gt;-'Net Acumulado'!$B96,0,1))</f>
        <v>1</v>
      </c>
      <c r="Z96">
        <f>IF(Y96=0,0,IF('Net Acumulado'!Z96&gt;-'Net Acumulado'!$B96,0,1))</f>
        <v>1</v>
      </c>
      <c r="AA96">
        <f>IF(Z96=0,0,IF('Net Acumulado'!AA96&gt;-'Net Acumulado'!$B96,0,1))</f>
        <v>1</v>
      </c>
      <c r="AB96">
        <f>IF(AA96=0,0,IF('Net Acumulado'!AB96&gt;-'Net Acumulado'!$B96,0,1))</f>
        <v>1</v>
      </c>
      <c r="AC96">
        <f>IF(AB96=0,0,IF('Net Acumulado'!AC96&gt;-'Net Acumulado'!$B96,0,1))</f>
        <v>1</v>
      </c>
      <c r="AD96">
        <f>IF(AC96=0,0,IF('Net Acumulado'!AD96&gt;-'Net Acumulado'!$B96,0,1))</f>
        <v>1</v>
      </c>
      <c r="AE96">
        <f>IF(AD96=0,0,IF('Net Acumulado'!AE96&gt;-'Net Acumulado'!$B96,0,1))</f>
        <v>1</v>
      </c>
      <c r="AF96">
        <f>IF(AE96=0,0,IF('Net Acumulado'!AF96&gt;-'Net Acumulado'!$B96,0,1))</f>
        <v>1</v>
      </c>
      <c r="AG96">
        <f>IF(AF96=0,0,IF('Net Acumulado'!AG96&gt;-'Net Acumulado'!$B96,0,1))</f>
        <v>1</v>
      </c>
      <c r="AH96">
        <f>IF(AG96=0,0,IF('Net Acumulado'!AH96&gt;-'Net Acumulado'!$B96,0,1))</f>
        <v>1</v>
      </c>
      <c r="AI96">
        <f>IF(AH96=0,0,IF('Net Acumulado'!AI96&gt;-'Net Acumulado'!$B96,0,1))</f>
        <v>1</v>
      </c>
      <c r="AJ96">
        <f>IF(AI96=0,0,IF('Net Acumulado'!AJ96&gt;-'Net Acumulado'!$B96,0,1))</f>
        <v>1</v>
      </c>
      <c r="AK96">
        <f>IF(AJ96=0,0,IF('Net Acumulado'!AK96&gt;-'Net Acumulado'!$B96,0,1))</f>
        <v>1</v>
      </c>
      <c r="AL96">
        <f>IF(AK96=0,0,IF('Net Acumulado'!AL96&gt;-'Net Acumulado'!$B96,0,1))</f>
        <v>1</v>
      </c>
      <c r="AM96">
        <f>IF(AL96=0,0,IF('Net Acumulado'!AM96&gt;-'Net Acumulado'!$B96,0,1))</f>
        <v>1</v>
      </c>
      <c r="AN96">
        <f>IF(AM96=0,0,IF('Net Acumulado'!AN96&gt;-'Net Acumulado'!$B96,0,1))</f>
        <v>1</v>
      </c>
      <c r="AO96">
        <f>IF(AN96=0,0,IF('Net Acumulado'!AO96&gt;-'Net Acumulado'!$B96,0,1))</f>
        <v>1</v>
      </c>
      <c r="AP96">
        <f>IF(AO96=0,0,IF('Net Acumulado'!AP96&gt;-'Net Acumulado'!$B96,0,1))</f>
        <v>1</v>
      </c>
      <c r="AQ96">
        <f>IF(AP96=0,0,IF('Net Acumulado'!AQ96&gt;-'Net Acumulado'!$B96,0,1))</f>
        <v>1</v>
      </c>
      <c r="AR96">
        <f>IF(AQ96=0,0,IF('Net Acumulado'!AR96&gt;-'Net Acumulado'!$B96,0,1))</f>
        <v>1</v>
      </c>
      <c r="AS96">
        <f>IF(AR96=0,0,IF('Net Acumulado'!AS96&gt;-'Net Acumulado'!$B96,0,1))</f>
        <v>1</v>
      </c>
      <c r="AT96">
        <f>IF(AS96=0,0,IF('Net Acumulado'!AT96&gt;-'Net Acumulado'!$B96,0,1))</f>
        <v>1</v>
      </c>
      <c r="AU96">
        <f>IF(AT96=0,0,IF('Net Acumulado'!AU96&gt;-'Net Acumulado'!$B96,0,1))</f>
        <v>1</v>
      </c>
      <c r="AV96">
        <f>IF(AU96=0,0,IF('Net Acumulado'!AV96&gt;-'Net Acumulado'!$B96,0,1))</f>
        <v>1</v>
      </c>
      <c r="AW96">
        <f>IF(AV96=0,0,IF('Net Acumulado'!AW96&gt;-'Net Acumulado'!$B96,0,1))</f>
        <v>1</v>
      </c>
      <c r="AX96">
        <f>IF(AW96=0,0,IF('Net Acumulado'!AX96&gt;-'Net Acumulado'!$B96,0,1))</f>
        <v>1</v>
      </c>
      <c r="AY96">
        <f>IF(AX96=0,0,IF('Net Acumulado'!AY96&gt;-'Net Acumulado'!$B96,0,1))</f>
        <v>1</v>
      </c>
      <c r="AZ96">
        <f>IF(AY96=0,0,IF('Net Acumulado'!AZ96&gt;-'Net Acumulado'!$B96,0,1))</f>
        <v>1</v>
      </c>
      <c r="BA96">
        <f>IF(AZ96=0,0,IF('Net Acumulado'!BA96&gt;-'Net Acumulado'!$B96,0,1))</f>
        <v>1</v>
      </c>
      <c r="BB96">
        <f>IF(BA96=0,0,IF('Net Acumulado'!BB96&gt;-'Net Acumulado'!$B96,0,1))</f>
        <v>1</v>
      </c>
      <c r="BC96">
        <f>IF(BB96=0,0,IF('Net Acumulado'!BC96&gt;-'Net Acumulado'!$B96,0,1))</f>
        <v>1</v>
      </c>
      <c r="BD96">
        <f>IF(BC96=0,0,IF('Net Acumulado'!BD96&gt;-'Net Acumulado'!$B96,0,1))</f>
        <v>1</v>
      </c>
      <c r="BE96">
        <f>IF(BD96=0,0,IF('Net Acumulado'!BE96&gt;-'Net Acumulado'!$B96,0,1))</f>
        <v>1</v>
      </c>
      <c r="BF96">
        <f>IF(BE96=0,0,IF('Net Acumulado'!BF96&gt;-'Net Acumulado'!$B96,0,1))</f>
        <v>1</v>
      </c>
      <c r="BG96">
        <f>IF(BF96=0,0,IF('Net Acumulado'!BG96&gt;-'Net Acumulado'!$B96,0,1))</f>
        <v>1</v>
      </c>
      <c r="BH96">
        <f>IF(BG96=0,0,IF('Net Acumulado'!BH96&gt;-'Net Acumulado'!$B96,0,1))</f>
        <v>1</v>
      </c>
      <c r="BI96">
        <f>IF(BH96=0,0,IF('Net Acumulado'!BI96&gt;-'Net Acumulado'!$B96,0,1))</f>
        <v>1</v>
      </c>
      <c r="BJ96">
        <f>IF(BI96=0,0,IF('Net Acumulado'!BJ96&gt;-'Net Acumulado'!$B96,0,1))</f>
        <v>1</v>
      </c>
      <c r="BK96">
        <f>IF(BJ96=0,0,IF('Net Acumulado'!BK96&gt;-'Net Acumulado'!$B96,0,1))</f>
        <v>1</v>
      </c>
      <c r="BL96">
        <f>IF(BK96=0,0,IF('Net Acumulado'!BL96&gt;-'Net Acumulado'!$B96,0,1))</f>
        <v>1</v>
      </c>
      <c r="BM96">
        <f>IF(BL96=0,0,IF('Net Acumulado'!BM96&gt;-'Net Acumulado'!$B96,0,1))</f>
        <v>1</v>
      </c>
      <c r="BN96">
        <f>IF(BM96=0,0,IF('Net Acumulado'!BN96&gt;-'Net Acumulado'!$B96,0,1))</f>
        <v>1</v>
      </c>
      <c r="BO96">
        <f>IF(BN96=0,0,IF('Net Acumulado'!BO96&gt;-'Net Acumulado'!$B96,0,1))</f>
        <v>1</v>
      </c>
      <c r="BP96">
        <f>IF(BO96=0,0,IF('Net Acumulado'!BP96&gt;-'Net Acumulado'!$B96,0,1))</f>
        <v>1</v>
      </c>
      <c r="BQ96">
        <f>IF(BP96=0,0,IF('Net Acumulado'!BQ96&gt;-'Net Acumulado'!$B96,0,1))</f>
        <v>1</v>
      </c>
      <c r="BR96">
        <f>IF(BQ96=0,0,IF('Net Acumulado'!BR96&gt;-'Net Acumulado'!$B96,0,1))</f>
        <v>1</v>
      </c>
      <c r="BS96">
        <f>IF(BR96=0,0,IF('Net Acumulado'!BS96&gt;-'Net Acumulado'!$B96,0,1))</f>
        <v>1</v>
      </c>
      <c r="BT96">
        <f>IF(BS96=0,0,IF('Net Acumulado'!BT96&gt;-'Net Acumulado'!$B96,0,1))</f>
        <v>1</v>
      </c>
      <c r="BU96">
        <f>IF(BT96=0,0,IF('Net Acumulado'!BU96&gt;-'Net Acumulado'!$B96,0,1))</f>
        <v>1</v>
      </c>
      <c r="BV96">
        <f>IF(BU96=0,0,IF('Net Acumulado'!BV96&gt;-'Net Acumulado'!$B96,0,1))</f>
        <v>1</v>
      </c>
      <c r="BW96">
        <f>IF(BV96=0,0,IF('Net Acumulado'!BW96&gt;-'Net Acumulado'!$B96,0,1))</f>
        <v>1</v>
      </c>
      <c r="BX96">
        <f>IF(BW96=0,0,IF('Net Acumulado'!BX96&gt;-'Net Acumulado'!$B96,0,1))</f>
        <v>1</v>
      </c>
      <c r="BY96">
        <f>IF(BX96=0,0,IF('Net Acumulado'!BY96&gt;-'Net Acumulado'!$B96,0,1))</f>
        <v>1</v>
      </c>
      <c r="BZ96">
        <f>IF(BY96=0,0,IF('Net Acumulado'!BZ96&gt;-'Net Acumulado'!$B96,0,1))</f>
        <v>1</v>
      </c>
      <c r="CA96">
        <f>IF(BZ96=0,0,IF('Net Acumulado'!CA96&gt;-'Net Acumulado'!$B96,0,1))</f>
        <v>1</v>
      </c>
      <c r="CB96">
        <f>IF(CA96=0,0,IF('Net Acumulado'!CB96&gt;-'Net Acumulado'!$B96,0,1))</f>
        <v>1</v>
      </c>
      <c r="CC96">
        <f>IF(CB96=0,0,IF('Net Acumulado'!CC96&gt;-'Net Acumulado'!$B96,0,1))</f>
        <v>1</v>
      </c>
      <c r="CD96">
        <f>IF(CC96=0,0,IF('Net Acumulado'!CD96&gt;-'Net Acumulado'!$B96,0,1))</f>
        <v>1</v>
      </c>
      <c r="CE96">
        <f>IF(CD96=0,0,IF('Net Acumulado'!CE96&gt;-'Net Acumulado'!$B96,0,1))</f>
        <v>1</v>
      </c>
      <c r="CF96">
        <f>IF(CE96=0,0,IF('Net Acumulado'!CF96&gt;-'Net Acumulado'!$B96,0,1))</f>
        <v>1</v>
      </c>
      <c r="CG96">
        <f>IF(CF96=0,0,IF('Net Acumulado'!CG96&gt;-'Net Acumulado'!$B96,0,1))</f>
        <v>1</v>
      </c>
      <c r="CH96">
        <f>IF(CG96=0,0,IF('Net Acumulado'!CH96&gt;-'Net Acumulado'!$B96,0,1))</f>
        <v>1</v>
      </c>
      <c r="CI96">
        <f>IF(CH96=0,0,IF('Net Acumulado'!CI96&gt;-'Net Acumulado'!$B96,0,1))</f>
        <v>1</v>
      </c>
      <c r="CJ96">
        <f>IF(CI96=0,0,IF('Net Acumulado'!CJ96&gt;-'Net Acumulado'!$B96,0,1))</f>
        <v>1</v>
      </c>
      <c r="CK96">
        <f>IF(CJ96=0,0,IF('Net Acumulado'!CK96&gt;-'Net Acumulado'!$B96,0,1))</f>
        <v>1</v>
      </c>
      <c r="CL96">
        <f>IF(CK96=0,0,IF('Net Acumulado'!CL96&gt;-'Net Acumulado'!$B96,0,1))</f>
        <v>1</v>
      </c>
      <c r="CM96">
        <f>IF(CL96=0,0,IF('Net Acumulado'!CM96&gt;-'Net Acumulado'!$B96,0,1))</f>
        <v>1</v>
      </c>
      <c r="CN96">
        <f>IF(CM96=0,0,IF('Net Acumulado'!CN96&gt;-'Net Acumulado'!$B96,0,1))</f>
        <v>1</v>
      </c>
      <c r="CO96">
        <f>IF(CN96=0,0,IF('Net Acumulado'!CO96&gt;-'Net Acumulado'!$B96,0,1))</f>
        <v>1</v>
      </c>
      <c r="CP96">
        <f>IF(CO96=0,0,IF('Net Acumulado'!CP96&gt;-'Net Acumulado'!$B96,0,1))</f>
        <v>1</v>
      </c>
      <c r="CQ96">
        <f>IF(CP96=0,0,IF('Net Acumulado'!CQ96&gt;-'Net Acumulado'!$B96,0,1))</f>
        <v>1</v>
      </c>
      <c r="CR96">
        <f>IF(CQ96=0,0,IF('Net Acumulado'!CR96&gt;-'Net Acumulado'!$B96,0,1))</f>
        <v>1</v>
      </c>
      <c r="CS96">
        <f>IF(CR96=0,0,IF('Net Acumulado'!CS96&gt;-'Net Acumulado'!$B96,0,1))</f>
        <v>1</v>
      </c>
      <c r="CT96">
        <f>IF(CS96=0,0,IF('Net Acumulado'!CT96&gt;-'Net Acumulado'!$B96,0,1))</f>
        <v>1</v>
      </c>
      <c r="CU96">
        <f>IF(CT96=0,0,IF('Net Acumulado'!CU96&gt;-'Net Acumulado'!$B96,0,1))</f>
        <v>1</v>
      </c>
    </row>
    <row r="97" spans="1:99" x14ac:dyDescent="0.3">
      <c r="A97">
        <f t="shared" si="1"/>
        <v>29</v>
      </c>
      <c r="B97">
        <v>-9162</v>
      </c>
      <c r="C97">
        <v>3508</v>
      </c>
      <c r="D97">
        <f>IF('Net Acumulado'!D97&gt;-'Net Acumulado'!$B97,0,1)</f>
        <v>1</v>
      </c>
      <c r="E97">
        <f>IF(D97=0,0,IF('Net Acumulado'!E97&gt;-'Net Acumulado'!$B97,0,1))</f>
        <v>1</v>
      </c>
      <c r="F97">
        <f>IF(E97=0,0,IF('Net Acumulado'!F97&gt;-'Net Acumulado'!$B97,0,1))</f>
        <v>1</v>
      </c>
      <c r="G97">
        <f>IF(F97=0,0,IF('Net Acumulado'!G97&gt;-'Net Acumulado'!$B97,0,1))</f>
        <v>1</v>
      </c>
      <c r="H97">
        <f>IF(G97=0,0,IF('Net Acumulado'!H97&gt;-'Net Acumulado'!$B97,0,1))</f>
        <v>1</v>
      </c>
      <c r="I97">
        <f>IF(H97=0,0,IF('Net Acumulado'!I97&gt;-'Net Acumulado'!$B97,0,1))</f>
        <v>1</v>
      </c>
      <c r="J97">
        <f>IF(I97=0,0,IF('Net Acumulado'!J97&gt;-'Net Acumulado'!$B97,0,1))</f>
        <v>1</v>
      </c>
      <c r="K97">
        <f>IF(J97=0,0,IF('Net Acumulado'!K97&gt;-'Net Acumulado'!$B97,0,1))</f>
        <v>1</v>
      </c>
      <c r="L97">
        <f>IF(K97=0,0,IF('Net Acumulado'!L97&gt;-'Net Acumulado'!$B97,0,1))</f>
        <v>1</v>
      </c>
      <c r="M97">
        <f>IF(L97=0,0,IF('Net Acumulado'!M97&gt;-'Net Acumulado'!$B97,0,1))</f>
        <v>1</v>
      </c>
      <c r="N97">
        <f>IF(M97=0,0,IF('Net Acumulado'!N97&gt;-'Net Acumulado'!$B97,0,1))</f>
        <v>1</v>
      </c>
      <c r="O97">
        <f>IF(N97=0,0,IF('Net Acumulado'!O97&gt;-'Net Acumulado'!$B97,0,1))</f>
        <v>1</v>
      </c>
      <c r="P97">
        <f>IF(O97=0,0,IF('Net Acumulado'!P97&gt;-'Net Acumulado'!$B97,0,1))</f>
        <v>1</v>
      </c>
      <c r="Q97">
        <f>IF(P97=0,0,IF('Net Acumulado'!Q97&gt;-'Net Acumulado'!$B97,0,1))</f>
        <v>1</v>
      </c>
      <c r="R97">
        <f>IF(Q97=0,0,IF('Net Acumulado'!R97&gt;-'Net Acumulado'!$B97,0,1))</f>
        <v>1</v>
      </c>
      <c r="S97">
        <f>IF(R97=0,0,IF('Net Acumulado'!S97&gt;-'Net Acumulado'!$B97,0,1))</f>
        <v>1</v>
      </c>
      <c r="T97">
        <f>IF(S97=0,0,IF('Net Acumulado'!T97&gt;-'Net Acumulado'!$B97,0,1))</f>
        <v>1</v>
      </c>
      <c r="U97">
        <f>IF(T97=0,0,IF('Net Acumulado'!U97&gt;-'Net Acumulado'!$B97,0,1))</f>
        <v>1</v>
      </c>
      <c r="V97">
        <f>IF(U97=0,0,IF('Net Acumulado'!V97&gt;-'Net Acumulado'!$B97,0,1))</f>
        <v>1</v>
      </c>
      <c r="W97">
        <f>IF(V97=0,0,IF('Net Acumulado'!W97&gt;-'Net Acumulado'!$B97,0,1))</f>
        <v>1</v>
      </c>
      <c r="X97">
        <f>IF(W97=0,0,IF('Net Acumulado'!X97&gt;-'Net Acumulado'!$B97,0,1))</f>
        <v>1</v>
      </c>
      <c r="Y97">
        <f>IF(X97=0,0,IF('Net Acumulado'!Y97&gt;-'Net Acumulado'!$B97,0,1))</f>
        <v>1</v>
      </c>
      <c r="Z97">
        <f>IF(Y97=0,0,IF('Net Acumulado'!Z97&gt;-'Net Acumulado'!$B97,0,1))</f>
        <v>1</v>
      </c>
      <c r="AA97">
        <f>IF(Z97=0,0,IF('Net Acumulado'!AA97&gt;-'Net Acumulado'!$B97,0,1))</f>
        <v>1</v>
      </c>
      <c r="AB97">
        <f>IF(AA97=0,0,IF('Net Acumulado'!AB97&gt;-'Net Acumulado'!$B97,0,1))</f>
        <v>1</v>
      </c>
      <c r="AC97">
        <f>IF(AB97=0,0,IF('Net Acumulado'!AC97&gt;-'Net Acumulado'!$B97,0,1))</f>
        <v>1</v>
      </c>
      <c r="AD97">
        <f>IF(AC97=0,0,IF('Net Acumulado'!AD97&gt;-'Net Acumulado'!$B97,0,1))</f>
        <v>1</v>
      </c>
      <c r="AE97">
        <f>IF(AD97=0,0,IF('Net Acumulado'!AE97&gt;-'Net Acumulado'!$B97,0,1))</f>
        <v>1</v>
      </c>
      <c r="AF97">
        <f>IF(AE97=0,0,IF('Net Acumulado'!AF97&gt;-'Net Acumulado'!$B97,0,1))</f>
        <v>1</v>
      </c>
      <c r="AG97">
        <f>IF(AF97=0,0,IF('Net Acumulado'!AG97&gt;-'Net Acumulado'!$B97,0,1))</f>
        <v>0</v>
      </c>
      <c r="AH97">
        <f>IF(AG97=0,0,IF('Net Acumulado'!AH97&gt;-'Net Acumulado'!$B97,0,1))</f>
        <v>0</v>
      </c>
      <c r="AI97">
        <f>IF(AH97=0,0,IF('Net Acumulado'!AI97&gt;-'Net Acumulado'!$B97,0,1))</f>
        <v>0</v>
      </c>
      <c r="AJ97">
        <f>IF(AI97=0,0,IF('Net Acumulado'!AJ97&gt;-'Net Acumulado'!$B97,0,1))</f>
        <v>0</v>
      </c>
      <c r="AK97">
        <f>IF(AJ97=0,0,IF('Net Acumulado'!AK97&gt;-'Net Acumulado'!$B97,0,1))</f>
        <v>0</v>
      </c>
      <c r="AL97">
        <f>IF(AK97=0,0,IF('Net Acumulado'!AL97&gt;-'Net Acumulado'!$B97,0,1))</f>
        <v>0</v>
      </c>
      <c r="AM97">
        <f>IF(AL97=0,0,IF('Net Acumulado'!AM97&gt;-'Net Acumulado'!$B97,0,1))</f>
        <v>0</v>
      </c>
      <c r="AN97">
        <f>IF(AM97=0,0,IF('Net Acumulado'!AN97&gt;-'Net Acumulado'!$B97,0,1))</f>
        <v>0</v>
      </c>
      <c r="AO97">
        <f>IF(AN97=0,0,IF('Net Acumulado'!AO97&gt;-'Net Acumulado'!$B97,0,1))</f>
        <v>0</v>
      </c>
      <c r="AP97">
        <f>IF(AO97=0,0,IF('Net Acumulado'!AP97&gt;-'Net Acumulado'!$B97,0,1))</f>
        <v>0</v>
      </c>
      <c r="AQ97">
        <f>IF(AP97=0,0,IF('Net Acumulado'!AQ97&gt;-'Net Acumulado'!$B97,0,1))</f>
        <v>0</v>
      </c>
      <c r="AR97">
        <f>IF(AQ97=0,0,IF('Net Acumulado'!AR97&gt;-'Net Acumulado'!$B97,0,1))</f>
        <v>0</v>
      </c>
      <c r="AS97">
        <f>IF(AR97=0,0,IF('Net Acumulado'!AS97&gt;-'Net Acumulado'!$B97,0,1))</f>
        <v>0</v>
      </c>
      <c r="AT97">
        <f>IF(AS97=0,0,IF('Net Acumulado'!AT97&gt;-'Net Acumulado'!$B97,0,1))</f>
        <v>0</v>
      </c>
      <c r="AU97">
        <f>IF(AT97=0,0,IF('Net Acumulado'!AU97&gt;-'Net Acumulado'!$B97,0,1))</f>
        <v>0</v>
      </c>
      <c r="AV97">
        <f>IF(AU97=0,0,IF('Net Acumulado'!AV97&gt;-'Net Acumulado'!$B97,0,1))</f>
        <v>0</v>
      </c>
      <c r="AW97">
        <f>IF(AV97=0,0,IF('Net Acumulado'!AW97&gt;-'Net Acumulado'!$B97,0,1))</f>
        <v>0</v>
      </c>
      <c r="AX97">
        <f>IF(AW97=0,0,IF('Net Acumulado'!AX97&gt;-'Net Acumulado'!$B97,0,1))</f>
        <v>0</v>
      </c>
      <c r="AY97">
        <f>IF(AX97=0,0,IF('Net Acumulado'!AY97&gt;-'Net Acumulado'!$B97,0,1))</f>
        <v>0</v>
      </c>
      <c r="AZ97">
        <f>IF(AY97=0,0,IF('Net Acumulado'!AZ97&gt;-'Net Acumulado'!$B97,0,1))</f>
        <v>0</v>
      </c>
      <c r="BA97">
        <f>IF(AZ97=0,0,IF('Net Acumulado'!BA97&gt;-'Net Acumulado'!$B97,0,1))</f>
        <v>0</v>
      </c>
      <c r="BB97">
        <f>IF(BA97=0,0,IF('Net Acumulado'!BB97&gt;-'Net Acumulado'!$B97,0,1))</f>
        <v>0</v>
      </c>
      <c r="BC97">
        <f>IF(BB97=0,0,IF('Net Acumulado'!BC97&gt;-'Net Acumulado'!$B97,0,1))</f>
        <v>0</v>
      </c>
      <c r="BD97">
        <f>IF(BC97=0,0,IF('Net Acumulado'!BD97&gt;-'Net Acumulado'!$B97,0,1))</f>
        <v>0</v>
      </c>
      <c r="BE97">
        <f>IF(BD97=0,0,IF('Net Acumulado'!BE97&gt;-'Net Acumulado'!$B97,0,1))</f>
        <v>0</v>
      </c>
      <c r="BF97">
        <f>IF(BE97=0,0,IF('Net Acumulado'!BF97&gt;-'Net Acumulado'!$B97,0,1))</f>
        <v>0</v>
      </c>
      <c r="BG97">
        <f>IF(BF97=0,0,IF('Net Acumulado'!BG97&gt;-'Net Acumulado'!$B97,0,1))</f>
        <v>0</v>
      </c>
      <c r="BH97">
        <f>IF(BG97=0,0,IF('Net Acumulado'!BH97&gt;-'Net Acumulado'!$B97,0,1))</f>
        <v>0</v>
      </c>
      <c r="BI97">
        <f>IF(BH97=0,0,IF('Net Acumulado'!BI97&gt;-'Net Acumulado'!$B97,0,1))</f>
        <v>0</v>
      </c>
      <c r="BJ97">
        <f>IF(BI97=0,0,IF('Net Acumulado'!BJ97&gt;-'Net Acumulado'!$B97,0,1))</f>
        <v>0</v>
      </c>
      <c r="BK97">
        <f>IF(BJ97=0,0,IF('Net Acumulado'!BK97&gt;-'Net Acumulado'!$B97,0,1))</f>
        <v>0</v>
      </c>
      <c r="BL97">
        <f>IF(BK97=0,0,IF('Net Acumulado'!BL97&gt;-'Net Acumulado'!$B97,0,1))</f>
        <v>0</v>
      </c>
      <c r="BM97">
        <f>IF(BL97=0,0,IF('Net Acumulado'!BM97&gt;-'Net Acumulado'!$B97,0,1))</f>
        <v>0</v>
      </c>
      <c r="BN97">
        <f>IF(BM97=0,0,IF('Net Acumulado'!BN97&gt;-'Net Acumulado'!$B97,0,1))</f>
        <v>0</v>
      </c>
      <c r="BO97">
        <f>IF(BN97=0,0,IF('Net Acumulado'!BO97&gt;-'Net Acumulado'!$B97,0,1))</f>
        <v>0</v>
      </c>
      <c r="BP97">
        <f>IF(BO97=0,0,IF('Net Acumulado'!BP97&gt;-'Net Acumulado'!$B97,0,1))</f>
        <v>0</v>
      </c>
      <c r="BQ97">
        <f>IF(BP97=0,0,IF('Net Acumulado'!BQ97&gt;-'Net Acumulado'!$B97,0,1))</f>
        <v>0</v>
      </c>
      <c r="BR97">
        <f>IF(BQ97=0,0,IF('Net Acumulado'!BR97&gt;-'Net Acumulado'!$B97,0,1))</f>
        <v>0</v>
      </c>
      <c r="BS97">
        <f>IF(BR97=0,0,IF('Net Acumulado'!BS97&gt;-'Net Acumulado'!$B97,0,1))</f>
        <v>0</v>
      </c>
      <c r="BT97">
        <f>IF(BS97=0,0,IF('Net Acumulado'!BT97&gt;-'Net Acumulado'!$B97,0,1))</f>
        <v>0</v>
      </c>
      <c r="BU97">
        <f>IF(BT97=0,0,IF('Net Acumulado'!BU97&gt;-'Net Acumulado'!$B97,0,1))</f>
        <v>0</v>
      </c>
      <c r="BV97">
        <f>IF(BU97=0,0,IF('Net Acumulado'!BV97&gt;-'Net Acumulado'!$B97,0,1))</f>
        <v>0</v>
      </c>
      <c r="BW97">
        <f>IF(BV97=0,0,IF('Net Acumulado'!BW97&gt;-'Net Acumulado'!$B97,0,1))</f>
        <v>0</v>
      </c>
      <c r="BX97">
        <f>IF(BW97=0,0,IF('Net Acumulado'!BX97&gt;-'Net Acumulado'!$B97,0,1))</f>
        <v>0</v>
      </c>
      <c r="BY97">
        <f>IF(BX97=0,0,IF('Net Acumulado'!BY97&gt;-'Net Acumulado'!$B97,0,1))</f>
        <v>0</v>
      </c>
      <c r="BZ97">
        <f>IF(BY97=0,0,IF('Net Acumulado'!BZ97&gt;-'Net Acumulado'!$B97,0,1))</f>
        <v>0</v>
      </c>
      <c r="CA97">
        <f>IF(BZ97=0,0,IF('Net Acumulado'!CA97&gt;-'Net Acumulado'!$B97,0,1))</f>
        <v>0</v>
      </c>
      <c r="CB97">
        <f>IF(CA97=0,0,IF('Net Acumulado'!CB97&gt;-'Net Acumulado'!$B97,0,1))</f>
        <v>0</v>
      </c>
      <c r="CC97">
        <f>IF(CB97=0,0,IF('Net Acumulado'!CC97&gt;-'Net Acumulado'!$B97,0,1))</f>
        <v>0</v>
      </c>
      <c r="CD97">
        <f>IF(CC97=0,0,IF('Net Acumulado'!CD97&gt;-'Net Acumulado'!$B97,0,1))</f>
        <v>0</v>
      </c>
      <c r="CE97">
        <f>IF(CD97=0,0,IF('Net Acumulado'!CE97&gt;-'Net Acumulado'!$B97,0,1))</f>
        <v>0</v>
      </c>
      <c r="CF97">
        <f>IF(CE97=0,0,IF('Net Acumulado'!CF97&gt;-'Net Acumulado'!$B97,0,1))</f>
        <v>0</v>
      </c>
      <c r="CG97">
        <f>IF(CF97=0,0,IF('Net Acumulado'!CG97&gt;-'Net Acumulado'!$B97,0,1))</f>
        <v>0</v>
      </c>
      <c r="CH97">
        <f>IF(CG97=0,0,IF('Net Acumulado'!CH97&gt;-'Net Acumulado'!$B97,0,1))</f>
        <v>0</v>
      </c>
      <c r="CI97">
        <f>IF(CH97=0,0,IF('Net Acumulado'!CI97&gt;-'Net Acumulado'!$B97,0,1))</f>
        <v>0</v>
      </c>
      <c r="CJ97">
        <f>IF(CI97=0,0,IF('Net Acumulado'!CJ97&gt;-'Net Acumulado'!$B97,0,1))</f>
        <v>0</v>
      </c>
      <c r="CK97">
        <f>IF(CJ97=0,0,IF('Net Acumulado'!CK97&gt;-'Net Acumulado'!$B97,0,1))</f>
        <v>0</v>
      </c>
      <c r="CL97">
        <f>IF(CK97=0,0,IF('Net Acumulado'!CL97&gt;-'Net Acumulado'!$B97,0,1))</f>
        <v>0</v>
      </c>
      <c r="CM97">
        <f>IF(CL97=0,0,IF('Net Acumulado'!CM97&gt;-'Net Acumulado'!$B97,0,1))</f>
        <v>0</v>
      </c>
      <c r="CN97">
        <f>IF(CM97=0,0,IF('Net Acumulado'!CN97&gt;-'Net Acumulado'!$B97,0,1))</f>
        <v>0</v>
      </c>
      <c r="CO97">
        <f>IF(CN97=0,0,IF('Net Acumulado'!CO97&gt;-'Net Acumulado'!$B97,0,1))</f>
        <v>0</v>
      </c>
      <c r="CP97">
        <f>IF(CO97=0,0,IF('Net Acumulado'!CP97&gt;-'Net Acumulado'!$B97,0,1))</f>
        <v>0</v>
      </c>
      <c r="CQ97">
        <f>IF(CP97=0,0,IF('Net Acumulado'!CQ97&gt;-'Net Acumulado'!$B97,0,1))</f>
        <v>0</v>
      </c>
      <c r="CR97">
        <f>IF(CQ97=0,0,IF('Net Acumulado'!CR97&gt;-'Net Acumulado'!$B97,0,1))</f>
        <v>0</v>
      </c>
      <c r="CS97">
        <f>IF(CR97=0,0,IF('Net Acumulado'!CS97&gt;-'Net Acumulado'!$B97,0,1))</f>
        <v>0</v>
      </c>
      <c r="CT97">
        <f>IF(CS97=0,0,IF('Net Acumulado'!CT97&gt;-'Net Acumulado'!$B97,0,1))</f>
        <v>0</v>
      </c>
      <c r="CU97">
        <f>IF(CT97=0,0,IF('Net Acumulado'!CU97&gt;-'Net Acumulado'!$B97,0,1))</f>
        <v>0</v>
      </c>
    </row>
    <row r="98" spans="1:99" x14ac:dyDescent="0.3">
      <c r="A98">
        <f t="shared" si="1"/>
        <v>17</v>
      </c>
      <c r="B98">
        <v>-22369</v>
      </c>
      <c r="C98">
        <v>3501</v>
      </c>
      <c r="D98">
        <f>IF('Net Acumulado'!D98&gt;-'Net Acumulado'!$B98,0,1)</f>
        <v>1</v>
      </c>
      <c r="E98">
        <f>IF(D98=0,0,IF('Net Acumulado'!E98&gt;-'Net Acumulado'!$B98,0,1))</f>
        <v>1</v>
      </c>
      <c r="F98">
        <f>IF(E98=0,0,IF('Net Acumulado'!F98&gt;-'Net Acumulado'!$B98,0,1))</f>
        <v>1</v>
      </c>
      <c r="G98">
        <f>IF(F98=0,0,IF('Net Acumulado'!G98&gt;-'Net Acumulado'!$B98,0,1))</f>
        <v>1</v>
      </c>
      <c r="H98">
        <f>IF(G98=0,0,IF('Net Acumulado'!H98&gt;-'Net Acumulado'!$B98,0,1))</f>
        <v>1</v>
      </c>
      <c r="I98">
        <f>IF(H98=0,0,IF('Net Acumulado'!I98&gt;-'Net Acumulado'!$B98,0,1))</f>
        <v>1</v>
      </c>
      <c r="J98">
        <f>IF(I98=0,0,IF('Net Acumulado'!J98&gt;-'Net Acumulado'!$B98,0,1))</f>
        <v>1</v>
      </c>
      <c r="K98">
        <f>IF(J98=0,0,IF('Net Acumulado'!K98&gt;-'Net Acumulado'!$B98,0,1))</f>
        <v>1</v>
      </c>
      <c r="L98">
        <f>IF(K98=0,0,IF('Net Acumulado'!L98&gt;-'Net Acumulado'!$B98,0,1))</f>
        <v>1</v>
      </c>
      <c r="M98">
        <f>IF(L98=0,0,IF('Net Acumulado'!M98&gt;-'Net Acumulado'!$B98,0,1))</f>
        <v>1</v>
      </c>
      <c r="N98">
        <f>IF(M98=0,0,IF('Net Acumulado'!N98&gt;-'Net Acumulado'!$B98,0,1))</f>
        <v>1</v>
      </c>
      <c r="O98">
        <f>IF(N98=0,0,IF('Net Acumulado'!O98&gt;-'Net Acumulado'!$B98,0,1))</f>
        <v>1</v>
      </c>
      <c r="P98">
        <f>IF(O98=0,0,IF('Net Acumulado'!P98&gt;-'Net Acumulado'!$B98,0,1))</f>
        <v>1</v>
      </c>
      <c r="Q98">
        <f>IF(P98=0,0,IF('Net Acumulado'!Q98&gt;-'Net Acumulado'!$B98,0,1))</f>
        <v>1</v>
      </c>
      <c r="R98">
        <f>IF(Q98=0,0,IF('Net Acumulado'!R98&gt;-'Net Acumulado'!$B98,0,1))</f>
        <v>1</v>
      </c>
      <c r="S98">
        <f>IF(R98=0,0,IF('Net Acumulado'!S98&gt;-'Net Acumulado'!$B98,0,1))</f>
        <v>1</v>
      </c>
      <c r="T98">
        <f>IF(S98=0,0,IF('Net Acumulado'!T98&gt;-'Net Acumulado'!$B98,0,1))</f>
        <v>1</v>
      </c>
      <c r="U98">
        <f>IF(T98=0,0,IF('Net Acumulado'!U98&gt;-'Net Acumulado'!$B98,0,1))</f>
        <v>0</v>
      </c>
      <c r="V98">
        <f>IF(U98=0,0,IF('Net Acumulado'!V98&gt;-'Net Acumulado'!$B98,0,1))</f>
        <v>0</v>
      </c>
      <c r="W98">
        <f>IF(V98=0,0,IF('Net Acumulado'!W98&gt;-'Net Acumulado'!$B98,0,1))</f>
        <v>0</v>
      </c>
      <c r="X98">
        <f>IF(W98=0,0,IF('Net Acumulado'!X98&gt;-'Net Acumulado'!$B98,0,1))</f>
        <v>0</v>
      </c>
      <c r="Y98">
        <f>IF(X98=0,0,IF('Net Acumulado'!Y98&gt;-'Net Acumulado'!$B98,0,1))</f>
        <v>0</v>
      </c>
      <c r="Z98">
        <f>IF(Y98=0,0,IF('Net Acumulado'!Z98&gt;-'Net Acumulado'!$B98,0,1))</f>
        <v>0</v>
      </c>
      <c r="AA98">
        <f>IF(Z98=0,0,IF('Net Acumulado'!AA98&gt;-'Net Acumulado'!$B98,0,1))</f>
        <v>0</v>
      </c>
      <c r="AB98">
        <f>IF(AA98=0,0,IF('Net Acumulado'!AB98&gt;-'Net Acumulado'!$B98,0,1))</f>
        <v>0</v>
      </c>
      <c r="AC98">
        <f>IF(AB98=0,0,IF('Net Acumulado'!AC98&gt;-'Net Acumulado'!$B98,0,1))</f>
        <v>0</v>
      </c>
      <c r="AD98">
        <f>IF(AC98=0,0,IF('Net Acumulado'!AD98&gt;-'Net Acumulado'!$B98,0,1))</f>
        <v>0</v>
      </c>
      <c r="AE98">
        <f>IF(AD98=0,0,IF('Net Acumulado'!AE98&gt;-'Net Acumulado'!$B98,0,1))</f>
        <v>0</v>
      </c>
      <c r="AF98">
        <f>IF(AE98=0,0,IF('Net Acumulado'!AF98&gt;-'Net Acumulado'!$B98,0,1))</f>
        <v>0</v>
      </c>
      <c r="AG98">
        <f>IF(AF98=0,0,IF('Net Acumulado'!AG98&gt;-'Net Acumulado'!$B98,0,1))</f>
        <v>0</v>
      </c>
      <c r="AH98">
        <f>IF(AG98=0,0,IF('Net Acumulado'!AH98&gt;-'Net Acumulado'!$B98,0,1))</f>
        <v>0</v>
      </c>
      <c r="AI98">
        <f>IF(AH98=0,0,IF('Net Acumulado'!AI98&gt;-'Net Acumulado'!$B98,0,1))</f>
        <v>0</v>
      </c>
      <c r="AJ98">
        <f>IF(AI98=0,0,IF('Net Acumulado'!AJ98&gt;-'Net Acumulado'!$B98,0,1))</f>
        <v>0</v>
      </c>
      <c r="AK98">
        <f>IF(AJ98=0,0,IF('Net Acumulado'!AK98&gt;-'Net Acumulado'!$B98,0,1))</f>
        <v>0</v>
      </c>
      <c r="AL98">
        <f>IF(AK98=0,0,IF('Net Acumulado'!AL98&gt;-'Net Acumulado'!$B98,0,1))</f>
        <v>0</v>
      </c>
      <c r="AM98">
        <f>IF(AL98=0,0,IF('Net Acumulado'!AM98&gt;-'Net Acumulado'!$B98,0,1))</f>
        <v>0</v>
      </c>
      <c r="AN98">
        <f>IF(AM98=0,0,IF('Net Acumulado'!AN98&gt;-'Net Acumulado'!$B98,0,1))</f>
        <v>0</v>
      </c>
      <c r="AO98">
        <f>IF(AN98=0,0,IF('Net Acumulado'!AO98&gt;-'Net Acumulado'!$B98,0,1))</f>
        <v>0</v>
      </c>
      <c r="AP98">
        <f>IF(AO98=0,0,IF('Net Acumulado'!AP98&gt;-'Net Acumulado'!$B98,0,1))</f>
        <v>0</v>
      </c>
      <c r="AQ98">
        <f>IF(AP98=0,0,IF('Net Acumulado'!AQ98&gt;-'Net Acumulado'!$B98,0,1))</f>
        <v>0</v>
      </c>
      <c r="AR98">
        <f>IF(AQ98=0,0,IF('Net Acumulado'!AR98&gt;-'Net Acumulado'!$B98,0,1))</f>
        <v>0</v>
      </c>
      <c r="AS98">
        <f>IF(AR98=0,0,IF('Net Acumulado'!AS98&gt;-'Net Acumulado'!$B98,0,1))</f>
        <v>0</v>
      </c>
      <c r="AT98">
        <f>IF(AS98=0,0,IF('Net Acumulado'!AT98&gt;-'Net Acumulado'!$B98,0,1))</f>
        <v>0</v>
      </c>
      <c r="AU98">
        <f>IF(AT98=0,0,IF('Net Acumulado'!AU98&gt;-'Net Acumulado'!$B98,0,1))</f>
        <v>0</v>
      </c>
      <c r="AV98">
        <f>IF(AU98=0,0,IF('Net Acumulado'!AV98&gt;-'Net Acumulado'!$B98,0,1))</f>
        <v>0</v>
      </c>
      <c r="AW98">
        <f>IF(AV98=0,0,IF('Net Acumulado'!AW98&gt;-'Net Acumulado'!$B98,0,1))</f>
        <v>0</v>
      </c>
      <c r="AX98">
        <f>IF(AW98=0,0,IF('Net Acumulado'!AX98&gt;-'Net Acumulado'!$B98,0,1))</f>
        <v>0</v>
      </c>
      <c r="AY98">
        <f>IF(AX98=0,0,IF('Net Acumulado'!AY98&gt;-'Net Acumulado'!$B98,0,1))</f>
        <v>0</v>
      </c>
      <c r="AZ98">
        <f>IF(AY98=0,0,IF('Net Acumulado'!AZ98&gt;-'Net Acumulado'!$B98,0,1))</f>
        <v>0</v>
      </c>
      <c r="BA98">
        <f>IF(AZ98=0,0,IF('Net Acumulado'!BA98&gt;-'Net Acumulado'!$B98,0,1))</f>
        <v>0</v>
      </c>
      <c r="BB98">
        <f>IF(BA98=0,0,IF('Net Acumulado'!BB98&gt;-'Net Acumulado'!$B98,0,1))</f>
        <v>0</v>
      </c>
      <c r="BC98">
        <f>IF(BB98=0,0,IF('Net Acumulado'!BC98&gt;-'Net Acumulado'!$B98,0,1))</f>
        <v>0</v>
      </c>
      <c r="BD98">
        <f>IF(BC98=0,0,IF('Net Acumulado'!BD98&gt;-'Net Acumulado'!$B98,0,1))</f>
        <v>0</v>
      </c>
      <c r="BE98">
        <f>IF(BD98=0,0,IF('Net Acumulado'!BE98&gt;-'Net Acumulado'!$B98,0,1))</f>
        <v>0</v>
      </c>
      <c r="BF98">
        <f>IF(BE98=0,0,IF('Net Acumulado'!BF98&gt;-'Net Acumulado'!$B98,0,1))</f>
        <v>0</v>
      </c>
      <c r="BG98">
        <f>IF(BF98=0,0,IF('Net Acumulado'!BG98&gt;-'Net Acumulado'!$B98,0,1))</f>
        <v>0</v>
      </c>
      <c r="BH98">
        <f>IF(BG98=0,0,IF('Net Acumulado'!BH98&gt;-'Net Acumulado'!$B98,0,1))</f>
        <v>0</v>
      </c>
      <c r="BI98">
        <f>IF(BH98=0,0,IF('Net Acumulado'!BI98&gt;-'Net Acumulado'!$B98,0,1))</f>
        <v>0</v>
      </c>
      <c r="BJ98">
        <f>IF(BI98=0,0,IF('Net Acumulado'!BJ98&gt;-'Net Acumulado'!$B98,0,1))</f>
        <v>0</v>
      </c>
      <c r="BK98">
        <f>IF(BJ98=0,0,IF('Net Acumulado'!BK98&gt;-'Net Acumulado'!$B98,0,1))</f>
        <v>0</v>
      </c>
      <c r="BL98">
        <f>IF(BK98=0,0,IF('Net Acumulado'!BL98&gt;-'Net Acumulado'!$B98,0,1))</f>
        <v>0</v>
      </c>
      <c r="BM98">
        <f>IF(BL98=0,0,IF('Net Acumulado'!BM98&gt;-'Net Acumulado'!$B98,0,1))</f>
        <v>0</v>
      </c>
      <c r="BN98">
        <f>IF(BM98=0,0,IF('Net Acumulado'!BN98&gt;-'Net Acumulado'!$B98,0,1))</f>
        <v>0</v>
      </c>
      <c r="BO98">
        <f>IF(BN98=0,0,IF('Net Acumulado'!BO98&gt;-'Net Acumulado'!$B98,0,1))</f>
        <v>0</v>
      </c>
      <c r="BP98">
        <f>IF(BO98=0,0,IF('Net Acumulado'!BP98&gt;-'Net Acumulado'!$B98,0,1))</f>
        <v>0</v>
      </c>
      <c r="BQ98">
        <f>IF(BP98=0,0,IF('Net Acumulado'!BQ98&gt;-'Net Acumulado'!$B98,0,1))</f>
        <v>0</v>
      </c>
      <c r="BR98">
        <f>IF(BQ98=0,0,IF('Net Acumulado'!BR98&gt;-'Net Acumulado'!$B98,0,1))</f>
        <v>0</v>
      </c>
      <c r="BS98">
        <f>IF(BR98=0,0,IF('Net Acumulado'!BS98&gt;-'Net Acumulado'!$B98,0,1))</f>
        <v>0</v>
      </c>
      <c r="BT98">
        <f>IF(BS98=0,0,IF('Net Acumulado'!BT98&gt;-'Net Acumulado'!$B98,0,1))</f>
        <v>0</v>
      </c>
      <c r="BU98">
        <f>IF(BT98=0,0,IF('Net Acumulado'!BU98&gt;-'Net Acumulado'!$B98,0,1))</f>
        <v>0</v>
      </c>
      <c r="BV98">
        <f>IF(BU98=0,0,IF('Net Acumulado'!BV98&gt;-'Net Acumulado'!$B98,0,1))</f>
        <v>0</v>
      </c>
      <c r="BW98">
        <f>IF(BV98=0,0,IF('Net Acumulado'!BW98&gt;-'Net Acumulado'!$B98,0,1))</f>
        <v>0</v>
      </c>
      <c r="BX98">
        <f>IF(BW98=0,0,IF('Net Acumulado'!BX98&gt;-'Net Acumulado'!$B98,0,1))</f>
        <v>0</v>
      </c>
      <c r="BY98">
        <f>IF(BX98=0,0,IF('Net Acumulado'!BY98&gt;-'Net Acumulado'!$B98,0,1))</f>
        <v>0</v>
      </c>
      <c r="BZ98">
        <f>IF(BY98=0,0,IF('Net Acumulado'!BZ98&gt;-'Net Acumulado'!$B98,0,1))</f>
        <v>0</v>
      </c>
      <c r="CA98">
        <f>IF(BZ98=0,0,IF('Net Acumulado'!CA98&gt;-'Net Acumulado'!$B98,0,1))</f>
        <v>0</v>
      </c>
      <c r="CB98">
        <f>IF(CA98=0,0,IF('Net Acumulado'!CB98&gt;-'Net Acumulado'!$B98,0,1))</f>
        <v>0</v>
      </c>
      <c r="CC98">
        <f>IF(CB98=0,0,IF('Net Acumulado'!CC98&gt;-'Net Acumulado'!$B98,0,1))</f>
        <v>0</v>
      </c>
      <c r="CD98">
        <f>IF(CC98=0,0,IF('Net Acumulado'!CD98&gt;-'Net Acumulado'!$B98,0,1))</f>
        <v>0</v>
      </c>
      <c r="CE98">
        <f>IF(CD98=0,0,IF('Net Acumulado'!CE98&gt;-'Net Acumulado'!$B98,0,1))</f>
        <v>0</v>
      </c>
      <c r="CF98">
        <f>IF(CE98=0,0,IF('Net Acumulado'!CF98&gt;-'Net Acumulado'!$B98,0,1))</f>
        <v>0</v>
      </c>
      <c r="CG98">
        <f>IF(CF98=0,0,IF('Net Acumulado'!CG98&gt;-'Net Acumulado'!$B98,0,1))</f>
        <v>0</v>
      </c>
      <c r="CH98">
        <f>IF(CG98=0,0,IF('Net Acumulado'!CH98&gt;-'Net Acumulado'!$B98,0,1))</f>
        <v>0</v>
      </c>
      <c r="CI98">
        <f>IF(CH98=0,0,IF('Net Acumulado'!CI98&gt;-'Net Acumulado'!$B98,0,1))</f>
        <v>0</v>
      </c>
      <c r="CJ98">
        <f>IF(CI98=0,0,IF('Net Acumulado'!CJ98&gt;-'Net Acumulado'!$B98,0,1))</f>
        <v>0</v>
      </c>
      <c r="CK98">
        <f>IF(CJ98=0,0,IF('Net Acumulado'!CK98&gt;-'Net Acumulado'!$B98,0,1))</f>
        <v>0</v>
      </c>
      <c r="CL98">
        <f>IF(CK98=0,0,IF('Net Acumulado'!CL98&gt;-'Net Acumulado'!$B98,0,1))</f>
        <v>0</v>
      </c>
      <c r="CM98">
        <f>IF(CL98=0,0,IF('Net Acumulado'!CM98&gt;-'Net Acumulado'!$B98,0,1))</f>
        <v>0</v>
      </c>
      <c r="CN98">
        <f>IF(CM98=0,0,IF('Net Acumulado'!CN98&gt;-'Net Acumulado'!$B98,0,1))</f>
        <v>0</v>
      </c>
      <c r="CO98">
        <f>IF(CN98=0,0,IF('Net Acumulado'!CO98&gt;-'Net Acumulado'!$B98,0,1))</f>
        <v>0</v>
      </c>
      <c r="CP98">
        <f>IF(CO98=0,0,IF('Net Acumulado'!CP98&gt;-'Net Acumulado'!$B98,0,1))</f>
        <v>0</v>
      </c>
      <c r="CQ98">
        <f>IF(CP98=0,0,IF('Net Acumulado'!CQ98&gt;-'Net Acumulado'!$B98,0,1))</f>
        <v>0</v>
      </c>
      <c r="CR98">
        <f>IF(CQ98=0,0,IF('Net Acumulado'!CR98&gt;-'Net Acumulado'!$B98,0,1))</f>
        <v>0</v>
      </c>
      <c r="CS98">
        <f>IF(CR98=0,0,IF('Net Acumulado'!CS98&gt;-'Net Acumulado'!$B98,0,1))</f>
        <v>0</v>
      </c>
      <c r="CT98">
        <f>IF(CS98=0,0,IF('Net Acumulado'!CT98&gt;-'Net Acumulado'!$B98,0,1))</f>
        <v>0</v>
      </c>
      <c r="CU98">
        <f>IF(CT98=0,0,IF('Net Acumulado'!CU98&gt;-'Net Acumulado'!$B98,0,1))</f>
        <v>0</v>
      </c>
    </row>
    <row r="99" spans="1:99" x14ac:dyDescent="0.3">
      <c r="A99">
        <f t="shared" si="1"/>
        <v>64</v>
      </c>
      <c r="B99">
        <v>-83047</v>
      </c>
      <c r="C99">
        <v>3507</v>
      </c>
      <c r="D99">
        <f>IF('Net Acumulado'!D99&gt;-'Net Acumulado'!$B99,0,1)</f>
        <v>1</v>
      </c>
      <c r="E99">
        <f>IF(D99=0,0,IF('Net Acumulado'!E99&gt;-'Net Acumulado'!$B99,0,1))</f>
        <v>1</v>
      </c>
      <c r="F99">
        <f>IF(E99=0,0,IF('Net Acumulado'!F99&gt;-'Net Acumulado'!$B99,0,1))</f>
        <v>1</v>
      </c>
      <c r="G99">
        <f>IF(F99=0,0,IF('Net Acumulado'!G99&gt;-'Net Acumulado'!$B99,0,1))</f>
        <v>1</v>
      </c>
      <c r="H99">
        <f>IF(G99=0,0,IF('Net Acumulado'!H99&gt;-'Net Acumulado'!$B99,0,1))</f>
        <v>1</v>
      </c>
      <c r="I99">
        <f>IF(H99=0,0,IF('Net Acumulado'!I99&gt;-'Net Acumulado'!$B99,0,1))</f>
        <v>1</v>
      </c>
      <c r="J99">
        <f>IF(I99=0,0,IF('Net Acumulado'!J99&gt;-'Net Acumulado'!$B99,0,1))</f>
        <v>1</v>
      </c>
      <c r="K99">
        <f>IF(J99=0,0,IF('Net Acumulado'!K99&gt;-'Net Acumulado'!$B99,0,1))</f>
        <v>1</v>
      </c>
      <c r="L99">
        <f>IF(K99=0,0,IF('Net Acumulado'!L99&gt;-'Net Acumulado'!$B99,0,1))</f>
        <v>1</v>
      </c>
      <c r="M99">
        <f>IF(L99=0,0,IF('Net Acumulado'!M99&gt;-'Net Acumulado'!$B99,0,1))</f>
        <v>1</v>
      </c>
      <c r="N99">
        <f>IF(M99=0,0,IF('Net Acumulado'!N99&gt;-'Net Acumulado'!$B99,0,1))</f>
        <v>1</v>
      </c>
      <c r="O99">
        <f>IF(N99=0,0,IF('Net Acumulado'!O99&gt;-'Net Acumulado'!$B99,0,1))</f>
        <v>1</v>
      </c>
      <c r="P99">
        <f>IF(O99=0,0,IF('Net Acumulado'!P99&gt;-'Net Acumulado'!$B99,0,1))</f>
        <v>1</v>
      </c>
      <c r="Q99">
        <f>IF(P99=0,0,IF('Net Acumulado'!Q99&gt;-'Net Acumulado'!$B99,0,1))</f>
        <v>1</v>
      </c>
      <c r="R99">
        <f>IF(Q99=0,0,IF('Net Acumulado'!R99&gt;-'Net Acumulado'!$B99,0,1))</f>
        <v>1</v>
      </c>
      <c r="S99">
        <f>IF(R99=0,0,IF('Net Acumulado'!S99&gt;-'Net Acumulado'!$B99,0,1))</f>
        <v>1</v>
      </c>
      <c r="T99">
        <f>IF(S99=0,0,IF('Net Acumulado'!T99&gt;-'Net Acumulado'!$B99,0,1))</f>
        <v>1</v>
      </c>
      <c r="U99">
        <f>IF(T99=0,0,IF('Net Acumulado'!U99&gt;-'Net Acumulado'!$B99,0,1))</f>
        <v>1</v>
      </c>
      <c r="V99">
        <f>IF(U99=0,0,IF('Net Acumulado'!V99&gt;-'Net Acumulado'!$B99,0,1))</f>
        <v>1</v>
      </c>
      <c r="W99">
        <f>IF(V99=0,0,IF('Net Acumulado'!W99&gt;-'Net Acumulado'!$B99,0,1))</f>
        <v>1</v>
      </c>
      <c r="X99">
        <f>IF(W99=0,0,IF('Net Acumulado'!X99&gt;-'Net Acumulado'!$B99,0,1))</f>
        <v>1</v>
      </c>
      <c r="Y99">
        <f>IF(X99=0,0,IF('Net Acumulado'!Y99&gt;-'Net Acumulado'!$B99,0,1))</f>
        <v>1</v>
      </c>
      <c r="Z99">
        <f>IF(Y99=0,0,IF('Net Acumulado'!Z99&gt;-'Net Acumulado'!$B99,0,1))</f>
        <v>1</v>
      </c>
      <c r="AA99">
        <f>IF(Z99=0,0,IF('Net Acumulado'!AA99&gt;-'Net Acumulado'!$B99,0,1))</f>
        <v>1</v>
      </c>
      <c r="AB99">
        <f>IF(AA99=0,0,IF('Net Acumulado'!AB99&gt;-'Net Acumulado'!$B99,0,1))</f>
        <v>1</v>
      </c>
      <c r="AC99">
        <f>IF(AB99=0,0,IF('Net Acumulado'!AC99&gt;-'Net Acumulado'!$B99,0,1))</f>
        <v>1</v>
      </c>
      <c r="AD99">
        <f>IF(AC99=0,0,IF('Net Acumulado'!AD99&gt;-'Net Acumulado'!$B99,0,1))</f>
        <v>1</v>
      </c>
      <c r="AE99">
        <f>IF(AD99=0,0,IF('Net Acumulado'!AE99&gt;-'Net Acumulado'!$B99,0,1))</f>
        <v>1</v>
      </c>
      <c r="AF99">
        <f>IF(AE99=0,0,IF('Net Acumulado'!AF99&gt;-'Net Acumulado'!$B99,0,1))</f>
        <v>1</v>
      </c>
      <c r="AG99">
        <f>IF(AF99=0,0,IF('Net Acumulado'!AG99&gt;-'Net Acumulado'!$B99,0,1))</f>
        <v>1</v>
      </c>
      <c r="AH99">
        <f>IF(AG99=0,0,IF('Net Acumulado'!AH99&gt;-'Net Acumulado'!$B99,0,1))</f>
        <v>1</v>
      </c>
      <c r="AI99">
        <f>IF(AH99=0,0,IF('Net Acumulado'!AI99&gt;-'Net Acumulado'!$B99,0,1))</f>
        <v>1</v>
      </c>
      <c r="AJ99">
        <f>IF(AI99=0,0,IF('Net Acumulado'!AJ99&gt;-'Net Acumulado'!$B99,0,1))</f>
        <v>1</v>
      </c>
      <c r="AK99">
        <f>IF(AJ99=0,0,IF('Net Acumulado'!AK99&gt;-'Net Acumulado'!$B99,0,1))</f>
        <v>1</v>
      </c>
      <c r="AL99">
        <f>IF(AK99=0,0,IF('Net Acumulado'!AL99&gt;-'Net Acumulado'!$B99,0,1))</f>
        <v>1</v>
      </c>
      <c r="AM99">
        <f>IF(AL99=0,0,IF('Net Acumulado'!AM99&gt;-'Net Acumulado'!$B99,0,1))</f>
        <v>1</v>
      </c>
      <c r="AN99">
        <f>IF(AM99=0,0,IF('Net Acumulado'!AN99&gt;-'Net Acumulado'!$B99,0,1))</f>
        <v>1</v>
      </c>
      <c r="AO99">
        <f>IF(AN99=0,0,IF('Net Acumulado'!AO99&gt;-'Net Acumulado'!$B99,0,1))</f>
        <v>1</v>
      </c>
      <c r="AP99">
        <f>IF(AO99=0,0,IF('Net Acumulado'!AP99&gt;-'Net Acumulado'!$B99,0,1))</f>
        <v>1</v>
      </c>
      <c r="AQ99">
        <f>IF(AP99=0,0,IF('Net Acumulado'!AQ99&gt;-'Net Acumulado'!$B99,0,1))</f>
        <v>1</v>
      </c>
      <c r="AR99">
        <f>IF(AQ99=0,0,IF('Net Acumulado'!AR99&gt;-'Net Acumulado'!$B99,0,1))</f>
        <v>1</v>
      </c>
      <c r="AS99">
        <f>IF(AR99=0,0,IF('Net Acumulado'!AS99&gt;-'Net Acumulado'!$B99,0,1))</f>
        <v>1</v>
      </c>
      <c r="AT99">
        <f>IF(AS99=0,0,IF('Net Acumulado'!AT99&gt;-'Net Acumulado'!$B99,0,1))</f>
        <v>1</v>
      </c>
      <c r="AU99">
        <f>IF(AT99=0,0,IF('Net Acumulado'!AU99&gt;-'Net Acumulado'!$B99,0,1))</f>
        <v>1</v>
      </c>
      <c r="AV99">
        <f>IF(AU99=0,0,IF('Net Acumulado'!AV99&gt;-'Net Acumulado'!$B99,0,1))</f>
        <v>1</v>
      </c>
      <c r="AW99">
        <f>IF(AV99=0,0,IF('Net Acumulado'!AW99&gt;-'Net Acumulado'!$B99,0,1))</f>
        <v>1</v>
      </c>
      <c r="AX99">
        <f>IF(AW99=0,0,IF('Net Acumulado'!AX99&gt;-'Net Acumulado'!$B99,0,1))</f>
        <v>1</v>
      </c>
      <c r="AY99">
        <f>IF(AX99=0,0,IF('Net Acumulado'!AY99&gt;-'Net Acumulado'!$B99,0,1))</f>
        <v>1</v>
      </c>
      <c r="AZ99">
        <f>IF(AY99=0,0,IF('Net Acumulado'!AZ99&gt;-'Net Acumulado'!$B99,0,1))</f>
        <v>1</v>
      </c>
      <c r="BA99">
        <f>IF(AZ99=0,0,IF('Net Acumulado'!BA99&gt;-'Net Acumulado'!$B99,0,1))</f>
        <v>1</v>
      </c>
      <c r="BB99">
        <f>IF(BA99=0,0,IF('Net Acumulado'!BB99&gt;-'Net Acumulado'!$B99,0,1))</f>
        <v>1</v>
      </c>
      <c r="BC99">
        <f>IF(BB99=0,0,IF('Net Acumulado'!BC99&gt;-'Net Acumulado'!$B99,0,1))</f>
        <v>1</v>
      </c>
      <c r="BD99">
        <f>IF(BC99=0,0,IF('Net Acumulado'!BD99&gt;-'Net Acumulado'!$B99,0,1))</f>
        <v>1</v>
      </c>
      <c r="BE99">
        <f>IF(BD99=0,0,IF('Net Acumulado'!BE99&gt;-'Net Acumulado'!$B99,0,1))</f>
        <v>1</v>
      </c>
      <c r="BF99">
        <f>IF(BE99=0,0,IF('Net Acumulado'!BF99&gt;-'Net Acumulado'!$B99,0,1))</f>
        <v>1</v>
      </c>
      <c r="BG99">
        <f>IF(BF99=0,0,IF('Net Acumulado'!BG99&gt;-'Net Acumulado'!$B99,0,1))</f>
        <v>1</v>
      </c>
      <c r="BH99">
        <f>IF(BG99=0,0,IF('Net Acumulado'!BH99&gt;-'Net Acumulado'!$B99,0,1))</f>
        <v>1</v>
      </c>
      <c r="BI99">
        <f>IF(BH99=0,0,IF('Net Acumulado'!BI99&gt;-'Net Acumulado'!$B99,0,1))</f>
        <v>1</v>
      </c>
      <c r="BJ99">
        <f>IF(BI99=0,0,IF('Net Acumulado'!BJ99&gt;-'Net Acumulado'!$B99,0,1))</f>
        <v>1</v>
      </c>
      <c r="BK99">
        <f>IF(BJ99=0,0,IF('Net Acumulado'!BK99&gt;-'Net Acumulado'!$B99,0,1))</f>
        <v>1</v>
      </c>
      <c r="BL99">
        <f>IF(BK99=0,0,IF('Net Acumulado'!BL99&gt;-'Net Acumulado'!$B99,0,1))</f>
        <v>1</v>
      </c>
      <c r="BM99">
        <f>IF(BL99=0,0,IF('Net Acumulado'!BM99&gt;-'Net Acumulado'!$B99,0,1))</f>
        <v>1</v>
      </c>
      <c r="BN99">
        <f>IF(BM99=0,0,IF('Net Acumulado'!BN99&gt;-'Net Acumulado'!$B99,0,1))</f>
        <v>1</v>
      </c>
      <c r="BO99">
        <f>IF(BN99=0,0,IF('Net Acumulado'!BO99&gt;-'Net Acumulado'!$B99,0,1))</f>
        <v>1</v>
      </c>
      <c r="BP99">
        <f>IF(BO99=0,0,IF('Net Acumulado'!BP99&gt;-'Net Acumulado'!$B99,0,1))</f>
        <v>0</v>
      </c>
      <c r="BQ99">
        <f>IF(BP99=0,0,IF('Net Acumulado'!BQ99&gt;-'Net Acumulado'!$B99,0,1))</f>
        <v>0</v>
      </c>
      <c r="BR99">
        <f>IF(BQ99=0,0,IF('Net Acumulado'!BR99&gt;-'Net Acumulado'!$B99,0,1))</f>
        <v>0</v>
      </c>
      <c r="BS99">
        <f>IF(BR99=0,0,IF('Net Acumulado'!BS99&gt;-'Net Acumulado'!$B99,0,1))</f>
        <v>0</v>
      </c>
      <c r="BT99">
        <f>IF(BS99=0,0,IF('Net Acumulado'!BT99&gt;-'Net Acumulado'!$B99,0,1))</f>
        <v>0</v>
      </c>
      <c r="BU99">
        <f>IF(BT99=0,0,IF('Net Acumulado'!BU99&gt;-'Net Acumulado'!$B99,0,1))</f>
        <v>0</v>
      </c>
      <c r="BV99">
        <f>IF(BU99=0,0,IF('Net Acumulado'!BV99&gt;-'Net Acumulado'!$B99,0,1))</f>
        <v>0</v>
      </c>
      <c r="BW99">
        <f>IF(BV99=0,0,IF('Net Acumulado'!BW99&gt;-'Net Acumulado'!$B99,0,1))</f>
        <v>0</v>
      </c>
      <c r="BX99">
        <f>IF(BW99=0,0,IF('Net Acumulado'!BX99&gt;-'Net Acumulado'!$B99,0,1))</f>
        <v>0</v>
      </c>
      <c r="BY99">
        <f>IF(BX99=0,0,IF('Net Acumulado'!BY99&gt;-'Net Acumulado'!$B99,0,1))</f>
        <v>0</v>
      </c>
      <c r="BZ99">
        <f>IF(BY99=0,0,IF('Net Acumulado'!BZ99&gt;-'Net Acumulado'!$B99,0,1))</f>
        <v>0</v>
      </c>
      <c r="CA99">
        <f>IF(BZ99=0,0,IF('Net Acumulado'!CA99&gt;-'Net Acumulado'!$B99,0,1))</f>
        <v>0</v>
      </c>
      <c r="CB99">
        <f>IF(CA99=0,0,IF('Net Acumulado'!CB99&gt;-'Net Acumulado'!$B99,0,1))</f>
        <v>0</v>
      </c>
      <c r="CC99">
        <f>IF(CB99=0,0,IF('Net Acumulado'!CC99&gt;-'Net Acumulado'!$B99,0,1))</f>
        <v>0</v>
      </c>
      <c r="CD99">
        <f>IF(CC99=0,0,IF('Net Acumulado'!CD99&gt;-'Net Acumulado'!$B99,0,1))</f>
        <v>0</v>
      </c>
      <c r="CE99">
        <f>IF(CD99=0,0,IF('Net Acumulado'!CE99&gt;-'Net Acumulado'!$B99,0,1))</f>
        <v>0</v>
      </c>
      <c r="CF99">
        <f>IF(CE99=0,0,IF('Net Acumulado'!CF99&gt;-'Net Acumulado'!$B99,0,1))</f>
        <v>0</v>
      </c>
      <c r="CG99">
        <f>IF(CF99=0,0,IF('Net Acumulado'!CG99&gt;-'Net Acumulado'!$B99,0,1))</f>
        <v>0</v>
      </c>
      <c r="CH99">
        <f>IF(CG99=0,0,IF('Net Acumulado'!CH99&gt;-'Net Acumulado'!$B99,0,1))</f>
        <v>0</v>
      </c>
      <c r="CI99">
        <f>IF(CH99=0,0,IF('Net Acumulado'!CI99&gt;-'Net Acumulado'!$B99,0,1))</f>
        <v>0</v>
      </c>
      <c r="CJ99">
        <f>IF(CI99=0,0,IF('Net Acumulado'!CJ99&gt;-'Net Acumulado'!$B99,0,1))</f>
        <v>0</v>
      </c>
      <c r="CK99">
        <f>IF(CJ99=0,0,IF('Net Acumulado'!CK99&gt;-'Net Acumulado'!$B99,0,1))</f>
        <v>0</v>
      </c>
      <c r="CL99">
        <f>IF(CK99=0,0,IF('Net Acumulado'!CL99&gt;-'Net Acumulado'!$B99,0,1))</f>
        <v>0</v>
      </c>
      <c r="CM99">
        <f>IF(CL99=0,0,IF('Net Acumulado'!CM99&gt;-'Net Acumulado'!$B99,0,1))</f>
        <v>0</v>
      </c>
      <c r="CN99">
        <f>IF(CM99=0,0,IF('Net Acumulado'!CN99&gt;-'Net Acumulado'!$B99,0,1))</f>
        <v>0</v>
      </c>
      <c r="CO99">
        <f>IF(CN99=0,0,IF('Net Acumulado'!CO99&gt;-'Net Acumulado'!$B99,0,1))</f>
        <v>0</v>
      </c>
      <c r="CP99">
        <f>IF(CO99=0,0,IF('Net Acumulado'!CP99&gt;-'Net Acumulado'!$B99,0,1))</f>
        <v>0</v>
      </c>
      <c r="CQ99">
        <f>IF(CP99=0,0,IF('Net Acumulado'!CQ99&gt;-'Net Acumulado'!$B99,0,1))</f>
        <v>0</v>
      </c>
      <c r="CR99">
        <f>IF(CQ99=0,0,IF('Net Acumulado'!CR99&gt;-'Net Acumulado'!$B99,0,1))</f>
        <v>0</v>
      </c>
      <c r="CS99">
        <f>IF(CR99=0,0,IF('Net Acumulado'!CS99&gt;-'Net Acumulado'!$B99,0,1))</f>
        <v>0</v>
      </c>
      <c r="CT99">
        <f>IF(CS99=0,0,IF('Net Acumulado'!CT99&gt;-'Net Acumulado'!$B99,0,1))</f>
        <v>0</v>
      </c>
      <c r="CU99">
        <f>IF(CT99=0,0,IF('Net Acumulado'!CU99&gt;-'Net Acumulado'!$B99,0,1))</f>
        <v>0</v>
      </c>
    </row>
    <row r="100" spans="1:99" x14ac:dyDescent="0.3">
      <c r="A100">
        <f t="shared" si="1"/>
        <v>41</v>
      </c>
      <c r="B100">
        <v>-29545</v>
      </c>
      <c r="C100">
        <v>3504</v>
      </c>
      <c r="D100">
        <f>IF('Net Acumulado'!D100&gt;-'Net Acumulado'!$B100,0,1)</f>
        <v>1</v>
      </c>
      <c r="E100">
        <f>IF(D100=0,0,IF('Net Acumulado'!E100&gt;-'Net Acumulado'!$B100,0,1))</f>
        <v>1</v>
      </c>
      <c r="F100">
        <f>IF(E100=0,0,IF('Net Acumulado'!F100&gt;-'Net Acumulado'!$B100,0,1))</f>
        <v>1</v>
      </c>
      <c r="G100">
        <f>IF(F100=0,0,IF('Net Acumulado'!G100&gt;-'Net Acumulado'!$B100,0,1))</f>
        <v>1</v>
      </c>
      <c r="H100">
        <f>IF(G100=0,0,IF('Net Acumulado'!H100&gt;-'Net Acumulado'!$B100,0,1))</f>
        <v>1</v>
      </c>
      <c r="I100">
        <f>IF(H100=0,0,IF('Net Acumulado'!I100&gt;-'Net Acumulado'!$B100,0,1))</f>
        <v>1</v>
      </c>
      <c r="J100">
        <f>IF(I100=0,0,IF('Net Acumulado'!J100&gt;-'Net Acumulado'!$B100,0,1))</f>
        <v>1</v>
      </c>
      <c r="K100">
        <f>IF(J100=0,0,IF('Net Acumulado'!K100&gt;-'Net Acumulado'!$B100,0,1))</f>
        <v>1</v>
      </c>
      <c r="L100">
        <f>IF(K100=0,0,IF('Net Acumulado'!L100&gt;-'Net Acumulado'!$B100,0,1))</f>
        <v>1</v>
      </c>
      <c r="M100">
        <f>IF(L100=0,0,IF('Net Acumulado'!M100&gt;-'Net Acumulado'!$B100,0,1))</f>
        <v>1</v>
      </c>
      <c r="N100">
        <f>IF(M100=0,0,IF('Net Acumulado'!N100&gt;-'Net Acumulado'!$B100,0,1))</f>
        <v>1</v>
      </c>
      <c r="O100">
        <f>IF(N100=0,0,IF('Net Acumulado'!O100&gt;-'Net Acumulado'!$B100,0,1))</f>
        <v>1</v>
      </c>
      <c r="P100">
        <f>IF(O100=0,0,IF('Net Acumulado'!P100&gt;-'Net Acumulado'!$B100,0,1))</f>
        <v>1</v>
      </c>
      <c r="Q100">
        <f>IF(P100=0,0,IF('Net Acumulado'!Q100&gt;-'Net Acumulado'!$B100,0,1))</f>
        <v>1</v>
      </c>
      <c r="R100">
        <f>IF(Q100=0,0,IF('Net Acumulado'!R100&gt;-'Net Acumulado'!$B100,0,1))</f>
        <v>1</v>
      </c>
      <c r="S100">
        <f>IF(R100=0,0,IF('Net Acumulado'!S100&gt;-'Net Acumulado'!$B100,0,1))</f>
        <v>1</v>
      </c>
      <c r="T100">
        <f>IF(S100=0,0,IF('Net Acumulado'!T100&gt;-'Net Acumulado'!$B100,0,1))</f>
        <v>1</v>
      </c>
      <c r="U100">
        <f>IF(T100=0,0,IF('Net Acumulado'!U100&gt;-'Net Acumulado'!$B100,0,1))</f>
        <v>1</v>
      </c>
      <c r="V100">
        <f>IF(U100=0,0,IF('Net Acumulado'!V100&gt;-'Net Acumulado'!$B100,0,1))</f>
        <v>1</v>
      </c>
      <c r="W100">
        <f>IF(V100=0,0,IF('Net Acumulado'!W100&gt;-'Net Acumulado'!$B100,0,1))</f>
        <v>1</v>
      </c>
      <c r="X100">
        <f>IF(W100=0,0,IF('Net Acumulado'!X100&gt;-'Net Acumulado'!$B100,0,1))</f>
        <v>1</v>
      </c>
      <c r="Y100">
        <f>IF(X100=0,0,IF('Net Acumulado'!Y100&gt;-'Net Acumulado'!$B100,0,1))</f>
        <v>1</v>
      </c>
      <c r="Z100">
        <f>IF(Y100=0,0,IF('Net Acumulado'!Z100&gt;-'Net Acumulado'!$B100,0,1))</f>
        <v>1</v>
      </c>
      <c r="AA100">
        <f>IF(Z100=0,0,IF('Net Acumulado'!AA100&gt;-'Net Acumulado'!$B100,0,1))</f>
        <v>1</v>
      </c>
      <c r="AB100">
        <f>IF(AA100=0,0,IF('Net Acumulado'!AB100&gt;-'Net Acumulado'!$B100,0,1))</f>
        <v>1</v>
      </c>
      <c r="AC100">
        <f>IF(AB100=0,0,IF('Net Acumulado'!AC100&gt;-'Net Acumulado'!$B100,0,1))</f>
        <v>1</v>
      </c>
      <c r="AD100">
        <f>IF(AC100=0,0,IF('Net Acumulado'!AD100&gt;-'Net Acumulado'!$B100,0,1))</f>
        <v>1</v>
      </c>
      <c r="AE100">
        <f>IF(AD100=0,0,IF('Net Acumulado'!AE100&gt;-'Net Acumulado'!$B100,0,1))</f>
        <v>1</v>
      </c>
      <c r="AF100">
        <f>IF(AE100=0,0,IF('Net Acumulado'!AF100&gt;-'Net Acumulado'!$B100,0,1))</f>
        <v>1</v>
      </c>
      <c r="AG100">
        <f>IF(AF100=0,0,IF('Net Acumulado'!AG100&gt;-'Net Acumulado'!$B100,0,1))</f>
        <v>1</v>
      </c>
      <c r="AH100">
        <f>IF(AG100=0,0,IF('Net Acumulado'!AH100&gt;-'Net Acumulado'!$B100,0,1))</f>
        <v>1</v>
      </c>
      <c r="AI100">
        <f>IF(AH100=0,0,IF('Net Acumulado'!AI100&gt;-'Net Acumulado'!$B100,0,1))</f>
        <v>1</v>
      </c>
      <c r="AJ100">
        <f>IF(AI100=0,0,IF('Net Acumulado'!AJ100&gt;-'Net Acumulado'!$B100,0,1))</f>
        <v>1</v>
      </c>
      <c r="AK100">
        <f>IF(AJ100=0,0,IF('Net Acumulado'!AK100&gt;-'Net Acumulado'!$B100,0,1))</f>
        <v>1</v>
      </c>
      <c r="AL100">
        <f>IF(AK100=0,0,IF('Net Acumulado'!AL100&gt;-'Net Acumulado'!$B100,0,1))</f>
        <v>1</v>
      </c>
      <c r="AM100">
        <f>IF(AL100=0,0,IF('Net Acumulado'!AM100&gt;-'Net Acumulado'!$B100,0,1))</f>
        <v>1</v>
      </c>
      <c r="AN100">
        <f>IF(AM100=0,0,IF('Net Acumulado'!AN100&gt;-'Net Acumulado'!$B100,0,1))</f>
        <v>1</v>
      </c>
      <c r="AO100">
        <f>IF(AN100=0,0,IF('Net Acumulado'!AO100&gt;-'Net Acumulado'!$B100,0,1))</f>
        <v>1</v>
      </c>
      <c r="AP100">
        <f>IF(AO100=0,0,IF('Net Acumulado'!AP100&gt;-'Net Acumulado'!$B100,0,1))</f>
        <v>1</v>
      </c>
      <c r="AQ100">
        <f>IF(AP100=0,0,IF('Net Acumulado'!AQ100&gt;-'Net Acumulado'!$B100,0,1))</f>
        <v>1</v>
      </c>
      <c r="AR100">
        <f>IF(AQ100=0,0,IF('Net Acumulado'!AR100&gt;-'Net Acumulado'!$B100,0,1))</f>
        <v>1</v>
      </c>
      <c r="AS100">
        <f>IF(AR100=0,0,IF('Net Acumulado'!AS100&gt;-'Net Acumulado'!$B100,0,1))</f>
        <v>0</v>
      </c>
      <c r="AT100">
        <f>IF(AS100=0,0,IF('Net Acumulado'!AT100&gt;-'Net Acumulado'!$B100,0,1))</f>
        <v>0</v>
      </c>
      <c r="AU100">
        <f>IF(AT100=0,0,IF('Net Acumulado'!AU100&gt;-'Net Acumulado'!$B100,0,1))</f>
        <v>0</v>
      </c>
      <c r="AV100">
        <f>IF(AU100=0,0,IF('Net Acumulado'!AV100&gt;-'Net Acumulado'!$B100,0,1))</f>
        <v>0</v>
      </c>
      <c r="AW100">
        <f>IF(AV100=0,0,IF('Net Acumulado'!AW100&gt;-'Net Acumulado'!$B100,0,1))</f>
        <v>0</v>
      </c>
      <c r="AX100">
        <f>IF(AW100=0,0,IF('Net Acumulado'!AX100&gt;-'Net Acumulado'!$B100,0,1))</f>
        <v>0</v>
      </c>
      <c r="AY100">
        <f>IF(AX100=0,0,IF('Net Acumulado'!AY100&gt;-'Net Acumulado'!$B100,0,1))</f>
        <v>0</v>
      </c>
      <c r="AZ100">
        <f>IF(AY100=0,0,IF('Net Acumulado'!AZ100&gt;-'Net Acumulado'!$B100,0,1))</f>
        <v>0</v>
      </c>
      <c r="BA100">
        <f>IF(AZ100=0,0,IF('Net Acumulado'!BA100&gt;-'Net Acumulado'!$B100,0,1))</f>
        <v>0</v>
      </c>
      <c r="BB100">
        <f>IF(BA100=0,0,IF('Net Acumulado'!BB100&gt;-'Net Acumulado'!$B100,0,1))</f>
        <v>0</v>
      </c>
      <c r="BC100">
        <f>IF(BB100=0,0,IF('Net Acumulado'!BC100&gt;-'Net Acumulado'!$B100,0,1))</f>
        <v>0</v>
      </c>
      <c r="BD100">
        <f>IF(BC100=0,0,IF('Net Acumulado'!BD100&gt;-'Net Acumulado'!$B100,0,1))</f>
        <v>0</v>
      </c>
      <c r="BE100">
        <f>IF(BD100=0,0,IF('Net Acumulado'!BE100&gt;-'Net Acumulado'!$B100,0,1))</f>
        <v>0</v>
      </c>
      <c r="BF100">
        <f>IF(BE100=0,0,IF('Net Acumulado'!BF100&gt;-'Net Acumulado'!$B100,0,1))</f>
        <v>0</v>
      </c>
      <c r="BG100">
        <f>IF(BF100=0,0,IF('Net Acumulado'!BG100&gt;-'Net Acumulado'!$B100,0,1))</f>
        <v>0</v>
      </c>
      <c r="BH100">
        <f>IF(BG100=0,0,IF('Net Acumulado'!BH100&gt;-'Net Acumulado'!$B100,0,1))</f>
        <v>0</v>
      </c>
      <c r="BI100">
        <f>IF(BH100=0,0,IF('Net Acumulado'!BI100&gt;-'Net Acumulado'!$B100,0,1))</f>
        <v>0</v>
      </c>
      <c r="BJ100">
        <f>IF(BI100=0,0,IF('Net Acumulado'!BJ100&gt;-'Net Acumulado'!$B100,0,1))</f>
        <v>0</v>
      </c>
      <c r="BK100">
        <f>IF(BJ100=0,0,IF('Net Acumulado'!BK100&gt;-'Net Acumulado'!$B100,0,1))</f>
        <v>0</v>
      </c>
      <c r="BL100">
        <f>IF(BK100=0,0,IF('Net Acumulado'!BL100&gt;-'Net Acumulado'!$B100,0,1))</f>
        <v>0</v>
      </c>
      <c r="BM100">
        <f>IF(BL100=0,0,IF('Net Acumulado'!BM100&gt;-'Net Acumulado'!$B100,0,1))</f>
        <v>0</v>
      </c>
      <c r="BN100">
        <f>IF(BM100=0,0,IF('Net Acumulado'!BN100&gt;-'Net Acumulado'!$B100,0,1))</f>
        <v>0</v>
      </c>
      <c r="BO100">
        <f>IF(BN100=0,0,IF('Net Acumulado'!BO100&gt;-'Net Acumulado'!$B100,0,1))</f>
        <v>0</v>
      </c>
      <c r="BP100">
        <f>IF(BO100=0,0,IF('Net Acumulado'!BP100&gt;-'Net Acumulado'!$B100,0,1))</f>
        <v>0</v>
      </c>
      <c r="BQ100">
        <f>IF(BP100=0,0,IF('Net Acumulado'!BQ100&gt;-'Net Acumulado'!$B100,0,1))</f>
        <v>0</v>
      </c>
      <c r="BR100">
        <f>IF(BQ100=0,0,IF('Net Acumulado'!BR100&gt;-'Net Acumulado'!$B100,0,1))</f>
        <v>0</v>
      </c>
      <c r="BS100">
        <f>IF(BR100=0,0,IF('Net Acumulado'!BS100&gt;-'Net Acumulado'!$B100,0,1))</f>
        <v>0</v>
      </c>
      <c r="BT100">
        <f>IF(BS100=0,0,IF('Net Acumulado'!BT100&gt;-'Net Acumulado'!$B100,0,1))</f>
        <v>0</v>
      </c>
      <c r="BU100">
        <f>IF(BT100=0,0,IF('Net Acumulado'!BU100&gt;-'Net Acumulado'!$B100,0,1))</f>
        <v>0</v>
      </c>
      <c r="BV100">
        <f>IF(BU100=0,0,IF('Net Acumulado'!BV100&gt;-'Net Acumulado'!$B100,0,1))</f>
        <v>0</v>
      </c>
      <c r="BW100">
        <f>IF(BV100=0,0,IF('Net Acumulado'!BW100&gt;-'Net Acumulado'!$B100,0,1))</f>
        <v>0</v>
      </c>
      <c r="BX100">
        <f>IF(BW100=0,0,IF('Net Acumulado'!BX100&gt;-'Net Acumulado'!$B100,0,1))</f>
        <v>0</v>
      </c>
      <c r="BY100">
        <f>IF(BX100=0,0,IF('Net Acumulado'!BY100&gt;-'Net Acumulado'!$B100,0,1))</f>
        <v>0</v>
      </c>
      <c r="BZ100">
        <f>IF(BY100=0,0,IF('Net Acumulado'!BZ100&gt;-'Net Acumulado'!$B100,0,1))</f>
        <v>0</v>
      </c>
      <c r="CA100">
        <f>IF(BZ100=0,0,IF('Net Acumulado'!CA100&gt;-'Net Acumulado'!$B100,0,1))</f>
        <v>0</v>
      </c>
      <c r="CB100">
        <f>IF(CA100=0,0,IF('Net Acumulado'!CB100&gt;-'Net Acumulado'!$B100,0,1))</f>
        <v>0</v>
      </c>
      <c r="CC100">
        <f>IF(CB100=0,0,IF('Net Acumulado'!CC100&gt;-'Net Acumulado'!$B100,0,1))</f>
        <v>0</v>
      </c>
      <c r="CD100">
        <f>IF(CC100=0,0,IF('Net Acumulado'!CD100&gt;-'Net Acumulado'!$B100,0,1))</f>
        <v>0</v>
      </c>
      <c r="CE100">
        <f>IF(CD100=0,0,IF('Net Acumulado'!CE100&gt;-'Net Acumulado'!$B100,0,1))</f>
        <v>0</v>
      </c>
      <c r="CF100">
        <f>IF(CE100=0,0,IF('Net Acumulado'!CF100&gt;-'Net Acumulado'!$B100,0,1))</f>
        <v>0</v>
      </c>
      <c r="CG100">
        <f>IF(CF100=0,0,IF('Net Acumulado'!CG100&gt;-'Net Acumulado'!$B100,0,1))</f>
        <v>0</v>
      </c>
      <c r="CH100">
        <f>IF(CG100=0,0,IF('Net Acumulado'!CH100&gt;-'Net Acumulado'!$B100,0,1))</f>
        <v>0</v>
      </c>
      <c r="CI100">
        <f>IF(CH100=0,0,IF('Net Acumulado'!CI100&gt;-'Net Acumulado'!$B100,0,1))</f>
        <v>0</v>
      </c>
      <c r="CJ100">
        <f>IF(CI100=0,0,IF('Net Acumulado'!CJ100&gt;-'Net Acumulado'!$B100,0,1))</f>
        <v>0</v>
      </c>
      <c r="CK100">
        <f>IF(CJ100=0,0,IF('Net Acumulado'!CK100&gt;-'Net Acumulado'!$B100,0,1))</f>
        <v>0</v>
      </c>
      <c r="CL100">
        <f>IF(CK100=0,0,IF('Net Acumulado'!CL100&gt;-'Net Acumulado'!$B100,0,1))</f>
        <v>0</v>
      </c>
      <c r="CM100">
        <f>IF(CL100=0,0,IF('Net Acumulado'!CM100&gt;-'Net Acumulado'!$B100,0,1))</f>
        <v>0</v>
      </c>
      <c r="CN100">
        <f>IF(CM100=0,0,IF('Net Acumulado'!CN100&gt;-'Net Acumulado'!$B100,0,1))</f>
        <v>0</v>
      </c>
      <c r="CO100">
        <f>IF(CN100=0,0,IF('Net Acumulado'!CO100&gt;-'Net Acumulado'!$B100,0,1))</f>
        <v>0</v>
      </c>
      <c r="CP100">
        <f>IF(CO100=0,0,IF('Net Acumulado'!CP100&gt;-'Net Acumulado'!$B100,0,1))</f>
        <v>0</v>
      </c>
      <c r="CQ100">
        <f>IF(CP100=0,0,IF('Net Acumulado'!CQ100&gt;-'Net Acumulado'!$B100,0,1))</f>
        <v>0</v>
      </c>
      <c r="CR100">
        <f>IF(CQ100=0,0,IF('Net Acumulado'!CR100&gt;-'Net Acumulado'!$B100,0,1))</f>
        <v>0</v>
      </c>
      <c r="CS100">
        <f>IF(CR100=0,0,IF('Net Acumulado'!CS100&gt;-'Net Acumulado'!$B100,0,1))</f>
        <v>0</v>
      </c>
      <c r="CT100">
        <f>IF(CS100=0,0,IF('Net Acumulado'!CT100&gt;-'Net Acumulado'!$B100,0,1))</f>
        <v>0</v>
      </c>
      <c r="CU100">
        <f>IF(CT100=0,0,IF('Net Acumulado'!CU100&gt;-'Net Acumulado'!$B100,0,1))</f>
        <v>0</v>
      </c>
    </row>
    <row r="101" spans="1:99" x14ac:dyDescent="0.3">
      <c r="A101">
        <f t="shared" si="1"/>
        <v>56</v>
      </c>
      <c r="B101">
        <v>-33030</v>
      </c>
      <c r="C101">
        <v>3506</v>
      </c>
      <c r="D101">
        <f>IF('Net Acumulado'!D101&gt;-'Net Acumulado'!$B101,0,1)</f>
        <v>1</v>
      </c>
      <c r="E101">
        <f>IF(D101=0,0,IF('Net Acumulado'!E101&gt;-'Net Acumulado'!$B101,0,1))</f>
        <v>1</v>
      </c>
      <c r="F101">
        <f>IF(E101=0,0,IF('Net Acumulado'!F101&gt;-'Net Acumulado'!$B101,0,1))</f>
        <v>1</v>
      </c>
      <c r="G101">
        <f>IF(F101=0,0,IF('Net Acumulado'!G101&gt;-'Net Acumulado'!$B101,0,1))</f>
        <v>1</v>
      </c>
      <c r="H101">
        <f>IF(G101=0,0,IF('Net Acumulado'!H101&gt;-'Net Acumulado'!$B101,0,1))</f>
        <v>1</v>
      </c>
      <c r="I101">
        <f>IF(H101=0,0,IF('Net Acumulado'!I101&gt;-'Net Acumulado'!$B101,0,1))</f>
        <v>1</v>
      </c>
      <c r="J101">
        <f>IF(I101=0,0,IF('Net Acumulado'!J101&gt;-'Net Acumulado'!$B101,0,1))</f>
        <v>1</v>
      </c>
      <c r="K101">
        <f>IF(J101=0,0,IF('Net Acumulado'!K101&gt;-'Net Acumulado'!$B101,0,1))</f>
        <v>1</v>
      </c>
      <c r="L101">
        <f>IF(K101=0,0,IF('Net Acumulado'!L101&gt;-'Net Acumulado'!$B101,0,1))</f>
        <v>1</v>
      </c>
      <c r="M101">
        <f>IF(L101=0,0,IF('Net Acumulado'!M101&gt;-'Net Acumulado'!$B101,0,1))</f>
        <v>1</v>
      </c>
      <c r="N101">
        <f>IF(M101=0,0,IF('Net Acumulado'!N101&gt;-'Net Acumulado'!$B101,0,1))</f>
        <v>1</v>
      </c>
      <c r="O101">
        <f>IF(N101=0,0,IF('Net Acumulado'!O101&gt;-'Net Acumulado'!$B101,0,1))</f>
        <v>1</v>
      </c>
      <c r="P101">
        <f>IF(O101=0,0,IF('Net Acumulado'!P101&gt;-'Net Acumulado'!$B101,0,1))</f>
        <v>1</v>
      </c>
      <c r="Q101">
        <f>IF(P101=0,0,IF('Net Acumulado'!Q101&gt;-'Net Acumulado'!$B101,0,1))</f>
        <v>1</v>
      </c>
      <c r="R101">
        <f>IF(Q101=0,0,IF('Net Acumulado'!R101&gt;-'Net Acumulado'!$B101,0,1))</f>
        <v>1</v>
      </c>
      <c r="S101">
        <f>IF(R101=0,0,IF('Net Acumulado'!S101&gt;-'Net Acumulado'!$B101,0,1))</f>
        <v>1</v>
      </c>
      <c r="T101">
        <f>IF(S101=0,0,IF('Net Acumulado'!T101&gt;-'Net Acumulado'!$B101,0,1))</f>
        <v>1</v>
      </c>
      <c r="U101">
        <f>IF(T101=0,0,IF('Net Acumulado'!U101&gt;-'Net Acumulado'!$B101,0,1))</f>
        <v>1</v>
      </c>
      <c r="V101">
        <f>IF(U101=0,0,IF('Net Acumulado'!V101&gt;-'Net Acumulado'!$B101,0,1))</f>
        <v>1</v>
      </c>
      <c r="W101">
        <f>IF(V101=0,0,IF('Net Acumulado'!W101&gt;-'Net Acumulado'!$B101,0,1))</f>
        <v>1</v>
      </c>
      <c r="X101">
        <f>IF(W101=0,0,IF('Net Acumulado'!X101&gt;-'Net Acumulado'!$B101,0,1))</f>
        <v>1</v>
      </c>
      <c r="Y101">
        <f>IF(X101=0,0,IF('Net Acumulado'!Y101&gt;-'Net Acumulado'!$B101,0,1))</f>
        <v>1</v>
      </c>
      <c r="Z101">
        <f>IF(Y101=0,0,IF('Net Acumulado'!Z101&gt;-'Net Acumulado'!$B101,0,1))</f>
        <v>1</v>
      </c>
      <c r="AA101">
        <f>IF(Z101=0,0,IF('Net Acumulado'!AA101&gt;-'Net Acumulado'!$B101,0,1))</f>
        <v>1</v>
      </c>
      <c r="AB101">
        <f>IF(AA101=0,0,IF('Net Acumulado'!AB101&gt;-'Net Acumulado'!$B101,0,1))</f>
        <v>1</v>
      </c>
      <c r="AC101">
        <f>IF(AB101=0,0,IF('Net Acumulado'!AC101&gt;-'Net Acumulado'!$B101,0,1))</f>
        <v>1</v>
      </c>
      <c r="AD101">
        <f>IF(AC101=0,0,IF('Net Acumulado'!AD101&gt;-'Net Acumulado'!$B101,0,1))</f>
        <v>1</v>
      </c>
      <c r="AE101">
        <f>IF(AD101=0,0,IF('Net Acumulado'!AE101&gt;-'Net Acumulado'!$B101,0,1))</f>
        <v>1</v>
      </c>
      <c r="AF101">
        <f>IF(AE101=0,0,IF('Net Acumulado'!AF101&gt;-'Net Acumulado'!$B101,0,1))</f>
        <v>1</v>
      </c>
      <c r="AG101">
        <f>IF(AF101=0,0,IF('Net Acumulado'!AG101&gt;-'Net Acumulado'!$B101,0,1))</f>
        <v>1</v>
      </c>
      <c r="AH101">
        <f>IF(AG101=0,0,IF('Net Acumulado'!AH101&gt;-'Net Acumulado'!$B101,0,1))</f>
        <v>1</v>
      </c>
      <c r="AI101">
        <f>IF(AH101=0,0,IF('Net Acumulado'!AI101&gt;-'Net Acumulado'!$B101,0,1))</f>
        <v>1</v>
      </c>
      <c r="AJ101">
        <f>IF(AI101=0,0,IF('Net Acumulado'!AJ101&gt;-'Net Acumulado'!$B101,0,1))</f>
        <v>1</v>
      </c>
      <c r="AK101">
        <f>IF(AJ101=0,0,IF('Net Acumulado'!AK101&gt;-'Net Acumulado'!$B101,0,1))</f>
        <v>1</v>
      </c>
      <c r="AL101">
        <f>IF(AK101=0,0,IF('Net Acumulado'!AL101&gt;-'Net Acumulado'!$B101,0,1))</f>
        <v>1</v>
      </c>
      <c r="AM101">
        <f>IF(AL101=0,0,IF('Net Acumulado'!AM101&gt;-'Net Acumulado'!$B101,0,1))</f>
        <v>1</v>
      </c>
      <c r="AN101">
        <f>IF(AM101=0,0,IF('Net Acumulado'!AN101&gt;-'Net Acumulado'!$B101,0,1))</f>
        <v>1</v>
      </c>
      <c r="AO101">
        <f>IF(AN101=0,0,IF('Net Acumulado'!AO101&gt;-'Net Acumulado'!$B101,0,1))</f>
        <v>1</v>
      </c>
      <c r="AP101">
        <f>IF(AO101=0,0,IF('Net Acumulado'!AP101&gt;-'Net Acumulado'!$B101,0,1))</f>
        <v>1</v>
      </c>
      <c r="AQ101">
        <f>IF(AP101=0,0,IF('Net Acumulado'!AQ101&gt;-'Net Acumulado'!$B101,0,1))</f>
        <v>1</v>
      </c>
      <c r="AR101">
        <f>IF(AQ101=0,0,IF('Net Acumulado'!AR101&gt;-'Net Acumulado'!$B101,0,1))</f>
        <v>1</v>
      </c>
      <c r="AS101">
        <f>IF(AR101=0,0,IF('Net Acumulado'!AS101&gt;-'Net Acumulado'!$B101,0,1))</f>
        <v>1</v>
      </c>
      <c r="AT101">
        <f>IF(AS101=0,0,IF('Net Acumulado'!AT101&gt;-'Net Acumulado'!$B101,0,1))</f>
        <v>1</v>
      </c>
      <c r="AU101">
        <f>IF(AT101=0,0,IF('Net Acumulado'!AU101&gt;-'Net Acumulado'!$B101,0,1))</f>
        <v>1</v>
      </c>
      <c r="AV101">
        <f>IF(AU101=0,0,IF('Net Acumulado'!AV101&gt;-'Net Acumulado'!$B101,0,1))</f>
        <v>1</v>
      </c>
      <c r="AW101">
        <f>IF(AV101=0,0,IF('Net Acumulado'!AW101&gt;-'Net Acumulado'!$B101,0,1))</f>
        <v>1</v>
      </c>
      <c r="AX101">
        <f>IF(AW101=0,0,IF('Net Acumulado'!AX101&gt;-'Net Acumulado'!$B101,0,1))</f>
        <v>1</v>
      </c>
      <c r="AY101">
        <f>IF(AX101=0,0,IF('Net Acumulado'!AY101&gt;-'Net Acumulado'!$B101,0,1))</f>
        <v>1</v>
      </c>
      <c r="AZ101">
        <f>IF(AY101=0,0,IF('Net Acumulado'!AZ101&gt;-'Net Acumulado'!$B101,0,1))</f>
        <v>1</v>
      </c>
      <c r="BA101">
        <f>IF(AZ101=0,0,IF('Net Acumulado'!BA101&gt;-'Net Acumulado'!$B101,0,1))</f>
        <v>1</v>
      </c>
      <c r="BB101">
        <f>IF(BA101=0,0,IF('Net Acumulado'!BB101&gt;-'Net Acumulado'!$B101,0,1))</f>
        <v>1</v>
      </c>
      <c r="BC101">
        <f>IF(BB101=0,0,IF('Net Acumulado'!BC101&gt;-'Net Acumulado'!$B101,0,1))</f>
        <v>1</v>
      </c>
      <c r="BD101">
        <f>IF(BC101=0,0,IF('Net Acumulado'!BD101&gt;-'Net Acumulado'!$B101,0,1))</f>
        <v>1</v>
      </c>
      <c r="BE101">
        <f>IF(BD101=0,0,IF('Net Acumulado'!BE101&gt;-'Net Acumulado'!$B101,0,1))</f>
        <v>1</v>
      </c>
      <c r="BF101">
        <f>IF(BE101=0,0,IF('Net Acumulado'!BF101&gt;-'Net Acumulado'!$B101,0,1))</f>
        <v>1</v>
      </c>
      <c r="BG101">
        <f>IF(BF101=0,0,IF('Net Acumulado'!BG101&gt;-'Net Acumulado'!$B101,0,1))</f>
        <v>1</v>
      </c>
      <c r="BH101">
        <f>IF(BG101=0,0,IF('Net Acumulado'!BH101&gt;-'Net Acumulado'!$B101,0,1))</f>
        <v>0</v>
      </c>
      <c r="BI101">
        <f>IF(BH101=0,0,IF('Net Acumulado'!BI101&gt;-'Net Acumulado'!$B101,0,1))</f>
        <v>0</v>
      </c>
      <c r="BJ101">
        <f>IF(BI101=0,0,IF('Net Acumulado'!BJ101&gt;-'Net Acumulado'!$B101,0,1))</f>
        <v>0</v>
      </c>
      <c r="BK101">
        <f>IF(BJ101=0,0,IF('Net Acumulado'!BK101&gt;-'Net Acumulado'!$B101,0,1))</f>
        <v>0</v>
      </c>
      <c r="BL101">
        <f>IF(BK101=0,0,IF('Net Acumulado'!BL101&gt;-'Net Acumulado'!$B101,0,1))</f>
        <v>0</v>
      </c>
      <c r="BM101">
        <f>IF(BL101=0,0,IF('Net Acumulado'!BM101&gt;-'Net Acumulado'!$B101,0,1))</f>
        <v>0</v>
      </c>
      <c r="BN101">
        <f>IF(BM101=0,0,IF('Net Acumulado'!BN101&gt;-'Net Acumulado'!$B101,0,1))</f>
        <v>0</v>
      </c>
      <c r="BO101">
        <f>IF(BN101=0,0,IF('Net Acumulado'!BO101&gt;-'Net Acumulado'!$B101,0,1))</f>
        <v>0</v>
      </c>
      <c r="BP101">
        <f>IF(BO101=0,0,IF('Net Acumulado'!BP101&gt;-'Net Acumulado'!$B101,0,1))</f>
        <v>0</v>
      </c>
      <c r="BQ101">
        <f>IF(BP101=0,0,IF('Net Acumulado'!BQ101&gt;-'Net Acumulado'!$B101,0,1))</f>
        <v>0</v>
      </c>
      <c r="BR101">
        <f>IF(BQ101=0,0,IF('Net Acumulado'!BR101&gt;-'Net Acumulado'!$B101,0,1))</f>
        <v>0</v>
      </c>
      <c r="BS101">
        <f>IF(BR101=0,0,IF('Net Acumulado'!BS101&gt;-'Net Acumulado'!$B101,0,1))</f>
        <v>0</v>
      </c>
      <c r="BT101">
        <f>IF(BS101=0,0,IF('Net Acumulado'!BT101&gt;-'Net Acumulado'!$B101,0,1))</f>
        <v>0</v>
      </c>
      <c r="BU101">
        <f>IF(BT101=0,0,IF('Net Acumulado'!BU101&gt;-'Net Acumulado'!$B101,0,1))</f>
        <v>0</v>
      </c>
      <c r="BV101">
        <f>IF(BU101=0,0,IF('Net Acumulado'!BV101&gt;-'Net Acumulado'!$B101,0,1))</f>
        <v>0</v>
      </c>
      <c r="BW101">
        <f>IF(BV101=0,0,IF('Net Acumulado'!BW101&gt;-'Net Acumulado'!$B101,0,1))</f>
        <v>0</v>
      </c>
      <c r="BX101">
        <f>IF(BW101=0,0,IF('Net Acumulado'!BX101&gt;-'Net Acumulado'!$B101,0,1))</f>
        <v>0</v>
      </c>
      <c r="BY101">
        <f>IF(BX101=0,0,IF('Net Acumulado'!BY101&gt;-'Net Acumulado'!$B101,0,1))</f>
        <v>0</v>
      </c>
      <c r="BZ101">
        <f>IF(BY101=0,0,IF('Net Acumulado'!BZ101&gt;-'Net Acumulado'!$B101,0,1))</f>
        <v>0</v>
      </c>
      <c r="CA101">
        <f>IF(BZ101=0,0,IF('Net Acumulado'!CA101&gt;-'Net Acumulado'!$B101,0,1))</f>
        <v>0</v>
      </c>
      <c r="CB101">
        <f>IF(CA101=0,0,IF('Net Acumulado'!CB101&gt;-'Net Acumulado'!$B101,0,1))</f>
        <v>0</v>
      </c>
      <c r="CC101">
        <f>IF(CB101=0,0,IF('Net Acumulado'!CC101&gt;-'Net Acumulado'!$B101,0,1))</f>
        <v>0</v>
      </c>
      <c r="CD101">
        <f>IF(CC101=0,0,IF('Net Acumulado'!CD101&gt;-'Net Acumulado'!$B101,0,1))</f>
        <v>0</v>
      </c>
      <c r="CE101">
        <f>IF(CD101=0,0,IF('Net Acumulado'!CE101&gt;-'Net Acumulado'!$B101,0,1))</f>
        <v>0</v>
      </c>
      <c r="CF101">
        <f>IF(CE101=0,0,IF('Net Acumulado'!CF101&gt;-'Net Acumulado'!$B101,0,1))</f>
        <v>0</v>
      </c>
      <c r="CG101">
        <f>IF(CF101=0,0,IF('Net Acumulado'!CG101&gt;-'Net Acumulado'!$B101,0,1))</f>
        <v>0</v>
      </c>
      <c r="CH101">
        <f>IF(CG101=0,0,IF('Net Acumulado'!CH101&gt;-'Net Acumulado'!$B101,0,1))</f>
        <v>0</v>
      </c>
      <c r="CI101">
        <f>IF(CH101=0,0,IF('Net Acumulado'!CI101&gt;-'Net Acumulado'!$B101,0,1))</f>
        <v>0</v>
      </c>
      <c r="CJ101">
        <f>IF(CI101=0,0,IF('Net Acumulado'!CJ101&gt;-'Net Acumulado'!$B101,0,1))</f>
        <v>0</v>
      </c>
      <c r="CK101">
        <f>IF(CJ101=0,0,IF('Net Acumulado'!CK101&gt;-'Net Acumulado'!$B101,0,1))</f>
        <v>0</v>
      </c>
      <c r="CL101">
        <f>IF(CK101=0,0,IF('Net Acumulado'!CL101&gt;-'Net Acumulado'!$B101,0,1))</f>
        <v>0</v>
      </c>
      <c r="CM101">
        <f>IF(CL101=0,0,IF('Net Acumulado'!CM101&gt;-'Net Acumulado'!$B101,0,1))</f>
        <v>0</v>
      </c>
      <c r="CN101">
        <f>IF(CM101=0,0,IF('Net Acumulado'!CN101&gt;-'Net Acumulado'!$B101,0,1))</f>
        <v>0</v>
      </c>
      <c r="CO101">
        <f>IF(CN101=0,0,IF('Net Acumulado'!CO101&gt;-'Net Acumulado'!$B101,0,1))</f>
        <v>0</v>
      </c>
      <c r="CP101">
        <f>IF(CO101=0,0,IF('Net Acumulado'!CP101&gt;-'Net Acumulado'!$B101,0,1))</f>
        <v>0</v>
      </c>
      <c r="CQ101">
        <f>IF(CP101=0,0,IF('Net Acumulado'!CQ101&gt;-'Net Acumulado'!$B101,0,1))</f>
        <v>0</v>
      </c>
      <c r="CR101">
        <f>IF(CQ101=0,0,IF('Net Acumulado'!CR101&gt;-'Net Acumulado'!$B101,0,1))</f>
        <v>0</v>
      </c>
      <c r="CS101">
        <f>IF(CR101=0,0,IF('Net Acumulado'!CS101&gt;-'Net Acumulado'!$B101,0,1))</f>
        <v>0</v>
      </c>
      <c r="CT101">
        <f>IF(CS101=0,0,IF('Net Acumulado'!CT101&gt;-'Net Acumulado'!$B101,0,1))</f>
        <v>0</v>
      </c>
      <c r="CU101">
        <f>IF(CT101=0,0,IF('Net Acumulado'!CU101&gt;-'Net Acumulado'!$B101,0,1))</f>
        <v>0</v>
      </c>
    </row>
    <row r="102" spans="1:99" x14ac:dyDescent="0.3">
      <c r="A102">
        <f t="shared" si="1"/>
        <v>44</v>
      </c>
      <c r="B102">
        <v>-7516</v>
      </c>
      <c r="C102">
        <v>3511</v>
      </c>
      <c r="D102">
        <f>IF('Net Acumulado'!D102&gt;-'Net Acumulado'!$B102,0,1)</f>
        <v>1</v>
      </c>
      <c r="E102">
        <f>IF(D102=0,0,IF('Net Acumulado'!E102&gt;-'Net Acumulado'!$B102,0,1))</f>
        <v>1</v>
      </c>
      <c r="F102">
        <f>IF(E102=0,0,IF('Net Acumulado'!F102&gt;-'Net Acumulado'!$B102,0,1))</f>
        <v>1</v>
      </c>
      <c r="G102">
        <f>IF(F102=0,0,IF('Net Acumulado'!G102&gt;-'Net Acumulado'!$B102,0,1))</f>
        <v>1</v>
      </c>
      <c r="H102">
        <f>IF(G102=0,0,IF('Net Acumulado'!H102&gt;-'Net Acumulado'!$B102,0,1))</f>
        <v>1</v>
      </c>
      <c r="I102">
        <f>IF(H102=0,0,IF('Net Acumulado'!I102&gt;-'Net Acumulado'!$B102,0,1))</f>
        <v>1</v>
      </c>
      <c r="J102">
        <f>IF(I102=0,0,IF('Net Acumulado'!J102&gt;-'Net Acumulado'!$B102,0,1))</f>
        <v>1</v>
      </c>
      <c r="K102">
        <f>IF(J102=0,0,IF('Net Acumulado'!K102&gt;-'Net Acumulado'!$B102,0,1))</f>
        <v>1</v>
      </c>
      <c r="L102">
        <f>IF(K102=0,0,IF('Net Acumulado'!L102&gt;-'Net Acumulado'!$B102,0,1))</f>
        <v>1</v>
      </c>
      <c r="M102">
        <f>IF(L102=0,0,IF('Net Acumulado'!M102&gt;-'Net Acumulado'!$B102,0,1))</f>
        <v>1</v>
      </c>
      <c r="N102">
        <f>IF(M102=0,0,IF('Net Acumulado'!N102&gt;-'Net Acumulado'!$B102,0,1))</f>
        <v>1</v>
      </c>
      <c r="O102">
        <f>IF(N102=0,0,IF('Net Acumulado'!O102&gt;-'Net Acumulado'!$B102,0,1))</f>
        <v>1</v>
      </c>
      <c r="P102">
        <f>IF(O102=0,0,IF('Net Acumulado'!P102&gt;-'Net Acumulado'!$B102,0,1))</f>
        <v>1</v>
      </c>
      <c r="Q102">
        <f>IF(P102=0,0,IF('Net Acumulado'!Q102&gt;-'Net Acumulado'!$B102,0,1))</f>
        <v>1</v>
      </c>
      <c r="R102">
        <f>IF(Q102=0,0,IF('Net Acumulado'!R102&gt;-'Net Acumulado'!$B102,0,1))</f>
        <v>1</v>
      </c>
      <c r="S102">
        <f>IF(R102=0,0,IF('Net Acumulado'!S102&gt;-'Net Acumulado'!$B102,0,1))</f>
        <v>1</v>
      </c>
      <c r="T102">
        <f>IF(S102=0,0,IF('Net Acumulado'!T102&gt;-'Net Acumulado'!$B102,0,1))</f>
        <v>1</v>
      </c>
      <c r="U102">
        <f>IF(T102=0,0,IF('Net Acumulado'!U102&gt;-'Net Acumulado'!$B102,0,1))</f>
        <v>1</v>
      </c>
      <c r="V102">
        <f>IF(U102=0,0,IF('Net Acumulado'!V102&gt;-'Net Acumulado'!$B102,0,1))</f>
        <v>1</v>
      </c>
      <c r="W102">
        <f>IF(V102=0,0,IF('Net Acumulado'!W102&gt;-'Net Acumulado'!$B102,0,1))</f>
        <v>1</v>
      </c>
      <c r="X102">
        <f>IF(W102=0,0,IF('Net Acumulado'!X102&gt;-'Net Acumulado'!$B102,0,1))</f>
        <v>1</v>
      </c>
      <c r="Y102">
        <f>IF(X102=0,0,IF('Net Acumulado'!Y102&gt;-'Net Acumulado'!$B102,0,1))</f>
        <v>1</v>
      </c>
      <c r="Z102">
        <f>IF(Y102=0,0,IF('Net Acumulado'!Z102&gt;-'Net Acumulado'!$B102,0,1))</f>
        <v>1</v>
      </c>
      <c r="AA102">
        <f>IF(Z102=0,0,IF('Net Acumulado'!AA102&gt;-'Net Acumulado'!$B102,0,1))</f>
        <v>1</v>
      </c>
      <c r="AB102">
        <f>IF(AA102=0,0,IF('Net Acumulado'!AB102&gt;-'Net Acumulado'!$B102,0,1))</f>
        <v>1</v>
      </c>
      <c r="AC102">
        <f>IF(AB102=0,0,IF('Net Acumulado'!AC102&gt;-'Net Acumulado'!$B102,0,1))</f>
        <v>1</v>
      </c>
      <c r="AD102">
        <f>IF(AC102=0,0,IF('Net Acumulado'!AD102&gt;-'Net Acumulado'!$B102,0,1))</f>
        <v>1</v>
      </c>
      <c r="AE102">
        <f>IF(AD102=0,0,IF('Net Acumulado'!AE102&gt;-'Net Acumulado'!$B102,0,1))</f>
        <v>1</v>
      </c>
      <c r="AF102">
        <f>IF(AE102=0,0,IF('Net Acumulado'!AF102&gt;-'Net Acumulado'!$B102,0,1))</f>
        <v>1</v>
      </c>
      <c r="AG102">
        <f>IF(AF102=0,0,IF('Net Acumulado'!AG102&gt;-'Net Acumulado'!$B102,0,1))</f>
        <v>1</v>
      </c>
      <c r="AH102">
        <f>IF(AG102=0,0,IF('Net Acumulado'!AH102&gt;-'Net Acumulado'!$B102,0,1))</f>
        <v>1</v>
      </c>
      <c r="AI102">
        <f>IF(AH102=0,0,IF('Net Acumulado'!AI102&gt;-'Net Acumulado'!$B102,0,1))</f>
        <v>1</v>
      </c>
      <c r="AJ102">
        <f>IF(AI102=0,0,IF('Net Acumulado'!AJ102&gt;-'Net Acumulado'!$B102,0,1))</f>
        <v>1</v>
      </c>
      <c r="AK102">
        <f>IF(AJ102=0,0,IF('Net Acumulado'!AK102&gt;-'Net Acumulado'!$B102,0,1))</f>
        <v>1</v>
      </c>
      <c r="AL102">
        <f>IF(AK102=0,0,IF('Net Acumulado'!AL102&gt;-'Net Acumulado'!$B102,0,1))</f>
        <v>1</v>
      </c>
      <c r="AM102">
        <f>IF(AL102=0,0,IF('Net Acumulado'!AM102&gt;-'Net Acumulado'!$B102,0,1))</f>
        <v>1</v>
      </c>
      <c r="AN102">
        <f>IF(AM102=0,0,IF('Net Acumulado'!AN102&gt;-'Net Acumulado'!$B102,0,1))</f>
        <v>1</v>
      </c>
      <c r="AO102">
        <f>IF(AN102=0,0,IF('Net Acumulado'!AO102&gt;-'Net Acumulado'!$B102,0,1))</f>
        <v>1</v>
      </c>
      <c r="AP102">
        <f>IF(AO102=0,0,IF('Net Acumulado'!AP102&gt;-'Net Acumulado'!$B102,0,1))</f>
        <v>1</v>
      </c>
      <c r="AQ102">
        <f>IF(AP102=0,0,IF('Net Acumulado'!AQ102&gt;-'Net Acumulado'!$B102,0,1))</f>
        <v>1</v>
      </c>
      <c r="AR102">
        <f>IF(AQ102=0,0,IF('Net Acumulado'!AR102&gt;-'Net Acumulado'!$B102,0,1))</f>
        <v>1</v>
      </c>
      <c r="AS102">
        <f>IF(AR102=0,0,IF('Net Acumulado'!AS102&gt;-'Net Acumulado'!$B102,0,1))</f>
        <v>1</v>
      </c>
      <c r="AT102">
        <f>IF(AS102=0,0,IF('Net Acumulado'!AT102&gt;-'Net Acumulado'!$B102,0,1))</f>
        <v>1</v>
      </c>
      <c r="AU102">
        <f>IF(AT102=0,0,IF('Net Acumulado'!AU102&gt;-'Net Acumulado'!$B102,0,1))</f>
        <v>1</v>
      </c>
      <c r="AV102">
        <f>IF(AU102=0,0,IF('Net Acumulado'!AV102&gt;-'Net Acumulado'!$B102,0,1))</f>
        <v>0</v>
      </c>
      <c r="AW102">
        <f>IF(AV102=0,0,IF('Net Acumulado'!AW102&gt;-'Net Acumulado'!$B102,0,1))</f>
        <v>0</v>
      </c>
      <c r="AX102">
        <f>IF(AW102=0,0,IF('Net Acumulado'!AX102&gt;-'Net Acumulado'!$B102,0,1))</f>
        <v>0</v>
      </c>
      <c r="AY102">
        <f>IF(AX102=0,0,IF('Net Acumulado'!AY102&gt;-'Net Acumulado'!$B102,0,1))</f>
        <v>0</v>
      </c>
      <c r="AZ102">
        <f>IF(AY102=0,0,IF('Net Acumulado'!AZ102&gt;-'Net Acumulado'!$B102,0,1))</f>
        <v>0</v>
      </c>
      <c r="BA102">
        <f>IF(AZ102=0,0,IF('Net Acumulado'!BA102&gt;-'Net Acumulado'!$B102,0,1))</f>
        <v>0</v>
      </c>
      <c r="BB102">
        <f>IF(BA102=0,0,IF('Net Acumulado'!BB102&gt;-'Net Acumulado'!$B102,0,1))</f>
        <v>0</v>
      </c>
      <c r="BC102">
        <f>IF(BB102=0,0,IF('Net Acumulado'!BC102&gt;-'Net Acumulado'!$B102,0,1))</f>
        <v>0</v>
      </c>
      <c r="BD102">
        <f>IF(BC102=0,0,IF('Net Acumulado'!BD102&gt;-'Net Acumulado'!$B102,0,1))</f>
        <v>0</v>
      </c>
      <c r="BE102">
        <f>IF(BD102=0,0,IF('Net Acumulado'!BE102&gt;-'Net Acumulado'!$B102,0,1))</f>
        <v>0</v>
      </c>
      <c r="BF102">
        <f>IF(BE102=0,0,IF('Net Acumulado'!BF102&gt;-'Net Acumulado'!$B102,0,1))</f>
        <v>0</v>
      </c>
      <c r="BG102">
        <f>IF(BF102=0,0,IF('Net Acumulado'!BG102&gt;-'Net Acumulado'!$B102,0,1))</f>
        <v>0</v>
      </c>
      <c r="BH102">
        <f>IF(BG102=0,0,IF('Net Acumulado'!BH102&gt;-'Net Acumulado'!$B102,0,1))</f>
        <v>0</v>
      </c>
      <c r="BI102">
        <f>IF(BH102=0,0,IF('Net Acumulado'!BI102&gt;-'Net Acumulado'!$B102,0,1))</f>
        <v>0</v>
      </c>
      <c r="BJ102">
        <f>IF(BI102=0,0,IF('Net Acumulado'!BJ102&gt;-'Net Acumulado'!$B102,0,1))</f>
        <v>0</v>
      </c>
      <c r="BK102">
        <f>IF(BJ102=0,0,IF('Net Acumulado'!BK102&gt;-'Net Acumulado'!$B102,0,1))</f>
        <v>0</v>
      </c>
      <c r="BL102">
        <f>IF(BK102=0,0,IF('Net Acumulado'!BL102&gt;-'Net Acumulado'!$B102,0,1))</f>
        <v>0</v>
      </c>
      <c r="BM102">
        <f>IF(BL102=0,0,IF('Net Acumulado'!BM102&gt;-'Net Acumulado'!$B102,0,1))</f>
        <v>0</v>
      </c>
      <c r="BN102">
        <f>IF(BM102=0,0,IF('Net Acumulado'!BN102&gt;-'Net Acumulado'!$B102,0,1))</f>
        <v>0</v>
      </c>
      <c r="BO102">
        <f>IF(BN102=0,0,IF('Net Acumulado'!BO102&gt;-'Net Acumulado'!$B102,0,1))</f>
        <v>0</v>
      </c>
      <c r="BP102">
        <f>IF(BO102=0,0,IF('Net Acumulado'!BP102&gt;-'Net Acumulado'!$B102,0,1))</f>
        <v>0</v>
      </c>
      <c r="BQ102">
        <f>IF(BP102=0,0,IF('Net Acumulado'!BQ102&gt;-'Net Acumulado'!$B102,0,1))</f>
        <v>0</v>
      </c>
      <c r="BR102">
        <f>IF(BQ102=0,0,IF('Net Acumulado'!BR102&gt;-'Net Acumulado'!$B102,0,1))</f>
        <v>0</v>
      </c>
      <c r="BS102">
        <f>IF(BR102=0,0,IF('Net Acumulado'!BS102&gt;-'Net Acumulado'!$B102,0,1))</f>
        <v>0</v>
      </c>
      <c r="BT102">
        <f>IF(BS102=0,0,IF('Net Acumulado'!BT102&gt;-'Net Acumulado'!$B102,0,1))</f>
        <v>0</v>
      </c>
      <c r="BU102">
        <f>IF(BT102=0,0,IF('Net Acumulado'!BU102&gt;-'Net Acumulado'!$B102,0,1))</f>
        <v>0</v>
      </c>
      <c r="BV102">
        <f>IF(BU102=0,0,IF('Net Acumulado'!BV102&gt;-'Net Acumulado'!$B102,0,1))</f>
        <v>0</v>
      </c>
      <c r="BW102">
        <f>IF(BV102=0,0,IF('Net Acumulado'!BW102&gt;-'Net Acumulado'!$B102,0,1))</f>
        <v>0</v>
      </c>
      <c r="BX102">
        <f>IF(BW102=0,0,IF('Net Acumulado'!BX102&gt;-'Net Acumulado'!$B102,0,1))</f>
        <v>0</v>
      </c>
      <c r="BY102">
        <f>IF(BX102=0,0,IF('Net Acumulado'!BY102&gt;-'Net Acumulado'!$B102,0,1))</f>
        <v>0</v>
      </c>
      <c r="BZ102">
        <f>IF(BY102=0,0,IF('Net Acumulado'!BZ102&gt;-'Net Acumulado'!$B102,0,1))</f>
        <v>0</v>
      </c>
      <c r="CA102">
        <f>IF(BZ102=0,0,IF('Net Acumulado'!CA102&gt;-'Net Acumulado'!$B102,0,1))</f>
        <v>0</v>
      </c>
      <c r="CB102">
        <f>IF(CA102=0,0,IF('Net Acumulado'!CB102&gt;-'Net Acumulado'!$B102,0,1))</f>
        <v>0</v>
      </c>
      <c r="CC102">
        <f>IF(CB102=0,0,IF('Net Acumulado'!CC102&gt;-'Net Acumulado'!$B102,0,1))</f>
        <v>0</v>
      </c>
      <c r="CD102">
        <f>IF(CC102=0,0,IF('Net Acumulado'!CD102&gt;-'Net Acumulado'!$B102,0,1))</f>
        <v>0</v>
      </c>
      <c r="CE102">
        <f>IF(CD102=0,0,IF('Net Acumulado'!CE102&gt;-'Net Acumulado'!$B102,0,1))</f>
        <v>0</v>
      </c>
      <c r="CF102">
        <f>IF(CE102=0,0,IF('Net Acumulado'!CF102&gt;-'Net Acumulado'!$B102,0,1))</f>
        <v>0</v>
      </c>
      <c r="CG102">
        <f>IF(CF102=0,0,IF('Net Acumulado'!CG102&gt;-'Net Acumulado'!$B102,0,1))</f>
        <v>0</v>
      </c>
      <c r="CH102">
        <f>IF(CG102=0,0,IF('Net Acumulado'!CH102&gt;-'Net Acumulado'!$B102,0,1))</f>
        <v>0</v>
      </c>
      <c r="CI102">
        <f>IF(CH102=0,0,IF('Net Acumulado'!CI102&gt;-'Net Acumulado'!$B102,0,1))</f>
        <v>0</v>
      </c>
      <c r="CJ102">
        <f>IF(CI102=0,0,IF('Net Acumulado'!CJ102&gt;-'Net Acumulado'!$B102,0,1))</f>
        <v>0</v>
      </c>
      <c r="CK102">
        <f>IF(CJ102=0,0,IF('Net Acumulado'!CK102&gt;-'Net Acumulado'!$B102,0,1))</f>
        <v>0</v>
      </c>
      <c r="CL102">
        <f>IF(CK102=0,0,IF('Net Acumulado'!CL102&gt;-'Net Acumulado'!$B102,0,1))</f>
        <v>0</v>
      </c>
      <c r="CM102">
        <f>IF(CL102=0,0,IF('Net Acumulado'!CM102&gt;-'Net Acumulado'!$B102,0,1))</f>
        <v>0</v>
      </c>
      <c r="CN102">
        <f>IF(CM102=0,0,IF('Net Acumulado'!CN102&gt;-'Net Acumulado'!$B102,0,1))</f>
        <v>0</v>
      </c>
      <c r="CO102">
        <f>IF(CN102=0,0,IF('Net Acumulado'!CO102&gt;-'Net Acumulado'!$B102,0,1))</f>
        <v>0</v>
      </c>
      <c r="CP102">
        <f>IF(CO102=0,0,IF('Net Acumulado'!CP102&gt;-'Net Acumulado'!$B102,0,1))</f>
        <v>0</v>
      </c>
      <c r="CQ102">
        <f>IF(CP102=0,0,IF('Net Acumulado'!CQ102&gt;-'Net Acumulado'!$B102,0,1))</f>
        <v>0</v>
      </c>
      <c r="CR102">
        <f>IF(CQ102=0,0,IF('Net Acumulado'!CR102&gt;-'Net Acumulado'!$B102,0,1))</f>
        <v>0</v>
      </c>
      <c r="CS102">
        <f>IF(CR102=0,0,IF('Net Acumulado'!CS102&gt;-'Net Acumulado'!$B102,0,1))</f>
        <v>0</v>
      </c>
      <c r="CT102">
        <f>IF(CS102=0,0,IF('Net Acumulado'!CT102&gt;-'Net Acumulado'!$B102,0,1))</f>
        <v>0</v>
      </c>
      <c r="CU102">
        <f>IF(CT102=0,0,IF('Net Acumulado'!CU102&gt;-'Net Acumulado'!$B102,0,1))</f>
        <v>0</v>
      </c>
    </row>
    <row r="103" spans="1:99" x14ac:dyDescent="0.3">
      <c r="A103">
        <f t="shared" si="1"/>
        <v>5</v>
      </c>
      <c r="B103">
        <v>-33710</v>
      </c>
      <c r="C103">
        <v>3502</v>
      </c>
      <c r="D103">
        <f>IF('Net Acumulado'!D103&gt;-'Net Acumulado'!$B103,0,1)</f>
        <v>1</v>
      </c>
      <c r="E103">
        <f>IF(D103=0,0,IF('Net Acumulado'!E103&gt;-'Net Acumulado'!$B103,0,1))</f>
        <v>1</v>
      </c>
      <c r="F103">
        <f>IF(E103=0,0,IF('Net Acumulado'!F103&gt;-'Net Acumulado'!$B103,0,1))</f>
        <v>1</v>
      </c>
      <c r="G103">
        <f>IF(F103=0,0,IF('Net Acumulado'!G103&gt;-'Net Acumulado'!$B103,0,1))</f>
        <v>1</v>
      </c>
      <c r="H103">
        <f>IF(G103=0,0,IF('Net Acumulado'!H103&gt;-'Net Acumulado'!$B103,0,1))</f>
        <v>1</v>
      </c>
      <c r="I103">
        <f>IF(H103=0,0,IF('Net Acumulado'!I103&gt;-'Net Acumulado'!$B103,0,1))</f>
        <v>0</v>
      </c>
      <c r="J103">
        <f>IF(I103=0,0,IF('Net Acumulado'!J103&gt;-'Net Acumulado'!$B103,0,1))</f>
        <v>0</v>
      </c>
      <c r="K103">
        <f>IF(J103=0,0,IF('Net Acumulado'!K103&gt;-'Net Acumulado'!$B103,0,1))</f>
        <v>0</v>
      </c>
      <c r="L103">
        <f>IF(K103=0,0,IF('Net Acumulado'!L103&gt;-'Net Acumulado'!$B103,0,1))</f>
        <v>0</v>
      </c>
      <c r="M103">
        <f>IF(L103=0,0,IF('Net Acumulado'!M103&gt;-'Net Acumulado'!$B103,0,1))</f>
        <v>0</v>
      </c>
      <c r="N103">
        <f>IF(M103=0,0,IF('Net Acumulado'!N103&gt;-'Net Acumulado'!$B103,0,1))</f>
        <v>0</v>
      </c>
      <c r="O103">
        <f>IF(N103=0,0,IF('Net Acumulado'!O103&gt;-'Net Acumulado'!$B103,0,1))</f>
        <v>0</v>
      </c>
      <c r="P103">
        <f>IF(O103=0,0,IF('Net Acumulado'!P103&gt;-'Net Acumulado'!$B103,0,1))</f>
        <v>0</v>
      </c>
      <c r="Q103">
        <f>IF(P103=0,0,IF('Net Acumulado'!Q103&gt;-'Net Acumulado'!$B103,0,1))</f>
        <v>0</v>
      </c>
      <c r="R103">
        <f>IF(Q103=0,0,IF('Net Acumulado'!R103&gt;-'Net Acumulado'!$B103,0,1))</f>
        <v>0</v>
      </c>
      <c r="S103">
        <f>IF(R103=0,0,IF('Net Acumulado'!S103&gt;-'Net Acumulado'!$B103,0,1))</f>
        <v>0</v>
      </c>
      <c r="T103">
        <f>IF(S103=0,0,IF('Net Acumulado'!T103&gt;-'Net Acumulado'!$B103,0,1))</f>
        <v>0</v>
      </c>
      <c r="U103">
        <f>IF(T103=0,0,IF('Net Acumulado'!U103&gt;-'Net Acumulado'!$B103,0,1))</f>
        <v>0</v>
      </c>
      <c r="V103">
        <f>IF(U103=0,0,IF('Net Acumulado'!V103&gt;-'Net Acumulado'!$B103,0,1))</f>
        <v>0</v>
      </c>
      <c r="W103">
        <f>IF(V103=0,0,IF('Net Acumulado'!W103&gt;-'Net Acumulado'!$B103,0,1))</f>
        <v>0</v>
      </c>
      <c r="X103">
        <f>IF(W103=0,0,IF('Net Acumulado'!X103&gt;-'Net Acumulado'!$B103,0,1))</f>
        <v>0</v>
      </c>
      <c r="Y103">
        <f>IF(X103=0,0,IF('Net Acumulado'!Y103&gt;-'Net Acumulado'!$B103,0,1))</f>
        <v>0</v>
      </c>
      <c r="Z103">
        <f>IF(Y103=0,0,IF('Net Acumulado'!Z103&gt;-'Net Acumulado'!$B103,0,1))</f>
        <v>0</v>
      </c>
      <c r="AA103">
        <f>IF(Z103=0,0,IF('Net Acumulado'!AA103&gt;-'Net Acumulado'!$B103,0,1))</f>
        <v>0</v>
      </c>
      <c r="AB103">
        <f>IF(AA103=0,0,IF('Net Acumulado'!AB103&gt;-'Net Acumulado'!$B103,0,1))</f>
        <v>0</v>
      </c>
      <c r="AC103">
        <f>IF(AB103=0,0,IF('Net Acumulado'!AC103&gt;-'Net Acumulado'!$B103,0,1))</f>
        <v>0</v>
      </c>
      <c r="AD103">
        <f>IF(AC103=0,0,IF('Net Acumulado'!AD103&gt;-'Net Acumulado'!$B103,0,1))</f>
        <v>0</v>
      </c>
      <c r="AE103">
        <f>IF(AD103=0,0,IF('Net Acumulado'!AE103&gt;-'Net Acumulado'!$B103,0,1))</f>
        <v>0</v>
      </c>
      <c r="AF103">
        <f>IF(AE103=0,0,IF('Net Acumulado'!AF103&gt;-'Net Acumulado'!$B103,0,1))</f>
        <v>0</v>
      </c>
      <c r="AG103">
        <f>IF(AF103=0,0,IF('Net Acumulado'!AG103&gt;-'Net Acumulado'!$B103,0,1))</f>
        <v>0</v>
      </c>
      <c r="AH103">
        <f>IF(AG103=0,0,IF('Net Acumulado'!AH103&gt;-'Net Acumulado'!$B103,0,1))</f>
        <v>0</v>
      </c>
      <c r="AI103">
        <f>IF(AH103=0,0,IF('Net Acumulado'!AI103&gt;-'Net Acumulado'!$B103,0,1))</f>
        <v>0</v>
      </c>
      <c r="AJ103">
        <f>IF(AI103=0,0,IF('Net Acumulado'!AJ103&gt;-'Net Acumulado'!$B103,0,1))</f>
        <v>0</v>
      </c>
      <c r="AK103">
        <f>IF(AJ103=0,0,IF('Net Acumulado'!AK103&gt;-'Net Acumulado'!$B103,0,1))</f>
        <v>0</v>
      </c>
      <c r="AL103">
        <f>IF(AK103=0,0,IF('Net Acumulado'!AL103&gt;-'Net Acumulado'!$B103,0,1))</f>
        <v>0</v>
      </c>
      <c r="AM103">
        <f>IF(AL103=0,0,IF('Net Acumulado'!AM103&gt;-'Net Acumulado'!$B103,0,1))</f>
        <v>0</v>
      </c>
      <c r="AN103">
        <f>IF(AM103=0,0,IF('Net Acumulado'!AN103&gt;-'Net Acumulado'!$B103,0,1))</f>
        <v>0</v>
      </c>
      <c r="AO103">
        <f>IF(AN103=0,0,IF('Net Acumulado'!AO103&gt;-'Net Acumulado'!$B103,0,1))</f>
        <v>0</v>
      </c>
      <c r="AP103">
        <f>IF(AO103=0,0,IF('Net Acumulado'!AP103&gt;-'Net Acumulado'!$B103,0,1))</f>
        <v>0</v>
      </c>
      <c r="AQ103">
        <f>IF(AP103=0,0,IF('Net Acumulado'!AQ103&gt;-'Net Acumulado'!$B103,0,1))</f>
        <v>0</v>
      </c>
      <c r="AR103">
        <f>IF(AQ103=0,0,IF('Net Acumulado'!AR103&gt;-'Net Acumulado'!$B103,0,1))</f>
        <v>0</v>
      </c>
      <c r="AS103">
        <f>IF(AR103=0,0,IF('Net Acumulado'!AS103&gt;-'Net Acumulado'!$B103,0,1))</f>
        <v>0</v>
      </c>
      <c r="AT103">
        <f>IF(AS103=0,0,IF('Net Acumulado'!AT103&gt;-'Net Acumulado'!$B103,0,1))</f>
        <v>0</v>
      </c>
      <c r="AU103">
        <f>IF(AT103=0,0,IF('Net Acumulado'!AU103&gt;-'Net Acumulado'!$B103,0,1))</f>
        <v>0</v>
      </c>
      <c r="AV103">
        <f>IF(AU103=0,0,IF('Net Acumulado'!AV103&gt;-'Net Acumulado'!$B103,0,1))</f>
        <v>0</v>
      </c>
      <c r="AW103">
        <f>IF(AV103=0,0,IF('Net Acumulado'!AW103&gt;-'Net Acumulado'!$B103,0,1))</f>
        <v>0</v>
      </c>
      <c r="AX103">
        <f>IF(AW103=0,0,IF('Net Acumulado'!AX103&gt;-'Net Acumulado'!$B103,0,1))</f>
        <v>0</v>
      </c>
      <c r="AY103">
        <f>IF(AX103=0,0,IF('Net Acumulado'!AY103&gt;-'Net Acumulado'!$B103,0,1))</f>
        <v>0</v>
      </c>
      <c r="AZ103">
        <f>IF(AY103=0,0,IF('Net Acumulado'!AZ103&gt;-'Net Acumulado'!$B103,0,1))</f>
        <v>0</v>
      </c>
      <c r="BA103">
        <f>IF(AZ103=0,0,IF('Net Acumulado'!BA103&gt;-'Net Acumulado'!$B103,0,1))</f>
        <v>0</v>
      </c>
      <c r="BB103">
        <f>IF(BA103=0,0,IF('Net Acumulado'!BB103&gt;-'Net Acumulado'!$B103,0,1))</f>
        <v>0</v>
      </c>
      <c r="BC103">
        <f>IF(BB103=0,0,IF('Net Acumulado'!BC103&gt;-'Net Acumulado'!$B103,0,1))</f>
        <v>0</v>
      </c>
      <c r="BD103">
        <f>IF(BC103=0,0,IF('Net Acumulado'!BD103&gt;-'Net Acumulado'!$B103,0,1))</f>
        <v>0</v>
      </c>
      <c r="BE103">
        <f>IF(BD103=0,0,IF('Net Acumulado'!BE103&gt;-'Net Acumulado'!$B103,0,1))</f>
        <v>0</v>
      </c>
      <c r="BF103">
        <f>IF(BE103=0,0,IF('Net Acumulado'!BF103&gt;-'Net Acumulado'!$B103,0,1))</f>
        <v>0</v>
      </c>
      <c r="BG103">
        <f>IF(BF103=0,0,IF('Net Acumulado'!BG103&gt;-'Net Acumulado'!$B103,0,1))</f>
        <v>0</v>
      </c>
      <c r="BH103">
        <f>IF(BG103=0,0,IF('Net Acumulado'!BH103&gt;-'Net Acumulado'!$B103,0,1))</f>
        <v>0</v>
      </c>
      <c r="BI103">
        <f>IF(BH103=0,0,IF('Net Acumulado'!BI103&gt;-'Net Acumulado'!$B103,0,1))</f>
        <v>0</v>
      </c>
      <c r="BJ103">
        <f>IF(BI103=0,0,IF('Net Acumulado'!BJ103&gt;-'Net Acumulado'!$B103,0,1))</f>
        <v>0</v>
      </c>
      <c r="BK103">
        <f>IF(BJ103=0,0,IF('Net Acumulado'!BK103&gt;-'Net Acumulado'!$B103,0,1))</f>
        <v>0</v>
      </c>
      <c r="BL103">
        <f>IF(BK103=0,0,IF('Net Acumulado'!BL103&gt;-'Net Acumulado'!$B103,0,1))</f>
        <v>0</v>
      </c>
      <c r="BM103">
        <f>IF(BL103=0,0,IF('Net Acumulado'!BM103&gt;-'Net Acumulado'!$B103,0,1))</f>
        <v>0</v>
      </c>
      <c r="BN103">
        <f>IF(BM103=0,0,IF('Net Acumulado'!BN103&gt;-'Net Acumulado'!$B103,0,1))</f>
        <v>0</v>
      </c>
      <c r="BO103">
        <f>IF(BN103=0,0,IF('Net Acumulado'!BO103&gt;-'Net Acumulado'!$B103,0,1))</f>
        <v>0</v>
      </c>
      <c r="BP103">
        <f>IF(BO103=0,0,IF('Net Acumulado'!BP103&gt;-'Net Acumulado'!$B103,0,1))</f>
        <v>0</v>
      </c>
      <c r="BQ103">
        <f>IF(BP103=0,0,IF('Net Acumulado'!BQ103&gt;-'Net Acumulado'!$B103,0,1))</f>
        <v>0</v>
      </c>
      <c r="BR103">
        <f>IF(BQ103=0,0,IF('Net Acumulado'!BR103&gt;-'Net Acumulado'!$B103,0,1))</f>
        <v>0</v>
      </c>
      <c r="BS103">
        <f>IF(BR103=0,0,IF('Net Acumulado'!BS103&gt;-'Net Acumulado'!$B103,0,1))</f>
        <v>0</v>
      </c>
      <c r="BT103">
        <f>IF(BS103=0,0,IF('Net Acumulado'!BT103&gt;-'Net Acumulado'!$B103,0,1))</f>
        <v>0</v>
      </c>
      <c r="BU103">
        <f>IF(BT103=0,0,IF('Net Acumulado'!BU103&gt;-'Net Acumulado'!$B103,0,1))</f>
        <v>0</v>
      </c>
      <c r="BV103">
        <f>IF(BU103=0,0,IF('Net Acumulado'!BV103&gt;-'Net Acumulado'!$B103,0,1))</f>
        <v>0</v>
      </c>
      <c r="BW103">
        <f>IF(BV103=0,0,IF('Net Acumulado'!BW103&gt;-'Net Acumulado'!$B103,0,1))</f>
        <v>0</v>
      </c>
      <c r="BX103">
        <f>IF(BW103=0,0,IF('Net Acumulado'!BX103&gt;-'Net Acumulado'!$B103,0,1))</f>
        <v>0</v>
      </c>
      <c r="BY103">
        <f>IF(BX103=0,0,IF('Net Acumulado'!BY103&gt;-'Net Acumulado'!$B103,0,1))</f>
        <v>0</v>
      </c>
      <c r="BZ103">
        <f>IF(BY103=0,0,IF('Net Acumulado'!BZ103&gt;-'Net Acumulado'!$B103,0,1))</f>
        <v>0</v>
      </c>
      <c r="CA103">
        <f>IF(BZ103=0,0,IF('Net Acumulado'!CA103&gt;-'Net Acumulado'!$B103,0,1))</f>
        <v>0</v>
      </c>
      <c r="CB103">
        <f>IF(CA103=0,0,IF('Net Acumulado'!CB103&gt;-'Net Acumulado'!$B103,0,1))</f>
        <v>0</v>
      </c>
      <c r="CC103">
        <f>IF(CB103=0,0,IF('Net Acumulado'!CC103&gt;-'Net Acumulado'!$B103,0,1))</f>
        <v>0</v>
      </c>
      <c r="CD103">
        <f>IF(CC103=0,0,IF('Net Acumulado'!CD103&gt;-'Net Acumulado'!$B103,0,1))</f>
        <v>0</v>
      </c>
      <c r="CE103">
        <f>IF(CD103=0,0,IF('Net Acumulado'!CE103&gt;-'Net Acumulado'!$B103,0,1))</f>
        <v>0</v>
      </c>
      <c r="CF103">
        <f>IF(CE103=0,0,IF('Net Acumulado'!CF103&gt;-'Net Acumulado'!$B103,0,1))</f>
        <v>0</v>
      </c>
      <c r="CG103">
        <f>IF(CF103=0,0,IF('Net Acumulado'!CG103&gt;-'Net Acumulado'!$B103,0,1))</f>
        <v>0</v>
      </c>
      <c r="CH103">
        <f>IF(CG103=0,0,IF('Net Acumulado'!CH103&gt;-'Net Acumulado'!$B103,0,1))</f>
        <v>0</v>
      </c>
      <c r="CI103">
        <f>IF(CH103=0,0,IF('Net Acumulado'!CI103&gt;-'Net Acumulado'!$B103,0,1))</f>
        <v>0</v>
      </c>
      <c r="CJ103">
        <f>IF(CI103=0,0,IF('Net Acumulado'!CJ103&gt;-'Net Acumulado'!$B103,0,1))</f>
        <v>0</v>
      </c>
      <c r="CK103">
        <f>IF(CJ103=0,0,IF('Net Acumulado'!CK103&gt;-'Net Acumulado'!$B103,0,1))</f>
        <v>0</v>
      </c>
      <c r="CL103">
        <f>IF(CK103=0,0,IF('Net Acumulado'!CL103&gt;-'Net Acumulado'!$B103,0,1))</f>
        <v>0</v>
      </c>
      <c r="CM103">
        <f>IF(CL103=0,0,IF('Net Acumulado'!CM103&gt;-'Net Acumulado'!$B103,0,1))</f>
        <v>0</v>
      </c>
      <c r="CN103">
        <f>IF(CM103=0,0,IF('Net Acumulado'!CN103&gt;-'Net Acumulado'!$B103,0,1))</f>
        <v>0</v>
      </c>
      <c r="CO103">
        <f>IF(CN103=0,0,IF('Net Acumulado'!CO103&gt;-'Net Acumulado'!$B103,0,1))</f>
        <v>0</v>
      </c>
      <c r="CP103">
        <f>IF(CO103=0,0,IF('Net Acumulado'!CP103&gt;-'Net Acumulado'!$B103,0,1))</f>
        <v>0</v>
      </c>
      <c r="CQ103">
        <f>IF(CP103=0,0,IF('Net Acumulado'!CQ103&gt;-'Net Acumulado'!$B103,0,1))</f>
        <v>0</v>
      </c>
      <c r="CR103">
        <f>IF(CQ103=0,0,IF('Net Acumulado'!CR103&gt;-'Net Acumulado'!$B103,0,1))</f>
        <v>0</v>
      </c>
      <c r="CS103">
        <f>IF(CR103=0,0,IF('Net Acumulado'!CS103&gt;-'Net Acumulado'!$B103,0,1))</f>
        <v>0</v>
      </c>
      <c r="CT103">
        <f>IF(CS103=0,0,IF('Net Acumulado'!CT103&gt;-'Net Acumulado'!$B103,0,1))</f>
        <v>0</v>
      </c>
      <c r="CU103">
        <f>IF(CT103=0,0,IF('Net Acumulado'!CU103&gt;-'Net Acumulado'!$B103,0,1))</f>
        <v>0</v>
      </c>
    </row>
    <row r="104" spans="1:99" x14ac:dyDescent="0.3">
      <c r="A104">
        <f t="shared" si="1"/>
        <v>4</v>
      </c>
      <c r="B104">
        <v>-9557</v>
      </c>
      <c r="C104">
        <v>3503</v>
      </c>
      <c r="D104">
        <f>IF('Net Acumulado'!D104&gt;-'Net Acumulado'!$B104,0,1)</f>
        <v>1</v>
      </c>
      <c r="E104">
        <f>IF(D104=0,0,IF('Net Acumulado'!E104&gt;-'Net Acumulado'!$B104,0,1))</f>
        <v>1</v>
      </c>
      <c r="F104">
        <f>IF(E104=0,0,IF('Net Acumulado'!F104&gt;-'Net Acumulado'!$B104,0,1))</f>
        <v>1</v>
      </c>
      <c r="G104">
        <f>IF(F104=0,0,IF('Net Acumulado'!G104&gt;-'Net Acumulado'!$B104,0,1))</f>
        <v>1</v>
      </c>
      <c r="H104">
        <f>IF(G104=0,0,IF('Net Acumulado'!H104&gt;-'Net Acumulado'!$B104,0,1))</f>
        <v>0</v>
      </c>
      <c r="I104">
        <f>IF(H104=0,0,IF('Net Acumulado'!I104&gt;-'Net Acumulado'!$B104,0,1))</f>
        <v>0</v>
      </c>
      <c r="J104">
        <f>IF(I104=0,0,IF('Net Acumulado'!J104&gt;-'Net Acumulado'!$B104,0,1))</f>
        <v>0</v>
      </c>
      <c r="K104">
        <f>IF(J104=0,0,IF('Net Acumulado'!K104&gt;-'Net Acumulado'!$B104,0,1))</f>
        <v>0</v>
      </c>
      <c r="L104">
        <f>IF(K104=0,0,IF('Net Acumulado'!L104&gt;-'Net Acumulado'!$B104,0,1))</f>
        <v>0</v>
      </c>
      <c r="M104">
        <f>IF(L104=0,0,IF('Net Acumulado'!M104&gt;-'Net Acumulado'!$B104,0,1))</f>
        <v>0</v>
      </c>
      <c r="N104">
        <f>IF(M104=0,0,IF('Net Acumulado'!N104&gt;-'Net Acumulado'!$B104,0,1))</f>
        <v>0</v>
      </c>
      <c r="O104">
        <f>IF(N104=0,0,IF('Net Acumulado'!O104&gt;-'Net Acumulado'!$B104,0,1))</f>
        <v>0</v>
      </c>
      <c r="P104">
        <f>IF(O104=0,0,IF('Net Acumulado'!P104&gt;-'Net Acumulado'!$B104,0,1))</f>
        <v>0</v>
      </c>
      <c r="Q104">
        <f>IF(P104=0,0,IF('Net Acumulado'!Q104&gt;-'Net Acumulado'!$B104,0,1))</f>
        <v>0</v>
      </c>
      <c r="R104">
        <f>IF(Q104=0,0,IF('Net Acumulado'!R104&gt;-'Net Acumulado'!$B104,0,1))</f>
        <v>0</v>
      </c>
      <c r="S104">
        <f>IF(R104=0,0,IF('Net Acumulado'!S104&gt;-'Net Acumulado'!$B104,0,1))</f>
        <v>0</v>
      </c>
      <c r="T104">
        <f>IF(S104=0,0,IF('Net Acumulado'!T104&gt;-'Net Acumulado'!$B104,0,1))</f>
        <v>0</v>
      </c>
      <c r="U104">
        <f>IF(T104=0,0,IF('Net Acumulado'!U104&gt;-'Net Acumulado'!$B104,0,1))</f>
        <v>0</v>
      </c>
      <c r="V104">
        <f>IF(U104=0,0,IF('Net Acumulado'!V104&gt;-'Net Acumulado'!$B104,0,1))</f>
        <v>0</v>
      </c>
      <c r="W104">
        <f>IF(V104=0,0,IF('Net Acumulado'!W104&gt;-'Net Acumulado'!$B104,0,1))</f>
        <v>0</v>
      </c>
      <c r="X104">
        <f>IF(W104=0,0,IF('Net Acumulado'!X104&gt;-'Net Acumulado'!$B104,0,1))</f>
        <v>0</v>
      </c>
      <c r="Y104">
        <f>IF(X104=0,0,IF('Net Acumulado'!Y104&gt;-'Net Acumulado'!$B104,0,1))</f>
        <v>0</v>
      </c>
      <c r="Z104">
        <f>IF(Y104=0,0,IF('Net Acumulado'!Z104&gt;-'Net Acumulado'!$B104,0,1))</f>
        <v>0</v>
      </c>
      <c r="AA104">
        <f>IF(Z104=0,0,IF('Net Acumulado'!AA104&gt;-'Net Acumulado'!$B104,0,1))</f>
        <v>0</v>
      </c>
      <c r="AB104">
        <f>IF(AA104=0,0,IF('Net Acumulado'!AB104&gt;-'Net Acumulado'!$B104,0,1))</f>
        <v>0</v>
      </c>
      <c r="AC104">
        <f>IF(AB104=0,0,IF('Net Acumulado'!AC104&gt;-'Net Acumulado'!$B104,0,1))</f>
        <v>0</v>
      </c>
      <c r="AD104">
        <f>IF(AC104=0,0,IF('Net Acumulado'!AD104&gt;-'Net Acumulado'!$B104,0,1))</f>
        <v>0</v>
      </c>
      <c r="AE104">
        <f>IF(AD104=0,0,IF('Net Acumulado'!AE104&gt;-'Net Acumulado'!$B104,0,1))</f>
        <v>0</v>
      </c>
      <c r="AF104">
        <f>IF(AE104=0,0,IF('Net Acumulado'!AF104&gt;-'Net Acumulado'!$B104,0,1))</f>
        <v>0</v>
      </c>
      <c r="AG104">
        <f>IF(AF104=0,0,IF('Net Acumulado'!AG104&gt;-'Net Acumulado'!$B104,0,1))</f>
        <v>0</v>
      </c>
      <c r="AH104">
        <f>IF(AG104=0,0,IF('Net Acumulado'!AH104&gt;-'Net Acumulado'!$B104,0,1))</f>
        <v>0</v>
      </c>
      <c r="AI104">
        <f>IF(AH104=0,0,IF('Net Acumulado'!AI104&gt;-'Net Acumulado'!$B104,0,1))</f>
        <v>0</v>
      </c>
      <c r="AJ104">
        <f>IF(AI104=0,0,IF('Net Acumulado'!AJ104&gt;-'Net Acumulado'!$B104,0,1))</f>
        <v>0</v>
      </c>
      <c r="AK104">
        <f>IF(AJ104=0,0,IF('Net Acumulado'!AK104&gt;-'Net Acumulado'!$B104,0,1))</f>
        <v>0</v>
      </c>
      <c r="AL104">
        <f>IF(AK104=0,0,IF('Net Acumulado'!AL104&gt;-'Net Acumulado'!$B104,0,1))</f>
        <v>0</v>
      </c>
      <c r="AM104">
        <f>IF(AL104=0,0,IF('Net Acumulado'!AM104&gt;-'Net Acumulado'!$B104,0,1))</f>
        <v>0</v>
      </c>
      <c r="AN104">
        <f>IF(AM104=0,0,IF('Net Acumulado'!AN104&gt;-'Net Acumulado'!$B104,0,1))</f>
        <v>0</v>
      </c>
      <c r="AO104">
        <f>IF(AN104=0,0,IF('Net Acumulado'!AO104&gt;-'Net Acumulado'!$B104,0,1))</f>
        <v>0</v>
      </c>
      <c r="AP104">
        <f>IF(AO104=0,0,IF('Net Acumulado'!AP104&gt;-'Net Acumulado'!$B104,0,1))</f>
        <v>0</v>
      </c>
      <c r="AQ104">
        <f>IF(AP104=0,0,IF('Net Acumulado'!AQ104&gt;-'Net Acumulado'!$B104,0,1))</f>
        <v>0</v>
      </c>
      <c r="AR104">
        <f>IF(AQ104=0,0,IF('Net Acumulado'!AR104&gt;-'Net Acumulado'!$B104,0,1))</f>
        <v>0</v>
      </c>
      <c r="AS104">
        <f>IF(AR104=0,0,IF('Net Acumulado'!AS104&gt;-'Net Acumulado'!$B104,0,1))</f>
        <v>0</v>
      </c>
      <c r="AT104">
        <f>IF(AS104=0,0,IF('Net Acumulado'!AT104&gt;-'Net Acumulado'!$B104,0,1))</f>
        <v>0</v>
      </c>
      <c r="AU104">
        <f>IF(AT104=0,0,IF('Net Acumulado'!AU104&gt;-'Net Acumulado'!$B104,0,1))</f>
        <v>0</v>
      </c>
      <c r="AV104">
        <f>IF(AU104=0,0,IF('Net Acumulado'!AV104&gt;-'Net Acumulado'!$B104,0,1))</f>
        <v>0</v>
      </c>
      <c r="AW104">
        <f>IF(AV104=0,0,IF('Net Acumulado'!AW104&gt;-'Net Acumulado'!$B104,0,1))</f>
        <v>0</v>
      </c>
      <c r="AX104">
        <f>IF(AW104=0,0,IF('Net Acumulado'!AX104&gt;-'Net Acumulado'!$B104,0,1))</f>
        <v>0</v>
      </c>
      <c r="AY104">
        <f>IF(AX104=0,0,IF('Net Acumulado'!AY104&gt;-'Net Acumulado'!$B104,0,1))</f>
        <v>0</v>
      </c>
      <c r="AZ104">
        <f>IF(AY104=0,0,IF('Net Acumulado'!AZ104&gt;-'Net Acumulado'!$B104,0,1))</f>
        <v>0</v>
      </c>
      <c r="BA104">
        <f>IF(AZ104=0,0,IF('Net Acumulado'!BA104&gt;-'Net Acumulado'!$B104,0,1))</f>
        <v>0</v>
      </c>
      <c r="BB104">
        <f>IF(BA104=0,0,IF('Net Acumulado'!BB104&gt;-'Net Acumulado'!$B104,0,1))</f>
        <v>0</v>
      </c>
      <c r="BC104">
        <f>IF(BB104=0,0,IF('Net Acumulado'!BC104&gt;-'Net Acumulado'!$B104,0,1))</f>
        <v>0</v>
      </c>
      <c r="BD104">
        <f>IF(BC104=0,0,IF('Net Acumulado'!BD104&gt;-'Net Acumulado'!$B104,0,1))</f>
        <v>0</v>
      </c>
      <c r="BE104">
        <f>IF(BD104=0,0,IF('Net Acumulado'!BE104&gt;-'Net Acumulado'!$B104,0,1))</f>
        <v>0</v>
      </c>
      <c r="BF104">
        <f>IF(BE104=0,0,IF('Net Acumulado'!BF104&gt;-'Net Acumulado'!$B104,0,1))</f>
        <v>0</v>
      </c>
      <c r="BG104">
        <f>IF(BF104=0,0,IF('Net Acumulado'!BG104&gt;-'Net Acumulado'!$B104,0,1))</f>
        <v>0</v>
      </c>
      <c r="BH104">
        <f>IF(BG104=0,0,IF('Net Acumulado'!BH104&gt;-'Net Acumulado'!$B104,0,1))</f>
        <v>0</v>
      </c>
      <c r="BI104">
        <f>IF(BH104=0,0,IF('Net Acumulado'!BI104&gt;-'Net Acumulado'!$B104,0,1))</f>
        <v>0</v>
      </c>
      <c r="BJ104">
        <f>IF(BI104=0,0,IF('Net Acumulado'!BJ104&gt;-'Net Acumulado'!$B104,0,1))</f>
        <v>0</v>
      </c>
      <c r="BK104">
        <f>IF(BJ104=0,0,IF('Net Acumulado'!BK104&gt;-'Net Acumulado'!$B104,0,1))</f>
        <v>0</v>
      </c>
      <c r="BL104">
        <f>IF(BK104=0,0,IF('Net Acumulado'!BL104&gt;-'Net Acumulado'!$B104,0,1))</f>
        <v>0</v>
      </c>
      <c r="BM104">
        <f>IF(BL104=0,0,IF('Net Acumulado'!BM104&gt;-'Net Acumulado'!$B104,0,1))</f>
        <v>0</v>
      </c>
      <c r="BN104">
        <f>IF(BM104=0,0,IF('Net Acumulado'!BN104&gt;-'Net Acumulado'!$B104,0,1))</f>
        <v>0</v>
      </c>
      <c r="BO104">
        <f>IF(BN104=0,0,IF('Net Acumulado'!BO104&gt;-'Net Acumulado'!$B104,0,1))</f>
        <v>0</v>
      </c>
      <c r="BP104">
        <f>IF(BO104=0,0,IF('Net Acumulado'!BP104&gt;-'Net Acumulado'!$B104,0,1))</f>
        <v>0</v>
      </c>
      <c r="BQ104">
        <f>IF(BP104=0,0,IF('Net Acumulado'!BQ104&gt;-'Net Acumulado'!$B104,0,1))</f>
        <v>0</v>
      </c>
      <c r="BR104">
        <f>IF(BQ104=0,0,IF('Net Acumulado'!BR104&gt;-'Net Acumulado'!$B104,0,1))</f>
        <v>0</v>
      </c>
      <c r="BS104">
        <f>IF(BR104=0,0,IF('Net Acumulado'!BS104&gt;-'Net Acumulado'!$B104,0,1))</f>
        <v>0</v>
      </c>
      <c r="BT104">
        <f>IF(BS104=0,0,IF('Net Acumulado'!BT104&gt;-'Net Acumulado'!$B104,0,1))</f>
        <v>0</v>
      </c>
      <c r="BU104">
        <f>IF(BT104=0,0,IF('Net Acumulado'!BU104&gt;-'Net Acumulado'!$B104,0,1))</f>
        <v>0</v>
      </c>
      <c r="BV104">
        <f>IF(BU104=0,0,IF('Net Acumulado'!BV104&gt;-'Net Acumulado'!$B104,0,1))</f>
        <v>0</v>
      </c>
      <c r="BW104">
        <f>IF(BV104=0,0,IF('Net Acumulado'!BW104&gt;-'Net Acumulado'!$B104,0,1))</f>
        <v>0</v>
      </c>
      <c r="BX104">
        <f>IF(BW104=0,0,IF('Net Acumulado'!BX104&gt;-'Net Acumulado'!$B104,0,1))</f>
        <v>0</v>
      </c>
      <c r="BY104">
        <f>IF(BX104=0,0,IF('Net Acumulado'!BY104&gt;-'Net Acumulado'!$B104,0,1))</f>
        <v>0</v>
      </c>
      <c r="BZ104">
        <f>IF(BY104=0,0,IF('Net Acumulado'!BZ104&gt;-'Net Acumulado'!$B104,0,1))</f>
        <v>0</v>
      </c>
      <c r="CA104">
        <f>IF(BZ104=0,0,IF('Net Acumulado'!CA104&gt;-'Net Acumulado'!$B104,0,1))</f>
        <v>0</v>
      </c>
      <c r="CB104">
        <f>IF(CA104=0,0,IF('Net Acumulado'!CB104&gt;-'Net Acumulado'!$B104,0,1))</f>
        <v>0</v>
      </c>
      <c r="CC104">
        <f>IF(CB104=0,0,IF('Net Acumulado'!CC104&gt;-'Net Acumulado'!$B104,0,1))</f>
        <v>0</v>
      </c>
      <c r="CD104">
        <f>IF(CC104=0,0,IF('Net Acumulado'!CD104&gt;-'Net Acumulado'!$B104,0,1))</f>
        <v>0</v>
      </c>
      <c r="CE104">
        <f>IF(CD104=0,0,IF('Net Acumulado'!CE104&gt;-'Net Acumulado'!$B104,0,1))</f>
        <v>0</v>
      </c>
      <c r="CF104">
        <f>IF(CE104=0,0,IF('Net Acumulado'!CF104&gt;-'Net Acumulado'!$B104,0,1))</f>
        <v>0</v>
      </c>
      <c r="CG104">
        <f>IF(CF104=0,0,IF('Net Acumulado'!CG104&gt;-'Net Acumulado'!$B104,0,1))</f>
        <v>0</v>
      </c>
      <c r="CH104">
        <f>IF(CG104=0,0,IF('Net Acumulado'!CH104&gt;-'Net Acumulado'!$B104,0,1))</f>
        <v>0</v>
      </c>
      <c r="CI104">
        <f>IF(CH104=0,0,IF('Net Acumulado'!CI104&gt;-'Net Acumulado'!$B104,0,1))</f>
        <v>0</v>
      </c>
      <c r="CJ104">
        <f>IF(CI104=0,0,IF('Net Acumulado'!CJ104&gt;-'Net Acumulado'!$B104,0,1))</f>
        <v>0</v>
      </c>
      <c r="CK104">
        <f>IF(CJ104=0,0,IF('Net Acumulado'!CK104&gt;-'Net Acumulado'!$B104,0,1))</f>
        <v>0</v>
      </c>
      <c r="CL104">
        <f>IF(CK104=0,0,IF('Net Acumulado'!CL104&gt;-'Net Acumulado'!$B104,0,1))</f>
        <v>0</v>
      </c>
      <c r="CM104">
        <f>IF(CL104=0,0,IF('Net Acumulado'!CM104&gt;-'Net Acumulado'!$B104,0,1))</f>
        <v>0</v>
      </c>
      <c r="CN104">
        <f>IF(CM104=0,0,IF('Net Acumulado'!CN104&gt;-'Net Acumulado'!$B104,0,1))</f>
        <v>0</v>
      </c>
      <c r="CO104">
        <f>IF(CN104=0,0,IF('Net Acumulado'!CO104&gt;-'Net Acumulado'!$B104,0,1))</f>
        <v>0</v>
      </c>
      <c r="CP104">
        <f>IF(CO104=0,0,IF('Net Acumulado'!CP104&gt;-'Net Acumulado'!$B104,0,1))</f>
        <v>0</v>
      </c>
      <c r="CQ104">
        <f>IF(CP104=0,0,IF('Net Acumulado'!CQ104&gt;-'Net Acumulado'!$B104,0,1))</f>
        <v>0</v>
      </c>
      <c r="CR104">
        <f>IF(CQ104=0,0,IF('Net Acumulado'!CR104&gt;-'Net Acumulado'!$B104,0,1))</f>
        <v>0</v>
      </c>
      <c r="CS104">
        <f>IF(CR104=0,0,IF('Net Acumulado'!CS104&gt;-'Net Acumulado'!$B104,0,1))</f>
        <v>0</v>
      </c>
      <c r="CT104">
        <f>IF(CS104=0,0,IF('Net Acumulado'!CT104&gt;-'Net Acumulado'!$B104,0,1))</f>
        <v>0</v>
      </c>
      <c r="CU104">
        <f>IF(CT104=0,0,IF('Net Acumulado'!CU104&gt;-'Net Acumulado'!$B104,0,1))</f>
        <v>0</v>
      </c>
    </row>
    <row r="105" spans="1:99" x14ac:dyDescent="0.3">
      <c r="A105">
        <f t="shared" si="1"/>
        <v>67</v>
      </c>
      <c r="B105">
        <v>-67843</v>
      </c>
      <c r="C105">
        <v>3512</v>
      </c>
      <c r="D105">
        <f>IF('Net Acumulado'!D105&gt;-'Net Acumulado'!$B105,0,1)</f>
        <v>1</v>
      </c>
      <c r="E105">
        <f>IF(D105=0,0,IF('Net Acumulado'!E105&gt;-'Net Acumulado'!$B105,0,1))</f>
        <v>1</v>
      </c>
      <c r="F105">
        <f>IF(E105=0,0,IF('Net Acumulado'!F105&gt;-'Net Acumulado'!$B105,0,1))</f>
        <v>1</v>
      </c>
      <c r="G105">
        <f>IF(F105=0,0,IF('Net Acumulado'!G105&gt;-'Net Acumulado'!$B105,0,1))</f>
        <v>1</v>
      </c>
      <c r="H105">
        <f>IF(G105=0,0,IF('Net Acumulado'!H105&gt;-'Net Acumulado'!$B105,0,1))</f>
        <v>1</v>
      </c>
      <c r="I105">
        <f>IF(H105=0,0,IF('Net Acumulado'!I105&gt;-'Net Acumulado'!$B105,0,1))</f>
        <v>1</v>
      </c>
      <c r="J105">
        <f>IF(I105=0,0,IF('Net Acumulado'!J105&gt;-'Net Acumulado'!$B105,0,1))</f>
        <v>1</v>
      </c>
      <c r="K105">
        <f>IF(J105=0,0,IF('Net Acumulado'!K105&gt;-'Net Acumulado'!$B105,0,1))</f>
        <v>1</v>
      </c>
      <c r="L105">
        <f>IF(K105=0,0,IF('Net Acumulado'!L105&gt;-'Net Acumulado'!$B105,0,1))</f>
        <v>1</v>
      </c>
      <c r="M105">
        <f>IF(L105=0,0,IF('Net Acumulado'!M105&gt;-'Net Acumulado'!$B105,0,1))</f>
        <v>1</v>
      </c>
      <c r="N105">
        <f>IF(M105=0,0,IF('Net Acumulado'!N105&gt;-'Net Acumulado'!$B105,0,1))</f>
        <v>1</v>
      </c>
      <c r="O105">
        <f>IF(N105=0,0,IF('Net Acumulado'!O105&gt;-'Net Acumulado'!$B105,0,1))</f>
        <v>1</v>
      </c>
      <c r="P105">
        <f>IF(O105=0,0,IF('Net Acumulado'!P105&gt;-'Net Acumulado'!$B105,0,1))</f>
        <v>1</v>
      </c>
      <c r="Q105">
        <f>IF(P105=0,0,IF('Net Acumulado'!Q105&gt;-'Net Acumulado'!$B105,0,1))</f>
        <v>1</v>
      </c>
      <c r="R105">
        <f>IF(Q105=0,0,IF('Net Acumulado'!R105&gt;-'Net Acumulado'!$B105,0,1))</f>
        <v>1</v>
      </c>
      <c r="S105">
        <f>IF(R105=0,0,IF('Net Acumulado'!S105&gt;-'Net Acumulado'!$B105,0,1))</f>
        <v>1</v>
      </c>
      <c r="T105">
        <f>IF(S105=0,0,IF('Net Acumulado'!T105&gt;-'Net Acumulado'!$B105,0,1))</f>
        <v>1</v>
      </c>
      <c r="U105">
        <f>IF(T105=0,0,IF('Net Acumulado'!U105&gt;-'Net Acumulado'!$B105,0,1))</f>
        <v>1</v>
      </c>
      <c r="V105">
        <f>IF(U105=0,0,IF('Net Acumulado'!V105&gt;-'Net Acumulado'!$B105,0,1))</f>
        <v>1</v>
      </c>
      <c r="W105">
        <f>IF(V105=0,0,IF('Net Acumulado'!W105&gt;-'Net Acumulado'!$B105,0,1))</f>
        <v>1</v>
      </c>
      <c r="X105">
        <f>IF(W105=0,0,IF('Net Acumulado'!X105&gt;-'Net Acumulado'!$B105,0,1))</f>
        <v>1</v>
      </c>
      <c r="Y105">
        <f>IF(X105=0,0,IF('Net Acumulado'!Y105&gt;-'Net Acumulado'!$B105,0,1))</f>
        <v>1</v>
      </c>
      <c r="Z105">
        <f>IF(Y105=0,0,IF('Net Acumulado'!Z105&gt;-'Net Acumulado'!$B105,0,1))</f>
        <v>1</v>
      </c>
      <c r="AA105">
        <f>IF(Z105=0,0,IF('Net Acumulado'!AA105&gt;-'Net Acumulado'!$B105,0,1))</f>
        <v>1</v>
      </c>
      <c r="AB105">
        <f>IF(AA105=0,0,IF('Net Acumulado'!AB105&gt;-'Net Acumulado'!$B105,0,1))</f>
        <v>1</v>
      </c>
      <c r="AC105">
        <f>IF(AB105=0,0,IF('Net Acumulado'!AC105&gt;-'Net Acumulado'!$B105,0,1))</f>
        <v>1</v>
      </c>
      <c r="AD105">
        <f>IF(AC105=0,0,IF('Net Acumulado'!AD105&gt;-'Net Acumulado'!$B105,0,1))</f>
        <v>1</v>
      </c>
      <c r="AE105">
        <f>IF(AD105=0,0,IF('Net Acumulado'!AE105&gt;-'Net Acumulado'!$B105,0,1))</f>
        <v>1</v>
      </c>
      <c r="AF105">
        <f>IF(AE105=0,0,IF('Net Acumulado'!AF105&gt;-'Net Acumulado'!$B105,0,1))</f>
        <v>1</v>
      </c>
      <c r="AG105">
        <f>IF(AF105=0,0,IF('Net Acumulado'!AG105&gt;-'Net Acumulado'!$B105,0,1))</f>
        <v>1</v>
      </c>
      <c r="AH105">
        <f>IF(AG105=0,0,IF('Net Acumulado'!AH105&gt;-'Net Acumulado'!$B105,0,1))</f>
        <v>1</v>
      </c>
      <c r="AI105">
        <f>IF(AH105=0,0,IF('Net Acumulado'!AI105&gt;-'Net Acumulado'!$B105,0,1))</f>
        <v>1</v>
      </c>
      <c r="AJ105">
        <f>IF(AI105=0,0,IF('Net Acumulado'!AJ105&gt;-'Net Acumulado'!$B105,0,1))</f>
        <v>1</v>
      </c>
      <c r="AK105">
        <f>IF(AJ105=0,0,IF('Net Acumulado'!AK105&gt;-'Net Acumulado'!$B105,0,1))</f>
        <v>1</v>
      </c>
      <c r="AL105">
        <f>IF(AK105=0,0,IF('Net Acumulado'!AL105&gt;-'Net Acumulado'!$B105,0,1))</f>
        <v>1</v>
      </c>
      <c r="AM105">
        <f>IF(AL105=0,0,IF('Net Acumulado'!AM105&gt;-'Net Acumulado'!$B105,0,1))</f>
        <v>1</v>
      </c>
      <c r="AN105">
        <f>IF(AM105=0,0,IF('Net Acumulado'!AN105&gt;-'Net Acumulado'!$B105,0,1))</f>
        <v>1</v>
      </c>
      <c r="AO105">
        <f>IF(AN105=0,0,IF('Net Acumulado'!AO105&gt;-'Net Acumulado'!$B105,0,1))</f>
        <v>1</v>
      </c>
      <c r="AP105">
        <f>IF(AO105=0,0,IF('Net Acumulado'!AP105&gt;-'Net Acumulado'!$B105,0,1))</f>
        <v>1</v>
      </c>
      <c r="AQ105">
        <f>IF(AP105=0,0,IF('Net Acumulado'!AQ105&gt;-'Net Acumulado'!$B105,0,1))</f>
        <v>1</v>
      </c>
      <c r="AR105">
        <f>IF(AQ105=0,0,IF('Net Acumulado'!AR105&gt;-'Net Acumulado'!$B105,0,1))</f>
        <v>1</v>
      </c>
      <c r="AS105">
        <f>IF(AR105=0,0,IF('Net Acumulado'!AS105&gt;-'Net Acumulado'!$B105,0,1))</f>
        <v>1</v>
      </c>
      <c r="AT105">
        <f>IF(AS105=0,0,IF('Net Acumulado'!AT105&gt;-'Net Acumulado'!$B105,0,1))</f>
        <v>1</v>
      </c>
      <c r="AU105">
        <f>IF(AT105=0,0,IF('Net Acumulado'!AU105&gt;-'Net Acumulado'!$B105,0,1))</f>
        <v>1</v>
      </c>
      <c r="AV105">
        <f>IF(AU105=0,0,IF('Net Acumulado'!AV105&gt;-'Net Acumulado'!$B105,0,1))</f>
        <v>1</v>
      </c>
      <c r="AW105">
        <f>IF(AV105=0,0,IF('Net Acumulado'!AW105&gt;-'Net Acumulado'!$B105,0,1))</f>
        <v>1</v>
      </c>
      <c r="AX105">
        <f>IF(AW105=0,0,IF('Net Acumulado'!AX105&gt;-'Net Acumulado'!$B105,0,1))</f>
        <v>1</v>
      </c>
      <c r="AY105">
        <f>IF(AX105=0,0,IF('Net Acumulado'!AY105&gt;-'Net Acumulado'!$B105,0,1))</f>
        <v>1</v>
      </c>
      <c r="AZ105">
        <f>IF(AY105=0,0,IF('Net Acumulado'!AZ105&gt;-'Net Acumulado'!$B105,0,1))</f>
        <v>1</v>
      </c>
      <c r="BA105">
        <f>IF(AZ105=0,0,IF('Net Acumulado'!BA105&gt;-'Net Acumulado'!$B105,0,1))</f>
        <v>1</v>
      </c>
      <c r="BB105">
        <f>IF(BA105=0,0,IF('Net Acumulado'!BB105&gt;-'Net Acumulado'!$B105,0,1))</f>
        <v>1</v>
      </c>
      <c r="BC105">
        <f>IF(BB105=0,0,IF('Net Acumulado'!BC105&gt;-'Net Acumulado'!$B105,0,1))</f>
        <v>1</v>
      </c>
      <c r="BD105">
        <f>IF(BC105=0,0,IF('Net Acumulado'!BD105&gt;-'Net Acumulado'!$B105,0,1))</f>
        <v>1</v>
      </c>
      <c r="BE105">
        <f>IF(BD105=0,0,IF('Net Acumulado'!BE105&gt;-'Net Acumulado'!$B105,0,1))</f>
        <v>1</v>
      </c>
      <c r="BF105">
        <f>IF(BE105=0,0,IF('Net Acumulado'!BF105&gt;-'Net Acumulado'!$B105,0,1))</f>
        <v>1</v>
      </c>
      <c r="BG105">
        <f>IF(BF105=0,0,IF('Net Acumulado'!BG105&gt;-'Net Acumulado'!$B105,0,1))</f>
        <v>1</v>
      </c>
      <c r="BH105">
        <f>IF(BG105=0,0,IF('Net Acumulado'!BH105&gt;-'Net Acumulado'!$B105,0,1))</f>
        <v>1</v>
      </c>
      <c r="BI105">
        <f>IF(BH105=0,0,IF('Net Acumulado'!BI105&gt;-'Net Acumulado'!$B105,0,1))</f>
        <v>1</v>
      </c>
      <c r="BJ105">
        <f>IF(BI105=0,0,IF('Net Acumulado'!BJ105&gt;-'Net Acumulado'!$B105,0,1))</f>
        <v>1</v>
      </c>
      <c r="BK105">
        <f>IF(BJ105=0,0,IF('Net Acumulado'!BK105&gt;-'Net Acumulado'!$B105,0,1))</f>
        <v>1</v>
      </c>
      <c r="BL105">
        <f>IF(BK105=0,0,IF('Net Acumulado'!BL105&gt;-'Net Acumulado'!$B105,0,1))</f>
        <v>1</v>
      </c>
      <c r="BM105">
        <f>IF(BL105=0,0,IF('Net Acumulado'!BM105&gt;-'Net Acumulado'!$B105,0,1))</f>
        <v>1</v>
      </c>
      <c r="BN105">
        <f>IF(BM105=0,0,IF('Net Acumulado'!BN105&gt;-'Net Acumulado'!$B105,0,1))</f>
        <v>1</v>
      </c>
      <c r="BO105">
        <f>IF(BN105=0,0,IF('Net Acumulado'!BO105&gt;-'Net Acumulado'!$B105,0,1))</f>
        <v>1</v>
      </c>
      <c r="BP105">
        <f>IF(BO105=0,0,IF('Net Acumulado'!BP105&gt;-'Net Acumulado'!$B105,0,1))</f>
        <v>1</v>
      </c>
      <c r="BQ105">
        <f>IF(BP105=0,0,IF('Net Acumulado'!BQ105&gt;-'Net Acumulado'!$B105,0,1))</f>
        <v>1</v>
      </c>
      <c r="BR105">
        <f>IF(BQ105=0,0,IF('Net Acumulado'!BR105&gt;-'Net Acumulado'!$B105,0,1))</f>
        <v>1</v>
      </c>
      <c r="BS105">
        <f>IF(BR105=0,0,IF('Net Acumulado'!BS105&gt;-'Net Acumulado'!$B105,0,1))</f>
        <v>0</v>
      </c>
      <c r="BT105">
        <f>IF(BS105=0,0,IF('Net Acumulado'!BT105&gt;-'Net Acumulado'!$B105,0,1))</f>
        <v>0</v>
      </c>
      <c r="BU105">
        <f>IF(BT105=0,0,IF('Net Acumulado'!BU105&gt;-'Net Acumulado'!$B105,0,1))</f>
        <v>0</v>
      </c>
      <c r="BV105">
        <f>IF(BU105=0,0,IF('Net Acumulado'!BV105&gt;-'Net Acumulado'!$B105,0,1))</f>
        <v>0</v>
      </c>
      <c r="BW105">
        <f>IF(BV105=0,0,IF('Net Acumulado'!BW105&gt;-'Net Acumulado'!$B105,0,1))</f>
        <v>0</v>
      </c>
      <c r="BX105">
        <f>IF(BW105=0,0,IF('Net Acumulado'!BX105&gt;-'Net Acumulado'!$B105,0,1))</f>
        <v>0</v>
      </c>
      <c r="BY105">
        <f>IF(BX105=0,0,IF('Net Acumulado'!BY105&gt;-'Net Acumulado'!$B105,0,1))</f>
        <v>0</v>
      </c>
      <c r="BZ105">
        <f>IF(BY105=0,0,IF('Net Acumulado'!BZ105&gt;-'Net Acumulado'!$B105,0,1))</f>
        <v>0</v>
      </c>
      <c r="CA105">
        <f>IF(BZ105=0,0,IF('Net Acumulado'!CA105&gt;-'Net Acumulado'!$B105,0,1))</f>
        <v>0</v>
      </c>
      <c r="CB105">
        <f>IF(CA105=0,0,IF('Net Acumulado'!CB105&gt;-'Net Acumulado'!$B105,0,1))</f>
        <v>0</v>
      </c>
      <c r="CC105">
        <f>IF(CB105=0,0,IF('Net Acumulado'!CC105&gt;-'Net Acumulado'!$B105,0,1))</f>
        <v>0</v>
      </c>
      <c r="CD105">
        <f>IF(CC105=0,0,IF('Net Acumulado'!CD105&gt;-'Net Acumulado'!$B105,0,1))</f>
        <v>0</v>
      </c>
      <c r="CE105">
        <f>IF(CD105=0,0,IF('Net Acumulado'!CE105&gt;-'Net Acumulado'!$B105,0,1))</f>
        <v>0</v>
      </c>
      <c r="CF105">
        <f>IF(CE105=0,0,IF('Net Acumulado'!CF105&gt;-'Net Acumulado'!$B105,0,1))</f>
        <v>0</v>
      </c>
      <c r="CG105">
        <f>IF(CF105=0,0,IF('Net Acumulado'!CG105&gt;-'Net Acumulado'!$B105,0,1))</f>
        <v>0</v>
      </c>
      <c r="CH105">
        <f>IF(CG105=0,0,IF('Net Acumulado'!CH105&gt;-'Net Acumulado'!$B105,0,1))</f>
        <v>0</v>
      </c>
      <c r="CI105">
        <f>IF(CH105=0,0,IF('Net Acumulado'!CI105&gt;-'Net Acumulado'!$B105,0,1))</f>
        <v>0</v>
      </c>
      <c r="CJ105">
        <f>IF(CI105=0,0,IF('Net Acumulado'!CJ105&gt;-'Net Acumulado'!$B105,0,1))</f>
        <v>0</v>
      </c>
      <c r="CK105">
        <f>IF(CJ105=0,0,IF('Net Acumulado'!CK105&gt;-'Net Acumulado'!$B105,0,1))</f>
        <v>0</v>
      </c>
      <c r="CL105">
        <f>IF(CK105=0,0,IF('Net Acumulado'!CL105&gt;-'Net Acumulado'!$B105,0,1))</f>
        <v>0</v>
      </c>
      <c r="CM105">
        <f>IF(CL105=0,0,IF('Net Acumulado'!CM105&gt;-'Net Acumulado'!$B105,0,1))</f>
        <v>0</v>
      </c>
      <c r="CN105">
        <f>IF(CM105=0,0,IF('Net Acumulado'!CN105&gt;-'Net Acumulado'!$B105,0,1))</f>
        <v>0</v>
      </c>
      <c r="CO105">
        <f>IF(CN105=0,0,IF('Net Acumulado'!CO105&gt;-'Net Acumulado'!$B105,0,1))</f>
        <v>0</v>
      </c>
      <c r="CP105">
        <f>IF(CO105=0,0,IF('Net Acumulado'!CP105&gt;-'Net Acumulado'!$B105,0,1))</f>
        <v>0</v>
      </c>
      <c r="CQ105">
        <f>IF(CP105=0,0,IF('Net Acumulado'!CQ105&gt;-'Net Acumulado'!$B105,0,1))</f>
        <v>0</v>
      </c>
      <c r="CR105">
        <f>IF(CQ105=0,0,IF('Net Acumulado'!CR105&gt;-'Net Acumulado'!$B105,0,1))</f>
        <v>0</v>
      </c>
      <c r="CS105">
        <f>IF(CR105=0,0,IF('Net Acumulado'!CS105&gt;-'Net Acumulado'!$B105,0,1))</f>
        <v>0</v>
      </c>
      <c r="CT105">
        <f>IF(CS105=0,0,IF('Net Acumulado'!CT105&gt;-'Net Acumulado'!$B105,0,1))</f>
        <v>0</v>
      </c>
      <c r="CU105">
        <f>IF(CT105=0,0,IF('Net Acumulado'!CU105&gt;-'Net Acumulado'!$B105,0,1))</f>
        <v>0</v>
      </c>
    </row>
    <row r="106" spans="1:99" x14ac:dyDescent="0.3">
      <c r="A106">
        <f t="shared" si="1"/>
        <v>41</v>
      </c>
      <c r="B106">
        <v>-4337</v>
      </c>
      <c r="C106">
        <v>3509</v>
      </c>
      <c r="D106">
        <f>IF('Net Acumulado'!D106&gt;-'Net Acumulado'!$B106,0,1)</f>
        <v>1</v>
      </c>
      <c r="E106">
        <f>IF(D106=0,0,IF('Net Acumulado'!E106&gt;-'Net Acumulado'!$B106,0,1))</f>
        <v>1</v>
      </c>
      <c r="F106">
        <f>IF(E106=0,0,IF('Net Acumulado'!F106&gt;-'Net Acumulado'!$B106,0,1))</f>
        <v>1</v>
      </c>
      <c r="G106">
        <f>IF(F106=0,0,IF('Net Acumulado'!G106&gt;-'Net Acumulado'!$B106,0,1))</f>
        <v>1</v>
      </c>
      <c r="H106">
        <f>IF(G106=0,0,IF('Net Acumulado'!H106&gt;-'Net Acumulado'!$B106,0,1))</f>
        <v>1</v>
      </c>
      <c r="I106">
        <f>IF(H106=0,0,IF('Net Acumulado'!I106&gt;-'Net Acumulado'!$B106,0,1))</f>
        <v>1</v>
      </c>
      <c r="J106">
        <f>IF(I106=0,0,IF('Net Acumulado'!J106&gt;-'Net Acumulado'!$B106,0,1))</f>
        <v>1</v>
      </c>
      <c r="K106">
        <f>IF(J106=0,0,IF('Net Acumulado'!K106&gt;-'Net Acumulado'!$B106,0,1))</f>
        <v>1</v>
      </c>
      <c r="L106">
        <f>IF(K106=0,0,IF('Net Acumulado'!L106&gt;-'Net Acumulado'!$B106,0,1))</f>
        <v>1</v>
      </c>
      <c r="M106">
        <f>IF(L106=0,0,IF('Net Acumulado'!M106&gt;-'Net Acumulado'!$B106,0,1))</f>
        <v>1</v>
      </c>
      <c r="N106">
        <f>IF(M106=0,0,IF('Net Acumulado'!N106&gt;-'Net Acumulado'!$B106,0,1))</f>
        <v>1</v>
      </c>
      <c r="O106">
        <f>IF(N106=0,0,IF('Net Acumulado'!O106&gt;-'Net Acumulado'!$B106,0,1))</f>
        <v>1</v>
      </c>
      <c r="P106">
        <f>IF(O106=0,0,IF('Net Acumulado'!P106&gt;-'Net Acumulado'!$B106,0,1))</f>
        <v>1</v>
      </c>
      <c r="Q106">
        <f>IF(P106=0,0,IF('Net Acumulado'!Q106&gt;-'Net Acumulado'!$B106,0,1))</f>
        <v>1</v>
      </c>
      <c r="R106">
        <f>IF(Q106=0,0,IF('Net Acumulado'!R106&gt;-'Net Acumulado'!$B106,0,1))</f>
        <v>1</v>
      </c>
      <c r="S106">
        <f>IF(R106=0,0,IF('Net Acumulado'!S106&gt;-'Net Acumulado'!$B106,0,1))</f>
        <v>1</v>
      </c>
      <c r="T106">
        <f>IF(S106=0,0,IF('Net Acumulado'!T106&gt;-'Net Acumulado'!$B106,0,1))</f>
        <v>1</v>
      </c>
      <c r="U106">
        <f>IF(T106=0,0,IF('Net Acumulado'!U106&gt;-'Net Acumulado'!$B106,0,1))</f>
        <v>1</v>
      </c>
      <c r="V106">
        <f>IF(U106=0,0,IF('Net Acumulado'!V106&gt;-'Net Acumulado'!$B106,0,1))</f>
        <v>1</v>
      </c>
      <c r="W106">
        <f>IF(V106=0,0,IF('Net Acumulado'!W106&gt;-'Net Acumulado'!$B106,0,1))</f>
        <v>1</v>
      </c>
      <c r="X106">
        <f>IF(W106=0,0,IF('Net Acumulado'!X106&gt;-'Net Acumulado'!$B106,0,1))</f>
        <v>1</v>
      </c>
      <c r="Y106">
        <f>IF(X106=0,0,IF('Net Acumulado'!Y106&gt;-'Net Acumulado'!$B106,0,1))</f>
        <v>1</v>
      </c>
      <c r="Z106">
        <f>IF(Y106=0,0,IF('Net Acumulado'!Z106&gt;-'Net Acumulado'!$B106,0,1))</f>
        <v>1</v>
      </c>
      <c r="AA106">
        <f>IF(Z106=0,0,IF('Net Acumulado'!AA106&gt;-'Net Acumulado'!$B106,0,1))</f>
        <v>1</v>
      </c>
      <c r="AB106">
        <f>IF(AA106=0,0,IF('Net Acumulado'!AB106&gt;-'Net Acumulado'!$B106,0,1))</f>
        <v>1</v>
      </c>
      <c r="AC106">
        <f>IF(AB106=0,0,IF('Net Acumulado'!AC106&gt;-'Net Acumulado'!$B106,0,1))</f>
        <v>1</v>
      </c>
      <c r="AD106">
        <f>IF(AC106=0,0,IF('Net Acumulado'!AD106&gt;-'Net Acumulado'!$B106,0,1))</f>
        <v>1</v>
      </c>
      <c r="AE106">
        <f>IF(AD106=0,0,IF('Net Acumulado'!AE106&gt;-'Net Acumulado'!$B106,0,1))</f>
        <v>1</v>
      </c>
      <c r="AF106">
        <f>IF(AE106=0,0,IF('Net Acumulado'!AF106&gt;-'Net Acumulado'!$B106,0,1))</f>
        <v>1</v>
      </c>
      <c r="AG106">
        <f>IF(AF106=0,0,IF('Net Acumulado'!AG106&gt;-'Net Acumulado'!$B106,0,1))</f>
        <v>1</v>
      </c>
      <c r="AH106">
        <f>IF(AG106=0,0,IF('Net Acumulado'!AH106&gt;-'Net Acumulado'!$B106,0,1))</f>
        <v>1</v>
      </c>
      <c r="AI106">
        <f>IF(AH106=0,0,IF('Net Acumulado'!AI106&gt;-'Net Acumulado'!$B106,0,1))</f>
        <v>1</v>
      </c>
      <c r="AJ106">
        <f>IF(AI106=0,0,IF('Net Acumulado'!AJ106&gt;-'Net Acumulado'!$B106,0,1))</f>
        <v>1</v>
      </c>
      <c r="AK106">
        <f>IF(AJ106=0,0,IF('Net Acumulado'!AK106&gt;-'Net Acumulado'!$B106,0,1))</f>
        <v>1</v>
      </c>
      <c r="AL106">
        <f>IF(AK106=0,0,IF('Net Acumulado'!AL106&gt;-'Net Acumulado'!$B106,0,1))</f>
        <v>1</v>
      </c>
      <c r="AM106">
        <f>IF(AL106=0,0,IF('Net Acumulado'!AM106&gt;-'Net Acumulado'!$B106,0,1))</f>
        <v>1</v>
      </c>
      <c r="AN106">
        <f>IF(AM106=0,0,IF('Net Acumulado'!AN106&gt;-'Net Acumulado'!$B106,0,1))</f>
        <v>1</v>
      </c>
      <c r="AO106">
        <f>IF(AN106=0,0,IF('Net Acumulado'!AO106&gt;-'Net Acumulado'!$B106,0,1))</f>
        <v>1</v>
      </c>
      <c r="AP106">
        <f>IF(AO106=0,0,IF('Net Acumulado'!AP106&gt;-'Net Acumulado'!$B106,0,1))</f>
        <v>1</v>
      </c>
      <c r="AQ106">
        <f>IF(AP106=0,0,IF('Net Acumulado'!AQ106&gt;-'Net Acumulado'!$B106,0,1))</f>
        <v>1</v>
      </c>
      <c r="AR106">
        <f>IF(AQ106=0,0,IF('Net Acumulado'!AR106&gt;-'Net Acumulado'!$B106,0,1))</f>
        <v>1</v>
      </c>
      <c r="AS106">
        <f>IF(AR106=0,0,IF('Net Acumulado'!AS106&gt;-'Net Acumulado'!$B106,0,1))</f>
        <v>0</v>
      </c>
      <c r="AT106">
        <f>IF(AS106=0,0,IF('Net Acumulado'!AT106&gt;-'Net Acumulado'!$B106,0,1))</f>
        <v>0</v>
      </c>
      <c r="AU106">
        <f>IF(AT106=0,0,IF('Net Acumulado'!AU106&gt;-'Net Acumulado'!$B106,0,1))</f>
        <v>0</v>
      </c>
      <c r="AV106">
        <f>IF(AU106=0,0,IF('Net Acumulado'!AV106&gt;-'Net Acumulado'!$B106,0,1))</f>
        <v>0</v>
      </c>
      <c r="AW106">
        <f>IF(AV106=0,0,IF('Net Acumulado'!AW106&gt;-'Net Acumulado'!$B106,0,1))</f>
        <v>0</v>
      </c>
      <c r="AX106">
        <f>IF(AW106=0,0,IF('Net Acumulado'!AX106&gt;-'Net Acumulado'!$B106,0,1))</f>
        <v>0</v>
      </c>
      <c r="AY106">
        <f>IF(AX106=0,0,IF('Net Acumulado'!AY106&gt;-'Net Acumulado'!$B106,0,1))</f>
        <v>0</v>
      </c>
      <c r="AZ106">
        <f>IF(AY106=0,0,IF('Net Acumulado'!AZ106&gt;-'Net Acumulado'!$B106,0,1))</f>
        <v>0</v>
      </c>
      <c r="BA106">
        <f>IF(AZ106=0,0,IF('Net Acumulado'!BA106&gt;-'Net Acumulado'!$B106,0,1))</f>
        <v>0</v>
      </c>
      <c r="BB106">
        <f>IF(BA106=0,0,IF('Net Acumulado'!BB106&gt;-'Net Acumulado'!$B106,0,1))</f>
        <v>0</v>
      </c>
      <c r="BC106">
        <f>IF(BB106=0,0,IF('Net Acumulado'!BC106&gt;-'Net Acumulado'!$B106,0,1))</f>
        <v>0</v>
      </c>
      <c r="BD106">
        <f>IF(BC106=0,0,IF('Net Acumulado'!BD106&gt;-'Net Acumulado'!$B106,0,1))</f>
        <v>0</v>
      </c>
      <c r="BE106">
        <f>IF(BD106=0,0,IF('Net Acumulado'!BE106&gt;-'Net Acumulado'!$B106,0,1))</f>
        <v>0</v>
      </c>
      <c r="BF106">
        <f>IF(BE106=0,0,IF('Net Acumulado'!BF106&gt;-'Net Acumulado'!$B106,0,1))</f>
        <v>0</v>
      </c>
      <c r="BG106">
        <f>IF(BF106=0,0,IF('Net Acumulado'!BG106&gt;-'Net Acumulado'!$B106,0,1))</f>
        <v>0</v>
      </c>
      <c r="BH106">
        <f>IF(BG106=0,0,IF('Net Acumulado'!BH106&gt;-'Net Acumulado'!$B106,0,1))</f>
        <v>0</v>
      </c>
      <c r="BI106">
        <f>IF(BH106=0,0,IF('Net Acumulado'!BI106&gt;-'Net Acumulado'!$B106,0,1))</f>
        <v>0</v>
      </c>
      <c r="BJ106">
        <f>IF(BI106=0,0,IF('Net Acumulado'!BJ106&gt;-'Net Acumulado'!$B106,0,1))</f>
        <v>0</v>
      </c>
      <c r="BK106">
        <f>IF(BJ106=0,0,IF('Net Acumulado'!BK106&gt;-'Net Acumulado'!$B106,0,1))</f>
        <v>0</v>
      </c>
      <c r="BL106">
        <f>IF(BK106=0,0,IF('Net Acumulado'!BL106&gt;-'Net Acumulado'!$B106,0,1))</f>
        <v>0</v>
      </c>
      <c r="BM106">
        <f>IF(BL106=0,0,IF('Net Acumulado'!BM106&gt;-'Net Acumulado'!$B106,0,1))</f>
        <v>0</v>
      </c>
      <c r="BN106">
        <f>IF(BM106=0,0,IF('Net Acumulado'!BN106&gt;-'Net Acumulado'!$B106,0,1))</f>
        <v>0</v>
      </c>
      <c r="BO106">
        <f>IF(BN106=0,0,IF('Net Acumulado'!BO106&gt;-'Net Acumulado'!$B106,0,1))</f>
        <v>0</v>
      </c>
      <c r="BP106">
        <f>IF(BO106=0,0,IF('Net Acumulado'!BP106&gt;-'Net Acumulado'!$B106,0,1))</f>
        <v>0</v>
      </c>
      <c r="BQ106">
        <f>IF(BP106=0,0,IF('Net Acumulado'!BQ106&gt;-'Net Acumulado'!$B106,0,1))</f>
        <v>0</v>
      </c>
      <c r="BR106">
        <f>IF(BQ106=0,0,IF('Net Acumulado'!BR106&gt;-'Net Acumulado'!$B106,0,1))</f>
        <v>0</v>
      </c>
      <c r="BS106">
        <f>IF(BR106=0,0,IF('Net Acumulado'!BS106&gt;-'Net Acumulado'!$B106,0,1))</f>
        <v>0</v>
      </c>
      <c r="BT106">
        <f>IF(BS106=0,0,IF('Net Acumulado'!BT106&gt;-'Net Acumulado'!$B106,0,1))</f>
        <v>0</v>
      </c>
      <c r="BU106">
        <f>IF(BT106=0,0,IF('Net Acumulado'!BU106&gt;-'Net Acumulado'!$B106,0,1))</f>
        <v>0</v>
      </c>
      <c r="BV106">
        <f>IF(BU106=0,0,IF('Net Acumulado'!BV106&gt;-'Net Acumulado'!$B106,0,1))</f>
        <v>0</v>
      </c>
      <c r="BW106">
        <f>IF(BV106=0,0,IF('Net Acumulado'!BW106&gt;-'Net Acumulado'!$B106,0,1))</f>
        <v>0</v>
      </c>
      <c r="BX106">
        <f>IF(BW106=0,0,IF('Net Acumulado'!BX106&gt;-'Net Acumulado'!$B106,0,1))</f>
        <v>0</v>
      </c>
      <c r="BY106">
        <f>IF(BX106=0,0,IF('Net Acumulado'!BY106&gt;-'Net Acumulado'!$B106,0,1))</f>
        <v>0</v>
      </c>
      <c r="BZ106">
        <f>IF(BY106=0,0,IF('Net Acumulado'!BZ106&gt;-'Net Acumulado'!$B106,0,1))</f>
        <v>0</v>
      </c>
      <c r="CA106">
        <f>IF(BZ106=0,0,IF('Net Acumulado'!CA106&gt;-'Net Acumulado'!$B106,0,1))</f>
        <v>0</v>
      </c>
      <c r="CB106">
        <f>IF(CA106=0,0,IF('Net Acumulado'!CB106&gt;-'Net Acumulado'!$B106,0,1))</f>
        <v>0</v>
      </c>
      <c r="CC106">
        <f>IF(CB106=0,0,IF('Net Acumulado'!CC106&gt;-'Net Acumulado'!$B106,0,1))</f>
        <v>0</v>
      </c>
      <c r="CD106">
        <f>IF(CC106=0,0,IF('Net Acumulado'!CD106&gt;-'Net Acumulado'!$B106,0,1))</f>
        <v>0</v>
      </c>
      <c r="CE106">
        <f>IF(CD106=0,0,IF('Net Acumulado'!CE106&gt;-'Net Acumulado'!$B106,0,1))</f>
        <v>0</v>
      </c>
      <c r="CF106">
        <f>IF(CE106=0,0,IF('Net Acumulado'!CF106&gt;-'Net Acumulado'!$B106,0,1))</f>
        <v>0</v>
      </c>
      <c r="CG106">
        <f>IF(CF106=0,0,IF('Net Acumulado'!CG106&gt;-'Net Acumulado'!$B106,0,1))</f>
        <v>0</v>
      </c>
      <c r="CH106">
        <f>IF(CG106=0,0,IF('Net Acumulado'!CH106&gt;-'Net Acumulado'!$B106,0,1))</f>
        <v>0</v>
      </c>
      <c r="CI106">
        <f>IF(CH106=0,0,IF('Net Acumulado'!CI106&gt;-'Net Acumulado'!$B106,0,1))</f>
        <v>0</v>
      </c>
      <c r="CJ106">
        <f>IF(CI106=0,0,IF('Net Acumulado'!CJ106&gt;-'Net Acumulado'!$B106,0,1))</f>
        <v>0</v>
      </c>
      <c r="CK106">
        <f>IF(CJ106=0,0,IF('Net Acumulado'!CK106&gt;-'Net Acumulado'!$B106,0,1))</f>
        <v>0</v>
      </c>
      <c r="CL106">
        <f>IF(CK106=0,0,IF('Net Acumulado'!CL106&gt;-'Net Acumulado'!$B106,0,1))</f>
        <v>0</v>
      </c>
      <c r="CM106">
        <f>IF(CL106=0,0,IF('Net Acumulado'!CM106&gt;-'Net Acumulado'!$B106,0,1))</f>
        <v>0</v>
      </c>
      <c r="CN106">
        <f>IF(CM106=0,0,IF('Net Acumulado'!CN106&gt;-'Net Acumulado'!$B106,0,1))</f>
        <v>0</v>
      </c>
      <c r="CO106">
        <f>IF(CN106=0,0,IF('Net Acumulado'!CO106&gt;-'Net Acumulado'!$B106,0,1))</f>
        <v>0</v>
      </c>
      <c r="CP106">
        <f>IF(CO106=0,0,IF('Net Acumulado'!CP106&gt;-'Net Acumulado'!$B106,0,1))</f>
        <v>0</v>
      </c>
      <c r="CQ106">
        <f>IF(CP106=0,0,IF('Net Acumulado'!CQ106&gt;-'Net Acumulado'!$B106,0,1))</f>
        <v>0</v>
      </c>
      <c r="CR106">
        <f>IF(CQ106=0,0,IF('Net Acumulado'!CR106&gt;-'Net Acumulado'!$B106,0,1))</f>
        <v>0</v>
      </c>
      <c r="CS106">
        <f>IF(CR106=0,0,IF('Net Acumulado'!CS106&gt;-'Net Acumulado'!$B106,0,1))</f>
        <v>0</v>
      </c>
      <c r="CT106">
        <f>IF(CS106=0,0,IF('Net Acumulado'!CT106&gt;-'Net Acumulado'!$B106,0,1))</f>
        <v>0</v>
      </c>
      <c r="CU106">
        <f>IF(CT106=0,0,IF('Net Acumulado'!CU106&gt;-'Net Acumulado'!$B106,0,1))</f>
        <v>0</v>
      </c>
    </row>
    <row r="107" spans="1:99" x14ac:dyDescent="0.3">
      <c r="A107">
        <f t="shared" si="1"/>
        <v>8</v>
      </c>
      <c r="B107">
        <v>-15108</v>
      </c>
      <c r="C107">
        <v>3505</v>
      </c>
      <c r="D107">
        <f>IF('Net Acumulado'!D107&gt;-'Net Acumulado'!$B107,0,1)</f>
        <v>1</v>
      </c>
      <c r="E107">
        <f>IF(D107=0,0,IF('Net Acumulado'!E107&gt;-'Net Acumulado'!$B107,0,1))</f>
        <v>1</v>
      </c>
      <c r="F107">
        <f>IF(E107=0,0,IF('Net Acumulado'!F107&gt;-'Net Acumulado'!$B107,0,1))</f>
        <v>1</v>
      </c>
      <c r="G107">
        <f>IF(F107=0,0,IF('Net Acumulado'!G107&gt;-'Net Acumulado'!$B107,0,1))</f>
        <v>1</v>
      </c>
      <c r="H107">
        <f>IF(G107=0,0,IF('Net Acumulado'!H107&gt;-'Net Acumulado'!$B107,0,1))</f>
        <v>1</v>
      </c>
      <c r="I107">
        <f>IF(H107=0,0,IF('Net Acumulado'!I107&gt;-'Net Acumulado'!$B107,0,1))</f>
        <v>1</v>
      </c>
      <c r="J107">
        <f>IF(I107=0,0,IF('Net Acumulado'!J107&gt;-'Net Acumulado'!$B107,0,1))</f>
        <v>1</v>
      </c>
      <c r="K107">
        <f>IF(J107=0,0,IF('Net Acumulado'!K107&gt;-'Net Acumulado'!$B107,0,1))</f>
        <v>1</v>
      </c>
      <c r="L107">
        <f>IF(K107=0,0,IF('Net Acumulado'!L107&gt;-'Net Acumulado'!$B107,0,1))</f>
        <v>0</v>
      </c>
      <c r="M107">
        <f>IF(L107=0,0,IF('Net Acumulado'!M107&gt;-'Net Acumulado'!$B107,0,1))</f>
        <v>0</v>
      </c>
      <c r="N107">
        <f>IF(M107=0,0,IF('Net Acumulado'!N107&gt;-'Net Acumulado'!$B107,0,1))</f>
        <v>0</v>
      </c>
      <c r="O107">
        <f>IF(N107=0,0,IF('Net Acumulado'!O107&gt;-'Net Acumulado'!$B107,0,1))</f>
        <v>0</v>
      </c>
      <c r="P107">
        <f>IF(O107=0,0,IF('Net Acumulado'!P107&gt;-'Net Acumulado'!$B107,0,1))</f>
        <v>0</v>
      </c>
      <c r="Q107">
        <f>IF(P107=0,0,IF('Net Acumulado'!Q107&gt;-'Net Acumulado'!$B107,0,1))</f>
        <v>0</v>
      </c>
      <c r="R107">
        <f>IF(Q107=0,0,IF('Net Acumulado'!R107&gt;-'Net Acumulado'!$B107,0,1))</f>
        <v>0</v>
      </c>
      <c r="S107">
        <f>IF(R107=0,0,IF('Net Acumulado'!S107&gt;-'Net Acumulado'!$B107,0,1))</f>
        <v>0</v>
      </c>
      <c r="T107">
        <f>IF(S107=0,0,IF('Net Acumulado'!T107&gt;-'Net Acumulado'!$B107,0,1))</f>
        <v>0</v>
      </c>
      <c r="U107">
        <f>IF(T107=0,0,IF('Net Acumulado'!U107&gt;-'Net Acumulado'!$B107,0,1))</f>
        <v>0</v>
      </c>
      <c r="V107">
        <f>IF(U107=0,0,IF('Net Acumulado'!V107&gt;-'Net Acumulado'!$B107,0,1))</f>
        <v>0</v>
      </c>
      <c r="W107">
        <f>IF(V107=0,0,IF('Net Acumulado'!W107&gt;-'Net Acumulado'!$B107,0,1))</f>
        <v>0</v>
      </c>
      <c r="X107">
        <f>IF(W107=0,0,IF('Net Acumulado'!X107&gt;-'Net Acumulado'!$B107,0,1))</f>
        <v>0</v>
      </c>
      <c r="Y107">
        <f>IF(X107=0,0,IF('Net Acumulado'!Y107&gt;-'Net Acumulado'!$B107,0,1))</f>
        <v>0</v>
      </c>
      <c r="Z107">
        <f>IF(Y107=0,0,IF('Net Acumulado'!Z107&gt;-'Net Acumulado'!$B107,0,1))</f>
        <v>0</v>
      </c>
      <c r="AA107">
        <f>IF(Z107=0,0,IF('Net Acumulado'!AA107&gt;-'Net Acumulado'!$B107,0,1))</f>
        <v>0</v>
      </c>
      <c r="AB107">
        <f>IF(AA107=0,0,IF('Net Acumulado'!AB107&gt;-'Net Acumulado'!$B107,0,1))</f>
        <v>0</v>
      </c>
      <c r="AC107">
        <f>IF(AB107=0,0,IF('Net Acumulado'!AC107&gt;-'Net Acumulado'!$B107,0,1))</f>
        <v>0</v>
      </c>
      <c r="AD107">
        <f>IF(AC107=0,0,IF('Net Acumulado'!AD107&gt;-'Net Acumulado'!$B107,0,1))</f>
        <v>0</v>
      </c>
      <c r="AE107">
        <f>IF(AD107=0,0,IF('Net Acumulado'!AE107&gt;-'Net Acumulado'!$B107,0,1))</f>
        <v>0</v>
      </c>
      <c r="AF107">
        <f>IF(AE107=0,0,IF('Net Acumulado'!AF107&gt;-'Net Acumulado'!$B107,0,1))</f>
        <v>0</v>
      </c>
      <c r="AG107">
        <f>IF(AF107=0,0,IF('Net Acumulado'!AG107&gt;-'Net Acumulado'!$B107,0,1))</f>
        <v>0</v>
      </c>
      <c r="AH107">
        <f>IF(AG107=0,0,IF('Net Acumulado'!AH107&gt;-'Net Acumulado'!$B107,0,1))</f>
        <v>0</v>
      </c>
      <c r="AI107">
        <f>IF(AH107=0,0,IF('Net Acumulado'!AI107&gt;-'Net Acumulado'!$B107,0,1))</f>
        <v>0</v>
      </c>
      <c r="AJ107">
        <f>IF(AI107=0,0,IF('Net Acumulado'!AJ107&gt;-'Net Acumulado'!$B107,0,1))</f>
        <v>0</v>
      </c>
      <c r="AK107">
        <f>IF(AJ107=0,0,IF('Net Acumulado'!AK107&gt;-'Net Acumulado'!$B107,0,1))</f>
        <v>0</v>
      </c>
      <c r="AL107">
        <f>IF(AK107=0,0,IF('Net Acumulado'!AL107&gt;-'Net Acumulado'!$B107,0,1))</f>
        <v>0</v>
      </c>
      <c r="AM107">
        <f>IF(AL107=0,0,IF('Net Acumulado'!AM107&gt;-'Net Acumulado'!$B107,0,1))</f>
        <v>0</v>
      </c>
      <c r="AN107">
        <f>IF(AM107=0,0,IF('Net Acumulado'!AN107&gt;-'Net Acumulado'!$B107,0,1))</f>
        <v>0</v>
      </c>
      <c r="AO107">
        <f>IF(AN107=0,0,IF('Net Acumulado'!AO107&gt;-'Net Acumulado'!$B107,0,1))</f>
        <v>0</v>
      </c>
      <c r="AP107">
        <f>IF(AO107=0,0,IF('Net Acumulado'!AP107&gt;-'Net Acumulado'!$B107,0,1))</f>
        <v>0</v>
      </c>
      <c r="AQ107">
        <f>IF(AP107=0,0,IF('Net Acumulado'!AQ107&gt;-'Net Acumulado'!$B107,0,1))</f>
        <v>0</v>
      </c>
      <c r="AR107">
        <f>IF(AQ107=0,0,IF('Net Acumulado'!AR107&gt;-'Net Acumulado'!$B107,0,1))</f>
        <v>0</v>
      </c>
      <c r="AS107">
        <f>IF(AR107=0,0,IF('Net Acumulado'!AS107&gt;-'Net Acumulado'!$B107,0,1))</f>
        <v>0</v>
      </c>
      <c r="AT107">
        <f>IF(AS107=0,0,IF('Net Acumulado'!AT107&gt;-'Net Acumulado'!$B107,0,1))</f>
        <v>0</v>
      </c>
      <c r="AU107">
        <f>IF(AT107=0,0,IF('Net Acumulado'!AU107&gt;-'Net Acumulado'!$B107,0,1))</f>
        <v>0</v>
      </c>
      <c r="AV107">
        <f>IF(AU107=0,0,IF('Net Acumulado'!AV107&gt;-'Net Acumulado'!$B107,0,1))</f>
        <v>0</v>
      </c>
      <c r="AW107">
        <f>IF(AV107=0,0,IF('Net Acumulado'!AW107&gt;-'Net Acumulado'!$B107,0,1))</f>
        <v>0</v>
      </c>
      <c r="AX107">
        <f>IF(AW107=0,0,IF('Net Acumulado'!AX107&gt;-'Net Acumulado'!$B107,0,1))</f>
        <v>0</v>
      </c>
      <c r="AY107">
        <f>IF(AX107=0,0,IF('Net Acumulado'!AY107&gt;-'Net Acumulado'!$B107,0,1))</f>
        <v>0</v>
      </c>
      <c r="AZ107">
        <f>IF(AY107=0,0,IF('Net Acumulado'!AZ107&gt;-'Net Acumulado'!$B107,0,1))</f>
        <v>0</v>
      </c>
      <c r="BA107">
        <f>IF(AZ107=0,0,IF('Net Acumulado'!BA107&gt;-'Net Acumulado'!$B107,0,1))</f>
        <v>0</v>
      </c>
      <c r="BB107">
        <f>IF(BA107=0,0,IF('Net Acumulado'!BB107&gt;-'Net Acumulado'!$B107,0,1))</f>
        <v>0</v>
      </c>
      <c r="BC107">
        <f>IF(BB107=0,0,IF('Net Acumulado'!BC107&gt;-'Net Acumulado'!$B107,0,1))</f>
        <v>0</v>
      </c>
      <c r="BD107">
        <f>IF(BC107=0,0,IF('Net Acumulado'!BD107&gt;-'Net Acumulado'!$B107,0,1))</f>
        <v>0</v>
      </c>
      <c r="BE107">
        <f>IF(BD107=0,0,IF('Net Acumulado'!BE107&gt;-'Net Acumulado'!$B107,0,1))</f>
        <v>0</v>
      </c>
      <c r="BF107">
        <f>IF(BE107=0,0,IF('Net Acumulado'!BF107&gt;-'Net Acumulado'!$B107,0,1))</f>
        <v>0</v>
      </c>
      <c r="BG107">
        <f>IF(BF107=0,0,IF('Net Acumulado'!BG107&gt;-'Net Acumulado'!$B107,0,1))</f>
        <v>0</v>
      </c>
      <c r="BH107">
        <f>IF(BG107=0,0,IF('Net Acumulado'!BH107&gt;-'Net Acumulado'!$B107,0,1))</f>
        <v>0</v>
      </c>
      <c r="BI107">
        <f>IF(BH107=0,0,IF('Net Acumulado'!BI107&gt;-'Net Acumulado'!$B107,0,1))</f>
        <v>0</v>
      </c>
      <c r="BJ107">
        <f>IF(BI107=0,0,IF('Net Acumulado'!BJ107&gt;-'Net Acumulado'!$B107,0,1))</f>
        <v>0</v>
      </c>
      <c r="BK107">
        <f>IF(BJ107=0,0,IF('Net Acumulado'!BK107&gt;-'Net Acumulado'!$B107,0,1))</f>
        <v>0</v>
      </c>
      <c r="BL107">
        <f>IF(BK107=0,0,IF('Net Acumulado'!BL107&gt;-'Net Acumulado'!$B107,0,1))</f>
        <v>0</v>
      </c>
      <c r="BM107">
        <f>IF(BL107=0,0,IF('Net Acumulado'!BM107&gt;-'Net Acumulado'!$B107,0,1))</f>
        <v>0</v>
      </c>
      <c r="BN107">
        <f>IF(BM107=0,0,IF('Net Acumulado'!BN107&gt;-'Net Acumulado'!$B107,0,1))</f>
        <v>0</v>
      </c>
      <c r="BO107">
        <f>IF(BN107=0,0,IF('Net Acumulado'!BO107&gt;-'Net Acumulado'!$B107,0,1))</f>
        <v>0</v>
      </c>
      <c r="BP107">
        <f>IF(BO107=0,0,IF('Net Acumulado'!BP107&gt;-'Net Acumulado'!$B107,0,1))</f>
        <v>0</v>
      </c>
      <c r="BQ107">
        <f>IF(BP107=0,0,IF('Net Acumulado'!BQ107&gt;-'Net Acumulado'!$B107,0,1))</f>
        <v>0</v>
      </c>
      <c r="BR107">
        <f>IF(BQ107=0,0,IF('Net Acumulado'!BR107&gt;-'Net Acumulado'!$B107,0,1))</f>
        <v>0</v>
      </c>
      <c r="BS107">
        <f>IF(BR107=0,0,IF('Net Acumulado'!BS107&gt;-'Net Acumulado'!$B107,0,1))</f>
        <v>0</v>
      </c>
      <c r="BT107">
        <f>IF(BS107=0,0,IF('Net Acumulado'!BT107&gt;-'Net Acumulado'!$B107,0,1))</f>
        <v>0</v>
      </c>
      <c r="BU107">
        <f>IF(BT107=0,0,IF('Net Acumulado'!BU107&gt;-'Net Acumulado'!$B107,0,1))</f>
        <v>0</v>
      </c>
      <c r="BV107">
        <f>IF(BU107=0,0,IF('Net Acumulado'!BV107&gt;-'Net Acumulado'!$B107,0,1))</f>
        <v>0</v>
      </c>
      <c r="BW107">
        <f>IF(BV107=0,0,IF('Net Acumulado'!BW107&gt;-'Net Acumulado'!$B107,0,1))</f>
        <v>0</v>
      </c>
      <c r="BX107">
        <f>IF(BW107=0,0,IF('Net Acumulado'!BX107&gt;-'Net Acumulado'!$B107,0,1))</f>
        <v>0</v>
      </c>
      <c r="BY107">
        <f>IF(BX107=0,0,IF('Net Acumulado'!BY107&gt;-'Net Acumulado'!$B107,0,1))</f>
        <v>0</v>
      </c>
      <c r="BZ107">
        <f>IF(BY107=0,0,IF('Net Acumulado'!BZ107&gt;-'Net Acumulado'!$B107,0,1))</f>
        <v>0</v>
      </c>
      <c r="CA107">
        <f>IF(BZ107=0,0,IF('Net Acumulado'!CA107&gt;-'Net Acumulado'!$B107,0,1))</f>
        <v>0</v>
      </c>
      <c r="CB107">
        <f>IF(CA107=0,0,IF('Net Acumulado'!CB107&gt;-'Net Acumulado'!$B107,0,1))</f>
        <v>0</v>
      </c>
      <c r="CC107">
        <f>IF(CB107=0,0,IF('Net Acumulado'!CC107&gt;-'Net Acumulado'!$B107,0,1))</f>
        <v>0</v>
      </c>
      <c r="CD107">
        <f>IF(CC107=0,0,IF('Net Acumulado'!CD107&gt;-'Net Acumulado'!$B107,0,1))</f>
        <v>0</v>
      </c>
      <c r="CE107">
        <f>IF(CD107=0,0,IF('Net Acumulado'!CE107&gt;-'Net Acumulado'!$B107,0,1))</f>
        <v>0</v>
      </c>
      <c r="CF107">
        <f>IF(CE107=0,0,IF('Net Acumulado'!CF107&gt;-'Net Acumulado'!$B107,0,1))</f>
        <v>0</v>
      </c>
      <c r="CG107">
        <f>IF(CF107=0,0,IF('Net Acumulado'!CG107&gt;-'Net Acumulado'!$B107,0,1))</f>
        <v>0</v>
      </c>
      <c r="CH107">
        <f>IF(CG107=0,0,IF('Net Acumulado'!CH107&gt;-'Net Acumulado'!$B107,0,1))</f>
        <v>0</v>
      </c>
      <c r="CI107">
        <f>IF(CH107=0,0,IF('Net Acumulado'!CI107&gt;-'Net Acumulado'!$B107,0,1))</f>
        <v>0</v>
      </c>
      <c r="CJ107">
        <f>IF(CI107=0,0,IF('Net Acumulado'!CJ107&gt;-'Net Acumulado'!$B107,0,1))</f>
        <v>0</v>
      </c>
      <c r="CK107">
        <f>IF(CJ107=0,0,IF('Net Acumulado'!CK107&gt;-'Net Acumulado'!$B107,0,1))</f>
        <v>0</v>
      </c>
      <c r="CL107">
        <f>IF(CK107=0,0,IF('Net Acumulado'!CL107&gt;-'Net Acumulado'!$B107,0,1))</f>
        <v>0</v>
      </c>
      <c r="CM107">
        <f>IF(CL107=0,0,IF('Net Acumulado'!CM107&gt;-'Net Acumulado'!$B107,0,1))</f>
        <v>0</v>
      </c>
      <c r="CN107">
        <f>IF(CM107=0,0,IF('Net Acumulado'!CN107&gt;-'Net Acumulado'!$B107,0,1))</f>
        <v>0</v>
      </c>
      <c r="CO107">
        <f>IF(CN107=0,0,IF('Net Acumulado'!CO107&gt;-'Net Acumulado'!$B107,0,1))</f>
        <v>0</v>
      </c>
      <c r="CP107">
        <f>IF(CO107=0,0,IF('Net Acumulado'!CP107&gt;-'Net Acumulado'!$B107,0,1))</f>
        <v>0</v>
      </c>
      <c r="CQ107">
        <f>IF(CP107=0,0,IF('Net Acumulado'!CQ107&gt;-'Net Acumulado'!$B107,0,1))</f>
        <v>0</v>
      </c>
      <c r="CR107">
        <f>IF(CQ107=0,0,IF('Net Acumulado'!CR107&gt;-'Net Acumulado'!$B107,0,1))</f>
        <v>0</v>
      </c>
      <c r="CS107">
        <f>IF(CR107=0,0,IF('Net Acumulado'!CS107&gt;-'Net Acumulado'!$B107,0,1))</f>
        <v>0</v>
      </c>
      <c r="CT107">
        <f>IF(CS107=0,0,IF('Net Acumulado'!CT107&gt;-'Net Acumulado'!$B107,0,1))</f>
        <v>0</v>
      </c>
      <c r="CU107">
        <f>IF(CT107=0,0,IF('Net Acumulado'!CU107&gt;-'Net Acumulado'!$B107,0,1))</f>
        <v>0</v>
      </c>
    </row>
    <row r="108" spans="1:99" x14ac:dyDescent="0.3">
      <c r="A108">
        <f t="shared" si="1"/>
        <v>87</v>
      </c>
      <c r="B108">
        <v>-43027</v>
      </c>
      <c r="C108">
        <v>3513</v>
      </c>
      <c r="D108">
        <f>IF('Net Acumulado'!D108&gt;-'Net Acumulado'!$B108,0,1)</f>
        <v>1</v>
      </c>
      <c r="E108">
        <f>IF(D108=0,0,IF('Net Acumulado'!E108&gt;-'Net Acumulado'!$B108,0,1))</f>
        <v>1</v>
      </c>
      <c r="F108">
        <f>IF(E108=0,0,IF('Net Acumulado'!F108&gt;-'Net Acumulado'!$B108,0,1))</f>
        <v>1</v>
      </c>
      <c r="G108">
        <f>IF(F108=0,0,IF('Net Acumulado'!G108&gt;-'Net Acumulado'!$B108,0,1))</f>
        <v>1</v>
      </c>
      <c r="H108">
        <f>IF(G108=0,0,IF('Net Acumulado'!H108&gt;-'Net Acumulado'!$B108,0,1))</f>
        <v>1</v>
      </c>
      <c r="I108">
        <f>IF(H108=0,0,IF('Net Acumulado'!I108&gt;-'Net Acumulado'!$B108,0,1))</f>
        <v>1</v>
      </c>
      <c r="J108">
        <f>IF(I108=0,0,IF('Net Acumulado'!J108&gt;-'Net Acumulado'!$B108,0,1))</f>
        <v>1</v>
      </c>
      <c r="K108">
        <f>IF(J108=0,0,IF('Net Acumulado'!K108&gt;-'Net Acumulado'!$B108,0,1))</f>
        <v>1</v>
      </c>
      <c r="L108">
        <f>IF(K108=0,0,IF('Net Acumulado'!L108&gt;-'Net Acumulado'!$B108,0,1))</f>
        <v>1</v>
      </c>
      <c r="M108">
        <f>IF(L108=0,0,IF('Net Acumulado'!M108&gt;-'Net Acumulado'!$B108,0,1))</f>
        <v>1</v>
      </c>
      <c r="N108">
        <f>IF(M108=0,0,IF('Net Acumulado'!N108&gt;-'Net Acumulado'!$B108,0,1))</f>
        <v>1</v>
      </c>
      <c r="O108">
        <f>IF(N108=0,0,IF('Net Acumulado'!O108&gt;-'Net Acumulado'!$B108,0,1))</f>
        <v>1</v>
      </c>
      <c r="P108">
        <f>IF(O108=0,0,IF('Net Acumulado'!P108&gt;-'Net Acumulado'!$B108,0,1))</f>
        <v>1</v>
      </c>
      <c r="Q108">
        <f>IF(P108=0,0,IF('Net Acumulado'!Q108&gt;-'Net Acumulado'!$B108,0,1))</f>
        <v>1</v>
      </c>
      <c r="R108">
        <f>IF(Q108=0,0,IF('Net Acumulado'!R108&gt;-'Net Acumulado'!$B108,0,1))</f>
        <v>1</v>
      </c>
      <c r="S108">
        <f>IF(R108=0,0,IF('Net Acumulado'!S108&gt;-'Net Acumulado'!$B108,0,1))</f>
        <v>1</v>
      </c>
      <c r="T108">
        <f>IF(S108=0,0,IF('Net Acumulado'!T108&gt;-'Net Acumulado'!$B108,0,1))</f>
        <v>1</v>
      </c>
      <c r="U108">
        <f>IF(T108=0,0,IF('Net Acumulado'!U108&gt;-'Net Acumulado'!$B108,0,1))</f>
        <v>1</v>
      </c>
      <c r="V108">
        <f>IF(U108=0,0,IF('Net Acumulado'!V108&gt;-'Net Acumulado'!$B108,0,1))</f>
        <v>1</v>
      </c>
      <c r="W108">
        <f>IF(V108=0,0,IF('Net Acumulado'!W108&gt;-'Net Acumulado'!$B108,0,1))</f>
        <v>1</v>
      </c>
      <c r="X108">
        <f>IF(W108=0,0,IF('Net Acumulado'!X108&gt;-'Net Acumulado'!$B108,0,1))</f>
        <v>1</v>
      </c>
      <c r="Y108">
        <f>IF(X108=0,0,IF('Net Acumulado'!Y108&gt;-'Net Acumulado'!$B108,0,1))</f>
        <v>1</v>
      </c>
      <c r="Z108">
        <f>IF(Y108=0,0,IF('Net Acumulado'!Z108&gt;-'Net Acumulado'!$B108,0,1))</f>
        <v>1</v>
      </c>
      <c r="AA108">
        <f>IF(Z108=0,0,IF('Net Acumulado'!AA108&gt;-'Net Acumulado'!$B108,0,1))</f>
        <v>1</v>
      </c>
      <c r="AB108">
        <f>IF(AA108=0,0,IF('Net Acumulado'!AB108&gt;-'Net Acumulado'!$B108,0,1))</f>
        <v>1</v>
      </c>
      <c r="AC108">
        <f>IF(AB108=0,0,IF('Net Acumulado'!AC108&gt;-'Net Acumulado'!$B108,0,1))</f>
        <v>1</v>
      </c>
      <c r="AD108">
        <f>IF(AC108=0,0,IF('Net Acumulado'!AD108&gt;-'Net Acumulado'!$B108,0,1))</f>
        <v>1</v>
      </c>
      <c r="AE108">
        <f>IF(AD108=0,0,IF('Net Acumulado'!AE108&gt;-'Net Acumulado'!$B108,0,1))</f>
        <v>1</v>
      </c>
      <c r="AF108">
        <f>IF(AE108=0,0,IF('Net Acumulado'!AF108&gt;-'Net Acumulado'!$B108,0,1))</f>
        <v>1</v>
      </c>
      <c r="AG108">
        <f>IF(AF108=0,0,IF('Net Acumulado'!AG108&gt;-'Net Acumulado'!$B108,0,1))</f>
        <v>1</v>
      </c>
      <c r="AH108">
        <f>IF(AG108=0,0,IF('Net Acumulado'!AH108&gt;-'Net Acumulado'!$B108,0,1))</f>
        <v>1</v>
      </c>
      <c r="AI108">
        <f>IF(AH108=0,0,IF('Net Acumulado'!AI108&gt;-'Net Acumulado'!$B108,0,1))</f>
        <v>1</v>
      </c>
      <c r="AJ108">
        <f>IF(AI108=0,0,IF('Net Acumulado'!AJ108&gt;-'Net Acumulado'!$B108,0,1))</f>
        <v>1</v>
      </c>
      <c r="AK108">
        <f>IF(AJ108=0,0,IF('Net Acumulado'!AK108&gt;-'Net Acumulado'!$B108,0,1))</f>
        <v>1</v>
      </c>
      <c r="AL108">
        <f>IF(AK108=0,0,IF('Net Acumulado'!AL108&gt;-'Net Acumulado'!$B108,0,1))</f>
        <v>1</v>
      </c>
      <c r="AM108">
        <f>IF(AL108=0,0,IF('Net Acumulado'!AM108&gt;-'Net Acumulado'!$B108,0,1))</f>
        <v>1</v>
      </c>
      <c r="AN108">
        <f>IF(AM108=0,0,IF('Net Acumulado'!AN108&gt;-'Net Acumulado'!$B108,0,1))</f>
        <v>1</v>
      </c>
      <c r="AO108">
        <f>IF(AN108=0,0,IF('Net Acumulado'!AO108&gt;-'Net Acumulado'!$B108,0,1))</f>
        <v>1</v>
      </c>
      <c r="AP108">
        <f>IF(AO108=0,0,IF('Net Acumulado'!AP108&gt;-'Net Acumulado'!$B108,0,1))</f>
        <v>1</v>
      </c>
      <c r="AQ108">
        <f>IF(AP108=0,0,IF('Net Acumulado'!AQ108&gt;-'Net Acumulado'!$B108,0,1))</f>
        <v>1</v>
      </c>
      <c r="AR108">
        <f>IF(AQ108=0,0,IF('Net Acumulado'!AR108&gt;-'Net Acumulado'!$B108,0,1))</f>
        <v>1</v>
      </c>
      <c r="AS108">
        <f>IF(AR108=0,0,IF('Net Acumulado'!AS108&gt;-'Net Acumulado'!$B108,0,1))</f>
        <v>1</v>
      </c>
      <c r="AT108">
        <f>IF(AS108=0,0,IF('Net Acumulado'!AT108&gt;-'Net Acumulado'!$B108,0,1))</f>
        <v>1</v>
      </c>
      <c r="AU108">
        <f>IF(AT108=0,0,IF('Net Acumulado'!AU108&gt;-'Net Acumulado'!$B108,0,1))</f>
        <v>1</v>
      </c>
      <c r="AV108">
        <f>IF(AU108=0,0,IF('Net Acumulado'!AV108&gt;-'Net Acumulado'!$B108,0,1))</f>
        <v>1</v>
      </c>
      <c r="AW108">
        <f>IF(AV108=0,0,IF('Net Acumulado'!AW108&gt;-'Net Acumulado'!$B108,0,1))</f>
        <v>1</v>
      </c>
      <c r="AX108">
        <f>IF(AW108=0,0,IF('Net Acumulado'!AX108&gt;-'Net Acumulado'!$B108,0,1))</f>
        <v>1</v>
      </c>
      <c r="AY108">
        <f>IF(AX108=0,0,IF('Net Acumulado'!AY108&gt;-'Net Acumulado'!$B108,0,1))</f>
        <v>1</v>
      </c>
      <c r="AZ108">
        <f>IF(AY108=0,0,IF('Net Acumulado'!AZ108&gt;-'Net Acumulado'!$B108,0,1))</f>
        <v>1</v>
      </c>
      <c r="BA108">
        <f>IF(AZ108=0,0,IF('Net Acumulado'!BA108&gt;-'Net Acumulado'!$B108,0,1))</f>
        <v>1</v>
      </c>
      <c r="BB108">
        <f>IF(BA108=0,0,IF('Net Acumulado'!BB108&gt;-'Net Acumulado'!$B108,0,1))</f>
        <v>1</v>
      </c>
      <c r="BC108">
        <f>IF(BB108=0,0,IF('Net Acumulado'!BC108&gt;-'Net Acumulado'!$B108,0,1))</f>
        <v>1</v>
      </c>
      <c r="BD108">
        <f>IF(BC108=0,0,IF('Net Acumulado'!BD108&gt;-'Net Acumulado'!$B108,0,1))</f>
        <v>1</v>
      </c>
      <c r="BE108">
        <f>IF(BD108=0,0,IF('Net Acumulado'!BE108&gt;-'Net Acumulado'!$B108,0,1))</f>
        <v>1</v>
      </c>
      <c r="BF108">
        <f>IF(BE108=0,0,IF('Net Acumulado'!BF108&gt;-'Net Acumulado'!$B108,0,1))</f>
        <v>1</v>
      </c>
      <c r="BG108">
        <f>IF(BF108=0,0,IF('Net Acumulado'!BG108&gt;-'Net Acumulado'!$B108,0,1))</f>
        <v>1</v>
      </c>
      <c r="BH108">
        <f>IF(BG108=0,0,IF('Net Acumulado'!BH108&gt;-'Net Acumulado'!$B108,0,1))</f>
        <v>1</v>
      </c>
      <c r="BI108">
        <f>IF(BH108=0,0,IF('Net Acumulado'!BI108&gt;-'Net Acumulado'!$B108,0,1))</f>
        <v>1</v>
      </c>
      <c r="BJ108">
        <f>IF(BI108=0,0,IF('Net Acumulado'!BJ108&gt;-'Net Acumulado'!$B108,0,1))</f>
        <v>1</v>
      </c>
      <c r="BK108">
        <f>IF(BJ108=0,0,IF('Net Acumulado'!BK108&gt;-'Net Acumulado'!$B108,0,1))</f>
        <v>1</v>
      </c>
      <c r="BL108">
        <f>IF(BK108=0,0,IF('Net Acumulado'!BL108&gt;-'Net Acumulado'!$B108,0,1))</f>
        <v>1</v>
      </c>
      <c r="BM108">
        <f>IF(BL108=0,0,IF('Net Acumulado'!BM108&gt;-'Net Acumulado'!$B108,0,1))</f>
        <v>1</v>
      </c>
      <c r="BN108">
        <f>IF(BM108=0,0,IF('Net Acumulado'!BN108&gt;-'Net Acumulado'!$B108,0,1))</f>
        <v>1</v>
      </c>
      <c r="BO108">
        <f>IF(BN108=0,0,IF('Net Acumulado'!BO108&gt;-'Net Acumulado'!$B108,0,1))</f>
        <v>1</v>
      </c>
      <c r="BP108">
        <f>IF(BO108=0,0,IF('Net Acumulado'!BP108&gt;-'Net Acumulado'!$B108,0,1))</f>
        <v>1</v>
      </c>
      <c r="BQ108">
        <f>IF(BP108=0,0,IF('Net Acumulado'!BQ108&gt;-'Net Acumulado'!$B108,0,1))</f>
        <v>1</v>
      </c>
      <c r="BR108">
        <f>IF(BQ108=0,0,IF('Net Acumulado'!BR108&gt;-'Net Acumulado'!$B108,0,1))</f>
        <v>1</v>
      </c>
      <c r="BS108">
        <f>IF(BR108=0,0,IF('Net Acumulado'!BS108&gt;-'Net Acumulado'!$B108,0,1))</f>
        <v>1</v>
      </c>
      <c r="BT108">
        <f>IF(BS108=0,0,IF('Net Acumulado'!BT108&gt;-'Net Acumulado'!$B108,0,1))</f>
        <v>1</v>
      </c>
      <c r="BU108">
        <f>IF(BT108=0,0,IF('Net Acumulado'!BU108&gt;-'Net Acumulado'!$B108,0,1))</f>
        <v>1</v>
      </c>
      <c r="BV108">
        <f>IF(BU108=0,0,IF('Net Acumulado'!BV108&gt;-'Net Acumulado'!$B108,0,1))</f>
        <v>1</v>
      </c>
      <c r="BW108">
        <f>IF(BV108=0,0,IF('Net Acumulado'!BW108&gt;-'Net Acumulado'!$B108,0,1))</f>
        <v>1</v>
      </c>
      <c r="BX108">
        <f>IF(BW108=0,0,IF('Net Acumulado'!BX108&gt;-'Net Acumulado'!$B108,0,1))</f>
        <v>1</v>
      </c>
      <c r="BY108">
        <f>IF(BX108=0,0,IF('Net Acumulado'!BY108&gt;-'Net Acumulado'!$B108,0,1))</f>
        <v>1</v>
      </c>
      <c r="BZ108">
        <f>IF(BY108=0,0,IF('Net Acumulado'!BZ108&gt;-'Net Acumulado'!$B108,0,1))</f>
        <v>1</v>
      </c>
      <c r="CA108">
        <f>IF(BZ108=0,0,IF('Net Acumulado'!CA108&gt;-'Net Acumulado'!$B108,0,1))</f>
        <v>1</v>
      </c>
      <c r="CB108">
        <f>IF(CA108=0,0,IF('Net Acumulado'!CB108&gt;-'Net Acumulado'!$B108,0,1))</f>
        <v>1</v>
      </c>
      <c r="CC108">
        <f>IF(CB108=0,0,IF('Net Acumulado'!CC108&gt;-'Net Acumulado'!$B108,0,1))</f>
        <v>1</v>
      </c>
      <c r="CD108">
        <f>IF(CC108=0,0,IF('Net Acumulado'!CD108&gt;-'Net Acumulado'!$B108,0,1))</f>
        <v>1</v>
      </c>
      <c r="CE108">
        <f>IF(CD108=0,0,IF('Net Acumulado'!CE108&gt;-'Net Acumulado'!$B108,0,1))</f>
        <v>1</v>
      </c>
      <c r="CF108">
        <f>IF(CE108=0,0,IF('Net Acumulado'!CF108&gt;-'Net Acumulado'!$B108,0,1))</f>
        <v>1</v>
      </c>
      <c r="CG108">
        <f>IF(CF108=0,0,IF('Net Acumulado'!CG108&gt;-'Net Acumulado'!$B108,0,1))</f>
        <v>1</v>
      </c>
      <c r="CH108">
        <f>IF(CG108=0,0,IF('Net Acumulado'!CH108&gt;-'Net Acumulado'!$B108,0,1))</f>
        <v>1</v>
      </c>
      <c r="CI108">
        <f>IF(CH108=0,0,IF('Net Acumulado'!CI108&gt;-'Net Acumulado'!$B108,0,1))</f>
        <v>1</v>
      </c>
      <c r="CJ108">
        <f>IF(CI108=0,0,IF('Net Acumulado'!CJ108&gt;-'Net Acumulado'!$B108,0,1))</f>
        <v>1</v>
      </c>
      <c r="CK108">
        <f>IF(CJ108=0,0,IF('Net Acumulado'!CK108&gt;-'Net Acumulado'!$B108,0,1))</f>
        <v>1</v>
      </c>
      <c r="CL108">
        <f>IF(CK108=0,0,IF('Net Acumulado'!CL108&gt;-'Net Acumulado'!$B108,0,1))</f>
        <v>1</v>
      </c>
      <c r="CM108">
        <f>IF(CL108=0,0,IF('Net Acumulado'!CM108&gt;-'Net Acumulado'!$B108,0,1))</f>
        <v>0</v>
      </c>
      <c r="CN108">
        <f>IF(CM108=0,0,IF('Net Acumulado'!CN108&gt;-'Net Acumulado'!$B108,0,1))</f>
        <v>0</v>
      </c>
      <c r="CO108">
        <f>IF(CN108=0,0,IF('Net Acumulado'!CO108&gt;-'Net Acumulado'!$B108,0,1))</f>
        <v>0</v>
      </c>
      <c r="CP108">
        <f>IF(CO108=0,0,IF('Net Acumulado'!CP108&gt;-'Net Acumulado'!$B108,0,1))</f>
        <v>0</v>
      </c>
      <c r="CQ108">
        <f>IF(CP108=0,0,IF('Net Acumulado'!CQ108&gt;-'Net Acumulado'!$B108,0,1))</f>
        <v>0</v>
      </c>
      <c r="CR108">
        <f>IF(CQ108=0,0,IF('Net Acumulado'!CR108&gt;-'Net Acumulado'!$B108,0,1))</f>
        <v>0</v>
      </c>
      <c r="CS108">
        <f>IF(CR108=0,0,IF('Net Acumulado'!CS108&gt;-'Net Acumulado'!$B108,0,1))</f>
        <v>0</v>
      </c>
      <c r="CT108">
        <f>IF(CS108=0,0,IF('Net Acumulado'!CT108&gt;-'Net Acumulado'!$B108,0,1))</f>
        <v>0</v>
      </c>
      <c r="CU108">
        <f>IF(CT108=0,0,IF('Net Acumulado'!CU108&gt;-'Net Acumulado'!$B108,0,1))</f>
        <v>0</v>
      </c>
    </row>
    <row r="109" spans="1:99" x14ac:dyDescent="0.3">
      <c r="A109">
        <f t="shared" si="1"/>
        <v>65</v>
      </c>
      <c r="B109">
        <v>-511649</v>
      </c>
      <c r="C109">
        <v>3515</v>
      </c>
      <c r="D109">
        <f>IF('Net Acumulado'!D109&gt;-'Net Acumulado'!$B109,0,1)</f>
        <v>1</v>
      </c>
      <c r="E109">
        <f>IF(D109=0,0,IF('Net Acumulado'!E109&gt;-'Net Acumulado'!$B109,0,1))</f>
        <v>1</v>
      </c>
      <c r="F109">
        <f>IF(E109=0,0,IF('Net Acumulado'!F109&gt;-'Net Acumulado'!$B109,0,1))</f>
        <v>1</v>
      </c>
      <c r="G109">
        <f>IF(F109=0,0,IF('Net Acumulado'!G109&gt;-'Net Acumulado'!$B109,0,1))</f>
        <v>1</v>
      </c>
      <c r="H109">
        <f>IF(G109=0,0,IF('Net Acumulado'!H109&gt;-'Net Acumulado'!$B109,0,1))</f>
        <v>1</v>
      </c>
      <c r="I109">
        <f>IF(H109=0,0,IF('Net Acumulado'!I109&gt;-'Net Acumulado'!$B109,0,1))</f>
        <v>1</v>
      </c>
      <c r="J109">
        <f>IF(I109=0,0,IF('Net Acumulado'!J109&gt;-'Net Acumulado'!$B109,0,1))</f>
        <v>1</v>
      </c>
      <c r="K109">
        <f>IF(J109=0,0,IF('Net Acumulado'!K109&gt;-'Net Acumulado'!$B109,0,1))</f>
        <v>1</v>
      </c>
      <c r="L109">
        <f>IF(K109=0,0,IF('Net Acumulado'!L109&gt;-'Net Acumulado'!$B109,0,1))</f>
        <v>1</v>
      </c>
      <c r="M109">
        <f>IF(L109=0,0,IF('Net Acumulado'!M109&gt;-'Net Acumulado'!$B109,0,1))</f>
        <v>1</v>
      </c>
      <c r="N109">
        <f>IF(M109=0,0,IF('Net Acumulado'!N109&gt;-'Net Acumulado'!$B109,0,1))</f>
        <v>1</v>
      </c>
      <c r="O109">
        <f>IF(N109=0,0,IF('Net Acumulado'!O109&gt;-'Net Acumulado'!$B109,0,1))</f>
        <v>1</v>
      </c>
      <c r="P109">
        <f>IF(O109=0,0,IF('Net Acumulado'!P109&gt;-'Net Acumulado'!$B109,0,1))</f>
        <v>1</v>
      </c>
      <c r="Q109">
        <f>IF(P109=0,0,IF('Net Acumulado'!Q109&gt;-'Net Acumulado'!$B109,0,1))</f>
        <v>1</v>
      </c>
      <c r="R109">
        <f>IF(Q109=0,0,IF('Net Acumulado'!R109&gt;-'Net Acumulado'!$B109,0,1))</f>
        <v>1</v>
      </c>
      <c r="S109">
        <f>IF(R109=0,0,IF('Net Acumulado'!S109&gt;-'Net Acumulado'!$B109,0,1))</f>
        <v>1</v>
      </c>
      <c r="T109">
        <f>IF(S109=0,0,IF('Net Acumulado'!T109&gt;-'Net Acumulado'!$B109,0,1))</f>
        <v>1</v>
      </c>
      <c r="U109">
        <f>IF(T109=0,0,IF('Net Acumulado'!U109&gt;-'Net Acumulado'!$B109,0,1))</f>
        <v>1</v>
      </c>
      <c r="V109">
        <f>IF(U109=0,0,IF('Net Acumulado'!V109&gt;-'Net Acumulado'!$B109,0,1))</f>
        <v>1</v>
      </c>
      <c r="W109">
        <f>IF(V109=0,0,IF('Net Acumulado'!W109&gt;-'Net Acumulado'!$B109,0,1))</f>
        <v>1</v>
      </c>
      <c r="X109">
        <f>IF(W109=0,0,IF('Net Acumulado'!X109&gt;-'Net Acumulado'!$B109,0,1))</f>
        <v>1</v>
      </c>
      <c r="Y109">
        <f>IF(X109=0,0,IF('Net Acumulado'!Y109&gt;-'Net Acumulado'!$B109,0,1))</f>
        <v>1</v>
      </c>
      <c r="Z109">
        <f>IF(Y109=0,0,IF('Net Acumulado'!Z109&gt;-'Net Acumulado'!$B109,0,1))</f>
        <v>1</v>
      </c>
      <c r="AA109">
        <f>IF(Z109=0,0,IF('Net Acumulado'!AA109&gt;-'Net Acumulado'!$B109,0,1))</f>
        <v>1</v>
      </c>
      <c r="AB109">
        <f>IF(AA109=0,0,IF('Net Acumulado'!AB109&gt;-'Net Acumulado'!$B109,0,1))</f>
        <v>1</v>
      </c>
      <c r="AC109">
        <f>IF(AB109=0,0,IF('Net Acumulado'!AC109&gt;-'Net Acumulado'!$B109,0,1))</f>
        <v>1</v>
      </c>
      <c r="AD109">
        <f>IF(AC109=0,0,IF('Net Acumulado'!AD109&gt;-'Net Acumulado'!$B109,0,1))</f>
        <v>1</v>
      </c>
      <c r="AE109">
        <f>IF(AD109=0,0,IF('Net Acumulado'!AE109&gt;-'Net Acumulado'!$B109,0,1))</f>
        <v>1</v>
      </c>
      <c r="AF109">
        <f>IF(AE109=0,0,IF('Net Acumulado'!AF109&gt;-'Net Acumulado'!$B109,0,1))</f>
        <v>1</v>
      </c>
      <c r="AG109">
        <f>IF(AF109=0,0,IF('Net Acumulado'!AG109&gt;-'Net Acumulado'!$B109,0,1))</f>
        <v>1</v>
      </c>
      <c r="AH109">
        <f>IF(AG109=0,0,IF('Net Acumulado'!AH109&gt;-'Net Acumulado'!$B109,0,1))</f>
        <v>1</v>
      </c>
      <c r="AI109">
        <f>IF(AH109=0,0,IF('Net Acumulado'!AI109&gt;-'Net Acumulado'!$B109,0,1))</f>
        <v>1</v>
      </c>
      <c r="AJ109">
        <f>IF(AI109=0,0,IF('Net Acumulado'!AJ109&gt;-'Net Acumulado'!$B109,0,1))</f>
        <v>1</v>
      </c>
      <c r="AK109">
        <f>IF(AJ109=0,0,IF('Net Acumulado'!AK109&gt;-'Net Acumulado'!$B109,0,1))</f>
        <v>1</v>
      </c>
      <c r="AL109">
        <f>IF(AK109=0,0,IF('Net Acumulado'!AL109&gt;-'Net Acumulado'!$B109,0,1))</f>
        <v>1</v>
      </c>
      <c r="AM109">
        <f>IF(AL109=0,0,IF('Net Acumulado'!AM109&gt;-'Net Acumulado'!$B109,0,1))</f>
        <v>1</v>
      </c>
      <c r="AN109">
        <f>IF(AM109=0,0,IF('Net Acumulado'!AN109&gt;-'Net Acumulado'!$B109,0,1))</f>
        <v>1</v>
      </c>
      <c r="AO109">
        <f>IF(AN109=0,0,IF('Net Acumulado'!AO109&gt;-'Net Acumulado'!$B109,0,1))</f>
        <v>1</v>
      </c>
      <c r="AP109">
        <f>IF(AO109=0,0,IF('Net Acumulado'!AP109&gt;-'Net Acumulado'!$B109,0,1))</f>
        <v>1</v>
      </c>
      <c r="AQ109">
        <f>IF(AP109=0,0,IF('Net Acumulado'!AQ109&gt;-'Net Acumulado'!$B109,0,1))</f>
        <v>1</v>
      </c>
      <c r="AR109">
        <f>IF(AQ109=0,0,IF('Net Acumulado'!AR109&gt;-'Net Acumulado'!$B109,0,1))</f>
        <v>1</v>
      </c>
      <c r="AS109">
        <f>IF(AR109=0,0,IF('Net Acumulado'!AS109&gt;-'Net Acumulado'!$B109,0,1))</f>
        <v>1</v>
      </c>
      <c r="AT109">
        <f>IF(AS109=0,0,IF('Net Acumulado'!AT109&gt;-'Net Acumulado'!$B109,0,1))</f>
        <v>1</v>
      </c>
      <c r="AU109">
        <f>IF(AT109=0,0,IF('Net Acumulado'!AU109&gt;-'Net Acumulado'!$B109,0,1))</f>
        <v>1</v>
      </c>
      <c r="AV109">
        <f>IF(AU109=0,0,IF('Net Acumulado'!AV109&gt;-'Net Acumulado'!$B109,0,1))</f>
        <v>1</v>
      </c>
      <c r="AW109">
        <f>IF(AV109=0,0,IF('Net Acumulado'!AW109&gt;-'Net Acumulado'!$B109,0,1))</f>
        <v>1</v>
      </c>
      <c r="AX109">
        <f>IF(AW109=0,0,IF('Net Acumulado'!AX109&gt;-'Net Acumulado'!$B109,0,1))</f>
        <v>1</v>
      </c>
      <c r="AY109">
        <f>IF(AX109=0,0,IF('Net Acumulado'!AY109&gt;-'Net Acumulado'!$B109,0,1))</f>
        <v>1</v>
      </c>
      <c r="AZ109">
        <f>IF(AY109=0,0,IF('Net Acumulado'!AZ109&gt;-'Net Acumulado'!$B109,0,1))</f>
        <v>1</v>
      </c>
      <c r="BA109">
        <f>IF(AZ109=0,0,IF('Net Acumulado'!BA109&gt;-'Net Acumulado'!$B109,0,1))</f>
        <v>1</v>
      </c>
      <c r="BB109">
        <f>IF(BA109=0,0,IF('Net Acumulado'!BB109&gt;-'Net Acumulado'!$B109,0,1))</f>
        <v>1</v>
      </c>
      <c r="BC109">
        <f>IF(BB109=0,0,IF('Net Acumulado'!BC109&gt;-'Net Acumulado'!$B109,0,1))</f>
        <v>1</v>
      </c>
      <c r="BD109">
        <f>IF(BC109=0,0,IF('Net Acumulado'!BD109&gt;-'Net Acumulado'!$B109,0,1))</f>
        <v>1</v>
      </c>
      <c r="BE109">
        <f>IF(BD109=0,0,IF('Net Acumulado'!BE109&gt;-'Net Acumulado'!$B109,0,1))</f>
        <v>1</v>
      </c>
      <c r="BF109">
        <f>IF(BE109=0,0,IF('Net Acumulado'!BF109&gt;-'Net Acumulado'!$B109,0,1))</f>
        <v>1</v>
      </c>
      <c r="BG109">
        <f>IF(BF109=0,0,IF('Net Acumulado'!BG109&gt;-'Net Acumulado'!$B109,0,1))</f>
        <v>1</v>
      </c>
      <c r="BH109">
        <f>IF(BG109=0,0,IF('Net Acumulado'!BH109&gt;-'Net Acumulado'!$B109,0,1))</f>
        <v>1</v>
      </c>
      <c r="BI109">
        <f>IF(BH109=0,0,IF('Net Acumulado'!BI109&gt;-'Net Acumulado'!$B109,0,1))</f>
        <v>1</v>
      </c>
      <c r="BJ109">
        <f>IF(BI109=0,0,IF('Net Acumulado'!BJ109&gt;-'Net Acumulado'!$B109,0,1))</f>
        <v>1</v>
      </c>
      <c r="BK109">
        <f>IF(BJ109=0,0,IF('Net Acumulado'!BK109&gt;-'Net Acumulado'!$B109,0,1))</f>
        <v>1</v>
      </c>
      <c r="BL109">
        <f>IF(BK109=0,0,IF('Net Acumulado'!BL109&gt;-'Net Acumulado'!$B109,0,1))</f>
        <v>1</v>
      </c>
      <c r="BM109">
        <f>IF(BL109=0,0,IF('Net Acumulado'!BM109&gt;-'Net Acumulado'!$B109,0,1))</f>
        <v>1</v>
      </c>
      <c r="BN109">
        <f>IF(BM109=0,0,IF('Net Acumulado'!BN109&gt;-'Net Acumulado'!$B109,0,1))</f>
        <v>1</v>
      </c>
      <c r="BO109">
        <f>IF(BN109=0,0,IF('Net Acumulado'!BO109&gt;-'Net Acumulado'!$B109,0,1))</f>
        <v>1</v>
      </c>
      <c r="BP109">
        <f>IF(BO109=0,0,IF('Net Acumulado'!BP109&gt;-'Net Acumulado'!$B109,0,1))</f>
        <v>1</v>
      </c>
      <c r="BQ109">
        <f>IF(BP109=0,0,IF('Net Acumulado'!BQ109&gt;-'Net Acumulado'!$B109,0,1))</f>
        <v>0</v>
      </c>
      <c r="BR109">
        <f>IF(BQ109=0,0,IF('Net Acumulado'!BR109&gt;-'Net Acumulado'!$B109,0,1))</f>
        <v>0</v>
      </c>
      <c r="BS109">
        <f>IF(BR109=0,0,IF('Net Acumulado'!BS109&gt;-'Net Acumulado'!$B109,0,1))</f>
        <v>0</v>
      </c>
      <c r="BT109">
        <f>IF(BS109=0,0,IF('Net Acumulado'!BT109&gt;-'Net Acumulado'!$B109,0,1))</f>
        <v>0</v>
      </c>
      <c r="BU109">
        <f>IF(BT109=0,0,IF('Net Acumulado'!BU109&gt;-'Net Acumulado'!$B109,0,1))</f>
        <v>0</v>
      </c>
      <c r="BV109">
        <f>IF(BU109=0,0,IF('Net Acumulado'!BV109&gt;-'Net Acumulado'!$B109,0,1))</f>
        <v>0</v>
      </c>
      <c r="BW109">
        <f>IF(BV109=0,0,IF('Net Acumulado'!BW109&gt;-'Net Acumulado'!$B109,0,1))</f>
        <v>0</v>
      </c>
      <c r="BX109">
        <f>IF(BW109=0,0,IF('Net Acumulado'!BX109&gt;-'Net Acumulado'!$B109,0,1))</f>
        <v>0</v>
      </c>
      <c r="BY109">
        <f>IF(BX109=0,0,IF('Net Acumulado'!BY109&gt;-'Net Acumulado'!$B109,0,1))</f>
        <v>0</v>
      </c>
      <c r="BZ109">
        <f>IF(BY109=0,0,IF('Net Acumulado'!BZ109&gt;-'Net Acumulado'!$B109,0,1))</f>
        <v>0</v>
      </c>
      <c r="CA109">
        <f>IF(BZ109=0,0,IF('Net Acumulado'!CA109&gt;-'Net Acumulado'!$B109,0,1))</f>
        <v>0</v>
      </c>
      <c r="CB109">
        <f>IF(CA109=0,0,IF('Net Acumulado'!CB109&gt;-'Net Acumulado'!$B109,0,1))</f>
        <v>0</v>
      </c>
      <c r="CC109">
        <f>IF(CB109=0,0,IF('Net Acumulado'!CC109&gt;-'Net Acumulado'!$B109,0,1))</f>
        <v>0</v>
      </c>
      <c r="CD109">
        <f>IF(CC109=0,0,IF('Net Acumulado'!CD109&gt;-'Net Acumulado'!$B109,0,1))</f>
        <v>0</v>
      </c>
      <c r="CE109">
        <f>IF(CD109=0,0,IF('Net Acumulado'!CE109&gt;-'Net Acumulado'!$B109,0,1))</f>
        <v>0</v>
      </c>
      <c r="CF109">
        <f>IF(CE109=0,0,IF('Net Acumulado'!CF109&gt;-'Net Acumulado'!$B109,0,1))</f>
        <v>0</v>
      </c>
      <c r="CG109">
        <f>IF(CF109=0,0,IF('Net Acumulado'!CG109&gt;-'Net Acumulado'!$B109,0,1))</f>
        <v>0</v>
      </c>
      <c r="CH109">
        <f>IF(CG109=0,0,IF('Net Acumulado'!CH109&gt;-'Net Acumulado'!$B109,0,1))</f>
        <v>0</v>
      </c>
      <c r="CI109">
        <f>IF(CH109=0,0,IF('Net Acumulado'!CI109&gt;-'Net Acumulado'!$B109,0,1))</f>
        <v>0</v>
      </c>
      <c r="CJ109">
        <f>IF(CI109=0,0,IF('Net Acumulado'!CJ109&gt;-'Net Acumulado'!$B109,0,1))</f>
        <v>0</v>
      </c>
      <c r="CK109">
        <f>IF(CJ109=0,0,IF('Net Acumulado'!CK109&gt;-'Net Acumulado'!$B109,0,1))</f>
        <v>0</v>
      </c>
      <c r="CL109">
        <f>IF(CK109=0,0,IF('Net Acumulado'!CL109&gt;-'Net Acumulado'!$B109,0,1))</f>
        <v>0</v>
      </c>
      <c r="CM109">
        <f>IF(CL109=0,0,IF('Net Acumulado'!CM109&gt;-'Net Acumulado'!$B109,0,1))</f>
        <v>0</v>
      </c>
      <c r="CN109">
        <f>IF(CM109=0,0,IF('Net Acumulado'!CN109&gt;-'Net Acumulado'!$B109,0,1))</f>
        <v>0</v>
      </c>
      <c r="CO109">
        <f>IF(CN109=0,0,IF('Net Acumulado'!CO109&gt;-'Net Acumulado'!$B109,0,1))</f>
        <v>0</v>
      </c>
      <c r="CP109">
        <f>IF(CO109=0,0,IF('Net Acumulado'!CP109&gt;-'Net Acumulado'!$B109,0,1))</f>
        <v>0</v>
      </c>
      <c r="CQ109">
        <f>IF(CP109=0,0,IF('Net Acumulado'!CQ109&gt;-'Net Acumulado'!$B109,0,1))</f>
        <v>0</v>
      </c>
      <c r="CR109">
        <f>IF(CQ109=0,0,IF('Net Acumulado'!CR109&gt;-'Net Acumulado'!$B109,0,1))</f>
        <v>0</v>
      </c>
      <c r="CS109">
        <f>IF(CR109=0,0,IF('Net Acumulado'!CS109&gt;-'Net Acumulado'!$B109,0,1))</f>
        <v>0</v>
      </c>
      <c r="CT109">
        <f>IF(CS109=0,0,IF('Net Acumulado'!CT109&gt;-'Net Acumulado'!$B109,0,1))</f>
        <v>0</v>
      </c>
      <c r="CU109">
        <f>IF(CT109=0,0,IF('Net Acumulado'!CU109&gt;-'Net Acumulado'!$B109,0,1))</f>
        <v>0</v>
      </c>
    </row>
    <row r="110" spans="1:99" x14ac:dyDescent="0.3">
      <c r="A110">
        <f t="shared" si="1"/>
        <v>6</v>
      </c>
      <c r="B110">
        <v>-7403</v>
      </c>
      <c r="C110">
        <v>3510</v>
      </c>
      <c r="D110">
        <f>IF('Net Acumulado'!D110&gt;-'Net Acumulado'!$B110,0,1)</f>
        <v>1</v>
      </c>
      <c r="E110">
        <f>IF(D110=0,0,IF('Net Acumulado'!E110&gt;-'Net Acumulado'!$B110,0,1))</f>
        <v>1</v>
      </c>
      <c r="F110">
        <f>IF(E110=0,0,IF('Net Acumulado'!F110&gt;-'Net Acumulado'!$B110,0,1))</f>
        <v>1</v>
      </c>
      <c r="G110">
        <f>IF(F110=0,0,IF('Net Acumulado'!G110&gt;-'Net Acumulado'!$B110,0,1))</f>
        <v>1</v>
      </c>
      <c r="H110">
        <f>IF(G110=0,0,IF('Net Acumulado'!H110&gt;-'Net Acumulado'!$B110,0,1))</f>
        <v>1</v>
      </c>
      <c r="I110">
        <f>IF(H110=0,0,IF('Net Acumulado'!I110&gt;-'Net Acumulado'!$B110,0,1))</f>
        <v>1</v>
      </c>
      <c r="J110">
        <f>IF(I110=0,0,IF('Net Acumulado'!J110&gt;-'Net Acumulado'!$B110,0,1))</f>
        <v>0</v>
      </c>
      <c r="K110">
        <f>IF(J110=0,0,IF('Net Acumulado'!K110&gt;-'Net Acumulado'!$B110,0,1))</f>
        <v>0</v>
      </c>
      <c r="L110">
        <f>IF(K110=0,0,IF('Net Acumulado'!L110&gt;-'Net Acumulado'!$B110,0,1))</f>
        <v>0</v>
      </c>
      <c r="M110">
        <f>IF(L110=0,0,IF('Net Acumulado'!M110&gt;-'Net Acumulado'!$B110,0,1))</f>
        <v>0</v>
      </c>
      <c r="N110">
        <f>IF(M110=0,0,IF('Net Acumulado'!N110&gt;-'Net Acumulado'!$B110,0,1))</f>
        <v>0</v>
      </c>
      <c r="O110">
        <f>IF(N110=0,0,IF('Net Acumulado'!O110&gt;-'Net Acumulado'!$B110,0,1))</f>
        <v>0</v>
      </c>
      <c r="P110">
        <f>IF(O110=0,0,IF('Net Acumulado'!P110&gt;-'Net Acumulado'!$B110,0,1))</f>
        <v>0</v>
      </c>
      <c r="Q110">
        <f>IF(P110=0,0,IF('Net Acumulado'!Q110&gt;-'Net Acumulado'!$B110,0,1))</f>
        <v>0</v>
      </c>
      <c r="R110">
        <f>IF(Q110=0,0,IF('Net Acumulado'!R110&gt;-'Net Acumulado'!$B110,0,1))</f>
        <v>0</v>
      </c>
      <c r="S110">
        <f>IF(R110=0,0,IF('Net Acumulado'!S110&gt;-'Net Acumulado'!$B110,0,1))</f>
        <v>0</v>
      </c>
      <c r="T110">
        <f>IF(S110=0,0,IF('Net Acumulado'!T110&gt;-'Net Acumulado'!$B110,0,1))</f>
        <v>0</v>
      </c>
      <c r="U110">
        <f>IF(T110=0,0,IF('Net Acumulado'!U110&gt;-'Net Acumulado'!$B110,0,1))</f>
        <v>0</v>
      </c>
      <c r="V110">
        <f>IF(U110=0,0,IF('Net Acumulado'!V110&gt;-'Net Acumulado'!$B110,0,1))</f>
        <v>0</v>
      </c>
      <c r="W110">
        <f>IF(V110=0,0,IF('Net Acumulado'!W110&gt;-'Net Acumulado'!$B110,0,1))</f>
        <v>0</v>
      </c>
      <c r="X110">
        <f>IF(W110=0,0,IF('Net Acumulado'!X110&gt;-'Net Acumulado'!$B110,0,1))</f>
        <v>0</v>
      </c>
      <c r="Y110">
        <f>IF(X110=0,0,IF('Net Acumulado'!Y110&gt;-'Net Acumulado'!$B110,0,1))</f>
        <v>0</v>
      </c>
      <c r="Z110">
        <f>IF(Y110=0,0,IF('Net Acumulado'!Z110&gt;-'Net Acumulado'!$B110,0,1))</f>
        <v>0</v>
      </c>
      <c r="AA110">
        <f>IF(Z110=0,0,IF('Net Acumulado'!AA110&gt;-'Net Acumulado'!$B110,0,1))</f>
        <v>0</v>
      </c>
      <c r="AB110">
        <f>IF(AA110=0,0,IF('Net Acumulado'!AB110&gt;-'Net Acumulado'!$B110,0,1))</f>
        <v>0</v>
      </c>
      <c r="AC110">
        <f>IF(AB110=0,0,IF('Net Acumulado'!AC110&gt;-'Net Acumulado'!$B110,0,1))</f>
        <v>0</v>
      </c>
      <c r="AD110">
        <f>IF(AC110=0,0,IF('Net Acumulado'!AD110&gt;-'Net Acumulado'!$B110,0,1))</f>
        <v>0</v>
      </c>
      <c r="AE110">
        <f>IF(AD110=0,0,IF('Net Acumulado'!AE110&gt;-'Net Acumulado'!$B110,0,1))</f>
        <v>0</v>
      </c>
      <c r="AF110">
        <f>IF(AE110=0,0,IF('Net Acumulado'!AF110&gt;-'Net Acumulado'!$B110,0,1))</f>
        <v>0</v>
      </c>
      <c r="AG110">
        <f>IF(AF110=0,0,IF('Net Acumulado'!AG110&gt;-'Net Acumulado'!$B110,0,1))</f>
        <v>0</v>
      </c>
      <c r="AH110">
        <f>IF(AG110=0,0,IF('Net Acumulado'!AH110&gt;-'Net Acumulado'!$B110,0,1))</f>
        <v>0</v>
      </c>
      <c r="AI110">
        <f>IF(AH110=0,0,IF('Net Acumulado'!AI110&gt;-'Net Acumulado'!$B110,0,1))</f>
        <v>0</v>
      </c>
      <c r="AJ110">
        <f>IF(AI110=0,0,IF('Net Acumulado'!AJ110&gt;-'Net Acumulado'!$B110,0,1))</f>
        <v>0</v>
      </c>
      <c r="AK110">
        <f>IF(AJ110=0,0,IF('Net Acumulado'!AK110&gt;-'Net Acumulado'!$B110,0,1))</f>
        <v>0</v>
      </c>
      <c r="AL110">
        <f>IF(AK110=0,0,IF('Net Acumulado'!AL110&gt;-'Net Acumulado'!$B110,0,1))</f>
        <v>0</v>
      </c>
      <c r="AM110">
        <f>IF(AL110=0,0,IF('Net Acumulado'!AM110&gt;-'Net Acumulado'!$B110,0,1))</f>
        <v>0</v>
      </c>
      <c r="AN110">
        <f>IF(AM110=0,0,IF('Net Acumulado'!AN110&gt;-'Net Acumulado'!$B110,0,1))</f>
        <v>0</v>
      </c>
      <c r="AO110">
        <f>IF(AN110=0,0,IF('Net Acumulado'!AO110&gt;-'Net Acumulado'!$B110,0,1))</f>
        <v>0</v>
      </c>
      <c r="AP110">
        <f>IF(AO110=0,0,IF('Net Acumulado'!AP110&gt;-'Net Acumulado'!$B110,0,1))</f>
        <v>0</v>
      </c>
      <c r="AQ110">
        <f>IF(AP110=0,0,IF('Net Acumulado'!AQ110&gt;-'Net Acumulado'!$B110,0,1))</f>
        <v>0</v>
      </c>
      <c r="AR110">
        <f>IF(AQ110=0,0,IF('Net Acumulado'!AR110&gt;-'Net Acumulado'!$B110,0,1))</f>
        <v>0</v>
      </c>
      <c r="AS110">
        <f>IF(AR110=0,0,IF('Net Acumulado'!AS110&gt;-'Net Acumulado'!$B110,0,1))</f>
        <v>0</v>
      </c>
      <c r="AT110">
        <f>IF(AS110=0,0,IF('Net Acumulado'!AT110&gt;-'Net Acumulado'!$B110,0,1))</f>
        <v>0</v>
      </c>
      <c r="AU110">
        <f>IF(AT110=0,0,IF('Net Acumulado'!AU110&gt;-'Net Acumulado'!$B110,0,1))</f>
        <v>0</v>
      </c>
      <c r="AV110">
        <f>IF(AU110=0,0,IF('Net Acumulado'!AV110&gt;-'Net Acumulado'!$B110,0,1))</f>
        <v>0</v>
      </c>
      <c r="AW110">
        <f>IF(AV110=0,0,IF('Net Acumulado'!AW110&gt;-'Net Acumulado'!$B110,0,1))</f>
        <v>0</v>
      </c>
      <c r="AX110">
        <f>IF(AW110=0,0,IF('Net Acumulado'!AX110&gt;-'Net Acumulado'!$B110,0,1))</f>
        <v>0</v>
      </c>
      <c r="AY110">
        <f>IF(AX110=0,0,IF('Net Acumulado'!AY110&gt;-'Net Acumulado'!$B110,0,1))</f>
        <v>0</v>
      </c>
      <c r="AZ110">
        <f>IF(AY110=0,0,IF('Net Acumulado'!AZ110&gt;-'Net Acumulado'!$B110,0,1))</f>
        <v>0</v>
      </c>
      <c r="BA110">
        <f>IF(AZ110=0,0,IF('Net Acumulado'!BA110&gt;-'Net Acumulado'!$B110,0,1))</f>
        <v>0</v>
      </c>
      <c r="BB110">
        <f>IF(BA110=0,0,IF('Net Acumulado'!BB110&gt;-'Net Acumulado'!$B110,0,1))</f>
        <v>0</v>
      </c>
      <c r="BC110">
        <f>IF(BB110=0,0,IF('Net Acumulado'!BC110&gt;-'Net Acumulado'!$B110,0,1))</f>
        <v>0</v>
      </c>
      <c r="BD110">
        <f>IF(BC110=0,0,IF('Net Acumulado'!BD110&gt;-'Net Acumulado'!$B110,0,1))</f>
        <v>0</v>
      </c>
      <c r="BE110">
        <f>IF(BD110=0,0,IF('Net Acumulado'!BE110&gt;-'Net Acumulado'!$B110,0,1))</f>
        <v>0</v>
      </c>
      <c r="BF110">
        <f>IF(BE110=0,0,IF('Net Acumulado'!BF110&gt;-'Net Acumulado'!$B110,0,1))</f>
        <v>0</v>
      </c>
      <c r="BG110">
        <f>IF(BF110=0,0,IF('Net Acumulado'!BG110&gt;-'Net Acumulado'!$B110,0,1))</f>
        <v>0</v>
      </c>
      <c r="BH110">
        <f>IF(BG110=0,0,IF('Net Acumulado'!BH110&gt;-'Net Acumulado'!$B110,0,1))</f>
        <v>0</v>
      </c>
      <c r="BI110">
        <f>IF(BH110=0,0,IF('Net Acumulado'!BI110&gt;-'Net Acumulado'!$B110,0,1))</f>
        <v>0</v>
      </c>
      <c r="BJ110">
        <f>IF(BI110=0,0,IF('Net Acumulado'!BJ110&gt;-'Net Acumulado'!$B110,0,1))</f>
        <v>0</v>
      </c>
      <c r="BK110">
        <f>IF(BJ110=0,0,IF('Net Acumulado'!BK110&gt;-'Net Acumulado'!$B110,0,1))</f>
        <v>0</v>
      </c>
      <c r="BL110">
        <f>IF(BK110=0,0,IF('Net Acumulado'!BL110&gt;-'Net Acumulado'!$B110,0,1))</f>
        <v>0</v>
      </c>
      <c r="BM110">
        <f>IF(BL110=0,0,IF('Net Acumulado'!BM110&gt;-'Net Acumulado'!$B110,0,1))</f>
        <v>0</v>
      </c>
      <c r="BN110">
        <f>IF(BM110=0,0,IF('Net Acumulado'!BN110&gt;-'Net Acumulado'!$B110,0,1))</f>
        <v>0</v>
      </c>
      <c r="BO110">
        <f>IF(BN110=0,0,IF('Net Acumulado'!BO110&gt;-'Net Acumulado'!$B110,0,1))</f>
        <v>0</v>
      </c>
      <c r="BP110">
        <f>IF(BO110=0,0,IF('Net Acumulado'!BP110&gt;-'Net Acumulado'!$B110,0,1))</f>
        <v>0</v>
      </c>
      <c r="BQ110">
        <f>IF(BP110=0,0,IF('Net Acumulado'!BQ110&gt;-'Net Acumulado'!$B110,0,1))</f>
        <v>0</v>
      </c>
      <c r="BR110">
        <f>IF(BQ110=0,0,IF('Net Acumulado'!BR110&gt;-'Net Acumulado'!$B110,0,1))</f>
        <v>0</v>
      </c>
      <c r="BS110">
        <f>IF(BR110=0,0,IF('Net Acumulado'!BS110&gt;-'Net Acumulado'!$B110,0,1))</f>
        <v>0</v>
      </c>
      <c r="BT110">
        <f>IF(BS110=0,0,IF('Net Acumulado'!BT110&gt;-'Net Acumulado'!$B110,0,1))</f>
        <v>0</v>
      </c>
      <c r="BU110">
        <f>IF(BT110=0,0,IF('Net Acumulado'!BU110&gt;-'Net Acumulado'!$B110,0,1))</f>
        <v>0</v>
      </c>
      <c r="BV110">
        <f>IF(BU110=0,0,IF('Net Acumulado'!BV110&gt;-'Net Acumulado'!$B110,0,1))</f>
        <v>0</v>
      </c>
      <c r="BW110">
        <f>IF(BV110=0,0,IF('Net Acumulado'!BW110&gt;-'Net Acumulado'!$B110,0,1))</f>
        <v>0</v>
      </c>
      <c r="BX110">
        <f>IF(BW110=0,0,IF('Net Acumulado'!BX110&gt;-'Net Acumulado'!$B110,0,1))</f>
        <v>0</v>
      </c>
      <c r="BY110">
        <f>IF(BX110=0,0,IF('Net Acumulado'!BY110&gt;-'Net Acumulado'!$B110,0,1))</f>
        <v>0</v>
      </c>
      <c r="BZ110">
        <f>IF(BY110=0,0,IF('Net Acumulado'!BZ110&gt;-'Net Acumulado'!$B110,0,1))</f>
        <v>0</v>
      </c>
      <c r="CA110">
        <f>IF(BZ110=0,0,IF('Net Acumulado'!CA110&gt;-'Net Acumulado'!$B110,0,1))</f>
        <v>0</v>
      </c>
      <c r="CB110">
        <f>IF(CA110=0,0,IF('Net Acumulado'!CB110&gt;-'Net Acumulado'!$B110,0,1))</f>
        <v>0</v>
      </c>
      <c r="CC110">
        <f>IF(CB110=0,0,IF('Net Acumulado'!CC110&gt;-'Net Acumulado'!$B110,0,1))</f>
        <v>0</v>
      </c>
      <c r="CD110">
        <f>IF(CC110=0,0,IF('Net Acumulado'!CD110&gt;-'Net Acumulado'!$B110,0,1))</f>
        <v>0</v>
      </c>
      <c r="CE110">
        <f>IF(CD110=0,0,IF('Net Acumulado'!CE110&gt;-'Net Acumulado'!$B110,0,1))</f>
        <v>0</v>
      </c>
      <c r="CF110">
        <f>IF(CE110=0,0,IF('Net Acumulado'!CF110&gt;-'Net Acumulado'!$B110,0,1))</f>
        <v>0</v>
      </c>
      <c r="CG110">
        <f>IF(CF110=0,0,IF('Net Acumulado'!CG110&gt;-'Net Acumulado'!$B110,0,1))</f>
        <v>0</v>
      </c>
      <c r="CH110">
        <f>IF(CG110=0,0,IF('Net Acumulado'!CH110&gt;-'Net Acumulado'!$B110,0,1))</f>
        <v>0</v>
      </c>
      <c r="CI110">
        <f>IF(CH110=0,0,IF('Net Acumulado'!CI110&gt;-'Net Acumulado'!$B110,0,1))</f>
        <v>0</v>
      </c>
      <c r="CJ110">
        <f>IF(CI110=0,0,IF('Net Acumulado'!CJ110&gt;-'Net Acumulado'!$B110,0,1))</f>
        <v>0</v>
      </c>
      <c r="CK110">
        <f>IF(CJ110=0,0,IF('Net Acumulado'!CK110&gt;-'Net Acumulado'!$B110,0,1))</f>
        <v>0</v>
      </c>
      <c r="CL110">
        <f>IF(CK110=0,0,IF('Net Acumulado'!CL110&gt;-'Net Acumulado'!$B110,0,1))</f>
        <v>0</v>
      </c>
      <c r="CM110">
        <f>IF(CL110=0,0,IF('Net Acumulado'!CM110&gt;-'Net Acumulado'!$B110,0,1))</f>
        <v>0</v>
      </c>
      <c r="CN110">
        <f>IF(CM110=0,0,IF('Net Acumulado'!CN110&gt;-'Net Acumulado'!$B110,0,1))</f>
        <v>0</v>
      </c>
      <c r="CO110">
        <f>IF(CN110=0,0,IF('Net Acumulado'!CO110&gt;-'Net Acumulado'!$B110,0,1))</f>
        <v>0</v>
      </c>
      <c r="CP110">
        <f>IF(CO110=0,0,IF('Net Acumulado'!CP110&gt;-'Net Acumulado'!$B110,0,1))</f>
        <v>0</v>
      </c>
      <c r="CQ110">
        <f>IF(CP110=0,0,IF('Net Acumulado'!CQ110&gt;-'Net Acumulado'!$B110,0,1))</f>
        <v>0</v>
      </c>
      <c r="CR110">
        <f>IF(CQ110=0,0,IF('Net Acumulado'!CR110&gt;-'Net Acumulado'!$B110,0,1))</f>
        <v>0</v>
      </c>
      <c r="CS110">
        <f>IF(CR110=0,0,IF('Net Acumulado'!CS110&gt;-'Net Acumulado'!$B110,0,1))</f>
        <v>0</v>
      </c>
      <c r="CT110">
        <f>IF(CS110=0,0,IF('Net Acumulado'!CT110&gt;-'Net Acumulado'!$B110,0,1))</f>
        <v>0</v>
      </c>
      <c r="CU110">
        <f>IF(CT110=0,0,IF('Net Acumulado'!CU110&gt;-'Net Acumulado'!$B110,0,1))</f>
        <v>0</v>
      </c>
    </row>
    <row r="111" spans="1:99" x14ac:dyDescent="0.3">
      <c r="A111">
        <f t="shared" si="1"/>
        <v>46</v>
      </c>
      <c r="B111">
        <v>-2205</v>
      </c>
      <c r="C111">
        <v>3514</v>
      </c>
      <c r="D111">
        <f>IF('Net Acumulado'!D111&gt;-'Net Acumulado'!$B111,0,1)</f>
        <v>1</v>
      </c>
      <c r="E111">
        <f>IF(D111=0,0,IF('Net Acumulado'!E111&gt;-'Net Acumulado'!$B111,0,1))</f>
        <v>1</v>
      </c>
      <c r="F111">
        <f>IF(E111=0,0,IF('Net Acumulado'!F111&gt;-'Net Acumulado'!$B111,0,1))</f>
        <v>1</v>
      </c>
      <c r="G111">
        <f>IF(F111=0,0,IF('Net Acumulado'!G111&gt;-'Net Acumulado'!$B111,0,1))</f>
        <v>1</v>
      </c>
      <c r="H111">
        <f>IF(G111=0,0,IF('Net Acumulado'!H111&gt;-'Net Acumulado'!$B111,0,1))</f>
        <v>1</v>
      </c>
      <c r="I111">
        <f>IF(H111=0,0,IF('Net Acumulado'!I111&gt;-'Net Acumulado'!$B111,0,1))</f>
        <v>1</v>
      </c>
      <c r="J111">
        <f>IF(I111=0,0,IF('Net Acumulado'!J111&gt;-'Net Acumulado'!$B111,0,1))</f>
        <v>1</v>
      </c>
      <c r="K111">
        <f>IF(J111=0,0,IF('Net Acumulado'!K111&gt;-'Net Acumulado'!$B111,0,1))</f>
        <v>1</v>
      </c>
      <c r="L111">
        <f>IF(K111=0,0,IF('Net Acumulado'!L111&gt;-'Net Acumulado'!$B111,0,1))</f>
        <v>1</v>
      </c>
      <c r="M111">
        <f>IF(L111=0,0,IF('Net Acumulado'!M111&gt;-'Net Acumulado'!$B111,0,1))</f>
        <v>1</v>
      </c>
      <c r="N111">
        <f>IF(M111=0,0,IF('Net Acumulado'!N111&gt;-'Net Acumulado'!$B111,0,1))</f>
        <v>1</v>
      </c>
      <c r="O111">
        <f>IF(N111=0,0,IF('Net Acumulado'!O111&gt;-'Net Acumulado'!$B111,0,1))</f>
        <v>1</v>
      </c>
      <c r="P111">
        <f>IF(O111=0,0,IF('Net Acumulado'!P111&gt;-'Net Acumulado'!$B111,0,1))</f>
        <v>1</v>
      </c>
      <c r="Q111">
        <f>IF(P111=0,0,IF('Net Acumulado'!Q111&gt;-'Net Acumulado'!$B111,0,1))</f>
        <v>1</v>
      </c>
      <c r="R111">
        <f>IF(Q111=0,0,IF('Net Acumulado'!R111&gt;-'Net Acumulado'!$B111,0,1))</f>
        <v>1</v>
      </c>
      <c r="S111">
        <f>IF(R111=0,0,IF('Net Acumulado'!S111&gt;-'Net Acumulado'!$B111,0,1))</f>
        <v>1</v>
      </c>
      <c r="T111">
        <f>IF(S111=0,0,IF('Net Acumulado'!T111&gt;-'Net Acumulado'!$B111,0,1))</f>
        <v>1</v>
      </c>
      <c r="U111">
        <f>IF(T111=0,0,IF('Net Acumulado'!U111&gt;-'Net Acumulado'!$B111,0,1))</f>
        <v>1</v>
      </c>
      <c r="V111">
        <f>IF(U111=0,0,IF('Net Acumulado'!V111&gt;-'Net Acumulado'!$B111,0,1))</f>
        <v>1</v>
      </c>
      <c r="W111">
        <f>IF(V111=0,0,IF('Net Acumulado'!W111&gt;-'Net Acumulado'!$B111,0,1))</f>
        <v>1</v>
      </c>
      <c r="X111">
        <f>IF(W111=0,0,IF('Net Acumulado'!X111&gt;-'Net Acumulado'!$B111,0,1))</f>
        <v>1</v>
      </c>
      <c r="Y111">
        <f>IF(X111=0,0,IF('Net Acumulado'!Y111&gt;-'Net Acumulado'!$B111,0,1))</f>
        <v>1</v>
      </c>
      <c r="Z111">
        <f>IF(Y111=0,0,IF('Net Acumulado'!Z111&gt;-'Net Acumulado'!$B111,0,1))</f>
        <v>1</v>
      </c>
      <c r="AA111">
        <f>IF(Z111=0,0,IF('Net Acumulado'!AA111&gt;-'Net Acumulado'!$B111,0,1))</f>
        <v>1</v>
      </c>
      <c r="AB111">
        <f>IF(AA111=0,0,IF('Net Acumulado'!AB111&gt;-'Net Acumulado'!$B111,0,1))</f>
        <v>1</v>
      </c>
      <c r="AC111">
        <f>IF(AB111=0,0,IF('Net Acumulado'!AC111&gt;-'Net Acumulado'!$B111,0,1))</f>
        <v>1</v>
      </c>
      <c r="AD111">
        <f>IF(AC111=0,0,IF('Net Acumulado'!AD111&gt;-'Net Acumulado'!$B111,0,1))</f>
        <v>1</v>
      </c>
      <c r="AE111">
        <f>IF(AD111=0,0,IF('Net Acumulado'!AE111&gt;-'Net Acumulado'!$B111,0,1))</f>
        <v>1</v>
      </c>
      <c r="AF111">
        <f>IF(AE111=0,0,IF('Net Acumulado'!AF111&gt;-'Net Acumulado'!$B111,0,1))</f>
        <v>1</v>
      </c>
      <c r="AG111">
        <f>IF(AF111=0,0,IF('Net Acumulado'!AG111&gt;-'Net Acumulado'!$B111,0,1))</f>
        <v>1</v>
      </c>
      <c r="AH111">
        <f>IF(AG111=0,0,IF('Net Acumulado'!AH111&gt;-'Net Acumulado'!$B111,0,1))</f>
        <v>1</v>
      </c>
      <c r="AI111">
        <f>IF(AH111=0,0,IF('Net Acumulado'!AI111&gt;-'Net Acumulado'!$B111,0,1))</f>
        <v>1</v>
      </c>
      <c r="AJ111">
        <f>IF(AI111=0,0,IF('Net Acumulado'!AJ111&gt;-'Net Acumulado'!$B111,0,1))</f>
        <v>1</v>
      </c>
      <c r="AK111">
        <f>IF(AJ111=0,0,IF('Net Acumulado'!AK111&gt;-'Net Acumulado'!$B111,0,1))</f>
        <v>1</v>
      </c>
      <c r="AL111">
        <f>IF(AK111=0,0,IF('Net Acumulado'!AL111&gt;-'Net Acumulado'!$B111,0,1))</f>
        <v>1</v>
      </c>
      <c r="AM111">
        <f>IF(AL111=0,0,IF('Net Acumulado'!AM111&gt;-'Net Acumulado'!$B111,0,1))</f>
        <v>1</v>
      </c>
      <c r="AN111">
        <f>IF(AM111=0,0,IF('Net Acumulado'!AN111&gt;-'Net Acumulado'!$B111,0,1))</f>
        <v>1</v>
      </c>
      <c r="AO111">
        <f>IF(AN111=0,0,IF('Net Acumulado'!AO111&gt;-'Net Acumulado'!$B111,0,1))</f>
        <v>1</v>
      </c>
      <c r="AP111">
        <f>IF(AO111=0,0,IF('Net Acumulado'!AP111&gt;-'Net Acumulado'!$B111,0,1))</f>
        <v>1</v>
      </c>
      <c r="AQ111">
        <f>IF(AP111=0,0,IF('Net Acumulado'!AQ111&gt;-'Net Acumulado'!$B111,0,1))</f>
        <v>1</v>
      </c>
      <c r="AR111">
        <f>IF(AQ111=0,0,IF('Net Acumulado'!AR111&gt;-'Net Acumulado'!$B111,0,1))</f>
        <v>1</v>
      </c>
      <c r="AS111">
        <f>IF(AR111=0,0,IF('Net Acumulado'!AS111&gt;-'Net Acumulado'!$B111,0,1))</f>
        <v>1</v>
      </c>
      <c r="AT111">
        <f>IF(AS111=0,0,IF('Net Acumulado'!AT111&gt;-'Net Acumulado'!$B111,0,1))</f>
        <v>1</v>
      </c>
      <c r="AU111">
        <f>IF(AT111=0,0,IF('Net Acumulado'!AU111&gt;-'Net Acumulado'!$B111,0,1))</f>
        <v>1</v>
      </c>
      <c r="AV111">
        <f>IF(AU111=0,0,IF('Net Acumulado'!AV111&gt;-'Net Acumulado'!$B111,0,1))</f>
        <v>1</v>
      </c>
      <c r="AW111">
        <f>IF(AV111=0,0,IF('Net Acumulado'!AW111&gt;-'Net Acumulado'!$B111,0,1))</f>
        <v>1</v>
      </c>
      <c r="AX111">
        <f>IF(AW111=0,0,IF('Net Acumulado'!AX111&gt;-'Net Acumulado'!$B111,0,1))</f>
        <v>0</v>
      </c>
      <c r="AY111">
        <f>IF(AX111=0,0,IF('Net Acumulado'!AY111&gt;-'Net Acumulado'!$B111,0,1))</f>
        <v>0</v>
      </c>
      <c r="AZ111">
        <f>IF(AY111=0,0,IF('Net Acumulado'!AZ111&gt;-'Net Acumulado'!$B111,0,1))</f>
        <v>0</v>
      </c>
      <c r="BA111">
        <f>IF(AZ111=0,0,IF('Net Acumulado'!BA111&gt;-'Net Acumulado'!$B111,0,1))</f>
        <v>0</v>
      </c>
      <c r="BB111">
        <f>IF(BA111=0,0,IF('Net Acumulado'!BB111&gt;-'Net Acumulado'!$B111,0,1))</f>
        <v>0</v>
      </c>
      <c r="BC111">
        <f>IF(BB111=0,0,IF('Net Acumulado'!BC111&gt;-'Net Acumulado'!$B111,0,1))</f>
        <v>0</v>
      </c>
      <c r="BD111">
        <f>IF(BC111=0,0,IF('Net Acumulado'!BD111&gt;-'Net Acumulado'!$B111,0,1))</f>
        <v>0</v>
      </c>
      <c r="BE111">
        <f>IF(BD111=0,0,IF('Net Acumulado'!BE111&gt;-'Net Acumulado'!$B111,0,1))</f>
        <v>0</v>
      </c>
      <c r="BF111">
        <f>IF(BE111=0,0,IF('Net Acumulado'!BF111&gt;-'Net Acumulado'!$B111,0,1))</f>
        <v>0</v>
      </c>
      <c r="BG111">
        <f>IF(BF111=0,0,IF('Net Acumulado'!BG111&gt;-'Net Acumulado'!$B111,0,1))</f>
        <v>0</v>
      </c>
      <c r="BH111">
        <f>IF(BG111=0,0,IF('Net Acumulado'!BH111&gt;-'Net Acumulado'!$B111,0,1))</f>
        <v>0</v>
      </c>
      <c r="BI111">
        <f>IF(BH111=0,0,IF('Net Acumulado'!BI111&gt;-'Net Acumulado'!$B111,0,1))</f>
        <v>0</v>
      </c>
      <c r="BJ111">
        <f>IF(BI111=0,0,IF('Net Acumulado'!BJ111&gt;-'Net Acumulado'!$B111,0,1))</f>
        <v>0</v>
      </c>
      <c r="BK111">
        <f>IF(BJ111=0,0,IF('Net Acumulado'!BK111&gt;-'Net Acumulado'!$B111,0,1))</f>
        <v>0</v>
      </c>
      <c r="BL111">
        <f>IF(BK111=0,0,IF('Net Acumulado'!BL111&gt;-'Net Acumulado'!$B111,0,1))</f>
        <v>0</v>
      </c>
      <c r="BM111">
        <f>IF(BL111=0,0,IF('Net Acumulado'!BM111&gt;-'Net Acumulado'!$B111,0,1))</f>
        <v>0</v>
      </c>
      <c r="BN111">
        <f>IF(BM111=0,0,IF('Net Acumulado'!BN111&gt;-'Net Acumulado'!$B111,0,1))</f>
        <v>0</v>
      </c>
      <c r="BO111">
        <f>IF(BN111=0,0,IF('Net Acumulado'!BO111&gt;-'Net Acumulado'!$B111,0,1))</f>
        <v>0</v>
      </c>
      <c r="BP111">
        <f>IF(BO111=0,0,IF('Net Acumulado'!BP111&gt;-'Net Acumulado'!$B111,0,1))</f>
        <v>0</v>
      </c>
      <c r="BQ111">
        <f>IF(BP111=0,0,IF('Net Acumulado'!BQ111&gt;-'Net Acumulado'!$B111,0,1))</f>
        <v>0</v>
      </c>
      <c r="BR111">
        <f>IF(BQ111=0,0,IF('Net Acumulado'!BR111&gt;-'Net Acumulado'!$B111,0,1))</f>
        <v>0</v>
      </c>
      <c r="BS111">
        <f>IF(BR111=0,0,IF('Net Acumulado'!BS111&gt;-'Net Acumulado'!$B111,0,1))</f>
        <v>0</v>
      </c>
      <c r="BT111">
        <f>IF(BS111=0,0,IF('Net Acumulado'!BT111&gt;-'Net Acumulado'!$B111,0,1))</f>
        <v>0</v>
      </c>
      <c r="BU111">
        <f>IF(BT111=0,0,IF('Net Acumulado'!BU111&gt;-'Net Acumulado'!$B111,0,1))</f>
        <v>0</v>
      </c>
      <c r="BV111">
        <f>IF(BU111=0,0,IF('Net Acumulado'!BV111&gt;-'Net Acumulado'!$B111,0,1))</f>
        <v>0</v>
      </c>
      <c r="BW111">
        <f>IF(BV111=0,0,IF('Net Acumulado'!BW111&gt;-'Net Acumulado'!$B111,0,1))</f>
        <v>0</v>
      </c>
      <c r="BX111">
        <f>IF(BW111=0,0,IF('Net Acumulado'!BX111&gt;-'Net Acumulado'!$B111,0,1))</f>
        <v>0</v>
      </c>
      <c r="BY111">
        <f>IF(BX111=0,0,IF('Net Acumulado'!BY111&gt;-'Net Acumulado'!$B111,0,1))</f>
        <v>0</v>
      </c>
      <c r="BZ111">
        <f>IF(BY111=0,0,IF('Net Acumulado'!BZ111&gt;-'Net Acumulado'!$B111,0,1))</f>
        <v>0</v>
      </c>
      <c r="CA111">
        <f>IF(BZ111=0,0,IF('Net Acumulado'!CA111&gt;-'Net Acumulado'!$B111,0,1))</f>
        <v>0</v>
      </c>
      <c r="CB111">
        <f>IF(CA111=0,0,IF('Net Acumulado'!CB111&gt;-'Net Acumulado'!$B111,0,1))</f>
        <v>0</v>
      </c>
      <c r="CC111">
        <f>IF(CB111=0,0,IF('Net Acumulado'!CC111&gt;-'Net Acumulado'!$B111,0,1))</f>
        <v>0</v>
      </c>
      <c r="CD111">
        <f>IF(CC111=0,0,IF('Net Acumulado'!CD111&gt;-'Net Acumulado'!$B111,0,1))</f>
        <v>0</v>
      </c>
      <c r="CE111">
        <f>IF(CD111=0,0,IF('Net Acumulado'!CE111&gt;-'Net Acumulado'!$B111,0,1))</f>
        <v>0</v>
      </c>
      <c r="CF111">
        <f>IF(CE111=0,0,IF('Net Acumulado'!CF111&gt;-'Net Acumulado'!$B111,0,1))</f>
        <v>0</v>
      </c>
      <c r="CG111">
        <f>IF(CF111=0,0,IF('Net Acumulado'!CG111&gt;-'Net Acumulado'!$B111,0,1))</f>
        <v>0</v>
      </c>
      <c r="CH111">
        <f>IF(CG111=0,0,IF('Net Acumulado'!CH111&gt;-'Net Acumulado'!$B111,0,1))</f>
        <v>0</v>
      </c>
      <c r="CI111">
        <f>IF(CH111=0,0,IF('Net Acumulado'!CI111&gt;-'Net Acumulado'!$B111,0,1))</f>
        <v>0</v>
      </c>
      <c r="CJ111">
        <f>IF(CI111=0,0,IF('Net Acumulado'!CJ111&gt;-'Net Acumulado'!$B111,0,1))</f>
        <v>0</v>
      </c>
      <c r="CK111">
        <f>IF(CJ111=0,0,IF('Net Acumulado'!CK111&gt;-'Net Acumulado'!$B111,0,1))</f>
        <v>0</v>
      </c>
      <c r="CL111">
        <f>IF(CK111=0,0,IF('Net Acumulado'!CL111&gt;-'Net Acumulado'!$B111,0,1))</f>
        <v>0</v>
      </c>
      <c r="CM111">
        <f>IF(CL111=0,0,IF('Net Acumulado'!CM111&gt;-'Net Acumulado'!$B111,0,1))</f>
        <v>0</v>
      </c>
      <c r="CN111">
        <f>IF(CM111=0,0,IF('Net Acumulado'!CN111&gt;-'Net Acumulado'!$B111,0,1))</f>
        <v>0</v>
      </c>
      <c r="CO111">
        <f>IF(CN111=0,0,IF('Net Acumulado'!CO111&gt;-'Net Acumulado'!$B111,0,1))</f>
        <v>0</v>
      </c>
      <c r="CP111">
        <f>IF(CO111=0,0,IF('Net Acumulado'!CP111&gt;-'Net Acumulado'!$B111,0,1))</f>
        <v>0</v>
      </c>
      <c r="CQ111">
        <f>IF(CP111=0,0,IF('Net Acumulado'!CQ111&gt;-'Net Acumulado'!$B111,0,1))</f>
        <v>0</v>
      </c>
      <c r="CR111">
        <f>IF(CQ111=0,0,IF('Net Acumulado'!CR111&gt;-'Net Acumulado'!$B111,0,1))</f>
        <v>0</v>
      </c>
      <c r="CS111">
        <f>IF(CR111=0,0,IF('Net Acumulado'!CS111&gt;-'Net Acumulado'!$B111,0,1))</f>
        <v>0</v>
      </c>
      <c r="CT111">
        <f>IF(CS111=0,0,IF('Net Acumulado'!CT111&gt;-'Net Acumulado'!$B111,0,1))</f>
        <v>0</v>
      </c>
      <c r="CU111">
        <f>IF(CT111=0,0,IF('Net Acumulado'!CU111&gt;-'Net Acumulado'!$B111,0,1))</f>
        <v>0</v>
      </c>
    </row>
    <row r="112" spans="1:99" x14ac:dyDescent="0.3">
      <c r="A112">
        <f t="shared" si="1"/>
        <v>96</v>
      </c>
      <c r="B112">
        <v>0</v>
      </c>
      <c r="C112">
        <v>3500</v>
      </c>
      <c r="D112">
        <f>IF('Net Acumulado'!D112&gt;-'Net Acumulado'!$B112,0,1)</f>
        <v>1</v>
      </c>
      <c r="E112">
        <f>IF(D112=0,0,IF('Net Acumulado'!E112&gt;-'Net Acumulado'!$B112,0,1))</f>
        <v>1</v>
      </c>
      <c r="F112">
        <f>IF(E112=0,0,IF('Net Acumulado'!F112&gt;-'Net Acumulado'!$B112,0,1))</f>
        <v>1</v>
      </c>
      <c r="G112">
        <f>IF(F112=0,0,IF('Net Acumulado'!G112&gt;-'Net Acumulado'!$B112,0,1))</f>
        <v>1</v>
      </c>
      <c r="H112">
        <f>IF(G112=0,0,IF('Net Acumulado'!H112&gt;-'Net Acumulado'!$B112,0,1))</f>
        <v>1</v>
      </c>
      <c r="I112">
        <f>IF(H112=0,0,IF('Net Acumulado'!I112&gt;-'Net Acumulado'!$B112,0,1))</f>
        <v>1</v>
      </c>
      <c r="J112">
        <f>IF(I112=0,0,IF('Net Acumulado'!J112&gt;-'Net Acumulado'!$B112,0,1))</f>
        <v>1</v>
      </c>
      <c r="K112">
        <f>IF(J112=0,0,IF('Net Acumulado'!K112&gt;-'Net Acumulado'!$B112,0,1))</f>
        <v>1</v>
      </c>
      <c r="L112">
        <f>IF(K112=0,0,IF('Net Acumulado'!L112&gt;-'Net Acumulado'!$B112,0,1))</f>
        <v>1</v>
      </c>
      <c r="M112">
        <f>IF(L112=0,0,IF('Net Acumulado'!M112&gt;-'Net Acumulado'!$B112,0,1))</f>
        <v>1</v>
      </c>
      <c r="N112">
        <f>IF(M112=0,0,IF('Net Acumulado'!N112&gt;-'Net Acumulado'!$B112,0,1))</f>
        <v>1</v>
      </c>
      <c r="O112">
        <f>IF(N112=0,0,IF('Net Acumulado'!O112&gt;-'Net Acumulado'!$B112,0,1))</f>
        <v>1</v>
      </c>
      <c r="P112">
        <f>IF(O112=0,0,IF('Net Acumulado'!P112&gt;-'Net Acumulado'!$B112,0,1))</f>
        <v>1</v>
      </c>
      <c r="Q112">
        <f>IF(P112=0,0,IF('Net Acumulado'!Q112&gt;-'Net Acumulado'!$B112,0,1))</f>
        <v>1</v>
      </c>
      <c r="R112">
        <f>IF(Q112=0,0,IF('Net Acumulado'!R112&gt;-'Net Acumulado'!$B112,0,1))</f>
        <v>1</v>
      </c>
      <c r="S112">
        <f>IF(R112=0,0,IF('Net Acumulado'!S112&gt;-'Net Acumulado'!$B112,0,1))</f>
        <v>1</v>
      </c>
      <c r="T112">
        <f>IF(S112=0,0,IF('Net Acumulado'!T112&gt;-'Net Acumulado'!$B112,0,1))</f>
        <v>1</v>
      </c>
      <c r="U112">
        <f>IF(T112=0,0,IF('Net Acumulado'!U112&gt;-'Net Acumulado'!$B112,0,1))</f>
        <v>1</v>
      </c>
      <c r="V112">
        <f>IF(U112=0,0,IF('Net Acumulado'!V112&gt;-'Net Acumulado'!$B112,0,1))</f>
        <v>1</v>
      </c>
      <c r="W112">
        <f>IF(V112=0,0,IF('Net Acumulado'!W112&gt;-'Net Acumulado'!$B112,0,1))</f>
        <v>1</v>
      </c>
      <c r="X112">
        <f>IF(W112=0,0,IF('Net Acumulado'!X112&gt;-'Net Acumulado'!$B112,0,1))</f>
        <v>1</v>
      </c>
      <c r="Y112">
        <f>IF(X112=0,0,IF('Net Acumulado'!Y112&gt;-'Net Acumulado'!$B112,0,1))</f>
        <v>1</v>
      </c>
      <c r="Z112">
        <f>IF(Y112=0,0,IF('Net Acumulado'!Z112&gt;-'Net Acumulado'!$B112,0,1))</f>
        <v>1</v>
      </c>
      <c r="AA112">
        <f>IF(Z112=0,0,IF('Net Acumulado'!AA112&gt;-'Net Acumulado'!$B112,0,1))</f>
        <v>1</v>
      </c>
      <c r="AB112">
        <f>IF(AA112=0,0,IF('Net Acumulado'!AB112&gt;-'Net Acumulado'!$B112,0,1))</f>
        <v>1</v>
      </c>
      <c r="AC112">
        <f>IF(AB112=0,0,IF('Net Acumulado'!AC112&gt;-'Net Acumulado'!$B112,0,1))</f>
        <v>1</v>
      </c>
      <c r="AD112">
        <f>IF(AC112=0,0,IF('Net Acumulado'!AD112&gt;-'Net Acumulado'!$B112,0,1))</f>
        <v>1</v>
      </c>
      <c r="AE112">
        <f>IF(AD112=0,0,IF('Net Acumulado'!AE112&gt;-'Net Acumulado'!$B112,0,1))</f>
        <v>1</v>
      </c>
      <c r="AF112">
        <f>IF(AE112=0,0,IF('Net Acumulado'!AF112&gt;-'Net Acumulado'!$B112,0,1))</f>
        <v>1</v>
      </c>
      <c r="AG112">
        <f>IF(AF112=0,0,IF('Net Acumulado'!AG112&gt;-'Net Acumulado'!$B112,0,1))</f>
        <v>1</v>
      </c>
      <c r="AH112">
        <f>IF(AG112=0,0,IF('Net Acumulado'!AH112&gt;-'Net Acumulado'!$B112,0,1))</f>
        <v>1</v>
      </c>
      <c r="AI112">
        <f>IF(AH112=0,0,IF('Net Acumulado'!AI112&gt;-'Net Acumulado'!$B112,0,1))</f>
        <v>1</v>
      </c>
      <c r="AJ112">
        <f>IF(AI112=0,0,IF('Net Acumulado'!AJ112&gt;-'Net Acumulado'!$B112,0,1))</f>
        <v>1</v>
      </c>
      <c r="AK112">
        <f>IF(AJ112=0,0,IF('Net Acumulado'!AK112&gt;-'Net Acumulado'!$B112,0,1))</f>
        <v>1</v>
      </c>
      <c r="AL112">
        <f>IF(AK112=0,0,IF('Net Acumulado'!AL112&gt;-'Net Acumulado'!$B112,0,1))</f>
        <v>1</v>
      </c>
      <c r="AM112">
        <f>IF(AL112=0,0,IF('Net Acumulado'!AM112&gt;-'Net Acumulado'!$B112,0,1))</f>
        <v>1</v>
      </c>
      <c r="AN112">
        <f>IF(AM112=0,0,IF('Net Acumulado'!AN112&gt;-'Net Acumulado'!$B112,0,1))</f>
        <v>1</v>
      </c>
      <c r="AO112">
        <f>IF(AN112=0,0,IF('Net Acumulado'!AO112&gt;-'Net Acumulado'!$B112,0,1))</f>
        <v>1</v>
      </c>
      <c r="AP112">
        <f>IF(AO112=0,0,IF('Net Acumulado'!AP112&gt;-'Net Acumulado'!$B112,0,1))</f>
        <v>1</v>
      </c>
      <c r="AQ112">
        <f>IF(AP112=0,0,IF('Net Acumulado'!AQ112&gt;-'Net Acumulado'!$B112,0,1))</f>
        <v>1</v>
      </c>
      <c r="AR112">
        <f>IF(AQ112=0,0,IF('Net Acumulado'!AR112&gt;-'Net Acumulado'!$B112,0,1))</f>
        <v>1</v>
      </c>
      <c r="AS112">
        <f>IF(AR112=0,0,IF('Net Acumulado'!AS112&gt;-'Net Acumulado'!$B112,0,1))</f>
        <v>1</v>
      </c>
      <c r="AT112">
        <f>IF(AS112=0,0,IF('Net Acumulado'!AT112&gt;-'Net Acumulado'!$B112,0,1))</f>
        <v>1</v>
      </c>
      <c r="AU112">
        <f>IF(AT112=0,0,IF('Net Acumulado'!AU112&gt;-'Net Acumulado'!$B112,0,1))</f>
        <v>1</v>
      </c>
      <c r="AV112">
        <f>IF(AU112=0,0,IF('Net Acumulado'!AV112&gt;-'Net Acumulado'!$B112,0,1))</f>
        <v>1</v>
      </c>
      <c r="AW112">
        <f>IF(AV112=0,0,IF('Net Acumulado'!AW112&gt;-'Net Acumulado'!$B112,0,1))</f>
        <v>1</v>
      </c>
      <c r="AX112">
        <f>IF(AW112=0,0,IF('Net Acumulado'!AX112&gt;-'Net Acumulado'!$B112,0,1))</f>
        <v>1</v>
      </c>
      <c r="AY112">
        <f>IF(AX112=0,0,IF('Net Acumulado'!AY112&gt;-'Net Acumulado'!$B112,0,1))</f>
        <v>1</v>
      </c>
      <c r="AZ112">
        <f>IF(AY112=0,0,IF('Net Acumulado'!AZ112&gt;-'Net Acumulado'!$B112,0,1))</f>
        <v>1</v>
      </c>
      <c r="BA112">
        <f>IF(AZ112=0,0,IF('Net Acumulado'!BA112&gt;-'Net Acumulado'!$B112,0,1))</f>
        <v>1</v>
      </c>
      <c r="BB112">
        <f>IF(BA112=0,0,IF('Net Acumulado'!BB112&gt;-'Net Acumulado'!$B112,0,1))</f>
        <v>1</v>
      </c>
      <c r="BC112">
        <f>IF(BB112=0,0,IF('Net Acumulado'!BC112&gt;-'Net Acumulado'!$B112,0,1))</f>
        <v>1</v>
      </c>
      <c r="BD112">
        <f>IF(BC112=0,0,IF('Net Acumulado'!BD112&gt;-'Net Acumulado'!$B112,0,1))</f>
        <v>1</v>
      </c>
      <c r="BE112">
        <f>IF(BD112=0,0,IF('Net Acumulado'!BE112&gt;-'Net Acumulado'!$B112,0,1))</f>
        <v>1</v>
      </c>
      <c r="BF112">
        <f>IF(BE112=0,0,IF('Net Acumulado'!BF112&gt;-'Net Acumulado'!$B112,0,1))</f>
        <v>1</v>
      </c>
      <c r="BG112">
        <f>IF(BF112=0,0,IF('Net Acumulado'!BG112&gt;-'Net Acumulado'!$B112,0,1))</f>
        <v>1</v>
      </c>
      <c r="BH112">
        <f>IF(BG112=0,0,IF('Net Acumulado'!BH112&gt;-'Net Acumulado'!$B112,0,1))</f>
        <v>1</v>
      </c>
      <c r="BI112">
        <f>IF(BH112=0,0,IF('Net Acumulado'!BI112&gt;-'Net Acumulado'!$B112,0,1))</f>
        <v>1</v>
      </c>
      <c r="BJ112">
        <f>IF(BI112=0,0,IF('Net Acumulado'!BJ112&gt;-'Net Acumulado'!$B112,0,1))</f>
        <v>1</v>
      </c>
      <c r="BK112">
        <f>IF(BJ112=0,0,IF('Net Acumulado'!BK112&gt;-'Net Acumulado'!$B112,0,1))</f>
        <v>1</v>
      </c>
      <c r="BL112">
        <f>IF(BK112=0,0,IF('Net Acumulado'!BL112&gt;-'Net Acumulado'!$B112,0,1))</f>
        <v>1</v>
      </c>
      <c r="BM112">
        <f>IF(BL112=0,0,IF('Net Acumulado'!BM112&gt;-'Net Acumulado'!$B112,0,1))</f>
        <v>1</v>
      </c>
      <c r="BN112">
        <f>IF(BM112=0,0,IF('Net Acumulado'!BN112&gt;-'Net Acumulado'!$B112,0,1))</f>
        <v>1</v>
      </c>
      <c r="BO112">
        <f>IF(BN112=0,0,IF('Net Acumulado'!BO112&gt;-'Net Acumulado'!$B112,0,1))</f>
        <v>1</v>
      </c>
      <c r="BP112">
        <f>IF(BO112=0,0,IF('Net Acumulado'!BP112&gt;-'Net Acumulado'!$B112,0,1))</f>
        <v>1</v>
      </c>
      <c r="BQ112">
        <f>IF(BP112=0,0,IF('Net Acumulado'!BQ112&gt;-'Net Acumulado'!$B112,0,1))</f>
        <v>1</v>
      </c>
      <c r="BR112">
        <f>IF(BQ112=0,0,IF('Net Acumulado'!BR112&gt;-'Net Acumulado'!$B112,0,1))</f>
        <v>1</v>
      </c>
      <c r="BS112">
        <f>IF(BR112=0,0,IF('Net Acumulado'!BS112&gt;-'Net Acumulado'!$B112,0,1))</f>
        <v>1</v>
      </c>
      <c r="BT112">
        <f>IF(BS112=0,0,IF('Net Acumulado'!BT112&gt;-'Net Acumulado'!$B112,0,1))</f>
        <v>1</v>
      </c>
      <c r="BU112">
        <f>IF(BT112=0,0,IF('Net Acumulado'!BU112&gt;-'Net Acumulado'!$B112,0,1))</f>
        <v>1</v>
      </c>
      <c r="BV112">
        <f>IF(BU112=0,0,IF('Net Acumulado'!BV112&gt;-'Net Acumulado'!$B112,0,1))</f>
        <v>1</v>
      </c>
      <c r="BW112">
        <f>IF(BV112=0,0,IF('Net Acumulado'!BW112&gt;-'Net Acumulado'!$B112,0,1))</f>
        <v>1</v>
      </c>
      <c r="BX112">
        <f>IF(BW112=0,0,IF('Net Acumulado'!BX112&gt;-'Net Acumulado'!$B112,0,1))</f>
        <v>1</v>
      </c>
      <c r="BY112">
        <f>IF(BX112=0,0,IF('Net Acumulado'!BY112&gt;-'Net Acumulado'!$B112,0,1))</f>
        <v>1</v>
      </c>
      <c r="BZ112">
        <f>IF(BY112=0,0,IF('Net Acumulado'!BZ112&gt;-'Net Acumulado'!$B112,0,1))</f>
        <v>1</v>
      </c>
      <c r="CA112">
        <f>IF(BZ112=0,0,IF('Net Acumulado'!CA112&gt;-'Net Acumulado'!$B112,0,1))</f>
        <v>1</v>
      </c>
      <c r="CB112">
        <f>IF(CA112=0,0,IF('Net Acumulado'!CB112&gt;-'Net Acumulado'!$B112,0,1))</f>
        <v>1</v>
      </c>
      <c r="CC112">
        <f>IF(CB112=0,0,IF('Net Acumulado'!CC112&gt;-'Net Acumulado'!$B112,0,1))</f>
        <v>1</v>
      </c>
      <c r="CD112">
        <f>IF(CC112=0,0,IF('Net Acumulado'!CD112&gt;-'Net Acumulado'!$B112,0,1))</f>
        <v>1</v>
      </c>
      <c r="CE112">
        <f>IF(CD112=0,0,IF('Net Acumulado'!CE112&gt;-'Net Acumulado'!$B112,0,1))</f>
        <v>1</v>
      </c>
      <c r="CF112">
        <f>IF(CE112=0,0,IF('Net Acumulado'!CF112&gt;-'Net Acumulado'!$B112,0,1))</f>
        <v>1</v>
      </c>
      <c r="CG112">
        <f>IF(CF112=0,0,IF('Net Acumulado'!CG112&gt;-'Net Acumulado'!$B112,0,1))</f>
        <v>1</v>
      </c>
      <c r="CH112">
        <f>IF(CG112=0,0,IF('Net Acumulado'!CH112&gt;-'Net Acumulado'!$B112,0,1))</f>
        <v>1</v>
      </c>
      <c r="CI112">
        <f>IF(CH112=0,0,IF('Net Acumulado'!CI112&gt;-'Net Acumulado'!$B112,0,1))</f>
        <v>1</v>
      </c>
      <c r="CJ112">
        <f>IF(CI112=0,0,IF('Net Acumulado'!CJ112&gt;-'Net Acumulado'!$B112,0,1))</f>
        <v>1</v>
      </c>
      <c r="CK112">
        <f>IF(CJ112=0,0,IF('Net Acumulado'!CK112&gt;-'Net Acumulado'!$B112,0,1))</f>
        <v>1</v>
      </c>
      <c r="CL112">
        <f>IF(CK112=0,0,IF('Net Acumulado'!CL112&gt;-'Net Acumulado'!$B112,0,1))</f>
        <v>1</v>
      </c>
      <c r="CM112">
        <f>IF(CL112=0,0,IF('Net Acumulado'!CM112&gt;-'Net Acumulado'!$B112,0,1))</f>
        <v>1</v>
      </c>
      <c r="CN112">
        <f>IF(CM112=0,0,IF('Net Acumulado'!CN112&gt;-'Net Acumulado'!$B112,0,1))</f>
        <v>1</v>
      </c>
      <c r="CO112">
        <f>IF(CN112=0,0,IF('Net Acumulado'!CO112&gt;-'Net Acumulado'!$B112,0,1))</f>
        <v>1</v>
      </c>
      <c r="CP112">
        <f>IF(CO112=0,0,IF('Net Acumulado'!CP112&gt;-'Net Acumulado'!$B112,0,1))</f>
        <v>1</v>
      </c>
      <c r="CQ112">
        <f>IF(CP112=0,0,IF('Net Acumulado'!CQ112&gt;-'Net Acumulado'!$B112,0,1))</f>
        <v>1</v>
      </c>
      <c r="CR112">
        <f>IF(CQ112=0,0,IF('Net Acumulado'!CR112&gt;-'Net Acumulado'!$B112,0,1))</f>
        <v>1</v>
      </c>
      <c r="CS112">
        <f>IF(CR112=0,0,IF('Net Acumulado'!CS112&gt;-'Net Acumulado'!$B112,0,1))</f>
        <v>1</v>
      </c>
      <c r="CT112">
        <f>IF(CS112=0,0,IF('Net Acumulado'!CT112&gt;-'Net Acumulado'!$B112,0,1))</f>
        <v>1</v>
      </c>
      <c r="CU112">
        <f>IF(CT112=0,0,IF('Net Acumulado'!CU112&gt;-'Net Acumulado'!$B112,0,1))</f>
        <v>1</v>
      </c>
    </row>
    <row r="113" spans="1:99" x14ac:dyDescent="0.3">
      <c r="A113">
        <f t="shared" si="1"/>
        <v>5</v>
      </c>
      <c r="B113">
        <v>-2330</v>
      </c>
      <c r="C113">
        <v>4104</v>
      </c>
      <c r="D113">
        <f>IF('Net Acumulado'!D113&gt;-'Net Acumulado'!$B113,0,1)</f>
        <v>1</v>
      </c>
      <c r="E113">
        <f>IF(D113=0,0,IF('Net Acumulado'!E113&gt;-'Net Acumulado'!$B113,0,1))</f>
        <v>1</v>
      </c>
      <c r="F113">
        <f>IF(E113=0,0,IF('Net Acumulado'!F113&gt;-'Net Acumulado'!$B113,0,1))</f>
        <v>1</v>
      </c>
      <c r="G113">
        <f>IF(F113=0,0,IF('Net Acumulado'!G113&gt;-'Net Acumulado'!$B113,0,1))</f>
        <v>1</v>
      </c>
      <c r="H113">
        <f>IF(G113=0,0,IF('Net Acumulado'!H113&gt;-'Net Acumulado'!$B113,0,1))</f>
        <v>1</v>
      </c>
      <c r="I113">
        <f>IF(H113=0,0,IF('Net Acumulado'!I113&gt;-'Net Acumulado'!$B113,0,1))</f>
        <v>0</v>
      </c>
      <c r="J113">
        <f>IF(I113=0,0,IF('Net Acumulado'!J113&gt;-'Net Acumulado'!$B113,0,1))</f>
        <v>0</v>
      </c>
      <c r="K113">
        <f>IF(J113=0,0,IF('Net Acumulado'!K113&gt;-'Net Acumulado'!$B113,0,1))</f>
        <v>0</v>
      </c>
      <c r="L113">
        <f>IF(K113=0,0,IF('Net Acumulado'!L113&gt;-'Net Acumulado'!$B113,0,1))</f>
        <v>0</v>
      </c>
      <c r="M113">
        <f>IF(L113=0,0,IF('Net Acumulado'!M113&gt;-'Net Acumulado'!$B113,0,1))</f>
        <v>0</v>
      </c>
      <c r="N113">
        <f>IF(M113=0,0,IF('Net Acumulado'!N113&gt;-'Net Acumulado'!$B113,0,1))</f>
        <v>0</v>
      </c>
      <c r="O113">
        <f>IF(N113=0,0,IF('Net Acumulado'!O113&gt;-'Net Acumulado'!$B113,0,1))</f>
        <v>0</v>
      </c>
      <c r="P113">
        <f>IF(O113=0,0,IF('Net Acumulado'!P113&gt;-'Net Acumulado'!$B113,0,1))</f>
        <v>0</v>
      </c>
      <c r="Q113">
        <f>IF(P113=0,0,IF('Net Acumulado'!Q113&gt;-'Net Acumulado'!$B113,0,1))</f>
        <v>0</v>
      </c>
      <c r="R113">
        <f>IF(Q113=0,0,IF('Net Acumulado'!R113&gt;-'Net Acumulado'!$B113,0,1))</f>
        <v>0</v>
      </c>
      <c r="S113">
        <f>IF(R113=0,0,IF('Net Acumulado'!S113&gt;-'Net Acumulado'!$B113,0,1))</f>
        <v>0</v>
      </c>
      <c r="T113">
        <f>IF(S113=0,0,IF('Net Acumulado'!T113&gt;-'Net Acumulado'!$B113,0,1))</f>
        <v>0</v>
      </c>
      <c r="U113">
        <f>IF(T113=0,0,IF('Net Acumulado'!U113&gt;-'Net Acumulado'!$B113,0,1))</f>
        <v>0</v>
      </c>
      <c r="V113">
        <f>IF(U113=0,0,IF('Net Acumulado'!V113&gt;-'Net Acumulado'!$B113,0,1))</f>
        <v>0</v>
      </c>
      <c r="W113">
        <f>IF(V113=0,0,IF('Net Acumulado'!W113&gt;-'Net Acumulado'!$B113,0,1))</f>
        <v>0</v>
      </c>
      <c r="X113">
        <f>IF(W113=0,0,IF('Net Acumulado'!X113&gt;-'Net Acumulado'!$B113,0,1))</f>
        <v>0</v>
      </c>
      <c r="Y113">
        <f>IF(X113=0,0,IF('Net Acumulado'!Y113&gt;-'Net Acumulado'!$B113,0,1))</f>
        <v>0</v>
      </c>
      <c r="Z113">
        <f>IF(Y113=0,0,IF('Net Acumulado'!Z113&gt;-'Net Acumulado'!$B113,0,1))</f>
        <v>0</v>
      </c>
      <c r="AA113">
        <f>IF(Z113=0,0,IF('Net Acumulado'!AA113&gt;-'Net Acumulado'!$B113,0,1))</f>
        <v>0</v>
      </c>
      <c r="AB113">
        <f>IF(AA113=0,0,IF('Net Acumulado'!AB113&gt;-'Net Acumulado'!$B113,0,1))</f>
        <v>0</v>
      </c>
      <c r="AC113">
        <f>IF(AB113=0,0,IF('Net Acumulado'!AC113&gt;-'Net Acumulado'!$B113,0,1))</f>
        <v>0</v>
      </c>
      <c r="AD113">
        <f>IF(AC113=0,0,IF('Net Acumulado'!AD113&gt;-'Net Acumulado'!$B113,0,1))</f>
        <v>0</v>
      </c>
      <c r="AE113">
        <f>IF(AD113=0,0,IF('Net Acumulado'!AE113&gt;-'Net Acumulado'!$B113,0,1))</f>
        <v>0</v>
      </c>
      <c r="AF113">
        <f>IF(AE113=0,0,IF('Net Acumulado'!AF113&gt;-'Net Acumulado'!$B113,0,1))</f>
        <v>0</v>
      </c>
      <c r="AG113">
        <f>IF(AF113=0,0,IF('Net Acumulado'!AG113&gt;-'Net Acumulado'!$B113,0,1))</f>
        <v>0</v>
      </c>
      <c r="AH113">
        <f>IF(AG113=0,0,IF('Net Acumulado'!AH113&gt;-'Net Acumulado'!$B113,0,1))</f>
        <v>0</v>
      </c>
      <c r="AI113">
        <f>IF(AH113=0,0,IF('Net Acumulado'!AI113&gt;-'Net Acumulado'!$B113,0,1))</f>
        <v>0</v>
      </c>
      <c r="AJ113">
        <f>IF(AI113=0,0,IF('Net Acumulado'!AJ113&gt;-'Net Acumulado'!$B113,0,1))</f>
        <v>0</v>
      </c>
      <c r="AK113">
        <f>IF(AJ113=0,0,IF('Net Acumulado'!AK113&gt;-'Net Acumulado'!$B113,0,1))</f>
        <v>0</v>
      </c>
      <c r="AL113">
        <f>IF(AK113=0,0,IF('Net Acumulado'!AL113&gt;-'Net Acumulado'!$B113,0,1))</f>
        <v>0</v>
      </c>
      <c r="AM113">
        <f>IF(AL113=0,0,IF('Net Acumulado'!AM113&gt;-'Net Acumulado'!$B113,0,1))</f>
        <v>0</v>
      </c>
      <c r="AN113">
        <f>IF(AM113=0,0,IF('Net Acumulado'!AN113&gt;-'Net Acumulado'!$B113,0,1))</f>
        <v>0</v>
      </c>
      <c r="AO113">
        <f>IF(AN113=0,0,IF('Net Acumulado'!AO113&gt;-'Net Acumulado'!$B113,0,1))</f>
        <v>0</v>
      </c>
      <c r="AP113">
        <f>IF(AO113=0,0,IF('Net Acumulado'!AP113&gt;-'Net Acumulado'!$B113,0,1))</f>
        <v>0</v>
      </c>
      <c r="AQ113">
        <f>IF(AP113=0,0,IF('Net Acumulado'!AQ113&gt;-'Net Acumulado'!$B113,0,1))</f>
        <v>0</v>
      </c>
      <c r="AR113">
        <f>IF(AQ113=0,0,IF('Net Acumulado'!AR113&gt;-'Net Acumulado'!$B113,0,1))</f>
        <v>0</v>
      </c>
      <c r="AS113">
        <f>IF(AR113=0,0,IF('Net Acumulado'!AS113&gt;-'Net Acumulado'!$B113,0,1))</f>
        <v>0</v>
      </c>
      <c r="AT113">
        <f>IF(AS113=0,0,IF('Net Acumulado'!AT113&gt;-'Net Acumulado'!$B113,0,1))</f>
        <v>0</v>
      </c>
      <c r="AU113">
        <f>IF(AT113=0,0,IF('Net Acumulado'!AU113&gt;-'Net Acumulado'!$B113,0,1))</f>
        <v>0</v>
      </c>
      <c r="AV113">
        <f>IF(AU113=0,0,IF('Net Acumulado'!AV113&gt;-'Net Acumulado'!$B113,0,1))</f>
        <v>0</v>
      </c>
      <c r="AW113">
        <f>IF(AV113=0,0,IF('Net Acumulado'!AW113&gt;-'Net Acumulado'!$B113,0,1))</f>
        <v>0</v>
      </c>
      <c r="AX113">
        <f>IF(AW113=0,0,IF('Net Acumulado'!AX113&gt;-'Net Acumulado'!$B113,0,1))</f>
        <v>0</v>
      </c>
      <c r="AY113">
        <f>IF(AX113=0,0,IF('Net Acumulado'!AY113&gt;-'Net Acumulado'!$B113,0,1))</f>
        <v>0</v>
      </c>
      <c r="AZ113">
        <f>IF(AY113=0,0,IF('Net Acumulado'!AZ113&gt;-'Net Acumulado'!$B113,0,1))</f>
        <v>0</v>
      </c>
      <c r="BA113">
        <f>IF(AZ113=0,0,IF('Net Acumulado'!BA113&gt;-'Net Acumulado'!$B113,0,1))</f>
        <v>0</v>
      </c>
      <c r="BB113">
        <f>IF(BA113=0,0,IF('Net Acumulado'!BB113&gt;-'Net Acumulado'!$B113,0,1))</f>
        <v>0</v>
      </c>
      <c r="BC113">
        <f>IF(BB113=0,0,IF('Net Acumulado'!BC113&gt;-'Net Acumulado'!$B113,0,1))</f>
        <v>0</v>
      </c>
      <c r="BD113">
        <f>IF(BC113=0,0,IF('Net Acumulado'!BD113&gt;-'Net Acumulado'!$B113,0,1))</f>
        <v>0</v>
      </c>
      <c r="BE113">
        <f>IF(BD113=0,0,IF('Net Acumulado'!BE113&gt;-'Net Acumulado'!$B113,0,1))</f>
        <v>0</v>
      </c>
      <c r="BF113">
        <f>IF(BE113=0,0,IF('Net Acumulado'!BF113&gt;-'Net Acumulado'!$B113,0,1))</f>
        <v>0</v>
      </c>
      <c r="BG113">
        <f>IF(BF113=0,0,IF('Net Acumulado'!BG113&gt;-'Net Acumulado'!$B113,0,1))</f>
        <v>0</v>
      </c>
      <c r="BH113">
        <f>IF(BG113=0,0,IF('Net Acumulado'!BH113&gt;-'Net Acumulado'!$B113,0,1))</f>
        <v>0</v>
      </c>
      <c r="BI113">
        <f>IF(BH113=0,0,IF('Net Acumulado'!BI113&gt;-'Net Acumulado'!$B113,0,1))</f>
        <v>0</v>
      </c>
      <c r="BJ113">
        <f>IF(BI113=0,0,IF('Net Acumulado'!BJ113&gt;-'Net Acumulado'!$B113,0,1))</f>
        <v>0</v>
      </c>
      <c r="BK113">
        <f>IF(BJ113=0,0,IF('Net Acumulado'!BK113&gt;-'Net Acumulado'!$B113,0,1))</f>
        <v>0</v>
      </c>
      <c r="BL113">
        <f>IF(BK113=0,0,IF('Net Acumulado'!BL113&gt;-'Net Acumulado'!$B113,0,1))</f>
        <v>0</v>
      </c>
      <c r="BM113">
        <f>IF(BL113=0,0,IF('Net Acumulado'!BM113&gt;-'Net Acumulado'!$B113,0,1))</f>
        <v>0</v>
      </c>
      <c r="BN113">
        <f>IF(BM113=0,0,IF('Net Acumulado'!BN113&gt;-'Net Acumulado'!$B113,0,1))</f>
        <v>0</v>
      </c>
      <c r="BO113">
        <f>IF(BN113=0,0,IF('Net Acumulado'!BO113&gt;-'Net Acumulado'!$B113,0,1))</f>
        <v>0</v>
      </c>
      <c r="BP113">
        <f>IF(BO113=0,0,IF('Net Acumulado'!BP113&gt;-'Net Acumulado'!$B113,0,1))</f>
        <v>0</v>
      </c>
      <c r="BQ113">
        <f>IF(BP113=0,0,IF('Net Acumulado'!BQ113&gt;-'Net Acumulado'!$B113,0,1))</f>
        <v>0</v>
      </c>
      <c r="BR113">
        <f>IF(BQ113=0,0,IF('Net Acumulado'!BR113&gt;-'Net Acumulado'!$B113,0,1))</f>
        <v>0</v>
      </c>
      <c r="BS113">
        <f>IF(BR113=0,0,IF('Net Acumulado'!BS113&gt;-'Net Acumulado'!$B113,0,1))</f>
        <v>0</v>
      </c>
      <c r="BT113">
        <f>IF(BS113=0,0,IF('Net Acumulado'!BT113&gt;-'Net Acumulado'!$B113,0,1))</f>
        <v>0</v>
      </c>
      <c r="BU113">
        <f>IF(BT113=0,0,IF('Net Acumulado'!BU113&gt;-'Net Acumulado'!$B113,0,1))</f>
        <v>0</v>
      </c>
      <c r="BV113">
        <f>IF(BU113=0,0,IF('Net Acumulado'!BV113&gt;-'Net Acumulado'!$B113,0,1))</f>
        <v>0</v>
      </c>
      <c r="BW113">
        <f>IF(BV113=0,0,IF('Net Acumulado'!BW113&gt;-'Net Acumulado'!$B113,0,1))</f>
        <v>0</v>
      </c>
      <c r="BX113">
        <f>IF(BW113=0,0,IF('Net Acumulado'!BX113&gt;-'Net Acumulado'!$B113,0,1))</f>
        <v>0</v>
      </c>
      <c r="BY113">
        <f>IF(BX113=0,0,IF('Net Acumulado'!BY113&gt;-'Net Acumulado'!$B113,0,1))</f>
        <v>0</v>
      </c>
      <c r="BZ113">
        <f>IF(BY113=0,0,IF('Net Acumulado'!BZ113&gt;-'Net Acumulado'!$B113,0,1))</f>
        <v>0</v>
      </c>
      <c r="CA113">
        <f>IF(BZ113=0,0,IF('Net Acumulado'!CA113&gt;-'Net Acumulado'!$B113,0,1))</f>
        <v>0</v>
      </c>
      <c r="CB113">
        <f>IF(CA113=0,0,IF('Net Acumulado'!CB113&gt;-'Net Acumulado'!$B113,0,1))</f>
        <v>0</v>
      </c>
      <c r="CC113">
        <f>IF(CB113=0,0,IF('Net Acumulado'!CC113&gt;-'Net Acumulado'!$B113,0,1))</f>
        <v>0</v>
      </c>
      <c r="CD113">
        <f>IF(CC113=0,0,IF('Net Acumulado'!CD113&gt;-'Net Acumulado'!$B113,0,1))</f>
        <v>0</v>
      </c>
      <c r="CE113">
        <f>IF(CD113=0,0,IF('Net Acumulado'!CE113&gt;-'Net Acumulado'!$B113,0,1))</f>
        <v>0</v>
      </c>
      <c r="CF113">
        <f>IF(CE113=0,0,IF('Net Acumulado'!CF113&gt;-'Net Acumulado'!$B113,0,1))</f>
        <v>0</v>
      </c>
      <c r="CG113">
        <f>IF(CF113=0,0,IF('Net Acumulado'!CG113&gt;-'Net Acumulado'!$B113,0,1))</f>
        <v>0</v>
      </c>
      <c r="CH113">
        <f>IF(CG113=0,0,IF('Net Acumulado'!CH113&gt;-'Net Acumulado'!$B113,0,1))</f>
        <v>0</v>
      </c>
      <c r="CI113">
        <f>IF(CH113=0,0,IF('Net Acumulado'!CI113&gt;-'Net Acumulado'!$B113,0,1))</f>
        <v>0</v>
      </c>
      <c r="CJ113">
        <f>IF(CI113=0,0,IF('Net Acumulado'!CJ113&gt;-'Net Acumulado'!$B113,0,1))</f>
        <v>0</v>
      </c>
      <c r="CK113">
        <f>IF(CJ113=0,0,IF('Net Acumulado'!CK113&gt;-'Net Acumulado'!$B113,0,1))</f>
        <v>0</v>
      </c>
      <c r="CL113">
        <f>IF(CK113=0,0,IF('Net Acumulado'!CL113&gt;-'Net Acumulado'!$B113,0,1))</f>
        <v>0</v>
      </c>
      <c r="CM113">
        <f>IF(CL113=0,0,IF('Net Acumulado'!CM113&gt;-'Net Acumulado'!$B113,0,1))</f>
        <v>0</v>
      </c>
      <c r="CN113">
        <f>IF(CM113=0,0,IF('Net Acumulado'!CN113&gt;-'Net Acumulado'!$B113,0,1))</f>
        <v>0</v>
      </c>
      <c r="CO113">
        <f>IF(CN113=0,0,IF('Net Acumulado'!CO113&gt;-'Net Acumulado'!$B113,0,1))</f>
        <v>0</v>
      </c>
      <c r="CP113">
        <f>IF(CO113=0,0,IF('Net Acumulado'!CP113&gt;-'Net Acumulado'!$B113,0,1))</f>
        <v>0</v>
      </c>
      <c r="CQ113">
        <f>IF(CP113=0,0,IF('Net Acumulado'!CQ113&gt;-'Net Acumulado'!$B113,0,1))</f>
        <v>0</v>
      </c>
      <c r="CR113">
        <f>IF(CQ113=0,0,IF('Net Acumulado'!CR113&gt;-'Net Acumulado'!$B113,0,1))</f>
        <v>0</v>
      </c>
      <c r="CS113">
        <f>IF(CR113=0,0,IF('Net Acumulado'!CS113&gt;-'Net Acumulado'!$B113,0,1))</f>
        <v>0</v>
      </c>
      <c r="CT113">
        <f>IF(CS113=0,0,IF('Net Acumulado'!CT113&gt;-'Net Acumulado'!$B113,0,1))</f>
        <v>0</v>
      </c>
      <c r="CU113">
        <f>IF(CT113=0,0,IF('Net Acumulado'!CU113&gt;-'Net Acumulado'!$B113,0,1))</f>
        <v>0</v>
      </c>
    </row>
    <row r="114" spans="1:99" x14ac:dyDescent="0.3">
      <c r="A114">
        <f t="shared" si="1"/>
        <v>63</v>
      </c>
      <c r="B114">
        <v>-73397</v>
      </c>
      <c r="C114">
        <v>4110</v>
      </c>
      <c r="D114">
        <f>IF('Net Acumulado'!D114&gt;-'Net Acumulado'!$B114,0,1)</f>
        <v>1</v>
      </c>
      <c r="E114">
        <f>IF(D114=0,0,IF('Net Acumulado'!E114&gt;-'Net Acumulado'!$B114,0,1))</f>
        <v>1</v>
      </c>
      <c r="F114">
        <f>IF(E114=0,0,IF('Net Acumulado'!F114&gt;-'Net Acumulado'!$B114,0,1))</f>
        <v>1</v>
      </c>
      <c r="G114">
        <f>IF(F114=0,0,IF('Net Acumulado'!G114&gt;-'Net Acumulado'!$B114,0,1))</f>
        <v>1</v>
      </c>
      <c r="H114">
        <f>IF(G114=0,0,IF('Net Acumulado'!H114&gt;-'Net Acumulado'!$B114,0,1))</f>
        <v>1</v>
      </c>
      <c r="I114">
        <f>IF(H114=0,0,IF('Net Acumulado'!I114&gt;-'Net Acumulado'!$B114,0,1))</f>
        <v>1</v>
      </c>
      <c r="J114">
        <f>IF(I114=0,0,IF('Net Acumulado'!J114&gt;-'Net Acumulado'!$B114,0,1))</f>
        <v>1</v>
      </c>
      <c r="K114">
        <f>IF(J114=0,0,IF('Net Acumulado'!K114&gt;-'Net Acumulado'!$B114,0,1))</f>
        <v>1</v>
      </c>
      <c r="L114">
        <f>IF(K114=0,0,IF('Net Acumulado'!L114&gt;-'Net Acumulado'!$B114,0,1))</f>
        <v>1</v>
      </c>
      <c r="M114">
        <f>IF(L114=0,0,IF('Net Acumulado'!M114&gt;-'Net Acumulado'!$B114,0,1))</f>
        <v>1</v>
      </c>
      <c r="N114">
        <f>IF(M114=0,0,IF('Net Acumulado'!N114&gt;-'Net Acumulado'!$B114,0,1))</f>
        <v>1</v>
      </c>
      <c r="O114">
        <f>IF(N114=0,0,IF('Net Acumulado'!O114&gt;-'Net Acumulado'!$B114,0,1))</f>
        <v>1</v>
      </c>
      <c r="P114">
        <f>IF(O114=0,0,IF('Net Acumulado'!P114&gt;-'Net Acumulado'!$B114,0,1))</f>
        <v>1</v>
      </c>
      <c r="Q114">
        <f>IF(P114=0,0,IF('Net Acumulado'!Q114&gt;-'Net Acumulado'!$B114,0,1))</f>
        <v>1</v>
      </c>
      <c r="R114">
        <f>IF(Q114=0,0,IF('Net Acumulado'!R114&gt;-'Net Acumulado'!$B114,0,1))</f>
        <v>1</v>
      </c>
      <c r="S114">
        <f>IF(R114=0,0,IF('Net Acumulado'!S114&gt;-'Net Acumulado'!$B114,0,1))</f>
        <v>1</v>
      </c>
      <c r="T114">
        <f>IF(S114=0,0,IF('Net Acumulado'!T114&gt;-'Net Acumulado'!$B114,0,1))</f>
        <v>1</v>
      </c>
      <c r="U114">
        <f>IF(T114=0,0,IF('Net Acumulado'!U114&gt;-'Net Acumulado'!$B114,0,1))</f>
        <v>1</v>
      </c>
      <c r="V114">
        <f>IF(U114=0,0,IF('Net Acumulado'!V114&gt;-'Net Acumulado'!$B114,0,1))</f>
        <v>1</v>
      </c>
      <c r="W114">
        <f>IF(V114=0,0,IF('Net Acumulado'!W114&gt;-'Net Acumulado'!$B114,0,1))</f>
        <v>1</v>
      </c>
      <c r="X114">
        <f>IF(W114=0,0,IF('Net Acumulado'!X114&gt;-'Net Acumulado'!$B114,0,1))</f>
        <v>1</v>
      </c>
      <c r="Y114">
        <f>IF(X114=0,0,IF('Net Acumulado'!Y114&gt;-'Net Acumulado'!$B114,0,1))</f>
        <v>1</v>
      </c>
      <c r="Z114">
        <f>IF(Y114=0,0,IF('Net Acumulado'!Z114&gt;-'Net Acumulado'!$B114,0,1))</f>
        <v>1</v>
      </c>
      <c r="AA114">
        <f>IF(Z114=0,0,IF('Net Acumulado'!AA114&gt;-'Net Acumulado'!$B114,0,1))</f>
        <v>1</v>
      </c>
      <c r="AB114">
        <f>IF(AA114=0,0,IF('Net Acumulado'!AB114&gt;-'Net Acumulado'!$B114,0,1))</f>
        <v>1</v>
      </c>
      <c r="AC114">
        <f>IF(AB114=0,0,IF('Net Acumulado'!AC114&gt;-'Net Acumulado'!$B114,0,1))</f>
        <v>1</v>
      </c>
      <c r="AD114">
        <f>IF(AC114=0,0,IF('Net Acumulado'!AD114&gt;-'Net Acumulado'!$B114,0,1))</f>
        <v>1</v>
      </c>
      <c r="AE114">
        <f>IF(AD114=0,0,IF('Net Acumulado'!AE114&gt;-'Net Acumulado'!$B114,0,1))</f>
        <v>1</v>
      </c>
      <c r="AF114">
        <f>IF(AE114=0,0,IF('Net Acumulado'!AF114&gt;-'Net Acumulado'!$B114,0,1))</f>
        <v>1</v>
      </c>
      <c r="AG114">
        <f>IF(AF114=0,0,IF('Net Acumulado'!AG114&gt;-'Net Acumulado'!$B114,0,1))</f>
        <v>1</v>
      </c>
      <c r="AH114">
        <f>IF(AG114=0,0,IF('Net Acumulado'!AH114&gt;-'Net Acumulado'!$B114,0,1))</f>
        <v>1</v>
      </c>
      <c r="AI114">
        <f>IF(AH114=0,0,IF('Net Acumulado'!AI114&gt;-'Net Acumulado'!$B114,0,1))</f>
        <v>1</v>
      </c>
      <c r="AJ114">
        <f>IF(AI114=0,0,IF('Net Acumulado'!AJ114&gt;-'Net Acumulado'!$B114,0,1))</f>
        <v>1</v>
      </c>
      <c r="AK114">
        <f>IF(AJ114=0,0,IF('Net Acumulado'!AK114&gt;-'Net Acumulado'!$B114,0,1))</f>
        <v>1</v>
      </c>
      <c r="AL114">
        <f>IF(AK114=0,0,IF('Net Acumulado'!AL114&gt;-'Net Acumulado'!$B114,0,1))</f>
        <v>1</v>
      </c>
      <c r="AM114">
        <f>IF(AL114=0,0,IF('Net Acumulado'!AM114&gt;-'Net Acumulado'!$B114,0,1))</f>
        <v>1</v>
      </c>
      <c r="AN114">
        <f>IF(AM114=0,0,IF('Net Acumulado'!AN114&gt;-'Net Acumulado'!$B114,0,1))</f>
        <v>1</v>
      </c>
      <c r="AO114">
        <f>IF(AN114=0,0,IF('Net Acumulado'!AO114&gt;-'Net Acumulado'!$B114,0,1))</f>
        <v>1</v>
      </c>
      <c r="AP114">
        <f>IF(AO114=0,0,IF('Net Acumulado'!AP114&gt;-'Net Acumulado'!$B114,0,1))</f>
        <v>1</v>
      </c>
      <c r="AQ114">
        <f>IF(AP114=0,0,IF('Net Acumulado'!AQ114&gt;-'Net Acumulado'!$B114,0,1))</f>
        <v>1</v>
      </c>
      <c r="AR114">
        <f>IF(AQ114=0,0,IF('Net Acumulado'!AR114&gt;-'Net Acumulado'!$B114,0,1))</f>
        <v>1</v>
      </c>
      <c r="AS114">
        <f>IF(AR114=0,0,IF('Net Acumulado'!AS114&gt;-'Net Acumulado'!$B114,0,1))</f>
        <v>1</v>
      </c>
      <c r="AT114">
        <f>IF(AS114=0,0,IF('Net Acumulado'!AT114&gt;-'Net Acumulado'!$B114,0,1))</f>
        <v>1</v>
      </c>
      <c r="AU114">
        <f>IF(AT114=0,0,IF('Net Acumulado'!AU114&gt;-'Net Acumulado'!$B114,0,1))</f>
        <v>1</v>
      </c>
      <c r="AV114">
        <f>IF(AU114=0,0,IF('Net Acumulado'!AV114&gt;-'Net Acumulado'!$B114,0,1))</f>
        <v>1</v>
      </c>
      <c r="AW114">
        <f>IF(AV114=0,0,IF('Net Acumulado'!AW114&gt;-'Net Acumulado'!$B114,0,1))</f>
        <v>1</v>
      </c>
      <c r="AX114">
        <f>IF(AW114=0,0,IF('Net Acumulado'!AX114&gt;-'Net Acumulado'!$B114,0,1))</f>
        <v>1</v>
      </c>
      <c r="AY114">
        <f>IF(AX114=0,0,IF('Net Acumulado'!AY114&gt;-'Net Acumulado'!$B114,0,1))</f>
        <v>1</v>
      </c>
      <c r="AZ114">
        <f>IF(AY114=0,0,IF('Net Acumulado'!AZ114&gt;-'Net Acumulado'!$B114,0,1))</f>
        <v>1</v>
      </c>
      <c r="BA114">
        <f>IF(AZ114=0,0,IF('Net Acumulado'!BA114&gt;-'Net Acumulado'!$B114,0,1))</f>
        <v>1</v>
      </c>
      <c r="BB114">
        <f>IF(BA114=0,0,IF('Net Acumulado'!BB114&gt;-'Net Acumulado'!$B114,0,1))</f>
        <v>1</v>
      </c>
      <c r="BC114">
        <f>IF(BB114=0,0,IF('Net Acumulado'!BC114&gt;-'Net Acumulado'!$B114,0,1))</f>
        <v>1</v>
      </c>
      <c r="BD114">
        <f>IF(BC114=0,0,IF('Net Acumulado'!BD114&gt;-'Net Acumulado'!$B114,0,1))</f>
        <v>1</v>
      </c>
      <c r="BE114">
        <f>IF(BD114=0,0,IF('Net Acumulado'!BE114&gt;-'Net Acumulado'!$B114,0,1))</f>
        <v>1</v>
      </c>
      <c r="BF114">
        <f>IF(BE114=0,0,IF('Net Acumulado'!BF114&gt;-'Net Acumulado'!$B114,0,1))</f>
        <v>1</v>
      </c>
      <c r="BG114">
        <f>IF(BF114=0,0,IF('Net Acumulado'!BG114&gt;-'Net Acumulado'!$B114,0,1))</f>
        <v>1</v>
      </c>
      <c r="BH114">
        <f>IF(BG114=0,0,IF('Net Acumulado'!BH114&gt;-'Net Acumulado'!$B114,0,1))</f>
        <v>1</v>
      </c>
      <c r="BI114">
        <f>IF(BH114=0,0,IF('Net Acumulado'!BI114&gt;-'Net Acumulado'!$B114,0,1))</f>
        <v>1</v>
      </c>
      <c r="BJ114">
        <f>IF(BI114=0,0,IF('Net Acumulado'!BJ114&gt;-'Net Acumulado'!$B114,0,1))</f>
        <v>1</v>
      </c>
      <c r="BK114">
        <f>IF(BJ114=0,0,IF('Net Acumulado'!BK114&gt;-'Net Acumulado'!$B114,0,1))</f>
        <v>1</v>
      </c>
      <c r="BL114">
        <f>IF(BK114=0,0,IF('Net Acumulado'!BL114&gt;-'Net Acumulado'!$B114,0,1))</f>
        <v>1</v>
      </c>
      <c r="BM114">
        <f>IF(BL114=0,0,IF('Net Acumulado'!BM114&gt;-'Net Acumulado'!$B114,0,1))</f>
        <v>1</v>
      </c>
      <c r="BN114">
        <f>IF(BM114=0,0,IF('Net Acumulado'!BN114&gt;-'Net Acumulado'!$B114,0,1))</f>
        <v>1</v>
      </c>
      <c r="BO114">
        <f>IF(BN114=0,0,IF('Net Acumulado'!BO114&gt;-'Net Acumulado'!$B114,0,1))</f>
        <v>0</v>
      </c>
      <c r="BP114">
        <f>IF(BO114=0,0,IF('Net Acumulado'!BP114&gt;-'Net Acumulado'!$B114,0,1))</f>
        <v>0</v>
      </c>
      <c r="BQ114">
        <f>IF(BP114=0,0,IF('Net Acumulado'!BQ114&gt;-'Net Acumulado'!$B114,0,1))</f>
        <v>0</v>
      </c>
      <c r="BR114">
        <f>IF(BQ114=0,0,IF('Net Acumulado'!BR114&gt;-'Net Acumulado'!$B114,0,1))</f>
        <v>0</v>
      </c>
      <c r="BS114">
        <f>IF(BR114=0,0,IF('Net Acumulado'!BS114&gt;-'Net Acumulado'!$B114,0,1))</f>
        <v>0</v>
      </c>
      <c r="BT114">
        <f>IF(BS114=0,0,IF('Net Acumulado'!BT114&gt;-'Net Acumulado'!$B114,0,1))</f>
        <v>0</v>
      </c>
      <c r="BU114">
        <f>IF(BT114=0,0,IF('Net Acumulado'!BU114&gt;-'Net Acumulado'!$B114,0,1))</f>
        <v>0</v>
      </c>
      <c r="BV114">
        <f>IF(BU114=0,0,IF('Net Acumulado'!BV114&gt;-'Net Acumulado'!$B114,0,1))</f>
        <v>0</v>
      </c>
      <c r="BW114">
        <f>IF(BV114=0,0,IF('Net Acumulado'!BW114&gt;-'Net Acumulado'!$B114,0,1))</f>
        <v>0</v>
      </c>
      <c r="BX114">
        <f>IF(BW114=0,0,IF('Net Acumulado'!BX114&gt;-'Net Acumulado'!$B114,0,1))</f>
        <v>0</v>
      </c>
      <c r="BY114">
        <f>IF(BX114=0,0,IF('Net Acumulado'!BY114&gt;-'Net Acumulado'!$B114,0,1))</f>
        <v>0</v>
      </c>
      <c r="BZ114">
        <f>IF(BY114=0,0,IF('Net Acumulado'!BZ114&gt;-'Net Acumulado'!$B114,0,1))</f>
        <v>0</v>
      </c>
      <c r="CA114">
        <f>IF(BZ114=0,0,IF('Net Acumulado'!CA114&gt;-'Net Acumulado'!$B114,0,1))</f>
        <v>0</v>
      </c>
      <c r="CB114">
        <f>IF(CA114=0,0,IF('Net Acumulado'!CB114&gt;-'Net Acumulado'!$B114,0,1))</f>
        <v>0</v>
      </c>
      <c r="CC114">
        <f>IF(CB114=0,0,IF('Net Acumulado'!CC114&gt;-'Net Acumulado'!$B114,0,1))</f>
        <v>0</v>
      </c>
      <c r="CD114">
        <f>IF(CC114=0,0,IF('Net Acumulado'!CD114&gt;-'Net Acumulado'!$B114,0,1))</f>
        <v>0</v>
      </c>
      <c r="CE114">
        <f>IF(CD114=0,0,IF('Net Acumulado'!CE114&gt;-'Net Acumulado'!$B114,0,1))</f>
        <v>0</v>
      </c>
      <c r="CF114">
        <f>IF(CE114=0,0,IF('Net Acumulado'!CF114&gt;-'Net Acumulado'!$B114,0,1))</f>
        <v>0</v>
      </c>
      <c r="CG114">
        <f>IF(CF114=0,0,IF('Net Acumulado'!CG114&gt;-'Net Acumulado'!$B114,0,1))</f>
        <v>0</v>
      </c>
      <c r="CH114">
        <f>IF(CG114=0,0,IF('Net Acumulado'!CH114&gt;-'Net Acumulado'!$B114,0,1))</f>
        <v>0</v>
      </c>
      <c r="CI114">
        <f>IF(CH114=0,0,IF('Net Acumulado'!CI114&gt;-'Net Acumulado'!$B114,0,1))</f>
        <v>0</v>
      </c>
      <c r="CJ114">
        <f>IF(CI114=0,0,IF('Net Acumulado'!CJ114&gt;-'Net Acumulado'!$B114,0,1))</f>
        <v>0</v>
      </c>
      <c r="CK114">
        <f>IF(CJ114=0,0,IF('Net Acumulado'!CK114&gt;-'Net Acumulado'!$B114,0,1))</f>
        <v>0</v>
      </c>
      <c r="CL114">
        <f>IF(CK114=0,0,IF('Net Acumulado'!CL114&gt;-'Net Acumulado'!$B114,0,1))</f>
        <v>0</v>
      </c>
      <c r="CM114">
        <f>IF(CL114=0,0,IF('Net Acumulado'!CM114&gt;-'Net Acumulado'!$B114,0,1))</f>
        <v>0</v>
      </c>
      <c r="CN114">
        <f>IF(CM114=0,0,IF('Net Acumulado'!CN114&gt;-'Net Acumulado'!$B114,0,1))</f>
        <v>0</v>
      </c>
      <c r="CO114">
        <f>IF(CN114=0,0,IF('Net Acumulado'!CO114&gt;-'Net Acumulado'!$B114,0,1))</f>
        <v>0</v>
      </c>
      <c r="CP114">
        <f>IF(CO114=0,0,IF('Net Acumulado'!CP114&gt;-'Net Acumulado'!$B114,0,1))</f>
        <v>0</v>
      </c>
      <c r="CQ114">
        <f>IF(CP114=0,0,IF('Net Acumulado'!CQ114&gt;-'Net Acumulado'!$B114,0,1))</f>
        <v>0</v>
      </c>
      <c r="CR114">
        <f>IF(CQ114=0,0,IF('Net Acumulado'!CR114&gt;-'Net Acumulado'!$B114,0,1))</f>
        <v>0</v>
      </c>
      <c r="CS114">
        <f>IF(CR114=0,0,IF('Net Acumulado'!CS114&gt;-'Net Acumulado'!$B114,0,1))</f>
        <v>0</v>
      </c>
      <c r="CT114">
        <f>IF(CS114=0,0,IF('Net Acumulado'!CT114&gt;-'Net Acumulado'!$B114,0,1))</f>
        <v>0</v>
      </c>
      <c r="CU114">
        <f>IF(CT114=0,0,IF('Net Acumulado'!CU114&gt;-'Net Acumulado'!$B114,0,1))</f>
        <v>0</v>
      </c>
    </row>
    <row r="115" spans="1:99" x14ac:dyDescent="0.3">
      <c r="A115">
        <f t="shared" si="1"/>
        <v>29</v>
      </c>
      <c r="B115">
        <v>-2758</v>
      </c>
      <c r="C115">
        <v>4102</v>
      </c>
      <c r="D115">
        <f>IF('Net Acumulado'!D115&gt;-'Net Acumulado'!$B115,0,1)</f>
        <v>1</v>
      </c>
      <c r="E115">
        <f>IF(D115=0,0,IF('Net Acumulado'!E115&gt;-'Net Acumulado'!$B115,0,1))</f>
        <v>1</v>
      </c>
      <c r="F115">
        <f>IF(E115=0,0,IF('Net Acumulado'!F115&gt;-'Net Acumulado'!$B115,0,1))</f>
        <v>1</v>
      </c>
      <c r="G115">
        <f>IF(F115=0,0,IF('Net Acumulado'!G115&gt;-'Net Acumulado'!$B115,0,1))</f>
        <v>1</v>
      </c>
      <c r="H115">
        <f>IF(G115=0,0,IF('Net Acumulado'!H115&gt;-'Net Acumulado'!$B115,0,1))</f>
        <v>1</v>
      </c>
      <c r="I115">
        <f>IF(H115=0,0,IF('Net Acumulado'!I115&gt;-'Net Acumulado'!$B115,0,1))</f>
        <v>1</v>
      </c>
      <c r="J115">
        <f>IF(I115=0,0,IF('Net Acumulado'!J115&gt;-'Net Acumulado'!$B115,0,1))</f>
        <v>1</v>
      </c>
      <c r="K115">
        <f>IF(J115=0,0,IF('Net Acumulado'!K115&gt;-'Net Acumulado'!$B115,0,1))</f>
        <v>1</v>
      </c>
      <c r="L115">
        <f>IF(K115=0,0,IF('Net Acumulado'!L115&gt;-'Net Acumulado'!$B115,0,1))</f>
        <v>1</v>
      </c>
      <c r="M115">
        <f>IF(L115=0,0,IF('Net Acumulado'!M115&gt;-'Net Acumulado'!$B115,0,1))</f>
        <v>1</v>
      </c>
      <c r="N115">
        <f>IF(M115=0,0,IF('Net Acumulado'!N115&gt;-'Net Acumulado'!$B115,0,1))</f>
        <v>1</v>
      </c>
      <c r="O115">
        <f>IF(N115=0,0,IF('Net Acumulado'!O115&gt;-'Net Acumulado'!$B115,0,1))</f>
        <v>1</v>
      </c>
      <c r="P115">
        <f>IF(O115=0,0,IF('Net Acumulado'!P115&gt;-'Net Acumulado'!$B115,0,1))</f>
        <v>1</v>
      </c>
      <c r="Q115">
        <f>IF(P115=0,0,IF('Net Acumulado'!Q115&gt;-'Net Acumulado'!$B115,0,1))</f>
        <v>1</v>
      </c>
      <c r="R115">
        <f>IF(Q115=0,0,IF('Net Acumulado'!R115&gt;-'Net Acumulado'!$B115,0,1))</f>
        <v>1</v>
      </c>
      <c r="S115">
        <f>IF(R115=0,0,IF('Net Acumulado'!S115&gt;-'Net Acumulado'!$B115,0,1))</f>
        <v>1</v>
      </c>
      <c r="T115">
        <f>IF(S115=0,0,IF('Net Acumulado'!T115&gt;-'Net Acumulado'!$B115,0,1))</f>
        <v>1</v>
      </c>
      <c r="U115">
        <f>IF(T115=0,0,IF('Net Acumulado'!U115&gt;-'Net Acumulado'!$B115,0,1))</f>
        <v>1</v>
      </c>
      <c r="V115">
        <f>IF(U115=0,0,IF('Net Acumulado'!V115&gt;-'Net Acumulado'!$B115,0,1))</f>
        <v>1</v>
      </c>
      <c r="W115">
        <f>IF(V115=0,0,IF('Net Acumulado'!W115&gt;-'Net Acumulado'!$B115,0,1))</f>
        <v>1</v>
      </c>
      <c r="X115">
        <f>IF(W115=0,0,IF('Net Acumulado'!X115&gt;-'Net Acumulado'!$B115,0,1))</f>
        <v>1</v>
      </c>
      <c r="Y115">
        <f>IF(X115=0,0,IF('Net Acumulado'!Y115&gt;-'Net Acumulado'!$B115,0,1))</f>
        <v>1</v>
      </c>
      <c r="Z115">
        <f>IF(Y115=0,0,IF('Net Acumulado'!Z115&gt;-'Net Acumulado'!$B115,0,1))</f>
        <v>1</v>
      </c>
      <c r="AA115">
        <f>IF(Z115=0,0,IF('Net Acumulado'!AA115&gt;-'Net Acumulado'!$B115,0,1))</f>
        <v>1</v>
      </c>
      <c r="AB115">
        <f>IF(AA115=0,0,IF('Net Acumulado'!AB115&gt;-'Net Acumulado'!$B115,0,1))</f>
        <v>1</v>
      </c>
      <c r="AC115">
        <f>IF(AB115=0,0,IF('Net Acumulado'!AC115&gt;-'Net Acumulado'!$B115,0,1))</f>
        <v>1</v>
      </c>
      <c r="AD115">
        <f>IF(AC115=0,0,IF('Net Acumulado'!AD115&gt;-'Net Acumulado'!$B115,0,1))</f>
        <v>1</v>
      </c>
      <c r="AE115">
        <f>IF(AD115=0,0,IF('Net Acumulado'!AE115&gt;-'Net Acumulado'!$B115,0,1))</f>
        <v>1</v>
      </c>
      <c r="AF115">
        <f>IF(AE115=0,0,IF('Net Acumulado'!AF115&gt;-'Net Acumulado'!$B115,0,1))</f>
        <v>1</v>
      </c>
      <c r="AG115">
        <f>IF(AF115=0,0,IF('Net Acumulado'!AG115&gt;-'Net Acumulado'!$B115,0,1))</f>
        <v>0</v>
      </c>
      <c r="AH115">
        <f>IF(AG115=0,0,IF('Net Acumulado'!AH115&gt;-'Net Acumulado'!$B115,0,1))</f>
        <v>0</v>
      </c>
      <c r="AI115">
        <f>IF(AH115=0,0,IF('Net Acumulado'!AI115&gt;-'Net Acumulado'!$B115,0,1))</f>
        <v>0</v>
      </c>
      <c r="AJ115">
        <f>IF(AI115=0,0,IF('Net Acumulado'!AJ115&gt;-'Net Acumulado'!$B115,0,1))</f>
        <v>0</v>
      </c>
      <c r="AK115">
        <f>IF(AJ115=0,0,IF('Net Acumulado'!AK115&gt;-'Net Acumulado'!$B115,0,1))</f>
        <v>0</v>
      </c>
      <c r="AL115">
        <f>IF(AK115=0,0,IF('Net Acumulado'!AL115&gt;-'Net Acumulado'!$B115,0,1))</f>
        <v>0</v>
      </c>
      <c r="AM115">
        <f>IF(AL115=0,0,IF('Net Acumulado'!AM115&gt;-'Net Acumulado'!$B115,0,1))</f>
        <v>0</v>
      </c>
      <c r="AN115">
        <f>IF(AM115=0,0,IF('Net Acumulado'!AN115&gt;-'Net Acumulado'!$B115,0,1))</f>
        <v>0</v>
      </c>
      <c r="AO115">
        <f>IF(AN115=0,0,IF('Net Acumulado'!AO115&gt;-'Net Acumulado'!$B115,0,1))</f>
        <v>0</v>
      </c>
      <c r="AP115">
        <f>IF(AO115=0,0,IF('Net Acumulado'!AP115&gt;-'Net Acumulado'!$B115,0,1))</f>
        <v>0</v>
      </c>
      <c r="AQ115">
        <f>IF(AP115=0,0,IF('Net Acumulado'!AQ115&gt;-'Net Acumulado'!$B115,0,1))</f>
        <v>0</v>
      </c>
      <c r="AR115">
        <f>IF(AQ115=0,0,IF('Net Acumulado'!AR115&gt;-'Net Acumulado'!$B115,0,1))</f>
        <v>0</v>
      </c>
      <c r="AS115">
        <f>IF(AR115=0,0,IF('Net Acumulado'!AS115&gt;-'Net Acumulado'!$B115,0,1))</f>
        <v>0</v>
      </c>
      <c r="AT115">
        <f>IF(AS115=0,0,IF('Net Acumulado'!AT115&gt;-'Net Acumulado'!$B115,0,1))</f>
        <v>0</v>
      </c>
      <c r="AU115">
        <f>IF(AT115=0,0,IF('Net Acumulado'!AU115&gt;-'Net Acumulado'!$B115,0,1))</f>
        <v>0</v>
      </c>
      <c r="AV115">
        <f>IF(AU115=0,0,IF('Net Acumulado'!AV115&gt;-'Net Acumulado'!$B115,0,1))</f>
        <v>0</v>
      </c>
      <c r="AW115">
        <f>IF(AV115=0,0,IF('Net Acumulado'!AW115&gt;-'Net Acumulado'!$B115,0,1))</f>
        <v>0</v>
      </c>
      <c r="AX115">
        <f>IF(AW115=0,0,IF('Net Acumulado'!AX115&gt;-'Net Acumulado'!$B115,0,1))</f>
        <v>0</v>
      </c>
      <c r="AY115">
        <f>IF(AX115=0,0,IF('Net Acumulado'!AY115&gt;-'Net Acumulado'!$B115,0,1))</f>
        <v>0</v>
      </c>
      <c r="AZ115">
        <f>IF(AY115=0,0,IF('Net Acumulado'!AZ115&gt;-'Net Acumulado'!$B115,0,1))</f>
        <v>0</v>
      </c>
      <c r="BA115">
        <f>IF(AZ115=0,0,IF('Net Acumulado'!BA115&gt;-'Net Acumulado'!$B115,0,1))</f>
        <v>0</v>
      </c>
      <c r="BB115">
        <f>IF(BA115=0,0,IF('Net Acumulado'!BB115&gt;-'Net Acumulado'!$B115,0,1))</f>
        <v>0</v>
      </c>
      <c r="BC115">
        <f>IF(BB115=0,0,IF('Net Acumulado'!BC115&gt;-'Net Acumulado'!$B115,0,1))</f>
        <v>0</v>
      </c>
      <c r="BD115">
        <f>IF(BC115=0,0,IF('Net Acumulado'!BD115&gt;-'Net Acumulado'!$B115,0,1))</f>
        <v>0</v>
      </c>
      <c r="BE115">
        <f>IF(BD115=0,0,IF('Net Acumulado'!BE115&gt;-'Net Acumulado'!$B115,0,1))</f>
        <v>0</v>
      </c>
      <c r="BF115">
        <f>IF(BE115=0,0,IF('Net Acumulado'!BF115&gt;-'Net Acumulado'!$B115,0,1))</f>
        <v>0</v>
      </c>
      <c r="BG115">
        <f>IF(BF115=0,0,IF('Net Acumulado'!BG115&gt;-'Net Acumulado'!$B115,0,1))</f>
        <v>0</v>
      </c>
      <c r="BH115">
        <f>IF(BG115=0,0,IF('Net Acumulado'!BH115&gt;-'Net Acumulado'!$B115,0,1))</f>
        <v>0</v>
      </c>
      <c r="BI115">
        <f>IF(BH115=0,0,IF('Net Acumulado'!BI115&gt;-'Net Acumulado'!$B115,0,1))</f>
        <v>0</v>
      </c>
      <c r="BJ115">
        <f>IF(BI115=0,0,IF('Net Acumulado'!BJ115&gt;-'Net Acumulado'!$B115,0,1))</f>
        <v>0</v>
      </c>
      <c r="BK115">
        <f>IF(BJ115=0,0,IF('Net Acumulado'!BK115&gt;-'Net Acumulado'!$B115,0,1))</f>
        <v>0</v>
      </c>
      <c r="BL115">
        <f>IF(BK115=0,0,IF('Net Acumulado'!BL115&gt;-'Net Acumulado'!$B115,0,1))</f>
        <v>0</v>
      </c>
      <c r="BM115">
        <f>IF(BL115=0,0,IF('Net Acumulado'!BM115&gt;-'Net Acumulado'!$B115,0,1))</f>
        <v>0</v>
      </c>
      <c r="BN115">
        <f>IF(BM115=0,0,IF('Net Acumulado'!BN115&gt;-'Net Acumulado'!$B115,0,1))</f>
        <v>0</v>
      </c>
      <c r="BO115">
        <f>IF(BN115=0,0,IF('Net Acumulado'!BO115&gt;-'Net Acumulado'!$B115,0,1))</f>
        <v>0</v>
      </c>
      <c r="BP115">
        <f>IF(BO115=0,0,IF('Net Acumulado'!BP115&gt;-'Net Acumulado'!$B115,0,1))</f>
        <v>0</v>
      </c>
      <c r="BQ115">
        <f>IF(BP115=0,0,IF('Net Acumulado'!BQ115&gt;-'Net Acumulado'!$B115,0,1))</f>
        <v>0</v>
      </c>
      <c r="BR115">
        <f>IF(BQ115=0,0,IF('Net Acumulado'!BR115&gt;-'Net Acumulado'!$B115,0,1))</f>
        <v>0</v>
      </c>
      <c r="BS115">
        <f>IF(BR115=0,0,IF('Net Acumulado'!BS115&gt;-'Net Acumulado'!$B115,0,1))</f>
        <v>0</v>
      </c>
      <c r="BT115">
        <f>IF(BS115=0,0,IF('Net Acumulado'!BT115&gt;-'Net Acumulado'!$B115,0,1))</f>
        <v>0</v>
      </c>
      <c r="BU115">
        <f>IF(BT115=0,0,IF('Net Acumulado'!BU115&gt;-'Net Acumulado'!$B115,0,1))</f>
        <v>0</v>
      </c>
      <c r="BV115">
        <f>IF(BU115=0,0,IF('Net Acumulado'!BV115&gt;-'Net Acumulado'!$B115,0,1))</f>
        <v>0</v>
      </c>
      <c r="BW115">
        <f>IF(BV115=0,0,IF('Net Acumulado'!BW115&gt;-'Net Acumulado'!$B115,0,1))</f>
        <v>0</v>
      </c>
      <c r="BX115">
        <f>IF(BW115=0,0,IF('Net Acumulado'!BX115&gt;-'Net Acumulado'!$B115,0,1))</f>
        <v>0</v>
      </c>
      <c r="BY115">
        <f>IF(BX115=0,0,IF('Net Acumulado'!BY115&gt;-'Net Acumulado'!$B115,0,1))</f>
        <v>0</v>
      </c>
      <c r="BZ115">
        <f>IF(BY115=0,0,IF('Net Acumulado'!BZ115&gt;-'Net Acumulado'!$B115,0,1))</f>
        <v>0</v>
      </c>
      <c r="CA115">
        <f>IF(BZ115=0,0,IF('Net Acumulado'!CA115&gt;-'Net Acumulado'!$B115,0,1))</f>
        <v>0</v>
      </c>
      <c r="CB115">
        <f>IF(CA115=0,0,IF('Net Acumulado'!CB115&gt;-'Net Acumulado'!$B115,0,1))</f>
        <v>0</v>
      </c>
      <c r="CC115">
        <f>IF(CB115=0,0,IF('Net Acumulado'!CC115&gt;-'Net Acumulado'!$B115,0,1))</f>
        <v>0</v>
      </c>
      <c r="CD115">
        <f>IF(CC115=0,0,IF('Net Acumulado'!CD115&gt;-'Net Acumulado'!$B115,0,1))</f>
        <v>0</v>
      </c>
      <c r="CE115">
        <f>IF(CD115=0,0,IF('Net Acumulado'!CE115&gt;-'Net Acumulado'!$B115,0,1))</f>
        <v>0</v>
      </c>
      <c r="CF115">
        <f>IF(CE115=0,0,IF('Net Acumulado'!CF115&gt;-'Net Acumulado'!$B115,0,1))</f>
        <v>0</v>
      </c>
      <c r="CG115">
        <f>IF(CF115=0,0,IF('Net Acumulado'!CG115&gt;-'Net Acumulado'!$B115,0,1))</f>
        <v>0</v>
      </c>
      <c r="CH115">
        <f>IF(CG115=0,0,IF('Net Acumulado'!CH115&gt;-'Net Acumulado'!$B115,0,1))</f>
        <v>0</v>
      </c>
      <c r="CI115">
        <f>IF(CH115=0,0,IF('Net Acumulado'!CI115&gt;-'Net Acumulado'!$B115,0,1))</f>
        <v>0</v>
      </c>
      <c r="CJ115">
        <f>IF(CI115=0,0,IF('Net Acumulado'!CJ115&gt;-'Net Acumulado'!$B115,0,1))</f>
        <v>0</v>
      </c>
      <c r="CK115">
        <f>IF(CJ115=0,0,IF('Net Acumulado'!CK115&gt;-'Net Acumulado'!$B115,0,1))</f>
        <v>0</v>
      </c>
      <c r="CL115">
        <f>IF(CK115=0,0,IF('Net Acumulado'!CL115&gt;-'Net Acumulado'!$B115,0,1))</f>
        <v>0</v>
      </c>
      <c r="CM115">
        <f>IF(CL115=0,0,IF('Net Acumulado'!CM115&gt;-'Net Acumulado'!$B115,0,1))</f>
        <v>0</v>
      </c>
      <c r="CN115">
        <f>IF(CM115=0,0,IF('Net Acumulado'!CN115&gt;-'Net Acumulado'!$B115,0,1))</f>
        <v>0</v>
      </c>
      <c r="CO115">
        <f>IF(CN115=0,0,IF('Net Acumulado'!CO115&gt;-'Net Acumulado'!$B115,0,1))</f>
        <v>0</v>
      </c>
      <c r="CP115">
        <f>IF(CO115=0,0,IF('Net Acumulado'!CP115&gt;-'Net Acumulado'!$B115,0,1))</f>
        <v>0</v>
      </c>
      <c r="CQ115">
        <f>IF(CP115=0,0,IF('Net Acumulado'!CQ115&gt;-'Net Acumulado'!$B115,0,1))</f>
        <v>0</v>
      </c>
      <c r="CR115">
        <f>IF(CQ115=0,0,IF('Net Acumulado'!CR115&gt;-'Net Acumulado'!$B115,0,1))</f>
        <v>0</v>
      </c>
      <c r="CS115">
        <f>IF(CR115=0,0,IF('Net Acumulado'!CS115&gt;-'Net Acumulado'!$B115,0,1))</f>
        <v>0</v>
      </c>
      <c r="CT115">
        <f>IF(CS115=0,0,IF('Net Acumulado'!CT115&gt;-'Net Acumulado'!$B115,0,1))</f>
        <v>0</v>
      </c>
      <c r="CU115">
        <f>IF(CT115=0,0,IF('Net Acumulado'!CU115&gt;-'Net Acumulado'!$B115,0,1))</f>
        <v>0</v>
      </c>
    </row>
    <row r="116" spans="1:99" x14ac:dyDescent="0.3">
      <c r="A116">
        <f t="shared" si="1"/>
        <v>18</v>
      </c>
      <c r="B116">
        <v>-14295</v>
      </c>
      <c r="C116">
        <v>4101</v>
      </c>
      <c r="D116">
        <f>IF('Net Acumulado'!D116&gt;-'Net Acumulado'!$B116,0,1)</f>
        <v>1</v>
      </c>
      <c r="E116">
        <f>IF(D116=0,0,IF('Net Acumulado'!E116&gt;-'Net Acumulado'!$B116,0,1))</f>
        <v>1</v>
      </c>
      <c r="F116">
        <f>IF(E116=0,0,IF('Net Acumulado'!F116&gt;-'Net Acumulado'!$B116,0,1))</f>
        <v>1</v>
      </c>
      <c r="G116">
        <f>IF(F116=0,0,IF('Net Acumulado'!G116&gt;-'Net Acumulado'!$B116,0,1))</f>
        <v>1</v>
      </c>
      <c r="H116">
        <f>IF(G116=0,0,IF('Net Acumulado'!H116&gt;-'Net Acumulado'!$B116,0,1))</f>
        <v>1</v>
      </c>
      <c r="I116">
        <f>IF(H116=0,0,IF('Net Acumulado'!I116&gt;-'Net Acumulado'!$B116,0,1))</f>
        <v>1</v>
      </c>
      <c r="J116">
        <f>IF(I116=0,0,IF('Net Acumulado'!J116&gt;-'Net Acumulado'!$B116,0,1))</f>
        <v>1</v>
      </c>
      <c r="K116">
        <f>IF(J116=0,0,IF('Net Acumulado'!K116&gt;-'Net Acumulado'!$B116,0,1))</f>
        <v>1</v>
      </c>
      <c r="L116">
        <f>IF(K116=0,0,IF('Net Acumulado'!L116&gt;-'Net Acumulado'!$B116,0,1))</f>
        <v>1</v>
      </c>
      <c r="M116">
        <f>IF(L116=0,0,IF('Net Acumulado'!M116&gt;-'Net Acumulado'!$B116,0,1))</f>
        <v>1</v>
      </c>
      <c r="N116">
        <f>IF(M116=0,0,IF('Net Acumulado'!N116&gt;-'Net Acumulado'!$B116,0,1))</f>
        <v>1</v>
      </c>
      <c r="O116">
        <f>IF(N116=0,0,IF('Net Acumulado'!O116&gt;-'Net Acumulado'!$B116,0,1))</f>
        <v>1</v>
      </c>
      <c r="P116">
        <f>IF(O116=0,0,IF('Net Acumulado'!P116&gt;-'Net Acumulado'!$B116,0,1))</f>
        <v>1</v>
      </c>
      <c r="Q116">
        <f>IF(P116=0,0,IF('Net Acumulado'!Q116&gt;-'Net Acumulado'!$B116,0,1))</f>
        <v>1</v>
      </c>
      <c r="R116">
        <f>IF(Q116=0,0,IF('Net Acumulado'!R116&gt;-'Net Acumulado'!$B116,0,1))</f>
        <v>1</v>
      </c>
      <c r="S116">
        <f>IF(R116=0,0,IF('Net Acumulado'!S116&gt;-'Net Acumulado'!$B116,0,1))</f>
        <v>1</v>
      </c>
      <c r="T116">
        <f>IF(S116=0,0,IF('Net Acumulado'!T116&gt;-'Net Acumulado'!$B116,0,1))</f>
        <v>1</v>
      </c>
      <c r="U116">
        <f>IF(T116=0,0,IF('Net Acumulado'!U116&gt;-'Net Acumulado'!$B116,0,1))</f>
        <v>1</v>
      </c>
      <c r="V116">
        <f>IF(U116=0,0,IF('Net Acumulado'!V116&gt;-'Net Acumulado'!$B116,0,1))</f>
        <v>0</v>
      </c>
      <c r="W116">
        <f>IF(V116=0,0,IF('Net Acumulado'!W116&gt;-'Net Acumulado'!$B116,0,1))</f>
        <v>0</v>
      </c>
      <c r="X116">
        <f>IF(W116=0,0,IF('Net Acumulado'!X116&gt;-'Net Acumulado'!$B116,0,1))</f>
        <v>0</v>
      </c>
      <c r="Y116">
        <f>IF(X116=0,0,IF('Net Acumulado'!Y116&gt;-'Net Acumulado'!$B116,0,1))</f>
        <v>0</v>
      </c>
      <c r="Z116">
        <f>IF(Y116=0,0,IF('Net Acumulado'!Z116&gt;-'Net Acumulado'!$B116,0,1))</f>
        <v>0</v>
      </c>
      <c r="AA116">
        <f>IF(Z116=0,0,IF('Net Acumulado'!AA116&gt;-'Net Acumulado'!$B116,0,1))</f>
        <v>0</v>
      </c>
      <c r="AB116">
        <f>IF(AA116=0,0,IF('Net Acumulado'!AB116&gt;-'Net Acumulado'!$B116,0,1))</f>
        <v>0</v>
      </c>
      <c r="AC116">
        <f>IF(AB116=0,0,IF('Net Acumulado'!AC116&gt;-'Net Acumulado'!$B116,0,1))</f>
        <v>0</v>
      </c>
      <c r="AD116">
        <f>IF(AC116=0,0,IF('Net Acumulado'!AD116&gt;-'Net Acumulado'!$B116,0,1))</f>
        <v>0</v>
      </c>
      <c r="AE116">
        <f>IF(AD116=0,0,IF('Net Acumulado'!AE116&gt;-'Net Acumulado'!$B116,0,1))</f>
        <v>0</v>
      </c>
      <c r="AF116">
        <f>IF(AE116=0,0,IF('Net Acumulado'!AF116&gt;-'Net Acumulado'!$B116,0,1))</f>
        <v>0</v>
      </c>
      <c r="AG116">
        <f>IF(AF116=0,0,IF('Net Acumulado'!AG116&gt;-'Net Acumulado'!$B116,0,1))</f>
        <v>0</v>
      </c>
      <c r="AH116">
        <f>IF(AG116=0,0,IF('Net Acumulado'!AH116&gt;-'Net Acumulado'!$B116,0,1))</f>
        <v>0</v>
      </c>
      <c r="AI116">
        <f>IF(AH116=0,0,IF('Net Acumulado'!AI116&gt;-'Net Acumulado'!$B116,0,1))</f>
        <v>0</v>
      </c>
      <c r="AJ116">
        <f>IF(AI116=0,0,IF('Net Acumulado'!AJ116&gt;-'Net Acumulado'!$B116,0,1))</f>
        <v>0</v>
      </c>
      <c r="AK116">
        <f>IF(AJ116=0,0,IF('Net Acumulado'!AK116&gt;-'Net Acumulado'!$B116,0,1))</f>
        <v>0</v>
      </c>
      <c r="AL116">
        <f>IF(AK116=0,0,IF('Net Acumulado'!AL116&gt;-'Net Acumulado'!$B116,0,1))</f>
        <v>0</v>
      </c>
      <c r="AM116">
        <f>IF(AL116=0,0,IF('Net Acumulado'!AM116&gt;-'Net Acumulado'!$B116,0,1))</f>
        <v>0</v>
      </c>
      <c r="AN116">
        <f>IF(AM116=0,0,IF('Net Acumulado'!AN116&gt;-'Net Acumulado'!$B116,0,1))</f>
        <v>0</v>
      </c>
      <c r="AO116">
        <f>IF(AN116=0,0,IF('Net Acumulado'!AO116&gt;-'Net Acumulado'!$B116,0,1))</f>
        <v>0</v>
      </c>
      <c r="AP116">
        <f>IF(AO116=0,0,IF('Net Acumulado'!AP116&gt;-'Net Acumulado'!$B116,0,1))</f>
        <v>0</v>
      </c>
      <c r="AQ116">
        <f>IF(AP116=0,0,IF('Net Acumulado'!AQ116&gt;-'Net Acumulado'!$B116,0,1))</f>
        <v>0</v>
      </c>
      <c r="AR116">
        <f>IF(AQ116=0,0,IF('Net Acumulado'!AR116&gt;-'Net Acumulado'!$B116,0,1))</f>
        <v>0</v>
      </c>
      <c r="AS116">
        <f>IF(AR116=0,0,IF('Net Acumulado'!AS116&gt;-'Net Acumulado'!$B116,0,1))</f>
        <v>0</v>
      </c>
      <c r="AT116">
        <f>IF(AS116=0,0,IF('Net Acumulado'!AT116&gt;-'Net Acumulado'!$B116,0,1))</f>
        <v>0</v>
      </c>
      <c r="AU116">
        <f>IF(AT116=0,0,IF('Net Acumulado'!AU116&gt;-'Net Acumulado'!$B116,0,1))</f>
        <v>0</v>
      </c>
      <c r="AV116">
        <f>IF(AU116=0,0,IF('Net Acumulado'!AV116&gt;-'Net Acumulado'!$B116,0,1))</f>
        <v>0</v>
      </c>
      <c r="AW116">
        <f>IF(AV116=0,0,IF('Net Acumulado'!AW116&gt;-'Net Acumulado'!$B116,0,1))</f>
        <v>0</v>
      </c>
      <c r="AX116">
        <f>IF(AW116=0,0,IF('Net Acumulado'!AX116&gt;-'Net Acumulado'!$B116,0,1))</f>
        <v>0</v>
      </c>
      <c r="AY116">
        <f>IF(AX116=0,0,IF('Net Acumulado'!AY116&gt;-'Net Acumulado'!$B116,0,1))</f>
        <v>0</v>
      </c>
      <c r="AZ116">
        <f>IF(AY116=0,0,IF('Net Acumulado'!AZ116&gt;-'Net Acumulado'!$B116,0,1))</f>
        <v>0</v>
      </c>
      <c r="BA116">
        <f>IF(AZ116=0,0,IF('Net Acumulado'!BA116&gt;-'Net Acumulado'!$B116,0,1))</f>
        <v>0</v>
      </c>
      <c r="BB116">
        <f>IF(BA116=0,0,IF('Net Acumulado'!BB116&gt;-'Net Acumulado'!$B116,0,1))</f>
        <v>0</v>
      </c>
      <c r="BC116">
        <f>IF(BB116=0,0,IF('Net Acumulado'!BC116&gt;-'Net Acumulado'!$B116,0,1))</f>
        <v>0</v>
      </c>
      <c r="BD116">
        <f>IF(BC116=0,0,IF('Net Acumulado'!BD116&gt;-'Net Acumulado'!$B116,0,1))</f>
        <v>0</v>
      </c>
      <c r="BE116">
        <f>IF(BD116=0,0,IF('Net Acumulado'!BE116&gt;-'Net Acumulado'!$B116,0,1))</f>
        <v>0</v>
      </c>
      <c r="BF116">
        <f>IF(BE116=0,0,IF('Net Acumulado'!BF116&gt;-'Net Acumulado'!$B116,0,1))</f>
        <v>0</v>
      </c>
      <c r="BG116">
        <f>IF(BF116=0,0,IF('Net Acumulado'!BG116&gt;-'Net Acumulado'!$B116,0,1))</f>
        <v>0</v>
      </c>
      <c r="BH116">
        <f>IF(BG116=0,0,IF('Net Acumulado'!BH116&gt;-'Net Acumulado'!$B116,0,1))</f>
        <v>0</v>
      </c>
      <c r="BI116">
        <f>IF(BH116=0,0,IF('Net Acumulado'!BI116&gt;-'Net Acumulado'!$B116,0,1))</f>
        <v>0</v>
      </c>
      <c r="BJ116">
        <f>IF(BI116=0,0,IF('Net Acumulado'!BJ116&gt;-'Net Acumulado'!$B116,0,1))</f>
        <v>0</v>
      </c>
      <c r="BK116">
        <f>IF(BJ116=0,0,IF('Net Acumulado'!BK116&gt;-'Net Acumulado'!$B116,0,1))</f>
        <v>0</v>
      </c>
      <c r="BL116">
        <f>IF(BK116=0,0,IF('Net Acumulado'!BL116&gt;-'Net Acumulado'!$B116,0,1))</f>
        <v>0</v>
      </c>
      <c r="BM116">
        <f>IF(BL116=0,0,IF('Net Acumulado'!BM116&gt;-'Net Acumulado'!$B116,0,1))</f>
        <v>0</v>
      </c>
      <c r="BN116">
        <f>IF(BM116=0,0,IF('Net Acumulado'!BN116&gt;-'Net Acumulado'!$B116,0,1))</f>
        <v>0</v>
      </c>
      <c r="BO116">
        <f>IF(BN116=0,0,IF('Net Acumulado'!BO116&gt;-'Net Acumulado'!$B116,0,1))</f>
        <v>0</v>
      </c>
      <c r="BP116">
        <f>IF(BO116=0,0,IF('Net Acumulado'!BP116&gt;-'Net Acumulado'!$B116,0,1))</f>
        <v>0</v>
      </c>
      <c r="BQ116">
        <f>IF(BP116=0,0,IF('Net Acumulado'!BQ116&gt;-'Net Acumulado'!$B116,0,1))</f>
        <v>0</v>
      </c>
      <c r="BR116">
        <f>IF(BQ116=0,0,IF('Net Acumulado'!BR116&gt;-'Net Acumulado'!$B116,0,1))</f>
        <v>0</v>
      </c>
      <c r="BS116">
        <f>IF(BR116=0,0,IF('Net Acumulado'!BS116&gt;-'Net Acumulado'!$B116,0,1))</f>
        <v>0</v>
      </c>
      <c r="BT116">
        <f>IF(BS116=0,0,IF('Net Acumulado'!BT116&gt;-'Net Acumulado'!$B116,0,1))</f>
        <v>0</v>
      </c>
      <c r="BU116">
        <f>IF(BT116=0,0,IF('Net Acumulado'!BU116&gt;-'Net Acumulado'!$B116,0,1))</f>
        <v>0</v>
      </c>
      <c r="BV116">
        <f>IF(BU116=0,0,IF('Net Acumulado'!BV116&gt;-'Net Acumulado'!$B116,0,1))</f>
        <v>0</v>
      </c>
      <c r="BW116">
        <f>IF(BV116=0,0,IF('Net Acumulado'!BW116&gt;-'Net Acumulado'!$B116,0,1))</f>
        <v>0</v>
      </c>
      <c r="BX116">
        <f>IF(BW116=0,0,IF('Net Acumulado'!BX116&gt;-'Net Acumulado'!$B116,0,1))</f>
        <v>0</v>
      </c>
      <c r="BY116">
        <f>IF(BX116=0,0,IF('Net Acumulado'!BY116&gt;-'Net Acumulado'!$B116,0,1))</f>
        <v>0</v>
      </c>
      <c r="BZ116">
        <f>IF(BY116=0,0,IF('Net Acumulado'!BZ116&gt;-'Net Acumulado'!$B116,0,1))</f>
        <v>0</v>
      </c>
      <c r="CA116">
        <f>IF(BZ116=0,0,IF('Net Acumulado'!CA116&gt;-'Net Acumulado'!$B116,0,1))</f>
        <v>0</v>
      </c>
      <c r="CB116">
        <f>IF(CA116=0,0,IF('Net Acumulado'!CB116&gt;-'Net Acumulado'!$B116,0,1))</f>
        <v>0</v>
      </c>
      <c r="CC116">
        <f>IF(CB116=0,0,IF('Net Acumulado'!CC116&gt;-'Net Acumulado'!$B116,0,1))</f>
        <v>0</v>
      </c>
      <c r="CD116">
        <f>IF(CC116=0,0,IF('Net Acumulado'!CD116&gt;-'Net Acumulado'!$B116,0,1))</f>
        <v>0</v>
      </c>
      <c r="CE116">
        <f>IF(CD116=0,0,IF('Net Acumulado'!CE116&gt;-'Net Acumulado'!$B116,0,1))</f>
        <v>0</v>
      </c>
      <c r="CF116">
        <f>IF(CE116=0,0,IF('Net Acumulado'!CF116&gt;-'Net Acumulado'!$B116,0,1))</f>
        <v>0</v>
      </c>
      <c r="CG116">
        <f>IF(CF116=0,0,IF('Net Acumulado'!CG116&gt;-'Net Acumulado'!$B116,0,1))</f>
        <v>0</v>
      </c>
      <c r="CH116">
        <f>IF(CG116=0,0,IF('Net Acumulado'!CH116&gt;-'Net Acumulado'!$B116,0,1))</f>
        <v>0</v>
      </c>
      <c r="CI116">
        <f>IF(CH116=0,0,IF('Net Acumulado'!CI116&gt;-'Net Acumulado'!$B116,0,1))</f>
        <v>0</v>
      </c>
      <c r="CJ116">
        <f>IF(CI116=0,0,IF('Net Acumulado'!CJ116&gt;-'Net Acumulado'!$B116,0,1))</f>
        <v>0</v>
      </c>
      <c r="CK116">
        <f>IF(CJ116=0,0,IF('Net Acumulado'!CK116&gt;-'Net Acumulado'!$B116,0,1))</f>
        <v>0</v>
      </c>
      <c r="CL116">
        <f>IF(CK116=0,0,IF('Net Acumulado'!CL116&gt;-'Net Acumulado'!$B116,0,1))</f>
        <v>0</v>
      </c>
      <c r="CM116">
        <f>IF(CL116=0,0,IF('Net Acumulado'!CM116&gt;-'Net Acumulado'!$B116,0,1))</f>
        <v>0</v>
      </c>
      <c r="CN116">
        <f>IF(CM116=0,0,IF('Net Acumulado'!CN116&gt;-'Net Acumulado'!$B116,0,1))</f>
        <v>0</v>
      </c>
      <c r="CO116">
        <f>IF(CN116=0,0,IF('Net Acumulado'!CO116&gt;-'Net Acumulado'!$B116,0,1))</f>
        <v>0</v>
      </c>
      <c r="CP116">
        <f>IF(CO116=0,0,IF('Net Acumulado'!CP116&gt;-'Net Acumulado'!$B116,0,1))</f>
        <v>0</v>
      </c>
      <c r="CQ116">
        <f>IF(CP116=0,0,IF('Net Acumulado'!CQ116&gt;-'Net Acumulado'!$B116,0,1))</f>
        <v>0</v>
      </c>
      <c r="CR116">
        <f>IF(CQ116=0,0,IF('Net Acumulado'!CR116&gt;-'Net Acumulado'!$B116,0,1))</f>
        <v>0</v>
      </c>
      <c r="CS116">
        <f>IF(CR116=0,0,IF('Net Acumulado'!CS116&gt;-'Net Acumulado'!$B116,0,1))</f>
        <v>0</v>
      </c>
      <c r="CT116">
        <f>IF(CS116=0,0,IF('Net Acumulado'!CT116&gt;-'Net Acumulado'!$B116,0,1))</f>
        <v>0</v>
      </c>
      <c r="CU116">
        <f>IF(CT116=0,0,IF('Net Acumulado'!CU116&gt;-'Net Acumulado'!$B116,0,1))</f>
        <v>0</v>
      </c>
    </row>
    <row r="117" spans="1:99" x14ac:dyDescent="0.3">
      <c r="A117">
        <f t="shared" si="1"/>
        <v>39</v>
      </c>
      <c r="B117">
        <v>-30242</v>
      </c>
      <c r="C117">
        <v>4103</v>
      </c>
      <c r="D117">
        <f>IF('Net Acumulado'!D117&gt;-'Net Acumulado'!$B117,0,1)</f>
        <v>1</v>
      </c>
      <c r="E117">
        <f>IF(D117=0,0,IF('Net Acumulado'!E117&gt;-'Net Acumulado'!$B117,0,1))</f>
        <v>1</v>
      </c>
      <c r="F117">
        <f>IF(E117=0,0,IF('Net Acumulado'!F117&gt;-'Net Acumulado'!$B117,0,1))</f>
        <v>1</v>
      </c>
      <c r="G117">
        <f>IF(F117=0,0,IF('Net Acumulado'!G117&gt;-'Net Acumulado'!$B117,0,1))</f>
        <v>1</v>
      </c>
      <c r="H117">
        <f>IF(G117=0,0,IF('Net Acumulado'!H117&gt;-'Net Acumulado'!$B117,0,1))</f>
        <v>1</v>
      </c>
      <c r="I117">
        <f>IF(H117=0,0,IF('Net Acumulado'!I117&gt;-'Net Acumulado'!$B117,0,1))</f>
        <v>1</v>
      </c>
      <c r="J117">
        <f>IF(I117=0,0,IF('Net Acumulado'!J117&gt;-'Net Acumulado'!$B117,0,1))</f>
        <v>1</v>
      </c>
      <c r="K117">
        <f>IF(J117=0,0,IF('Net Acumulado'!K117&gt;-'Net Acumulado'!$B117,0,1))</f>
        <v>1</v>
      </c>
      <c r="L117">
        <f>IF(K117=0,0,IF('Net Acumulado'!L117&gt;-'Net Acumulado'!$B117,0,1))</f>
        <v>1</v>
      </c>
      <c r="M117">
        <f>IF(L117=0,0,IF('Net Acumulado'!M117&gt;-'Net Acumulado'!$B117,0,1))</f>
        <v>1</v>
      </c>
      <c r="N117">
        <f>IF(M117=0,0,IF('Net Acumulado'!N117&gt;-'Net Acumulado'!$B117,0,1))</f>
        <v>1</v>
      </c>
      <c r="O117">
        <f>IF(N117=0,0,IF('Net Acumulado'!O117&gt;-'Net Acumulado'!$B117,0,1))</f>
        <v>1</v>
      </c>
      <c r="P117">
        <f>IF(O117=0,0,IF('Net Acumulado'!P117&gt;-'Net Acumulado'!$B117,0,1))</f>
        <v>1</v>
      </c>
      <c r="Q117">
        <f>IF(P117=0,0,IF('Net Acumulado'!Q117&gt;-'Net Acumulado'!$B117,0,1))</f>
        <v>1</v>
      </c>
      <c r="R117">
        <f>IF(Q117=0,0,IF('Net Acumulado'!R117&gt;-'Net Acumulado'!$B117,0,1))</f>
        <v>1</v>
      </c>
      <c r="S117">
        <f>IF(R117=0,0,IF('Net Acumulado'!S117&gt;-'Net Acumulado'!$B117,0,1))</f>
        <v>1</v>
      </c>
      <c r="T117">
        <f>IF(S117=0,0,IF('Net Acumulado'!T117&gt;-'Net Acumulado'!$B117,0,1))</f>
        <v>1</v>
      </c>
      <c r="U117">
        <f>IF(T117=0,0,IF('Net Acumulado'!U117&gt;-'Net Acumulado'!$B117,0,1))</f>
        <v>1</v>
      </c>
      <c r="V117">
        <f>IF(U117=0,0,IF('Net Acumulado'!V117&gt;-'Net Acumulado'!$B117,0,1))</f>
        <v>1</v>
      </c>
      <c r="W117">
        <f>IF(V117=0,0,IF('Net Acumulado'!W117&gt;-'Net Acumulado'!$B117,0,1))</f>
        <v>1</v>
      </c>
      <c r="X117">
        <f>IF(W117=0,0,IF('Net Acumulado'!X117&gt;-'Net Acumulado'!$B117,0,1))</f>
        <v>1</v>
      </c>
      <c r="Y117">
        <f>IF(X117=0,0,IF('Net Acumulado'!Y117&gt;-'Net Acumulado'!$B117,0,1))</f>
        <v>1</v>
      </c>
      <c r="Z117">
        <f>IF(Y117=0,0,IF('Net Acumulado'!Z117&gt;-'Net Acumulado'!$B117,0,1))</f>
        <v>1</v>
      </c>
      <c r="AA117">
        <f>IF(Z117=0,0,IF('Net Acumulado'!AA117&gt;-'Net Acumulado'!$B117,0,1))</f>
        <v>1</v>
      </c>
      <c r="AB117">
        <f>IF(AA117=0,0,IF('Net Acumulado'!AB117&gt;-'Net Acumulado'!$B117,0,1))</f>
        <v>1</v>
      </c>
      <c r="AC117">
        <f>IF(AB117=0,0,IF('Net Acumulado'!AC117&gt;-'Net Acumulado'!$B117,0,1))</f>
        <v>1</v>
      </c>
      <c r="AD117">
        <f>IF(AC117=0,0,IF('Net Acumulado'!AD117&gt;-'Net Acumulado'!$B117,0,1))</f>
        <v>1</v>
      </c>
      <c r="AE117">
        <f>IF(AD117=0,0,IF('Net Acumulado'!AE117&gt;-'Net Acumulado'!$B117,0,1))</f>
        <v>1</v>
      </c>
      <c r="AF117">
        <f>IF(AE117=0,0,IF('Net Acumulado'!AF117&gt;-'Net Acumulado'!$B117,0,1))</f>
        <v>1</v>
      </c>
      <c r="AG117">
        <f>IF(AF117=0,0,IF('Net Acumulado'!AG117&gt;-'Net Acumulado'!$B117,0,1))</f>
        <v>1</v>
      </c>
      <c r="AH117">
        <f>IF(AG117=0,0,IF('Net Acumulado'!AH117&gt;-'Net Acumulado'!$B117,0,1))</f>
        <v>1</v>
      </c>
      <c r="AI117">
        <f>IF(AH117=0,0,IF('Net Acumulado'!AI117&gt;-'Net Acumulado'!$B117,0,1))</f>
        <v>1</v>
      </c>
      <c r="AJ117">
        <f>IF(AI117=0,0,IF('Net Acumulado'!AJ117&gt;-'Net Acumulado'!$B117,0,1))</f>
        <v>1</v>
      </c>
      <c r="AK117">
        <f>IF(AJ117=0,0,IF('Net Acumulado'!AK117&gt;-'Net Acumulado'!$B117,0,1))</f>
        <v>1</v>
      </c>
      <c r="AL117">
        <f>IF(AK117=0,0,IF('Net Acumulado'!AL117&gt;-'Net Acumulado'!$B117,0,1))</f>
        <v>1</v>
      </c>
      <c r="AM117">
        <f>IF(AL117=0,0,IF('Net Acumulado'!AM117&gt;-'Net Acumulado'!$B117,0,1))</f>
        <v>1</v>
      </c>
      <c r="AN117">
        <f>IF(AM117=0,0,IF('Net Acumulado'!AN117&gt;-'Net Acumulado'!$B117,0,1))</f>
        <v>1</v>
      </c>
      <c r="AO117">
        <f>IF(AN117=0,0,IF('Net Acumulado'!AO117&gt;-'Net Acumulado'!$B117,0,1))</f>
        <v>1</v>
      </c>
      <c r="AP117">
        <f>IF(AO117=0,0,IF('Net Acumulado'!AP117&gt;-'Net Acumulado'!$B117,0,1))</f>
        <v>1</v>
      </c>
      <c r="AQ117">
        <f>IF(AP117=0,0,IF('Net Acumulado'!AQ117&gt;-'Net Acumulado'!$B117,0,1))</f>
        <v>0</v>
      </c>
      <c r="AR117">
        <f>IF(AQ117=0,0,IF('Net Acumulado'!AR117&gt;-'Net Acumulado'!$B117,0,1))</f>
        <v>0</v>
      </c>
      <c r="AS117">
        <f>IF(AR117=0,0,IF('Net Acumulado'!AS117&gt;-'Net Acumulado'!$B117,0,1))</f>
        <v>0</v>
      </c>
      <c r="AT117">
        <f>IF(AS117=0,0,IF('Net Acumulado'!AT117&gt;-'Net Acumulado'!$B117,0,1))</f>
        <v>0</v>
      </c>
      <c r="AU117">
        <f>IF(AT117=0,0,IF('Net Acumulado'!AU117&gt;-'Net Acumulado'!$B117,0,1))</f>
        <v>0</v>
      </c>
      <c r="AV117">
        <f>IF(AU117=0,0,IF('Net Acumulado'!AV117&gt;-'Net Acumulado'!$B117,0,1))</f>
        <v>0</v>
      </c>
      <c r="AW117">
        <f>IF(AV117=0,0,IF('Net Acumulado'!AW117&gt;-'Net Acumulado'!$B117,0,1))</f>
        <v>0</v>
      </c>
      <c r="AX117">
        <f>IF(AW117=0,0,IF('Net Acumulado'!AX117&gt;-'Net Acumulado'!$B117,0,1))</f>
        <v>0</v>
      </c>
      <c r="AY117">
        <f>IF(AX117=0,0,IF('Net Acumulado'!AY117&gt;-'Net Acumulado'!$B117,0,1))</f>
        <v>0</v>
      </c>
      <c r="AZ117">
        <f>IF(AY117=0,0,IF('Net Acumulado'!AZ117&gt;-'Net Acumulado'!$B117,0,1))</f>
        <v>0</v>
      </c>
      <c r="BA117">
        <f>IF(AZ117=0,0,IF('Net Acumulado'!BA117&gt;-'Net Acumulado'!$B117,0,1))</f>
        <v>0</v>
      </c>
      <c r="BB117">
        <f>IF(BA117=0,0,IF('Net Acumulado'!BB117&gt;-'Net Acumulado'!$B117,0,1))</f>
        <v>0</v>
      </c>
      <c r="BC117">
        <f>IF(BB117=0,0,IF('Net Acumulado'!BC117&gt;-'Net Acumulado'!$B117,0,1))</f>
        <v>0</v>
      </c>
      <c r="BD117">
        <f>IF(BC117=0,0,IF('Net Acumulado'!BD117&gt;-'Net Acumulado'!$B117,0,1))</f>
        <v>0</v>
      </c>
      <c r="BE117">
        <f>IF(BD117=0,0,IF('Net Acumulado'!BE117&gt;-'Net Acumulado'!$B117,0,1))</f>
        <v>0</v>
      </c>
      <c r="BF117">
        <f>IF(BE117=0,0,IF('Net Acumulado'!BF117&gt;-'Net Acumulado'!$B117,0,1))</f>
        <v>0</v>
      </c>
      <c r="BG117">
        <f>IF(BF117=0,0,IF('Net Acumulado'!BG117&gt;-'Net Acumulado'!$B117,0,1))</f>
        <v>0</v>
      </c>
      <c r="BH117">
        <f>IF(BG117=0,0,IF('Net Acumulado'!BH117&gt;-'Net Acumulado'!$B117,0,1))</f>
        <v>0</v>
      </c>
      <c r="BI117">
        <f>IF(BH117=0,0,IF('Net Acumulado'!BI117&gt;-'Net Acumulado'!$B117,0,1))</f>
        <v>0</v>
      </c>
      <c r="BJ117">
        <f>IF(BI117=0,0,IF('Net Acumulado'!BJ117&gt;-'Net Acumulado'!$B117,0,1))</f>
        <v>0</v>
      </c>
      <c r="BK117">
        <f>IF(BJ117=0,0,IF('Net Acumulado'!BK117&gt;-'Net Acumulado'!$B117,0,1))</f>
        <v>0</v>
      </c>
      <c r="BL117">
        <f>IF(BK117=0,0,IF('Net Acumulado'!BL117&gt;-'Net Acumulado'!$B117,0,1))</f>
        <v>0</v>
      </c>
      <c r="BM117">
        <f>IF(BL117=0,0,IF('Net Acumulado'!BM117&gt;-'Net Acumulado'!$B117,0,1))</f>
        <v>0</v>
      </c>
      <c r="BN117">
        <f>IF(BM117=0,0,IF('Net Acumulado'!BN117&gt;-'Net Acumulado'!$B117,0,1))</f>
        <v>0</v>
      </c>
      <c r="BO117">
        <f>IF(BN117=0,0,IF('Net Acumulado'!BO117&gt;-'Net Acumulado'!$B117,0,1))</f>
        <v>0</v>
      </c>
      <c r="BP117">
        <f>IF(BO117=0,0,IF('Net Acumulado'!BP117&gt;-'Net Acumulado'!$B117,0,1))</f>
        <v>0</v>
      </c>
      <c r="BQ117">
        <f>IF(BP117=0,0,IF('Net Acumulado'!BQ117&gt;-'Net Acumulado'!$B117,0,1))</f>
        <v>0</v>
      </c>
      <c r="BR117">
        <f>IF(BQ117=0,0,IF('Net Acumulado'!BR117&gt;-'Net Acumulado'!$B117,0,1))</f>
        <v>0</v>
      </c>
      <c r="BS117">
        <f>IF(BR117=0,0,IF('Net Acumulado'!BS117&gt;-'Net Acumulado'!$B117,0,1))</f>
        <v>0</v>
      </c>
      <c r="BT117">
        <f>IF(BS117=0,0,IF('Net Acumulado'!BT117&gt;-'Net Acumulado'!$B117,0,1))</f>
        <v>0</v>
      </c>
      <c r="BU117">
        <f>IF(BT117=0,0,IF('Net Acumulado'!BU117&gt;-'Net Acumulado'!$B117,0,1))</f>
        <v>0</v>
      </c>
      <c r="BV117">
        <f>IF(BU117=0,0,IF('Net Acumulado'!BV117&gt;-'Net Acumulado'!$B117,0,1))</f>
        <v>0</v>
      </c>
      <c r="BW117">
        <f>IF(BV117=0,0,IF('Net Acumulado'!BW117&gt;-'Net Acumulado'!$B117,0,1))</f>
        <v>0</v>
      </c>
      <c r="BX117">
        <f>IF(BW117=0,0,IF('Net Acumulado'!BX117&gt;-'Net Acumulado'!$B117,0,1))</f>
        <v>0</v>
      </c>
      <c r="BY117">
        <f>IF(BX117=0,0,IF('Net Acumulado'!BY117&gt;-'Net Acumulado'!$B117,0,1))</f>
        <v>0</v>
      </c>
      <c r="BZ117">
        <f>IF(BY117=0,0,IF('Net Acumulado'!BZ117&gt;-'Net Acumulado'!$B117,0,1))</f>
        <v>0</v>
      </c>
      <c r="CA117">
        <f>IF(BZ117=0,0,IF('Net Acumulado'!CA117&gt;-'Net Acumulado'!$B117,0,1))</f>
        <v>0</v>
      </c>
      <c r="CB117">
        <f>IF(CA117=0,0,IF('Net Acumulado'!CB117&gt;-'Net Acumulado'!$B117,0,1))</f>
        <v>0</v>
      </c>
      <c r="CC117">
        <f>IF(CB117=0,0,IF('Net Acumulado'!CC117&gt;-'Net Acumulado'!$B117,0,1))</f>
        <v>0</v>
      </c>
      <c r="CD117">
        <f>IF(CC117=0,0,IF('Net Acumulado'!CD117&gt;-'Net Acumulado'!$B117,0,1))</f>
        <v>0</v>
      </c>
      <c r="CE117">
        <f>IF(CD117=0,0,IF('Net Acumulado'!CE117&gt;-'Net Acumulado'!$B117,0,1))</f>
        <v>0</v>
      </c>
      <c r="CF117">
        <f>IF(CE117=0,0,IF('Net Acumulado'!CF117&gt;-'Net Acumulado'!$B117,0,1))</f>
        <v>0</v>
      </c>
      <c r="CG117">
        <f>IF(CF117=0,0,IF('Net Acumulado'!CG117&gt;-'Net Acumulado'!$B117,0,1))</f>
        <v>0</v>
      </c>
      <c r="CH117">
        <f>IF(CG117=0,0,IF('Net Acumulado'!CH117&gt;-'Net Acumulado'!$B117,0,1))</f>
        <v>0</v>
      </c>
      <c r="CI117">
        <f>IF(CH117=0,0,IF('Net Acumulado'!CI117&gt;-'Net Acumulado'!$B117,0,1))</f>
        <v>0</v>
      </c>
      <c r="CJ117">
        <f>IF(CI117=0,0,IF('Net Acumulado'!CJ117&gt;-'Net Acumulado'!$B117,0,1))</f>
        <v>0</v>
      </c>
      <c r="CK117">
        <f>IF(CJ117=0,0,IF('Net Acumulado'!CK117&gt;-'Net Acumulado'!$B117,0,1))</f>
        <v>0</v>
      </c>
      <c r="CL117">
        <f>IF(CK117=0,0,IF('Net Acumulado'!CL117&gt;-'Net Acumulado'!$B117,0,1))</f>
        <v>0</v>
      </c>
      <c r="CM117">
        <f>IF(CL117=0,0,IF('Net Acumulado'!CM117&gt;-'Net Acumulado'!$B117,0,1))</f>
        <v>0</v>
      </c>
      <c r="CN117">
        <f>IF(CM117=0,0,IF('Net Acumulado'!CN117&gt;-'Net Acumulado'!$B117,0,1))</f>
        <v>0</v>
      </c>
      <c r="CO117">
        <f>IF(CN117=0,0,IF('Net Acumulado'!CO117&gt;-'Net Acumulado'!$B117,0,1))</f>
        <v>0</v>
      </c>
      <c r="CP117">
        <f>IF(CO117=0,0,IF('Net Acumulado'!CP117&gt;-'Net Acumulado'!$B117,0,1))</f>
        <v>0</v>
      </c>
      <c r="CQ117">
        <f>IF(CP117=0,0,IF('Net Acumulado'!CQ117&gt;-'Net Acumulado'!$B117,0,1))</f>
        <v>0</v>
      </c>
      <c r="CR117">
        <f>IF(CQ117=0,0,IF('Net Acumulado'!CR117&gt;-'Net Acumulado'!$B117,0,1))</f>
        <v>0</v>
      </c>
      <c r="CS117">
        <f>IF(CR117=0,0,IF('Net Acumulado'!CS117&gt;-'Net Acumulado'!$B117,0,1))</f>
        <v>0</v>
      </c>
      <c r="CT117">
        <f>IF(CS117=0,0,IF('Net Acumulado'!CT117&gt;-'Net Acumulado'!$B117,0,1))</f>
        <v>0</v>
      </c>
      <c r="CU117">
        <f>IF(CT117=0,0,IF('Net Acumulado'!CU117&gt;-'Net Acumulado'!$B117,0,1))</f>
        <v>0</v>
      </c>
    </row>
    <row r="118" spans="1:99" x14ac:dyDescent="0.3">
      <c r="A118">
        <f t="shared" si="1"/>
        <v>1</v>
      </c>
      <c r="B118">
        <v>50</v>
      </c>
      <c r="C118">
        <v>4107</v>
      </c>
      <c r="D118">
        <f>IF('Net Acumulado'!D118&gt;-'Net Acumulado'!$B118,0,1)</f>
        <v>1</v>
      </c>
      <c r="E118">
        <f>IF(D118=0,0,IF('Net Acumulado'!E118&gt;-'Net Acumulado'!$B118,0,1))</f>
        <v>0</v>
      </c>
      <c r="F118">
        <f>IF(E118=0,0,IF('Net Acumulado'!F118&gt;-'Net Acumulado'!$B118,0,1))</f>
        <v>0</v>
      </c>
      <c r="G118">
        <f>IF(F118=0,0,IF('Net Acumulado'!G118&gt;-'Net Acumulado'!$B118,0,1))</f>
        <v>0</v>
      </c>
      <c r="H118">
        <f>IF(G118=0,0,IF('Net Acumulado'!H118&gt;-'Net Acumulado'!$B118,0,1))</f>
        <v>0</v>
      </c>
      <c r="I118">
        <f>IF(H118=0,0,IF('Net Acumulado'!I118&gt;-'Net Acumulado'!$B118,0,1))</f>
        <v>0</v>
      </c>
      <c r="J118">
        <f>IF(I118=0,0,IF('Net Acumulado'!J118&gt;-'Net Acumulado'!$B118,0,1))</f>
        <v>0</v>
      </c>
      <c r="K118">
        <f>IF(J118=0,0,IF('Net Acumulado'!K118&gt;-'Net Acumulado'!$B118,0,1))</f>
        <v>0</v>
      </c>
      <c r="L118">
        <f>IF(K118=0,0,IF('Net Acumulado'!L118&gt;-'Net Acumulado'!$B118,0,1))</f>
        <v>0</v>
      </c>
      <c r="M118">
        <f>IF(L118=0,0,IF('Net Acumulado'!M118&gt;-'Net Acumulado'!$B118,0,1))</f>
        <v>0</v>
      </c>
      <c r="N118">
        <f>IF(M118=0,0,IF('Net Acumulado'!N118&gt;-'Net Acumulado'!$B118,0,1))</f>
        <v>0</v>
      </c>
      <c r="O118">
        <f>IF(N118=0,0,IF('Net Acumulado'!O118&gt;-'Net Acumulado'!$B118,0,1))</f>
        <v>0</v>
      </c>
      <c r="P118">
        <f>IF(O118=0,0,IF('Net Acumulado'!P118&gt;-'Net Acumulado'!$B118,0,1))</f>
        <v>0</v>
      </c>
      <c r="Q118">
        <f>IF(P118=0,0,IF('Net Acumulado'!Q118&gt;-'Net Acumulado'!$B118,0,1))</f>
        <v>0</v>
      </c>
      <c r="R118">
        <f>IF(Q118=0,0,IF('Net Acumulado'!R118&gt;-'Net Acumulado'!$B118,0,1))</f>
        <v>0</v>
      </c>
      <c r="S118">
        <f>IF(R118=0,0,IF('Net Acumulado'!S118&gt;-'Net Acumulado'!$B118,0,1))</f>
        <v>0</v>
      </c>
      <c r="T118">
        <f>IF(S118=0,0,IF('Net Acumulado'!T118&gt;-'Net Acumulado'!$B118,0,1))</f>
        <v>0</v>
      </c>
      <c r="U118">
        <f>IF(T118=0,0,IF('Net Acumulado'!U118&gt;-'Net Acumulado'!$B118,0,1))</f>
        <v>0</v>
      </c>
      <c r="V118">
        <f>IF(U118=0,0,IF('Net Acumulado'!V118&gt;-'Net Acumulado'!$B118,0,1))</f>
        <v>0</v>
      </c>
      <c r="W118">
        <f>IF(V118=0,0,IF('Net Acumulado'!W118&gt;-'Net Acumulado'!$B118,0,1))</f>
        <v>0</v>
      </c>
      <c r="X118">
        <f>IF(W118=0,0,IF('Net Acumulado'!X118&gt;-'Net Acumulado'!$B118,0,1))</f>
        <v>0</v>
      </c>
      <c r="Y118">
        <f>IF(X118=0,0,IF('Net Acumulado'!Y118&gt;-'Net Acumulado'!$B118,0,1))</f>
        <v>0</v>
      </c>
      <c r="Z118">
        <f>IF(Y118=0,0,IF('Net Acumulado'!Z118&gt;-'Net Acumulado'!$B118,0,1))</f>
        <v>0</v>
      </c>
      <c r="AA118">
        <f>IF(Z118=0,0,IF('Net Acumulado'!AA118&gt;-'Net Acumulado'!$B118,0,1))</f>
        <v>0</v>
      </c>
      <c r="AB118">
        <f>IF(AA118=0,0,IF('Net Acumulado'!AB118&gt;-'Net Acumulado'!$B118,0,1))</f>
        <v>0</v>
      </c>
      <c r="AC118">
        <f>IF(AB118=0,0,IF('Net Acumulado'!AC118&gt;-'Net Acumulado'!$B118,0,1))</f>
        <v>0</v>
      </c>
      <c r="AD118">
        <f>IF(AC118=0,0,IF('Net Acumulado'!AD118&gt;-'Net Acumulado'!$B118,0,1))</f>
        <v>0</v>
      </c>
      <c r="AE118">
        <f>IF(AD118=0,0,IF('Net Acumulado'!AE118&gt;-'Net Acumulado'!$B118,0,1))</f>
        <v>0</v>
      </c>
      <c r="AF118">
        <f>IF(AE118=0,0,IF('Net Acumulado'!AF118&gt;-'Net Acumulado'!$B118,0,1))</f>
        <v>0</v>
      </c>
      <c r="AG118">
        <f>IF(AF118=0,0,IF('Net Acumulado'!AG118&gt;-'Net Acumulado'!$B118,0,1))</f>
        <v>0</v>
      </c>
      <c r="AH118">
        <f>IF(AG118=0,0,IF('Net Acumulado'!AH118&gt;-'Net Acumulado'!$B118,0,1))</f>
        <v>0</v>
      </c>
      <c r="AI118">
        <f>IF(AH118=0,0,IF('Net Acumulado'!AI118&gt;-'Net Acumulado'!$B118,0,1))</f>
        <v>0</v>
      </c>
      <c r="AJ118">
        <f>IF(AI118=0,0,IF('Net Acumulado'!AJ118&gt;-'Net Acumulado'!$B118,0,1))</f>
        <v>0</v>
      </c>
      <c r="AK118">
        <f>IF(AJ118=0,0,IF('Net Acumulado'!AK118&gt;-'Net Acumulado'!$B118,0,1))</f>
        <v>0</v>
      </c>
      <c r="AL118">
        <f>IF(AK118=0,0,IF('Net Acumulado'!AL118&gt;-'Net Acumulado'!$B118,0,1))</f>
        <v>0</v>
      </c>
      <c r="AM118">
        <f>IF(AL118=0,0,IF('Net Acumulado'!AM118&gt;-'Net Acumulado'!$B118,0,1))</f>
        <v>0</v>
      </c>
      <c r="AN118">
        <f>IF(AM118=0,0,IF('Net Acumulado'!AN118&gt;-'Net Acumulado'!$B118,0,1))</f>
        <v>0</v>
      </c>
      <c r="AO118">
        <f>IF(AN118=0,0,IF('Net Acumulado'!AO118&gt;-'Net Acumulado'!$B118,0,1))</f>
        <v>0</v>
      </c>
      <c r="AP118">
        <f>IF(AO118=0,0,IF('Net Acumulado'!AP118&gt;-'Net Acumulado'!$B118,0,1))</f>
        <v>0</v>
      </c>
      <c r="AQ118">
        <f>IF(AP118=0,0,IF('Net Acumulado'!AQ118&gt;-'Net Acumulado'!$B118,0,1))</f>
        <v>0</v>
      </c>
      <c r="AR118">
        <f>IF(AQ118=0,0,IF('Net Acumulado'!AR118&gt;-'Net Acumulado'!$B118,0,1))</f>
        <v>0</v>
      </c>
      <c r="AS118">
        <f>IF(AR118=0,0,IF('Net Acumulado'!AS118&gt;-'Net Acumulado'!$B118,0,1))</f>
        <v>0</v>
      </c>
      <c r="AT118">
        <f>IF(AS118=0,0,IF('Net Acumulado'!AT118&gt;-'Net Acumulado'!$B118,0,1))</f>
        <v>0</v>
      </c>
      <c r="AU118">
        <f>IF(AT118=0,0,IF('Net Acumulado'!AU118&gt;-'Net Acumulado'!$B118,0,1))</f>
        <v>0</v>
      </c>
      <c r="AV118">
        <f>IF(AU118=0,0,IF('Net Acumulado'!AV118&gt;-'Net Acumulado'!$B118,0,1))</f>
        <v>0</v>
      </c>
      <c r="AW118">
        <f>IF(AV118=0,0,IF('Net Acumulado'!AW118&gt;-'Net Acumulado'!$B118,0,1))</f>
        <v>0</v>
      </c>
      <c r="AX118">
        <f>IF(AW118=0,0,IF('Net Acumulado'!AX118&gt;-'Net Acumulado'!$B118,0,1))</f>
        <v>0</v>
      </c>
      <c r="AY118">
        <f>IF(AX118=0,0,IF('Net Acumulado'!AY118&gt;-'Net Acumulado'!$B118,0,1))</f>
        <v>0</v>
      </c>
      <c r="AZ118">
        <f>IF(AY118=0,0,IF('Net Acumulado'!AZ118&gt;-'Net Acumulado'!$B118,0,1))</f>
        <v>0</v>
      </c>
      <c r="BA118">
        <f>IF(AZ118=0,0,IF('Net Acumulado'!BA118&gt;-'Net Acumulado'!$B118,0,1))</f>
        <v>0</v>
      </c>
      <c r="BB118">
        <f>IF(BA118=0,0,IF('Net Acumulado'!BB118&gt;-'Net Acumulado'!$B118,0,1))</f>
        <v>0</v>
      </c>
      <c r="BC118">
        <f>IF(BB118=0,0,IF('Net Acumulado'!BC118&gt;-'Net Acumulado'!$B118,0,1))</f>
        <v>0</v>
      </c>
      <c r="BD118">
        <f>IF(BC118=0,0,IF('Net Acumulado'!BD118&gt;-'Net Acumulado'!$B118,0,1))</f>
        <v>0</v>
      </c>
      <c r="BE118">
        <f>IF(BD118=0,0,IF('Net Acumulado'!BE118&gt;-'Net Acumulado'!$B118,0,1))</f>
        <v>0</v>
      </c>
      <c r="BF118">
        <f>IF(BE118=0,0,IF('Net Acumulado'!BF118&gt;-'Net Acumulado'!$B118,0,1))</f>
        <v>0</v>
      </c>
      <c r="BG118">
        <f>IF(BF118=0,0,IF('Net Acumulado'!BG118&gt;-'Net Acumulado'!$B118,0,1))</f>
        <v>0</v>
      </c>
      <c r="BH118">
        <f>IF(BG118=0,0,IF('Net Acumulado'!BH118&gt;-'Net Acumulado'!$B118,0,1))</f>
        <v>0</v>
      </c>
      <c r="BI118">
        <f>IF(BH118=0,0,IF('Net Acumulado'!BI118&gt;-'Net Acumulado'!$B118,0,1))</f>
        <v>0</v>
      </c>
      <c r="BJ118">
        <f>IF(BI118=0,0,IF('Net Acumulado'!BJ118&gt;-'Net Acumulado'!$B118,0,1))</f>
        <v>0</v>
      </c>
      <c r="BK118">
        <f>IF(BJ118=0,0,IF('Net Acumulado'!BK118&gt;-'Net Acumulado'!$B118,0,1))</f>
        <v>0</v>
      </c>
      <c r="BL118">
        <f>IF(BK118=0,0,IF('Net Acumulado'!BL118&gt;-'Net Acumulado'!$B118,0,1))</f>
        <v>0</v>
      </c>
      <c r="BM118">
        <f>IF(BL118=0,0,IF('Net Acumulado'!BM118&gt;-'Net Acumulado'!$B118,0,1))</f>
        <v>0</v>
      </c>
      <c r="BN118">
        <f>IF(BM118=0,0,IF('Net Acumulado'!BN118&gt;-'Net Acumulado'!$B118,0,1))</f>
        <v>0</v>
      </c>
      <c r="BO118">
        <f>IF(BN118=0,0,IF('Net Acumulado'!BO118&gt;-'Net Acumulado'!$B118,0,1))</f>
        <v>0</v>
      </c>
      <c r="BP118">
        <f>IF(BO118=0,0,IF('Net Acumulado'!BP118&gt;-'Net Acumulado'!$B118,0,1))</f>
        <v>0</v>
      </c>
      <c r="BQ118">
        <f>IF(BP118=0,0,IF('Net Acumulado'!BQ118&gt;-'Net Acumulado'!$B118,0,1))</f>
        <v>0</v>
      </c>
      <c r="BR118">
        <f>IF(BQ118=0,0,IF('Net Acumulado'!BR118&gt;-'Net Acumulado'!$B118,0,1))</f>
        <v>0</v>
      </c>
      <c r="BS118">
        <f>IF(BR118=0,0,IF('Net Acumulado'!BS118&gt;-'Net Acumulado'!$B118,0,1))</f>
        <v>0</v>
      </c>
      <c r="BT118">
        <f>IF(BS118=0,0,IF('Net Acumulado'!BT118&gt;-'Net Acumulado'!$B118,0,1))</f>
        <v>0</v>
      </c>
      <c r="BU118">
        <f>IF(BT118=0,0,IF('Net Acumulado'!BU118&gt;-'Net Acumulado'!$B118,0,1))</f>
        <v>0</v>
      </c>
      <c r="BV118">
        <f>IF(BU118=0,0,IF('Net Acumulado'!BV118&gt;-'Net Acumulado'!$B118,0,1))</f>
        <v>0</v>
      </c>
      <c r="BW118">
        <f>IF(BV118=0,0,IF('Net Acumulado'!BW118&gt;-'Net Acumulado'!$B118,0,1))</f>
        <v>0</v>
      </c>
      <c r="BX118">
        <f>IF(BW118=0,0,IF('Net Acumulado'!BX118&gt;-'Net Acumulado'!$B118,0,1))</f>
        <v>0</v>
      </c>
      <c r="BY118">
        <f>IF(BX118=0,0,IF('Net Acumulado'!BY118&gt;-'Net Acumulado'!$B118,0,1))</f>
        <v>0</v>
      </c>
      <c r="BZ118">
        <f>IF(BY118=0,0,IF('Net Acumulado'!BZ118&gt;-'Net Acumulado'!$B118,0,1))</f>
        <v>0</v>
      </c>
      <c r="CA118">
        <f>IF(BZ118=0,0,IF('Net Acumulado'!CA118&gt;-'Net Acumulado'!$B118,0,1))</f>
        <v>0</v>
      </c>
      <c r="CB118">
        <f>IF(CA118=0,0,IF('Net Acumulado'!CB118&gt;-'Net Acumulado'!$B118,0,1))</f>
        <v>0</v>
      </c>
      <c r="CC118">
        <f>IF(CB118=0,0,IF('Net Acumulado'!CC118&gt;-'Net Acumulado'!$B118,0,1))</f>
        <v>0</v>
      </c>
      <c r="CD118">
        <f>IF(CC118=0,0,IF('Net Acumulado'!CD118&gt;-'Net Acumulado'!$B118,0,1))</f>
        <v>0</v>
      </c>
      <c r="CE118">
        <f>IF(CD118=0,0,IF('Net Acumulado'!CE118&gt;-'Net Acumulado'!$B118,0,1))</f>
        <v>0</v>
      </c>
      <c r="CF118">
        <f>IF(CE118=0,0,IF('Net Acumulado'!CF118&gt;-'Net Acumulado'!$B118,0,1))</f>
        <v>0</v>
      </c>
      <c r="CG118">
        <f>IF(CF118=0,0,IF('Net Acumulado'!CG118&gt;-'Net Acumulado'!$B118,0,1))</f>
        <v>0</v>
      </c>
      <c r="CH118">
        <f>IF(CG118=0,0,IF('Net Acumulado'!CH118&gt;-'Net Acumulado'!$B118,0,1))</f>
        <v>0</v>
      </c>
      <c r="CI118">
        <f>IF(CH118=0,0,IF('Net Acumulado'!CI118&gt;-'Net Acumulado'!$B118,0,1))</f>
        <v>0</v>
      </c>
      <c r="CJ118">
        <f>IF(CI118=0,0,IF('Net Acumulado'!CJ118&gt;-'Net Acumulado'!$B118,0,1))</f>
        <v>0</v>
      </c>
      <c r="CK118">
        <f>IF(CJ118=0,0,IF('Net Acumulado'!CK118&gt;-'Net Acumulado'!$B118,0,1))</f>
        <v>0</v>
      </c>
      <c r="CL118">
        <f>IF(CK118=0,0,IF('Net Acumulado'!CL118&gt;-'Net Acumulado'!$B118,0,1))</f>
        <v>0</v>
      </c>
      <c r="CM118">
        <f>IF(CL118=0,0,IF('Net Acumulado'!CM118&gt;-'Net Acumulado'!$B118,0,1))</f>
        <v>0</v>
      </c>
      <c r="CN118">
        <f>IF(CM118=0,0,IF('Net Acumulado'!CN118&gt;-'Net Acumulado'!$B118,0,1))</f>
        <v>0</v>
      </c>
      <c r="CO118">
        <f>IF(CN118=0,0,IF('Net Acumulado'!CO118&gt;-'Net Acumulado'!$B118,0,1))</f>
        <v>0</v>
      </c>
      <c r="CP118">
        <f>IF(CO118=0,0,IF('Net Acumulado'!CP118&gt;-'Net Acumulado'!$B118,0,1))</f>
        <v>0</v>
      </c>
      <c r="CQ118">
        <f>IF(CP118=0,0,IF('Net Acumulado'!CQ118&gt;-'Net Acumulado'!$B118,0,1))</f>
        <v>0</v>
      </c>
      <c r="CR118">
        <f>IF(CQ118=0,0,IF('Net Acumulado'!CR118&gt;-'Net Acumulado'!$B118,0,1))</f>
        <v>0</v>
      </c>
      <c r="CS118">
        <f>IF(CR118=0,0,IF('Net Acumulado'!CS118&gt;-'Net Acumulado'!$B118,0,1))</f>
        <v>0</v>
      </c>
      <c r="CT118">
        <f>IF(CS118=0,0,IF('Net Acumulado'!CT118&gt;-'Net Acumulado'!$B118,0,1))</f>
        <v>0</v>
      </c>
      <c r="CU118">
        <f>IF(CT118=0,0,IF('Net Acumulado'!CU118&gt;-'Net Acumulado'!$B118,0,1))</f>
        <v>0</v>
      </c>
    </row>
    <row r="119" spans="1:99" x14ac:dyDescent="0.3">
      <c r="A119">
        <f t="shared" si="1"/>
        <v>5</v>
      </c>
      <c r="B119">
        <v>-3247</v>
      </c>
      <c r="C119">
        <v>4106</v>
      </c>
      <c r="D119">
        <f>IF('Net Acumulado'!D119&gt;-'Net Acumulado'!$B119,0,1)</f>
        <v>1</v>
      </c>
      <c r="E119">
        <f>IF(D119=0,0,IF('Net Acumulado'!E119&gt;-'Net Acumulado'!$B119,0,1))</f>
        <v>1</v>
      </c>
      <c r="F119">
        <f>IF(E119=0,0,IF('Net Acumulado'!F119&gt;-'Net Acumulado'!$B119,0,1))</f>
        <v>1</v>
      </c>
      <c r="G119">
        <f>IF(F119=0,0,IF('Net Acumulado'!G119&gt;-'Net Acumulado'!$B119,0,1))</f>
        <v>1</v>
      </c>
      <c r="H119">
        <f>IF(G119=0,0,IF('Net Acumulado'!H119&gt;-'Net Acumulado'!$B119,0,1))</f>
        <v>1</v>
      </c>
      <c r="I119">
        <f>IF(H119=0,0,IF('Net Acumulado'!I119&gt;-'Net Acumulado'!$B119,0,1))</f>
        <v>0</v>
      </c>
      <c r="J119">
        <f>IF(I119=0,0,IF('Net Acumulado'!J119&gt;-'Net Acumulado'!$B119,0,1))</f>
        <v>0</v>
      </c>
      <c r="K119">
        <f>IF(J119=0,0,IF('Net Acumulado'!K119&gt;-'Net Acumulado'!$B119,0,1))</f>
        <v>0</v>
      </c>
      <c r="L119">
        <f>IF(K119=0,0,IF('Net Acumulado'!L119&gt;-'Net Acumulado'!$B119,0,1))</f>
        <v>0</v>
      </c>
      <c r="M119">
        <f>IF(L119=0,0,IF('Net Acumulado'!M119&gt;-'Net Acumulado'!$B119,0,1))</f>
        <v>0</v>
      </c>
      <c r="N119">
        <f>IF(M119=0,0,IF('Net Acumulado'!N119&gt;-'Net Acumulado'!$B119,0,1))</f>
        <v>0</v>
      </c>
      <c r="O119">
        <f>IF(N119=0,0,IF('Net Acumulado'!O119&gt;-'Net Acumulado'!$B119,0,1))</f>
        <v>0</v>
      </c>
      <c r="P119">
        <f>IF(O119=0,0,IF('Net Acumulado'!P119&gt;-'Net Acumulado'!$B119,0,1))</f>
        <v>0</v>
      </c>
      <c r="Q119">
        <f>IF(P119=0,0,IF('Net Acumulado'!Q119&gt;-'Net Acumulado'!$B119,0,1))</f>
        <v>0</v>
      </c>
      <c r="R119">
        <f>IF(Q119=0,0,IF('Net Acumulado'!R119&gt;-'Net Acumulado'!$B119,0,1))</f>
        <v>0</v>
      </c>
      <c r="S119">
        <f>IF(R119=0,0,IF('Net Acumulado'!S119&gt;-'Net Acumulado'!$B119,0,1))</f>
        <v>0</v>
      </c>
      <c r="T119">
        <f>IF(S119=0,0,IF('Net Acumulado'!T119&gt;-'Net Acumulado'!$B119,0,1))</f>
        <v>0</v>
      </c>
      <c r="U119">
        <f>IF(T119=0,0,IF('Net Acumulado'!U119&gt;-'Net Acumulado'!$B119,0,1))</f>
        <v>0</v>
      </c>
      <c r="V119">
        <f>IF(U119=0,0,IF('Net Acumulado'!V119&gt;-'Net Acumulado'!$B119,0,1))</f>
        <v>0</v>
      </c>
      <c r="W119">
        <f>IF(V119=0,0,IF('Net Acumulado'!W119&gt;-'Net Acumulado'!$B119,0,1))</f>
        <v>0</v>
      </c>
      <c r="X119">
        <f>IF(W119=0,0,IF('Net Acumulado'!X119&gt;-'Net Acumulado'!$B119,0,1))</f>
        <v>0</v>
      </c>
      <c r="Y119">
        <f>IF(X119=0,0,IF('Net Acumulado'!Y119&gt;-'Net Acumulado'!$B119,0,1))</f>
        <v>0</v>
      </c>
      <c r="Z119">
        <f>IF(Y119=0,0,IF('Net Acumulado'!Z119&gt;-'Net Acumulado'!$B119,0,1))</f>
        <v>0</v>
      </c>
      <c r="AA119">
        <f>IF(Z119=0,0,IF('Net Acumulado'!AA119&gt;-'Net Acumulado'!$B119,0,1))</f>
        <v>0</v>
      </c>
      <c r="AB119">
        <f>IF(AA119=0,0,IF('Net Acumulado'!AB119&gt;-'Net Acumulado'!$B119,0,1))</f>
        <v>0</v>
      </c>
      <c r="AC119">
        <f>IF(AB119=0,0,IF('Net Acumulado'!AC119&gt;-'Net Acumulado'!$B119,0,1))</f>
        <v>0</v>
      </c>
      <c r="AD119">
        <f>IF(AC119=0,0,IF('Net Acumulado'!AD119&gt;-'Net Acumulado'!$B119,0,1))</f>
        <v>0</v>
      </c>
      <c r="AE119">
        <f>IF(AD119=0,0,IF('Net Acumulado'!AE119&gt;-'Net Acumulado'!$B119,0,1))</f>
        <v>0</v>
      </c>
      <c r="AF119">
        <f>IF(AE119=0,0,IF('Net Acumulado'!AF119&gt;-'Net Acumulado'!$B119,0,1))</f>
        <v>0</v>
      </c>
      <c r="AG119">
        <f>IF(AF119=0,0,IF('Net Acumulado'!AG119&gt;-'Net Acumulado'!$B119,0,1))</f>
        <v>0</v>
      </c>
      <c r="AH119">
        <f>IF(AG119=0,0,IF('Net Acumulado'!AH119&gt;-'Net Acumulado'!$B119,0,1))</f>
        <v>0</v>
      </c>
      <c r="AI119">
        <f>IF(AH119=0,0,IF('Net Acumulado'!AI119&gt;-'Net Acumulado'!$B119,0,1))</f>
        <v>0</v>
      </c>
      <c r="AJ119">
        <f>IF(AI119=0,0,IF('Net Acumulado'!AJ119&gt;-'Net Acumulado'!$B119,0,1))</f>
        <v>0</v>
      </c>
      <c r="AK119">
        <f>IF(AJ119=0,0,IF('Net Acumulado'!AK119&gt;-'Net Acumulado'!$B119,0,1))</f>
        <v>0</v>
      </c>
      <c r="AL119">
        <f>IF(AK119=0,0,IF('Net Acumulado'!AL119&gt;-'Net Acumulado'!$B119,0,1))</f>
        <v>0</v>
      </c>
      <c r="AM119">
        <f>IF(AL119=0,0,IF('Net Acumulado'!AM119&gt;-'Net Acumulado'!$B119,0,1))</f>
        <v>0</v>
      </c>
      <c r="AN119">
        <f>IF(AM119=0,0,IF('Net Acumulado'!AN119&gt;-'Net Acumulado'!$B119,0,1))</f>
        <v>0</v>
      </c>
      <c r="AO119">
        <f>IF(AN119=0,0,IF('Net Acumulado'!AO119&gt;-'Net Acumulado'!$B119,0,1))</f>
        <v>0</v>
      </c>
      <c r="AP119">
        <f>IF(AO119=0,0,IF('Net Acumulado'!AP119&gt;-'Net Acumulado'!$B119,0,1))</f>
        <v>0</v>
      </c>
      <c r="AQ119">
        <f>IF(AP119=0,0,IF('Net Acumulado'!AQ119&gt;-'Net Acumulado'!$B119,0,1))</f>
        <v>0</v>
      </c>
      <c r="AR119">
        <f>IF(AQ119=0,0,IF('Net Acumulado'!AR119&gt;-'Net Acumulado'!$B119,0,1))</f>
        <v>0</v>
      </c>
      <c r="AS119">
        <f>IF(AR119=0,0,IF('Net Acumulado'!AS119&gt;-'Net Acumulado'!$B119,0,1))</f>
        <v>0</v>
      </c>
      <c r="AT119">
        <f>IF(AS119=0,0,IF('Net Acumulado'!AT119&gt;-'Net Acumulado'!$B119,0,1))</f>
        <v>0</v>
      </c>
      <c r="AU119">
        <f>IF(AT119=0,0,IF('Net Acumulado'!AU119&gt;-'Net Acumulado'!$B119,0,1))</f>
        <v>0</v>
      </c>
      <c r="AV119">
        <f>IF(AU119=0,0,IF('Net Acumulado'!AV119&gt;-'Net Acumulado'!$B119,0,1))</f>
        <v>0</v>
      </c>
      <c r="AW119">
        <f>IF(AV119=0,0,IF('Net Acumulado'!AW119&gt;-'Net Acumulado'!$B119,0,1))</f>
        <v>0</v>
      </c>
      <c r="AX119">
        <f>IF(AW119=0,0,IF('Net Acumulado'!AX119&gt;-'Net Acumulado'!$B119,0,1))</f>
        <v>0</v>
      </c>
      <c r="AY119">
        <f>IF(AX119=0,0,IF('Net Acumulado'!AY119&gt;-'Net Acumulado'!$B119,0,1))</f>
        <v>0</v>
      </c>
      <c r="AZ119">
        <f>IF(AY119=0,0,IF('Net Acumulado'!AZ119&gt;-'Net Acumulado'!$B119,0,1))</f>
        <v>0</v>
      </c>
      <c r="BA119">
        <f>IF(AZ119=0,0,IF('Net Acumulado'!BA119&gt;-'Net Acumulado'!$B119,0,1))</f>
        <v>0</v>
      </c>
      <c r="BB119">
        <f>IF(BA119=0,0,IF('Net Acumulado'!BB119&gt;-'Net Acumulado'!$B119,0,1))</f>
        <v>0</v>
      </c>
      <c r="BC119">
        <f>IF(BB119=0,0,IF('Net Acumulado'!BC119&gt;-'Net Acumulado'!$B119,0,1))</f>
        <v>0</v>
      </c>
      <c r="BD119">
        <f>IF(BC119=0,0,IF('Net Acumulado'!BD119&gt;-'Net Acumulado'!$B119,0,1))</f>
        <v>0</v>
      </c>
      <c r="BE119">
        <f>IF(BD119=0,0,IF('Net Acumulado'!BE119&gt;-'Net Acumulado'!$B119,0,1))</f>
        <v>0</v>
      </c>
      <c r="BF119">
        <f>IF(BE119=0,0,IF('Net Acumulado'!BF119&gt;-'Net Acumulado'!$B119,0,1))</f>
        <v>0</v>
      </c>
      <c r="BG119">
        <f>IF(BF119=0,0,IF('Net Acumulado'!BG119&gt;-'Net Acumulado'!$B119,0,1))</f>
        <v>0</v>
      </c>
      <c r="BH119">
        <f>IF(BG119=0,0,IF('Net Acumulado'!BH119&gt;-'Net Acumulado'!$B119,0,1))</f>
        <v>0</v>
      </c>
      <c r="BI119">
        <f>IF(BH119=0,0,IF('Net Acumulado'!BI119&gt;-'Net Acumulado'!$B119,0,1))</f>
        <v>0</v>
      </c>
      <c r="BJ119">
        <f>IF(BI119=0,0,IF('Net Acumulado'!BJ119&gt;-'Net Acumulado'!$B119,0,1))</f>
        <v>0</v>
      </c>
      <c r="BK119">
        <f>IF(BJ119=0,0,IF('Net Acumulado'!BK119&gt;-'Net Acumulado'!$B119,0,1))</f>
        <v>0</v>
      </c>
      <c r="BL119">
        <f>IF(BK119=0,0,IF('Net Acumulado'!BL119&gt;-'Net Acumulado'!$B119,0,1))</f>
        <v>0</v>
      </c>
      <c r="BM119">
        <f>IF(BL119=0,0,IF('Net Acumulado'!BM119&gt;-'Net Acumulado'!$B119,0,1))</f>
        <v>0</v>
      </c>
      <c r="BN119">
        <f>IF(BM119=0,0,IF('Net Acumulado'!BN119&gt;-'Net Acumulado'!$B119,0,1))</f>
        <v>0</v>
      </c>
      <c r="BO119">
        <f>IF(BN119=0,0,IF('Net Acumulado'!BO119&gt;-'Net Acumulado'!$B119,0,1))</f>
        <v>0</v>
      </c>
      <c r="BP119">
        <f>IF(BO119=0,0,IF('Net Acumulado'!BP119&gt;-'Net Acumulado'!$B119,0,1))</f>
        <v>0</v>
      </c>
      <c r="BQ119">
        <f>IF(BP119=0,0,IF('Net Acumulado'!BQ119&gt;-'Net Acumulado'!$B119,0,1))</f>
        <v>0</v>
      </c>
      <c r="BR119">
        <f>IF(BQ119=0,0,IF('Net Acumulado'!BR119&gt;-'Net Acumulado'!$B119,0,1))</f>
        <v>0</v>
      </c>
      <c r="BS119">
        <f>IF(BR119=0,0,IF('Net Acumulado'!BS119&gt;-'Net Acumulado'!$B119,0,1))</f>
        <v>0</v>
      </c>
      <c r="BT119">
        <f>IF(BS119=0,0,IF('Net Acumulado'!BT119&gt;-'Net Acumulado'!$B119,0,1))</f>
        <v>0</v>
      </c>
      <c r="BU119">
        <f>IF(BT119=0,0,IF('Net Acumulado'!BU119&gt;-'Net Acumulado'!$B119,0,1))</f>
        <v>0</v>
      </c>
      <c r="BV119">
        <f>IF(BU119=0,0,IF('Net Acumulado'!BV119&gt;-'Net Acumulado'!$B119,0,1))</f>
        <v>0</v>
      </c>
      <c r="BW119">
        <f>IF(BV119=0,0,IF('Net Acumulado'!BW119&gt;-'Net Acumulado'!$B119,0,1))</f>
        <v>0</v>
      </c>
      <c r="BX119">
        <f>IF(BW119=0,0,IF('Net Acumulado'!BX119&gt;-'Net Acumulado'!$B119,0,1))</f>
        <v>0</v>
      </c>
      <c r="BY119">
        <f>IF(BX119=0,0,IF('Net Acumulado'!BY119&gt;-'Net Acumulado'!$B119,0,1))</f>
        <v>0</v>
      </c>
      <c r="BZ119">
        <f>IF(BY119=0,0,IF('Net Acumulado'!BZ119&gt;-'Net Acumulado'!$B119,0,1))</f>
        <v>0</v>
      </c>
      <c r="CA119">
        <f>IF(BZ119=0,0,IF('Net Acumulado'!CA119&gt;-'Net Acumulado'!$B119,0,1))</f>
        <v>0</v>
      </c>
      <c r="CB119">
        <f>IF(CA119=0,0,IF('Net Acumulado'!CB119&gt;-'Net Acumulado'!$B119,0,1))</f>
        <v>0</v>
      </c>
      <c r="CC119">
        <f>IF(CB119=0,0,IF('Net Acumulado'!CC119&gt;-'Net Acumulado'!$B119,0,1))</f>
        <v>0</v>
      </c>
      <c r="CD119">
        <f>IF(CC119=0,0,IF('Net Acumulado'!CD119&gt;-'Net Acumulado'!$B119,0,1))</f>
        <v>0</v>
      </c>
      <c r="CE119">
        <f>IF(CD119=0,0,IF('Net Acumulado'!CE119&gt;-'Net Acumulado'!$B119,0,1))</f>
        <v>0</v>
      </c>
      <c r="CF119">
        <f>IF(CE119=0,0,IF('Net Acumulado'!CF119&gt;-'Net Acumulado'!$B119,0,1))</f>
        <v>0</v>
      </c>
      <c r="CG119">
        <f>IF(CF119=0,0,IF('Net Acumulado'!CG119&gt;-'Net Acumulado'!$B119,0,1))</f>
        <v>0</v>
      </c>
      <c r="CH119">
        <f>IF(CG119=0,0,IF('Net Acumulado'!CH119&gt;-'Net Acumulado'!$B119,0,1))</f>
        <v>0</v>
      </c>
      <c r="CI119">
        <f>IF(CH119=0,0,IF('Net Acumulado'!CI119&gt;-'Net Acumulado'!$B119,0,1))</f>
        <v>0</v>
      </c>
      <c r="CJ119">
        <f>IF(CI119=0,0,IF('Net Acumulado'!CJ119&gt;-'Net Acumulado'!$B119,0,1))</f>
        <v>0</v>
      </c>
      <c r="CK119">
        <f>IF(CJ119=0,0,IF('Net Acumulado'!CK119&gt;-'Net Acumulado'!$B119,0,1))</f>
        <v>0</v>
      </c>
      <c r="CL119">
        <f>IF(CK119=0,0,IF('Net Acumulado'!CL119&gt;-'Net Acumulado'!$B119,0,1))</f>
        <v>0</v>
      </c>
      <c r="CM119">
        <f>IF(CL119=0,0,IF('Net Acumulado'!CM119&gt;-'Net Acumulado'!$B119,0,1))</f>
        <v>0</v>
      </c>
      <c r="CN119">
        <f>IF(CM119=0,0,IF('Net Acumulado'!CN119&gt;-'Net Acumulado'!$B119,0,1))</f>
        <v>0</v>
      </c>
      <c r="CO119">
        <f>IF(CN119=0,0,IF('Net Acumulado'!CO119&gt;-'Net Acumulado'!$B119,0,1))</f>
        <v>0</v>
      </c>
      <c r="CP119">
        <f>IF(CO119=0,0,IF('Net Acumulado'!CP119&gt;-'Net Acumulado'!$B119,0,1))</f>
        <v>0</v>
      </c>
      <c r="CQ119">
        <f>IF(CP119=0,0,IF('Net Acumulado'!CQ119&gt;-'Net Acumulado'!$B119,0,1))</f>
        <v>0</v>
      </c>
      <c r="CR119">
        <f>IF(CQ119=0,0,IF('Net Acumulado'!CR119&gt;-'Net Acumulado'!$B119,0,1))</f>
        <v>0</v>
      </c>
      <c r="CS119">
        <f>IF(CR119=0,0,IF('Net Acumulado'!CS119&gt;-'Net Acumulado'!$B119,0,1))</f>
        <v>0</v>
      </c>
      <c r="CT119">
        <f>IF(CS119=0,0,IF('Net Acumulado'!CT119&gt;-'Net Acumulado'!$B119,0,1))</f>
        <v>0</v>
      </c>
      <c r="CU119">
        <f>IF(CT119=0,0,IF('Net Acumulado'!CU119&gt;-'Net Acumulado'!$B119,0,1))</f>
        <v>0</v>
      </c>
    </row>
    <row r="120" spans="1:99" x14ac:dyDescent="0.3">
      <c r="A120">
        <f t="shared" si="1"/>
        <v>28</v>
      </c>
      <c r="B120">
        <v>-1927</v>
      </c>
      <c r="C120">
        <v>4109</v>
      </c>
      <c r="D120">
        <f>IF('Net Acumulado'!D120&gt;-'Net Acumulado'!$B120,0,1)</f>
        <v>1</v>
      </c>
      <c r="E120">
        <f>IF(D120=0,0,IF('Net Acumulado'!E120&gt;-'Net Acumulado'!$B120,0,1))</f>
        <v>1</v>
      </c>
      <c r="F120">
        <f>IF(E120=0,0,IF('Net Acumulado'!F120&gt;-'Net Acumulado'!$B120,0,1))</f>
        <v>1</v>
      </c>
      <c r="G120">
        <f>IF(F120=0,0,IF('Net Acumulado'!G120&gt;-'Net Acumulado'!$B120,0,1))</f>
        <v>1</v>
      </c>
      <c r="H120">
        <f>IF(G120=0,0,IF('Net Acumulado'!H120&gt;-'Net Acumulado'!$B120,0,1))</f>
        <v>1</v>
      </c>
      <c r="I120">
        <f>IF(H120=0,0,IF('Net Acumulado'!I120&gt;-'Net Acumulado'!$B120,0,1))</f>
        <v>1</v>
      </c>
      <c r="J120">
        <f>IF(I120=0,0,IF('Net Acumulado'!J120&gt;-'Net Acumulado'!$B120,0,1))</f>
        <v>1</v>
      </c>
      <c r="K120">
        <f>IF(J120=0,0,IF('Net Acumulado'!K120&gt;-'Net Acumulado'!$B120,0,1))</f>
        <v>1</v>
      </c>
      <c r="L120">
        <f>IF(K120=0,0,IF('Net Acumulado'!L120&gt;-'Net Acumulado'!$B120,0,1))</f>
        <v>1</v>
      </c>
      <c r="M120">
        <f>IF(L120=0,0,IF('Net Acumulado'!M120&gt;-'Net Acumulado'!$B120,0,1))</f>
        <v>1</v>
      </c>
      <c r="N120">
        <f>IF(M120=0,0,IF('Net Acumulado'!N120&gt;-'Net Acumulado'!$B120,0,1))</f>
        <v>1</v>
      </c>
      <c r="O120">
        <f>IF(N120=0,0,IF('Net Acumulado'!O120&gt;-'Net Acumulado'!$B120,0,1))</f>
        <v>1</v>
      </c>
      <c r="P120">
        <f>IF(O120=0,0,IF('Net Acumulado'!P120&gt;-'Net Acumulado'!$B120,0,1))</f>
        <v>1</v>
      </c>
      <c r="Q120">
        <f>IF(P120=0,0,IF('Net Acumulado'!Q120&gt;-'Net Acumulado'!$B120,0,1))</f>
        <v>1</v>
      </c>
      <c r="R120">
        <f>IF(Q120=0,0,IF('Net Acumulado'!R120&gt;-'Net Acumulado'!$B120,0,1))</f>
        <v>1</v>
      </c>
      <c r="S120">
        <f>IF(R120=0,0,IF('Net Acumulado'!S120&gt;-'Net Acumulado'!$B120,0,1))</f>
        <v>1</v>
      </c>
      <c r="T120">
        <f>IF(S120=0,0,IF('Net Acumulado'!T120&gt;-'Net Acumulado'!$B120,0,1))</f>
        <v>1</v>
      </c>
      <c r="U120">
        <f>IF(T120=0,0,IF('Net Acumulado'!U120&gt;-'Net Acumulado'!$B120,0,1))</f>
        <v>1</v>
      </c>
      <c r="V120">
        <f>IF(U120=0,0,IF('Net Acumulado'!V120&gt;-'Net Acumulado'!$B120,0,1))</f>
        <v>1</v>
      </c>
      <c r="W120">
        <f>IF(V120=0,0,IF('Net Acumulado'!W120&gt;-'Net Acumulado'!$B120,0,1))</f>
        <v>1</v>
      </c>
      <c r="X120">
        <f>IF(W120=0,0,IF('Net Acumulado'!X120&gt;-'Net Acumulado'!$B120,0,1))</f>
        <v>1</v>
      </c>
      <c r="Y120">
        <f>IF(X120=0,0,IF('Net Acumulado'!Y120&gt;-'Net Acumulado'!$B120,0,1))</f>
        <v>1</v>
      </c>
      <c r="Z120">
        <f>IF(Y120=0,0,IF('Net Acumulado'!Z120&gt;-'Net Acumulado'!$B120,0,1))</f>
        <v>1</v>
      </c>
      <c r="AA120">
        <f>IF(Z120=0,0,IF('Net Acumulado'!AA120&gt;-'Net Acumulado'!$B120,0,1))</f>
        <v>1</v>
      </c>
      <c r="AB120">
        <f>IF(AA120=0,0,IF('Net Acumulado'!AB120&gt;-'Net Acumulado'!$B120,0,1))</f>
        <v>1</v>
      </c>
      <c r="AC120">
        <f>IF(AB120=0,0,IF('Net Acumulado'!AC120&gt;-'Net Acumulado'!$B120,0,1))</f>
        <v>1</v>
      </c>
      <c r="AD120">
        <f>IF(AC120=0,0,IF('Net Acumulado'!AD120&gt;-'Net Acumulado'!$B120,0,1))</f>
        <v>1</v>
      </c>
      <c r="AE120">
        <f>IF(AD120=0,0,IF('Net Acumulado'!AE120&gt;-'Net Acumulado'!$B120,0,1))</f>
        <v>1</v>
      </c>
      <c r="AF120">
        <f>IF(AE120=0,0,IF('Net Acumulado'!AF120&gt;-'Net Acumulado'!$B120,0,1))</f>
        <v>0</v>
      </c>
      <c r="AG120">
        <f>IF(AF120=0,0,IF('Net Acumulado'!AG120&gt;-'Net Acumulado'!$B120,0,1))</f>
        <v>0</v>
      </c>
      <c r="AH120">
        <f>IF(AG120=0,0,IF('Net Acumulado'!AH120&gt;-'Net Acumulado'!$B120,0,1))</f>
        <v>0</v>
      </c>
      <c r="AI120">
        <f>IF(AH120=0,0,IF('Net Acumulado'!AI120&gt;-'Net Acumulado'!$B120,0,1))</f>
        <v>0</v>
      </c>
      <c r="AJ120">
        <f>IF(AI120=0,0,IF('Net Acumulado'!AJ120&gt;-'Net Acumulado'!$B120,0,1))</f>
        <v>0</v>
      </c>
      <c r="AK120">
        <f>IF(AJ120=0,0,IF('Net Acumulado'!AK120&gt;-'Net Acumulado'!$B120,0,1))</f>
        <v>0</v>
      </c>
      <c r="AL120">
        <f>IF(AK120=0,0,IF('Net Acumulado'!AL120&gt;-'Net Acumulado'!$B120,0,1))</f>
        <v>0</v>
      </c>
      <c r="AM120">
        <f>IF(AL120=0,0,IF('Net Acumulado'!AM120&gt;-'Net Acumulado'!$B120,0,1))</f>
        <v>0</v>
      </c>
      <c r="AN120">
        <f>IF(AM120=0,0,IF('Net Acumulado'!AN120&gt;-'Net Acumulado'!$B120,0,1))</f>
        <v>0</v>
      </c>
      <c r="AO120">
        <f>IF(AN120=0,0,IF('Net Acumulado'!AO120&gt;-'Net Acumulado'!$B120,0,1))</f>
        <v>0</v>
      </c>
      <c r="AP120">
        <f>IF(AO120=0,0,IF('Net Acumulado'!AP120&gt;-'Net Acumulado'!$B120,0,1))</f>
        <v>0</v>
      </c>
      <c r="AQ120">
        <f>IF(AP120=0,0,IF('Net Acumulado'!AQ120&gt;-'Net Acumulado'!$B120,0,1))</f>
        <v>0</v>
      </c>
      <c r="AR120">
        <f>IF(AQ120=0,0,IF('Net Acumulado'!AR120&gt;-'Net Acumulado'!$B120,0,1))</f>
        <v>0</v>
      </c>
      <c r="AS120">
        <f>IF(AR120=0,0,IF('Net Acumulado'!AS120&gt;-'Net Acumulado'!$B120,0,1))</f>
        <v>0</v>
      </c>
      <c r="AT120">
        <f>IF(AS120=0,0,IF('Net Acumulado'!AT120&gt;-'Net Acumulado'!$B120,0,1))</f>
        <v>0</v>
      </c>
      <c r="AU120">
        <f>IF(AT120=0,0,IF('Net Acumulado'!AU120&gt;-'Net Acumulado'!$B120,0,1))</f>
        <v>0</v>
      </c>
      <c r="AV120">
        <f>IF(AU120=0,0,IF('Net Acumulado'!AV120&gt;-'Net Acumulado'!$B120,0,1))</f>
        <v>0</v>
      </c>
      <c r="AW120">
        <f>IF(AV120=0,0,IF('Net Acumulado'!AW120&gt;-'Net Acumulado'!$B120,0,1))</f>
        <v>0</v>
      </c>
      <c r="AX120">
        <f>IF(AW120=0,0,IF('Net Acumulado'!AX120&gt;-'Net Acumulado'!$B120,0,1))</f>
        <v>0</v>
      </c>
      <c r="AY120">
        <f>IF(AX120=0,0,IF('Net Acumulado'!AY120&gt;-'Net Acumulado'!$B120,0,1))</f>
        <v>0</v>
      </c>
      <c r="AZ120">
        <f>IF(AY120=0,0,IF('Net Acumulado'!AZ120&gt;-'Net Acumulado'!$B120,0,1))</f>
        <v>0</v>
      </c>
      <c r="BA120">
        <f>IF(AZ120=0,0,IF('Net Acumulado'!BA120&gt;-'Net Acumulado'!$B120,0,1))</f>
        <v>0</v>
      </c>
      <c r="BB120">
        <f>IF(BA120=0,0,IF('Net Acumulado'!BB120&gt;-'Net Acumulado'!$B120,0,1))</f>
        <v>0</v>
      </c>
      <c r="BC120">
        <f>IF(BB120=0,0,IF('Net Acumulado'!BC120&gt;-'Net Acumulado'!$B120,0,1))</f>
        <v>0</v>
      </c>
      <c r="BD120">
        <f>IF(BC120=0,0,IF('Net Acumulado'!BD120&gt;-'Net Acumulado'!$B120,0,1))</f>
        <v>0</v>
      </c>
      <c r="BE120">
        <f>IF(BD120=0,0,IF('Net Acumulado'!BE120&gt;-'Net Acumulado'!$B120,0,1))</f>
        <v>0</v>
      </c>
      <c r="BF120">
        <f>IF(BE120=0,0,IF('Net Acumulado'!BF120&gt;-'Net Acumulado'!$B120,0,1))</f>
        <v>0</v>
      </c>
      <c r="BG120">
        <f>IF(BF120=0,0,IF('Net Acumulado'!BG120&gt;-'Net Acumulado'!$B120,0,1))</f>
        <v>0</v>
      </c>
      <c r="BH120">
        <f>IF(BG120=0,0,IF('Net Acumulado'!BH120&gt;-'Net Acumulado'!$B120,0,1))</f>
        <v>0</v>
      </c>
      <c r="BI120">
        <f>IF(BH120=0,0,IF('Net Acumulado'!BI120&gt;-'Net Acumulado'!$B120,0,1))</f>
        <v>0</v>
      </c>
      <c r="BJ120">
        <f>IF(BI120=0,0,IF('Net Acumulado'!BJ120&gt;-'Net Acumulado'!$B120,0,1))</f>
        <v>0</v>
      </c>
      <c r="BK120">
        <f>IF(BJ120=0,0,IF('Net Acumulado'!BK120&gt;-'Net Acumulado'!$B120,0,1))</f>
        <v>0</v>
      </c>
      <c r="BL120">
        <f>IF(BK120=0,0,IF('Net Acumulado'!BL120&gt;-'Net Acumulado'!$B120,0,1))</f>
        <v>0</v>
      </c>
      <c r="BM120">
        <f>IF(BL120=0,0,IF('Net Acumulado'!BM120&gt;-'Net Acumulado'!$B120,0,1))</f>
        <v>0</v>
      </c>
      <c r="BN120">
        <f>IF(BM120=0,0,IF('Net Acumulado'!BN120&gt;-'Net Acumulado'!$B120,0,1))</f>
        <v>0</v>
      </c>
      <c r="BO120">
        <f>IF(BN120=0,0,IF('Net Acumulado'!BO120&gt;-'Net Acumulado'!$B120,0,1))</f>
        <v>0</v>
      </c>
      <c r="BP120">
        <f>IF(BO120=0,0,IF('Net Acumulado'!BP120&gt;-'Net Acumulado'!$B120,0,1))</f>
        <v>0</v>
      </c>
      <c r="BQ120">
        <f>IF(BP120=0,0,IF('Net Acumulado'!BQ120&gt;-'Net Acumulado'!$B120,0,1))</f>
        <v>0</v>
      </c>
      <c r="BR120">
        <f>IF(BQ120=0,0,IF('Net Acumulado'!BR120&gt;-'Net Acumulado'!$B120,0,1))</f>
        <v>0</v>
      </c>
      <c r="BS120">
        <f>IF(BR120=0,0,IF('Net Acumulado'!BS120&gt;-'Net Acumulado'!$B120,0,1))</f>
        <v>0</v>
      </c>
      <c r="BT120">
        <f>IF(BS120=0,0,IF('Net Acumulado'!BT120&gt;-'Net Acumulado'!$B120,0,1))</f>
        <v>0</v>
      </c>
      <c r="BU120">
        <f>IF(BT120=0,0,IF('Net Acumulado'!BU120&gt;-'Net Acumulado'!$B120,0,1))</f>
        <v>0</v>
      </c>
      <c r="BV120">
        <f>IF(BU120=0,0,IF('Net Acumulado'!BV120&gt;-'Net Acumulado'!$B120,0,1))</f>
        <v>0</v>
      </c>
      <c r="BW120">
        <f>IF(BV120=0,0,IF('Net Acumulado'!BW120&gt;-'Net Acumulado'!$B120,0,1))</f>
        <v>0</v>
      </c>
      <c r="BX120">
        <f>IF(BW120=0,0,IF('Net Acumulado'!BX120&gt;-'Net Acumulado'!$B120,0,1))</f>
        <v>0</v>
      </c>
      <c r="BY120">
        <f>IF(BX120=0,0,IF('Net Acumulado'!BY120&gt;-'Net Acumulado'!$B120,0,1))</f>
        <v>0</v>
      </c>
      <c r="BZ120">
        <f>IF(BY120=0,0,IF('Net Acumulado'!BZ120&gt;-'Net Acumulado'!$B120,0,1))</f>
        <v>0</v>
      </c>
      <c r="CA120">
        <f>IF(BZ120=0,0,IF('Net Acumulado'!CA120&gt;-'Net Acumulado'!$B120,0,1))</f>
        <v>0</v>
      </c>
      <c r="CB120">
        <f>IF(CA120=0,0,IF('Net Acumulado'!CB120&gt;-'Net Acumulado'!$B120,0,1))</f>
        <v>0</v>
      </c>
      <c r="CC120">
        <f>IF(CB120=0,0,IF('Net Acumulado'!CC120&gt;-'Net Acumulado'!$B120,0,1))</f>
        <v>0</v>
      </c>
      <c r="CD120">
        <f>IF(CC120=0,0,IF('Net Acumulado'!CD120&gt;-'Net Acumulado'!$B120,0,1))</f>
        <v>0</v>
      </c>
      <c r="CE120">
        <f>IF(CD120=0,0,IF('Net Acumulado'!CE120&gt;-'Net Acumulado'!$B120,0,1))</f>
        <v>0</v>
      </c>
      <c r="CF120">
        <f>IF(CE120=0,0,IF('Net Acumulado'!CF120&gt;-'Net Acumulado'!$B120,0,1))</f>
        <v>0</v>
      </c>
      <c r="CG120">
        <f>IF(CF120=0,0,IF('Net Acumulado'!CG120&gt;-'Net Acumulado'!$B120,0,1))</f>
        <v>0</v>
      </c>
      <c r="CH120">
        <f>IF(CG120=0,0,IF('Net Acumulado'!CH120&gt;-'Net Acumulado'!$B120,0,1))</f>
        <v>0</v>
      </c>
      <c r="CI120">
        <f>IF(CH120=0,0,IF('Net Acumulado'!CI120&gt;-'Net Acumulado'!$B120,0,1))</f>
        <v>0</v>
      </c>
      <c r="CJ120">
        <f>IF(CI120=0,0,IF('Net Acumulado'!CJ120&gt;-'Net Acumulado'!$B120,0,1))</f>
        <v>0</v>
      </c>
      <c r="CK120">
        <f>IF(CJ120=0,0,IF('Net Acumulado'!CK120&gt;-'Net Acumulado'!$B120,0,1))</f>
        <v>0</v>
      </c>
      <c r="CL120">
        <f>IF(CK120=0,0,IF('Net Acumulado'!CL120&gt;-'Net Acumulado'!$B120,0,1))</f>
        <v>0</v>
      </c>
      <c r="CM120">
        <f>IF(CL120=0,0,IF('Net Acumulado'!CM120&gt;-'Net Acumulado'!$B120,0,1))</f>
        <v>0</v>
      </c>
      <c r="CN120">
        <f>IF(CM120=0,0,IF('Net Acumulado'!CN120&gt;-'Net Acumulado'!$B120,0,1))</f>
        <v>0</v>
      </c>
      <c r="CO120">
        <f>IF(CN120=0,0,IF('Net Acumulado'!CO120&gt;-'Net Acumulado'!$B120,0,1))</f>
        <v>0</v>
      </c>
      <c r="CP120">
        <f>IF(CO120=0,0,IF('Net Acumulado'!CP120&gt;-'Net Acumulado'!$B120,0,1))</f>
        <v>0</v>
      </c>
      <c r="CQ120">
        <f>IF(CP120=0,0,IF('Net Acumulado'!CQ120&gt;-'Net Acumulado'!$B120,0,1))</f>
        <v>0</v>
      </c>
      <c r="CR120">
        <f>IF(CQ120=0,0,IF('Net Acumulado'!CR120&gt;-'Net Acumulado'!$B120,0,1))</f>
        <v>0</v>
      </c>
      <c r="CS120">
        <f>IF(CR120=0,0,IF('Net Acumulado'!CS120&gt;-'Net Acumulado'!$B120,0,1))</f>
        <v>0</v>
      </c>
      <c r="CT120">
        <f>IF(CS120=0,0,IF('Net Acumulado'!CT120&gt;-'Net Acumulado'!$B120,0,1))</f>
        <v>0</v>
      </c>
      <c r="CU120">
        <f>IF(CT120=0,0,IF('Net Acumulado'!CU120&gt;-'Net Acumulado'!$B120,0,1))</f>
        <v>0</v>
      </c>
    </row>
    <row r="121" spans="1:99" x14ac:dyDescent="0.3">
      <c r="A121">
        <f t="shared" si="1"/>
        <v>54</v>
      </c>
      <c r="B121">
        <v>-7809</v>
      </c>
      <c r="C121">
        <v>4105</v>
      </c>
      <c r="D121">
        <f>IF('Net Acumulado'!D121&gt;-'Net Acumulado'!$B121,0,1)</f>
        <v>1</v>
      </c>
      <c r="E121">
        <f>IF(D121=0,0,IF('Net Acumulado'!E121&gt;-'Net Acumulado'!$B121,0,1))</f>
        <v>1</v>
      </c>
      <c r="F121">
        <f>IF(E121=0,0,IF('Net Acumulado'!F121&gt;-'Net Acumulado'!$B121,0,1))</f>
        <v>1</v>
      </c>
      <c r="G121">
        <f>IF(F121=0,0,IF('Net Acumulado'!G121&gt;-'Net Acumulado'!$B121,0,1))</f>
        <v>1</v>
      </c>
      <c r="H121">
        <f>IF(G121=0,0,IF('Net Acumulado'!H121&gt;-'Net Acumulado'!$B121,0,1))</f>
        <v>1</v>
      </c>
      <c r="I121">
        <f>IF(H121=0,0,IF('Net Acumulado'!I121&gt;-'Net Acumulado'!$B121,0,1))</f>
        <v>1</v>
      </c>
      <c r="J121">
        <f>IF(I121=0,0,IF('Net Acumulado'!J121&gt;-'Net Acumulado'!$B121,0,1))</f>
        <v>1</v>
      </c>
      <c r="K121">
        <f>IF(J121=0,0,IF('Net Acumulado'!K121&gt;-'Net Acumulado'!$B121,0,1))</f>
        <v>1</v>
      </c>
      <c r="L121">
        <f>IF(K121=0,0,IF('Net Acumulado'!L121&gt;-'Net Acumulado'!$B121,0,1))</f>
        <v>1</v>
      </c>
      <c r="M121">
        <f>IF(L121=0,0,IF('Net Acumulado'!M121&gt;-'Net Acumulado'!$B121,0,1))</f>
        <v>1</v>
      </c>
      <c r="N121">
        <f>IF(M121=0,0,IF('Net Acumulado'!N121&gt;-'Net Acumulado'!$B121,0,1))</f>
        <v>1</v>
      </c>
      <c r="O121">
        <f>IF(N121=0,0,IF('Net Acumulado'!O121&gt;-'Net Acumulado'!$B121,0,1))</f>
        <v>1</v>
      </c>
      <c r="P121">
        <f>IF(O121=0,0,IF('Net Acumulado'!P121&gt;-'Net Acumulado'!$B121,0,1))</f>
        <v>1</v>
      </c>
      <c r="Q121">
        <f>IF(P121=0,0,IF('Net Acumulado'!Q121&gt;-'Net Acumulado'!$B121,0,1))</f>
        <v>1</v>
      </c>
      <c r="R121">
        <f>IF(Q121=0,0,IF('Net Acumulado'!R121&gt;-'Net Acumulado'!$B121,0,1))</f>
        <v>1</v>
      </c>
      <c r="S121">
        <f>IF(R121=0,0,IF('Net Acumulado'!S121&gt;-'Net Acumulado'!$B121,0,1))</f>
        <v>1</v>
      </c>
      <c r="T121">
        <f>IF(S121=0,0,IF('Net Acumulado'!T121&gt;-'Net Acumulado'!$B121,0,1))</f>
        <v>1</v>
      </c>
      <c r="U121">
        <f>IF(T121=0,0,IF('Net Acumulado'!U121&gt;-'Net Acumulado'!$B121,0,1))</f>
        <v>1</v>
      </c>
      <c r="V121">
        <f>IF(U121=0,0,IF('Net Acumulado'!V121&gt;-'Net Acumulado'!$B121,0,1))</f>
        <v>1</v>
      </c>
      <c r="W121">
        <f>IF(V121=0,0,IF('Net Acumulado'!W121&gt;-'Net Acumulado'!$B121,0,1))</f>
        <v>1</v>
      </c>
      <c r="X121">
        <f>IF(W121=0,0,IF('Net Acumulado'!X121&gt;-'Net Acumulado'!$B121,0,1))</f>
        <v>1</v>
      </c>
      <c r="Y121">
        <f>IF(X121=0,0,IF('Net Acumulado'!Y121&gt;-'Net Acumulado'!$B121,0,1))</f>
        <v>1</v>
      </c>
      <c r="Z121">
        <f>IF(Y121=0,0,IF('Net Acumulado'!Z121&gt;-'Net Acumulado'!$B121,0,1))</f>
        <v>1</v>
      </c>
      <c r="AA121">
        <f>IF(Z121=0,0,IF('Net Acumulado'!AA121&gt;-'Net Acumulado'!$B121,0,1))</f>
        <v>1</v>
      </c>
      <c r="AB121">
        <f>IF(AA121=0,0,IF('Net Acumulado'!AB121&gt;-'Net Acumulado'!$B121,0,1))</f>
        <v>1</v>
      </c>
      <c r="AC121">
        <f>IF(AB121=0,0,IF('Net Acumulado'!AC121&gt;-'Net Acumulado'!$B121,0,1))</f>
        <v>1</v>
      </c>
      <c r="AD121">
        <f>IF(AC121=0,0,IF('Net Acumulado'!AD121&gt;-'Net Acumulado'!$B121,0,1))</f>
        <v>1</v>
      </c>
      <c r="AE121">
        <f>IF(AD121=0,0,IF('Net Acumulado'!AE121&gt;-'Net Acumulado'!$B121,0,1))</f>
        <v>1</v>
      </c>
      <c r="AF121">
        <f>IF(AE121=0,0,IF('Net Acumulado'!AF121&gt;-'Net Acumulado'!$B121,0,1))</f>
        <v>1</v>
      </c>
      <c r="AG121">
        <f>IF(AF121=0,0,IF('Net Acumulado'!AG121&gt;-'Net Acumulado'!$B121,0,1))</f>
        <v>1</v>
      </c>
      <c r="AH121">
        <f>IF(AG121=0,0,IF('Net Acumulado'!AH121&gt;-'Net Acumulado'!$B121,0,1))</f>
        <v>1</v>
      </c>
      <c r="AI121">
        <f>IF(AH121=0,0,IF('Net Acumulado'!AI121&gt;-'Net Acumulado'!$B121,0,1))</f>
        <v>1</v>
      </c>
      <c r="AJ121">
        <f>IF(AI121=0,0,IF('Net Acumulado'!AJ121&gt;-'Net Acumulado'!$B121,0,1))</f>
        <v>1</v>
      </c>
      <c r="AK121">
        <f>IF(AJ121=0,0,IF('Net Acumulado'!AK121&gt;-'Net Acumulado'!$B121,0,1))</f>
        <v>1</v>
      </c>
      <c r="AL121">
        <f>IF(AK121=0,0,IF('Net Acumulado'!AL121&gt;-'Net Acumulado'!$B121,0,1))</f>
        <v>1</v>
      </c>
      <c r="AM121">
        <f>IF(AL121=0,0,IF('Net Acumulado'!AM121&gt;-'Net Acumulado'!$B121,0,1))</f>
        <v>1</v>
      </c>
      <c r="AN121">
        <f>IF(AM121=0,0,IF('Net Acumulado'!AN121&gt;-'Net Acumulado'!$B121,0,1))</f>
        <v>1</v>
      </c>
      <c r="AO121">
        <f>IF(AN121=0,0,IF('Net Acumulado'!AO121&gt;-'Net Acumulado'!$B121,0,1))</f>
        <v>1</v>
      </c>
      <c r="AP121">
        <f>IF(AO121=0,0,IF('Net Acumulado'!AP121&gt;-'Net Acumulado'!$B121,0,1))</f>
        <v>1</v>
      </c>
      <c r="AQ121">
        <f>IF(AP121=0,0,IF('Net Acumulado'!AQ121&gt;-'Net Acumulado'!$B121,0,1))</f>
        <v>1</v>
      </c>
      <c r="AR121">
        <f>IF(AQ121=0,0,IF('Net Acumulado'!AR121&gt;-'Net Acumulado'!$B121,0,1))</f>
        <v>1</v>
      </c>
      <c r="AS121">
        <f>IF(AR121=0,0,IF('Net Acumulado'!AS121&gt;-'Net Acumulado'!$B121,0,1))</f>
        <v>1</v>
      </c>
      <c r="AT121">
        <f>IF(AS121=0,0,IF('Net Acumulado'!AT121&gt;-'Net Acumulado'!$B121,0,1))</f>
        <v>1</v>
      </c>
      <c r="AU121">
        <f>IF(AT121=0,0,IF('Net Acumulado'!AU121&gt;-'Net Acumulado'!$B121,0,1))</f>
        <v>1</v>
      </c>
      <c r="AV121">
        <f>IF(AU121=0,0,IF('Net Acumulado'!AV121&gt;-'Net Acumulado'!$B121,0,1))</f>
        <v>1</v>
      </c>
      <c r="AW121">
        <f>IF(AV121=0,0,IF('Net Acumulado'!AW121&gt;-'Net Acumulado'!$B121,0,1))</f>
        <v>1</v>
      </c>
      <c r="AX121">
        <f>IF(AW121=0,0,IF('Net Acumulado'!AX121&gt;-'Net Acumulado'!$B121,0,1))</f>
        <v>1</v>
      </c>
      <c r="AY121">
        <f>IF(AX121=0,0,IF('Net Acumulado'!AY121&gt;-'Net Acumulado'!$B121,0,1))</f>
        <v>1</v>
      </c>
      <c r="AZ121">
        <f>IF(AY121=0,0,IF('Net Acumulado'!AZ121&gt;-'Net Acumulado'!$B121,0,1))</f>
        <v>1</v>
      </c>
      <c r="BA121">
        <f>IF(AZ121=0,0,IF('Net Acumulado'!BA121&gt;-'Net Acumulado'!$B121,0,1))</f>
        <v>1</v>
      </c>
      <c r="BB121">
        <f>IF(BA121=0,0,IF('Net Acumulado'!BB121&gt;-'Net Acumulado'!$B121,0,1))</f>
        <v>1</v>
      </c>
      <c r="BC121">
        <f>IF(BB121=0,0,IF('Net Acumulado'!BC121&gt;-'Net Acumulado'!$B121,0,1))</f>
        <v>1</v>
      </c>
      <c r="BD121">
        <f>IF(BC121=0,0,IF('Net Acumulado'!BD121&gt;-'Net Acumulado'!$B121,0,1))</f>
        <v>1</v>
      </c>
      <c r="BE121">
        <f>IF(BD121=0,0,IF('Net Acumulado'!BE121&gt;-'Net Acumulado'!$B121,0,1))</f>
        <v>1</v>
      </c>
      <c r="BF121">
        <f>IF(BE121=0,0,IF('Net Acumulado'!BF121&gt;-'Net Acumulado'!$B121,0,1))</f>
        <v>0</v>
      </c>
      <c r="BG121">
        <f>IF(BF121=0,0,IF('Net Acumulado'!BG121&gt;-'Net Acumulado'!$B121,0,1))</f>
        <v>0</v>
      </c>
      <c r="BH121">
        <f>IF(BG121=0,0,IF('Net Acumulado'!BH121&gt;-'Net Acumulado'!$B121,0,1))</f>
        <v>0</v>
      </c>
      <c r="BI121">
        <f>IF(BH121=0,0,IF('Net Acumulado'!BI121&gt;-'Net Acumulado'!$B121,0,1))</f>
        <v>0</v>
      </c>
      <c r="BJ121">
        <f>IF(BI121=0,0,IF('Net Acumulado'!BJ121&gt;-'Net Acumulado'!$B121,0,1))</f>
        <v>0</v>
      </c>
      <c r="BK121">
        <f>IF(BJ121=0,0,IF('Net Acumulado'!BK121&gt;-'Net Acumulado'!$B121,0,1))</f>
        <v>0</v>
      </c>
      <c r="BL121">
        <f>IF(BK121=0,0,IF('Net Acumulado'!BL121&gt;-'Net Acumulado'!$B121,0,1))</f>
        <v>0</v>
      </c>
      <c r="BM121">
        <f>IF(BL121=0,0,IF('Net Acumulado'!BM121&gt;-'Net Acumulado'!$B121,0,1))</f>
        <v>0</v>
      </c>
      <c r="BN121">
        <f>IF(BM121=0,0,IF('Net Acumulado'!BN121&gt;-'Net Acumulado'!$B121,0,1))</f>
        <v>0</v>
      </c>
      <c r="BO121">
        <f>IF(BN121=0,0,IF('Net Acumulado'!BO121&gt;-'Net Acumulado'!$B121,0,1))</f>
        <v>0</v>
      </c>
      <c r="BP121">
        <f>IF(BO121=0,0,IF('Net Acumulado'!BP121&gt;-'Net Acumulado'!$B121,0,1))</f>
        <v>0</v>
      </c>
      <c r="BQ121">
        <f>IF(BP121=0,0,IF('Net Acumulado'!BQ121&gt;-'Net Acumulado'!$B121,0,1))</f>
        <v>0</v>
      </c>
      <c r="BR121">
        <f>IF(BQ121=0,0,IF('Net Acumulado'!BR121&gt;-'Net Acumulado'!$B121,0,1))</f>
        <v>0</v>
      </c>
      <c r="BS121">
        <f>IF(BR121=0,0,IF('Net Acumulado'!BS121&gt;-'Net Acumulado'!$B121,0,1))</f>
        <v>0</v>
      </c>
      <c r="BT121">
        <f>IF(BS121=0,0,IF('Net Acumulado'!BT121&gt;-'Net Acumulado'!$B121,0,1))</f>
        <v>0</v>
      </c>
      <c r="BU121">
        <f>IF(BT121=0,0,IF('Net Acumulado'!BU121&gt;-'Net Acumulado'!$B121,0,1))</f>
        <v>0</v>
      </c>
      <c r="BV121">
        <f>IF(BU121=0,0,IF('Net Acumulado'!BV121&gt;-'Net Acumulado'!$B121,0,1))</f>
        <v>0</v>
      </c>
      <c r="BW121">
        <f>IF(BV121=0,0,IF('Net Acumulado'!BW121&gt;-'Net Acumulado'!$B121,0,1))</f>
        <v>0</v>
      </c>
      <c r="BX121">
        <f>IF(BW121=0,0,IF('Net Acumulado'!BX121&gt;-'Net Acumulado'!$B121,0,1))</f>
        <v>0</v>
      </c>
      <c r="BY121">
        <f>IF(BX121=0,0,IF('Net Acumulado'!BY121&gt;-'Net Acumulado'!$B121,0,1))</f>
        <v>0</v>
      </c>
      <c r="BZ121">
        <f>IF(BY121=0,0,IF('Net Acumulado'!BZ121&gt;-'Net Acumulado'!$B121,0,1))</f>
        <v>0</v>
      </c>
      <c r="CA121">
        <f>IF(BZ121=0,0,IF('Net Acumulado'!CA121&gt;-'Net Acumulado'!$B121,0,1))</f>
        <v>0</v>
      </c>
      <c r="CB121">
        <f>IF(CA121=0,0,IF('Net Acumulado'!CB121&gt;-'Net Acumulado'!$B121,0,1))</f>
        <v>0</v>
      </c>
      <c r="CC121">
        <f>IF(CB121=0,0,IF('Net Acumulado'!CC121&gt;-'Net Acumulado'!$B121,0,1))</f>
        <v>0</v>
      </c>
      <c r="CD121">
        <f>IF(CC121=0,0,IF('Net Acumulado'!CD121&gt;-'Net Acumulado'!$B121,0,1))</f>
        <v>0</v>
      </c>
      <c r="CE121">
        <f>IF(CD121=0,0,IF('Net Acumulado'!CE121&gt;-'Net Acumulado'!$B121,0,1))</f>
        <v>0</v>
      </c>
      <c r="CF121">
        <f>IF(CE121=0,0,IF('Net Acumulado'!CF121&gt;-'Net Acumulado'!$B121,0,1))</f>
        <v>0</v>
      </c>
      <c r="CG121">
        <f>IF(CF121=0,0,IF('Net Acumulado'!CG121&gt;-'Net Acumulado'!$B121,0,1))</f>
        <v>0</v>
      </c>
      <c r="CH121">
        <f>IF(CG121=0,0,IF('Net Acumulado'!CH121&gt;-'Net Acumulado'!$B121,0,1))</f>
        <v>0</v>
      </c>
      <c r="CI121">
        <f>IF(CH121=0,0,IF('Net Acumulado'!CI121&gt;-'Net Acumulado'!$B121,0,1))</f>
        <v>0</v>
      </c>
      <c r="CJ121">
        <f>IF(CI121=0,0,IF('Net Acumulado'!CJ121&gt;-'Net Acumulado'!$B121,0,1))</f>
        <v>0</v>
      </c>
      <c r="CK121">
        <f>IF(CJ121=0,0,IF('Net Acumulado'!CK121&gt;-'Net Acumulado'!$B121,0,1))</f>
        <v>0</v>
      </c>
      <c r="CL121">
        <f>IF(CK121=0,0,IF('Net Acumulado'!CL121&gt;-'Net Acumulado'!$B121,0,1))</f>
        <v>0</v>
      </c>
      <c r="CM121">
        <f>IF(CL121=0,0,IF('Net Acumulado'!CM121&gt;-'Net Acumulado'!$B121,0,1))</f>
        <v>0</v>
      </c>
      <c r="CN121">
        <f>IF(CM121=0,0,IF('Net Acumulado'!CN121&gt;-'Net Acumulado'!$B121,0,1))</f>
        <v>0</v>
      </c>
      <c r="CO121">
        <f>IF(CN121=0,0,IF('Net Acumulado'!CO121&gt;-'Net Acumulado'!$B121,0,1))</f>
        <v>0</v>
      </c>
      <c r="CP121">
        <f>IF(CO121=0,0,IF('Net Acumulado'!CP121&gt;-'Net Acumulado'!$B121,0,1))</f>
        <v>0</v>
      </c>
      <c r="CQ121">
        <f>IF(CP121=0,0,IF('Net Acumulado'!CQ121&gt;-'Net Acumulado'!$B121,0,1))</f>
        <v>0</v>
      </c>
      <c r="CR121">
        <f>IF(CQ121=0,0,IF('Net Acumulado'!CR121&gt;-'Net Acumulado'!$B121,0,1))</f>
        <v>0</v>
      </c>
      <c r="CS121">
        <f>IF(CR121=0,0,IF('Net Acumulado'!CS121&gt;-'Net Acumulado'!$B121,0,1))</f>
        <v>0</v>
      </c>
      <c r="CT121">
        <f>IF(CS121=0,0,IF('Net Acumulado'!CT121&gt;-'Net Acumulado'!$B121,0,1))</f>
        <v>0</v>
      </c>
      <c r="CU121">
        <f>IF(CT121=0,0,IF('Net Acumulado'!CU121&gt;-'Net Acumulado'!$B121,0,1))</f>
        <v>0</v>
      </c>
    </row>
    <row r="122" spans="1:99" x14ac:dyDescent="0.3">
      <c r="A122">
        <f t="shared" si="1"/>
        <v>3</v>
      </c>
      <c r="B122">
        <v>-683</v>
      </c>
      <c r="C122">
        <v>4108</v>
      </c>
      <c r="D122">
        <f>IF('Net Acumulado'!D122&gt;-'Net Acumulado'!$B122,0,1)</f>
        <v>1</v>
      </c>
      <c r="E122">
        <f>IF(D122=0,0,IF('Net Acumulado'!E122&gt;-'Net Acumulado'!$B122,0,1))</f>
        <v>1</v>
      </c>
      <c r="F122">
        <f>IF(E122=0,0,IF('Net Acumulado'!F122&gt;-'Net Acumulado'!$B122,0,1))</f>
        <v>1</v>
      </c>
      <c r="G122">
        <f>IF(F122=0,0,IF('Net Acumulado'!G122&gt;-'Net Acumulado'!$B122,0,1))</f>
        <v>0</v>
      </c>
      <c r="H122">
        <f>IF(G122=0,0,IF('Net Acumulado'!H122&gt;-'Net Acumulado'!$B122,0,1))</f>
        <v>0</v>
      </c>
      <c r="I122">
        <f>IF(H122=0,0,IF('Net Acumulado'!I122&gt;-'Net Acumulado'!$B122,0,1))</f>
        <v>0</v>
      </c>
      <c r="J122">
        <f>IF(I122=0,0,IF('Net Acumulado'!J122&gt;-'Net Acumulado'!$B122,0,1))</f>
        <v>0</v>
      </c>
      <c r="K122">
        <f>IF(J122=0,0,IF('Net Acumulado'!K122&gt;-'Net Acumulado'!$B122,0,1))</f>
        <v>0</v>
      </c>
      <c r="L122">
        <f>IF(K122=0,0,IF('Net Acumulado'!L122&gt;-'Net Acumulado'!$B122,0,1))</f>
        <v>0</v>
      </c>
      <c r="M122">
        <f>IF(L122=0,0,IF('Net Acumulado'!M122&gt;-'Net Acumulado'!$B122,0,1))</f>
        <v>0</v>
      </c>
      <c r="N122">
        <f>IF(M122=0,0,IF('Net Acumulado'!N122&gt;-'Net Acumulado'!$B122,0,1))</f>
        <v>0</v>
      </c>
      <c r="O122">
        <f>IF(N122=0,0,IF('Net Acumulado'!O122&gt;-'Net Acumulado'!$B122,0,1))</f>
        <v>0</v>
      </c>
      <c r="P122">
        <f>IF(O122=0,0,IF('Net Acumulado'!P122&gt;-'Net Acumulado'!$B122,0,1))</f>
        <v>0</v>
      </c>
      <c r="Q122">
        <f>IF(P122=0,0,IF('Net Acumulado'!Q122&gt;-'Net Acumulado'!$B122,0,1))</f>
        <v>0</v>
      </c>
      <c r="R122">
        <f>IF(Q122=0,0,IF('Net Acumulado'!R122&gt;-'Net Acumulado'!$B122,0,1))</f>
        <v>0</v>
      </c>
      <c r="S122">
        <f>IF(R122=0,0,IF('Net Acumulado'!S122&gt;-'Net Acumulado'!$B122,0,1))</f>
        <v>0</v>
      </c>
      <c r="T122">
        <f>IF(S122=0,0,IF('Net Acumulado'!T122&gt;-'Net Acumulado'!$B122,0,1))</f>
        <v>0</v>
      </c>
      <c r="U122">
        <f>IF(T122=0,0,IF('Net Acumulado'!U122&gt;-'Net Acumulado'!$B122,0,1))</f>
        <v>0</v>
      </c>
      <c r="V122">
        <f>IF(U122=0,0,IF('Net Acumulado'!V122&gt;-'Net Acumulado'!$B122,0,1))</f>
        <v>0</v>
      </c>
      <c r="W122">
        <f>IF(V122=0,0,IF('Net Acumulado'!W122&gt;-'Net Acumulado'!$B122,0,1))</f>
        <v>0</v>
      </c>
      <c r="X122">
        <f>IF(W122=0,0,IF('Net Acumulado'!X122&gt;-'Net Acumulado'!$B122,0,1))</f>
        <v>0</v>
      </c>
      <c r="Y122">
        <f>IF(X122=0,0,IF('Net Acumulado'!Y122&gt;-'Net Acumulado'!$B122,0,1))</f>
        <v>0</v>
      </c>
      <c r="Z122">
        <f>IF(Y122=0,0,IF('Net Acumulado'!Z122&gt;-'Net Acumulado'!$B122,0,1))</f>
        <v>0</v>
      </c>
      <c r="AA122">
        <f>IF(Z122=0,0,IF('Net Acumulado'!AA122&gt;-'Net Acumulado'!$B122,0,1))</f>
        <v>0</v>
      </c>
      <c r="AB122">
        <f>IF(AA122=0,0,IF('Net Acumulado'!AB122&gt;-'Net Acumulado'!$B122,0,1))</f>
        <v>0</v>
      </c>
      <c r="AC122">
        <f>IF(AB122=0,0,IF('Net Acumulado'!AC122&gt;-'Net Acumulado'!$B122,0,1))</f>
        <v>0</v>
      </c>
      <c r="AD122">
        <f>IF(AC122=0,0,IF('Net Acumulado'!AD122&gt;-'Net Acumulado'!$B122,0,1))</f>
        <v>0</v>
      </c>
      <c r="AE122">
        <f>IF(AD122=0,0,IF('Net Acumulado'!AE122&gt;-'Net Acumulado'!$B122,0,1))</f>
        <v>0</v>
      </c>
      <c r="AF122">
        <f>IF(AE122=0,0,IF('Net Acumulado'!AF122&gt;-'Net Acumulado'!$B122,0,1))</f>
        <v>0</v>
      </c>
      <c r="AG122">
        <f>IF(AF122=0,0,IF('Net Acumulado'!AG122&gt;-'Net Acumulado'!$B122,0,1))</f>
        <v>0</v>
      </c>
      <c r="AH122">
        <f>IF(AG122=0,0,IF('Net Acumulado'!AH122&gt;-'Net Acumulado'!$B122,0,1))</f>
        <v>0</v>
      </c>
      <c r="AI122">
        <f>IF(AH122=0,0,IF('Net Acumulado'!AI122&gt;-'Net Acumulado'!$B122,0,1))</f>
        <v>0</v>
      </c>
      <c r="AJ122">
        <f>IF(AI122=0,0,IF('Net Acumulado'!AJ122&gt;-'Net Acumulado'!$B122,0,1))</f>
        <v>0</v>
      </c>
      <c r="AK122">
        <f>IF(AJ122=0,0,IF('Net Acumulado'!AK122&gt;-'Net Acumulado'!$B122,0,1))</f>
        <v>0</v>
      </c>
      <c r="AL122">
        <f>IF(AK122=0,0,IF('Net Acumulado'!AL122&gt;-'Net Acumulado'!$B122,0,1))</f>
        <v>0</v>
      </c>
      <c r="AM122">
        <f>IF(AL122=0,0,IF('Net Acumulado'!AM122&gt;-'Net Acumulado'!$B122,0,1))</f>
        <v>0</v>
      </c>
      <c r="AN122">
        <f>IF(AM122=0,0,IF('Net Acumulado'!AN122&gt;-'Net Acumulado'!$B122,0,1))</f>
        <v>0</v>
      </c>
      <c r="AO122">
        <f>IF(AN122=0,0,IF('Net Acumulado'!AO122&gt;-'Net Acumulado'!$B122,0,1))</f>
        <v>0</v>
      </c>
      <c r="AP122">
        <f>IF(AO122=0,0,IF('Net Acumulado'!AP122&gt;-'Net Acumulado'!$B122,0,1))</f>
        <v>0</v>
      </c>
      <c r="AQ122">
        <f>IF(AP122=0,0,IF('Net Acumulado'!AQ122&gt;-'Net Acumulado'!$B122,0,1))</f>
        <v>0</v>
      </c>
      <c r="AR122">
        <f>IF(AQ122=0,0,IF('Net Acumulado'!AR122&gt;-'Net Acumulado'!$B122,0,1))</f>
        <v>0</v>
      </c>
      <c r="AS122">
        <f>IF(AR122=0,0,IF('Net Acumulado'!AS122&gt;-'Net Acumulado'!$B122,0,1))</f>
        <v>0</v>
      </c>
      <c r="AT122">
        <f>IF(AS122=0,0,IF('Net Acumulado'!AT122&gt;-'Net Acumulado'!$B122,0,1))</f>
        <v>0</v>
      </c>
      <c r="AU122">
        <f>IF(AT122=0,0,IF('Net Acumulado'!AU122&gt;-'Net Acumulado'!$B122,0,1))</f>
        <v>0</v>
      </c>
      <c r="AV122">
        <f>IF(AU122=0,0,IF('Net Acumulado'!AV122&gt;-'Net Acumulado'!$B122,0,1))</f>
        <v>0</v>
      </c>
      <c r="AW122">
        <f>IF(AV122=0,0,IF('Net Acumulado'!AW122&gt;-'Net Acumulado'!$B122,0,1))</f>
        <v>0</v>
      </c>
      <c r="AX122">
        <f>IF(AW122=0,0,IF('Net Acumulado'!AX122&gt;-'Net Acumulado'!$B122,0,1))</f>
        <v>0</v>
      </c>
      <c r="AY122">
        <f>IF(AX122=0,0,IF('Net Acumulado'!AY122&gt;-'Net Acumulado'!$B122,0,1))</f>
        <v>0</v>
      </c>
      <c r="AZ122">
        <f>IF(AY122=0,0,IF('Net Acumulado'!AZ122&gt;-'Net Acumulado'!$B122,0,1))</f>
        <v>0</v>
      </c>
      <c r="BA122">
        <f>IF(AZ122=0,0,IF('Net Acumulado'!BA122&gt;-'Net Acumulado'!$B122,0,1))</f>
        <v>0</v>
      </c>
      <c r="BB122">
        <f>IF(BA122=0,0,IF('Net Acumulado'!BB122&gt;-'Net Acumulado'!$B122,0,1))</f>
        <v>0</v>
      </c>
      <c r="BC122">
        <f>IF(BB122=0,0,IF('Net Acumulado'!BC122&gt;-'Net Acumulado'!$B122,0,1))</f>
        <v>0</v>
      </c>
      <c r="BD122">
        <f>IF(BC122=0,0,IF('Net Acumulado'!BD122&gt;-'Net Acumulado'!$B122,0,1))</f>
        <v>0</v>
      </c>
      <c r="BE122">
        <f>IF(BD122=0,0,IF('Net Acumulado'!BE122&gt;-'Net Acumulado'!$B122,0,1))</f>
        <v>0</v>
      </c>
      <c r="BF122">
        <f>IF(BE122=0,0,IF('Net Acumulado'!BF122&gt;-'Net Acumulado'!$B122,0,1))</f>
        <v>0</v>
      </c>
      <c r="BG122">
        <f>IF(BF122=0,0,IF('Net Acumulado'!BG122&gt;-'Net Acumulado'!$B122,0,1))</f>
        <v>0</v>
      </c>
      <c r="BH122">
        <f>IF(BG122=0,0,IF('Net Acumulado'!BH122&gt;-'Net Acumulado'!$B122,0,1))</f>
        <v>0</v>
      </c>
      <c r="BI122">
        <f>IF(BH122=0,0,IF('Net Acumulado'!BI122&gt;-'Net Acumulado'!$B122,0,1))</f>
        <v>0</v>
      </c>
      <c r="BJ122">
        <f>IF(BI122=0,0,IF('Net Acumulado'!BJ122&gt;-'Net Acumulado'!$B122,0,1))</f>
        <v>0</v>
      </c>
      <c r="BK122">
        <f>IF(BJ122=0,0,IF('Net Acumulado'!BK122&gt;-'Net Acumulado'!$B122,0,1))</f>
        <v>0</v>
      </c>
      <c r="BL122">
        <f>IF(BK122=0,0,IF('Net Acumulado'!BL122&gt;-'Net Acumulado'!$B122,0,1))</f>
        <v>0</v>
      </c>
      <c r="BM122">
        <f>IF(BL122=0,0,IF('Net Acumulado'!BM122&gt;-'Net Acumulado'!$B122,0,1))</f>
        <v>0</v>
      </c>
      <c r="BN122">
        <f>IF(BM122=0,0,IF('Net Acumulado'!BN122&gt;-'Net Acumulado'!$B122,0,1))</f>
        <v>0</v>
      </c>
      <c r="BO122">
        <f>IF(BN122=0,0,IF('Net Acumulado'!BO122&gt;-'Net Acumulado'!$B122,0,1))</f>
        <v>0</v>
      </c>
      <c r="BP122">
        <f>IF(BO122=0,0,IF('Net Acumulado'!BP122&gt;-'Net Acumulado'!$B122,0,1))</f>
        <v>0</v>
      </c>
      <c r="BQ122">
        <f>IF(BP122=0,0,IF('Net Acumulado'!BQ122&gt;-'Net Acumulado'!$B122,0,1))</f>
        <v>0</v>
      </c>
      <c r="BR122">
        <f>IF(BQ122=0,0,IF('Net Acumulado'!BR122&gt;-'Net Acumulado'!$B122,0,1))</f>
        <v>0</v>
      </c>
      <c r="BS122">
        <f>IF(BR122=0,0,IF('Net Acumulado'!BS122&gt;-'Net Acumulado'!$B122,0,1))</f>
        <v>0</v>
      </c>
      <c r="BT122">
        <f>IF(BS122=0,0,IF('Net Acumulado'!BT122&gt;-'Net Acumulado'!$B122,0,1))</f>
        <v>0</v>
      </c>
      <c r="BU122">
        <f>IF(BT122=0,0,IF('Net Acumulado'!BU122&gt;-'Net Acumulado'!$B122,0,1))</f>
        <v>0</v>
      </c>
      <c r="BV122">
        <f>IF(BU122=0,0,IF('Net Acumulado'!BV122&gt;-'Net Acumulado'!$B122,0,1))</f>
        <v>0</v>
      </c>
      <c r="BW122">
        <f>IF(BV122=0,0,IF('Net Acumulado'!BW122&gt;-'Net Acumulado'!$B122,0,1))</f>
        <v>0</v>
      </c>
      <c r="BX122">
        <f>IF(BW122=0,0,IF('Net Acumulado'!BX122&gt;-'Net Acumulado'!$B122,0,1))</f>
        <v>0</v>
      </c>
      <c r="BY122">
        <f>IF(BX122=0,0,IF('Net Acumulado'!BY122&gt;-'Net Acumulado'!$B122,0,1))</f>
        <v>0</v>
      </c>
      <c r="BZ122">
        <f>IF(BY122=0,0,IF('Net Acumulado'!BZ122&gt;-'Net Acumulado'!$B122,0,1))</f>
        <v>0</v>
      </c>
      <c r="CA122">
        <f>IF(BZ122=0,0,IF('Net Acumulado'!CA122&gt;-'Net Acumulado'!$B122,0,1))</f>
        <v>0</v>
      </c>
      <c r="CB122">
        <f>IF(CA122=0,0,IF('Net Acumulado'!CB122&gt;-'Net Acumulado'!$B122,0,1))</f>
        <v>0</v>
      </c>
      <c r="CC122">
        <f>IF(CB122=0,0,IF('Net Acumulado'!CC122&gt;-'Net Acumulado'!$B122,0,1))</f>
        <v>0</v>
      </c>
      <c r="CD122">
        <f>IF(CC122=0,0,IF('Net Acumulado'!CD122&gt;-'Net Acumulado'!$B122,0,1))</f>
        <v>0</v>
      </c>
      <c r="CE122">
        <f>IF(CD122=0,0,IF('Net Acumulado'!CE122&gt;-'Net Acumulado'!$B122,0,1))</f>
        <v>0</v>
      </c>
      <c r="CF122">
        <f>IF(CE122=0,0,IF('Net Acumulado'!CF122&gt;-'Net Acumulado'!$B122,0,1))</f>
        <v>0</v>
      </c>
      <c r="CG122">
        <f>IF(CF122=0,0,IF('Net Acumulado'!CG122&gt;-'Net Acumulado'!$B122,0,1))</f>
        <v>0</v>
      </c>
      <c r="CH122">
        <f>IF(CG122=0,0,IF('Net Acumulado'!CH122&gt;-'Net Acumulado'!$B122,0,1))</f>
        <v>0</v>
      </c>
      <c r="CI122">
        <f>IF(CH122=0,0,IF('Net Acumulado'!CI122&gt;-'Net Acumulado'!$B122,0,1))</f>
        <v>0</v>
      </c>
      <c r="CJ122">
        <f>IF(CI122=0,0,IF('Net Acumulado'!CJ122&gt;-'Net Acumulado'!$B122,0,1))</f>
        <v>0</v>
      </c>
      <c r="CK122">
        <f>IF(CJ122=0,0,IF('Net Acumulado'!CK122&gt;-'Net Acumulado'!$B122,0,1))</f>
        <v>0</v>
      </c>
      <c r="CL122">
        <f>IF(CK122=0,0,IF('Net Acumulado'!CL122&gt;-'Net Acumulado'!$B122,0,1))</f>
        <v>0</v>
      </c>
      <c r="CM122">
        <f>IF(CL122=0,0,IF('Net Acumulado'!CM122&gt;-'Net Acumulado'!$B122,0,1))</f>
        <v>0</v>
      </c>
      <c r="CN122">
        <f>IF(CM122=0,0,IF('Net Acumulado'!CN122&gt;-'Net Acumulado'!$B122,0,1))</f>
        <v>0</v>
      </c>
      <c r="CO122">
        <f>IF(CN122=0,0,IF('Net Acumulado'!CO122&gt;-'Net Acumulado'!$B122,0,1))</f>
        <v>0</v>
      </c>
      <c r="CP122">
        <f>IF(CO122=0,0,IF('Net Acumulado'!CP122&gt;-'Net Acumulado'!$B122,0,1))</f>
        <v>0</v>
      </c>
      <c r="CQ122">
        <f>IF(CP122=0,0,IF('Net Acumulado'!CQ122&gt;-'Net Acumulado'!$B122,0,1))</f>
        <v>0</v>
      </c>
      <c r="CR122">
        <f>IF(CQ122=0,0,IF('Net Acumulado'!CR122&gt;-'Net Acumulado'!$B122,0,1))</f>
        <v>0</v>
      </c>
      <c r="CS122">
        <f>IF(CR122=0,0,IF('Net Acumulado'!CS122&gt;-'Net Acumulado'!$B122,0,1))</f>
        <v>0</v>
      </c>
      <c r="CT122">
        <f>IF(CS122=0,0,IF('Net Acumulado'!CT122&gt;-'Net Acumulado'!$B122,0,1))</f>
        <v>0</v>
      </c>
      <c r="CU122">
        <f>IF(CT122=0,0,IF('Net Acumulado'!CU122&gt;-'Net Acumulado'!$B122,0,1))</f>
        <v>0</v>
      </c>
    </row>
    <row r="123" spans="1:99" x14ac:dyDescent="0.3">
      <c r="A123">
        <f t="shared" si="1"/>
        <v>96</v>
      </c>
      <c r="B123">
        <v>0</v>
      </c>
      <c r="C123">
        <v>4100</v>
      </c>
      <c r="D123">
        <f>IF('Net Acumulado'!D123&gt;-'Net Acumulado'!$B123,0,1)</f>
        <v>1</v>
      </c>
      <c r="E123">
        <f>IF(D123=0,0,IF('Net Acumulado'!E123&gt;-'Net Acumulado'!$B123,0,1))</f>
        <v>1</v>
      </c>
      <c r="F123">
        <f>IF(E123=0,0,IF('Net Acumulado'!F123&gt;-'Net Acumulado'!$B123,0,1))</f>
        <v>1</v>
      </c>
      <c r="G123">
        <f>IF(F123=0,0,IF('Net Acumulado'!G123&gt;-'Net Acumulado'!$B123,0,1))</f>
        <v>1</v>
      </c>
      <c r="H123">
        <f>IF(G123=0,0,IF('Net Acumulado'!H123&gt;-'Net Acumulado'!$B123,0,1))</f>
        <v>1</v>
      </c>
      <c r="I123">
        <f>IF(H123=0,0,IF('Net Acumulado'!I123&gt;-'Net Acumulado'!$B123,0,1))</f>
        <v>1</v>
      </c>
      <c r="J123">
        <f>IF(I123=0,0,IF('Net Acumulado'!J123&gt;-'Net Acumulado'!$B123,0,1))</f>
        <v>1</v>
      </c>
      <c r="K123">
        <f>IF(J123=0,0,IF('Net Acumulado'!K123&gt;-'Net Acumulado'!$B123,0,1))</f>
        <v>1</v>
      </c>
      <c r="L123">
        <f>IF(K123=0,0,IF('Net Acumulado'!L123&gt;-'Net Acumulado'!$B123,0,1))</f>
        <v>1</v>
      </c>
      <c r="M123">
        <f>IF(L123=0,0,IF('Net Acumulado'!M123&gt;-'Net Acumulado'!$B123,0,1))</f>
        <v>1</v>
      </c>
      <c r="N123">
        <f>IF(M123=0,0,IF('Net Acumulado'!N123&gt;-'Net Acumulado'!$B123,0,1))</f>
        <v>1</v>
      </c>
      <c r="O123">
        <f>IF(N123=0,0,IF('Net Acumulado'!O123&gt;-'Net Acumulado'!$B123,0,1))</f>
        <v>1</v>
      </c>
      <c r="P123">
        <f>IF(O123=0,0,IF('Net Acumulado'!P123&gt;-'Net Acumulado'!$B123,0,1))</f>
        <v>1</v>
      </c>
      <c r="Q123">
        <f>IF(P123=0,0,IF('Net Acumulado'!Q123&gt;-'Net Acumulado'!$B123,0,1))</f>
        <v>1</v>
      </c>
      <c r="R123">
        <f>IF(Q123=0,0,IF('Net Acumulado'!R123&gt;-'Net Acumulado'!$B123,0,1))</f>
        <v>1</v>
      </c>
      <c r="S123">
        <f>IF(R123=0,0,IF('Net Acumulado'!S123&gt;-'Net Acumulado'!$B123,0,1))</f>
        <v>1</v>
      </c>
      <c r="T123">
        <f>IF(S123=0,0,IF('Net Acumulado'!T123&gt;-'Net Acumulado'!$B123,0,1))</f>
        <v>1</v>
      </c>
      <c r="U123">
        <f>IF(T123=0,0,IF('Net Acumulado'!U123&gt;-'Net Acumulado'!$B123,0,1))</f>
        <v>1</v>
      </c>
      <c r="V123">
        <f>IF(U123=0,0,IF('Net Acumulado'!V123&gt;-'Net Acumulado'!$B123,0,1))</f>
        <v>1</v>
      </c>
      <c r="W123">
        <f>IF(V123=0,0,IF('Net Acumulado'!W123&gt;-'Net Acumulado'!$B123,0,1))</f>
        <v>1</v>
      </c>
      <c r="X123">
        <f>IF(W123=0,0,IF('Net Acumulado'!X123&gt;-'Net Acumulado'!$B123,0,1))</f>
        <v>1</v>
      </c>
      <c r="Y123">
        <f>IF(X123=0,0,IF('Net Acumulado'!Y123&gt;-'Net Acumulado'!$B123,0,1))</f>
        <v>1</v>
      </c>
      <c r="Z123">
        <f>IF(Y123=0,0,IF('Net Acumulado'!Z123&gt;-'Net Acumulado'!$B123,0,1))</f>
        <v>1</v>
      </c>
      <c r="AA123">
        <f>IF(Z123=0,0,IF('Net Acumulado'!AA123&gt;-'Net Acumulado'!$B123,0,1))</f>
        <v>1</v>
      </c>
      <c r="AB123">
        <f>IF(AA123=0,0,IF('Net Acumulado'!AB123&gt;-'Net Acumulado'!$B123,0,1))</f>
        <v>1</v>
      </c>
      <c r="AC123">
        <f>IF(AB123=0,0,IF('Net Acumulado'!AC123&gt;-'Net Acumulado'!$B123,0,1))</f>
        <v>1</v>
      </c>
      <c r="AD123">
        <f>IF(AC123=0,0,IF('Net Acumulado'!AD123&gt;-'Net Acumulado'!$B123,0,1))</f>
        <v>1</v>
      </c>
      <c r="AE123">
        <f>IF(AD123=0,0,IF('Net Acumulado'!AE123&gt;-'Net Acumulado'!$B123,0,1))</f>
        <v>1</v>
      </c>
      <c r="AF123">
        <f>IF(AE123=0,0,IF('Net Acumulado'!AF123&gt;-'Net Acumulado'!$B123,0,1))</f>
        <v>1</v>
      </c>
      <c r="AG123">
        <f>IF(AF123=0,0,IF('Net Acumulado'!AG123&gt;-'Net Acumulado'!$B123,0,1))</f>
        <v>1</v>
      </c>
      <c r="AH123">
        <f>IF(AG123=0,0,IF('Net Acumulado'!AH123&gt;-'Net Acumulado'!$B123,0,1))</f>
        <v>1</v>
      </c>
      <c r="AI123">
        <f>IF(AH123=0,0,IF('Net Acumulado'!AI123&gt;-'Net Acumulado'!$B123,0,1))</f>
        <v>1</v>
      </c>
      <c r="AJ123">
        <f>IF(AI123=0,0,IF('Net Acumulado'!AJ123&gt;-'Net Acumulado'!$B123,0,1))</f>
        <v>1</v>
      </c>
      <c r="AK123">
        <f>IF(AJ123=0,0,IF('Net Acumulado'!AK123&gt;-'Net Acumulado'!$B123,0,1))</f>
        <v>1</v>
      </c>
      <c r="AL123">
        <f>IF(AK123=0,0,IF('Net Acumulado'!AL123&gt;-'Net Acumulado'!$B123,0,1))</f>
        <v>1</v>
      </c>
      <c r="AM123">
        <f>IF(AL123=0,0,IF('Net Acumulado'!AM123&gt;-'Net Acumulado'!$B123,0,1))</f>
        <v>1</v>
      </c>
      <c r="AN123">
        <f>IF(AM123=0,0,IF('Net Acumulado'!AN123&gt;-'Net Acumulado'!$B123,0,1))</f>
        <v>1</v>
      </c>
      <c r="AO123">
        <f>IF(AN123=0,0,IF('Net Acumulado'!AO123&gt;-'Net Acumulado'!$B123,0,1))</f>
        <v>1</v>
      </c>
      <c r="AP123">
        <f>IF(AO123=0,0,IF('Net Acumulado'!AP123&gt;-'Net Acumulado'!$B123,0,1))</f>
        <v>1</v>
      </c>
      <c r="AQ123">
        <f>IF(AP123=0,0,IF('Net Acumulado'!AQ123&gt;-'Net Acumulado'!$B123,0,1))</f>
        <v>1</v>
      </c>
      <c r="AR123">
        <f>IF(AQ123=0,0,IF('Net Acumulado'!AR123&gt;-'Net Acumulado'!$B123,0,1))</f>
        <v>1</v>
      </c>
      <c r="AS123">
        <f>IF(AR123=0,0,IF('Net Acumulado'!AS123&gt;-'Net Acumulado'!$B123,0,1))</f>
        <v>1</v>
      </c>
      <c r="AT123">
        <f>IF(AS123=0,0,IF('Net Acumulado'!AT123&gt;-'Net Acumulado'!$B123,0,1))</f>
        <v>1</v>
      </c>
      <c r="AU123">
        <f>IF(AT123=0,0,IF('Net Acumulado'!AU123&gt;-'Net Acumulado'!$B123,0,1))</f>
        <v>1</v>
      </c>
      <c r="AV123">
        <f>IF(AU123=0,0,IF('Net Acumulado'!AV123&gt;-'Net Acumulado'!$B123,0,1))</f>
        <v>1</v>
      </c>
      <c r="AW123">
        <f>IF(AV123=0,0,IF('Net Acumulado'!AW123&gt;-'Net Acumulado'!$B123,0,1))</f>
        <v>1</v>
      </c>
      <c r="AX123">
        <f>IF(AW123=0,0,IF('Net Acumulado'!AX123&gt;-'Net Acumulado'!$B123,0,1))</f>
        <v>1</v>
      </c>
      <c r="AY123">
        <f>IF(AX123=0,0,IF('Net Acumulado'!AY123&gt;-'Net Acumulado'!$B123,0,1))</f>
        <v>1</v>
      </c>
      <c r="AZ123">
        <f>IF(AY123=0,0,IF('Net Acumulado'!AZ123&gt;-'Net Acumulado'!$B123,0,1))</f>
        <v>1</v>
      </c>
      <c r="BA123">
        <f>IF(AZ123=0,0,IF('Net Acumulado'!BA123&gt;-'Net Acumulado'!$B123,0,1))</f>
        <v>1</v>
      </c>
      <c r="BB123">
        <f>IF(BA123=0,0,IF('Net Acumulado'!BB123&gt;-'Net Acumulado'!$B123,0,1))</f>
        <v>1</v>
      </c>
      <c r="BC123">
        <f>IF(BB123=0,0,IF('Net Acumulado'!BC123&gt;-'Net Acumulado'!$B123,0,1))</f>
        <v>1</v>
      </c>
      <c r="BD123">
        <f>IF(BC123=0,0,IF('Net Acumulado'!BD123&gt;-'Net Acumulado'!$B123,0,1))</f>
        <v>1</v>
      </c>
      <c r="BE123">
        <f>IF(BD123=0,0,IF('Net Acumulado'!BE123&gt;-'Net Acumulado'!$B123,0,1))</f>
        <v>1</v>
      </c>
      <c r="BF123">
        <f>IF(BE123=0,0,IF('Net Acumulado'!BF123&gt;-'Net Acumulado'!$B123,0,1))</f>
        <v>1</v>
      </c>
      <c r="BG123">
        <f>IF(BF123=0,0,IF('Net Acumulado'!BG123&gt;-'Net Acumulado'!$B123,0,1))</f>
        <v>1</v>
      </c>
      <c r="BH123">
        <f>IF(BG123=0,0,IF('Net Acumulado'!BH123&gt;-'Net Acumulado'!$B123,0,1))</f>
        <v>1</v>
      </c>
      <c r="BI123">
        <f>IF(BH123=0,0,IF('Net Acumulado'!BI123&gt;-'Net Acumulado'!$B123,0,1))</f>
        <v>1</v>
      </c>
      <c r="BJ123">
        <f>IF(BI123=0,0,IF('Net Acumulado'!BJ123&gt;-'Net Acumulado'!$B123,0,1))</f>
        <v>1</v>
      </c>
      <c r="BK123">
        <f>IF(BJ123=0,0,IF('Net Acumulado'!BK123&gt;-'Net Acumulado'!$B123,0,1))</f>
        <v>1</v>
      </c>
      <c r="BL123">
        <f>IF(BK123=0,0,IF('Net Acumulado'!BL123&gt;-'Net Acumulado'!$B123,0,1))</f>
        <v>1</v>
      </c>
      <c r="BM123">
        <f>IF(BL123=0,0,IF('Net Acumulado'!BM123&gt;-'Net Acumulado'!$B123,0,1))</f>
        <v>1</v>
      </c>
      <c r="BN123">
        <f>IF(BM123=0,0,IF('Net Acumulado'!BN123&gt;-'Net Acumulado'!$B123,0,1))</f>
        <v>1</v>
      </c>
      <c r="BO123">
        <f>IF(BN123=0,0,IF('Net Acumulado'!BO123&gt;-'Net Acumulado'!$B123,0,1))</f>
        <v>1</v>
      </c>
      <c r="BP123">
        <f>IF(BO123=0,0,IF('Net Acumulado'!BP123&gt;-'Net Acumulado'!$B123,0,1))</f>
        <v>1</v>
      </c>
      <c r="BQ123">
        <f>IF(BP123=0,0,IF('Net Acumulado'!BQ123&gt;-'Net Acumulado'!$B123,0,1))</f>
        <v>1</v>
      </c>
      <c r="BR123">
        <f>IF(BQ123=0,0,IF('Net Acumulado'!BR123&gt;-'Net Acumulado'!$B123,0,1))</f>
        <v>1</v>
      </c>
      <c r="BS123">
        <f>IF(BR123=0,0,IF('Net Acumulado'!BS123&gt;-'Net Acumulado'!$B123,0,1))</f>
        <v>1</v>
      </c>
      <c r="BT123">
        <f>IF(BS123=0,0,IF('Net Acumulado'!BT123&gt;-'Net Acumulado'!$B123,0,1))</f>
        <v>1</v>
      </c>
      <c r="BU123">
        <f>IF(BT123=0,0,IF('Net Acumulado'!BU123&gt;-'Net Acumulado'!$B123,0,1))</f>
        <v>1</v>
      </c>
      <c r="BV123">
        <f>IF(BU123=0,0,IF('Net Acumulado'!BV123&gt;-'Net Acumulado'!$B123,0,1))</f>
        <v>1</v>
      </c>
      <c r="BW123">
        <f>IF(BV123=0,0,IF('Net Acumulado'!BW123&gt;-'Net Acumulado'!$B123,0,1))</f>
        <v>1</v>
      </c>
      <c r="BX123">
        <f>IF(BW123=0,0,IF('Net Acumulado'!BX123&gt;-'Net Acumulado'!$B123,0,1))</f>
        <v>1</v>
      </c>
      <c r="BY123">
        <f>IF(BX123=0,0,IF('Net Acumulado'!BY123&gt;-'Net Acumulado'!$B123,0,1))</f>
        <v>1</v>
      </c>
      <c r="BZ123">
        <f>IF(BY123=0,0,IF('Net Acumulado'!BZ123&gt;-'Net Acumulado'!$B123,0,1))</f>
        <v>1</v>
      </c>
      <c r="CA123">
        <f>IF(BZ123=0,0,IF('Net Acumulado'!CA123&gt;-'Net Acumulado'!$B123,0,1))</f>
        <v>1</v>
      </c>
      <c r="CB123">
        <f>IF(CA123=0,0,IF('Net Acumulado'!CB123&gt;-'Net Acumulado'!$B123,0,1))</f>
        <v>1</v>
      </c>
      <c r="CC123">
        <f>IF(CB123=0,0,IF('Net Acumulado'!CC123&gt;-'Net Acumulado'!$B123,0,1))</f>
        <v>1</v>
      </c>
      <c r="CD123">
        <f>IF(CC123=0,0,IF('Net Acumulado'!CD123&gt;-'Net Acumulado'!$B123,0,1))</f>
        <v>1</v>
      </c>
      <c r="CE123">
        <f>IF(CD123=0,0,IF('Net Acumulado'!CE123&gt;-'Net Acumulado'!$B123,0,1))</f>
        <v>1</v>
      </c>
      <c r="CF123">
        <f>IF(CE123=0,0,IF('Net Acumulado'!CF123&gt;-'Net Acumulado'!$B123,0,1))</f>
        <v>1</v>
      </c>
      <c r="CG123">
        <f>IF(CF123=0,0,IF('Net Acumulado'!CG123&gt;-'Net Acumulado'!$B123,0,1))</f>
        <v>1</v>
      </c>
      <c r="CH123">
        <f>IF(CG123=0,0,IF('Net Acumulado'!CH123&gt;-'Net Acumulado'!$B123,0,1))</f>
        <v>1</v>
      </c>
      <c r="CI123">
        <f>IF(CH123=0,0,IF('Net Acumulado'!CI123&gt;-'Net Acumulado'!$B123,0,1))</f>
        <v>1</v>
      </c>
      <c r="CJ123">
        <f>IF(CI123=0,0,IF('Net Acumulado'!CJ123&gt;-'Net Acumulado'!$B123,0,1))</f>
        <v>1</v>
      </c>
      <c r="CK123">
        <f>IF(CJ123=0,0,IF('Net Acumulado'!CK123&gt;-'Net Acumulado'!$B123,0,1))</f>
        <v>1</v>
      </c>
      <c r="CL123">
        <f>IF(CK123=0,0,IF('Net Acumulado'!CL123&gt;-'Net Acumulado'!$B123,0,1))</f>
        <v>1</v>
      </c>
      <c r="CM123">
        <f>IF(CL123=0,0,IF('Net Acumulado'!CM123&gt;-'Net Acumulado'!$B123,0,1))</f>
        <v>1</v>
      </c>
      <c r="CN123">
        <f>IF(CM123=0,0,IF('Net Acumulado'!CN123&gt;-'Net Acumulado'!$B123,0,1))</f>
        <v>1</v>
      </c>
      <c r="CO123">
        <f>IF(CN123=0,0,IF('Net Acumulado'!CO123&gt;-'Net Acumulado'!$B123,0,1))</f>
        <v>1</v>
      </c>
      <c r="CP123">
        <f>IF(CO123=0,0,IF('Net Acumulado'!CP123&gt;-'Net Acumulado'!$B123,0,1))</f>
        <v>1</v>
      </c>
      <c r="CQ123">
        <f>IF(CP123=0,0,IF('Net Acumulado'!CQ123&gt;-'Net Acumulado'!$B123,0,1))</f>
        <v>1</v>
      </c>
      <c r="CR123">
        <f>IF(CQ123=0,0,IF('Net Acumulado'!CR123&gt;-'Net Acumulado'!$B123,0,1))</f>
        <v>1</v>
      </c>
      <c r="CS123">
        <f>IF(CR123=0,0,IF('Net Acumulado'!CS123&gt;-'Net Acumulado'!$B123,0,1))</f>
        <v>1</v>
      </c>
      <c r="CT123">
        <f>IF(CS123=0,0,IF('Net Acumulado'!CT123&gt;-'Net Acumulado'!$B123,0,1))</f>
        <v>1</v>
      </c>
      <c r="CU123">
        <f>IF(CT123=0,0,IF('Net Acumulado'!CU123&gt;-'Net Acumulado'!$B123,0,1))</f>
        <v>1</v>
      </c>
    </row>
    <row r="124" spans="1:99" x14ac:dyDescent="0.3">
      <c r="A124">
        <f t="shared" si="1"/>
        <v>37</v>
      </c>
      <c r="B124">
        <v>-2989</v>
      </c>
      <c r="C124">
        <v>4203</v>
      </c>
      <c r="D124">
        <f>IF('Net Acumulado'!D124&gt;-'Net Acumulado'!$B124,0,1)</f>
        <v>1</v>
      </c>
      <c r="E124">
        <f>IF(D124=0,0,IF('Net Acumulado'!E124&gt;-'Net Acumulado'!$B124,0,1))</f>
        <v>1</v>
      </c>
      <c r="F124">
        <f>IF(E124=0,0,IF('Net Acumulado'!F124&gt;-'Net Acumulado'!$B124,0,1))</f>
        <v>1</v>
      </c>
      <c r="G124">
        <f>IF(F124=0,0,IF('Net Acumulado'!G124&gt;-'Net Acumulado'!$B124,0,1))</f>
        <v>1</v>
      </c>
      <c r="H124">
        <f>IF(G124=0,0,IF('Net Acumulado'!H124&gt;-'Net Acumulado'!$B124,0,1))</f>
        <v>1</v>
      </c>
      <c r="I124">
        <f>IF(H124=0,0,IF('Net Acumulado'!I124&gt;-'Net Acumulado'!$B124,0,1))</f>
        <v>1</v>
      </c>
      <c r="J124">
        <f>IF(I124=0,0,IF('Net Acumulado'!J124&gt;-'Net Acumulado'!$B124,0,1))</f>
        <v>1</v>
      </c>
      <c r="K124">
        <f>IF(J124=0,0,IF('Net Acumulado'!K124&gt;-'Net Acumulado'!$B124,0,1))</f>
        <v>1</v>
      </c>
      <c r="L124">
        <f>IF(K124=0,0,IF('Net Acumulado'!L124&gt;-'Net Acumulado'!$B124,0,1))</f>
        <v>1</v>
      </c>
      <c r="M124">
        <f>IF(L124=0,0,IF('Net Acumulado'!M124&gt;-'Net Acumulado'!$B124,0,1))</f>
        <v>1</v>
      </c>
      <c r="N124">
        <f>IF(M124=0,0,IF('Net Acumulado'!N124&gt;-'Net Acumulado'!$B124,0,1))</f>
        <v>1</v>
      </c>
      <c r="O124">
        <f>IF(N124=0,0,IF('Net Acumulado'!O124&gt;-'Net Acumulado'!$B124,0,1))</f>
        <v>1</v>
      </c>
      <c r="P124">
        <f>IF(O124=0,0,IF('Net Acumulado'!P124&gt;-'Net Acumulado'!$B124,0,1))</f>
        <v>1</v>
      </c>
      <c r="Q124">
        <f>IF(P124=0,0,IF('Net Acumulado'!Q124&gt;-'Net Acumulado'!$B124,0,1))</f>
        <v>1</v>
      </c>
      <c r="R124">
        <f>IF(Q124=0,0,IF('Net Acumulado'!R124&gt;-'Net Acumulado'!$B124,0,1))</f>
        <v>1</v>
      </c>
      <c r="S124">
        <f>IF(R124=0,0,IF('Net Acumulado'!S124&gt;-'Net Acumulado'!$B124,0,1))</f>
        <v>1</v>
      </c>
      <c r="T124">
        <f>IF(S124=0,0,IF('Net Acumulado'!T124&gt;-'Net Acumulado'!$B124,0,1))</f>
        <v>1</v>
      </c>
      <c r="U124">
        <f>IF(T124=0,0,IF('Net Acumulado'!U124&gt;-'Net Acumulado'!$B124,0,1))</f>
        <v>1</v>
      </c>
      <c r="V124">
        <f>IF(U124=0,0,IF('Net Acumulado'!V124&gt;-'Net Acumulado'!$B124,0,1))</f>
        <v>1</v>
      </c>
      <c r="W124">
        <f>IF(V124=0,0,IF('Net Acumulado'!W124&gt;-'Net Acumulado'!$B124,0,1))</f>
        <v>1</v>
      </c>
      <c r="X124">
        <f>IF(W124=0,0,IF('Net Acumulado'!X124&gt;-'Net Acumulado'!$B124,0,1))</f>
        <v>1</v>
      </c>
      <c r="Y124">
        <f>IF(X124=0,0,IF('Net Acumulado'!Y124&gt;-'Net Acumulado'!$B124,0,1))</f>
        <v>1</v>
      </c>
      <c r="Z124">
        <f>IF(Y124=0,0,IF('Net Acumulado'!Z124&gt;-'Net Acumulado'!$B124,0,1))</f>
        <v>1</v>
      </c>
      <c r="AA124">
        <f>IF(Z124=0,0,IF('Net Acumulado'!AA124&gt;-'Net Acumulado'!$B124,0,1))</f>
        <v>1</v>
      </c>
      <c r="AB124">
        <f>IF(AA124=0,0,IF('Net Acumulado'!AB124&gt;-'Net Acumulado'!$B124,0,1))</f>
        <v>1</v>
      </c>
      <c r="AC124">
        <f>IF(AB124=0,0,IF('Net Acumulado'!AC124&gt;-'Net Acumulado'!$B124,0,1))</f>
        <v>1</v>
      </c>
      <c r="AD124">
        <f>IF(AC124=0,0,IF('Net Acumulado'!AD124&gt;-'Net Acumulado'!$B124,0,1))</f>
        <v>1</v>
      </c>
      <c r="AE124">
        <f>IF(AD124=0,0,IF('Net Acumulado'!AE124&gt;-'Net Acumulado'!$B124,0,1))</f>
        <v>1</v>
      </c>
      <c r="AF124">
        <f>IF(AE124=0,0,IF('Net Acumulado'!AF124&gt;-'Net Acumulado'!$B124,0,1))</f>
        <v>1</v>
      </c>
      <c r="AG124">
        <f>IF(AF124=0,0,IF('Net Acumulado'!AG124&gt;-'Net Acumulado'!$B124,0,1))</f>
        <v>1</v>
      </c>
      <c r="AH124">
        <f>IF(AG124=0,0,IF('Net Acumulado'!AH124&gt;-'Net Acumulado'!$B124,0,1))</f>
        <v>1</v>
      </c>
      <c r="AI124">
        <f>IF(AH124=0,0,IF('Net Acumulado'!AI124&gt;-'Net Acumulado'!$B124,0,1))</f>
        <v>1</v>
      </c>
      <c r="AJ124">
        <f>IF(AI124=0,0,IF('Net Acumulado'!AJ124&gt;-'Net Acumulado'!$B124,0,1))</f>
        <v>1</v>
      </c>
      <c r="AK124">
        <f>IF(AJ124=0,0,IF('Net Acumulado'!AK124&gt;-'Net Acumulado'!$B124,0,1))</f>
        <v>1</v>
      </c>
      <c r="AL124">
        <f>IF(AK124=0,0,IF('Net Acumulado'!AL124&gt;-'Net Acumulado'!$B124,0,1))</f>
        <v>1</v>
      </c>
      <c r="AM124">
        <f>IF(AL124=0,0,IF('Net Acumulado'!AM124&gt;-'Net Acumulado'!$B124,0,1))</f>
        <v>1</v>
      </c>
      <c r="AN124">
        <f>IF(AM124=0,0,IF('Net Acumulado'!AN124&gt;-'Net Acumulado'!$B124,0,1))</f>
        <v>1</v>
      </c>
      <c r="AO124">
        <f>IF(AN124=0,0,IF('Net Acumulado'!AO124&gt;-'Net Acumulado'!$B124,0,1))</f>
        <v>0</v>
      </c>
      <c r="AP124">
        <f>IF(AO124=0,0,IF('Net Acumulado'!AP124&gt;-'Net Acumulado'!$B124,0,1))</f>
        <v>0</v>
      </c>
      <c r="AQ124">
        <f>IF(AP124=0,0,IF('Net Acumulado'!AQ124&gt;-'Net Acumulado'!$B124,0,1))</f>
        <v>0</v>
      </c>
      <c r="AR124">
        <f>IF(AQ124=0,0,IF('Net Acumulado'!AR124&gt;-'Net Acumulado'!$B124,0,1))</f>
        <v>0</v>
      </c>
      <c r="AS124">
        <f>IF(AR124=0,0,IF('Net Acumulado'!AS124&gt;-'Net Acumulado'!$B124,0,1))</f>
        <v>0</v>
      </c>
      <c r="AT124">
        <f>IF(AS124=0,0,IF('Net Acumulado'!AT124&gt;-'Net Acumulado'!$B124,0,1))</f>
        <v>0</v>
      </c>
      <c r="AU124">
        <f>IF(AT124=0,0,IF('Net Acumulado'!AU124&gt;-'Net Acumulado'!$B124,0,1))</f>
        <v>0</v>
      </c>
      <c r="AV124">
        <f>IF(AU124=0,0,IF('Net Acumulado'!AV124&gt;-'Net Acumulado'!$B124,0,1))</f>
        <v>0</v>
      </c>
      <c r="AW124">
        <f>IF(AV124=0,0,IF('Net Acumulado'!AW124&gt;-'Net Acumulado'!$B124,0,1))</f>
        <v>0</v>
      </c>
      <c r="AX124">
        <f>IF(AW124=0,0,IF('Net Acumulado'!AX124&gt;-'Net Acumulado'!$B124,0,1))</f>
        <v>0</v>
      </c>
      <c r="AY124">
        <f>IF(AX124=0,0,IF('Net Acumulado'!AY124&gt;-'Net Acumulado'!$B124,0,1))</f>
        <v>0</v>
      </c>
      <c r="AZ124">
        <f>IF(AY124=0,0,IF('Net Acumulado'!AZ124&gt;-'Net Acumulado'!$B124,0,1))</f>
        <v>0</v>
      </c>
      <c r="BA124">
        <f>IF(AZ124=0,0,IF('Net Acumulado'!BA124&gt;-'Net Acumulado'!$B124,0,1))</f>
        <v>0</v>
      </c>
      <c r="BB124">
        <f>IF(BA124=0,0,IF('Net Acumulado'!BB124&gt;-'Net Acumulado'!$B124,0,1))</f>
        <v>0</v>
      </c>
      <c r="BC124">
        <f>IF(BB124=0,0,IF('Net Acumulado'!BC124&gt;-'Net Acumulado'!$B124,0,1))</f>
        <v>0</v>
      </c>
      <c r="BD124">
        <f>IF(BC124=0,0,IF('Net Acumulado'!BD124&gt;-'Net Acumulado'!$B124,0,1))</f>
        <v>0</v>
      </c>
      <c r="BE124">
        <f>IF(BD124=0,0,IF('Net Acumulado'!BE124&gt;-'Net Acumulado'!$B124,0,1))</f>
        <v>0</v>
      </c>
      <c r="BF124">
        <f>IF(BE124=0,0,IF('Net Acumulado'!BF124&gt;-'Net Acumulado'!$B124,0,1))</f>
        <v>0</v>
      </c>
      <c r="BG124">
        <f>IF(BF124=0,0,IF('Net Acumulado'!BG124&gt;-'Net Acumulado'!$B124,0,1))</f>
        <v>0</v>
      </c>
      <c r="BH124">
        <f>IF(BG124=0,0,IF('Net Acumulado'!BH124&gt;-'Net Acumulado'!$B124,0,1))</f>
        <v>0</v>
      </c>
      <c r="BI124">
        <f>IF(BH124=0,0,IF('Net Acumulado'!BI124&gt;-'Net Acumulado'!$B124,0,1))</f>
        <v>0</v>
      </c>
      <c r="BJ124">
        <f>IF(BI124=0,0,IF('Net Acumulado'!BJ124&gt;-'Net Acumulado'!$B124,0,1))</f>
        <v>0</v>
      </c>
      <c r="BK124">
        <f>IF(BJ124=0,0,IF('Net Acumulado'!BK124&gt;-'Net Acumulado'!$B124,0,1))</f>
        <v>0</v>
      </c>
      <c r="BL124">
        <f>IF(BK124=0,0,IF('Net Acumulado'!BL124&gt;-'Net Acumulado'!$B124,0,1))</f>
        <v>0</v>
      </c>
      <c r="BM124">
        <f>IF(BL124=0,0,IF('Net Acumulado'!BM124&gt;-'Net Acumulado'!$B124,0,1))</f>
        <v>0</v>
      </c>
      <c r="BN124">
        <f>IF(BM124=0,0,IF('Net Acumulado'!BN124&gt;-'Net Acumulado'!$B124,0,1))</f>
        <v>0</v>
      </c>
      <c r="BO124">
        <f>IF(BN124=0,0,IF('Net Acumulado'!BO124&gt;-'Net Acumulado'!$B124,0,1))</f>
        <v>0</v>
      </c>
      <c r="BP124">
        <f>IF(BO124=0,0,IF('Net Acumulado'!BP124&gt;-'Net Acumulado'!$B124,0,1))</f>
        <v>0</v>
      </c>
      <c r="BQ124">
        <f>IF(BP124=0,0,IF('Net Acumulado'!BQ124&gt;-'Net Acumulado'!$B124,0,1))</f>
        <v>0</v>
      </c>
      <c r="BR124">
        <f>IF(BQ124=0,0,IF('Net Acumulado'!BR124&gt;-'Net Acumulado'!$B124,0,1))</f>
        <v>0</v>
      </c>
      <c r="BS124">
        <f>IF(BR124=0,0,IF('Net Acumulado'!BS124&gt;-'Net Acumulado'!$B124,0,1))</f>
        <v>0</v>
      </c>
      <c r="BT124">
        <f>IF(BS124=0,0,IF('Net Acumulado'!BT124&gt;-'Net Acumulado'!$B124,0,1))</f>
        <v>0</v>
      </c>
      <c r="BU124">
        <f>IF(BT124=0,0,IF('Net Acumulado'!BU124&gt;-'Net Acumulado'!$B124,0,1))</f>
        <v>0</v>
      </c>
      <c r="BV124">
        <f>IF(BU124=0,0,IF('Net Acumulado'!BV124&gt;-'Net Acumulado'!$B124,0,1))</f>
        <v>0</v>
      </c>
      <c r="BW124">
        <f>IF(BV124=0,0,IF('Net Acumulado'!BW124&gt;-'Net Acumulado'!$B124,0,1))</f>
        <v>0</v>
      </c>
      <c r="BX124">
        <f>IF(BW124=0,0,IF('Net Acumulado'!BX124&gt;-'Net Acumulado'!$B124,0,1))</f>
        <v>0</v>
      </c>
      <c r="BY124">
        <f>IF(BX124=0,0,IF('Net Acumulado'!BY124&gt;-'Net Acumulado'!$B124,0,1))</f>
        <v>0</v>
      </c>
      <c r="BZ124">
        <f>IF(BY124=0,0,IF('Net Acumulado'!BZ124&gt;-'Net Acumulado'!$B124,0,1))</f>
        <v>0</v>
      </c>
      <c r="CA124">
        <f>IF(BZ124=0,0,IF('Net Acumulado'!CA124&gt;-'Net Acumulado'!$B124,0,1))</f>
        <v>0</v>
      </c>
      <c r="CB124">
        <f>IF(CA124=0,0,IF('Net Acumulado'!CB124&gt;-'Net Acumulado'!$B124,0,1))</f>
        <v>0</v>
      </c>
      <c r="CC124">
        <f>IF(CB124=0,0,IF('Net Acumulado'!CC124&gt;-'Net Acumulado'!$B124,0,1))</f>
        <v>0</v>
      </c>
      <c r="CD124">
        <f>IF(CC124=0,0,IF('Net Acumulado'!CD124&gt;-'Net Acumulado'!$B124,0,1))</f>
        <v>0</v>
      </c>
      <c r="CE124">
        <f>IF(CD124=0,0,IF('Net Acumulado'!CE124&gt;-'Net Acumulado'!$B124,0,1))</f>
        <v>0</v>
      </c>
      <c r="CF124">
        <f>IF(CE124=0,0,IF('Net Acumulado'!CF124&gt;-'Net Acumulado'!$B124,0,1))</f>
        <v>0</v>
      </c>
      <c r="CG124">
        <f>IF(CF124=0,0,IF('Net Acumulado'!CG124&gt;-'Net Acumulado'!$B124,0,1))</f>
        <v>0</v>
      </c>
      <c r="CH124">
        <f>IF(CG124=0,0,IF('Net Acumulado'!CH124&gt;-'Net Acumulado'!$B124,0,1))</f>
        <v>0</v>
      </c>
      <c r="CI124">
        <f>IF(CH124=0,0,IF('Net Acumulado'!CI124&gt;-'Net Acumulado'!$B124,0,1))</f>
        <v>0</v>
      </c>
      <c r="CJ124">
        <f>IF(CI124=0,0,IF('Net Acumulado'!CJ124&gt;-'Net Acumulado'!$B124,0,1))</f>
        <v>0</v>
      </c>
      <c r="CK124">
        <f>IF(CJ124=0,0,IF('Net Acumulado'!CK124&gt;-'Net Acumulado'!$B124,0,1))</f>
        <v>0</v>
      </c>
      <c r="CL124">
        <f>IF(CK124=0,0,IF('Net Acumulado'!CL124&gt;-'Net Acumulado'!$B124,0,1))</f>
        <v>0</v>
      </c>
      <c r="CM124">
        <f>IF(CL124=0,0,IF('Net Acumulado'!CM124&gt;-'Net Acumulado'!$B124,0,1))</f>
        <v>0</v>
      </c>
      <c r="CN124">
        <f>IF(CM124=0,0,IF('Net Acumulado'!CN124&gt;-'Net Acumulado'!$B124,0,1))</f>
        <v>0</v>
      </c>
      <c r="CO124">
        <f>IF(CN124=0,0,IF('Net Acumulado'!CO124&gt;-'Net Acumulado'!$B124,0,1))</f>
        <v>0</v>
      </c>
      <c r="CP124">
        <f>IF(CO124=0,0,IF('Net Acumulado'!CP124&gt;-'Net Acumulado'!$B124,0,1))</f>
        <v>0</v>
      </c>
      <c r="CQ124">
        <f>IF(CP124=0,0,IF('Net Acumulado'!CQ124&gt;-'Net Acumulado'!$B124,0,1))</f>
        <v>0</v>
      </c>
      <c r="CR124">
        <f>IF(CQ124=0,0,IF('Net Acumulado'!CR124&gt;-'Net Acumulado'!$B124,0,1))</f>
        <v>0</v>
      </c>
      <c r="CS124">
        <f>IF(CR124=0,0,IF('Net Acumulado'!CS124&gt;-'Net Acumulado'!$B124,0,1))</f>
        <v>0</v>
      </c>
      <c r="CT124">
        <f>IF(CS124=0,0,IF('Net Acumulado'!CT124&gt;-'Net Acumulado'!$B124,0,1))</f>
        <v>0</v>
      </c>
      <c r="CU124">
        <f>IF(CT124=0,0,IF('Net Acumulado'!CU124&gt;-'Net Acumulado'!$B124,0,1))</f>
        <v>0</v>
      </c>
    </row>
    <row r="125" spans="1:99" x14ac:dyDescent="0.3">
      <c r="A125">
        <f t="shared" si="1"/>
        <v>30</v>
      </c>
      <c r="B125">
        <v>-8182</v>
      </c>
      <c r="C125">
        <v>4201</v>
      </c>
      <c r="D125">
        <f>IF('Net Acumulado'!D125&gt;-'Net Acumulado'!$B125,0,1)</f>
        <v>1</v>
      </c>
      <c r="E125">
        <f>IF(D125=0,0,IF('Net Acumulado'!E125&gt;-'Net Acumulado'!$B125,0,1))</f>
        <v>1</v>
      </c>
      <c r="F125">
        <f>IF(E125=0,0,IF('Net Acumulado'!F125&gt;-'Net Acumulado'!$B125,0,1))</f>
        <v>1</v>
      </c>
      <c r="G125">
        <f>IF(F125=0,0,IF('Net Acumulado'!G125&gt;-'Net Acumulado'!$B125,0,1))</f>
        <v>1</v>
      </c>
      <c r="H125">
        <f>IF(G125=0,0,IF('Net Acumulado'!H125&gt;-'Net Acumulado'!$B125,0,1))</f>
        <v>1</v>
      </c>
      <c r="I125">
        <f>IF(H125=0,0,IF('Net Acumulado'!I125&gt;-'Net Acumulado'!$B125,0,1))</f>
        <v>1</v>
      </c>
      <c r="J125">
        <f>IF(I125=0,0,IF('Net Acumulado'!J125&gt;-'Net Acumulado'!$B125,0,1))</f>
        <v>1</v>
      </c>
      <c r="K125">
        <f>IF(J125=0,0,IF('Net Acumulado'!K125&gt;-'Net Acumulado'!$B125,0,1))</f>
        <v>1</v>
      </c>
      <c r="L125">
        <f>IF(K125=0,0,IF('Net Acumulado'!L125&gt;-'Net Acumulado'!$B125,0,1))</f>
        <v>1</v>
      </c>
      <c r="M125">
        <f>IF(L125=0,0,IF('Net Acumulado'!M125&gt;-'Net Acumulado'!$B125,0,1))</f>
        <v>1</v>
      </c>
      <c r="N125">
        <f>IF(M125=0,0,IF('Net Acumulado'!N125&gt;-'Net Acumulado'!$B125,0,1))</f>
        <v>1</v>
      </c>
      <c r="O125">
        <f>IF(N125=0,0,IF('Net Acumulado'!O125&gt;-'Net Acumulado'!$B125,0,1))</f>
        <v>1</v>
      </c>
      <c r="P125">
        <f>IF(O125=0,0,IF('Net Acumulado'!P125&gt;-'Net Acumulado'!$B125,0,1))</f>
        <v>1</v>
      </c>
      <c r="Q125">
        <f>IF(P125=0,0,IF('Net Acumulado'!Q125&gt;-'Net Acumulado'!$B125,0,1))</f>
        <v>1</v>
      </c>
      <c r="R125">
        <f>IF(Q125=0,0,IF('Net Acumulado'!R125&gt;-'Net Acumulado'!$B125,0,1))</f>
        <v>1</v>
      </c>
      <c r="S125">
        <f>IF(R125=0,0,IF('Net Acumulado'!S125&gt;-'Net Acumulado'!$B125,0,1))</f>
        <v>1</v>
      </c>
      <c r="T125">
        <f>IF(S125=0,0,IF('Net Acumulado'!T125&gt;-'Net Acumulado'!$B125,0,1))</f>
        <v>1</v>
      </c>
      <c r="U125">
        <f>IF(T125=0,0,IF('Net Acumulado'!U125&gt;-'Net Acumulado'!$B125,0,1))</f>
        <v>1</v>
      </c>
      <c r="V125">
        <f>IF(U125=0,0,IF('Net Acumulado'!V125&gt;-'Net Acumulado'!$B125,0,1))</f>
        <v>1</v>
      </c>
      <c r="W125">
        <f>IF(V125=0,0,IF('Net Acumulado'!W125&gt;-'Net Acumulado'!$B125,0,1))</f>
        <v>1</v>
      </c>
      <c r="X125">
        <f>IF(W125=0,0,IF('Net Acumulado'!X125&gt;-'Net Acumulado'!$B125,0,1))</f>
        <v>1</v>
      </c>
      <c r="Y125">
        <f>IF(X125=0,0,IF('Net Acumulado'!Y125&gt;-'Net Acumulado'!$B125,0,1))</f>
        <v>1</v>
      </c>
      <c r="Z125">
        <f>IF(Y125=0,0,IF('Net Acumulado'!Z125&gt;-'Net Acumulado'!$B125,0,1))</f>
        <v>1</v>
      </c>
      <c r="AA125">
        <f>IF(Z125=0,0,IF('Net Acumulado'!AA125&gt;-'Net Acumulado'!$B125,0,1))</f>
        <v>1</v>
      </c>
      <c r="AB125">
        <f>IF(AA125=0,0,IF('Net Acumulado'!AB125&gt;-'Net Acumulado'!$B125,0,1))</f>
        <v>1</v>
      </c>
      <c r="AC125">
        <f>IF(AB125=0,0,IF('Net Acumulado'!AC125&gt;-'Net Acumulado'!$B125,0,1))</f>
        <v>1</v>
      </c>
      <c r="AD125">
        <f>IF(AC125=0,0,IF('Net Acumulado'!AD125&gt;-'Net Acumulado'!$B125,0,1))</f>
        <v>1</v>
      </c>
      <c r="AE125">
        <f>IF(AD125=0,0,IF('Net Acumulado'!AE125&gt;-'Net Acumulado'!$B125,0,1))</f>
        <v>1</v>
      </c>
      <c r="AF125">
        <f>IF(AE125=0,0,IF('Net Acumulado'!AF125&gt;-'Net Acumulado'!$B125,0,1))</f>
        <v>1</v>
      </c>
      <c r="AG125">
        <f>IF(AF125=0,0,IF('Net Acumulado'!AG125&gt;-'Net Acumulado'!$B125,0,1))</f>
        <v>1</v>
      </c>
      <c r="AH125">
        <f>IF(AG125=0,0,IF('Net Acumulado'!AH125&gt;-'Net Acumulado'!$B125,0,1))</f>
        <v>0</v>
      </c>
      <c r="AI125">
        <f>IF(AH125=0,0,IF('Net Acumulado'!AI125&gt;-'Net Acumulado'!$B125,0,1))</f>
        <v>0</v>
      </c>
      <c r="AJ125">
        <f>IF(AI125=0,0,IF('Net Acumulado'!AJ125&gt;-'Net Acumulado'!$B125,0,1))</f>
        <v>0</v>
      </c>
      <c r="AK125">
        <f>IF(AJ125=0,0,IF('Net Acumulado'!AK125&gt;-'Net Acumulado'!$B125,0,1))</f>
        <v>0</v>
      </c>
      <c r="AL125">
        <f>IF(AK125=0,0,IF('Net Acumulado'!AL125&gt;-'Net Acumulado'!$B125,0,1))</f>
        <v>0</v>
      </c>
      <c r="AM125">
        <f>IF(AL125=0,0,IF('Net Acumulado'!AM125&gt;-'Net Acumulado'!$B125,0,1))</f>
        <v>0</v>
      </c>
      <c r="AN125">
        <f>IF(AM125=0,0,IF('Net Acumulado'!AN125&gt;-'Net Acumulado'!$B125,0,1))</f>
        <v>0</v>
      </c>
      <c r="AO125">
        <f>IF(AN125=0,0,IF('Net Acumulado'!AO125&gt;-'Net Acumulado'!$B125,0,1))</f>
        <v>0</v>
      </c>
      <c r="AP125">
        <f>IF(AO125=0,0,IF('Net Acumulado'!AP125&gt;-'Net Acumulado'!$B125,0,1))</f>
        <v>0</v>
      </c>
      <c r="AQ125">
        <f>IF(AP125=0,0,IF('Net Acumulado'!AQ125&gt;-'Net Acumulado'!$B125,0,1))</f>
        <v>0</v>
      </c>
      <c r="AR125">
        <f>IF(AQ125=0,0,IF('Net Acumulado'!AR125&gt;-'Net Acumulado'!$B125,0,1))</f>
        <v>0</v>
      </c>
      <c r="AS125">
        <f>IF(AR125=0,0,IF('Net Acumulado'!AS125&gt;-'Net Acumulado'!$B125,0,1))</f>
        <v>0</v>
      </c>
      <c r="AT125">
        <f>IF(AS125=0,0,IF('Net Acumulado'!AT125&gt;-'Net Acumulado'!$B125,0,1))</f>
        <v>0</v>
      </c>
      <c r="AU125">
        <f>IF(AT125=0,0,IF('Net Acumulado'!AU125&gt;-'Net Acumulado'!$B125,0,1))</f>
        <v>0</v>
      </c>
      <c r="AV125">
        <f>IF(AU125=0,0,IF('Net Acumulado'!AV125&gt;-'Net Acumulado'!$B125,0,1))</f>
        <v>0</v>
      </c>
      <c r="AW125">
        <f>IF(AV125=0,0,IF('Net Acumulado'!AW125&gt;-'Net Acumulado'!$B125,0,1))</f>
        <v>0</v>
      </c>
      <c r="AX125">
        <f>IF(AW125=0,0,IF('Net Acumulado'!AX125&gt;-'Net Acumulado'!$B125,0,1))</f>
        <v>0</v>
      </c>
      <c r="AY125">
        <f>IF(AX125=0,0,IF('Net Acumulado'!AY125&gt;-'Net Acumulado'!$B125,0,1))</f>
        <v>0</v>
      </c>
      <c r="AZ125">
        <f>IF(AY125=0,0,IF('Net Acumulado'!AZ125&gt;-'Net Acumulado'!$B125,0,1))</f>
        <v>0</v>
      </c>
      <c r="BA125">
        <f>IF(AZ125=0,0,IF('Net Acumulado'!BA125&gt;-'Net Acumulado'!$B125,0,1))</f>
        <v>0</v>
      </c>
      <c r="BB125">
        <f>IF(BA125=0,0,IF('Net Acumulado'!BB125&gt;-'Net Acumulado'!$B125,0,1))</f>
        <v>0</v>
      </c>
      <c r="BC125">
        <f>IF(BB125=0,0,IF('Net Acumulado'!BC125&gt;-'Net Acumulado'!$B125,0,1))</f>
        <v>0</v>
      </c>
      <c r="BD125">
        <f>IF(BC125=0,0,IF('Net Acumulado'!BD125&gt;-'Net Acumulado'!$B125,0,1))</f>
        <v>0</v>
      </c>
      <c r="BE125">
        <f>IF(BD125=0,0,IF('Net Acumulado'!BE125&gt;-'Net Acumulado'!$B125,0,1))</f>
        <v>0</v>
      </c>
      <c r="BF125">
        <f>IF(BE125=0,0,IF('Net Acumulado'!BF125&gt;-'Net Acumulado'!$B125,0,1))</f>
        <v>0</v>
      </c>
      <c r="BG125">
        <f>IF(BF125=0,0,IF('Net Acumulado'!BG125&gt;-'Net Acumulado'!$B125,0,1))</f>
        <v>0</v>
      </c>
      <c r="BH125">
        <f>IF(BG125=0,0,IF('Net Acumulado'!BH125&gt;-'Net Acumulado'!$B125,0,1))</f>
        <v>0</v>
      </c>
      <c r="BI125">
        <f>IF(BH125=0,0,IF('Net Acumulado'!BI125&gt;-'Net Acumulado'!$B125,0,1))</f>
        <v>0</v>
      </c>
      <c r="BJ125">
        <f>IF(BI125=0,0,IF('Net Acumulado'!BJ125&gt;-'Net Acumulado'!$B125,0,1))</f>
        <v>0</v>
      </c>
      <c r="BK125">
        <f>IF(BJ125=0,0,IF('Net Acumulado'!BK125&gt;-'Net Acumulado'!$B125,0,1))</f>
        <v>0</v>
      </c>
      <c r="BL125">
        <f>IF(BK125=0,0,IF('Net Acumulado'!BL125&gt;-'Net Acumulado'!$B125,0,1))</f>
        <v>0</v>
      </c>
      <c r="BM125">
        <f>IF(BL125=0,0,IF('Net Acumulado'!BM125&gt;-'Net Acumulado'!$B125,0,1))</f>
        <v>0</v>
      </c>
      <c r="BN125">
        <f>IF(BM125=0,0,IF('Net Acumulado'!BN125&gt;-'Net Acumulado'!$B125,0,1))</f>
        <v>0</v>
      </c>
      <c r="BO125">
        <f>IF(BN125=0,0,IF('Net Acumulado'!BO125&gt;-'Net Acumulado'!$B125,0,1))</f>
        <v>0</v>
      </c>
      <c r="BP125">
        <f>IF(BO125=0,0,IF('Net Acumulado'!BP125&gt;-'Net Acumulado'!$B125,0,1))</f>
        <v>0</v>
      </c>
      <c r="BQ125">
        <f>IF(BP125=0,0,IF('Net Acumulado'!BQ125&gt;-'Net Acumulado'!$B125,0,1))</f>
        <v>0</v>
      </c>
      <c r="BR125">
        <f>IF(BQ125=0,0,IF('Net Acumulado'!BR125&gt;-'Net Acumulado'!$B125,0,1))</f>
        <v>0</v>
      </c>
      <c r="BS125">
        <f>IF(BR125=0,0,IF('Net Acumulado'!BS125&gt;-'Net Acumulado'!$B125,0,1))</f>
        <v>0</v>
      </c>
      <c r="BT125">
        <f>IF(BS125=0,0,IF('Net Acumulado'!BT125&gt;-'Net Acumulado'!$B125,0,1))</f>
        <v>0</v>
      </c>
      <c r="BU125">
        <f>IF(BT125=0,0,IF('Net Acumulado'!BU125&gt;-'Net Acumulado'!$B125,0,1))</f>
        <v>0</v>
      </c>
      <c r="BV125">
        <f>IF(BU125=0,0,IF('Net Acumulado'!BV125&gt;-'Net Acumulado'!$B125,0,1))</f>
        <v>0</v>
      </c>
      <c r="BW125">
        <f>IF(BV125=0,0,IF('Net Acumulado'!BW125&gt;-'Net Acumulado'!$B125,0,1))</f>
        <v>0</v>
      </c>
      <c r="BX125">
        <f>IF(BW125=0,0,IF('Net Acumulado'!BX125&gt;-'Net Acumulado'!$B125,0,1))</f>
        <v>0</v>
      </c>
      <c r="BY125">
        <f>IF(BX125=0,0,IF('Net Acumulado'!BY125&gt;-'Net Acumulado'!$B125,0,1))</f>
        <v>0</v>
      </c>
      <c r="BZ125">
        <f>IF(BY125=0,0,IF('Net Acumulado'!BZ125&gt;-'Net Acumulado'!$B125,0,1))</f>
        <v>0</v>
      </c>
      <c r="CA125">
        <f>IF(BZ125=0,0,IF('Net Acumulado'!CA125&gt;-'Net Acumulado'!$B125,0,1))</f>
        <v>0</v>
      </c>
      <c r="CB125">
        <f>IF(CA125=0,0,IF('Net Acumulado'!CB125&gt;-'Net Acumulado'!$B125,0,1))</f>
        <v>0</v>
      </c>
      <c r="CC125">
        <f>IF(CB125=0,0,IF('Net Acumulado'!CC125&gt;-'Net Acumulado'!$B125,0,1))</f>
        <v>0</v>
      </c>
      <c r="CD125">
        <f>IF(CC125=0,0,IF('Net Acumulado'!CD125&gt;-'Net Acumulado'!$B125,0,1))</f>
        <v>0</v>
      </c>
      <c r="CE125">
        <f>IF(CD125=0,0,IF('Net Acumulado'!CE125&gt;-'Net Acumulado'!$B125,0,1))</f>
        <v>0</v>
      </c>
      <c r="CF125">
        <f>IF(CE125=0,0,IF('Net Acumulado'!CF125&gt;-'Net Acumulado'!$B125,0,1))</f>
        <v>0</v>
      </c>
      <c r="CG125">
        <f>IF(CF125=0,0,IF('Net Acumulado'!CG125&gt;-'Net Acumulado'!$B125,0,1))</f>
        <v>0</v>
      </c>
      <c r="CH125">
        <f>IF(CG125=0,0,IF('Net Acumulado'!CH125&gt;-'Net Acumulado'!$B125,0,1))</f>
        <v>0</v>
      </c>
      <c r="CI125">
        <f>IF(CH125=0,0,IF('Net Acumulado'!CI125&gt;-'Net Acumulado'!$B125,0,1))</f>
        <v>0</v>
      </c>
      <c r="CJ125">
        <f>IF(CI125=0,0,IF('Net Acumulado'!CJ125&gt;-'Net Acumulado'!$B125,0,1))</f>
        <v>0</v>
      </c>
      <c r="CK125">
        <f>IF(CJ125=0,0,IF('Net Acumulado'!CK125&gt;-'Net Acumulado'!$B125,0,1))</f>
        <v>0</v>
      </c>
      <c r="CL125">
        <f>IF(CK125=0,0,IF('Net Acumulado'!CL125&gt;-'Net Acumulado'!$B125,0,1))</f>
        <v>0</v>
      </c>
      <c r="CM125">
        <f>IF(CL125=0,0,IF('Net Acumulado'!CM125&gt;-'Net Acumulado'!$B125,0,1))</f>
        <v>0</v>
      </c>
      <c r="CN125">
        <f>IF(CM125=0,0,IF('Net Acumulado'!CN125&gt;-'Net Acumulado'!$B125,0,1))</f>
        <v>0</v>
      </c>
      <c r="CO125">
        <f>IF(CN125=0,0,IF('Net Acumulado'!CO125&gt;-'Net Acumulado'!$B125,0,1))</f>
        <v>0</v>
      </c>
      <c r="CP125">
        <f>IF(CO125=0,0,IF('Net Acumulado'!CP125&gt;-'Net Acumulado'!$B125,0,1))</f>
        <v>0</v>
      </c>
      <c r="CQ125">
        <f>IF(CP125=0,0,IF('Net Acumulado'!CQ125&gt;-'Net Acumulado'!$B125,0,1))</f>
        <v>0</v>
      </c>
      <c r="CR125">
        <f>IF(CQ125=0,0,IF('Net Acumulado'!CR125&gt;-'Net Acumulado'!$B125,0,1))</f>
        <v>0</v>
      </c>
      <c r="CS125">
        <f>IF(CR125=0,0,IF('Net Acumulado'!CS125&gt;-'Net Acumulado'!$B125,0,1))</f>
        <v>0</v>
      </c>
      <c r="CT125">
        <f>IF(CS125=0,0,IF('Net Acumulado'!CT125&gt;-'Net Acumulado'!$B125,0,1))</f>
        <v>0</v>
      </c>
      <c r="CU125">
        <f>IF(CT125=0,0,IF('Net Acumulado'!CU125&gt;-'Net Acumulado'!$B125,0,1))</f>
        <v>0</v>
      </c>
    </row>
    <row r="126" spans="1:99" x14ac:dyDescent="0.3">
      <c r="A126">
        <f t="shared" si="1"/>
        <v>40</v>
      </c>
      <c r="B126">
        <v>-26067</v>
      </c>
      <c r="C126">
        <v>4204</v>
      </c>
      <c r="D126">
        <f>IF('Net Acumulado'!D126&gt;-'Net Acumulado'!$B126,0,1)</f>
        <v>1</v>
      </c>
      <c r="E126">
        <f>IF(D126=0,0,IF('Net Acumulado'!E126&gt;-'Net Acumulado'!$B126,0,1))</f>
        <v>1</v>
      </c>
      <c r="F126">
        <f>IF(E126=0,0,IF('Net Acumulado'!F126&gt;-'Net Acumulado'!$B126,0,1))</f>
        <v>1</v>
      </c>
      <c r="G126">
        <f>IF(F126=0,0,IF('Net Acumulado'!G126&gt;-'Net Acumulado'!$B126,0,1))</f>
        <v>1</v>
      </c>
      <c r="H126">
        <f>IF(G126=0,0,IF('Net Acumulado'!H126&gt;-'Net Acumulado'!$B126,0,1))</f>
        <v>1</v>
      </c>
      <c r="I126">
        <f>IF(H126=0,0,IF('Net Acumulado'!I126&gt;-'Net Acumulado'!$B126,0,1))</f>
        <v>1</v>
      </c>
      <c r="J126">
        <f>IF(I126=0,0,IF('Net Acumulado'!J126&gt;-'Net Acumulado'!$B126,0,1))</f>
        <v>1</v>
      </c>
      <c r="K126">
        <f>IF(J126=0,0,IF('Net Acumulado'!K126&gt;-'Net Acumulado'!$B126,0,1))</f>
        <v>1</v>
      </c>
      <c r="L126">
        <f>IF(K126=0,0,IF('Net Acumulado'!L126&gt;-'Net Acumulado'!$B126,0,1))</f>
        <v>1</v>
      </c>
      <c r="M126">
        <f>IF(L126=0,0,IF('Net Acumulado'!M126&gt;-'Net Acumulado'!$B126,0,1))</f>
        <v>1</v>
      </c>
      <c r="N126">
        <f>IF(M126=0,0,IF('Net Acumulado'!N126&gt;-'Net Acumulado'!$B126,0,1))</f>
        <v>1</v>
      </c>
      <c r="O126">
        <f>IF(N126=0,0,IF('Net Acumulado'!O126&gt;-'Net Acumulado'!$B126,0,1))</f>
        <v>1</v>
      </c>
      <c r="P126">
        <f>IF(O126=0,0,IF('Net Acumulado'!P126&gt;-'Net Acumulado'!$B126,0,1))</f>
        <v>1</v>
      </c>
      <c r="Q126">
        <f>IF(P126=0,0,IF('Net Acumulado'!Q126&gt;-'Net Acumulado'!$B126,0,1))</f>
        <v>1</v>
      </c>
      <c r="R126">
        <f>IF(Q126=0,0,IF('Net Acumulado'!R126&gt;-'Net Acumulado'!$B126,0,1))</f>
        <v>1</v>
      </c>
      <c r="S126">
        <f>IF(R126=0,0,IF('Net Acumulado'!S126&gt;-'Net Acumulado'!$B126,0,1))</f>
        <v>1</v>
      </c>
      <c r="T126">
        <f>IF(S126=0,0,IF('Net Acumulado'!T126&gt;-'Net Acumulado'!$B126,0,1))</f>
        <v>1</v>
      </c>
      <c r="U126">
        <f>IF(T126=0,0,IF('Net Acumulado'!U126&gt;-'Net Acumulado'!$B126,0,1))</f>
        <v>1</v>
      </c>
      <c r="V126">
        <f>IF(U126=0,0,IF('Net Acumulado'!V126&gt;-'Net Acumulado'!$B126,0,1))</f>
        <v>1</v>
      </c>
      <c r="W126">
        <f>IF(V126=0,0,IF('Net Acumulado'!W126&gt;-'Net Acumulado'!$B126,0,1))</f>
        <v>1</v>
      </c>
      <c r="X126">
        <f>IF(W126=0,0,IF('Net Acumulado'!X126&gt;-'Net Acumulado'!$B126,0,1))</f>
        <v>1</v>
      </c>
      <c r="Y126">
        <f>IF(X126=0,0,IF('Net Acumulado'!Y126&gt;-'Net Acumulado'!$B126,0,1))</f>
        <v>1</v>
      </c>
      <c r="Z126">
        <f>IF(Y126=0,0,IF('Net Acumulado'!Z126&gt;-'Net Acumulado'!$B126,0,1))</f>
        <v>1</v>
      </c>
      <c r="AA126">
        <f>IF(Z126=0,0,IF('Net Acumulado'!AA126&gt;-'Net Acumulado'!$B126,0,1))</f>
        <v>1</v>
      </c>
      <c r="AB126">
        <f>IF(AA126=0,0,IF('Net Acumulado'!AB126&gt;-'Net Acumulado'!$B126,0,1))</f>
        <v>1</v>
      </c>
      <c r="AC126">
        <f>IF(AB126=0,0,IF('Net Acumulado'!AC126&gt;-'Net Acumulado'!$B126,0,1))</f>
        <v>1</v>
      </c>
      <c r="AD126">
        <f>IF(AC126=0,0,IF('Net Acumulado'!AD126&gt;-'Net Acumulado'!$B126,0,1))</f>
        <v>1</v>
      </c>
      <c r="AE126">
        <f>IF(AD126=0,0,IF('Net Acumulado'!AE126&gt;-'Net Acumulado'!$B126,0,1))</f>
        <v>1</v>
      </c>
      <c r="AF126">
        <f>IF(AE126=0,0,IF('Net Acumulado'!AF126&gt;-'Net Acumulado'!$B126,0,1))</f>
        <v>1</v>
      </c>
      <c r="AG126">
        <f>IF(AF126=0,0,IF('Net Acumulado'!AG126&gt;-'Net Acumulado'!$B126,0,1))</f>
        <v>1</v>
      </c>
      <c r="AH126">
        <f>IF(AG126=0,0,IF('Net Acumulado'!AH126&gt;-'Net Acumulado'!$B126,0,1))</f>
        <v>1</v>
      </c>
      <c r="AI126">
        <f>IF(AH126=0,0,IF('Net Acumulado'!AI126&gt;-'Net Acumulado'!$B126,0,1))</f>
        <v>1</v>
      </c>
      <c r="AJ126">
        <f>IF(AI126=0,0,IF('Net Acumulado'!AJ126&gt;-'Net Acumulado'!$B126,0,1))</f>
        <v>1</v>
      </c>
      <c r="AK126">
        <f>IF(AJ126=0,0,IF('Net Acumulado'!AK126&gt;-'Net Acumulado'!$B126,0,1))</f>
        <v>1</v>
      </c>
      <c r="AL126">
        <f>IF(AK126=0,0,IF('Net Acumulado'!AL126&gt;-'Net Acumulado'!$B126,0,1))</f>
        <v>1</v>
      </c>
      <c r="AM126">
        <f>IF(AL126=0,0,IF('Net Acumulado'!AM126&gt;-'Net Acumulado'!$B126,0,1))</f>
        <v>1</v>
      </c>
      <c r="AN126">
        <f>IF(AM126=0,0,IF('Net Acumulado'!AN126&gt;-'Net Acumulado'!$B126,0,1))</f>
        <v>1</v>
      </c>
      <c r="AO126">
        <f>IF(AN126=0,0,IF('Net Acumulado'!AO126&gt;-'Net Acumulado'!$B126,0,1))</f>
        <v>1</v>
      </c>
      <c r="AP126">
        <f>IF(AO126=0,0,IF('Net Acumulado'!AP126&gt;-'Net Acumulado'!$B126,0,1))</f>
        <v>1</v>
      </c>
      <c r="AQ126">
        <f>IF(AP126=0,0,IF('Net Acumulado'!AQ126&gt;-'Net Acumulado'!$B126,0,1))</f>
        <v>1</v>
      </c>
      <c r="AR126">
        <f>IF(AQ126=0,0,IF('Net Acumulado'!AR126&gt;-'Net Acumulado'!$B126,0,1))</f>
        <v>0</v>
      </c>
      <c r="AS126">
        <f>IF(AR126=0,0,IF('Net Acumulado'!AS126&gt;-'Net Acumulado'!$B126,0,1))</f>
        <v>0</v>
      </c>
      <c r="AT126">
        <f>IF(AS126=0,0,IF('Net Acumulado'!AT126&gt;-'Net Acumulado'!$B126,0,1))</f>
        <v>0</v>
      </c>
      <c r="AU126">
        <f>IF(AT126=0,0,IF('Net Acumulado'!AU126&gt;-'Net Acumulado'!$B126,0,1))</f>
        <v>0</v>
      </c>
      <c r="AV126">
        <f>IF(AU126=0,0,IF('Net Acumulado'!AV126&gt;-'Net Acumulado'!$B126,0,1))</f>
        <v>0</v>
      </c>
      <c r="AW126">
        <f>IF(AV126=0,0,IF('Net Acumulado'!AW126&gt;-'Net Acumulado'!$B126,0,1))</f>
        <v>0</v>
      </c>
      <c r="AX126">
        <f>IF(AW126=0,0,IF('Net Acumulado'!AX126&gt;-'Net Acumulado'!$B126,0,1))</f>
        <v>0</v>
      </c>
      <c r="AY126">
        <f>IF(AX126=0,0,IF('Net Acumulado'!AY126&gt;-'Net Acumulado'!$B126,0,1))</f>
        <v>0</v>
      </c>
      <c r="AZ126">
        <f>IF(AY126=0,0,IF('Net Acumulado'!AZ126&gt;-'Net Acumulado'!$B126,0,1))</f>
        <v>0</v>
      </c>
      <c r="BA126">
        <f>IF(AZ126=0,0,IF('Net Acumulado'!BA126&gt;-'Net Acumulado'!$B126,0,1))</f>
        <v>0</v>
      </c>
      <c r="BB126">
        <f>IF(BA126=0,0,IF('Net Acumulado'!BB126&gt;-'Net Acumulado'!$B126,0,1))</f>
        <v>0</v>
      </c>
      <c r="BC126">
        <f>IF(BB126=0,0,IF('Net Acumulado'!BC126&gt;-'Net Acumulado'!$B126,0,1))</f>
        <v>0</v>
      </c>
      <c r="BD126">
        <f>IF(BC126=0,0,IF('Net Acumulado'!BD126&gt;-'Net Acumulado'!$B126,0,1))</f>
        <v>0</v>
      </c>
      <c r="BE126">
        <f>IF(BD126=0,0,IF('Net Acumulado'!BE126&gt;-'Net Acumulado'!$B126,0,1))</f>
        <v>0</v>
      </c>
      <c r="BF126">
        <f>IF(BE126=0,0,IF('Net Acumulado'!BF126&gt;-'Net Acumulado'!$B126,0,1))</f>
        <v>0</v>
      </c>
      <c r="BG126">
        <f>IF(BF126=0,0,IF('Net Acumulado'!BG126&gt;-'Net Acumulado'!$B126,0,1))</f>
        <v>0</v>
      </c>
      <c r="BH126">
        <f>IF(BG126=0,0,IF('Net Acumulado'!BH126&gt;-'Net Acumulado'!$B126,0,1))</f>
        <v>0</v>
      </c>
      <c r="BI126">
        <f>IF(BH126=0,0,IF('Net Acumulado'!BI126&gt;-'Net Acumulado'!$B126,0,1))</f>
        <v>0</v>
      </c>
      <c r="BJ126">
        <f>IF(BI126=0,0,IF('Net Acumulado'!BJ126&gt;-'Net Acumulado'!$B126,0,1))</f>
        <v>0</v>
      </c>
      <c r="BK126">
        <f>IF(BJ126=0,0,IF('Net Acumulado'!BK126&gt;-'Net Acumulado'!$B126,0,1))</f>
        <v>0</v>
      </c>
      <c r="BL126">
        <f>IF(BK126=0,0,IF('Net Acumulado'!BL126&gt;-'Net Acumulado'!$B126,0,1))</f>
        <v>0</v>
      </c>
      <c r="BM126">
        <f>IF(BL126=0,0,IF('Net Acumulado'!BM126&gt;-'Net Acumulado'!$B126,0,1))</f>
        <v>0</v>
      </c>
      <c r="BN126">
        <f>IF(BM126=0,0,IF('Net Acumulado'!BN126&gt;-'Net Acumulado'!$B126,0,1))</f>
        <v>0</v>
      </c>
      <c r="BO126">
        <f>IF(BN126=0,0,IF('Net Acumulado'!BO126&gt;-'Net Acumulado'!$B126,0,1))</f>
        <v>0</v>
      </c>
      <c r="BP126">
        <f>IF(BO126=0,0,IF('Net Acumulado'!BP126&gt;-'Net Acumulado'!$B126,0,1))</f>
        <v>0</v>
      </c>
      <c r="BQ126">
        <f>IF(BP126=0,0,IF('Net Acumulado'!BQ126&gt;-'Net Acumulado'!$B126,0,1))</f>
        <v>0</v>
      </c>
      <c r="BR126">
        <f>IF(BQ126=0,0,IF('Net Acumulado'!BR126&gt;-'Net Acumulado'!$B126,0,1))</f>
        <v>0</v>
      </c>
      <c r="BS126">
        <f>IF(BR126=0,0,IF('Net Acumulado'!BS126&gt;-'Net Acumulado'!$B126,0,1))</f>
        <v>0</v>
      </c>
      <c r="BT126">
        <f>IF(BS126=0,0,IF('Net Acumulado'!BT126&gt;-'Net Acumulado'!$B126,0,1))</f>
        <v>0</v>
      </c>
      <c r="BU126">
        <f>IF(BT126=0,0,IF('Net Acumulado'!BU126&gt;-'Net Acumulado'!$B126,0,1))</f>
        <v>0</v>
      </c>
      <c r="BV126">
        <f>IF(BU126=0,0,IF('Net Acumulado'!BV126&gt;-'Net Acumulado'!$B126,0,1))</f>
        <v>0</v>
      </c>
      <c r="BW126">
        <f>IF(BV126=0,0,IF('Net Acumulado'!BW126&gt;-'Net Acumulado'!$B126,0,1))</f>
        <v>0</v>
      </c>
      <c r="BX126">
        <f>IF(BW126=0,0,IF('Net Acumulado'!BX126&gt;-'Net Acumulado'!$B126,0,1))</f>
        <v>0</v>
      </c>
      <c r="BY126">
        <f>IF(BX126=0,0,IF('Net Acumulado'!BY126&gt;-'Net Acumulado'!$B126,0,1))</f>
        <v>0</v>
      </c>
      <c r="BZ126">
        <f>IF(BY126=0,0,IF('Net Acumulado'!BZ126&gt;-'Net Acumulado'!$B126,0,1))</f>
        <v>0</v>
      </c>
      <c r="CA126">
        <f>IF(BZ126=0,0,IF('Net Acumulado'!CA126&gt;-'Net Acumulado'!$B126,0,1))</f>
        <v>0</v>
      </c>
      <c r="CB126">
        <f>IF(CA126=0,0,IF('Net Acumulado'!CB126&gt;-'Net Acumulado'!$B126,0,1))</f>
        <v>0</v>
      </c>
      <c r="CC126">
        <f>IF(CB126=0,0,IF('Net Acumulado'!CC126&gt;-'Net Acumulado'!$B126,0,1))</f>
        <v>0</v>
      </c>
      <c r="CD126">
        <f>IF(CC126=0,0,IF('Net Acumulado'!CD126&gt;-'Net Acumulado'!$B126,0,1))</f>
        <v>0</v>
      </c>
      <c r="CE126">
        <f>IF(CD126=0,0,IF('Net Acumulado'!CE126&gt;-'Net Acumulado'!$B126,0,1))</f>
        <v>0</v>
      </c>
      <c r="CF126">
        <f>IF(CE126=0,0,IF('Net Acumulado'!CF126&gt;-'Net Acumulado'!$B126,0,1))</f>
        <v>0</v>
      </c>
      <c r="CG126">
        <f>IF(CF126=0,0,IF('Net Acumulado'!CG126&gt;-'Net Acumulado'!$B126,0,1))</f>
        <v>0</v>
      </c>
      <c r="CH126">
        <f>IF(CG126=0,0,IF('Net Acumulado'!CH126&gt;-'Net Acumulado'!$B126,0,1))</f>
        <v>0</v>
      </c>
      <c r="CI126">
        <f>IF(CH126=0,0,IF('Net Acumulado'!CI126&gt;-'Net Acumulado'!$B126,0,1))</f>
        <v>0</v>
      </c>
      <c r="CJ126">
        <f>IF(CI126=0,0,IF('Net Acumulado'!CJ126&gt;-'Net Acumulado'!$B126,0,1))</f>
        <v>0</v>
      </c>
      <c r="CK126">
        <f>IF(CJ126=0,0,IF('Net Acumulado'!CK126&gt;-'Net Acumulado'!$B126,0,1))</f>
        <v>0</v>
      </c>
      <c r="CL126">
        <f>IF(CK126=0,0,IF('Net Acumulado'!CL126&gt;-'Net Acumulado'!$B126,0,1))</f>
        <v>0</v>
      </c>
      <c r="CM126">
        <f>IF(CL126=0,0,IF('Net Acumulado'!CM126&gt;-'Net Acumulado'!$B126,0,1))</f>
        <v>0</v>
      </c>
      <c r="CN126">
        <f>IF(CM126=0,0,IF('Net Acumulado'!CN126&gt;-'Net Acumulado'!$B126,0,1))</f>
        <v>0</v>
      </c>
      <c r="CO126">
        <f>IF(CN126=0,0,IF('Net Acumulado'!CO126&gt;-'Net Acumulado'!$B126,0,1))</f>
        <v>0</v>
      </c>
      <c r="CP126">
        <f>IF(CO126=0,0,IF('Net Acumulado'!CP126&gt;-'Net Acumulado'!$B126,0,1))</f>
        <v>0</v>
      </c>
      <c r="CQ126">
        <f>IF(CP126=0,0,IF('Net Acumulado'!CQ126&gt;-'Net Acumulado'!$B126,0,1))</f>
        <v>0</v>
      </c>
      <c r="CR126">
        <f>IF(CQ126=0,0,IF('Net Acumulado'!CR126&gt;-'Net Acumulado'!$B126,0,1))</f>
        <v>0</v>
      </c>
      <c r="CS126">
        <f>IF(CR126=0,0,IF('Net Acumulado'!CS126&gt;-'Net Acumulado'!$B126,0,1))</f>
        <v>0</v>
      </c>
      <c r="CT126">
        <f>IF(CS126=0,0,IF('Net Acumulado'!CT126&gt;-'Net Acumulado'!$B126,0,1))</f>
        <v>0</v>
      </c>
      <c r="CU126">
        <f>IF(CT126=0,0,IF('Net Acumulado'!CU126&gt;-'Net Acumulado'!$B126,0,1))</f>
        <v>0</v>
      </c>
    </row>
    <row r="127" spans="1:99" x14ac:dyDescent="0.3">
      <c r="A127">
        <f t="shared" si="1"/>
        <v>44</v>
      </c>
      <c r="B127">
        <v>-18780</v>
      </c>
      <c r="C127">
        <v>4205</v>
      </c>
      <c r="D127">
        <f>IF('Net Acumulado'!D127&gt;-'Net Acumulado'!$B127,0,1)</f>
        <v>1</v>
      </c>
      <c r="E127">
        <f>IF(D127=0,0,IF('Net Acumulado'!E127&gt;-'Net Acumulado'!$B127,0,1))</f>
        <v>1</v>
      </c>
      <c r="F127">
        <f>IF(E127=0,0,IF('Net Acumulado'!F127&gt;-'Net Acumulado'!$B127,0,1))</f>
        <v>1</v>
      </c>
      <c r="G127">
        <f>IF(F127=0,0,IF('Net Acumulado'!G127&gt;-'Net Acumulado'!$B127,0,1))</f>
        <v>1</v>
      </c>
      <c r="H127">
        <f>IF(G127=0,0,IF('Net Acumulado'!H127&gt;-'Net Acumulado'!$B127,0,1))</f>
        <v>1</v>
      </c>
      <c r="I127">
        <f>IF(H127=0,0,IF('Net Acumulado'!I127&gt;-'Net Acumulado'!$B127,0,1))</f>
        <v>1</v>
      </c>
      <c r="J127">
        <f>IF(I127=0,0,IF('Net Acumulado'!J127&gt;-'Net Acumulado'!$B127,0,1))</f>
        <v>1</v>
      </c>
      <c r="K127">
        <f>IF(J127=0,0,IF('Net Acumulado'!K127&gt;-'Net Acumulado'!$B127,0,1))</f>
        <v>1</v>
      </c>
      <c r="L127">
        <f>IF(K127=0,0,IF('Net Acumulado'!L127&gt;-'Net Acumulado'!$B127,0,1))</f>
        <v>1</v>
      </c>
      <c r="M127">
        <f>IF(L127=0,0,IF('Net Acumulado'!M127&gt;-'Net Acumulado'!$B127,0,1))</f>
        <v>1</v>
      </c>
      <c r="N127">
        <f>IF(M127=0,0,IF('Net Acumulado'!N127&gt;-'Net Acumulado'!$B127,0,1))</f>
        <v>1</v>
      </c>
      <c r="O127">
        <f>IF(N127=0,0,IF('Net Acumulado'!O127&gt;-'Net Acumulado'!$B127,0,1))</f>
        <v>1</v>
      </c>
      <c r="P127">
        <f>IF(O127=0,0,IF('Net Acumulado'!P127&gt;-'Net Acumulado'!$B127,0,1))</f>
        <v>1</v>
      </c>
      <c r="Q127">
        <f>IF(P127=0,0,IF('Net Acumulado'!Q127&gt;-'Net Acumulado'!$B127,0,1))</f>
        <v>1</v>
      </c>
      <c r="R127">
        <f>IF(Q127=0,0,IF('Net Acumulado'!R127&gt;-'Net Acumulado'!$B127,0,1))</f>
        <v>1</v>
      </c>
      <c r="S127">
        <f>IF(R127=0,0,IF('Net Acumulado'!S127&gt;-'Net Acumulado'!$B127,0,1))</f>
        <v>1</v>
      </c>
      <c r="T127">
        <f>IF(S127=0,0,IF('Net Acumulado'!T127&gt;-'Net Acumulado'!$B127,0,1))</f>
        <v>1</v>
      </c>
      <c r="U127">
        <f>IF(T127=0,0,IF('Net Acumulado'!U127&gt;-'Net Acumulado'!$B127,0,1))</f>
        <v>1</v>
      </c>
      <c r="V127">
        <f>IF(U127=0,0,IF('Net Acumulado'!V127&gt;-'Net Acumulado'!$B127,0,1))</f>
        <v>1</v>
      </c>
      <c r="W127">
        <f>IF(V127=0,0,IF('Net Acumulado'!W127&gt;-'Net Acumulado'!$B127,0,1))</f>
        <v>1</v>
      </c>
      <c r="X127">
        <f>IF(W127=0,0,IF('Net Acumulado'!X127&gt;-'Net Acumulado'!$B127,0,1))</f>
        <v>1</v>
      </c>
      <c r="Y127">
        <f>IF(X127=0,0,IF('Net Acumulado'!Y127&gt;-'Net Acumulado'!$B127,0,1))</f>
        <v>1</v>
      </c>
      <c r="Z127">
        <f>IF(Y127=0,0,IF('Net Acumulado'!Z127&gt;-'Net Acumulado'!$B127,0,1))</f>
        <v>1</v>
      </c>
      <c r="AA127">
        <f>IF(Z127=0,0,IF('Net Acumulado'!AA127&gt;-'Net Acumulado'!$B127,0,1))</f>
        <v>1</v>
      </c>
      <c r="AB127">
        <f>IF(AA127=0,0,IF('Net Acumulado'!AB127&gt;-'Net Acumulado'!$B127,0,1))</f>
        <v>1</v>
      </c>
      <c r="AC127">
        <f>IF(AB127=0,0,IF('Net Acumulado'!AC127&gt;-'Net Acumulado'!$B127,0,1))</f>
        <v>1</v>
      </c>
      <c r="AD127">
        <f>IF(AC127=0,0,IF('Net Acumulado'!AD127&gt;-'Net Acumulado'!$B127,0,1))</f>
        <v>1</v>
      </c>
      <c r="AE127">
        <f>IF(AD127=0,0,IF('Net Acumulado'!AE127&gt;-'Net Acumulado'!$B127,0,1))</f>
        <v>1</v>
      </c>
      <c r="AF127">
        <f>IF(AE127=0,0,IF('Net Acumulado'!AF127&gt;-'Net Acumulado'!$B127,0,1))</f>
        <v>1</v>
      </c>
      <c r="AG127">
        <f>IF(AF127=0,0,IF('Net Acumulado'!AG127&gt;-'Net Acumulado'!$B127,0,1))</f>
        <v>1</v>
      </c>
      <c r="AH127">
        <f>IF(AG127=0,0,IF('Net Acumulado'!AH127&gt;-'Net Acumulado'!$B127,0,1))</f>
        <v>1</v>
      </c>
      <c r="AI127">
        <f>IF(AH127=0,0,IF('Net Acumulado'!AI127&gt;-'Net Acumulado'!$B127,0,1))</f>
        <v>1</v>
      </c>
      <c r="AJ127">
        <f>IF(AI127=0,0,IF('Net Acumulado'!AJ127&gt;-'Net Acumulado'!$B127,0,1))</f>
        <v>1</v>
      </c>
      <c r="AK127">
        <f>IF(AJ127=0,0,IF('Net Acumulado'!AK127&gt;-'Net Acumulado'!$B127,0,1))</f>
        <v>1</v>
      </c>
      <c r="AL127">
        <f>IF(AK127=0,0,IF('Net Acumulado'!AL127&gt;-'Net Acumulado'!$B127,0,1))</f>
        <v>1</v>
      </c>
      <c r="AM127">
        <f>IF(AL127=0,0,IF('Net Acumulado'!AM127&gt;-'Net Acumulado'!$B127,0,1))</f>
        <v>1</v>
      </c>
      <c r="AN127">
        <f>IF(AM127=0,0,IF('Net Acumulado'!AN127&gt;-'Net Acumulado'!$B127,0,1))</f>
        <v>1</v>
      </c>
      <c r="AO127">
        <f>IF(AN127=0,0,IF('Net Acumulado'!AO127&gt;-'Net Acumulado'!$B127,0,1))</f>
        <v>1</v>
      </c>
      <c r="AP127">
        <f>IF(AO127=0,0,IF('Net Acumulado'!AP127&gt;-'Net Acumulado'!$B127,0,1))</f>
        <v>1</v>
      </c>
      <c r="AQ127">
        <f>IF(AP127=0,0,IF('Net Acumulado'!AQ127&gt;-'Net Acumulado'!$B127,0,1))</f>
        <v>1</v>
      </c>
      <c r="AR127">
        <f>IF(AQ127=0,0,IF('Net Acumulado'!AR127&gt;-'Net Acumulado'!$B127,0,1))</f>
        <v>1</v>
      </c>
      <c r="AS127">
        <f>IF(AR127=0,0,IF('Net Acumulado'!AS127&gt;-'Net Acumulado'!$B127,0,1))</f>
        <v>1</v>
      </c>
      <c r="AT127">
        <f>IF(AS127=0,0,IF('Net Acumulado'!AT127&gt;-'Net Acumulado'!$B127,0,1))</f>
        <v>1</v>
      </c>
      <c r="AU127">
        <f>IF(AT127=0,0,IF('Net Acumulado'!AU127&gt;-'Net Acumulado'!$B127,0,1))</f>
        <v>1</v>
      </c>
      <c r="AV127">
        <f>IF(AU127=0,0,IF('Net Acumulado'!AV127&gt;-'Net Acumulado'!$B127,0,1))</f>
        <v>0</v>
      </c>
      <c r="AW127">
        <f>IF(AV127=0,0,IF('Net Acumulado'!AW127&gt;-'Net Acumulado'!$B127,0,1))</f>
        <v>0</v>
      </c>
      <c r="AX127">
        <f>IF(AW127=0,0,IF('Net Acumulado'!AX127&gt;-'Net Acumulado'!$B127,0,1))</f>
        <v>0</v>
      </c>
      <c r="AY127">
        <f>IF(AX127=0,0,IF('Net Acumulado'!AY127&gt;-'Net Acumulado'!$B127,0,1))</f>
        <v>0</v>
      </c>
      <c r="AZ127">
        <f>IF(AY127=0,0,IF('Net Acumulado'!AZ127&gt;-'Net Acumulado'!$B127,0,1))</f>
        <v>0</v>
      </c>
      <c r="BA127">
        <f>IF(AZ127=0,0,IF('Net Acumulado'!BA127&gt;-'Net Acumulado'!$B127,0,1))</f>
        <v>0</v>
      </c>
      <c r="BB127">
        <f>IF(BA127=0,0,IF('Net Acumulado'!BB127&gt;-'Net Acumulado'!$B127,0,1))</f>
        <v>0</v>
      </c>
      <c r="BC127">
        <f>IF(BB127=0,0,IF('Net Acumulado'!BC127&gt;-'Net Acumulado'!$B127,0,1))</f>
        <v>0</v>
      </c>
      <c r="BD127">
        <f>IF(BC127=0,0,IF('Net Acumulado'!BD127&gt;-'Net Acumulado'!$B127,0,1))</f>
        <v>0</v>
      </c>
      <c r="BE127">
        <f>IF(BD127=0,0,IF('Net Acumulado'!BE127&gt;-'Net Acumulado'!$B127,0,1))</f>
        <v>0</v>
      </c>
      <c r="BF127">
        <f>IF(BE127=0,0,IF('Net Acumulado'!BF127&gt;-'Net Acumulado'!$B127,0,1))</f>
        <v>0</v>
      </c>
      <c r="BG127">
        <f>IF(BF127=0,0,IF('Net Acumulado'!BG127&gt;-'Net Acumulado'!$B127,0,1))</f>
        <v>0</v>
      </c>
      <c r="BH127">
        <f>IF(BG127=0,0,IF('Net Acumulado'!BH127&gt;-'Net Acumulado'!$B127,0,1))</f>
        <v>0</v>
      </c>
      <c r="BI127">
        <f>IF(BH127=0,0,IF('Net Acumulado'!BI127&gt;-'Net Acumulado'!$B127,0,1))</f>
        <v>0</v>
      </c>
      <c r="BJ127">
        <f>IF(BI127=0,0,IF('Net Acumulado'!BJ127&gt;-'Net Acumulado'!$B127,0,1))</f>
        <v>0</v>
      </c>
      <c r="BK127">
        <f>IF(BJ127=0,0,IF('Net Acumulado'!BK127&gt;-'Net Acumulado'!$B127,0,1))</f>
        <v>0</v>
      </c>
      <c r="BL127">
        <f>IF(BK127=0,0,IF('Net Acumulado'!BL127&gt;-'Net Acumulado'!$B127,0,1))</f>
        <v>0</v>
      </c>
      <c r="BM127">
        <f>IF(BL127=0,0,IF('Net Acumulado'!BM127&gt;-'Net Acumulado'!$B127,0,1))</f>
        <v>0</v>
      </c>
      <c r="BN127">
        <f>IF(BM127=0,0,IF('Net Acumulado'!BN127&gt;-'Net Acumulado'!$B127,0,1))</f>
        <v>0</v>
      </c>
      <c r="BO127">
        <f>IF(BN127=0,0,IF('Net Acumulado'!BO127&gt;-'Net Acumulado'!$B127,0,1))</f>
        <v>0</v>
      </c>
      <c r="BP127">
        <f>IF(BO127=0,0,IF('Net Acumulado'!BP127&gt;-'Net Acumulado'!$B127,0,1))</f>
        <v>0</v>
      </c>
      <c r="BQ127">
        <f>IF(BP127=0,0,IF('Net Acumulado'!BQ127&gt;-'Net Acumulado'!$B127,0,1))</f>
        <v>0</v>
      </c>
      <c r="BR127">
        <f>IF(BQ127=0,0,IF('Net Acumulado'!BR127&gt;-'Net Acumulado'!$B127,0,1))</f>
        <v>0</v>
      </c>
      <c r="BS127">
        <f>IF(BR127=0,0,IF('Net Acumulado'!BS127&gt;-'Net Acumulado'!$B127,0,1))</f>
        <v>0</v>
      </c>
      <c r="BT127">
        <f>IF(BS127=0,0,IF('Net Acumulado'!BT127&gt;-'Net Acumulado'!$B127,0,1))</f>
        <v>0</v>
      </c>
      <c r="BU127">
        <f>IF(BT127=0,0,IF('Net Acumulado'!BU127&gt;-'Net Acumulado'!$B127,0,1))</f>
        <v>0</v>
      </c>
      <c r="BV127">
        <f>IF(BU127=0,0,IF('Net Acumulado'!BV127&gt;-'Net Acumulado'!$B127,0,1))</f>
        <v>0</v>
      </c>
      <c r="BW127">
        <f>IF(BV127=0,0,IF('Net Acumulado'!BW127&gt;-'Net Acumulado'!$B127,0,1))</f>
        <v>0</v>
      </c>
      <c r="BX127">
        <f>IF(BW127=0,0,IF('Net Acumulado'!BX127&gt;-'Net Acumulado'!$B127,0,1))</f>
        <v>0</v>
      </c>
      <c r="BY127">
        <f>IF(BX127=0,0,IF('Net Acumulado'!BY127&gt;-'Net Acumulado'!$B127,0,1))</f>
        <v>0</v>
      </c>
      <c r="BZ127">
        <f>IF(BY127=0,0,IF('Net Acumulado'!BZ127&gt;-'Net Acumulado'!$B127,0,1))</f>
        <v>0</v>
      </c>
      <c r="CA127">
        <f>IF(BZ127=0,0,IF('Net Acumulado'!CA127&gt;-'Net Acumulado'!$B127,0,1))</f>
        <v>0</v>
      </c>
      <c r="CB127">
        <f>IF(CA127=0,0,IF('Net Acumulado'!CB127&gt;-'Net Acumulado'!$B127,0,1))</f>
        <v>0</v>
      </c>
      <c r="CC127">
        <f>IF(CB127=0,0,IF('Net Acumulado'!CC127&gt;-'Net Acumulado'!$B127,0,1))</f>
        <v>0</v>
      </c>
      <c r="CD127">
        <f>IF(CC127=0,0,IF('Net Acumulado'!CD127&gt;-'Net Acumulado'!$B127,0,1))</f>
        <v>0</v>
      </c>
      <c r="CE127">
        <f>IF(CD127=0,0,IF('Net Acumulado'!CE127&gt;-'Net Acumulado'!$B127,0,1))</f>
        <v>0</v>
      </c>
      <c r="CF127">
        <f>IF(CE127=0,0,IF('Net Acumulado'!CF127&gt;-'Net Acumulado'!$B127,0,1))</f>
        <v>0</v>
      </c>
      <c r="CG127">
        <f>IF(CF127=0,0,IF('Net Acumulado'!CG127&gt;-'Net Acumulado'!$B127,0,1))</f>
        <v>0</v>
      </c>
      <c r="CH127">
        <f>IF(CG127=0,0,IF('Net Acumulado'!CH127&gt;-'Net Acumulado'!$B127,0,1))</f>
        <v>0</v>
      </c>
      <c r="CI127">
        <f>IF(CH127=0,0,IF('Net Acumulado'!CI127&gt;-'Net Acumulado'!$B127,0,1))</f>
        <v>0</v>
      </c>
      <c r="CJ127">
        <f>IF(CI127=0,0,IF('Net Acumulado'!CJ127&gt;-'Net Acumulado'!$B127,0,1))</f>
        <v>0</v>
      </c>
      <c r="CK127">
        <f>IF(CJ127=0,0,IF('Net Acumulado'!CK127&gt;-'Net Acumulado'!$B127,0,1))</f>
        <v>0</v>
      </c>
      <c r="CL127">
        <f>IF(CK127=0,0,IF('Net Acumulado'!CL127&gt;-'Net Acumulado'!$B127,0,1))</f>
        <v>0</v>
      </c>
      <c r="CM127">
        <f>IF(CL127=0,0,IF('Net Acumulado'!CM127&gt;-'Net Acumulado'!$B127,0,1))</f>
        <v>0</v>
      </c>
      <c r="CN127">
        <f>IF(CM127=0,0,IF('Net Acumulado'!CN127&gt;-'Net Acumulado'!$B127,0,1))</f>
        <v>0</v>
      </c>
      <c r="CO127">
        <f>IF(CN127=0,0,IF('Net Acumulado'!CO127&gt;-'Net Acumulado'!$B127,0,1))</f>
        <v>0</v>
      </c>
      <c r="CP127">
        <f>IF(CO127=0,0,IF('Net Acumulado'!CP127&gt;-'Net Acumulado'!$B127,0,1))</f>
        <v>0</v>
      </c>
      <c r="CQ127">
        <f>IF(CP127=0,0,IF('Net Acumulado'!CQ127&gt;-'Net Acumulado'!$B127,0,1))</f>
        <v>0</v>
      </c>
      <c r="CR127">
        <f>IF(CQ127=0,0,IF('Net Acumulado'!CR127&gt;-'Net Acumulado'!$B127,0,1))</f>
        <v>0</v>
      </c>
      <c r="CS127">
        <f>IF(CR127=0,0,IF('Net Acumulado'!CS127&gt;-'Net Acumulado'!$B127,0,1))</f>
        <v>0</v>
      </c>
      <c r="CT127">
        <f>IF(CS127=0,0,IF('Net Acumulado'!CT127&gt;-'Net Acumulado'!$B127,0,1))</f>
        <v>0</v>
      </c>
      <c r="CU127">
        <f>IF(CT127=0,0,IF('Net Acumulado'!CU127&gt;-'Net Acumulado'!$B127,0,1))</f>
        <v>0</v>
      </c>
    </row>
    <row r="128" spans="1:99" x14ac:dyDescent="0.3">
      <c r="A128">
        <f t="shared" si="1"/>
        <v>52</v>
      </c>
      <c r="B128">
        <v>-26761</v>
      </c>
      <c r="C128">
        <v>4202</v>
      </c>
      <c r="D128">
        <f>IF('Net Acumulado'!D128&gt;-'Net Acumulado'!$B128,0,1)</f>
        <v>1</v>
      </c>
      <c r="E128">
        <f>IF(D128=0,0,IF('Net Acumulado'!E128&gt;-'Net Acumulado'!$B128,0,1))</f>
        <v>1</v>
      </c>
      <c r="F128">
        <f>IF(E128=0,0,IF('Net Acumulado'!F128&gt;-'Net Acumulado'!$B128,0,1))</f>
        <v>1</v>
      </c>
      <c r="G128">
        <f>IF(F128=0,0,IF('Net Acumulado'!G128&gt;-'Net Acumulado'!$B128,0,1))</f>
        <v>1</v>
      </c>
      <c r="H128">
        <f>IF(G128=0,0,IF('Net Acumulado'!H128&gt;-'Net Acumulado'!$B128,0,1))</f>
        <v>1</v>
      </c>
      <c r="I128">
        <f>IF(H128=0,0,IF('Net Acumulado'!I128&gt;-'Net Acumulado'!$B128,0,1))</f>
        <v>1</v>
      </c>
      <c r="J128">
        <f>IF(I128=0,0,IF('Net Acumulado'!J128&gt;-'Net Acumulado'!$B128,0,1))</f>
        <v>1</v>
      </c>
      <c r="K128">
        <f>IF(J128=0,0,IF('Net Acumulado'!K128&gt;-'Net Acumulado'!$B128,0,1))</f>
        <v>1</v>
      </c>
      <c r="L128">
        <f>IF(K128=0,0,IF('Net Acumulado'!L128&gt;-'Net Acumulado'!$B128,0,1))</f>
        <v>1</v>
      </c>
      <c r="M128">
        <f>IF(L128=0,0,IF('Net Acumulado'!M128&gt;-'Net Acumulado'!$B128,0,1))</f>
        <v>1</v>
      </c>
      <c r="N128">
        <f>IF(M128=0,0,IF('Net Acumulado'!N128&gt;-'Net Acumulado'!$B128,0,1))</f>
        <v>1</v>
      </c>
      <c r="O128">
        <f>IF(N128=0,0,IF('Net Acumulado'!O128&gt;-'Net Acumulado'!$B128,0,1))</f>
        <v>1</v>
      </c>
      <c r="P128">
        <f>IF(O128=0,0,IF('Net Acumulado'!P128&gt;-'Net Acumulado'!$B128,0,1))</f>
        <v>1</v>
      </c>
      <c r="Q128">
        <f>IF(P128=0,0,IF('Net Acumulado'!Q128&gt;-'Net Acumulado'!$B128,0,1))</f>
        <v>1</v>
      </c>
      <c r="R128">
        <f>IF(Q128=0,0,IF('Net Acumulado'!R128&gt;-'Net Acumulado'!$B128,0,1))</f>
        <v>1</v>
      </c>
      <c r="S128">
        <f>IF(R128=0,0,IF('Net Acumulado'!S128&gt;-'Net Acumulado'!$B128,0,1))</f>
        <v>1</v>
      </c>
      <c r="T128">
        <f>IF(S128=0,0,IF('Net Acumulado'!T128&gt;-'Net Acumulado'!$B128,0,1))</f>
        <v>1</v>
      </c>
      <c r="U128">
        <f>IF(T128=0,0,IF('Net Acumulado'!U128&gt;-'Net Acumulado'!$B128,0,1))</f>
        <v>1</v>
      </c>
      <c r="V128">
        <f>IF(U128=0,0,IF('Net Acumulado'!V128&gt;-'Net Acumulado'!$B128,0,1))</f>
        <v>1</v>
      </c>
      <c r="W128">
        <f>IF(V128=0,0,IF('Net Acumulado'!W128&gt;-'Net Acumulado'!$B128,0,1))</f>
        <v>1</v>
      </c>
      <c r="X128">
        <f>IF(W128=0,0,IF('Net Acumulado'!X128&gt;-'Net Acumulado'!$B128,0,1))</f>
        <v>1</v>
      </c>
      <c r="Y128">
        <f>IF(X128=0,0,IF('Net Acumulado'!Y128&gt;-'Net Acumulado'!$B128,0,1))</f>
        <v>1</v>
      </c>
      <c r="Z128">
        <f>IF(Y128=0,0,IF('Net Acumulado'!Z128&gt;-'Net Acumulado'!$B128,0,1))</f>
        <v>1</v>
      </c>
      <c r="AA128">
        <f>IF(Z128=0,0,IF('Net Acumulado'!AA128&gt;-'Net Acumulado'!$B128,0,1))</f>
        <v>1</v>
      </c>
      <c r="AB128">
        <f>IF(AA128=0,0,IF('Net Acumulado'!AB128&gt;-'Net Acumulado'!$B128,0,1))</f>
        <v>1</v>
      </c>
      <c r="AC128">
        <f>IF(AB128=0,0,IF('Net Acumulado'!AC128&gt;-'Net Acumulado'!$B128,0,1))</f>
        <v>1</v>
      </c>
      <c r="AD128">
        <f>IF(AC128=0,0,IF('Net Acumulado'!AD128&gt;-'Net Acumulado'!$B128,0,1))</f>
        <v>1</v>
      </c>
      <c r="AE128">
        <f>IF(AD128=0,0,IF('Net Acumulado'!AE128&gt;-'Net Acumulado'!$B128,0,1))</f>
        <v>1</v>
      </c>
      <c r="AF128">
        <f>IF(AE128=0,0,IF('Net Acumulado'!AF128&gt;-'Net Acumulado'!$B128,0,1))</f>
        <v>1</v>
      </c>
      <c r="AG128">
        <f>IF(AF128=0,0,IF('Net Acumulado'!AG128&gt;-'Net Acumulado'!$B128,0,1))</f>
        <v>1</v>
      </c>
      <c r="AH128">
        <f>IF(AG128=0,0,IF('Net Acumulado'!AH128&gt;-'Net Acumulado'!$B128,0,1))</f>
        <v>1</v>
      </c>
      <c r="AI128">
        <f>IF(AH128=0,0,IF('Net Acumulado'!AI128&gt;-'Net Acumulado'!$B128,0,1))</f>
        <v>1</v>
      </c>
      <c r="AJ128">
        <f>IF(AI128=0,0,IF('Net Acumulado'!AJ128&gt;-'Net Acumulado'!$B128,0,1))</f>
        <v>1</v>
      </c>
      <c r="AK128">
        <f>IF(AJ128=0,0,IF('Net Acumulado'!AK128&gt;-'Net Acumulado'!$B128,0,1))</f>
        <v>1</v>
      </c>
      <c r="AL128">
        <f>IF(AK128=0,0,IF('Net Acumulado'!AL128&gt;-'Net Acumulado'!$B128,0,1))</f>
        <v>1</v>
      </c>
      <c r="AM128">
        <f>IF(AL128=0,0,IF('Net Acumulado'!AM128&gt;-'Net Acumulado'!$B128,0,1))</f>
        <v>1</v>
      </c>
      <c r="AN128">
        <f>IF(AM128=0,0,IF('Net Acumulado'!AN128&gt;-'Net Acumulado'!$B128,0,1))</f>
        <v>1</v>
      </c>
      <c r="AO128">
        <f>IF(AN128=0,0,IF('Net Acumulado'!AO128&gt;-'Net Acumulado'!$B128,0,1))</f>
        <v>1</v>
      </c>
      <c r="AP128">
        <f>IF(AO128=0,0,IF('Net Acumulado'!AP128&gt;-'Net Acumulado'!$B128,0,1))</f>
        <v>1</v>
      </c>
      <c r="AQ128">
        <f>IF(AP128=0,0,IF('Net Acumulado'!AQ128&gt;-'Net Acumulado'!$B128,0,1))</f>
        <v>1</v>
      </c>
      <c r="AR128">
        <f>IF(AQ128=0,0,IF('Net Acumulado'!AR128&gt;-'Net Acumulado'!$B128,0,1))</f>
        <v>1</v>
      </c>
      <c r="AS128">
        <f>IF(AR128=0,0,IF('Net Acumulado'!AS128&gt;-'Net Acumulado'!$B128,0,1))</f>
        <v>1</v>
      </c>
      <c r="AT128">
        <f>IF(AS128=0,0,IF('Net Acumulado'!AT128&gt;-'Net Acumulado'!$B128,0,1))</f>
        <v>1</v>
      </c>
      <c r="AU128">
        <f>IF(AT128=0,0,IF('Net Acumulado'!AU128&gt;-'Net Acumulado'!$B128,0,1))</f>
        <v>1</v>
      </c>
      <c r="AV128">
        <f>IF(AU128=0,0,IF('Net Acumulado'!AV128&gt;-'Net Acumulado'!$B128,0,1))</f>
        <v>1</v>
      </c>
      <c r="AW128">
        <f>IF(AV128=0,0,IF('Net Acumulado'!AW128&gt;-'Net Acumulado'!$B128,0,1))</f>
        <v>1</v>
      </c>
      <c r="AX128">
        <f>IF(AW128=0,0,IF('Net Acumulado'!AX128&gt;-'Net Acumulado'!$B128,0,1))</f>
        <v>1</v>
      </c>
      <c r="AY128">
        <f>IF(AX128=0,0,IF('Net Acumulado'!AY128&gt;-'Net Acumulado'!$B128,0,1))</f>
        <v>1</v>
      </c>
      <c r="AZ128">
        <f>IF(AY128=0,0,IF('Net Acumulado'!AZ128&gt;-'Net Acumulado'!$B128,0,1))</f>
        <v>1</v>
      </c>
      <c r="BA128">
        <f>IF(AZ128=0,0,IF('Net Acumulado'!BA128&gt;-'Net Acumulado'!$B128,0,1))</f>
        <v>1</v>
      </c>
      <c r="BB128">
        <f>IF(BA128=0,0,IF('Net Acumulado'!BB128&gt;-'Net Acumulado'!$B128,0,1))</f>
        <v>1</v>
      </c>
      <c r="BC128">
        <f>IF(BB128=0,0,IF('Net Acumulado'!BC128&gt;-'Net Acumulado'!$B128,0,1))</f>
        <v>1</v>
      </c>
      <c r="BD128">
        <f>IF(BC128=0,0,IF('Net Acumulado'!BD128&gt;-'Net Acumulado'!$B128,0,1))</f>
        <v>0</v>
      </c>
      <c r="BE128">
        <f>IF(BD128=0,0,IF('Net Acumulado'!BE128&gt;-'Net Acumulado'!$B128,0,1))</f>
        <v>0</v>
      </c>
      <c r="BF128">
        <f>IF(BE128=0,0,IF('Net Acumulado'!BF128&gt;-'Net Acumulado'!$B128,0,1))</f>
        <v>0</v>
      </c>
      <c r="BG128">
        <f>IF(BF128=0,0,IF('Net Acumulado'!BG128&gt;-'Net Acumulado'!$B128,0,1))</f>
        <v>0</v>
      </c>
      <c r="BH128">
        <f>IF(BG128=0,0,IF('Net Acumulado'!BH128&gt;-'Net Acumulado'!$B128,0,1))</f>
        <v>0</v>
      </c>
      <c r="BI128">
        <f>IF(BH128=0,0,IF('Net Acumulado'!BI128&gt;-'Net Acumulado'!$B128,0,1))</f>
        <v>0</v>
      </c>
      <c r="BJ128">
        <f>IF(BI128=0,0,IF('Net Acumulado'!BJ128&gt;-'Net Acumulado'!$B128,0,1))</f>
        <v>0</v>
      </c>
      <c r="BK128">
        <f>IF(BJ128=0,0,IF('Net Acumulado'!BK128&gt;-'Net Acumulado'!$B128,0,1))</f>
        <v>0</v>
      </c>
      <c r="BL128">
        <f>IF(BK128=0,0,IF('Net Acumulado'!BL128&gt;-'Net Acumulado'!$B128,0,1))</f>
        <v>0</v>
      </c>
      <c r="BM128">
        <f>IF(BL128=0,0,IF('Net Acumulado'!BM128&gt;-'Net Acumulado'!$B128,0,1))</f>
        <v>0</v>
      </c>
      <c r="BN128">
        <f>IF(BM128=0,0,IF('Net Acumulado'!BN128&gt;-'Net Acumulado'!$B128,0,1))</f>
        <v>0</v>
      </c>
      <c r="BO128">
        <f>IF(BN128=0,0,IF('Net Acumulado'!BO128&gt;-'Net Acumulado'!$B128,0,1))</f>
        <v>0</v>
      </c>
      <c r="BP128">
        <f>IF(BO128=0,0,IF('Net Acumulado'!BP128&gt;-'Net Acumulado'!$B128,0,1))</f>
        <v>0</v>
      </c>
      <c r="BQ128">
        <f>IF(BP128=0,0,IF('Net Acumulado'!BQ128&gt;-'Net Acumulado'!$B128,0,1))</f>
        <v>0</v>
      </c>
      <c r="BR128">
        <f>IF(BQ128=0,0,IF('Net Acumulado'!BR128&gt;-'Net Acumulado'!$B128,0,1))</f>
        <v>0</v>
      </c>
      <c r="BS128">
        <f>IF(BR128=0,0,IF('Net Acumulado'!BS128&gt;-'Net Acumulado'!$B128,0,1))</f>
        <v>0</v>
      </c>
      <c r="BT128">
        <f>IF(BS128=0,0,IF('Net Acumulado'!BT128&gt;-'Net Acumulado'!$B128,0,1))</f>
        <v>0</v>
      </c>
      <c r="BU128">
        <f>IF(BT128=0,0,IF('Net Acumulado'!BU128&gt;-'Net Acumulado'!$B128,0,1))</f>
        <v>0</v>
      </c>
      <c r="BV128">
        <f>IF(BU128=0,0,IF('Net Acumulado'!BV128&gt;-'Net Acumulado'!$B128,0,1))</f>
        <v>0</v>
      </c>
      <c r="BW128">
        <f>IF(BV128=0,0,IF('Net Acumulado'!BW128&gt;-'Net Acumulado'!$B128,0,1))</f>
        <v>0</v>
      </c>
      <c r="BX128">
        <f>IF(BW128=0,0,IF('Net Acumulado'!BX128&gt;-'Net Acumulado'!$B128,0,1))</f>
        <v>0</v>
      </c>
      <c r="BY128">
        <f>IF(BX128=0,0,IF('Net Acumulado'!BY128&gt;-'Net Acumulado'!$B128,0,1))</f>
        <v>0</v>
      </c>
      <c r="BZ128">
        <f>IF(BY128=0,0,IF('Net Acumulado'!BZ128&gt;-'Net Acumulado'!$B128,0,1))</f>
        <v>0</v>
      </c>
      <c r="CA128">
        <f>IF(BZ128=0,0,IF('Net Acumulado'!CA128&gt;-'Net Acumulado'!$B128,0,1))</f>
        <v>0</v>
      </c>
      <c r="CB128">
        <f>IF(CA128=0,0,IF('Net Acumulado'!CB128&gt;-'Net Acumulado'!$B128,0,1))</f>
        <v>0</v>
      </c>
      <c r="CC128">
        <f>IF(CB128=0,0,IF('Net Acumulado'!CC128&gt;-'Net Acumulado'!$B128,0,1))</f>
        <v>0</v>
      </c>
      <c r="CD128">
        <f>IF(CC128=0,0,IF('Net Acumulado'!CD128&gt;-'Net Acumulado'!$B128,0,1))</f>
        <v>0</v>
      </c>
      <c r="CE128">
        <f>IF(CD128=0,0,IF('Net Acumulado'!CE128&gt;-'Net Acumulado'!$B128,0,1))</f>
        <v>0</v>
      </c>
      <c r="CF128">
        <f>IF(CE128=0,0,IF('Net Acumulado'!CF128&gt;-'Net Acumulado'!$B128,0,1))</f>
        <v>0</v>
      </c>
      <c r="CG128">
        <f>IF(CF128=0,0,IF('Net Acumulado'!CG128&gt;-'Net Acumulado'!$B128,0,1))</f>
        <v>0</v>
      </c>
      <c r="CH128">
        <f>IF(CG128=0,0,IF('Net Acumulado'!CH128&gt;-'Net Acumulado'!$B128,0,1))</f>
        <v>0</v>
      </c>
      <c r="CI128">
        <f>IF(CH128=0,0,IF('Net Acumulado'!CI128&gt;-'Net Acumulado'!$B128,0,1))</f>
        <v>0</v>
      </c>
      <c r="CJ128">
        <f>IF(CI128=0,0,IF('Net Acumulado'!CJ128&gt;-'Net Acumulado'!$B128,0,1))</f>
        <v>0</v>
      </c>
      <c r="CK128">
        <f>IF(CJ128=0,0,IF('Net Acumulado'!CK128&gt;-'Net Acumulado'!$B128,0,1))</f>
        <v>0</v>
      </c>
      <c r="CL128">
        <f>IF(CK128=0,0,IF('Net Acumulado'!CL128&gt;-'Net Acumulado'!$B128,0,1))</f>
        <v>0</v>
      </c>
      <c r="CM128">
        <f>IF(CL128=0,0,IF('Net Acumulado'!CM128&gt;-'Net Acumulado'!$B128,0,1))</f>
        <v>0</v>
      </c>
      <c r="CN128">
        <f>IF(CM128=0,0,IF('Net Acumulado'!CN128&gt;-'Net Acumulado'!$B128,0,1))</f>
        <v>0</v>
      </c>
      <c r="CO128">
        <f>IF(CN128=0,0,IF('Net Acumulado'!CO128&gt;-'Net Acumulado'!$B128,0,1))</f>
        <v>0</v>
      </c>
      <c r="CP128">
        <f>IF(CO128=0,0,IF('Net Acumulado'!CP128&gt;-'Net Acumulado'!$B128,0,1))</f>
        <v>0</v>
      </c>
      <c r="CQ128">
        <f>IF(CP128=0,0,IF('Net Acumulado'!CQ128&gt;-'Net Acumulado'!$B128,0,1))</f>
        <v>0</v>
      </c>
      <c r="CR128">
        <f>IF(CQ128=0,0,IF('Net Acumulado'!CR128&gt;-'Net Acumulado'!$B128,0,1))</f>
        <v>0</v>
      </c>
      <c r="CS128">
        <f>IF(CR128=0,0,IF('Net Acumulado'!CS128&gt;-'Net Acumulado'!$B128,0,1))</f>
        <v>0</v>
      </c>
      <c r="CT128">
        <f>IF(CS128=0,0,IF('Net Acumulado'!CT128&gt;-'Net Acumulado'!$B128,0,1))</f>
        <v>0</v>
      </c>
      <c r="CU128">
        <f>IF(CT128=0,0,IF('Net Acumulado'!CU128&gt;-'Net Acumulado'!$B128,0,1))</f>
        <v>0</v>
      </c>
    </row>
    <row r="129" spans="1:99" x14ac:dyDescent="0.3">
      <c r="A129">
        <f t="shared" si="1"/>
        <v>39</v>
      </c>
      <c r="B129">
        <v>-10366</v>
      </c>
      <c r="C129">
        <v>4206</v>
      </c>
      <c r="D129">
        <f>IF('Net Acumulado'!D129&gt;-'Net Acumulado'!$B129,0,1)</f>
        <v>1</v>
      </c>
      <c r="E129">
        <f>IF(D129=0,0,IF('Net Acumulado'!E129&gt;-'Net Acumulado'!$B129,0,1))</f>
        <v>1</v>
      </c>
      <c r="F129">
        <f>IF(E129=0,0,IF('Net Acumulado'!F129&gt;-'Net Acumulado'!$B129,0,1))</f>
        <v>1</v>
      </c>
      <c r="G129">
        <f>IF(F129=0,0,IF('Net Acumulado'!G129&gt;-'Net Acumulado'!$B129,0,1))</f>
        <v>1</v>
      </c>
      <c r="H129">
        <f>IF(G129=0,0,IF('Net Acumulado'!H129&gt;-'Net Acumulado'!$B129,0,1))</f>
        <v>1</v>
      </c>
      <c r="I129">
        <f>IF(H129=0,0,IF('Net Acumulado'!I129&gt;-'Net Acumulado'!$B129,0,1))</f>
        <v>1</v>
      </c>
      <c r="J129">
        <f>IF(I129=0,0,IF('Net Acumulado'!J129&gt;-'Net Acumulado'!$B129,0,1))</f>
        <v>1</v>
      </c>
      <c r="K129">
        <f>IF(J129=0,0,IF('Net Acumulado'!K129&gt;-'Net Acumulado'!$B129,0,1))</f>
        <v>1</v>
      </c>
      <c r="L129">
        <f>IF(K129=0,0,IF('Net Acumulado'!L129&gt;-'Net Acumulado'!$B129,0,1))</f>
        <v>1</v>
      </c>
      <c r="M129">
        <f>IF(L129=0,0,IF('Net Acumulado'!M129&gt;-'Net Acumulado'!$B129,0,1))</f>
        <v>1</v>
      </c>
      <c r="N129">
        <f>IF(M129=0,0,IF('Net Acumulado'!N129&gt;-'Net Acumulado'!$B129,0,1))</f>
        <v>1</v>
      </c>
      <c r="O129">
        <f>IF(N129=0,0,IF('Net Acumulado'!O129&gt;-'Net Acumulado'!$B129,0,1))</f>
        <v>1</v>
      </c>
      <c r="P129">
        <f>IF(O129=0,0,IF('Net Acumulado'!P129&gt;-'Net Acumulado'!$B129,0,1))</f>
        <v>1</v>
      </c>
      <c r="Q129">
        <f>IF(P129=0,0,IF('Net Acumulado'!Q129&gt;-'Net Acumulado'!$B129,0,1))</f>
        <v>1</v>
      </c>
      <c r="R129">
        <f>IF(Q129=0,0,IF('Net Acumulado'!R129&gt;-'Net Acumulado'!$B129,0,1))</f>
        <v>1</v>
      </c>
      <c r="S129">
        <f>IF(R129=0,0,IF('Net Acumulado'!S129&gt;-'Net Acumulado'!$B129,0,1))</f>
        <v>1</v>
      </c>
      <c r="T129">
        <f>IF(S129=0,0,IF('Net Acumulado'!T129&gt;-'Net Acumulado'!$B129,0,1))</f>
        <v>1</v>
      </c>
      <c r="U129">
        <f>IF(T129=0,0,IF('Net Acumulado'!U129&gt;-'Net Acumulado'!$B129,0,1))</f>
        <v>1</v>
      </c>
      <c r="V129">
        <f>IF(U129=0,0,IF('Net Acumulado'!V129&gt;-'Net Acumulado'!$B129,0,1))</f>
        <v>1</v>
      </c>
      <c r="W129">
        <f>IF(V129=0,0,IF('Net Acumulado'!W129&gt;-'Net Acumulado'!$B129,0,1))</f>
        <v>1</v>
      </c>
      <c r="X129">
        <f>IF(W129=0,0,IF('Net Acumulado'!X129&gt;-'Net Acumulado'!$B129,0,1))</f>
        <v>1</v>
      </c>
      <c r="Y129">
        <f>IF(X129=0,0,IF('Net Acumulado'!Y129&gt;-'Net Acumulado'!$B129,0,1))</f>
        <v>1</v>
      </c>
      <c r="Z129">
        <f>IF(Y129=0,0,IF('Net Acumulado'!Z129&gt;-'Net Acumulado'!$B129,0,1))</f>
        <v>1</v>
      </c>
      <c r="AA129">
        <f>IF(Z129=0,0,IF('Net Acumulado'!AA129&gt;-'Net Acumulado'!$B129,0,1))</f>
        <v>1</v>
      </c>
      <c r="AB129">
        <f>IF(AA129=0,0,IF('Net Acumulado'!AB129&gt;-'Net Acumulado'!$B129,0,1))</f>
        <v>1</v>
      </c>
      <c r="AC129">
        <f>IF(AB129=0,0,IF('Net Acumulado'!AC129&gt;-'Net Acumulado'!$B129,0,1))</f>
        <v>1</v>
      </c>
      <c r="AD129">
        <f>IF(AC129=0,0,IF('Net Acumulado'!AD129&gt;-'Net Acumulado'!$B129,0,1))</f>
        <v>1</v>
      </c>
      <c r="AE129">
        <f>IF(AD129=0,0,IF('Net Acumulado'!AE129&gt;-'Net Acumulado'!$B129,0,1))</f>
        <v>1</v>
      </c>
      <c r="AF129">
        <f>IF(AE129=0,0,IF('Net Acumulado'!AF129&gt;-'Net Acumulado'!$B129,0,1))</f>
        <v>1</v>
      </c>
      <c r="AG129">
        <f>IF(AF129=0,0,IF('Net Acumulado'!AG129&gt;-'Net Acumulado'!$B129,0,1))</f>
        <v>1</v>
      </c>
      <c r="AH129">
        <f>IF(AG129=0,0,IF('Net Acumulado'!AH129&gt;-'Net Acumulado'!$B129,0,1))</f>
        <v>1</v>
      </c>
      <c r="AI129">
        <f>IF(AH129=0,0,IF('Net Acumulado'!AI129&gt;-'Net Acumulado'!$B129,0,1))</f>
        <v>1</v>
      </c>
      <c r="AJ129">
        <f>IF(AI129=0,0,IF('Net Acumulado'!AJ129&gt;-'Net Acumulado'!$B129,0,1))</f>
        <v>1</v>
      </c>
      <c r="AK129">
        <f>IF(AJ129=0,0,IF('Net Acumulado'!AK129&gt;-'Net Acumulado'!$B129,0,1))</f>
        <v>1</v>
      </c>
      <c r="AL129">
        <f>IF(AK129=0,0,IF('Net Acumulado'!AL129&gt;-'Net Acumulado'!$B129,0,1))</f>
        <v>1</v>
      </c>
      <c r="AM129">
        <f>IF(AL129=0,0,IF('Net Acumulado'!AM129&gt;-'Net Acumulado'!$B129,0,1))</f>
        <v>1</v>
      </c>
      <c r="AN129">
        <f>IF(AM129=0,0,IF('Net Acumulado'!AN129&gt;-'Net Acumulado'!$B129,0,1))</f>
        <v>1</v>
      </c>
      <c r="AO129">
        <f>IF(AN129=0,0,IF('Net Acumulado'!AO129&gt;-'Net Acumulado'!$B129,0,1))</f>
        <v>1</v>
      </c>
      <c r="AP129">
        <f>IF(AO129=0,0,IF('Net Acumulado'!AP129&gt;-'Net Acumulado'!$B129,0,1))</f>
        <v>1</v>
      </c>
      <c r="AQ129">
        <f>IF(AP129=0,0,IF('Net Acumulado'!AQ129&gt;-'Net Acumulado'!$B129,0,1))</f>
        <v>0</v>
      </c>
      <c r="AR129">
        <f>IF(AQ129=0,0,IF('Net Acumulado'!AR129&gt;-'Net Acumulado'!$B129,0,1))</f>
        <v>0</v>
      </c>
      <c r="AS129">
        <f>IF(AR129=0,0,IF('Net Acumulado'!AS129&gt;-'Net Acumulado'!$B129,0,1))</f>
        <v>0</v>
      </c>
      <c r="AT129">
        <f>IF(AS129=0,0,IF('Net Acumulado'!AT129&gt;-'Net Acumulado'!$B129,0,1))</f>
        <v>0</v>
      </c>
      <c r="AU129">
        <f>IF(AT129=0,0,IF('Net Acumulado'!AU129&gt;-'Net Acumulado'!$B129,0,1))</f>
        <v>0</v>
      </c>
      <c r="AV129">
        <f>IF(AU129=0,0,IF('Net Acumulado'!AV129&gt;-'Net Acumulado'!$B129,0,1))</f>
        <v>0</v>
      </c>
      <c r="AW129">
        <f>IF(AV129=0,0,IF('Net Acumulado'!AW129&gt;-'Net Acumulado'!$B129,0,1))</f>
        <v>0</v>
      </c>
      <c r="AX129">
        <f>IF(AW129=0,0,IF('Net Acumulado'!AX129&gt;-'Net Acumulado'!$B129,0,1))</f>
        <v>0</v>
      </c>
      <c r="AY129">
        <f>IF(AX129=0,0,IF('Net Acumulado'!AY129&gt;-'Net Acumulado'!$B129,0,1))</f>
        <v>0</v>
      </c>
      <c r="AZ129">
        <f>IF(AY129=0,0,IF('Net Acumulado'!AZ129&gt;-'Net Acumulado'!$B129,0,1))</f>
        <v>0</v>
      </c>
      <c r="BA129">
        <f>IF(AZ129=0,0,IF('Net Acumulado'!BA129&gt;-'Net Acumulado'!$B129,0,1))</f>
        <v>0</v>
      </c>
      <c r="BB129">
        <f>IF(BA129=0,0,IF('Net Acumulado'!BB129&gt;-'Net Acumulado'!$B129,0,1))</f>
        <v>0</v>
      </c>
      <c r="BC129">
        <f>IF(BB129=0,0,IF('Net Acumulado'!BC129&gt;-'Net Acumulado'!$B129,0,1))</f>
        <v>0</v>
      </c>
      <c r="BD129">
        <f>IF(BC129=0,0,IF('Net Acumulado'!BD129&gt;-'Net Acumulado'!$B129,0,1))</f>
        <v>0</v>
      </c>
      <c r="BE129">
        <f>IF(BD129=0,0,IF('Net Acumulado'!BE129&gt;-'Net Acumulado'!$B129,0,1))</f>
        <v>0</v>
      </c>
      <c r="BF129">
        <f>IF(BE129=0,0,IF('Net Acumulado'!BF129&gt;-'Net Acumulado'!$B129,0,1))</f>
        <v>0</v>
      </c>
      <c r="BG129">
        <f>IF(BF129=0,0,IF('Net Acumulado'!BG129&gt;-'Net Acumulado'!$B129,0,1))</f>
        <v>0</v>
      </c>
      <c r="BH129">
        <f>IF(BG129=0,0,IF('Net Acumulado'!BH129&gt;-'Net Acumulado'!$B129,0,1))</f>
        <v>0</v>
      </c>
      <c r="BI129">
        <f>IF(BH129=0,0,IF('Net Acumulado'!BI129&gt;-'Net Acumulado'!$B129,0,1))</f>
        <v>0</v>
      </c>
      <c r="BJ129">
        <f>IF(BI129=0,0,IF('Net Acumulado'!BJ129&gt;-'Net Acumulado'!$B129,0,1))</f>
        <v>0</v>
      </c>
      <c r="BK129">
        <f>IF(BJ129=0,0,IF('Net Acumulado'!BK129&gt;-'Net Acumulado'!$B129,0,1))</f>
        <v>0</v>
      </c>
      <c r="BL129">
        <f>IF(BK129=0,0,IF('Net Acumulado'!BL129&gt;-'Net Acumulado'!$B129,0,1))</f>
        <v>0</v>
      </c>
      <c r="BM129">
        <f>IF(BL129=0,0,IF('Net Acumulado'!BM129&gt;-'Net Acumulado'!$B129,0,1))</f>
        <v>0</v>
      </c>
      <c r="BN129">
        <f>IF(BM129=0,0,IF('Net Acumulado'!BN129&gt;-'Net Acumulado'!$B129,0,1))</f>
        <v>0</v>
      </c>
      <c r="BO129">
        <f>IF(BN129=0,0,IF('Net Acumulado'!BO129&gt;-'Net Acumulado'!$B129,0,1))</f>
        <v>0</v>
      </c>
      <c r="BP129">
        <f>IF(BO129=0,0,IF('Net Acumulado'!BP129&gt;-'Net Acumulado'!$B129,0,1))</f>
        <v>0</v>
      </c>
      <c r="BQ129">
        <f>IF(BP129=0,0,IF('Net Acumulado'!BQ129&gt;-'Net Acumulado'!$B129,0,1))</f>
        <v>0</v>
      </c>
      <c r="BR129">
        <f>IF(BQ129=0,0,IF('Net Acumulado'!BR129&gt;-'Net Acumulado'!$B129,0,1))</f>
        <v>0</v>
      </c>
      <c r="BS129">
        <f>IF(BR129=0,0,IF('Net Acumulado'!BS129&gt;-'Net Acumulado'!$B129,0,1))</f>
        <v>0</v>
      </c>
      <c r="BT129">
        <f>IF(BS129=0,0,IF('Net Acumulado'!BT129&gt;-'Net Acumulado'!$B129,0,1))</f>
        <v>0</v>
      </c>
      <c r="BU129">
        <f>IF(BT129=0,0,IF('Net Acumulado'!BU129&gt;-'Net Acumulado'!$B129,0,1))</f>
        <v>0</v>
      </c>
      <c r="BV129">
        <f>IF(BU129=0,0,IF('Net Acumulado'!BV129&gt;-'Net Acumulado'!$B129,0,1))</f>
        <v>0</v>
      </c>
      <c r="BW129">
        <f>IF(BV129=0,0,IF('Net Acumulado'!BW129&gt;-'Net Acumulado'!$B129,0,1))</f>
        <v>0</v>
      </c>
      <c r="BX129">
        <f>IF(BW129=0,0,IF('Net Acumulado'!BX129&gt;-'Net Acumulado'!$B129,0,1))</f>
        <v>0</v>
      </c>
      <c r="BY129">
        <f>IF(BX129=0,0,IF('Net Acumulado'!BY129&gt;-'Net Acumulado'!$B129,0,1))</f>
        <v>0</v>
      </c>
      <c r="BZ129">
        <f>IF(BY129=0,0,IF('Net Acumulado'!BZ129&gt;-'Net Acumulado'!$B129,0,1))</f>
        <v>0</v>
      </c>
      <c r="CA129">
        <f>IF(BZ129=0,0,IF('Net Acumulado'!CA129&gt;-'Net Acumulado'!$B129,0,1))</f>
        <v>0</v>
      </c>
      <c r="CB129">
        <f>IF(CA129=0,0,IF('Net Acumulado'!CB129&gt;-'Net Acumulado'!$B129,0,1))</f>
        <v>0</v>
      </c>
      <c r="CC129">
        <f>IF(CB129=0,0,IF('Net Acumulado'!CC129&gt;-'Net Acumulado'!$B129,0,1))</f>
        <v>0</v>
      </c>
      <c r="CD129">
        <f>IF(CC129=0,0,IF('Net Acumulado'!CD129&gt;-'Net Acumulado'!$B129,0,1))</f>
        <v>0</v>
      </c>
      <c r="CE129">
        <f>IF(CD129=0,0,IF('Net Acumulado'!CE129&gt;-'Net Acumulado'!$B129,0,1))</f>
        <v>0</v>
      </c>
      <c r="CF129">
        <f>IF(CE129=0,0,IF('Net Acumulado'!CF129&gt;-'Net Acumulado'!$B129,0,1))</f>
        <v>0</v>
      </c>
      <c r="CG129">
        <f>IF(CF129=0,0,IF('Net Acumulado'!CG129&gt;-'Net Acumulado'!$B129,0,1))</f>
        <v>0</v>
      </c>
      <c r="CH129">
        <f>IF(CG129=0,0,IF('Net Acumulado'!CH129&gt;-'Net Acumulado'!$B129,0,1))</f>
        <v>0</v>
      </c>
      <c r="CI129">
        <f>IF(CH129=0,0,IF('Net Acumulado'!CI129&gt;-'Net Acumulado'!$B129,0,1))</f>
        <v>0</v>
      </c>
      <c r="CJ129">
        <f>IF(CI129=0,0,IF('Net Acumulado'!CJ129&gt;-'Net Acumulado'!$B129,0,1))</f>
        <v>0</v>
      </c>
      <c r="CK129">
        <f>IF(CJ129=0,0,IF('Net Acumulado'!CK129&gt;-'Net Acumulado'!$B129,0,1))</f>
        <v>0</v>
      </c>
      <c r="CL129">
        <f>IF(CK129=0,0,IF('Net Acumulado'!CL129&gt;-'Net Acumulado'!$B129,0,1))</f>
        <v>0</v>
      </c>
      <c r="CM129">
        <f>IF(CL129=0,0,IF('Net Acumulado'!CM129&gt;-'Net Acumulado'!$B129,0,1))</f>
        <v>0</v>
      </c>
      <c r="CN129">
        <f>IF(CM129=0,0,IF('Net Acumulado'!CN129&gt;-'Net Acumulado'!$B129,0,1))</f>
        <v>0</v>
      </c>
      <c r="CO129">
        <f>IF(CN129=0,0,IF('Net Acumulado'!CO129&gt;-'Net Acumulado'!$B129,0,1))</f>
        <v>0</v>
      </c>
      <c r="CP129">
        <f>IF(CO129=0,0,IF('Net Acumulado'!CP129&gt;-'Net Acumulado'!$B129,0,1))</f>
        <v>0</v>
      </c>
      <c r="CQ129">
        <f>IF(CP129=0,0,IF('Net Acumulado'!CQ129&gt;-'Net Acumulado'!$B129,0,1))</f>
        <v>0</v>
      </c>
      <c r="CR129">
        <f>IF(CQ129=0,0,IF('Net Acumulado'!CR129&gt;-'Net Acumulado'!$B129,0,1))</f>
        <v>0</v>
      </c>
      <c r="CS129">
        <f>IF(CR129=0,0,IF('Net Acumulado'!CS129&gt;-'Net Acumulado'!$B129,0,1))</f>
        <v>0</v>
      </c>
      <c r="CT129">
        <f>IF(CS129=0,0,IF('Net Acumulado'!CT129&gt;-'Net Acumulado'!$B129,0,1))</f>
        <v>0</v>
      </c>
      <c r="CU129">
        <f>IF(CT129=0,0,IF('Net Acumulado'!CU129&gt;-'Net Acumulado'!$B129,0,1))</f>
        <v>0</v>
      </c>
    </row>
    <row r="130" spans="1:99" x14ac:dyDescent="0.3">
      <c r="A130">
        <f t="shared" si="1"/>
        <v>96</v>
      </c>
      <c r="B130">
        <v>0</v>
      </c>
      <c r="C130">
        <v>4200</v>
      </c>
      <c r="D130">
        <f>IF('Net Acumulado'!D130&gt;-'Net Acumulado'!$B130,0,1)</f>
        <v>1</v>
      </c>
      <c r="E130">
        <f>IF(D130=0,0,IF('Net Acumulado'!E130&gt;-'Net Acumulado'!$B130,0,1))</f>
        <v>1</v>
      </c>
      <c r="F130">
        <f>IF(E130=0,0,IF('Net Acumulado'!F130&gt;-'Net Acumulado'!$B130,0,1))</f>
        <v>1</v>
      </c>
      <c r="G130">
        <f>IF(F130=0,0,IF('Net Acumulado'!G130&gt;-'Net Acumulado'!$B130,0,1))</f>
        <v>1</v>
      </c>
      <c r="H130">
        <f>IF(G130=0,0,IF('Net Acumulado'!H130&gt;-'Net Acumulado'!$B130,0,1))</f>
        <v>1</v>
      </c>
      <c r="I130">
        <f>IF(H130=0,0,IF('Net Acumulado'!I130&gt;-'Net Acumulado'!$B130,0,1))</f>
        <v>1</v>
      </c>
      <c r="J130">
        <f>IF(I130=0,0,IF('Net Acumulado'!J130&gt;-'Net Acumulado'!$B130,0,1))</f>
        <v>1</v>
      </c>
      <c r="K130">
        <f>IF(J130=0,0,IF('Net Acumulado'!K130&gt;-'Net Acumulado'!$B130,0,1))</f>
        <v>1</v>
      </c>
      <c r="L130">
        <f>IF(K130=0,0,IF('Net Acumulado'!L130&gt;-'Net Acumulado'!$B130,0,1))</f>
        <v>1</v>
      </c>
      <c r="M130">
        <f>IF(L130=0,0,IF('Net Acumulado'!M130&gt;-'Net Acumulado'!$B130,0,1))</f>
        <v>1</v>
      </c>
      <c r="N130">
        <f>IF(M130=0,0,IF('Net Acumulado'!N130&gt;-'Net Acumulado'!$B130,0,1))</f>
        <v>1</v>
      </c>
      <c r="O130">
        <f>IF(N130=0,0,IF('Net Acumulado'!O130&gt;-'Net Acumulado'!$B130,0,1))</f>
        <v>1</v>
      </c>
      <c r="P130">
        <f>IF(O130=0,0,IF('Net Acumulado'!P130&gt;-'Net Acumulado'!$B130,0,1))</f>
        <v>1</v>
      </c>
      <c r="Q130">
        <f>IF(P130=0,0,IF('Net Acumulado'!Q130&gt;-'Net Acumulado'!$B130,0,1))</f>
        <v>1</v>
      </c>
      <c r="R130">
        <f>IF(Q130=0,0,IF('Net Acumulado'!R130&gt;-'Net Acumulado'!$B130,0,1))</f>
        <v>1</v>
      </c>
      <c r="S130">
        <f>IF(R130=0,0,IF('Net Acumulado'!S130&gt;-'Net Acumulado'!$B130,0,1))</f>
        <v>1</v>
      </c>
      <c r="T130">
        <f>IF(S130=0,0,IF('Net Acumulado'!T130&gt;-'Net Acumulado'!$B130,0,1))</f>
        <v>1</v>
      </c>
      <c r="U130">
        <f>IF(T130=0,0,IF('Net Acumulado'!U130&gt;-'Net Acumulado'!$B130,0,1))</f>
        <v>1</v>
      </c>
      <c r="V130">
        <f>IF(U130=0,0,IF('Net Acumulado'!V130&gt;-'Net Acumulado'!$B130,0,1))</f>
        <v>1</v>
      </c>
      <c r="W130">
        <f>IF(V130=0,0,IF('Net Acumulado'!W130&gt;-'Net Acumulado'!$B130,0,1))</f>
        <v>1</v>
      </c>
      <c r="X130">
        <f>IF(W130=0,0,IF('Net Acumulado'!X130&gt;-'Net Acumulado'!$B130,0,1))</f>
        <v>1</v>
      </c>
      <c r="Y130">
        <f>IF(X130=0,0,IF('Net Acumulado'!Y130&gt;-'Net Acumulado'!$B130,0,1))</f>
        <v>1</v>
      </c>
      <c r="Z130">
        <f>IF(Y130=0,0,IF('Net Acumulado'!Z130&gt;-'Net Acumulado'!$B130,0,1))</f>
        <v>1</v>
      </c>
      <c r="AA130">
        <f>IF(Z130=0,0,IF('Net Acumulado'!AA130&gt;-'Net Acumulado'!$B130,0,1))</f>
        <v>1</v>
      </c>
      <c r="AB130">
        <f>IF(AA130=0,0,IF('Net Acumulado'!AB130&gt;-'Net Acumulado'!$B130,0,1))</f>
        <v>1</v>
      </c>
      <c r="AC130">
        <f>IF(AB130=0,0,IF('Net Acumulado'!AC130&gt;-'Net Acumulado'!$B130,0,1))</f>
        <v>1</v>
      </c>
      <c r="AD130">
        <f>IF(AC130=0,0,IF('Net Acumulado'!AD130&gt;-'Net Acumulado'!$B130,0,1))</f>
        <v>1</v>
      </c>
      <c r="AE130">
        <f>IF(AD130=0,0,IF('Net Acumulado'!AE130&gt;-'Net Acumulado'!$B130,0,1))</f>
        <v>1</v>
      </c>
      <c r="AF130">
        <f>IF(AE130=0,0,IF('Net Acumulado'!AF130&gt;-'Net Acumulado'!$B130,0,1))</f>
        <v>1</v>
      </c>
      <c r="AG130">
        <f>IF(AF130=0,0,IF('Net Acumulado'!AG130&gt;-'Net Acumulado'!$B130,0,1))</f>
        <v>1</v>
      </c>
      <c r="AH130">
        <f>IF(AG130=0,0,IF('Net Acumulado'!AH130&gt;-'Net Acumulado'!$B130,0,1))</f>
        <v>1</v>
      </c>
      <c r="AI130">
        <f>IF(AH130=0,0,IF('Net Acumulado'!AI130&gt;-'Net Acumulado'!$B130,0,1))</f>
        <v>1</v>
      </c>
      <c r="AJ130">
        <f>IF(AI130=0,0,IF('Net Acumulado'!AJ130&gt;-'Net Acumulado'!$B130,0,1))</f>
        <v>1</v>
      </c>
      <c r="AK130">
        <f>IF(AJ130=0,0,IF('Net Acumulado'!AK130&gt;-'Net Acumulado'!$B130,0,1))</f>
        <v>1</v>
      </c>
      <c r="AL130">
        <f>IF(AK130=0,0,IF('Net Acumulado'!AL130&gt;-'Net Acumulado'!$B130,0,1))</f>
        <v>1</v>
      </c>
      <c r="AM130">
        <f>IF(AL130=0,0,IF('Net Acumulado'!AM130&gt;-'Net Acumulado'!$B130,0,1))</f>
        <v>1</v>
      </c>
      <c r="AN130">
        <f>IF(AM130=0,0,IF('Net Acumulado'!AN130&gt;-'Net Acumulado'!$B130,0,1))</f>
        <v>1</v>
      </c>
      <c r="AO130">
        <f>IF(AN130=0,0,IF('Net Acumulado'!AO130&gt;-'Net Acumulado'!$B130,0,1))</f>
        <v>1</v>
      </c>
      <c r="AP130">
        <f>IF(AO130=0,0,IF('Net Acumulado'!AP130&gt;-'Net Acumulado'!$B130,0,1))</f>
        <v>1</v>
      </c>
      <c r="AQ130">
        <f>IF(AP130=0,0,IF('Net Acumulado'!AQ130&gt;-'Net Acumulado'!$B130,0,1))</f>
        <v>1</v>
      </c>
      <c r="AR130">
        <f>IF(AQ130=0,0,IF('Net Acumulado'!AR130&gt;-'Net Acumulado'!$B130,0,1))</f>
        <v>1</v>
      </c>
      <c r="AS130">
        <f>IF(AR130=0,0,IF('Net Acumulado'!AS130&gt;-'Net Acumulado'!$B130,0,1))</f>
        <v>1</v>
      </c>
      <c r="AT130">
        <f>IF(AS130=0,0,IF('Net Acumulado'!AT130&gt;-'Net Acumulado'!$B130,0,1))</f>
        <v>1</v>
      </c>
      <c r="AU130">
        <f>IF(AT130=0,0,IF('Net Acumulado'!AU130&gt;-'Net Acumulado'!$B130,0,1))</f>
        <v>1</v>
      </c>
      <c r="AV130">
        <f>IF(AU130=0,0,IF('Net Acumulado'!AV130&gt;-'Net Acumulado'!$B130,0,1))</f>
        <v>1</v>
      </c>
      <c r="AW130">
        <f>IF(AV130=0,0,IF('Net Acumulado'!AW130&gt;-'Net Acumulado'!$B130,0,1))</f>
        <v>1</v>
      </c>
      <c r="AX130">
        <f>IF(AW130=0,0,IF('Net Acumulado'!AX130&gt;-'Net Acumulado'!$B130,0,1))</f>
        <v>1</v>
      </c>
      <c r="AY130">
        <f>IF(AX130=0,0,IF('Net Acumulado'!AY130&gt;-'Net Acumulado'!$B130,0,1))</f>
        <v>1</v>
      </c>
      <c r="AZ130">
        <f>IF(AY130=0,0,IF('Net Acumulado'!AZ130&gt;-'Net Acumulado'!$B130,0,1))</f>
        <v>1</v>
      </c>
      <c r="BA130">
        <f>IF(AZ130=0,0,IF('Net Acumulado'!BA130&gt;-'Net Acumulado'!$B130,0,1))</f>
        <v>1</v>
      </c>
      <c r="BB130">
        <f>IF(BA130=0,0,IF('Net Acumulado'!BB130&gt;-'Net Acumulado'!$B130,0,1))</f>
        <v>1</v>
      </c>
      <c r="BC130">
        <f>IF(BB130=0,0,IF('Net Acumulado'!BC130&gt;-'Net Acumulado'!$B130,0,1))</f>
        <v>1</v>
      </c>
      <c r="BD130">
        <f>IF(BC130=0,0,IF('Net Acumulado'!BD130&gt;-'Net Acumulado'!$B130,0,1))</f>
        <v>1</v>
      </c>
      <c r="BE130">
        <f>IF(BD130=0,0,IF('Net Acumulado'!BE130&gt;-'Net Acumulado'!$B130,0,1))</f>
        <v>1</v>
      </c>
      <c r="BF130">
        <f>IF(BE130=0,0,IF('Net Acumulado'!BF130&gt;-'Net Acumulado'!$B130,0,1))</f>
        <v>1</v>
      </c>
      <c r="BG130">
        <f>IF(BF130=0,0,IF('Net Acumulado'!BG130&gt;-'Net Acumulado'!$B130,0,1))</f>
        <v>1</v>
      </c>
      <c r="BH130">
        <f>IF(BG130=0,0,IF('Net Acumulado'!BH130&gt;-'Net Acumulado'!$B130,0,1))</f>
        <v>1</v>
      </c>
      <c r="BI130">
        <f>IF(BH130=0,0,IF('Net Acumulado'!BI130&gt;-'Net Acumulado'!$B130,0,1))</f>
        <v>1</v>
      </c>
      <c r="BJ130">
        <f>IF(BI130=0,0,IF('Net Acumulado'!BJ130&gt;-'Net Acumulado'!$B130,0,1))</f>
        <v>1</v>
      </c>
      <c r="BK130">
        <f>IF(BJ130=0,0,IF('Net Acumulado'!BK130&gt;-'Net Acumulado'!$B130,0,1))</f>
        <v>1</v>
      </c>
      <c r="BL130">
        <f>IF(BK130=0,0,IF('Net Acumulado'!BL130&gt;-'Net Acumulado'!$B130,0,1))</f>
        <v>1</v>
      </c>
      <c r="BM130">
        <f>IF(BL130=0,0,IF('Net Acumulado'!BM130&gt;-'Net Acumulado'!$B130,0,1))</f>
        <v>1</v>
      </c>
      <c r="BN130">
        <f>IF(BM130=0,0,IF('Net Acumulado'!BN130&gt;-'Net Acumulado'!$B130,0,1))</f>
        <v>1</v>
      </c>
      <c r="BO130">
        <f>IF(BN130=0,0,IF('Net Acumulado'!BO130&gt;-'Net Acumulado'!$B130,0,1))</f>
        <v>1</v>
      </c>
      <c r="BP130">
        <f>IF(BO130=0,0,IF('Net Acumulado'!BP130&gt;-'Net Acumulado'!$B130,0,1))</f>
        <v>1</v>
      </c>
      <c r="BQ130">
        <f>IF(BP130=0,0,IF('Net Acumulado'!BQ130&gt;-'Net Acumulado'!$B130,0,1))</f>
        <v>1</v>
      </c>
      <c r="BR130">
        <f>IF(BQ130=0,0,IF('Net Acumulado'!BR130&gt;-'Net Acumulado'!$B130,0,1))</f>
        <v>1</v>
      </c>
      <c r="BS130">
        <f>IF(BR130=0,0,IF('Net Acumulado'!BS130&gt;-'Net Acumulado'!$B130,0,1))</f>
        <v>1</v>
      </c>
      <c r="BT130">
        <f>IF(BS130=0,0,IF('Net Acumulado'!BT130&gt;-'Net Acumulado'!$B130,0,1))</f>
        <v>1</v>
      </c>
      <c r="BU130">
        <f>IF(BT130=0,0,IF('Net Acumulado'!BU130&gt;-'Net Acumulado'!$B130,0,1))</f>
        <v>1</v>
      </c>
      <c r="BV130">
        <f>IF(BU130=0,0,IF('Net Acumulado'!BV130&gt;-'Net Acumulado'!$B130,0,1))</f>
        <v>1</v>
      </c>
      <c r="BW130">
        <f>IF(BV130=0,0,IF('Net Acumulado'!BW130&gt;-'Net Acumulado'!$B130,0,1))</f>
        <v>1</v>
      </c>
      <c r="BX130">
        <f>IF(BW130=0,0,IF('Net Acumulado'!BX130&gt;-'Net Acumulado'!$B130,0,1))</f>
        <v>1</v>
      </c>
      <c r="BY130">
        <f>IF(BX130=0,0,IF('Net Acumulado'!BY130&gt;-'Net Acumulado'!$B130,0,1))</f>
        <v>1</v>
      </c>
      <c r="BZ130">
        <f>IF(BY130=0,0,IF('Net Acumulado'!BZ130&gt;-'Net Acumulado'!$B130,0,1))</f>
        <v>1</v>
      </c>
      <c r="CA130">
        <f>IF(BZ130=0,0,IF('Net Acumulado'!CA130&gt;-'Net Acumulado'!$B130,0,1))</f>
        <v>1</v>
      </c>
      <c r="CB130">
        <f>IF(CA130=0,0,IF('Net Acumulado'!CB130&gt;-'Net Acumulado'!$B130,0,1))</f>
        <v>1</v>
      </c>
      <c r="CC130">
        <f>IF(CB130=0,0,IF('Net Acumulado'!CC130&gt;-'Net Acumulado'!$B130,0,1))</f>
        <v>1</v>
      </c>
      <c r="CD130">
        <f>IF(CC130=0,0,IF('Net Acumulado'!CD130&gt;-'Net Acumulado'!$B130,0,1))</f>
        <v>1</v>
      </c>
      <c r="CE130">
        <f>IF(CD130=0,0,IF('Net Acumulado'!CE130&gt;-'Net Acumulado'!$B130,0,1))</f>
        <v>1</v>
      </c>
      <c r="CF130">
        <f>IF(CE130=0,0,IF('Net Acumulado'!CF130&gt;-'Net Acumulado'!$B130,0,1))</f>
        <v>1</v>
      </c>
      <c r="CG130">
        <f>IF(CF130=0,0,IF('Net Acumulado'!CG130&gt;-'Net Acumulado'!$B130,0,1))</f>
        <v>1</v>
      </c>
      <c r="CH130">
        <f>IF(CG130=0,0,IF('Net Acumulado'!CH130&gt;-'Net Acumulado'!$B130,0,1))</f>
        <v>1</v>
      </c>
      <c r="CI130">
        <f>IF(CH130=0,0,IF('Net Acumulado'!CI130&gt;-'Net Acumulado'!$B130,0,1))</f>
        <v>1</v>
      </c>
      <c r="CJ130">
        <f>IF(CI130=0,0,IF('Net Acumulado'!CJ130&gt;-'Net Acumulado'!$B130,0,1))</f>
        <v>1</v>
      </c>
      <c r="CK130">
        <f>IF(CJ130=0,0,IF('Net Acumulado'!CK130&gt;-'Net Acumulado'!$B130,0,1))</f>
        <v>1</v>
      </c>
      <c r="CL130">
        <f>IF(CK130=0,0,IF('Net Acumulado'!CL130&gt;-'Net Acumulado'!$B130,0,1))</f>
        <v>1</v>
      </c>
      <c r="CM130">
        <f>IF(CL130=0,0,IF('Net Acumulado'!CM130&gt;-'Net Acumulado'!$B130,0,1))</f>
        <v>1</v>
      </c>
      <c r="CN130">
        <f>IF(CM130=0,0,IF('Net Acumulado'!CN130&gt;-'Net Acumulado'!$B130,0,1))</f>
        <v>1</v>
      </c>
      <c r="CO130">
        <f>IF(CN130=0,0,IF('Net Acumulado'!CO130&gt;-'Net Acumulado'!$B130,0,1))</f>
        <v>1</v>
      </c>
      <c r="CP130">
        <f>IF(CO130=0,0,IF('Net Acumulado'!CP130&gt;-'Net Acumulado'!$B130,0,1))</f>
        <v>1</v>
      </c>
      <c r="CQ130">
        <f>IF(CP130=0,0,IF('Net Acumulado'!CQ130&gt;-'Net Acumulado'!$B130,0,1))</f>
        <v>1</v>
      </c>
      <c r="CR130">
        <f>IF(CQ130=0,0,IF('Net Acumulado'!CR130&gt;-'Net Acumulado'!$B130,0,1))</f>
        <v>1</v>
      </c>
      <c r="CS130">
        <f>IF(CR130=0,0,IF('Net Acumulado'!CS130&gt;-'Net Acumulado'!$B130,0,1))</f>
        <v>1</v>
      </c>
      <c r="CT130">
        <f>IF(CS130=0,0,IF('Net Acumulado'!CT130&gt;-'Net Acumulado'!$B130,0,1))</f>
        <v>1</v>
      </c>
      <c r="CU130">
        <f>IF(CT130=0,0,IF('Net Acumulado'!CU130&gt;-'Net Acumulado'!$B130,0,1))</f>
        <v>1</v>
      </c>
    </row>
    <row r="131" spans="1:99" x14ac:dyDescent="0.3">
      <c r="A131">
        <f t="shared" si="1"/>
        <v>35</v>
      </c>
      <c r="B131">
        <v>-1556</v>
      </c>
      <c r="C131">
        <v>4306</v>
      </c>
      <c r="D131">
        <f>IF('Net Acumulado'!D131&gt;-'Net Acumulado'!$B131,0,1)</f>
        <v>1</v>
      </c>
      <c r="E131">
        <f>IF(D131=0,0,IF('Net Acumulado'!E131&gt;-'Net Acumulado'!$B131,0,1))</f>
        <v>1</v>
      </c>
      <c r="F131">
        <f>IF(E131=0,0,IF('Net Acumulado'!F131&gt;-'Net Acumulado'!$B131,0,1))</f>
        <v>1</v>
      </c>
      <c r="G131">
        <f>IF(F131=0,0,IF('Net Acumulado'!G131&gt;-'Net Acumulado'!$B131,0,1))</f>
        <v>1</v>
      </c>
      <c r="H131">
        <f>IF(G131=0,0,IF('Net Acumulado'!H131&gt;-'Net Acumulado'!$B131,0,1))</f>
        <v>1</v>
      </c>
      <c r="I131">
        <f>IF(H131=0,0,IF('Net Acumulado'!I131&gt;-'Net Acumulado'!$B131,0,1))</f>
        <v>1</v>
      </c>
      <c r="J131">
        <f>IF(I131=0,0,IF('Net Acumulado'!J131&gt;-'Net Acumulado'!$B131,0,1))</f>
        <v>1</v>
      </c>
      <c r="K131">
        <f>IF(J131=0,0,IF('Net Acumulado'!K131&gt;-'Net Acumulado'!$B131,0,1))</f>
        <v>1</v>
      </c>
      <c r="L131">
        <f>IF(K131=0,0,IF('Net Acumulado'!L131&gt;-'Net Acumulado'!$B131,0,1))</f>
        <v>1</v>
      </c>
      <c r="M131">
        <f>IF(L131=0,0,IF('Net Acumulado'!M131&gt;-'Net Acumulado'!$B131,0,1))</f>
        <v>1</v>
      </c>
      <c r="N131">
        <f>IF(M131=0,0,IF('Net Acumulado'!N131&gt;-'Net Acumulado'!$B131,0,1))</f>
        <v>1</v>
      </c>
      <c r="O131">
        <f>IF(N131=0,0,IF('Net Acumulado'!O131&gt;-'Net Acumulado'!$B131,0,1))</f>
        <v>1</v>
      </c>
      <c r="P131">
        <f>IF(O131=0,0,IF('Net Acumulado'!P131&gt;-'Net Acumulado'!$B131,0,1))</f>
        <v>1</v>
      </c>
      <c r="Q131">
        <f>IF(P131=0,0,IF('Net Acumulado'!Q131&gt;-'Net Acumulado'!$B131,0,1))</f>
        <v>1</v>
      </c>
      <c r="R131">
        <f>IF(Q131=0,0,IF('Net Acumulado'!R131&gt;-'Net Acumulado'!$B131,0,1))</f>
        <v>1</v>
      </c>
      <c r="S131">
        <f>IF(R131=0,0,IF('Net Acumulado'!S131&gt;-'Net Acumulado'!$B131,0,1))</f>
        <v>1</v>
      </c>
      <c r="T131">
        <f>IF(S131=0,0,IF('Net Acumulado'!T131&gt;-'Net Acumulado'!$B131,0,1))</f>
        <v>1</v>
      </c>
      <c r="U131">
        <f>IF(T131=0,0,IF('Net Acumulado'!U131&gt;-'Net Acumulado'!$B131,0,1))</f>
        <v>1</v>
      </c>
      <c r="V131">
        <f>IF(U131=0,0,IF('Net Acumulado'!V131&gt;-'Net Acumulado'!$B131,0,1))</f>
        <v>1</v>
      </c>
      <c r="W131">
        <f>IF(V131=0,0,IF('Net Acumulado'!W131&gt;-'Net Acumulado'!$B131,0,1))</f>
        <v>1</v>
      </c>
      <c r="X131">
        <f>IF(W131=0,0,IF('Net Acumulado'!X131&gt;-'Net Acumulado'!$B131,0,1))</f>
        <v>1</v>
      </c>
      <c r="Y131">
        <f>IF(X131=0,0,IF('Net Acumulado'!Y131&gt;-'Net Acumulado'!$B131,0,1))</f>
        <v>1</v>
      </c>
      <c r="Z131">
        <f>IF(Y131=0,0,IF('Net Acumulado'!Z131&gt;-'Net Acumulado'!$B131,0,1))</f>
        <v>1</v>
      </c>
      <c r="AA131">
        <f>IF(Z131=0,0,IF('Net Acumulado'!AA131&gt;-'Net Acumulado'!$B131,0,1))</f>
        <v>1</v>
      </c>
      <c r="AB131">
        <f>IF(AA131=0,0,IF('Net Acumulado'!AB131&gt;-'Net Acumulado'!$B131,0,1))</f>
        <v>1</v>
      </c>
      <c r="AC131">
        <f>IF(AB131=0,0,IF('Net Acumulado'!AC131&gt;-'Net Acumulado'!$B131,0,1))</f>
        <v>1</v>
      </c>
      <c r="AD131">
        <f>IF(AC131=0,0,IF('Net Acumulado'!AD131&gt;-'Net Acumulado'!$B131,0,1))</f>
        <v>1</v>
      </c>
      <c r="AE131">
        <f>IF(AD131=0,0,IF('Net Acumulado'!AE131&gt;-'Net Acumulado'!$B131,0,1))</f>
        <v>1</v>
      </c>
      <c r="AF131">
        <f>IF(AE131=0,0,IF('Net Acumulado'!AF131&gt;-'Net Acumulado'!$B131,0,1))</f>
        <v>1</v>
      </c>
      <c r="AG131">
        <f>IF(AF131=0,0,IF('Net Acumulado'!AG131&gt;-'Net Acumulado'!$B131,0,1))</f>
        <v>1</v>
      </c>
      <c r="AH131">
        <f>IF(AG131=0,0,IF('Net Acumulado'!AH131&gt;-'Net Acumulado'!$B131,0,1))</f>
        <v>1</v>
      </c>
      <c r="AI131">
        <f>IF(AH131=0,0,IF('Net Acumulado'!AI131&gt;-'Net Acumulado'!$B131,0,1))</f>
        <v>1</v>
      </c>
      <c r="AJ131">
        <f>IF(AI131=0,0,IF('Net Acumulado'!AJ131&gt;-'Net Acumulado'!$B131,0,1))</f>
        <v>1</v>
      </c>
      <c r="AK131">
        <f>IF(AJ131=0,0,IF('Net Acumulado'!AK131&gt;-'Net Acumulado'!$B131,0,1))</f>
        <v>1</v>
      </c>
      <c r="AL131">
        <f>IF(AK131=0,0,IF('Net Acumulado'!AL131&gt;-'Net Acumulado'!$B131,0,1))</f>
        <v>1</v>
      </c>
      <c r="AM131">
        <f>IF(AL131=0,0,IF('Net Acumulado'!AM131&gt;-'Net Acumulado'!$B131,0,1))</f>
        <v>0</v>
      </c>
      <c r="AN131">
        <f>IF(AM131=0,0,IF('Net Acumulado'!AN131&gt;-'Net Acumulado'!$B131,0,1))</f>
        <v>0</v>
      </c>
      <c r="AO131">
        <f>IF(AN131=0,0,IF('Net Acumulado'!AO131&gt;-'Net Acumulado'!$B131,0,1))</f>
        <v>0</v>
      </c>
      <c r="AP131">
        <f>IF(AO131=0,0,IF('Net Acumulado'!AP131&gt;-'Net Acumulado'!$B131,0,1))</f>
        <v>0</v>
      </c>
      <c r="AQ131">
        <f>IF(AP131=0,0,IF('Net Acumulado'!AQ131&gt;-'Net Acumulado'!$B131,0,1))</f>
        <v>0</v>
      </c>
      <c r="AR131">
        <f>IF(AQ131=0,0,IF('Net Acumulado'!AR131&gt;-'Net Acumulado'!$B131,0,1))</f>
        <v>0</v>
      </c>
      <c r="AS131">
        <f>IF(AR131=0,0,IF('Net Acumulado'!AS131&gt;-'Net Acumulado'!$B131,0,1))</f>
        <v>0</v>
      </c>
      <c r="AT131">
        <f>IF(AS131=0,0,IF('Net Acumulado'!AT131&gt;-'Net Acumulado'!$B131,0,1))</f>
        <v>0</v>
      </c>
      <c r="AU131">
        <f>IF(AT131=0,0,IF('Net Acumulado'!AU131&gt;-'Net Acumulado'!$B131,0,1))</f>
        <v>0</v>
      </c>
      <c r="AV131">
        <f>IF(AU131=0,0,IF('Net Acumulado'!AV131&gt;-'Net Acumulado'!$B131,0,1))</f>
        <v>0</v>
      </c>
      <c r="AW131">
        <f>IF(AV131=0,0,IF('Net Acumulado'!AW131&gt;-'Net Acumulado'!$B131,0,1))</f>
        <v>0</v>
      </c>
      <c r="AX131">
        <f>IF(AW131=0,0,IF('Net Acumulado'!AX131&gt;-'Net Acumulado'!$B131,0,1))</f>
        <v>0</v>
      </c>
      <c r="AY131">
        <f>IF(AX131=0,0,IF('Net Acumulado'!AY131&gt;-'Net Acumulado'!$B131,0,1))</f>
        <v>0</v>
      </c>
      <c r="AZ131">
        <f>IF(AY131=0,0,IF('Net Acumulado'!AZ131&gt;-'Net Acumulado'!$B131,0,1))</f>
        <v>0</v>
      </c>
      <c r="BA131">
        <f>IF(AZ131=0,0,IF('Net Acumulado'!BA131&gt;-'Net Acumulado'!$B131,0,1))</f>
        <v>0</v>
      </c>
      <c r="BB131">
        <f>IF(BA131=0,0,IF('Net Acumulado'!BB131&gt;-'Net Acumulado'!$B131,0,1))</f>
        <v>0</v>
      </c>
      <c r="BC131">
        <f>IF(BB131=0,0,IF('Net Acumulado'!BC131&gt;-'Net Acumulado'!$B131,0,1))</f>
        <v>0</v>
      </c>
      <c r="BD131">
        <f>IF(BC131=0,0,IF('Net Acumulado'!BD131&gt;-'Net Acumulado'!$B131,0,1))</f>
        <v>0</v>
      </c>
      <c r="BE131">
        <f>IF(BD131=0,0,IF('Net Acumulado'!BE131&gt;-'Net Acumulado'!$B131,0,1))</f>
        <v>0</v>
      </c>
      <c r="BF131">
        <f>IF(BE131=0,0,IF('Net Acumulado'!BF131&gt;-'Net Acumulado'!$B131,0,1))</f>
        <v>0</v>
      </c>
      <c r="BG131">
        <f>IF(BF131=0,0,IF('Net Acumulado'!BG131&gt;-'Net Acumulado'!$B131,0,1))</f>
        <v>0</v>
      </c>
      <c r="BH131">
        <f>IF(BG131=0,0,IF('Net Acumulado'!BH131&gt;-'Net Acumulado'!$B131,0,1))</f>
        <v>0</v>
      </c>
      <c r="BI131">
        <f>IF(BH131=0,0,IF('Net Acumulado'!BI131&gt;-'Net Acumulado'!$B131,0,1))</f>
        <v>0</v>
      </c>
      <c r="BJ131">
        <f>IF(BI131=0,0,IF('Net Acumulado'!BJ131&gt;-'Net Acumulado'!$B131,0,1))</f>
        <v>0</v>
      </c>
      <c r="BK131">
        <f>IF(BJ131=0,0,IF('Net Acumulado'!BK131&gt;-'Net Acumulado'!$B131,0,1))</f>
        <v>0</v>
      </c>
      <c r="BL131">
        <f>IF(BK131=0,0,IF('Net Acumulado'!BL131&gt;-'Net Acumulado'!$B131,0,1))</f>
        <v>0</v>
      </c>
      <c r="BM131">
        <f>IF(BL131=0,0,IF('Net Acumulado'!BM131&gt;-'Net Acumulado'!$B131,0,1))</f>
        <v>0</v>
      </c>
      <c r="BN131">
        <f>IF(BM131=0,0,IF('Net Acumulado'!BN131&gt;-'Net Acumulado'!$B131,0,1))</f>
        <v>0</v>
      </c>
      <c r="BO131">
        <f>IF(BN131=0,0,IF('Net Acumulado'!BO131&gt;-'Net Acumulado'!$B131,0,1))</f>
        <v>0</v>
      </c>
      <c r="BP131">
        <f>IF(BO131=0,0,IF('Net Acumulado'!BP131&gt;-'Net Acumulado'!$B131,0,1))</f>
        <v>0</v>
      </c>
      <c r="BQ131">
        <f>IF(BP131=0,0,IF('Net Acumulado'!BQ131&gt;-'Net Acumulado'!$B131,0,1))</f>
        <v>0</v>
      </c>
      <c r="BR131">
        <f>IF(BQ131=0,0,IF('Net Acumulado'!BR131&gt;-'Net Acumulado'!$B131,0,1))</f>
        <v>0</v>
      </c>
      <c r="BS131">
        <f>IF(BR131=0,0,IF('Net Acumulado'!BS131&gt;-'Net Acumulado'!$B131,0,1))</f>
        <v>0</v>
      </c>
      <c r="BT131">
        <f>IF(BS131=0,0,IF('Net Acumulado'!BT131&gt;-'Net Acumulado'!$B131,0,1))</f>
        <v>0</v>
      </c>
      <c r="BU131">
        <f>IF(BT131=0,0,IF('Net Acumulado'!BU131&gt;-'Net Acumulado'!$B131,0,1))</f>
        <v>0</v>
      </c>
      <c r="BV131">
        <f>IF(BU131=0,0,IF('Net Acumulado'!BV131&gt;-'Net Acumulado'!$B131,0,1))</f>
        <v>0</v>
      </c>
      <c r="BW131">
        <f>IF(BV131=0,0,IF('Net Acumulado'!BW131&gt;-'Net Acumulado'!$B131,0,1))</f>
        <v>0</v>
      </c>
      <c r="BX131">
        <f>IF(BW131=0,0,IF('Net Acumulado'!BX131&gt;-'Net Acumulado'!$B131,0,1))</f>
        <v>0</v>
      </c>
      <c r="BY131">
        <f>IF(BX131=0,0,IF('Net Acumulado'!BY131&gt;-'Net Acumulado'!$B131,0,1))</f>
        <v>0</v>
      </c>
      <c r="BZ131">
        <f>IF(BY131=0,0,IF('Net Acumulado'!BZ131&gt;-'Net Acumulado'!$B131,0,1))</f>
        <v>0</v>
      </c>
      <c r="CA131">
        <f>IF(BZ131=0,0,IF('Net Acumulado'!CA131&gt;-'Net Acumulado'!$B131,0,1))</f>
        <v>0</v>
      </c>
      <c r="CB131">
        <f>IF(CA131=0,0,IF('Net Acumulado'!CB131&gt;-'Net Acumulado'!$B131,0,1))</f>
        <v>0</v>
      </c>
      <c r="CC131">
        <f>IF(CB131=0,0,IF('Net Acumulado'!CC131&gt;-'Net Acumulado'!$B131,0,1))</f>
        <v>0</v>
      </c>
      <c r="CD131">
        <f>IF(CC131=0,0,IF('Net Acumulado'!CD131&gt;-'Net Acumulado'!$B131,0,1))</f>
        <v>0</v>
      </c>
      <c r="CE131">
        <f>IF(CD131=0,0,IF('Net Acumulado'!CE131&gt;-'Net Acumulado'!$B131,0,1))</f>
        <v>0</v>
      </c>
      <c r="CF131">
        <f>IF(CE131=0,0,IF('Net Acumulado'!CF131&gt;-'Net Acumulado'!$B131,0,1))</f>
        <v>0</v>
      </c>
      <c r="CG131">
        <f>IF(CF131=0,0,IF('Net Acumulado'!CG131&gt;-'Net Acumulado'!$B131,0,1))</f>
        <v>0</v>
      </c>
      <c r="CH131">
        <f>IF(CG131=0,0,IF('Net Acumulado'!CH131&gt;-'Net Acumulado'!$B131,0,1))</f>
        <v>0</v>
      </c>
      <c r="CI131">
        <f>IF(CH131=0,0,IF('Net Acumulado'!CI131&gt;-'Net Acumulado'!$B131,0,1))</f>
        <v>0</v>
      </c>
      <c r="CJ131">
        <f>IF(CI131=0,0,IF('Net Acumulado'!CJ131&gt;-'Net Acumulado'!$B131,0,1))</f>
        <v>0</v>
      </c>
      <c r="CK131">
        <f>IF(CJ131=0,0,IF('Net Acumulado'!CK131&gt;-'Net Acumulado'!$B131,0,1))</f>
        <v>0</v>
      </c>
      <c r="CL131">
        <f>IF(CK131=0,0,IF('Net Acumulado'!CL131&gt;-'Net Acumulado'!$B131,0,1))</f>
        <v>0</v>
      </c>
      <c r="CM131">
        <f>IF(CL131=0,0,IF('Net Acumulado'!CM131&gt;-'Net Acumulado'!$B131,0,1))</f>
        <v>0</v>
      </c>
      <c r="CN131">
        <f>IF(CM131=0,0,IF('Net Acumulado'!CN131&gt;-'Net Acumulado'!$B131,0,1))</f>
        <v>0</v>
      </c>
      <c r="CO131">
        <f>IF(CN131=0,0,IF('Net Acumulado'!CO131&gt;-'Net Acumulado'!$B131,0,1))</f>
        <v>0</v>
      </c>
      <c r="CP131">
        <f>IF(CO131=0,0,IF('Net Acumulado'!CP131&gt;-'Net Acumulado'!$B131,0,1))</f>
        <v>0</v>
      </c>
      <c r="CQ131">
        <f>IF(CP131=0,0,IF('Net Acumulado'!CQ131&gt;-'Net Acumulado'!$B131,0,1))</f>
        <v>0</v>
      </c>
      <c r="CR131">
        <f>IF(CQ131=0,0,IF('Net Acumulado'!CR131&gt;-'Net Acumulado'!$B131,0,1))</f>
        <v>0</v>
      </c>
      <c r="CS131">
        <f>IF(CR131=0,0,IF('Net Acumulado'!CS131&gt;-'Net Acumulado'!$B131,0,1))</f>
        <v>0</v>
      </c>
      <c r="CT131">
        <f>IF(CS131=0,0,IF('Net Acumulado'!CT131&gt;-'Net Acumulado'!$B131,0,1))</f>
        <v>0</v>
      </c>
      <c r="CU131">
        <f>IF(CT131=0,0,IF('Net Acumulado'!CU131&gt;-'Net Acumulado'!$B131,0,1))</f>
        <v>0</v>
      </c>
    </row>
    <row r="132" spans="1:99" x14ac:dyDescent="0.3">
      <c r="A132">
        <f t="shared" si="1"/>
        <v>40</v>
      </c>
      <c r="B132">
        <v>-15136</v>
      </c>
      <c r="C132">
        <v>4301</v>
      </c>
      <c r="D132">
        <f>IF('Net Acumulado'!D132&gt;-'Net Acumulado'!$B132,0,1)</f>
        <v>1</v>
      </c>
      <c r="E132">
        <f>IF(D132=0,0,IF('Net Acumulado'!E132&gt;-'Net Acumulado'!$B132,0,1))</f>
        <v>1</v>
      </c>
      <c r="F132">
        <f>IF(E132=0,0,IF('Net Acumulado'!F132&gt;-'Net Acumulado'!$B132,0,1))</f>
        <v>1</v>
      </c>
      <c r="G132">
        <f>IF(F132=0,0,IF('Net Acumulado'!G132&gt;-'Net Acumulado'!$B132,0,1))</f>
        <v>1</v>
      </c>
      <c r="H132">
        <f>IF(G132=0,0,IF('Net Acumulado'!H132&gt;-'Net Acumulado'!$B132,0,1))</f>
        <v>1</v>
      </c>
      <c r="I132">
        <f>IF(H132=0,0,IF('Net Acumulado'!I132&gt;-'Net Acumulado'!$B132,0,1))</f>
        <v>1</v>
      </c>
      <c r="J132">
        <f>IF(I132=0,0,IF('Net Acumulado'!J132&gt;-'Net Acumulado'!$B132,0,1))</f>
        <v>1</v>
      </c>
      <c r="K132">
        <f>IF(J132=0,0,IF('Net Acumulado'!K132&gt;-'Net Acumulado'!$B132,0,1))</f>
        <v>1</v>
      </c>
      <c r="L132">
        <f>IF(K132=0,0,IF('Net Acumulado'!L132&gt;-'Net Acumulado'!$B132,0,1))</f>
        <v>1</v>
      </c>
      <c r="M132">
        <f>IF(L132=0,0,IF('Net Acumulado'!M132&gt;-'Net Acumulado'!$B132,0,1))</f>
        <v>1</v>
      </c>
      <c r="N132">
        <f>IF(M132=0,0,IF('Net Acumulado'!N132&gt;-'Net Acumulado'!$B132,0,1))</f>
        <v>1</v>
      </c>
      <c r="O132">
        <f>IF(N132=0,0,IF('Net Acumulado'!O132&gt;-'Net Acumulado'!$B132,0,1))</f>
        <v>1</v>
      </c>
      <c r="P132">
        <f>IF(O132=0,0,IF('Net Acumulado'!P132&gt;-'Net Acumulado'!$B132,0,1))</f>
        <v>1</v>
      </c>
      <c r="Q132">
        <f>IF(P132=0,0,IF('Net Acumulado'!Q132&gt;-'Net Acumulado'!$B132,0,1))</f>
        <v>1</v>
      </c>
      <c r="R132">
        <f>IF(Q132=0,0,IF('Net Acumulado'!R132&gt;-'Net Acumulado'!$B132,0,1))</f>
        <v>1</v>
      </c>
      <c r="S132">
        <f>IF(R132=0,0,IF('Net Acumulado'!S132&gt;-'Net Acumulado'!$B132,0,1))</f>
        <v>1</v>
      </c>
      <c r="T132">
        <f>IF(S132=0,0,IF('Net Acumulado'!T132&gt;-'Net Acumulado'!$B132,0,1))</f>
        <v>1</v>
      </c>
      <c r="U132">
        <f>IF(T132=0,0,IF('Net Acumulado'!U132&gt;-'Net Acumulado'!$B132,0,1))</f>
        <v>1</v>
      </c>
      <c r="V132">
        <f>IF(U132=0,0,IF('Net Acumulado'!V132&gt;-'Net Acumulado'!$B132,0,1))</f>
        <v>1</v>
      </c>
      <c r="W132">
        <f>IF(V132=0,0,IF('Net Acumulado'!W132&gt;-'Net Acumulado'!$B132,0,1))</f>
        <v>1</v>
      </c>
      <c r="X132">
        <f>IF(W132=0,0,IF('Net Acumulado'!X132&gt;-'Net Acumulado'!$B132,0,1))</f>
        <v>1</v>
      </c>
      <c r="Y132">
        <f>IF(X132=0,0,IF('Net Acumulado'!Y132&gt;-'Net Acumulado'!$B132,0,1))</f>
        <v>1</v>
      </c>
      <c r="Z132">
        <f>IF(Y132=0,0,IF('Net Acumulado'!Z132&gt;-'Net Acumulado'!$B132,0,1))</f>
        <v>1</v>
      </c>
      <c r="AA132">
        <f>IF(Z132=0,0,IF('Net Acumulado'!AA132&gt;-'Net Acumulado'!$B132,0,1))</f>
        <v>1</v>
      </c>
      <c r="AB132">
        <f>IF(AA132=0,0,IF('Net Acumulado'!AB132&gt;-'Net Acumulado'!$B132,0,1))</f>
        <v>1</v>
      </c>
      <c r="AC132">
        <f>IF(AB132=0,0,IF('Net Acumulado'!AC132&gt;-'Net Acumulado'!$B132,0,1))</f>
        <v>1</v>
      </c>
      <c r="AD132">
        <f>IF(AC132=0,0,IF('Net Acumulado'!AD132&gt;-'Net Acumulado'!$B132,0,1))</f>
        <v>1</v>
      </c>
      <c r="AE132">
        <f>IF(AD132=0,0,IF('Net Acumulado'!AE132&gt;-'Net Acumulado'!$B132,0,1))</f>
        <v>1</v>
      </c>
      <c r="AF132">
        <f>IF(AE132=0,0,IF('Net Acumulado'!AF132&gt;-'Net Acumulado'!$B132,0,1))</f>
        <v>1</v>
      </c>
      <c r="AG132">
        <f>IF(AF132=0,0,IF('Net Acumulado'!AG132&gt;-'Net Acumulado'!$B132,0,1))</f>
        <v>1</v>
      </c>
      <c r="AH132">
        <f>IF(AG132=0,0,IF('Net Acumulado'!AH132&gt;-'Net Acumulado'!$B132,0,1))</f>
        <v>1</v>
      </c>
      <c r="AI132">
        <f>IF(AH132=0,0,IF('Net Acumulado'!AI132&gt;-'Net Acumulado'!$B132,0,1))</f>
        <v>1</v>
      </c>
      <c r="AJ132">
        <f>IF(AI132=0,0,IF('Net Acumulado'!AJ132&gt;-'Net Acumulado'!$B132,0,1))</f>
        <v>1</v>
      </c>
      <c r="AK132">
        <f>IF(AJ132=0,0,IF('Net Acumulado'!AK132&gt;-'Net Acumulado'!$B132,0,1))</f>
        <v>1</v>
      </c>
      <c r="AL132">
        <f>IF(AK132=0,0,IF('Net Acumulado'!AL132&gt;-'Net Acumulado'!$B132,0,1))</f>
        <v>1</v>
      </c>
      <c r="AM132">
        <f>IF(AL132=0,0,IF('Net Acumulado'!AM132&gt;-'Net Acumulado'!$B132,0,1))</f>
        <v>1</v>
      </c>
      <c r="AN132">
        <f>IF(AM132=0,0,IF('Net Acumulado'!AN132&gt;-'Net Acumulado'!$B132,0,1))</f>
        <v>1</v>
      </c>
      <c r="AO132">
        <f>IF(AN132=0,0,IF('Net Acumulado'!AO132&gt;-'Net Acumulado'!$B132,0,1))</f>
        <v>1</v>
      </c>
      <c r="AP132">
        <f>IF(AO132=0,0,IF('Net Acumulado'!AP132&gt;-'Net Acumulado'!$B132,0,1))</f>
        <v>1</v>
      </c>
      <c r="AQ132">
        <f>IF(AP132=0,0,IF('Net Acumulado'!AQ132&gt;-'Net Acumulado'!$B132,0,1))</f>
        <v>1</v>
      </c>
      <c r="AR132">
        <f>IF(AQ132=0,0,IF('Net Acumulado'!AR132&gt;-'Net Acumulado'!$B132,0,1))</f>
        <v>0</v>
      </c>
      <c r="AS132">
        <f>IF(AR132=0,0,IF('Net Acumulado'!AS132&gt;-'Net Acumulado'!$B132,0,1))</f>
        <v>0</v>
      </c>
      <c r="AT132">
        <f>IF(AS132=0,0,IF('Net Acumulado'!AT132&gt;-'Net Acumulado'!$B132,0,1))</f>
        <v>0</v>
      </c>
      <c r="AU132">
        <f>IF(AT132=0,0,IF('Net Acumulado'!AU132&gt;-'Net Acumulado'!$B132,0,1))</f>
        <v>0</v>
      </c>
      <c r="AV132">
        <f>IF(AU132=0,0,IF('Net Acumulado'!AV132&gt;-'Net Acumulado'!$B132,0,1))</f>
        <v>0</v>
      </c>
      <c r="AW132">
        <f>IF(AV132=0,0,IF('Net Acumulado'!AW132&gt;-'Net Acumulado'!$B132,0,1))</f>
        <v>0</v>
      </c>
      <c r="AX132">
        <f>IF(AW132=0,0,IF('Net Acumulado'!AX132&gt;-'Net Acumulado'!$B132,0,1))</f>
        <v>0</v>
      </c>
      <c r="AY132">
        <f>IF(AX132=0,0,IF('Net Acumulado'!AY132&gt;-'Net Acumulado'!$B132,0,1))</f>
        <v>0</v>
      </c>
      <c r="AZ132">
        <f>IF(AY132=0,0,IF('Net Acumulado'!AZ132&gt;-'Net Acumulado'!$B132,0,1))</f>
        <v>0</v>
      </c>
      <c r="BA132">
        <f>IF(AZ132=0,0,IF('Net Acumulado'!BA132&gt;-'Net Acumulado'!$B132,0,1))</f>
        <v>0</v>
      </c>
      <c r="BB132">
        <f>IF(BA132=0,0,IF('Net Acumulado'!BB132&gt;-'Net Acumulado'!$B132,0,1))</f>
        <v>0</v>
      </c>
      <c r="BC132">
        <f>IF(BB132=0,0,IF('Net Acumulado'!BC132&gt;-'Net Acumulado'!$B132,0,1))</f>
        <v>0</v>
      </c>
      <c r="BD132">
        <f>IF(BC132=0,0,IF('Net Acumulado'!BD132&gt;-'Net Acumulado'!$B132,0,1))</f>
        <v>0</v>
      </c>
      <c r="BE132">
        <f>IF(BD132=0,0,IF('Net Acumulado'!BE132&gt;-'Net Acumulado'!$B132,0,1))</f>
        <v>0</v>
      </c>
      <c r="BF132">
        <f>IF(BE132=0,0,IF('Net Acumulado'!BF132&gt;-'Net Acumulado'!$B132,0,1))</f>
        <v>0</v>
      </c>
      <c r="BG132">
        <f>IF(BF132=0,0,IF('Net Acumulado'!BG132&gt;-'Net Acumulado'!$B132,0,1))</f>
        <v>0</v>
      </c>
      <c r="BH132">
        <f>IF(BG132=0,0,IF('Net Acumulado'!BH132&gt;-'Net Acumulado'!$B132,0,1))</f>
        <v>0</v>
      </c>
      <c r="BI132">
        <f>IF(BH132=0,0,IF('Net Acumulado'!BI132&gt;-'Net Acumulado'!$B132,0,1))</f>
        <v>0</v>
      </c>
      <c r="BJ132">
        <f>IF(BI132=0,0,IF('Net Acumulado'!BJ132&gt;-'Net Acumulado'!$B132,0,1))</f>
        <v>0</v>
      </c>
      <c r="BK132">
        <f>IF(BJ132=0,0,IF('Net Acumulado'!BK132&gt;-'Net Acumulado'!$B132,0,1))</f>
        <v>0</v>
      </c>
      <c r="BL132">
        <f>IF(BK132=0,0,IF('Net Acumulado'!BL132&gt;-'Net Acumulado'!$B132,0,1))</f>
        <v>0</v>
      </c>
      <c r="BM132">
        <f>IF(BL132=0,0,IF('Net Acumulado'!BM132&gt;-'Net Acumulado'!$B132,0,1))</f>
        <v>0</v>
      </c>
      <c r="BN132">
        <f>IF(BM132=0,0,IF('Net Acumulado'!BN132&gt;-'Net Acumulado'!$B132,0,1))</f>
        <v>0</v>
      </c>
      <c r="BO132">
        <f>IF(BN132=0,0,IF('Net Acumulado'!BO132&gt;-'Net Acumulado'!$B132,0,1))</f>
        <v>0</v>
      </c>
      <c r="BP132">
        <f>IF(BO132=0,0,IF('Net Acumulado'!BP132&gt;-'Net Acumulado'!$B132,0,1))</f>
        <v>0</v>
      </c>
      <c r="BQ132">
        <f>IF(BP132=0,0,IF('Net Acumulado'!BQ132&gt;-'Net Acumulado'!$B132,0,1))</f>
        <v>0</v>
      </c>
      <c r="BR132">
        <f>IF(BQ132=0,0,IF('Net Acumulado'!BR132&gt;-'Net Acumulado'!$B132,0,1))</f>
        <v>0</v>
      </c>
      <c r="BS132">
        <f>IF(BR132=0,0,IF('Net Acumulado'!BS132&gt;-'Net Acumulado'!$B132,0,1))</f>
        <v>0</v>
      </c>
      <c r="BT132">
        <f>IF(BS132=0,0,IF('Net Acumulado'!BT132&gt;-'Net Acumulado'!$B132,0,1))</f>
        <v>0</v>
      </c>
      <c r="BU132">
        <f>IF(BT132=0,0,IF('Net Acumulado'!BU132&gt;-'Net Acumulado'!$B132,0,1))</f>
        <v>0</v>
      </c>
      <c r="BV132">
        <f>IF(BU132=0,0,IF('Net Acumulado'!BV132&gt;-'Net Acumulado'!$B132,0,1))</f>
        <v>0</v>
      </c>
      <c r="BW132">
        <f>IF(BV132=0,0,IF('Net Acumulado'!BW132&gt;-'Net Acumulado'!$B132,0,1))</f>
        <v>0</v>
      </c>
      <c r="BX132">
        <f>IF(BW132=0,0,IF('Net Acumulado'!BX132&gt;-'Net Acumulado'!$B132,0,1))</f>
        <v>0</v>
      </c>
      <c r="BY132">
        <f>IF(BX132=0,0,IF('Net Acumulado'!BY132&gt;-'Net Acumulado'!$B132,0,1))</f>
        <v>0</v>
      </c>
      <c r="BZ132">
        <f>IF(BY132=0,0,IF('Net Acumulado'!BZ132&gt;-'Net Acumulado'!$B132,0,1))</f>
        <v>0</v>
      </c>
      <c r="CA132">
        <f>IF(BZ132=0,0,IF('Net Acumulado'!CA132&gt;-'Net Acumulado'!$B132,0,1))</f>
        <v>0</v>
      </c>
      <c r="CB132">
        <f>IF(CA132=0,0,IF('Net Acumulado'!CB132&gt;-'Net Acumulado'!$B132,0,1))</f>
        <v>0</v>
      </c>
      <c r="CC132">
        <f>IF(CB132=0,0,IF('Net Acumulado'!CC132&gt;-'Net Acumulado'!$B132,0,1))</f>
        <v>0</v>
      </c>
      <c r="CD132">
        <f>IF(CC132=0,0,IF('Net Acumulado'!CD132&gt;-'Net Acumulado'!$B132,0,1))</f>
        <v>0</v>
      </c>
      <c r="CE132">
        <f>IF(CD132=0,0,IF('Net Acumulado'!CE132&gt;-'Net Acumulado'!$B132,0,1))</f>
        <v>0</v>
      </c>
      <c r="CF132">
        <f>IF(CE132=0,0,IF('Net Acumulado'!CF132&gt;-'Net Acumulado'!$B132,0,1))</f>
        <v>0</v>
      </c>
      <c r="CG132">
        <f>IF(CF132=0,0,IF('Net Acumulado'!CG132&gt;-'Net Acumulado'!$B132,0,1))</f>
        <v>0</v>
      </c>
      <c r="CH132">
        <f>IF(CG132=0,0,IF('Net Acumulado'!CH132&gt;-'Net Acumulado'!$B132,0,1))</f>
        <v>0</v>
      </c>
      <c r="CI132">
        <f>IF(CH132=0,0,IF('Net Acumulado'!CI132&gt;-'Net Acumulado'!$B132,0,1))</f>
        <v>0</v>
      </c>
      <c r="CJ132">
        <f>IF(CI132=0,0,IF('Net Acumulado'!CJ132&gt;-'Net Acumulado'!$B132,0,1))</f>
        <v>0</v>
      </c>
      <c r="CK132">
        <f>IF(CJ132=0,0,IF('Net Acumulado'!CK132&gt;-'Net Acumulado'!$B132,0,1))</f>
        <v>0</v>
      </c>
      <c r="CL132">
        <f>IF(CK132=0,0,IF('Net Acumulado'!CL132&gt;-'Net Acumulado'!$B132,0,1))</f>
        <v>0</v>
      </c>
      <c r="CM132">
        <f>IF(CL132=0,0,IF('Net Acumulado'!CM132&gt;-'Net Acumulado'!$B132,0,1))</f>
        <v>0</v>
      </c>
      <c r="CN132">
        <f>IF(CM132=0,0,IF('Net Acumulado'!CN132&gt;-'Net Acumulado'!$B132,0,1))</f>
        <v>0</v>
      </c>
      <c r="CO132">
        <f>IF(CN132=0,0,IF('Net Acumulado'!CO132&gt;-'Net Acumulado'!$B132,0,1))</f>
        <v>0</v>
      </c>
      <c r="CP132">
        <f>IF(CO132=0,0,IF('Net Acumulado'!CP132&gt;-'Net Acumulado'!$B132,0,1))</f>
        <v>0</v>
      </c>
      <c r="CQ132">
        <f>IF(CP132=0,0,IF('Net Acumulado'!CQ132&gt;-'Net Acumulado'!$B132,0,1))</f>
        <v>0</v>
      </c>
      <c r="CR132">
        <f>IF(CQ132=0,0,IF('Net Acumulado'!CR132&gt;-'Net Acumulado'!$B132,0,1))</f>
        <v>0</v>
      </c>
      <c r="CS132">
        <f>IF(CR132=0,0,IF('Net Acumulado'!CS132&gt;-'Net Acumulado'!$B132,0,1))</f>
        <v>0</v>
      </c>
      <c r="CT132">
        <f>IF(CS132=0,0,IF('Net Acumulado'!CT132&gt;-'Net Acumulado'!$B132,0,1))</f>
        <v>0</v>
      </c>
      <c r="CU132">
        <f>IF(CT132=0,0,IF('Net Acumulado'!CU132&gt;-'Net Acumulado'!$B132,0,1))</f>
        <v>0</v>
      </c>
    </row>
    <row r="133" spans="1:99" x14ac:dyDescent="0.3">
      <c r="A133">
        <f t="shared" ref="A133:A155" si="2">SUM(D133:CU133)</f>
        <v>38</v>
      </c>
      <c r="B133">
        <v>-2577</v>
      </c>
      <c r="C133">
        <v>4303</v>
      </c>
      <c r="D133">
        <f>IF('Net Acumulado'!D133&gt;-'Net Acumulado'!$B133,0,1)</f>
        <v>1</v>
      </c>
      <c r="E133">
        <f>IF(D133=0,0,IF('Net Acumulado'!E133&gt;-'Net Acumulado'!$B133,0,1))</f>
        <v>1</v>
      </c>
      <c r="F133">
        <f>IF(E133=0,0,IF('Net Acumulado'!F133&gt;-'Net Acumulado'!$B133,0,1))</f>
        <v>1</v>
      </c>
      <c r="G133">
        <f>IF(F133=0,0,IF('Net Acumulado'!G133&gt;-'Net Acumulado'!$B133,0,1))</f>
        <v>1</v>
      </c>
      <c r="H133">
        <f>IF(G133=0,0,IF('Net Acumulado'!H133&gt;-'Net Acumulado'!$B133,0,1))</f>
        <v>1</v>
      </c>
      <c r="I133">
        <f>IF(H133=0,0,IF('Net Acumulado'!I133&gt;-'Net Acumulado'!$B133,0,1))</f>
        <v>1</v>
      </c>
      <c r="J133">
        <f>IF(I133=0,0,IF('Net Acumulado'!J133&gt;-'Net Acumulado'!$B133,0,1))</f>
        <v>1</v>
      </c>
      <c r="K133">
        <f>IF(J133=0,0,IF('Net Acumulado'!K133&gt;-'Net Acumulado'!$B133,0,1))</f>
        <v>1</v>
      </c>
      <c r="L133">
        <f>IF(K133=0,0,IF('Net Acumulado'!L133&gt;-'Net Acumulado'!$B133,0,1))</f>
        <v>1</v>
      </c>
      <c r="M133">
        <f>IF(L133=0,0,IF('Net Acumulado'!M133&gt;-'Net Acumulado'!$B133,0,1))</f>
        <v>1</v>
      </c>
      <c r="N133">
        <f>IF(M133=0,0,IF('Net Acumulado'!N133&gt;-'Net Acumulado'!$B133,0,1))</f>
        <v>1</v>
      </c>
      <c r="O133">
        <f>IF(N133=0,0,IF('Net Acumulado'!O133&gt;-'Net Acumulado'!$B133,0,1))</f>
        <v>1</v>
      </c>
      <c r="P133">
        <f>IF(O133=0,0,IF('Net Acumulado'!P133&gt;-'Net Acumulado'!$B133,0,1))</f>
        <v>1</v>
      </c>
      <c r="Q133">
        <f>IF(P133=0,0,IF('Net Acumulado'!Q133&gt;-'Net Acumulado'!$B133,0,1))</f>
        <v>1</v>
      </c>
      <c r="R133">
        <f>IF(Q133=0,0,IF('Net Acumulado'!R133&gt;-'Net Acumulado'!$B133,0,1))</f>
        <v>1</v>
      </c>
      <c r="S133">
        <f>IF(R133=0,0,IF('Net Acumulado'!S133&gt;-'Net Acumulado'!$B133,0,1))</f>
        <v>1</v>
      </c>
      <c r="T133">
        <f>IF(S133=0,0,IF('Net Acumulado'!T133&gt;-'Net Acumulado'!$B133,0,1))</f>
        <v>1</v>
      </c>
      <c r="U133">
        <f>IF(T133=0,0,IF('Net Acumulado'!U133&gt;-'Net Acumulado'!$B133,0,1))</f>
        <v>1</v>
      </c>
      <c r="V133">
        <f>IF(U133=0,0,IF('Net Acumulado'!V133&gt;-'Net Acumulado'!$B133,0,1))</f>
        <v>1</v>
      </c>
      <c r="W133">
        <f>IF(V133=0,0,IF('Net Acumulado'!W133&gt;-'Net Acumulado'!$B133,0,1))</f>
        <v>1</v>
      </c>
      <c r="X133">
        <f>IF(W133=0,0,IF('Net Acumulado'!X133&gt;-'Net Acumulado'!$B133,0,1))</f>
        <v>1</v>
      </c>
      <c r="Y133">
        <f>IF(X133=0,0,IF('Net Acumulado'!Y133&gt;-'Net Acumulado'!$B133,0,1))</f>
        <v>1</v>
      </c>
      <c r="Z133">
        <f>IF(Y133=0,0,IF('Net Acumulado'!Z133&gt;-'Net Acumulado'!$B133,0,1))</f>
        <v>1</v>
      </c>
      <c r="AA133">
        <f>IF(Z133=0,0,IF('Net Acumulado'!AA133&gt;-'Net Acumulado'!$B133,0,1))</f>
        <v>1</v>
      </c>
      <c r="AB133">
        <f>IF(AA133=0,0,IF('Net Acumulado'!AB133&gt;-'Net Acumulado'!$B133,0,1))</f>
        <v>1</v>
      </c>
      <c r="AC133">
        <f>IF(AB133=0,0,IF('Net Acumulado'!AC133&gt;-'Net Acumulado'!$B133,0,1))</f>
        <v>1</v>
      </c>
      <c r="AD133">
        <f>IF(AC133=0,0,IF('Net Acumulado'!AD133&gt;-'Net Acumulado'!$B133,0,1))</f>
        <v>1</v>
      </c>
      <c r="AE133">
        <f>IF(AD133=0,0,IF('Net Acumulado'!AE133&gt;-'Net Acumulado'!$B133,0,1))</f>
        <v>1</v>
      </c>
      <c r="AF133">
        <f>IF(AE133=0,0,IF('Net Acumulado'!AF133&gt;-'Net Acumulado'!$B133,0,1))</f>
        <v>1</v>
      </c>
      <c r="AG133">
        <f>IF(AF133=0,0,IF('Net Acumulado'!AG133&gt;-'Net Acumulado'!$B133,0,1))</f>
        <v>1</v>
      </c>
      <c r="AH133">
        <f>IF(AG133=0,0,IF('Net Acumulado'!AH133&gt;-'Net Acumulado'!$B133,0,1))</f>
        <v>1</v>
      </c>
      <c r="AI133">
        <f>IF(AH133=0,0,IF('Net Acumulado'!AI133&gt;-'Net Acumulado'!$B133,0,1))</f>
        <v>1</v>
      </c>
      <c r="AJ133">
        <f>IF(AI133=0,0,IF('Net Acumulado'!AJ133&gt;-'Net Acumulado'!$B133,0,1))</f>
        <v>1</v>
      </c>
      <c r="AK133">
        <f>IF(AJ133=0,0,IF('Net Acumulado'!AK133&gt;-'Net Acumulado'!$B133,0,1))</f>
        <v>1</v>
      </c>
      <c r="AL133">
        <f>IF(AK133=0,0,IF('Net Acumulado'!AL133&gt;-'Net Acumulado'!$B133,0,1))</f>
        <v>1</v>
      </c>
      <c r="AM133">
        <f>IF(AL133=0,0,IF('Net Acumulado'!AM133&gt;-'Net Acumulado'!$B133,0,1))</f>
        <v>1</v>
      </c>
      <c r="AN133">
        <f>IF(AM133=0,0,IF('Net Acumulado'!AN133&gt;-'Net Acumulado'!$B133,0,1))</f>
        <v>1</v>
      </c>
      <c r="AO133">
        <f>IF(AN133=0,0,IF('Net Acumulado'!AO133&gt;-'Net Acumulado'!$B133,0,1))</f>
        <v>1</v>
      </c>
      <c r="AP133">
        <f>IF(AO133=0,0,IF('Net Acumulado'!AP133&gt;-'Net Acumulado'!$B133,0,1))</f>
        <v>0</v>
      </c>
      <c r="AQ133">
        <f>IF(AP133=0,0,IF('Net Acumulado'!AQ133&gt;-'Net Acumulado'!$B133,0,1))</f>
        <v>0</v>
      </c>
      <c r="AR133">
        <f>IF(AQ133=0,0,IF('Net Acumulado'!AR133&gt;-'Net Acumulado'!$B133,0,1))</f>
        <v>0</v>
      </c>
      <c r="AS133">
        <f>IF(AR133=0,0,IF('Net Acumulado'!AS133&gt;-'Net Acumulado'!$B133,0,1))</f>
        <v>0</v>
      </c>
      <c r="AT133">
        <f>IF(AS133=0,0,IF('Net Acumulado'!AT133&gt;-'Net Acumulado'!$B133,0,1))</f>
        <v>0</v>
      </c>
      <c r="AU133">
        <f>IF(AT133=0,0,IF('Net Acumulado'!AU133&gt;-'Net Acumulado'!$B133,0,1))</f>
        <v>0</v>
      </c>
      <c r="AV133">
        <f>IF(AU133=0,0,IF('Net Acumulado'!AV133&gt;-'Net Acumulado'!$B133,0,1))</f>
        <v>0</v>
      </c>
      <c r="AW133">
        <f>IF(AV133=0,0,IF('Net Acumulado'!AW133&gt;-'Net Acumulado'!$B133,0,1))</f>
        <v>0</v>
      </c>
      <c r="AX133">
        <f>IF(AW133=0,0,IF('Net Acumulado'!AX133&gt;-'Net Acumulado'!$B133,0,1))</f>
        <v>0</v>
      </c>
      <c r="AY133">
        <f>IF(AX133=0,0,IF('Net Acumulado'!AY133&gt;-'Net Acumulado'!$B133,0,1))</f>
        <v>0</v>
      </c>
      <c r="AZ133">
        <f>IF(AY133=0,0,IF('Net Acumulado'!AZ133&gt;-'Net Acumulado'!$B133,0,1))</f>
        <v>0</v>
      </c>
      <c r="BA133">
        <f>IF(AZ133=0,0,IF('Net Acumulado'!BA133&gt;-'Net Acumulado'!$B133,0,1))</f>
        <v>0</v>
      </c>
      <c r="BB133">
        <f>IF(BA133=0,0,IF('Net Acumulado'!BB133&gt;-'Net Acumulado'!$B133,0,1))</f>
        <v>0</v>
      </c>
      <c r="BC133">
        <f>IF(BB133=0,0,IF('Net Acumulado'!BC133&gt;-'Net Acumulado'!$B133,0,1))</f>
        <v>0</v>
      </c>
      <c r="BD133">
        <f>IF(BC133=0,0,IF('Net Acumulado'!BD133&gt;-'Net Acumulado'!$B133,0,1))</f>
        <v>0</v>
      </c>
      <c r="BE133">
        <f>IF(BD133=0,0,IF('Net Acumulado'!BE133&gt;-'Net Acumulado'!$B133,0,1))</f>
        <v>0</v>
      </c>
      <c r="BF133">
        <f>IF(BE133=0,0,IF('Net Acumulado'!BF133&gt;-'Net Acumulado'!$B133,0,1))</f>
        <v>0</v>
      </c>
      <c r="BG133">
        <f>IF(BF133=0,0,IF('Net Acumulado'!BG133&gt;-'Net Acumulado'!$B133,0,1))</f>
        <v>0</v>
      </c>
      <c r="BH133">
        <f>IF(BG133=0,0,IF('Net Acumulado'!BH133&gt;-'Net Acumulado'!$B133,0,1))</f>
        <v>0</v>
      </c>
      <c r="BI133">
        <f>IF(BH133=0,0,IF('Net Acumulado'!BI133&gt;-'Net Acumulado'!$B133,0,1))</f>
        <v>0</v>
      </c>
      <c r="BJ133">
        <f>IF(BI133=0,0,IF('Net Acumulado'!BJ133&gt;-'Net Acumulado'!$B133,0,1))</f>
        <v>0</v>
      </c>
      <c r="BK133">
        <f>IF(BJ133=0,0,IF('Net Acumulado'!BK133&gt;-'Net Acumulado'!$B133,0,1))</f>
        <v>0</v>
      </c>
      <c r="BL133">
        <f>IF(BK133=0,0,IF('Net Acumulado'!BL133&gt;-'Net Acumulado'!$B133,0,1))</f>
        <v>0</v>
      </c>
      <c r="BM133">
        <f>IF(BL133=0,0,IF('Net Acumulado'!BM133&gt;-'Net Acumulado'!$B133,0,1))</f>
        <v>0</v>
      </c>
      <c r="BN133">
        <f>IF(BM133=0,0,IF('Net Acumulado'!BN133&gt;-'Net Acumulado'!$B133,0,1))</f>
        <v>0</v>
      </c>
      <c r="BO133">
        <f>IF(BN133=0,0,IF('Net Acumulado'!BO133&gt;-'Net Acumulado'!$B133,0,1))</f>
        <v>0</v>
      </c>
      <c r="BP133">
        <f>IF(BO133=0,0,IF('Net Acumulado'!BP133&gt;-'Net Acumulado'!$B133,0,1))</f>
        <v>0</v>
      </c>
      <c r="BQ133">
        <f>IF(BP133=0,0,IF('Net Acumulado'!BQ133&gt;-'Net Acumulado'!$B133,0,1))</f>
        <v>0</v>
      </c>
      <c r="BR133">
        <f>IF(BQ133=0,0,IF('Net Acumulado'!BR133&gt;-'Net Acumulado'!$B133,0,1))</f>
        <v>0</v>
      </c>
      <c r="BS133">
        <f>IF(BR133=0,0,IF('Net Acumulado'!BS133&gt;-'Net Acumulado'!$B133,0,1))</f>
        <v>0</v>
      </c>
      <c r="BT133">
        <f>IF(BS133=0,0,IF('Net Acumulado'!BT133&gt;-'Net Acumulado'!$B133,0,1))</f>
        <v>0</v>
      </c>
      <c r="BU133">
        <f>IF(BT133=0,0,IF('Net Acumulado'!BU133&gt;-'Net Acumulado'!$B133,0,1))</f>
        <v>0</v>
      </c>
      <c r="BV133">
        <f>IF(BU133=0,0,IF('Net Acumulado'!BV133&gt;-'Net Acumulado'!$B133,0,1))</f>
        <v>0</v>
      </c>
      <c r="BW133">
        <f>IF(BV133=0,0,IF('Net Acumulado'!BW133&gt;-'Net Acumulado'!$B133,0,1))</f>
        <v>0</v>
      </c>
      <c r="BX133">
        <f>IF(BW133=0,0,IF('Net Acumulado'!BX133&gt;-'Net Acumulado'!$B133,0,1))</f>
        <v>0</v>
      </c>
      <c r="BY133">
        <f>IF(BX133=0,0,IF('Net Acumulado'!BY133&gt;-'Net Acumulado'!$B133,0,1))</f>
        <v>0</v>
      </c>
      <c r="BZ133">
        <f>IF(BY133=0,0,IF('Net Acumulado'!BZ133&gt;-'Net Acumulado'!$B133,0,1))</f>
        <v>0</v>
      </c>
      <c r="CA133">
        <f>IF(BZ133=0,0,IF('Net Acumulado'!CA133&gt;-'Net Acumulado'!$B133,0,1))</f>
        <v>0</v>
      </c>
      <c r="CB133">
        <f>IF(CA133=0,0,IF('Net Acumulado'!CB133&gt;-'Net Acumulado'!$B133,0,1))</f>
        <v>0</v>
      </c>
      <c r="CC133">
        <f>IF(CB133=0,0,IF('Net Acumulado'!CC133&gt;-'Net Acumulado'!$B133,0,1))</f>
        <v>0</v>
      </c>
      <c r="CD133">
        <f>IF(CC133=0,0,IF('Net Acumulado'!CD133&gt;-'Net Acumulado'!$B133,0,1))</f>
        <v>0</v>
      </c>
      <c r="CE133">
        <f>IF(CD133=0,0,IF('Net Acumulado'!CE133&gt;-'Net Acumulado'!$B133,0,1))</f>
        <v>0</v>
      </c>
      <c r="CF133">
        <f>IF(CE133=0,0,IF('Net Acumulado'!CF133&gt;-'Net Acumulado'!$B133,0,1))</f>
        <v>0</v>
      </c>
      <c r="CG133">
        <f>IF(CF133=0,0,IF('Net Acumulado'!CG133&gt;-'Net Acumulado'!$B133,0,1))</f>
        <v>0</v>
      </c>
      <c r="CH133">
        <f>IF(CG133=0,0,IF('Net Acumulado'!CH133&gt;-'Net Acumulado'!$B133,0,1))</f>
        <v>0</v>
      </c>
      <c r="CI133">
        <f>IF(CH133=0,0,IF('Net Acumulado'!CI133&gt;-'Net Acumulado'!$B133,0,1))</f>
        <v>0</v>
      </c>
      <c r="CJ133">
        <f>IF(CI133=0,0,IF('Net Acumulado'!CJ133&gt;-'Net Acumulado'!$B133,0,1))</f>
        <v>0</v>
      </c>
      <c r="CK133">
        <f>IF(CJ133=0,0,IF('Net Acumulado'!CK133&gt;-'Net Acumulado'!$B133,0,1))</f>
        <v>0</v>
      </c>
      <c r="CL133">
        <f>IF(CK133=0,0,IF('Net Acumulado'!CL133&gt;-'Net Acumulado'!$B133,0,1))</f>
        <v>0</v>
      </c>
      <c r="CM133">
        <f>IF(CL133=0,0,IF('Net Acumulado'!CM133&gt;-'Net Acumulado'!$B133,0,1))</f>
        <v>0</v>
      </c>
      <c r="CN133">
        <f>IF(CM133=0,0,IF('Net Acumulado'!CN133&gt;-'Net Acumulado'!$B133,0,1))</f>
        <v>0</v>
      </c>
      <c r="CO133">
        <f>IF(CN133=0,0,IF('Net Acumulado'!CO133&gt;-'Net Acumulado'!$B133,0,1))</f>
        <v>0</v>
      </c>
      <c r="CP133">
        <f>IF(CO133=0,0,IF('Net Acumulado'!CP133&gt;-'Net Acumulado'!$B133,0,1))</f>
        <v>0</v>
      </c>
      <c r="CQ133">
        <f>IF(CP133=0,0,IF('Net Acumulado'!CQ133&gt;-'Net Acumulado'!$B133,0,1))</f>
        <v>0</v>
      </c>
      <c r="CR133">
        <f>IF(CQ133=0,0,IF('Net Acumulado'!CR133&gt;-'Net Acumulado'!$B133,0,1))</f>
        <v>0</v>
      </c>
      <c r="CS133">
        <f>IF(CR133=0,0,IF('Net Acumulado'!CS133&gt;-'Net Acumulado'!$B133,0,1))</f>
        <v>0</v>
      </c>
      <c r="CT133">
        <f>IF(CS133=0,0,IF('Net Acumulado'!CT133&gt;-'Net Acumulado'!$B133,0,1))</f>
        <v>0</v>
      </c>
      <c r="CU133">
        <f>IF(CT133=0,0,IF('Net Acumulado'!CU133&gt;-'Net Acumulado'!$B133,0,1))</f>
        <v>0</v>
      </c>
    </row>
    <row r="134" spans="1:99" x14ac:dyDescent="0.3">
      <c r="A134">
        <f t="shared" si="2"/>
        <v>54</v>
      </c>
      <c r="B134">
        <v>-83663</v>
      </c>
      <c r="C134">
        <v>4305</v>
      </c>
      <c r="D134">
        <f>IF('Net Acumulado'!D134&gt;-'Net Acumulado'!$B134,0,1)</f>
        <v>1</v>
      </c>
      <c r="E134">
        <f>IF(D134=0,0,IF('Net Acumulado'!E134&gt;-'Net Acumulado'!$B134,0,1))</f>
        <v>1</v>
      </c>
      <c r="F134">
        <f>IF(E134=0,0,IF('Net Acumulado'!F134&gt;-'Net Acumulado'!$B134,0,1))</f>
        <v>1</v>
      </c>
      <c r="G134">
        <f>IF(F134=0,0,IF('Net Acumulado'!G134&gt;-'Net Acumulado'!$B134,0,1))</f>
        <v>1</v>
      </c>
      <c r="H134">
        <f>IF(G134=0,0,IF('Net Acumulado'!H134&gt;-'Net Acumulado'!$B134,0,1))</f>
        <v>1</v>
      </c>
      <c r="I134">
        <f>IF(H134=0,0,IF('Net Acumulado'!I134&gt;-'Net Acumulado'!$B134,0,1))</f>
        <v>1</v>
      </c>
      <c r="J134">
        <f>IF(I134=0,0,IF('Net Acumulado'!J134&gt;-'Net Acumulado'!$B134,0,1))</f>
        <v>1</v>
      </c>
      <c r="K134">
        <f>IF(J134=0,0,IF('Net Acumulado'!K134&gt;-'Net Acumulado'!$B134,0,1))</f>
        <v>1</v>
      </c>
      <c r="L134">
        <f>IF(K134=0,0,IF('Net Acumulado'!L134&gt;-'Net Acumulado'!$B134,0,1))</f>
        <v>1</v>
      </c>
      <c r="M134">
        <f>IF(L134=0,0,IF('Net Acumulado'!M134&gt;-'Net Acumulado'!$B134,0,1))</f>
        <v>1</v>
      </c>
      <c r="N134">
        <f>IF(M134=0,0,IF('Net Acumulado'!N134&gt;-'Net Acumulado'!$B134,0,1))</f>
        <v>1</v>
      </c>
      <c r="O134">
        <f>IF(N134=0,0,IF('Net Acumulado'!O134&gt;-'Net Acumulado'!$B134,0,1))</f>
        <v>1</v>
      </c>
      <c r="P134">
        <f>IF(O134=0,0,IF('Net Acumulado'!P134&gt;-'Net Acumulado'!$B134,0,1))</f>
        <v>1</v>
      </c>
      <c r="Q134">
        <f>IF(P134=0,0,IF('Net Acumulado'!Q134&gt;-'Net Acumulado'!$B134,0,1))</f>
        <v>1</v>
      </c>
      <c r="R134">
        <f>IF(Q134=0,0,IF('Net Acumulado'!R134&gt;-'Net Acumulado'!$B134,0,1))</f>
        <v>1</v>
      </c>
      <c r="S134">
        <f>IF(R134=0,0,IF('Net Acumulado'!S134&gt;-'Net Acumulado'!$B134,0,1))</f>
        <v>1</v>
      </c>
      <c r="T134">
        <f>IF(S134=0,0,IF('Net Acumulado'!T134&gt;-'Net Acumulado'!$B134,0,1))</f>
        <v>1</v>
      </c>
      <c r="U134">
        <f>IF(T134=0,0,IF('Net Acumulado'!U134&gt;-'Net Acumulado'!$B134,0,1))</f>
        <v>1</v>
      </c>
      <c r="V134">
        <f>IF(U134=0,0,IF('Net Acumulado'!V134&gt;-'Net Acumulado'!$B134,0,1))</f>
        <v>1</v>
      </c>
      <c r="W134">
        <f>IF(V134=0,0,IF('Net Acumulado'!W134&gt;-'Net Acumulado'!$B134,0,1))</f>
        <v>1</v>
      </c>
      <c r="X134">
        <f>IF(W134=0,0,IF('Net Acumulado'!X134&gt;-'Net Acumulado'!$B134,0,1))</f>
        <v>1</v>
      </c>
      <c r="Y134">
        <f>IF(X134=0,0,IF('Net Acumulado'!Y134&gt;-'Net Acumulado'!$B134,0,1))</f>
        <v>1</v>
      </c>
      <c r="Z134">
        <f>IF(Y134=0,0,IF('Net Acumulado'!Z134&gt;-'Net Acumulado'!$B134,0,1))</f>
        <v>1</v>
      </c>
      <c r="AA134">
        <f>IF(Z134=0,0,IF('Net Acumulado'!AA134&gt;-'Net Acumulado'!$B134,0,1))</f>
        <v>1</v>
      </c>
      <c r="AB134">
        <f>IF(AA134=0,0,IF('Net Acumulado'!AB134&gt;-'Net Acumulado'!$B134,0,1))</f>
        <v>1</v>
      </c>
      <c r="AC134">
        <f>IF(AB134=0,0,IF('Net Acumulado'!AC134&gt;-'Net Acumulado'!$B134,0,1))</f>
        <v>1</v>
      </c>
      <c r="AD134">
        <f>IF(AC134=0,0,IF('Net Acumulado'!AD134&gt;-'Net Acumulado'!$B134,0,1))</f>
        <v>1</v>
      </c>
      <c r="AE134">
        <f>IF(AD134=0,0,IF('Net Acumulado'!AE134&gt;-'Net Acumulado'!$B134,0,1))</f>
        <v>1</v>
      </c>
      <c r="AF134">
        <f>IF(AE134=0,0,IF('Net Acumulado'!AF134&gt;-'Net Acumulado'!$B134,0,1))</f>
        <v>1</v>
      </c>
      <c r="AG134">
        <f>IF(AF134=0,0,IF('Net Acumulado'!AG134&gt;-'Net Acumulado'!$B134,0,1))</f>
        <v>1</v>
      </c>
      <c r="AH134">
        <f>IF(AG134=0,0,IF('Net Acumulado'!AH134&gt;-'Net Acumulado'!$B134,0,1))</f>
        <v>1</v>
      </c>
      <c r="AI134">
        <f>IF(AH134=0,0,IF('Net Acumulado'!AI134&gt;-'Net Acumulado'!$B134,0,1))</f>
        <v>1</v>
      </c>
      <c r="AJ134">
        <f>IF(AI134=0,0,IF('Net Acumulado'!AJ134&gt;-'Net Acumulado'!$B134,0,1))</f>
        <v>1</v>
      </c>
      <c r="AK134">
        <f>IF(AJ134=0,0,IF('Net Acumulado'!AK134&gt;-'Net Acumulado'!$B134,0,1))</f>
        <v>1</v>
      </c>
      <c r="AL134">
        <f>IF(AK134=0,0,IF('Net Acumulado'!AL134&gt;-'Net Acumulado'!$B134,0,1))</f>
        <v>1</v>
      </c>
      <c r="AM134">
        <f>IF(AL134=0,0,IF('Net Acumulado'!AM134&gt;-'Net Acumulado'!$B134,0,1))</f>
        <v>1</v>
      </c>
      <c r="AN134">
        <f>IF(AM134=0,0,IF('Net Acumulado'!AN134&gt;-'Net Acumulado'!$B134,0,1))</f>
        <v>1</v>
      </c>
      <c r="AO134">
        <f>IF(AN134=0,0,IF('Net Acumulado'!AO134&gt;-'Net Acumulado'!$B134,0,1))</f>
        <v>1</v>
      </c>
      <c r="AP134">
        <f>IF(AO134=0,0,IF('Net Acumulado'!AP134&gt;-'Net Acumulado'!$B134,0,1))</f>
        <v>1</v>
      </c>
      <c r="AQ134">
        <f>IF(AP134=0,0,IF('Net Acumulado'!AQ134&gt;-'Net Acumulado'!$B134,0,1))</f>
        <v>1</v>
      </c>
      <c r="AR134">
        <f>IF(AQ134=0,0,IF('Net Acumulado'!AR134&gt;-'Net Acumulado'!$B134,0,1))</f>
        <v>1</v>
      </c>
      <c r="AS134">
        <f>IF(AR134=0,0,IF('Net Acumulado'!AS134&gt;-'Net Acumulado'!$B134,0,1))</f>
        <v>1</v>
      </c>
      <c r="AT134">
        <f>IF(AS134=0,0,IF('Net Acumulado'!AT134&gt;-'Net Acumulado'!$B134,0,1))</f>
        <v>1</v>
      </c>
      <c r="AU134">
        <f>IF(AT134=0,0,IF('Net Acumulado'!AU134&gt;-'Net Acumulado'!$B134,0,1))</f>
        <v>1</v>
      </c>
      <c r="AV134">
        <f>IF(AU134=0,0,IF('Net Acumulado'!AV134&gt;-'Net Acumulado'!$B134,0,1))</f>
        <v>1</v>
      </c>
      <c r="AW134">
        <f>IF(AV134=0,0,IF('Net Acumulado'!AW134&gt;-'Net Acumulado'!$B134,0,1))</f>
        <v>1</v>
      </c>
      <c r="AX134">
        <f>IF(AW134=0,0,IF('Net Acumulado'!AX134&gt;-'Net Acumulado'!$B134,0,1))</f>
        <v>1</v>
      </c>
      <c r="AY134">
        <f>IF(AX134=0,0,IF('Net Acumulado'!AY134&gt;-'Net Acumulado'!$B134,0,1))</f>
        <v>1</v>
      </c>
      <c r="AZ134">
        <f>IF(AY134=0,0,IF('Net Acumulado'!AZ134&gt;-'Net Acumulado'!$B134,0,1))</f>
        <v>1</v>
      </c>
      <c r="BA134">
        <f>IF(AZ134=0,0,IF('Net Acumulado'!BA134&gt;-'Net Acumulado'!$B134,0,1))</f>
        <v>1</v>
      </c>
      <c r="BB134">
        <f>IF(BA134=0,0,IF('Net Acumulado'!BB134&gt;-'Net Acumulado'!$B134,0,1))</f>
        <v>1</v>
      </c>
      <c r="BC134">
        <f>IF(BB134=0,0,IF('Net Acumulado'!BC134&gt;-'Net Acumulado'!$B134,0,1))</f>
        <v>1</v>
      </c>
      <c r="BD134">
        <f>IF(BC134=0,0,IF('Net Acumulado'!BD134&gt;-'Net Acumulado'!$B134,0,1))</f>
        <v>1</v>
      </c>
      <c r="BE134">
        <f>IF(BD134=0,0,IF('Net Acumulado'!BE134&gt;-'Net Acumulado'!$B134,0,1))</f>
        <v>1</v>
      </c>
      <c r="BF134">
        <f>IF(BE134=0,0,IF('Net Acumulado'!BF134&gt;-'Net Acumulado'!$B134,0,1))</f>
        <v>0</v>
      </c>
      <c r="BG134">
        <f>IF(BF134=0,0,IF('Net Acumulado'!BG134&gt;-'Net Acumulado'!$B134,0,1))</f>
        <v>0</v>
      </c>
      <c r="BH134">
        <f>IF(BG134=0,0,IF('Net Acumulado'!BH134&gt;-'Net Acumulado'!$B134,0,1))</f>
        <v>0</v>
      </c>
      <c r="BI134">
        <f>IF(BH134=0,0,IF('Net Acumulado'!BI134&gt;-'Net Acumulado'!$B134,0,1))</f>
        <v>0</v>
      </c>
      <c r="BJ134">
        <f>IF(BI134=0,0,IF('Net Acumulado'!BJ134&gt;-'Net Acumulado'!$B134,0,1))</f>
        <v>0</v>
      </c>
      <c r="BK134">
        <f>IF(BJ134=0,0,IF('Net Acumulado'!BK134&gt;-'Net Acumulado'!$B134,0,1))</f>
        <v>0</v>
      </c>
      <c r="BL134">
        <f>IF(BK134=0,0,IF('Net Acumulado'!BL134&gt;-'Net Acumulado'!$B134,0,1))</f>
        <v>0</v>
      </c>
      <c r="BM134">
        <f>IF(BL134=0,0,IF('Net Acumulado'!BM134&gt;-'Net Acumulado'!$B134,0,1))</f>
        <v>0</v>
      </c>
      <c r="BN134">
        <f>IF(BM134=0,0,IF('Net Acumulado'!BN134&gt;-'Net Acumulado'!$B134,0,1))</f>
        <v>0</v>
      </c>
      <c r="BO134">
        <f>IF(BN134=0,0,IF('Net Acumulado'!BO134&gt;-'Net Acumulado'!$B134,0,1))</f>
        <v>0</v>
      </c>
      <c r="BP134">
        <f>IF(BO134=0,0,IF('Net Acumulado'!BP134&gt;-'Net Acumulado'!$B134,0,1))</f>
        <v>0</v>
      </c>
      <c r="BQ134">
        <f>IF(BP134=0,0,IF('Net Acumulado'!BQ134&gt;-'Net Acumulado'!$B134,0,1))</f>
        <v>0</v>
      </c>
      <c r="BR134">
        <f>IF(BQ134=0,0,IF('Net Acumulado'!BR134&gt;-'Net Acumulado'!$B134,0,1))</f>
        <v>0</v>
      </c>
      <c r="BS134">
        <f>IF(BR134=0,0,IF('Net Acumulado'!BS134&gt;-'Net Acumulado'!$B134,0,1))</f>
        <v>0</v>
      </c>
      <c r="BT134">
        <f>IF(BS134=0,0,IF('Net Acumulado'!BT134&gt;-'Net Acumulado'!$B134,0,1))</f>
        <v>0</v>
      </c>
      <c r="BU134">
        <f>IF(BT134=0,0,IF('Net Acumulado'!BU134&gt;-'Net Acumulado'!$B134,0,1))</f>
        <v>0</v>
      </c>
      <c r="BV134">
        <f>IF(BU134=0,0,IF('Net Acumulado'!BV134&gt;-'Net Acumulado'!$B134,0,1))</f>
        <v>0</v>
      </c>
      <c r="BW134">
        <f>IF(BV134=0,0,IF('Net Acumulado'!BW134&gt;-'Net Acumulado'!$B134,0,1))</f>
        <v>0</v>
      </c>
      <c r="BX134">
        <f>IF(BW134=0,0,IF('Net Acumulado'!BX134&gt;-'Net Acumulado'!$B134,0,1))</f>
        <v>0</v>
      </c>
      <c r="BY134">
        <f>IF(BX134=0,0,IF('Net Acumulado'!BY134&gt;-'Net Acumulado'!$B134,0,1))</f>
        <v>0</v>
      </c>
      <c r="BZ134">
        <f>IF(BY134=0,0,IF('Net Acumulado'!BZ134&gt;-'Net Acumulado'!$B134,0,1))</f>
        <v>0</v>
      </c>
      <c r="CA134">
        <f>IF(BZ134=0,0,IF('Net Acumulado'!CA134&gt;-'Net Acumulado'!$B134,0,1))</f>
        <v>0</v>
      </c>
      <c r="CB134">
        <f>IF(CA134=0,0,IF('Net Acumulado'!CB134&gt;-'Net Acumulado'!$B134,0,1))</f>
        <v>0</v>
      </c>
      <c r="CC134">
        <f>IF(CB134=0,0,IF('Net Acumulado'!CC134&gt;-'Net Acumulado'!$B134,0,1))</f>
        <v>0</v>
      </c>
      <c r="CD134">
        <f>IF(CC134=0,0,IF('Net Acumulado'!CD134&gt;-'Net Acumulado'!$B134,0,1))</f>
        <v>0</v>
      </c>
      <c r="CE134">
        <f>IF(CD134=0,0,IF('Net Acumulado'!CE134&gt;-'Net Acumulado'!$B134,0,1))</f>
        <v>0</v>
      </c>
      <c r="CF134">
        <f>IF(CE134=0,0,IF('Net Acumulado'!CF134&gt;-'Net Acumulado'!$B134,0,1))</f>
        <v>0</v>
      </c>
      <c r="CG134">
        <f>IF(CF134=0,0,IF('Net Acumulado'!CG134&gt;-'Net Acumulado'!$B134,0,1))</f>
        <v>0</v>
      </c>
      <c r="CH134">
        <f>IF(CG134=0,0,IF('Net Acumulado'!CH134&gt;-'Net Acumulado'!$B134,0,1))</f>
        <v>0</v>
      </c>
      <c r="CI134">
        <f>IF(CH134=0,0,IF('Net Acumulado'!CI134&gt;-'Net Acumulado'!$B134,0,1))</f>
        <v>0</v>
      </c>
      <c r="CJ134">
        <f>IF(CI134=0,0,IF('Net Acumulado'!CJ134&gt;-'Net Acumulado'!$B134,0,1))</f>
        <v>0</v>
      </c>
      <c r="CK134">
        <f>IF(CJ134=0,0,IF('Net Acumulado'!CK134&gt;-'Net Acumulado'!$B134,0,1))</f>
        <v>0</v>
      </c>
      <c r="CL134">
        <f>IF(CK134=0,0,IF('Net Acumulado'!CL134&gt;-'Net Acumulado'!$B134,0,1))</f>
        <v>0</v>
      </c>
      <c r="CM134">
        <f>IF(CL134=0,0,IF('Net Acumulado'!CM134&gt;-'Net Acumulado'!$B134,0,1))</f>
        <v>0</v>
      </c>
      <c r="CN134">
        <f>IF(CM134=0,0,IF('Net Acumulado'!CN134&gt;-'Net Acumulado'!$B134,0,1))</f>
        <v>0</v>
      </c>
      <c r="CO134">
        <f>IF(CN134=0,0,IF('Net Acumulado'!CO134&gt;-'Net Acumulado'!$B134,0,1))</f>
        <v>0</v>
      </c>
      <c r="CP134">
        <f>IF(CO134=0,0,IF('Net Acumulado'!CP134&gt;-'Net Acumulado'!$B134,0,1))</f>
        <v>0</v>
      </c>
      <c r="CQ134">
        <f>IF(CP134=0,0,IF('Net Acumulado'!CQ134&gt;-'Net Acumulado'!$B134,0,1))</f>
        <v>0</v>
      </c>
      <c r="CR134">
        <f>IF(CQ134=0,0,IF('Net Acumulado'!CR134&gt;-'Net Acumulado'!$B134,0,1))</f>
        <v>0</v>
      </c>
      <c r="CS134">
        <f>IF(CR134=0,0,IF('Net Acumulado'!CS134&gt;-'Net Acumulado'!$B134,0,1))</f>
        <v>0</v>
      </c>
      <c r="CT134">
        <f>IF(CS134=0,0,IF('Net Acumulado'!CT134&gt;-'Net Acumulado'!$B134,0,1))</f>
        <v>0</v>
      </c>
      <c r="CU134">
        <f>IF(CT134=0,0,IF('Net Acumulado'!CU134&gt;-'Net Acumulado'!$B134,0,1))</f>
        <v>0</v>
      </c>
    </row>
    <row r="135" spans="1:99" x14ac:dyDescent="0.3">
      <c r="A135">
        <f t="shared" si="2"/>
        <v>56</v>
      </c>
      <c r="B135">
        <v>-11207</v>
      </c>
      <c r="C135">
        <v>4307</v>
      </c>
      <c r="D135">
        <f>IF('Net Acumulado'!D135&gt;-'Net Acumulado'!$B135,0,1)</f>
        <v>1</v>
      </c>
      <c r="E135">
        <f>IF(D135=0,0,IF('Net Acumulado'!E135&gt;-'Net Acumulado'!$B135,0,1))</f>
        <v>1</v>
      </c>
      <c r="F135">
        <f>IF(E135=0,0,IF('Net Acumulado'!F135&gt;-'Net Acumulado'!$B135,0,1))</f>
        <v>1</v>
      </c>
      <c r="G135">
        <f>IF(F135=0,0,IF('Net Acumulado'!G135&gt;-'Net Acumulado'!$B135,0,1))</f>
        <v>1</v>
      </c>
      <c r="H135">
        <f>IF(G135=0,0,IF('Net Acumulado'!H135&gt;-'Net Acumulado'!$B135,0,1))</f>
        <v>1</v>
      </c>
      <c r="I135">
        <f>IF(H135=0,0,IF('Net Acumulado'!I135&gt;-'Net Acumulado'!$B135,0,1))</f>
        <v>1</v>
      </c>
      <c r="J135">
        <f>IF(I135=0,0,IF('Net Acumulado'!J135&gt;-'Net Acumulado'!$B135,0,1))</f>
        <v>1</v>
      </c>
      <c r="K135">
        <f>IF(J135=0,0,IF('Net Acumulado'!K135&gt;-'Net Acumulado'!$B135,0,1))</f>
        <v>1</v>
      </c>
      <c r="L135">
        <f>IF(K135=0,0,IF('Net Acumulado'!L135&gt;-'Net Acumulado'!$B135,0,1))</f>
        <v>1</v>
      </c>
      <c r="M135">
        <f>IF(L135=0,0,IF('Net Acumulado'!M135&gt;-'Net Acumulado'!$B135,0,1))</f>
        <v>1</v>
      </c>
      <c r="N135">
        <f>IF(M135=0,0,IF('Net Acumulado'!N135&gt;-'Net Acumulado'!$B135,0,1))</f>
        <v>1</v>
      </c>
      <c r="O135">
        <f>IF(N135=0,0,IF('Net Acumulado'!O135&gt;-'Net Acumulado'!$B135,0,1))</f>
        <v>1</v>
      </c>
      <c r="P135">
        <f>IF(O135=0,0,IF('Net Acumulado'!P135&gt;-'Net Acumulado'!$B135,0,1))</f>
        <v>1</v>
      </c>
      <c r="Q135">
        <f>IF(P135=0,0,IF('Net Acumulado'!Q135&gt;-'Net Acumulado'!$B135,0,1))</f>
        <v>1</v>
      </c>
      <c r="R135">
        <f>IF(Q135=0,0,IF('Net Acumulado'!R135&gt;-'Net Acumulado'!$B135,0,1))</f>
        <v>1</v>
      </c>
      <c r="S135">
        <f>IF(R135=0,0,IF('Net Acumulado'!S135&gt;-'Net Acumulado'!$B135,0,1))</f>
        <v>1</v>
      </c>
      <c r="T135">
        <f>IF(S135=0,0,IF('Net Acumulado'!T135&gt;-'Net Acumulado'!$B135,0,1))</f>
        <v>1</v>
      </c>
      <c r="U135">
        <f>IF(T135=0,0,IF('Net Acumulado'!U135&gt;-'Net Acumulado'!$B135,0,1))</f>
        <v>1</v>
      </c>
      <c r="V135">
        <f>IF(U135=0,0,IF('Net Acumulado'!V135&gt;-'Net Acumulado'!$B135,0,1))</f>
        <v>1</v>
      </c>
      <c r="W135">
        <f>IF(V135=0,0,IF('Net Acumulado'!W135&gt;-'Net Acumulado'!$B135,0,1))</f>
        <v>1</v>
      </c>
      <c r="X135">
        <f>IF(W135=0,0,IF('Net Acumulado'!X135&gt;-'Net Acumulado'!$B135,0,1))</f>
        <v>1</v>
      </c>
      <c r="Y135">
        <f>IF(X135=0,0,IF('Net Acumulado'!Y135&gt;-'Net Acumulado'!$B135,0,1))</f>
        <v>1</v>
      </c>
      <c r="Z135">
        <f>IF(Y135=0,0,IF('Net Acumulado'!Z135&gt;-'Net Acumulado'!$B135,0,1))</f>
        <v>1</v>
      </c>
      <c r="AA135">
        <f>IF(Z135=0,0,IF('Net Acumulado'!AA135&gt;-'Net Acumulado'!$B135,0,1))</f>
        <v>1</v>
      </c>
      <c r="AB135">
        <f>IF(AA135=0,0,IF('Net Acumulado'!AB135&gt;-'Net Acumulado'!$B135,0,1))</f>
        <v>1</v>
      </c>
      <c r="AC135">
        <f>IF(AB135=0,0,IF('Net Acumulado'!AC135&gt;-'Net Acumulado'!$B135,0,1))</f>
        <v>1</v>
      </c>
      <c r="AD135">
        <f>IF(AC135=0,0,IF('Net Acumulado'!AD135&gt;-'Net Acumulado'!$B135,0,1))</f>
        <v>1</v>
      </c>
      <c r="AE135">
        <f>IF(AD135=0,0,IF('Net Acumulado'!AE135&gt;-'Net Acumulado'!$B135,0,1))</f>
        <v>1</v>
      </c>
      <c r="AF135">
        <f>IF(AE135=0,0,IF('Net Acumulado'!AF135&gt;-'Net Acumulado'!$B135,0,1))</f>
        <v>1</v>
      </c>
      <c r="AG135">
        <f>IF(AF135=0,0,IF('Net Acumulado'!AG135&gt;-'Net Acumulado'!$B135,0,1))</f>
        <v>1</v>
      </c>
      <c r="AH135">
        <f>IF(AG135=0,0,IF('Net Acumulado'!AH135&gt;-'Net Acumulado'!$B135,0,1))</f>
        <v>1</v>
      </c>
      <c r="AI135">
        <f>IF(AH135=0,0,IF('Net Acumulado'!AI135&gt;-'Net Acumulado'!$B135,0,1))</f>
        <v>1</v>
      </c>
      <c r="AJ135">
        <f>IF(AI135=0,0,IF('Net Acumulado'!AJ135&gt;-'Net Acumulado'!$B135,0,1))</f>
        <v>1</v>
      </c>
      <c r="AK135">
        <f>IF(AJ135=0,0,IF('Net Acumulado'!AK135&gt;-'Net Acumulado'!$B135,0,1))</f>
        <v>1</v>
      </c>
      <c r="AL135">
        <f>IF(AK135=0,0,IF('Net Acumulado'!AL135&gt;-'Net Acumulado'!$B135,0,1))</f>
        <v>1</v>
      </c>
      <c r="AM135">
        <f>IF(AL135=0,0,IF('Net Acumulado'!AM135&gt;-'Net Acumulado'!$B135,0,1))</f>
        <v>1</v>
      </c>
      <c r="AN135">
        <f>IF(AM135=0,0,IF('Net Acumulado'!AN135&gt;-'Net Acumulado'!$B135,0,1))</f>
        <v>1</v>
      </c>
      <c r="AO135">
        <f>IF(AN135=0,0,IF('Net Acumulado'!AO135&gt;-'Net Acumulado'!$B135,0,1))</f>
        <v>1</v>
      </c>
      <c r="AP135">
        <f>IF(AO135=0,0,IF('Net Acumulado'!AP135&gt;-'Net Acumulado'!$B135,0,1))</f>
        <v>1</v>
      </c>
      <c r="AQ135">
        <f>IF(AP135=0,0,IF('Net Acumulado'!AQ135&gt;-'Net Acumulado'!$B135,0,1))</f>
        <v>1</v>
      </c>
      <c r="AR135">
        <f>IF(AQ135=0,0,IF('Net Acumulado'!AR135&gt;-'Net Acumulado'!$B135,0,1))</f>
        <v>1</v>
      </c>
      <c r="AS135">
        <f>IF(AR135=0,0,IF('Net Acumulado'!AS135&gt;-'Net Acumulado'!$B135,0,1))</f>
        <v>1</v>
      </c>
      <c r="AT135">
        <f>IF(AS135=0,0,IF('Net Acumulado'!AT135&gt;-'Net Acumulado'!$B135,0,1))</f>
        <v>1</v>
      </c>
      <c r="AU135">
        <f>IF(AT135=0,0,IF('Net Acumulado'!AU135&gt;-'Net Acumulado'!$B135,0,1))</f>
        <v>1</v>
      </c>
      <c r="AV135">
        <f>IF(AU135=0,0,IF('Net Acumulado'!AV135&gt;-'Net Acumulado'!$B135,0,1))</f>
        <v>1</v>
      </c>
      <c r="AW135">
        <f>IF(AV135=0,0,IF('Net Acumulado'!AW135&gt;-'Net Acumulado'!$B135,0,1))</f>
        <v>1</v>
      </c>
      <c r="AX135">
        <f>IF(AW135=0,0,IF('Net Acumulado'!AX135&gt;-'Net Acumulado'!$B135,0,1))</f>
        <v>1</v>
      </c>
      <c r="AY135">
        <f>IF(AX135=0,0,IF('Net Acumulado'!AY135&gt;-'Net Acumulado'!$B135,0,1))</f>
        <v>1</v>
      </c>
      <c r="AZ135">
        <f>IF(AY135=0,0,IF('Net Acumulado'!AZ135&gt;-'Net Acumulado'!$B135,0,1))</f>
        <v>1</v>
      </c>
      <c r="BA135">
        <f>IF(AZ135=0,0,IF('Net Acumulado'!BA135&gt;-'Net Acumulado'!$B135,0,1))</f>
        <v>1</v>
      </c>
      <c r="BB135">
        <f>IF(BA135=0,0,IF('Net Acumulado'!BB135&gt;-'Net Acumulado'!$B135,0,1))</f>
        <v>1</v>
      </c>
      <c r="BC135">
        <f>IF(BB135=0,0,IF('Net Acumulado'!BC135&gt;-'Net Acumulado'!$B135,0,1))</f>
        <v>1</v>
      </c>
      <c r="BD135">
        <f>IF(BC135=0,0,IF('Net Acumulado'!BD135&gt;-'Net Acumulado'!$B135,0,1))</f>
        <v>1</v>
      </c>
      <c r="BE135">
        <f>IF(BD135=0,0,IF('Net Acumulado'!BE135&gt;-'Net Acumulado'!$B135,0,1))</f>
        <v>1</v>
      </c>
      <c r="BF135">
        <f>IF(BE135=0,0,IF('Net Acumulado'!BF135&gt;-'Net Acumulado'!$B135,0,1))</f>
        <v>1</v>
      </c>
      <c r="BG135">
        <f>IF(BF135=0,0,IF('Net Acumulado'!BG135&gt;-'Net Acumulado'!$B135,0,1))</f>
        <v>1</v>
      </c>
      <c r="BH135">
        <f>IF(BG135=0,0,IF('Net Acumulado'!BH135&gt;-'Net Acumulado'!$B135,0,1))</f>
        <v>0</v>
      </c>
      <c r="BI135">
        <f>IF(BH135=0,0,IF('Net Acumulado'!BI135&gt;-'Net Acumulado'!$B135,0,1))</f>
        <v>0</v>
      </c>
      <c r="BJ135">
        <f>IF(BI135=0,0,IF('Net Acumulado'!BJ135&gt;-'Net Acumulado'!$B135,0,1))</f>
        <v>0</v>
      </c>
      <c r="BK135">
        <f>IF(BJ135=0,0,IF('Net Acumulado'!BK135&gt;-'Net Acumulado'!$B135,0,1))</f>
        <v>0</v>
      </c>
      <c r="BL135">
        <f>IF(BK135=0,0,IF('Net Acumulado'!BL135&gt;-'Net Acumulado'!$B135,0,1))</f>
        <v>0</v>
      </c>
      <c r="BM135">
        <f>IF(BL135=0,0,IF('Net Acumulado'!BM135&gt;-'Net Acumulado'!$B135,0,1))</f>
        <v>0</v>
      </c>
      <c r="BN135">
        <f>IF(BM135=0,0,IF('Net Acumulado'!BN135&gt;-'Net Acumulado'!$B135,0,1))</f>
        <v>0</v>
      </c>
      <c r="BO135">
        <f>IF(BN135=0,0,IF('Net Acumulado'!BO135&gt;-'Net Acumulado'!$B135,0,1))</f>
        <v>0</v>
      </c>
      <c r="BP135">
        <f>IF(BO135=0,0,IF('Net Acumulado'!BP135&gt;-'Net Acumulado'!$B135,0,1))</f>
        <v>0</v>
      </c>
      <c r="BQ135">
        <f>IF(BP135=0,0,IF('Net Acumulado'!BQ135&gt;-'Net Acumulado'!$B135,0,1))</f>
        <v>0</v>
      </c>
      <c r="BR135">
        <f>IF(BQ135=0,0,IF('Net Acumulado'!BR135&gt;-'Net Acumulado'!$B135,0,1))</f>
        <v>0</v>
      </c>
      <c r="BS135">
        <f>IF(BR135=0,0,IF('Net Acumulado'!BS135&gt;-'Net Acumulado'!$B135,0,1))</f>
        <v>0</v>
      </c>
      <c r="BT135">
        <f>IF(BS135=0,0,IF('Net Acumulado'!BT135&gt;-'Net Acumulado'!$B135,0,1))</f>
        <v>0</v>
      </c>
      <c r="BU135">
        <f>IF(BT135=0,0,IF('Net Acumulado'!BU135&gt;-'Net Acumulado'!$B135,0,1))</f>
        <v>0</v>
      </c>
      <c r="BV135">
        <f>IF(BU135=0,0,IF('Net Acumulado'!BV135&gt;-'Net Acumulado'!$B135,0,1))</f>
        <v>0</v>
      </c>
      <c r="BW135">
        <f>IF(BV135=0,0,IF('Net Acumulado'!BW135&gt;-'Net Acumulado'!$B135,0,1))</f>
        <v>0</v>
      </c>
      <c r="BX135">
        <f>IF(BW135=0,0,IF('Net Acumulado'!BX135&gt;-'Net Acumulado'!$B135,0,1))</f>
        <v>0</v>
      </c>
      <c r="BY135">
        <f>IF(BX135=0,0,IF('Net Acumulado'!BY135&gt;-'Net Acumulado'!$B135,0,1))</f>
        <v>0</v>
      </c>
      <c r="BZ135">
        <f>IF(BY135=0,0,IF('Net Acumulado'!BZ135&gt;-'Net Acumulado'!$B135,0,1))</f>
        <v>0</v>
      </c>
      <c r="CA135">
        <f>IF(BZ135=0,0,IF('Net Acumulado'!CA135&gt;-'Net Acumulado'!$B135,0,1))</f>
        <v>0</v>
      </c>
      <c r="CB135">
        <f>IF(CA135=0,0,IF('Net Acumulado'!CB135&gt;-'Net Acumulado'!$B135,0,1))</f>
        <v>0</v>
      </c>
      <c r="CC135">
        <f>IF(CB135=0,0,IF('Net Acumulado'!CC135&gt;-'Net Acumulado'!$B135,0,1))</f>
        <v>0</v>
      </c>
      <c r="CD135">
        <f>IF(CC135=0,0,IF('Net Acumulado'!CD135&gt;-'Net Acumulado'!$B135,0,1))</f>
        <v>0</v>
      </c>
      <c r="CE135">
        <f>IF(CD135=0,0,IF('Net Acumulado'!CE135&gt;-'Net Acumulado'!$B135,0,1))</f>
        <v>0</v>
      </c>
      <c r="CF135">
        <f>IF(CE135=0,0,IF('Net Acumulado'!CF135&gt;-'Net Acumulado'!$B135,0,1))</f>
        <v>0</v>
      </c>
      <c r="CG135">
        <f>IF(CF135=0,0,IF('Net Acumulado'!CG135&gt;-'Net Acumulado'!$B135,0,1))</f>
        <v>0</v>
      </c>
      <c r="CH135">
        <f>IF(CG135=0,0,IF('Net Acumulado'!CH135&gt;-'Net Acumulado'!$B135,0,1))</f>
        <v>0</v>
      </c>
      <c r="CI135">
        <f>IF(CH135=0,0,IF('Net Acumulado'!CI135&gt;-'Net Acumulado'!$B135,0,1))</f>
        <v>0</v>
      </c>
      <c r="CJ135">
        <f>IF(CI135=0,0,IF('Net Acumulado'!CJ135&gt;-'Net Acumulado'!$B135,0,1))</f>
        <v>0</v>
      </c>
      <c r="CK135">
        <f>IF(CJ135=0,0,IF('Net Acumulado'!CK135&gt;-'Net Acumulado'!$B135,0,1))</f>
        <v>0</v>
      </c>
      <c r="CL135">
        <f>IF(CK135=0,0,IF('Net Acumulado'!CL135&gt;-'Net Acumulado'!$B135,0,1))</f>
        <v>0</v>
      </c>
      <c r="CM135">
        <f>IF(CL135=0,0,IF('Net Acumulado'!CM135&gt;-'Net Acumulado'!$B135,0,1))</f>
        <v>0</v>
      </c>
      <c r="CN135">
        <f>IF(CM135=0,0,IF('Net Acumulado'!CN135&gt;-'Net Acumulado'!$B135,0,1))</f>
        <v>0</v>
      </c>
      <c r="CO135">
        <f>IF(CN135=0,0,IF('Net Acumulado'!CO135&gt;-'Net Acumulado'!$B135,0,1))</f>
        <v>0</v>
      </c>
      <c r="CP135">
        <f>IF(CO135=0,0,IF('Net Acumulado'!CP135&gt;-'Net Acumulado'!$B135,0,1))</f>
        <v>0</v>
      </c>
      <c r="CQ135">
        <f>IF(CP135=0,0,IF('Net Acumulado'!CQ135&gt;-'Net Acumulado'!$B135,0,1))</f>
        <v>0</v>
      </c>
      <c r="CR135">
        <f>IF(CQ135=0,0,IF('Net Acumulado'!CR135&gt;-'Net Acumulado'!$B135,0,1))</f>
        <v>0</v>
      </c>
      <c r="CS135">
        <f>IF(CR135=0,0,IF('Net Acumulado'!CS135&gt;-'Net Acumulado'!$B135,0,1))</f>
        <v>0</v>
      </c>
      <c r="CT135">
        <f>IF(CS135=0,0,IF('Net Acumulado'!CT135&gt;-'Net Acumulado'!$B135,0,1))</f>
        <v>0</v>
      </c>
      <c r="CU135">
        <f>IF(CT135=0,0,IF('Net Acumulado'!CU135&gt;-'Net Acumulado'!$B135,0,1))</f>
        <v>0</v>
      </c>
    </row>
    <row r="136" spans="1:99" x14ac:dyDescent="0.3">
      <c r="A136">
        <f t="shared" si="2"/>
        <v>65</v>
      </c>
      <c r="B136">
        <v>-34050</v>
      </c>
      <c r="C136">
        <v>4302</v>
      </c>
      <c r="D136">
        <f>IF('Net Acumulado'!D136&gt;-'Net Acumulado'!$B136,0,1)</f>
        <v>1</v>
      </c>
      <c r="E136">
        <f>IF(D136=0,0,IF('Net Acumulado'!E136&gt;-'Net Acumulado'!$B136,0,1))</f>
        <v>1</v>
      </c>
      <c r="F136">
        <f>IF(E136=0,0,IF('Net Acumulado'!F136&gt;-'Net Acumulado'!$B136,0,1))</f>
        <v>1</v>
      </c>
      <c r="G136">
        <f>IF(F136=0,0,IF('Net Acumulado'!G136&gt;-'Net Acumulado'!$B136,0,1))</f>
        <v>1</v>
      </c>
      <c r="H136">
        <f>IF(G136=0,0,IF('Net Acumulado'!H136&gt;-'Net Acumulado'!$B136,0,1))</f>
        <v>1</v>
      </c>
      <c r="I136">
        <f>IF(H136=0,0,IF('Net Acumulado'!I136&gt;-'Net Acumulado'!$B136,0,1))</f>
        <v>1</v>
      </c>
      <c r="J136">
        <f>IF(I136=0,0,IF('Net Acumulado'!J136&gt;-'Net Acumulado'!$B136,0,1))</f>
        <v>1</v>
      </c>
      <c r="K136">
        <f>IF(J136=0,0,IF('Net Acumulado'!K136&gt;-'Net Acumulado'!$B136,0,1))</f>
        <v>1</v>
      </c>
      <c r="L136">
        <f>IF(K136=0,0,IF('Net Acumulado'!L136&gt;-'Net Acumulado'!$B136,0,1))</f>
        <v>1</v>
      </c>
      <c r="M136">
        <f>IF(L136=0,0,IF('Net Acumulado'!M136&gt;-'Net Acumulado'!$B136,0,1))</f>
        <v>1</v>
      </c>
      <c r="N136">
        <f>IF(M136=0,0,IF('Net Acumulado'!N136&gt;-'Net Acumulado'!$B136,0,1))</f>
        <v>1</v>
      </c>
      <c r="O136">
        <f>IF(N136=0,0,IF('Net Acumulado'!O136&gt;-'Net Acumulado'!$B136,0,1))</f>
        <v>1</v>
      </c>
      <c r="P136">
        <f>IF(O136=0,0,IF('Net Acumulado'!P136&gt;-'Net Acumulado'!$B136,0,1))</f>
        <v>1</v>
      </c>
      <c r="Q136">
        <f>IF(P136=0,0,IF('Net Acumulado'!Q136&gt;-'Net Acumulado'!$B136,0,1))</f>
        <v>1</v>
      </c>
      <c r="R136">
        <f>IF(Q136=0,0,IF('Net Acumulado'!R136&gt;-'Net Acumulado'!$B136,0,1))</f>
        <v>1</v>
      </c>
      <c r="S136">
        <f>IF(R136=0,0,IF('Net Acumulado'!S136&gt;-'Net Acumulado'!$B136,0,1))</f>
        <v>1</v>
      </c>
      <c r="T136">
        <f>IF(S136=0,0,IF('Net Acumulado'!T136&gt;-'Net Acumulado'!$B136,0,1))</f>
        <v>1</v>
      </c>
      <c r="U136">
        <f>IF(T136=0,0,IF('Net Acumulado'!U136&gt;-'Net Acumulado'!$B136,0,1))</f>
        <v>1</v>
      </c>
      <c r="V136">
        <f>IF(U136=0,0,IF('Net Acumulado'!V136&gt;-'Net Acumulado'!$B136,0,1))</f>
        <v>1</v>
      </c>
      <c r="W136">
        <f>IF(V136=0,0,IF('Net Acumulado'!W136&gt;-'Net Acumulado'!$B136,0,1))</f>
        <v>1</v>
      </c>
      <c r="X136">
        <f>IF(W136=0,0,IF('Net Acumulado'!X136&gt;-'Net Acumulado'!$B136,0,1))</f>
        <v>1</v>
      </c>
      <c r="Y136">
        <f>IF(X136=0,0,IF('Net Acumulado'!Y136&gt;-'Net Acumulado'!$B136,0,1))</f>
        <v>1</v>
      </c>
      <c r="Z136">
        <f>IF(Y136=0,0,IF('Net Acumulado'!Z136&gt;-'Net Acumulado'!$B136,0,1))</f>
        <v>1</v>
      </c>
      <c r="AA136">
        <f>IF(Z136=0,0,IF('Net Acumulado'!AA136&gt;-'Net Acumulado'!$B136,0,1))</f>
        <v>1</v>
      </c>
      <c r="AB136">
        <f>IF(AA136=0,0,IF('Net Acumulado'!AB136&gt;-'Net Acumulado'!$B136,0,1))</f>
        <v>1</v>
      </c>
      <c r="AC136">
        <f>IF(AB136=0,0,IF('Net Acumulado'!AC136&gt;-'Net Acumulado'!$B136,0,1))</f>
        <v>1</v>
      </c>
      <c r="AD136">
        <f>IF(AC136=0,0,IF('Net Acumulado'!AD136&gt;-'Net Acumulado'!$B136,0,1))</f>
        <v>1</v>
      </c>
      <c r="AE136">
        <f>IF(AD136=0,0,IF('Net Acumulado'!AE136&gt;-'Net Acumulado'!$B136,0,1))</f>
        <v>1</v>
      </c>
      <c r="AF136">
        <f>IF(AE136=0,0,IF('Net Acumulado'!AF136&gt;-'Net Acumulado'!$B136,0,1))</f>
        <v>1</v>
      </c>
      <c r="AG136">
        <f>IF(AF136=0,0,IF('Net Acumulado'!AG136&gt;-'Net Acumulado'!$B136,0,1))</f>
        <v>1</v>
      </c>
      <c r="AH136">
        <f>IF(AG136=0,0,IF('Net Acumulado'!AH136&gt;-'Net Acumulado'!$B136,0,1))</f>
        <v>1</v>
      </c>
      <c r="AI136">
        <f>IF(AH136=0,0,IF('Net Acumulado'!AI136&gt;-'Net Acumulado'!$B136,0,1))</f>
        <v>1</v>
      </c>
      <c r="AJ136">
        <f>IF(AI136=0,0,IF('Net Acumulado'!AJ136&gt;-'Net Acumulado'!$B136,0,1))</f>
        <v>1</v>
      </c>
      <c r="AK136">
        <f>IF(AJ136=0,0,IF('Net Acumulado'!AK136&gt;-'Net Acumulado'!$B136,0,1))</f>
        <v>1</v>
      </c>
      <c r="AL136">
        <f>IF(AK136=0,0,IF('Net Acumulado'!AL136&gt;-'Net Acumulado'!$B136,0,1))</f>
        <v>1</v>
      </c>
      <c r="AM136">
        <f>IF(AL136=0,0,IF('Net Acumulado'!AM136&gt;-'Net Acumulado'!$B136,0,1))</f>
        <v>1</v>
      </c>
      <c r="AN136">
        <f>IF(AM136=0,0,IF('Net Acumulado'!AN136&gt;-'Net Acumulado'!$B136,0,1))</f>
        <v>1</v>
      </c>
      <c r="AO136">
        <f>IF(AN136=0,0,IF('Net Acumulado'!AO136&gt;-'Net Acumulado'!$B136,0,1))</f>
        <v>1</v>
      </c>
      <c r="AP136">
        <f>IF(AO136=0,0,IF('Net Acumulado'!AP136&gt;-'Net Acumulado'!$B136,0,1))</f>
        <v>1</v>
      </c>
      <c r="AQ136">
        <f>IF(AP136=0,0,IF('Net Acumulado'!AQ136&gt;-'Net Acumulado'!$B136,0,1))</f>
        <v>1</v>
      </c>
      <c r="AR136">
        <f>IF(AQ136=0,0,IF('Net Acumulado'!AR136&gt;-'Net Acumulado'!$B136,0,1))</f>
        <v>1</v>
      </c>
      <c r="AS136">
        <f>IF(AR136=0,0,IF('Net Acumulado'!AS136&gt;-'Net Acumulado'!$B136,0,1))</f>
        <v>1</v>
      </c>
      <c r="AT136">
        <f>IF(AS136=0,0,IF('Net Acumulado'!AT136&gt;-'Net Acumulado'!$B136,0,1))</f>
        <v>1</v>
      </c>
      <c r="AU136">
        <f>IF(AT136=0,0,IF('Net Acumulado'!AU136&gt;-'Net Acumulado'!$B136,0,1))</f>
        <v>1</v>
      </c>
      <c r="AV136">
        <f>IF(AU136=0,0,IF('Net Acumulado'!AV136&gt;-'Net Acumulado'!$B136,0,1))</f>
        <v>1</v>
      </c>
      <c r="AW136">
        <f>IF(AV136=0,0,IF('Net Acumulado'!AW136&gt;-'Net Acumulado'!$B136,0,1))</f>
        <v>1</v>
      </c>
      <c r="AX136">
        <f>IF(AW136=0,0,IF('Net Acumulado'!AX136&gt;-'Net Acumulado'!$B136,0,1))</f>
        <v>1</v>
      </c>
      <c r="AY136">
        <f>IF(AX136=0,0,IF('Net Acumulado'!AY136&gt;-'Net Acumulado'!$B136,0,1))</f>
        <v>1</v>
      </c>
      <c r="AZ136">
        <f>IF(AY136=0,0,IF('Net Acumulado'!AZ136&gt;-'Net Acumulado'!$B136,0,1))</f>
        <v>1</v>
      </c>
      <c r="BA136">
        <f>IF(AZ136=0,0,IF('Net Acumulado'!BA136&gt;-'Net Acumulado'!$B136,0,1))</f>
        <v>1</v>
      </c>
      <c r="BB136">
        <f>IF(BA136=0,0,IF('Net Acumulado'!BB136&gt;-'Net Acumulado'!$B136,0,1))</f>
        <v>1</v>
      </c>
      <c r="BC136">
        <f>IF(BB136=0,0,IF('Net Acumulado'!BC136&gt;-'Net Acumulado'!$B136,0,1))</f>
        <v>1</v>
      </c>
      <c r="BD136">
        <f>IF(BC136=0,0,IF('Net Acumulado'!BD136&gt;-'Net Acumulado'!$B136,0,1))</f>
        <v>1</v>
      </c>
      <c r="BE136">
        <f>IF(BD136=0,0,IF('Net Acumulado'!BE136&gt;-'Net Acumulado'!$B136,0,1))</f>
        <v>1</v>
      </c>
      <c r="BF136">
        <f>IF(BE136=0,0,IF('Net Acumulado'!BF136&gt;-'Net Acumulado'!$B136,0,1))</f>
        <v>1</v>
      </c>
      <c r="BG136">
        <f>IF(BF136=0,0,IF('Net Acumulado'!BG136&gt;-'Net Acumulado'!$B136,0,1))</f>
        <v>1</v>
      </c>
      <c r="BH136">
        <f>IF(BG136=0,0,IF('Net Acumulado'!BH136&gt;-'Net Acumulado'!$B136,0,1))</f>
        <v>1</v>
      </c>
      <c r="BI136">
        <f>IF(BH136=0,0,IF('Net Acumulado'!BI136&gt;-'Net Acumulado'!$B136,0,1))</f>
        <v>1</v>
      </c>
      <c r="BJ136">
        <f>IF(BI136=0,0,IF('Net Acumulado'!BJ136&gt;-'Net Acumulado'!$B136,0,1))</f>
        <v>1</v>
      </c>
      <c r="BK136">
        <f>IF(BJ136=0,0,IF('Net Acumulado'!BK136&gt;-'Net Acumulado'!$B136,0,1))</f>
        <v>1</v>
      </c>
      <c r="BL136">
        <f>IF(BK136=0,0,IF('Net Acumulado'!BL136&gt;-'Net Acumulado'!$B136,0,1))</f>
        <v>1</v>
      </c>
      <c r="BM136">
        <f>IF(BL136=0,0,IF('Net Acumulado'!BM136&gt;-'Net Acumulado'!$B136,0,1))</f>
        <v>1</v>
      </c>
      <c r="BN136">
        <f>IF(BM136=0,0,IF('Net Acumulado'!BN136&gt;-'Net Acumulado'!$B136,0,1))</f>
        <v>1</v>
      </c>
      <c r="BO136">
        <f>IF(BN136=0,0,IF('Net Acumulado'!BO136&gt;-'Net Acumulado'!$B136,0,1))</f>
        <v>1</v>
      </c>
      <c r="BP136">
        <f>IF(BO136=0,0,IF('Net Acumulado'!BP136&gt;-'Net Acumulado'!$B136,0,1))</f>
        <v>1</v>
      </c>
      <c r="BQ136">
        <f>IF(BP136=0,0,IF('Net Acumulado'!BQ136&gt;-'Net Acumulado'!$B136,0,1))</f>
        <v>0</v>
      </c>
      <c r="BR136">
        <f>IF(BQ136=0,0,IF('Net Acumulado'!BR136&gt;-'Net Acumulado'!$B136,0,1))</f>
        <v>0</v>
      </c>
      <c r="BS136">
        <f>IF(BR136=0,0,IF('Net Acumulado'!BS136&gt;-'Net Acumulado'!$B136,0,1))</f>
        <v>0</v>
      </c>
      <c r="BT136">
        <f>IF(BS136=0,0,IF('Net Acumulado'!BT136&gt;-'Net Acumulado'!$B136,0,1))</f>
        <v>0</v>
      </c>
      <c r="BU136">
        <f>IF(BT136=0,0,IF('Net Acumulado'!BU136&gt;-'Net Acumulado'!$B136,0,1))</f>
        <v>0</v>
      </c>
      <c r="BV136">
        <f>IF(BU136=0,0,IF('Net Acumulado'!BV136&gt;-'Net Acumulado'!$B136,0,1))</f>
        <v>0</v>
      </c>
      <c r="BW136">
        <f>IF(BV136=0,0,IF('Net Acumulado'!BW136&gt;-'Net Acumulado'!$B136,0,1))</f>
        <v>0</v>
      </c>
      <c r="BX136">
        <f>IF(BW136=0,0,IF('Net Acumulado'!BX136&gt;-'Net Acumulado'!$B136,0,1))</f>
        <v>0</v>
      </c>
      <c r="BY136">
        <f>IF(BX136=0,0,IF('Net Acumulado'!BY136&gt;-'Net Acumulado'!$B136,0,1))</f>
        <v>0</v>
      </c>
      <c r="BZ136">
        <f>IF(BY136=0,0,IF('Net Acumulado'!BZ136&gt;-'Net Acumulado'!$B136,0,1))</f>
        <v>0</v>
      </c>
      <c r="CA136">
        <f>IF(BZ136=0,0,IF('Net Acumulado'!CA136&gt;-'Net Acumulado'!$B136,0,1))</f>
        <v>0</v>
      </c>
      <c r="CB136">
        <f>IF(CA136=0,0,IF('Net Acumulado'!CB136&gt;-'Net Acumulado'!$B136,0,1))</f>
        <v>0</v>
      </c>
      <c r="CC136">
        <f>IF(CB136=0,0,IF('Net Acumulado'!CC136&gt;-'Net Acumulado'!$B136,0,1))</f>
        <v>0</v>
      </c>
      <c r="CD136">
        <f>IF(CC136=0,0,IF('Net Acumulado'!CD136&gt;-'Net Acumulado'!$B136,0,1))</f>
        <v>0</v>
      </c>
      <c r="CE136">
        <f>IF(CD136=0,0,IF('Net Acumulado'!CE136&gt;-'Net Acumulado'!$B136,0,1))</f>
        <v>0</v>
      </c>
      <c r="CF136">
        <f>IF(CE136=0,0,IF('Net Acumulado'!CF136&gt;-'Net Acumulado'!$B136,0,1))</f>
        <v>0</v>
      </c>
      <c r="CG136">
        <f>IF(CF136=0,0,IF('Net Acumulado'!CG136&gt;-'Net Acumulado'!$B136,0,1))</f>
        <v>0</v>
      </c>
      <c r="CH136">
        <f>IF(CG136=0,0,IF('Net Acumulado'!CH136&gt;-'Net Acumulado'!$B136,0,1))</f>
        <v>0</v>
      </c>
      <c r="CI136">
        <f>IF(CH136=0,0,IF('Net Acumulado'!CI136&gt;-'Net Acumulado'!$B136,0,1))</f>
        <v>0</v>
      </c>
      <c r="CJ136">
        <f>IF(CI136=0,0,IF('Net Acumulado'!CJ136&gt;-'Net Acumulado'!$B136,0,1))</f>
        <v>0</v>
      </c>
      <c r="CK136">
        <f>IF(CJ136=0,0,IF('Net Acumulado'!CK136&gt;-'Net Acumulado'!$B136,0,1))</f>
        <v>0</v>
      </c>
      <c r="CL136">
        <f>IF(CK136=0,0,IF('Net Acumulado'!CL136&gt;-'Net Acumulado'!$B136,0,1))</f>
        <v>0</v>
      </c>
      <c r="CM136">
        <f>IF(CL136=0,0,IF('Net Acumulado'!CM136&gt;-'Net Acumulado'!$B136,0,1))</f>
        <v>0</v>
      </c>
      <c r="CN136">
        <f>IF(CM136=0,0,IF('Net Acumulado'!CN136&gt;-'Net Acumulado'!$B136,0,1))</f>
        <v>0</v>
      </c>
      <c r="CO136">
        <f>IF(CN136=0,0,IF('Net Acumulado'!CO136&gt;-'Net Acumulado'!$B136,0,1))</f>
        <v>0</v>
      </c>
      <c r="CP136">
        <f>IF(CO136=0,0,IF('Net Acumulado'!CP136&gt;-'Net Acumulado'!$B136,0,1))</f>
        <v>0</v>
      </c>
      <c r="CQ136">
        <f>IF(CP136=0,0,IF('Net Acumulado'!CQ136&gt;-'Net Acumulado'!$B136,0,1))</f>
        <v>0</v>
      </c>
      <c r="CR136">
        <f>IF(CQ136=0,0,IF('Net Acumulado'!CR136&gt;-'Net Acumulado'!$B136,0,1))</f>
        <v>0</v>
      </c>
      <c r="CS136">
        <f>IF(CR136=0,0,IF('Net Acumulado'!CS136&gt;-'Net Acumulado'!$B136,0,1))</f>
        <v>0</v>
      </c>
      <c r="CT136">
        <f>IF(CS136=0,0,IF('Net Acumulado'!CT136&gt;-'Net Acumulado'!$B136,0,1))</f>
        <v>0</v>
      </c>
      <c r="CU136">
        <f>IF(CT136=0,0,IF('Net Acumulado'!CU136&gt;-'Net Acumulado'!$B136,0,1))</f>
        <v>0</v>
      </c>
    </row>
    <row r="137" spans="1:99" x14ac:dyDescent="0.3">
      <c r="A137">
        <f t="shared" si="2"/>
        <v>2</v>
      </c>
      <c r="B137">
        <v>-6222</v>
      </c>
      <c r="C137">
        <v>4304</v>
      </c>
      <c r="D137">
        <f>IF('Net Acumulado'!D137&gt;-'Net Acumulado'!$B137,0,1)</f>
        <v>1</v>
      </c>
      <c r="E137">
        <f>IF(D137=0,0,IF('Net Acumulado'!E137&gt;-'Net Acumulado'!$B137,0,1))</f>
        <v>1</v>
      </c>
      <c r="F137">
        <f>IF(E137=0,0,IF('Net Acumulado'!F137&gt;-'Net Acumulado'!$B137,0,1))</f>
        <v>0</v>
      </c>
      <c r="G137">
        <f>IF(F137=0,0,IF('Net Acumulado'!G137&gt;-'Net Acumulado'!$B137,0,1))</f>
        <v>0</v>
      </c>
      <c r="H137">
        <f>IF(G137=0,0,IF('Net Acumulado'!H137&gt;-'Net Acumulado'!$B137,0,1))</f>
        <v>0</v>
      </c>
      <c r="I137">
        <f>IF(H137=0,0,IF('Net Acumulado'!I137&gt;-'Net Acumulado'!$B137,0,1))</f>
        <v>0</v>
      </c>
      <c r="J137">
        <f>IF(I137=0,0,IF('Net Acumulado'!J137&gt;-'Net Acumulado'!$B137,0,1))</f>
        <v>0</v>
      </c>
      <c r="K137">
        <f>IF(J137=0,0,IF('Net Acumulado'!K137&gt;-'Net Acumulado'!$B137,0,1))</f>
        <v>0</v>
      </c>
      <c r="L137">
        <f>IF(K137=0,0,IF('Net Acumulado'!L137&gt;-'Net Acumulado'!$B137,0,1))</f>
        <v>0</v>
      </c>
      <c r="M137">
        <f>IF(L137=0,0,IF('Net Acumulado'!M137&gt;-'Net Acumulado'!$B137,0,1))</f>
        <v>0</v>
      </c>
      <c r="N137">
        <f>IF(M137=0,0,IF('Net Acumulado'!N137&gt;-'Net Acumulado'!$B137,0,1))</f>
        <v>0</v>
      </c>
      <c r="O137">
        <f>IF(N137=0,0,IF('Net Acumulado'!O137&gt;-'Net Acumulado'!$B137,0,1))</f>
        <v>0</v>
      </c>
      <c r="P137">
        <f>IF(O137=0,0,IF('Net Acumulado'!P137&gt;-'Net Acumulado'!$B137,0,1))</f>
        <v>0</v>
      </c>
      <c r="Q137">
        <f>IF(P137=0,0,IF('Net Acumulado'!Q137&gt;-'Net Acumulado'!$B137,0,1))</f>
        <v>0</v>
      </c>
      <c r="R137">
        <f>IF(Q137=0,0,IF('Net Acumulado'!R137&gt;-'Net Acumulado'!$B137,0,1))</f>
        <v>0</v>
      </c>
      <c r="S137">
        <f>IF(R137=0,0,IF('Net Acumulado'!S137&gt;-'Net Acumulado'!$B137,0,1))</f>
        <v>0</v>
      </c>
      <c r="T137">
        <f>IF(S137=0,0,IF('Net Acumulado'!T137&gt;-'Net Acumulado'!$B137,0,1))</f>
        <v>0</v>
      </c>
      <c r="U137">
        <f>IF(T137=0,0,IF('Net Acumulado'!U137&gt;-'Net Acumulado'!$B137,0,1))</f>
        <v>0</v>
      </c>
      <c r="V137">
        <f>IF(U137=0,0,IF('Net Acumulado'!V137&gt;-'Net Acumulado'!$B137,0,1))</f>
        <v>0</v>
      </c>
      <c r="W137">
        <f>IF(V137=0,0,IF('Net Acumulado'!W137&gt;-'Net Acumulado'!$B137,0,1))</f>
        <v>0</v>
      </c>
      <c r="X137">
        <f>IF(W137=0,0,IF('Net Acumulado'!X137&gt;-'Net Acumulado'!$B137,0,1))</f>
        <v>0</v>
      </c>
      <c r="Y137">
        <f>IF(X137=0,0,IF('Net Acumulado'!Y137&gt;-'Net Acumulado'!$B137,0,1))</f>
        <v>0</v>
      </c>
      <c r="Z137">
        <f>IF(Y137=0,0,IF('Net Acumulado'!Z137&gt;-'Net Acumulado'!$B137,0,1))</f>
        <v>0</v>
      </c>
      <c r="AA137">
        <f>IF(Z137=0,0,IF('Net Acumulado'!AA137&gt;-'Net Acumulado'!$B137,0,1))</f>
        <v>0</v>
      </c>
      <c r="AB137">
        <f>IF(AA137=0,0,IF('Net Acumulado'!AB137&gt;-'Net Acumulado'!$B137,0,1))</f>
        <v>0</v>
      </c>
      <c r="AC137">
        <f>IF(AB137=0,0,IF('Net Acumulado'!AC137&gt;-'Net Acumulado'!$B137,0,1))</f>
        <v>0</v>
      </c>
      <c r="AD137">
        <f>IF(AC137=0,0,IF('Net Acumulado'!AD137&gt;-'Net Acumulado'!$B137,0,1))</f>
        <v>0</v>
      </c>
      <c r="AE137">
        <f>IF(AD137=0,0,IF('Net Acumulado'!AE137&gt;-'Net Acumulado'!$B137,0,1))</f>
        <v>0</v>
      </c>
      <c r="AF137">
        <f>IF(AE137=0,0,IF('Net Acumulado'!AF137&gt;-'Net Acumulado'!$B137,0,1))</f>
        <v>0</v>
      </c>
      <c r="AG137">
        <f>IF(AF137=0,0,IF('Net Acumulado'!AG137&gt;-'Net Acumulado'!$B137,0,1))</f>
        <v>0</v>
      </c>
      <c r="AH137">
        <f>IF(AG137=0,0,IF('Net Acumulado'!AH137&gt;-'Net Acumulado'!$B137,0,1))</f>
        <v>0</v>
      </c>
      <c r="AI137">
        <f>IF(AH137=0,0,IF('Net Acumulado'!AI137&gt;-'Net Acumulado'!$B137,0,1))</f>
        <v>0</v>
      </c>
      <c r="AJ137">
        <f>IF(AI137=0,0,IF('Net Acumulado'!AJ137&gt;-'Net Acumulado'!$B137,0,1))</f>
        <v>0</v>
      </c>
      <c r="AK137">
        <f>IF(AJ137=0,0,IF('Net Acumulado'!AK137&gt;-'Net Acumulado'!$B137,0,1))</f>
        <v>0</v>
      </c>
      <c r="AL137">
        <f>IF(AK137=0,0,IF('Net Acumulado'!AL137&gt;-'Net Acumulado'!$B137,0,1))</f>
        <v>0</v>
      </c>
      <c r="AM137">
        <f>IF(AL137=0,0,IF('Net Acumulado'!AM137&gt;-'Net Acumulado'!$B137,0,1))</f>
        <v>0</v>
      </c>
      <c r="AN137">
        <f>IF(AM137=0,0,IF('Net Acumulado'!AN137&gt;-'Net Acumulado'!$B137,0,1))</f>
        <v>0</v>
      </c>
      <c r="AO137">
        <f>IF(AN137=0,0,IF('Net Acumulado'!AO137&gt;-'Net Acumulado'!$B137,0,1))</f>
        <v>0</v>
      </c>
      <c r="AP137">
        <f>IF(AO137=0,0,IF('Net Acumulado'!AP137&gt;-'Net Acumulado'!$B137,0,1))</f>
        <v>0</v>
      </c>
      <c r="AQ137">
        <f>IF(AP137=0,0,IF('Net Acumulado'!AQ137&gt;-'Net Acumulado'!$B137,0,1))</f>
        <v>0</v>
      </c>
      <c r="AR137">
        <f>IF(AQ137=0,0,IF('Net Acumulado'!AR137&gt;-'Net Acumulado'!$B137,0,1))</f>
        <v>0</v>
      </c>
      <c r="AS137">
        <f>IF(AR137=0,0,IF('Net Acumulado'!AS137&gt;-'Net Acumulado'!$B137,0,1))</f>
        <v>0</v>
      </c>
      <c r="AT137">
        <f>IF(AS137=0,0,IF('Net Acumulado'!AT137&gt;-'Net Acumulado'!$B137,0,1))</f>
        <v>0</v>
      </c>
      <c r="AU137">
        <f>IF(AT137=0,0,IF('Net Acumulado'!AU137&gt;-'Net Acumulado'!$B137,0,1))</f>
        <v>0</v>
      </c>
      <c r="AV137">
        <f>IF(AU137=0,0,IF('Net Acumulado'!AV137&gt;-'Net Acumulado'!$B137,0,1))</f>
        <v>0</v>
      </c>
      <c r="AW137">
        <f>IF(AV137=0,0,IF('Net Acumulado'!AW137&gt;-'Net Acumulado'!$B137,0,1))</f>
        <v>0</v>
      </c>
      <c r="AX137">
        <f>IF(AW137=0,0,IF('Net Acumulado'!AX137&gt;-'Net Acumulado'!$B137,0,1))</f>
        <v>0</v>
      </c>
      <c r="AY137">
        <f>IF(AX137=0,0,IF('Net Acumulado'!AY137&gt;-'Net Acumulado'!$B137,0,1))</f>
        <v>0</v>
      </c>
      <c r="AZ137">
        <f>IF(AY137=0,0,IF('Net Acumulado'!AZ137&gt;-'Net Acumulado'!$B137,0,1))</f>
        <v>0</v>
      </c>
      <c r="BA137">
        <f>IF(AZ137=0,0,IF('Net Acumulado'!BA137&gt;-'Net Acumulado'!$B137,0,1))</f>
        <v>0</v>
      </c>
      <c r="BB137">
        <f>IF(BA137=0,0,IF('Net Acumulado'!BB137&gt;-'Net Acumulado'!$B137,0,1))</f>
        <v>0</v>
      </c>
      <c r="BC137">
        <f>IF(BB137=0,0,IF('Net Acumulado'!BC137&gt;-'Net Acumulado'!$B137,0,1))</f>
        <v>0</v>
      </c>
      <c r="BD137">
        <f>IF(BC137=0,0,IF('Net Acumulado'!BD137&gt;-'Net Acumulado'!$B137,0,1))</f>
        <v>0</v>
      </c>
      <c r="BE137">
        <f>IF(BD137=0,0,IF('Net Acumulado'!BE137&gt;-'Net Acumulado'!$B137,0,1))</f>
        <v>0</v>
      </c>
      <c r="BF137">
        <f>IF(BE137=0,0,IF('Net Acumulado'!BF137&gt;-'Net Acumulado'!$B137,0,1))</f>
        <v>0</v>
      </c>
      <c r="BG137">
        <f>IF(BF137=0,0,IF('Net Acumulado'!BG137&gt;-'Net Acumulado'!$B137,0,1))</f>
        <v>0</v>
      </c>
      <c r="BH137">
        <f>IF(BG137=0,0,IF('Net Acumulado'!BH137&gt;-'Net Acumulado'!$B137,0,1))</f>
        <v>0</v>
      </c>
      <c r="BI137">
        <f>IF(BH137=0,0,IF('Net Acumulado'!BI137&gt;-'Net Acumulado'!$B137,0,1))</f>
        <v>0</v>
      </c>
      <c r="BJ137">
        <f>IF(BI137=0,0,IF('Net Acumulado'!BJ137&gt;-'Net Acumulado'!$B137,0,1))</f>
        <v>0</v>
      </c>
      <c r="BK137">
        <f>IF(BJ137=0,0,IF('Net Acumulado'!BK137&gt;-'Net Acumulado'!$B137,0,1))</f>
        <v>0</v>
      </c>
      <c r="BL137">
        <f>IF(BK137=0,0,IF('Net Acumulado'!BL137&gt;-'Net Acumulado'!$B137,0,1))</f>
        <v>0</v>
      </c>
      <c r="BM137">
        <f>IF(BL137=0,0,IF('Net Acumulado'!BM137&gt;-'Net Acumulado'!$B137,0,1))</f>
        <v>0</v>
      </c>
      <c r="BN137">
        <f>IF(BM137=0,0,IF('Net Acumulado'!BN137&gt;-'Net Acumulado'!$B137,0,1))</f>
        <v>0</v>
      </c>
      <c r="BO137">
        <f>IF(BN137=0,0,IF('Net Acumulado'!BO137&gt;-'Net Acumulado'!$B137,0,1))</f>
        <v>0</v>
      </c>
      <c r="BP137">
        <f>IF(BO137=0,0,IF('Net Acumulado'!BP137&gt;-'Net Acumulado'!$B137,0,1))</f>
        <v>0</v>
      </c>
      <c r="BQ137">
        <f>IF(BP137=0,0,IF('Net Acumulado'!BQ137&gt;-'Net Acumulado'!$B137,0,1))</f>
        <v>0</v>
      </c>
      <c r="BR137">
        <f>IF(BQ137=0,0,IF('Net Acumulado'!BR137&gt;-'Net Acumulado'!$B137,0,1))</f>
        <v>0</v>
      </c>
      <c r="BS137">
        <f>IF(BR137=0,0,IF('Net Acumulado'!BS137&gt;-'Net Acumulado'!$B137,0,1))</f>
        <v>0</v>
      </c>
      <c r="BT137">
        <f>IF(BS137=0,0,IF('Net Acumulado'!BT137&gt;-'Net Acumulado'!$B137,0,1))</f>
        <v>0</v>
      </c>
      <c r="BU137">
        <f>IF(BT137=0,0,IF('Net Acumulado'!BU137&gt;-'Net Acumulado'!$B137,0,1))</f>
        <v>0</v>
      </c>
      <c r="BV137">
        <f>IF(BU137=0,0,IF('Net Acumulado'!BV137&gt;-'Net Acumulado'!$B137,0,1))</f>
        <v>0</v>
      </c>
      <c r="BW137">
        <f>IF(BV137=0,0,IF('Net Acumulado'!BW137&gt;-'Net Acumulado'!$B137,0,1))</f>
        <v>0</v>
      </c>
      <c r="BX137">
        <f>IF(BW137=0,0,IF('Net Acumulado'!BX137&gt;-'Net Acumulado'!$B137,0,1))</f>
        <v>0</v>
      </c>
      <c r="BY137">
        <f>IF(BX137=0,0,IF('Net Acumulado'!BY137&gt;-'Net Acumulado'!$B137,0,1))</f>
        <v>0</v>
      </c>
      <c r="BZ137">
        <f>IF(BY137=0,0,IF('Net Acumulado'!BZ137&gt;-'Net Acumulado'!$B137,0,1))</f>
        <v>0</v>
      </c>
      <c r="CA137">
        <f>IF(BZ137=0,0,IF('Net Acumulado'!CA137&gt;-'Net Acumulado'!$B137,0,1))</f>
        <v>0</v>
      </c>
      <c r="CB137">
        <f>IF(CA137=0,0,IF('Net Acumulado'!CB137&gt;-'Net Acumulado'!$B137,0,1))</f>
        <v>0</v>
      </c>
      <c r="CC137">
        <f>IF(CB137=0,0,IF('Net Acumulado'!CC137&gt;-'Net Acumulado'!$B137,0,1))</f>
        <v>0</v>
      </c>
      <c r="CD137">
        <f>IF(CC137=0,0,IF('Net Acumulado'!CD137&gt;-'Net Acumulado'!$B137,0,1))</f>
        <v>0</v>
      </c>
      <c r="CE137">
        <f>IF(CD137=0,0,IF('Net Acumulado'!CE137&gt;-'Net Acumulado'!$B137,0,1))</f>
        <v>0</v>
      </c>
      <c r="CF137">
        <f>IF(CE137=0,0,IF('Net Acumulado'!CF137&gt;-'Net Acumulado'!$B137,0,1))</f>
        <v>0</v>
      </c>
      <c r="CG137">
        <f>IF(CF137=0,0,IF('Net Acumulado'!CG137&gt;-'Net Acumulado'!$B137,0,1))</f>
        <v>0</v>
      </c>
      <c r="CH137">
        <f>IF(CG137=0,0,IF('Net Acumulado'!CH137&gt;-'Net Acumulado'!$B137,0,1))</f>
        <v>0</v>
      </c>
      <c r="CI137">
        <f>IF(CH137=0,0,IF('Net Acumulado'!CI137&gt;-'Net Acumulado'!$B137,0,1))</f>
        <v>0</v>
      </c>
      <c r="CJ137">
        <f>IF(CI137=0,0,IF('Net Acumulado'!CJ137&gt;-'Net Acumulado'!$B137,0,1))</f>
        <v>0</v>
      </c>
      <c r="CK137">
        <f>IF(CJ137=0,0,IF('Net Acumulado'!CK137&gt;-'Net Acumulado'!$B137,0,1))</f>
        <v>0</v>
      </c>
      <c r="CL137">
        <f>IF(CK137=0,0,IF('Net Acumulado'!CL137&gt;-'Net Acumulado'!$B137,0,1))</f>
        <v>0</v>
      </c>
      <c r="CM137">
        <f>IF(CL137=0,0,IF('Net Acumulado'!CM137&gt;-'Net Acumulado'!$B137,0,1))</f>
        <v>0</v>
      </c>
      <c r="CN137">
        <f>IF(CM137=0,0,IF('Net Acumulado'!CN137&gt;-'Net Acumulado'!$B137,0,1))</f>
        <v>0</v>
      </c>
      <c r="CO137">
        <f>IF(CN137=0,0,IF('Net Acumulado'!CO137&gt;-'Net Acumulado'!$B137,0,1))</f>
        <v>0</v>
      </c>
      <c r="CP137">
        <f>IF(CO137=0,0,IF('Net Acumulado'!CP137&gt;-'Net Acumulado'!$B137,0,1))</f>
        <v>0</v>
      </c>
      <c r="CQ137">
        <f>IF(CP137=0,0,IF('Net Acumulado'!CQ137&gt;-'Net Acumulado'!$B137,0,1))</f>
        <v>0</v>
      </c>
      <c r="CR137">
        <f>IF(CQ137=0,0,IF('Net Acumulado'!CR137&gt;-'Net Acumulado'!$B137,0,1))</f>
        <v>0</v>
      </c>
      <c r="CS137">
        <f>IF(CR137=0,0,IF('Net Acumulado'!CS137&gt;-'Net Acumulado'!$B137,0,1))</f>
        <v>0</v>
      </c>
      <c r="CT137">
        <f>IF(CS137=0,0,IF('Net Acumulado'!CT137&gt;-'Net Acumulado'!$B137,0,1))</f>
        <v>0</v>
      </c>
      <c r="CU137">
        <f>IF(CT137=0,0,IF('Net Acumulado'!CU137&gt;-'Net Acumulado'!$B137,0,1))</f>
        <v>0</v>
      </c>
    </row>
    <row r="138" spans="1:99" x14ac:dyDescent="0.3">
      <c r="A138">
        <f t="shared" si="2"/>
        <v>96</v>
      </c>
      <c r="B138">
        <v>0</v>
      </c>
      <c r="C138">
        <v>4300</v>
      </c>
      <c r="D138">
        <f>IF('Net Acumulado'!D138&gt;-'Net Acumulado'!$B138,0,1)</f>
        <v>1</v>
      </c>
      <c r="E138">
        <f>IF(D138=0,0,IF('Net Acumulado'!E138&gt;-'Net Acumulado'!$B138,0,1))</f>
        <v>1</v>
      </c>
      <c r="F138">
        <f>IF(E138=0,0,IF('Net Acumulado'!F138&gt;-'Net Acumulado'!$B138,0,1))</f>
        <v>1</v>
      </c>
      <c r="G138">
        <f>IF(F138=0,0,IF('Net Acumulado'!G138&gt;-'Net Acumulado'!$B138,0,1))</f>
        <v>1</v>
      </c>
      <c r="H138">
        <f>IF(G138=0,0,IF('Net Acumulado'!H138&gt;-'Net Acumulado'!$B138,0,1))</f>
        <v>1</v>
      </c>
      <c r="I138">
        <f>IF(H138=0,0,IF('Net Acumulado'!I138&gt;-'Net Acumulado'!$B138,0,1))</f>
        <v>1</v>
      </c>
      <c r="J138">
        <f>IF(I138=0,0,IF('Net Acumulado'!J138&gt;-'Net Acumulado'!$B138,0,1))</f>
        <v>1</v>
      </c>
      <c r="K138">
        <f>IF(J138=0,0,IF('Net Acumulado'!K138&gt;-'Net Acumulado'!$B138,0,1))</f>
        <v>1</v>
      </c>
      <c r="L138">
        <f>IF(K138=0,0,IF('Net Acumulado'!L138&gt;-'Net Acumulado'!$B138,0,1))</f>
        <v>1</v>
      </c>
      <c r="M138">
        <f>IF(L138=0,0,IF('Net Acumulado'!M138&gt;-'Net Acumulado'!$B138,0,1))</f>
        <v>1</v>
      </c>
      <c r="N138">
        <f>IF(M138=0,0,IF('Net Acumulado'!N138&gt;-'Net Acumulado'!$B138,0,1))</f>
        <v>1</v>
      </c>
      <c r="O138">
        <f>IF(N138=0,0,IF('Net Acumulado'!O138&gt;-'Net Acumulado'!$B138,0,1))</f>
        <v>1</v>
      </c>
      <c r="P138">
        <f>IF(O138=0,0,IF('Net Acumulado'!P138&gt;-'Net Acumulado'!$B138,0,1))</f>
        <v>1</v>
      </c>
      <c r="Q138">
        <f>IF(P138=0,0,IF('Net Acumulado'!Q138&gt;-'Net Acumulado'!$B138,0,1))</f>
        <v>1</v>
      </c>
      <c r="R138">
        <f>IF(Q138=0,0,IF('Net Acumulado'!R138&gt;-'Net Acumulado'!$B138,0,1))</f>
        <v>1</v>
      </c>
      <c r="S138">
        <f>IF(R138=0,0,IF('Net Acumulado'!S138&gt;-'Net Acumulado'!$B138,0,1))</f>
        <v>1</v>
      </c>
      <c r="T138">
        <f>IF(S138=0,0,IF('Net Acumulado'!T138&gt;-'Net Acumulado'!$B138,0,1))</f>
        <v>1</v>
      </c>
      <c r="U138">
        <f>IF(T138=0,0,IF('Net Acumulado'!U138&gt;-'Net Acumulado'!$B138,0,1))</f>
        <v>1</v>
      </c>
      <c r="V138">
        <f>IF(U138=0,0,IF('Net Acumulado'!V138&gt;-'Net Acumulado'!$B138,0,1))</f>
        <v>1</v>
      </c>
      <c r="W138">
        <f>IF(V138=0,0,IF('Net Acumulado'!W138&gt;-'Net Acumulado'!$B138,0,1))</f>
        <v>1</v>
      </c>
      <c r="X138">
        <f>IF(W138=0,0,IF('Net Acumulado'!X138&gt;-'Net Acumulado'!$B138,0,1))</f>
        <v>1</v>
      </c>
      <c r="Y138">
        <f>IF(X138=0,0,IF('Net Acumulado'!Y138&gt;-'Net Acumulado'!$B138,0,1))</f>
        <v>1</v>
      </c>
      <c r="Z138">
        <f>IF(Y138=0,0,IF('Net Acumulado'!Z138&gt;-'Net Acumulado'!$B138,0,1))</f>
        <v>1</v>
      </c>
      <c r="AA138">
        <f>IF(Z138=0,0,IF('Net Acumulado'!AA138&gt;-'Net Acumulado'!$B138,0,1))</f>
        <v>1</v>
      </c>
      <c r="AB138">
        <f>IF(AA138=0,0,IF('Net Acumulado'!AB138&gt;-'Net Acumulado'!$B138,0,1))</f>
        <v>1</v>
      </c>
      <c r="AC138">
        <f>IF(AB138=0,0,IF('Net Acumulado'!AC138&gt;-'Net Acumulado'!$B138,0,1))</f>
        <v>1</v>
      </c>
      <c r="AD138">
        <f>IF(AC138=0,0,IF('Net Acumulado'!AD138&gt;-'Net Acumulado'!$B138,0,1))</f>
        <v>1</v>
      </c>
      <c r="AE138">
        <f>IF(AD138=0,0,IF('Net Acumulado'!AE138&gt;-'Net Acumulado'!$B138,0,1))</f>
        <v>1</v>
      </c>
      <c r="AF138">
        <f>IF(AE138=0,0,IF('Net Acumulado'!AF138&gt;-'Net Acumulado'!$B138,0,1))</f>
        <v>1</v>
      </c>
      <c r="AG138">
        <f>IF(AF138=0,0,IF('Net Acumulado'!AG138&gt;-'Net Acumulado'!$B138,0,1))</f>
        <v>1</v>
      </c>
      <c r="AH138">
        <f>IF(AG138=0,0,IF('Net Acumulado'!AH138&gt;-'Net Acumulado'!$B138,0,1))</f>
        <v>1</v>
      </c>
      <c r="AI138">
        <f>IF(AH138=0,0,IF('Net Acumulado'!AI138&gt;-'Net Acumulado'!$B138,0,1))</f>
        <v>1</v>
      </c>
      <c r="AJ138">
        <f>IF(AI138=0,0,IF('Net Acumulado'!AJ138&gt;-'Net Acumulado'!$B138,0,1))</f>
        <v>1</v>
      </c>
      <c r="AK138">
        <f>IF(AJ138=0,0,IF('Net Acumulado'!AK138&gt;-'Net Acumulado'!$B138,0,1))</f>
        <v>1</v>
      </c>
      <c r="AL138">
        <f>IF(AK138=0,0,IF('Net Acumulado'!AL138&gt;-'Net Acumulado'!$B138,0,1))</f>
        <v>1</v>
      </c>
      <c r="AM138">
        <f>IF(AL138=0,0,IF('Net Acumulado'!AM138&gt;-'Net Acumulado'!$B138,0,1))</f>
        <v>1</v>
      </c>
      <c r="AN138">
        <f>IF(AM138=0,0,IF('Net Acumulado'!AN138&gt;-'Net Acumulado'!$B138,0,1))</f>
        <v>1</v>
      </c>
      <c r="AO138">
        <f>IF(AN138=0,0,IF('Net Acumulado'!AO138&gt;-'Net Acumulado'!$B138,0,1))</f>
        <v>1</v>
      </c>
      <c r="AP138">
        <f>IF(AO138=0,0,IF('Net Acumulado'!AP138&gt;-'Net Acumulado'!$B138,0,1))</f>
        <v>1</v>
      </c>
      <c r="AQ138">
        <f>IF(AP138=0,0,IF('Net Acumulado'!AQ138&gt;-'Net Acumulado'!$B138,0,1))</f>
        <v>1</v>
      </c>
      <c r="AR138">
        <f>IF(AQ138=0,0,IF('Net Acumulado'!AR138&gt;-'Net Acumulado'!$B138,0,1))</f>
        <v>1</v>
      </c>
      <c r="AS138">
        <f>IF(AR138=0,0,IF('Net Acumulado'!AS138&gt;-'Net Acumulado'!$B138,0,1))</f>
        <v>1</v>
      </c>
      <c r="AT138">
        <f>IF(AS138=0,0,IF('Net Acumulado'!AT138&gt;-'Net Acumulado'!$B138,0,1))</f>
        <v>1</v>
      </c>
      <c r="AU138">
        <f>IF(AT138=0,0,IF('Net Acumulado'!AU138&gt;-'Net Acumulado'!$B138,0,1))</f>
        <v>1</v>
      </c>
      <c r="AV138">
        <f>IF(AU138=0,0,IF('Net Acumulado'!AV138&gt;-'Net Acumulado'!$B138,0,1))</f>
        <v>1</v>
      </c>
      <c r="AW138">
        <f>IF(AV138=0,0,IF('Net Acumulado'!AW138&gt;-'Net Acumulado'!$B138,0,1))</f>
        <v>1</v>
      </c>
      <c r="AX138">
        <f>IF(AW138=0,0,IF('Net Acumulado'!AX138&gt;-'Net Acumulado'!$B138,0,1))</f>
        <v>1</v>
      </c>
      <c r="AY138">
        <f>IF(AX138=0,0,IF('Net Acumulado'!AY138&gt;-'Net Acumulado'!$B138,0,1))</f>
        <v>1</v>
      </c>
      <c r="AZ138">
        <f>IF(AY138=0,0,IF('Net Acumulado'!AZ138&gt;-'Net Acumulado'!$B138,0,1))</f>
        <v>1</v>
      </c>
      <c r="BA138">
        <f>IF(AZ138=0,0,IF('Net Acumulado'!BA138&gt;-'Net Acumulado'!$B138,0,1))</f>
        <v>1</v>
      </c>
      <c r="BB138">
        <f>IF(BA138=0,0,IF('Net Acumulado'!BB138&gt;-'Net Acumulado'!$B138,0,1))</f>
        <v>1</v>
      </c>
      <c r="BC138">
        <f>IF(BB138=0,0,IF('Net Acumulado'!BC138&gt;-'Net Acumulado'!$B138,0,1))</f>
        <v>1</v>
      </c>
      <c r="BD138">
        <f>IF(BC138=0,0,IF('Net Acumulado'!BD138&gt;-'Net Acumulado'!$B138,0,1))</f>
        <v>1</v>
      </c>
      <c r="BE138">
        <f>IF(BD138=0,0,IF('Net Acumulado'!BE138&gt;-'Net Acumulado'!$B138,0,1))</f>
        <v>1</v>
      </c>
      <c r="BF138">
        <f>IF(BE138=0,0,IF('Net Acumulado'!BF138&gt;-'Net Acumulado'!$B138,0,1))</f>
        <v>1</v>
      </c>
      <c r="BG138">
        <f>IF(BF138=0,0,IF('Net Acumulado'!BG138&gt;-'Net Acumulado'!$B138,0,1))</f>
        <v>1</v>
      </c>
      <c r="BH138">
        <f>IF(BG138=0,0,IF('Net Acumulado'!BH138&gt;-'Net Acumulado'!$B138,0,1))</f>
        <v>1</v>
      </c>
      <c r="BI138">
        <f>IF(BH138=0,0,IF('Net Acumulado'!BI138&gt;-'Net Acumulado'!$B138,0,1))</f>
        <v>1</v>
      </c>
      <c r="BJ138">
        <f>IF(BI138=0,0,IF('Net Acumulado'!BJ138&gt;-'Net Acumulado'!$B138,0,1))</f>
        <v>1</v>
      </c>
      <c r="BK138">
        <f>IF(BJ138=0,0,IF('Net Acumulado'!BK138&gt;-'Net Acumulado'!$B138,0,1))</f>
        <v>1</v>
      </c>
      <c r="BL138">
        <f>IF(BK138=0,0,IF('Net Acumulado'!BL138&gt;-'Net Acumulado'!$B138,0,1))</f>
        <v>1</v>
      </c>
      <c r="BM138">
        <f>IF(BL138=0,0,IF('Net Acumulado'!BM138&gt;-'Net Acumulado'!$B138,0,1))</f>
        <v>1</v>
      </c>
      <c r="BN138">
        <f>IF(BM138=0,0,IF('Net Acumulado'!BN138&gt;-'Net Acumulado'!$B138,0,1))</f>
        <v>1</v>
      </c>
      <c r="BO138">
        <f>IF(BN138=0,0,IF('Net Acumulado'!BO138&gt;-'Net Acumulado'!$B138,0,1))</f>
        <v>1</v>
      </c>
      <c r="BP138">
        <f>IF(BO138=0,0,IF('Net Acumulado'!BP138&gt;-'Net Acumulado'!$B138,0,1))</f>
        <v>1</v>
      </c>
      <c r="BQ138">
        <f>IF(BP138=0,0,IF('Net Acumulado'!BQ138&gt;-'Net Acumulado'!$B138,0,1))</f>
        <v>1</v>
      </c>
      <c r="BR138">
        <f>IF(BQ138=0,0,IF('Net Acumulado'!BR138&gt;-'Net Acumulado'!$B138,0,1))</f>
        <v>1</v>
      </c>
      <c r="BS138">
        <f>IF(BR138=0,0,IF('Net Acumulado'!BS138&gt;-'Net Acumulado'!$B138,0,1))</f>
        <v>1</v>
      </c>
      <c r="BT138">
        <f>IF(BS138=0,0,IF('Net Acumulado'!BT138&gt;-'Net Acumulado'!$B138,0,1))</f>
        <v>1</v>
      </c>
      <c r="BU138">
        <f>IF(BT138=0,0,IF('Net Acumulado'!BU138&gt;-'Net Acumulado'!$B138,0,1))</f>
        <v>1</v>
      </c>
      <c r="BV138">
        <f>IF(BU138=0,0,IF('Net Acumulado'!BV138&gt;-'Net Acumulado'!$B138,0,1))</f>
        <v>1</v>
      </c>
      <c r="BW138">
        <f>IF(BV138=0,0,IF('Net Acumulado'!BW138&gt;-'Net Acumulado'!$B138,0,1))</f>
        <v>1</v>
      </c>
      <c r="BX138">
        <f>IF(BW138=0,0,IF('Net Acumulado'!BX138&gt;-'Net Acumulado'!$B138,0,1))</f>
        <v>1</v>
      </c>
      <c r="BY138">
        <f>IF(BX138=0,0,IF('Net Acumulado'!BY138&gt;-'Net Acumulado'!$B138,0,1))</f>
        <v>1</v>
      </c>
      <c r="BZ138">
        <f>IF(BY138=0,0,IF('Net Acumulado'!BZ138&gt;-'Net Acumulado'!$B138,0,1))</f>
        <v>1</v>
      </c>
      <c r="CA138">
        <f>IF(BZ138=0,0,IF('Net Acumulado'!CA138&gt;-'Net Acumulado'!$B138,0,1))</f>
        <v>1</v>
      </c>
      <c r="CB138">
        <f>IF(CA138=0,0,IF('Net Acumulado'!CB138&gt;-'Net Acumulado'!$B138,0,1))</f>
        <v>1</v>
      </c>
      <c r="CC138">
        <f>IF(CB138=0,0,IF('Net Acumulado'!CC138&gt;-'Net Acumulado'!$B138,0,1))</f>
        <v>1</v>
      </c>
      <c r="CD138">
        <f>IF(CC138=0,0,IF('Net Acumulado'!CD138&gt;-'Net Acumulado'!$B138,0,1))</f>
        <v>1</v>
      </c>
      <c r="CE138">
        <f>IF(CD138=0,0,IF('Net Acumulado'!CE138&gt;-'Net Acumulado'!$B138,0,1))</f>
        <v>1</v>
      </c>
      <c r="CF138">
        <f>IF(CE138=0,0,IF('Net Acumulado'!CF138&gt;-'Net Acumulado'!$B138,0,1))</f>
        <v>1</v>
      </c>
      <c r="CG138">
        <f>IF(CF138=0,0,IF('Net Acumulado'!CG138&gt;-'Net Acumulado'!$B138,0,1))</f>
        <v>1</v>
      </c>
      <c r="CH138">
        <f>IF(CG138=0,0,IF('Net Acumulado'!CH138&gt;-'Net Acumulado'!$B138,0,1))</f>
        <v>1</v>
      </c>
      <c r="CI138">
        <f>IF(CH138=0,0,IF('Net Acumulado'!CI138&gt;-'Net Acumulado'!$B138,0,1))</f>
        <v>1</v>
      </c>
      <c r="CJ138">
        <f>IF(CI138=0,0,IF('Net Acumulado'!CJ138&gt;-'Net Acumulado'!$B138,0,1))</f>
        <v>1</v>
      </c>
      <c r="CK138">
        <f>IF(CJ138=0,0,IF('Net Acumulado'!CK138&gt;-'Net Acumulado'!$B138,0,1))</f>
        <v>1</v>
      </c>
      <c r="CL138">
        <f>IF(CK138=0,0,IF('Net Acumulado'!CL138&gt;-'Net Acumulado'!$B138,0,1))</f>
        <v>1</v>
      </c>
      <c r="CM138">
        <f>IF(CL138=0,0,IF('Net Acumulado'!CM138&gt;-'Net Acumulado'!$B138,0,1))</f>
        <v>1</v>
      </c>
      <c r="CN138">
        <f>IF(CM138=0,0,IF('Net Acumulado'!CN138&gt;-'Net Acumulado'!$B138,0,1))</f>
        <v>1</v>
      </c>
      <c r="CO138">
        <f>IF(CN138=0,0,IF('Net Acumulado'!CO138&gt;-'Net Acumulado'!$B138,0,1))</f>
        <v>1</v>
      </c>
      <c r="CP138">
        <f>IF(CO138=0,0,IF('Net Acumulado'!CP138&gt;-'Net Acumulado'!$B138,0,1))</f>
        <v>1</v>
      </c>
      <c r="CQ138">
        <f>IF(CP138=0,0,IF('Net Acumulado'!CQ138&gt;-'Net Acumulado'!$B138,0,1))</f>
        <v>1</v>
      </c>
      <c r="CR138">
        <f>IF(CQ138=0,0,IF('Net Acumulado'!CR138&gt;-'Net Acumulado'!$B138,0,1))</f>
        <v>1</v>
      </c>
      <c r="CS138">
        <f>IF(CR138=0,0,IF('Net Acumulado'!CS138&gt;-'Net Acumulado'!$B138,0,1))</f>
        <v>1</v>
      </c>
      <c r="CT138">
        <f>IF(CS138=0,0,IF('Net Acumulado'!CT138&gt;-'Net Acumulado'!$B138,0,1))</f>
        <v>1</v>
      </c>
      <c r="CU138">
        <f>IF(CT138=0,0,IF('Net Acumulado'!CU138&gt;-'Net Acumulado'!$B138,0,1))</f>
        <v>1</v>
      </c>
    </row>
    <row r="139" spans="1:99" x14ac:dyDescent="0.3">
      <c r="A139">
        <f t="shared" si="2"/>
        <v>0</v>
      </c>
      <c r="B139">
        <v>715</v>
      </c>
      <c r="C139">
        <v>5003</v>
      </c>
      <c r="D139">
        <f>IF('Net Acumulado'!D139&gt;-'Net Acumulado'!$B139,0,1)</f>
        <v>0</v>
      </c>
      <c r="E139">
        <f>IF(D139=0,0,IF('Net Acumulado'!E139&gt;-'Net Acumulado'!$B139,0,1))</f>
        <v>0</v>
      </c>
      <c r="F139">
        <f>IF(E139=0,0,IF('Net Acumulado'!F139&gt;-'Net Acumulado'!$B139,0,1))</f>
        <v>0</v>
      </c>
      <c r="G139">
        <f>IF(F139=0,0,IF('Net Acumulado'!G139&gt;-'Net Acumulado'!$B139,0,1))</f>
        <v>0</v>
      </c>
      <c r="H139">
        <f>IF(G139=0,0,IF('Net Acumulado'!H139&gt;-'Net Acumulado'!$B139,0,1))</f>
        <v>0</v>
      </c>
      <c r="I139">
        <f>IF(H139=0,0,IF('Net Acumulado'!I139&gt;-'Net Acumulado'!$B139,0,1))</f>
        <v>0</v>
      </c>
      <c r="J139">
        <f>IF(I139=0,0,IF('Net Acumulado'!J139&gt;-'Net Acumulado'!$B139,0,1))</f>
        <v>0</v>
      </c>
      <c r="K139">
        <f>IF(J139=0,0,IF('Net Acumulado'!K139&gt;-'Net Acumulado'!$B139,0,1))</f>
        <v>0</v>
      </c>
      <c r="L139">
        <f>IF(K139=0,0,IF('Net Acumulado'!L139&gt;-'Net Acumulado'!$B139,0,1))</f>
        <v>0</v>
      </c>
      <c r="M139">
        <f>IF(L139=0,0,IF('Net Acumulado'!M139&gt;-'Net Acumulado'!$B139,0,1))</f>
        <v>0</v>
      </c>
      <c r="N139">
        <f>IF(M139=0,0,IF('Net Acumulado'!N139&gt;-'Net Acumulado'!$B139,0,1))</f>
        <v>0</v>
      </c>
      <c r="O139">
        <f>IF(N139=0,0,IF('Net Acumulado'!O139&gt;-'Net Acumulado'!$B139,0,1))</f>
        <v>0</v>
      </c>
      <c r="P139">
        <f>IF(O139=0,0,IF('Net Acumulado'!P139&gt;-'Net Acumulado'!$B139,0,1))</f>
        <v>0</v>
      </c>
      <c r="Q139">
        <f>IF(P139=0,0,IF('Net Acumulado'!Q139&gt;-'Net Acumulado'!$B139,0,1))</f>
        <v>0</v>
      </c>
      <c r="R139">
        <f>IF(Q139=0,0,IF('Net Acumulado'!R139&gt;-'Net Acumulado'!$B139,0,1))</f>
        <v>0</v>
      </c>
      <c r="S139">
        <f>IF(R139=0,0,IF('Net Acumulado'!S139&gt;-'Net Acumulado'!$B139,0,1))</f>
        <v>0</v>
      </c>
      <c r="T139">
        <f>IF(S139=0,0,IF('Net Acumulado'!T139&gt;-'Net Acumulado'!$B139,0,1))</f>
        <v>0</v>
      </c>
      <c r="U139">
        <f>IF(T139=0,0,IF('Net Acumulado'!U139&gt;-'Net Acumulado'!$B139,0,1))</f>
        <v>0</v>
      </c>
      <c r="V139">
        <f>IF(U139=0,0,IF('Net Acumulado'!V139&gt;-'Net Acumulado'!$B139,0,1))</f>
        <v>0</v>
      </c>
      <c r="W139">
        <f>IF(V139=0,0,IF('Net Acumulado'!W139&gt;-'Net Acumulado'!$B139,0,1))</f>
        <v>0</v>
      </c>
      <c r="X139">
        <f>IF(W139=0,0,IF('Net Acumulado'!X139&gt;-'Net Acumulado'!$B139,0,1))</f>
        <v>0</v>
      </c>
      <c r="Y139">
        <f>IF(X139=0,0,IF('Net Acumulado'!Y139&gt;-'Net Acumulado'!$B139,0,1))</f>
        <v>0</v>
      </c>
      <c r="Z139">
        <f>IF(Y139=0,0,IF('Net Acumulado'!Z139&gt;-'Net Acumulado'!$B139,0,1))</f>
        <v>0</v>
      </c>
      <c r="AA139">
        <f>IF(Z139=0,0,IF('Net Acumulado'!AA139&gt;-'Net Acumulado'!$B139,0,1))</f>
        <v>0</v>
      </c>
      <c r="AB139">
        <f>IF(AA139=0,0,IF('Net Acumulado'!AB139&gt;-'Net Acumulado'!$B139,0,1))</f>
        <v>0</v>
      </c>
      <c r="AC139">
        <f>IF(AB139=0,0,IF('Net Acumulado'!AC139&gt;-'Net Acumulado'!$B139,0,1))</f>
        <v>0</v>
      </c>
      <c r="AD139">
        <f>IF(AC139=0,0,IF('Net Acumulado'!AD139&gt;-'Net Acumulado'!$B139,0,1))</f>
        <v>0</v>
      </c>
      <c r="AE139">
        <f>IF(AD139=0,0,IF('Net Acumulado'!AE139&gt;-'Net Acumulado'!$B139,0,1))</f>
        <v>0</v>
      </c>
      <c r="AF139">
        <f>IF(AE139=0,0,IF('Net Acumulado'!AF139&gt;-'Net Acumulado'!$B139,0,1))</f>
        <v>0</v>
      </c>
      <c r="AG139">
        <f>IF(AF139=0,0,IF('Net Acumulado'!AG139&gt;-'Net Acumulado'!$B139,0,1))</f>
        <v>0</v>
      </c>
      <c r="AH139">
        <f>IF(AG139=0,0,IF('Net Acumulado'!AH139&gt;-'Net Acumulado'!$B139,0,1))</f>
        <v>0</v>
      </c>
      <c r="AI139">
        <f>IF(AH139=0,0,IF('Net Acumulado'!AI139&gt;-'Net Acumulado'!$B139,0,1))</f>
        <v>0</v>
      </c>
      <c r="AJ139">
        <f>IF(AI139=0,0,IF('Net Acumulado'!AJ139&gt;-'Net Acumulado'!$B139,0,1))</f>
        <v>0</v>
      </c>
      <c r="AK139">
        <f>IF(AJ139=0,0,IF('Net Acumulado'!AK139&gt;-'Net Acumulado'!$B139,0,1))</f>
        <v>0</v>
      </c>
      <c r="AL139">
        <f>IF(AK139=0,0,IF('Net Acumulado'!AL139&gt;-'Net Acumulado'!$B139,0,1))</f>
        <v>0</v>
      </c>
      <c r="AM139">
        <f>IF(AL139=0,0,IF('Net Acumulado'!AM139&gt;-'Net Acumulado'!$B139,0,1))</f>
        <v>0</v>
      </c>
      <c r="AN139">
        <f>IF(AM139=0,0,IF('Net Acumulado'!AN139&gt;-'Net Acumulado'!$B139,0,1))</f>
        <v>0</v>
      </c>
      <c r="AO139">
        <f>IF(AN139=0,0,IF('Net Acumulado'!AO139&gt;-'Net Acumulado'!$B139,0,1))</f>
        <v>0</v>
      </c>
      <c r="AP139">
        <f>IF(AO139=0,0,IF('Net Acumulado'!AP139&gt;-'Net Acumulado'!$B139,0,1))</f>
        <v>0</v>
      </c>
      <c r="AQ139">
        <f>IF(AP139=0,0,IF('Net Acumulado'!AQ139&gt;-'Net Acumulado'!$B139,0,1))</f>
        <v>0</v>
      </c>
      <c r="AR139">
        <f>IF(AQ139=0,0,IF('Net Acumulado'!AR139&gt;-'Net Acumulado'!$B139,0,1))</f>
        <v>0</v>
      </c>
      <c r="AS139">
        <f>IF(AR139=0,0,IF('Net Acumulado'!AS139&gt;-'Net Acumulado'!$B139,0,1))</f>
        <v>0</v>
      </c>
      <c r="AT139">
        <f>IF(AS139=0,0,IF('Net Acumulado'!AT139&gt;-'Net Acumulado'!$B139,0,1))</f>
        <v>0</v>
      </c>
      <c r="AU139">
        <f>IF(AT139=0,0,IF('Net Acumulado'!AU139&gt;-'Net Acumulado'!$B139,0,1))</f>
        <v>0</v>
      </c>
      <c r="AV139">
        <f>IF(AU139=0,0,IF('Net Acumulado'!AV139&gt;-'Net Acumulado'!$B139,0,1))</f>
        <v>0</v>
      </c>
      <c r="AW139">
        <f>IF(AV139=0,0,IF('Net Acumulado'!AW139&gt;-'Net Acumulado'!$B139,0,1))</f>
        <v>0</v>
      </c>
      <c r="AX139">
        <f>IF(AW139=0,0,IF('Net Acumulado'!AX139&gt;-'Net Acumulado'!$B139,0,1))</f>
        <v>0</v>
      </c>
      <c r="AY139">
        <f>IF(AX139=0,0,IF('Net Acumulado'!AY139&gt;-'Net Acumulado'!$B139,0,1))</f>
        <v>0</v>
      </c>
      <c r="AZ139">
        <f>IF(AY139=0,0,IF('Net Acumulado'!AZ139&gt;-'Net Acumulado'!$B139,0,1))</f>
        <v>0</v>
      </c>
      <c r="BA139">
        <f>IF(AZ139=0,0,IF('Net Acumulado'!BA139&gt;-'Net Acumulado'!$B139,0,1))</f>
        <v>0</v>
      </c>
      <c r="BB139">
        <f>IF(BA139=0,0,IF('Net Acumulado'!BB139&gt;-'Net Acumulado'!$B139,0,1))</f>
        <v>0</v>
      </c>
      <c r="BC139">
        <f>IF(BB139=0,0,IF('Net Acumulado'!BC139&gt;-'Net Acumulado'!$B139,0,1))</f>
        <v>0</v>
      </c>
      <c r="BD139">
        <f>IF(BC139=0,0,IF('Net Acumulado'!BD139&gt;-'Net Acumulado'!$B139,0,1))</f>
        <v>0</v>
      </c>
      <c r="BE139">
        <f>IF(BD139=0,0,IF('Net Acumulado'!BE139&gt;-'Net Acumulado'!$B139,0,1))</f>
        <v>0</v>
      </c>
      <c r="BF139">
        <f>IF(BE139=0,0,IF('Net Acumulado'!BF139&gt;-'Net Acumulado'!$B139,0,1))</f>
        <v>0</v>
      </c>
      <c r="BG139">
        <f>IF(BF139=0,0,IF('Net Acumulado'!BG139&gt;-'Net Acumulado'!$B139,0,1))</f>
        <v>0</v>
      </c>
      <c r="BH139">
        <f>IF(BG139=0,0,IF('Net Acumulado'!BH139&gt;-'Net Acumulado'!$B139,0,1))</f>
        <v>0</v>
      </c>
      <c r="BI139">
        <f>IF(BH139=0,0,IF('Net Acumulado'!BI139&gt;-'Net Acumulado'!$B139,0,1))</f>
        <v>0</v>
      </c>
      <c r="BJ139">
        <f>IF(BI139=0,0,IF('Net Acumulado'!BJ139&gt;-'Net Acumulado'!$B139,0,1))</f>
        <v>0</v>
      </c>
      <c r="BK139">
        <f>IF(BJ139=0,0,IF('Net Acumulado'!BK139&gt;-'Net Acumulado'!$B139,0,1))</f>
        <v>0</v>
      </c>
      <c r="BL139">
        <f>IF(BK139=0,0,IF('Net Acumulado'!BL139&gt;-'Net Acumulado'!$B139,0,1))</f>
        <v>0</v>
      </c>
      <c r="BM139">
        <f>IF(BL139=0,0,IF('Net Acumulado'!BM139&gt;-'Net Acumulado'!$B139,0,1))</f>
        <v>0</v>
      </c>
      <c r="BN139">
        <f>IF(BM139=0,0,IF('Net Acumulado'!BN139&gt;-'Net Acumulado'!$B139,0,1))</f>
        <v>0</v>
      </c>
      <c r="BO139">
        <f>IF(BN139=0,0,IF('Net Acumulado'!BO139&gt;-'Net Acumulado'!$B139,0,1))</f>
        <v>0</v>
      </c>
      <c r="BP139">
        <f>IF(BO139=0,0,IF('Net Acumulado'!BP139&gt;-'Net Acumulado'!$B139,0,1))</f>
        <v>0</v>
      </c>
      <c r="BQ139">
        <f>IF(BP139=0,0,IF('Net Acumulado'!BQ139&gt;-'Net Acumulado'!$B139,0,1))</f>
        <v>0</v>
      </c>
      <c r="BR139">
        <f>IF(BQ139=0,0,IF('Net Acumulado'!BR139&gt;-'Net Acumulado'!$B139,0,1))</f>
        <v>0</v>
      </c>
      <c r="BS139">
        <f>IF(BR139=0,0,IF('Net Acumulado'!BS139&gt;-'Net Acumulado'!$B139,0,1))</f>
        <v>0</v>
      </c>
      <c r="BT139">
        <f>IF(BS139=0,0,IF('Net Acumulado'!BT139&gt;-'Net Acumulado'!$B139,0,1))</f>
        <v>0</v>
      </c>
      <c r="BU139">
        <f>IF(BT139=0,0,IF('Net Acumulado'!BU139&gt;-'Net Acumulado'!$B139,0,1))</f>
        <v>0</v>
      </c>
      <c r="BV139">
        <f>IF(BU139=0,0,IF('Net Acumulado'!BV139&gt;-'Net Acumulado'!$B139,0,1))</f>
        <v>0</v>
      </c>
      <c r="BW139">
        <f>IF(BV139=0,0,IF('Net Acumulado'!BW139&gt;-'Net Acumulado'!$B139,0,1))</f>
        <v>0</v>
      </c>
      <c r="BX139">
        <f>IF(BW139=0,0,IF('Net Acumulado'!BX139&gt;-'Net Acumulado'!$B139,0,1))</f>
        <v>0</v>
      </c>
      <c r="BY139">
        <f>IF(BX139=0,0,IF('Net Acumulado'!BY139&gt;-'Net Acumulado'!$B139,0,1))</f>
        <v>0</v>
      </c>
      <c r="BZ139">
        <f>IF(BY139=0,0,IF('Net Acumulado'!BZ139&gt;-'Net Acumulado'!$B139,0,1))</f>
        <v>0</v>
      </c>
      <c r="CA139">
        <f>IF(BZ139=0,0,IF('Net Acumulado'!CA139&gt;-'Net Acumulado'!$B139,0,1))</f>
        <v>0</v>
      </c>
      <c r="CB139">
        <f>IF(CA139=0,0,IF('Net Acumulado'!CB139&gt;-'Net Acumulado'!$B139,0,1))</f>
        <v>0</v>
      </c>
      <c r="CC139">
        <f>IF(CB139=0,0,IF('Net Acumulado'!CC139&gt;-'Net Acumulado'!$B139,0,1))</f>
        <v>0</v>
      </c>
      <c r="CD139">
        <f>IF(CC139=0,0,IF('Net Acumulado'!CD139&gt;-'Net Acumulado'!$B139,0,1))</f>
        <v>0</v>
      </c>
      <c r="CE139">
        <f>IF(CD139=0,0,IF('Net Acumulado'!CE139&gt;-'Net Acumulado'!$B139,0,1))</f>
        <v>0</v>
      </c>
      <c r="CF139">
        <f>IF(CE139=0,0,IF('Net Acumulado'!CF139&gt;-'Net Acumulado'!$B139,0,1))</f>
        <v>0</v>
      </c>
      <c r="CG139">
        <f>IF(CF139=0,0,IF('Net Acumulado'!CG139&gt;-'Net Acumulado'!$B139,0,1))</f>
        <v>0</v>
      </c>
      <c r="CH139">
        <f>IF(CG139=0,0,IF('Net Acumulado'!CH139&gt;-'Net Acumulado'!$B139,0,1))</f>
        <v>0</v>
      </c>
      <c r="CI139">
        <f>IF(CH139=0,0,IF('Net Acumulado'!CI139&gt;-'Net Acumulado'!$B139,0,1))</f>
        <v>0</v>
      </c>
      <c r="CJ139">
        <f>IF(CI139=0,0,IF('Net Acumulado'!CJ139&gt;-'Net Acumulado'!$B139,0,1))</f>
        <v>0</v>
      </c>
      <c r="CK139">
        <f>IF(CJ139=0,0,IF('Net Acumulado'!CK139&gt;-'Net Acumulado'!$B139,0,1))</f>
        <v>0</v>
      </c>
      <c r="CL139">
        <f>IF(CK139=0,0,IF('Net Acumulado'!CL139&gt;-'Net Acumulado'!$B139,0,1))</f>
        <v>0</v>
      </c>
      <c r="CM139">
        <f>IF(CL139=0,0,IF('Net Acumulado'!CM139&gt;-'Net Acumulado'!$B139,0,1))</f>
        <v>0</v>
      </c>
      <c r="CN139">
        <f>IF(CM139=0,0,IF('Net Acumulado'!CN139&gt;-'Net Acumulado'!$B139,0,1))</f>
        <v>0</v>
      </c>
      <c r="CO139">
        <f>IF(CN139=0,0,IF('Net Acumulado'!CO139&gt;-'Net Acumulado'!$B139,0,1))</f>
        <v>0</v>
      </c>
      <c r="CP139">
        <f>IF(CO139=0,0,IF('Net Acumulado'!CP139&gt;-'Net Acumulado'!$B139,0,1))</f>
        <v>0</v>
      </c>
      <c r="CQ139">
        <f>IF(CP139=0,0,IF('Net Acumulado'!CQ139&gt;-'Net Acumulado'!$B139,0,1))</f>
        <v>0</v>
      </c>
      <c r="CR139">
        <f>IF(CQ139=0,0,IF('Net Acumulado'!CR139&gt;-'Net Acumulado'!$B139,0,1))</f>
        <v>0</v>
      </c>
      <c r="CS139">
        <f>IF(CR139=0,0,IF('Net Acumulado'!CS139&gt;-'Net Acumulado'!$B139,0,1))</f>
        <v>0</v>
      </c>
      <c r="CT139">
        <f>IF(CS139=0,0,IF('Net Acumulado'!CT139&gt;-'Net Acumulado'!$B139,0,1))</f>
        <v>0</v>
      </c>
      <c r="CU139">
        <f>IF(CT139=0,0,IF('Net Acumulado'!CU139&gt;-'Net Acumulado'!$B139,0,1))</f>
        <v>0</v>
      </c>
    </row>
    <row r="140" spans="1:99" x14ac:dyDescent="0.3">
      <c r="A140">
        <f t="shared" si="2"/>
        <v>54</v>
      </c>
      <c r="B140">
        <v>-13543</v>
      </c>
      <c r="C140">
        <v>5002</v>
      </c>
      <c r="D140">
        <f>IF('Net Acumulado'!D140&gt;-'Net Acumulado'!$B140,0,1)</f>
        <v>1</v>
      </c>
      <c r="E140">
        <f>IF(D140=0,0,IF('Net Acumulado'!E140&gt;-'Net Acumulado'!$B140,0,1))</f>
        <v>1</v>
      </c>
      <c r="F140">
        <f>IF(E140=0,0,IF('Net Acumulado'!F140&gt;-'Net Acumulado'!$B140,0,1))</f>
        <v>1</v>
      </c>
      <c r="G140">
        <f>IF(F140=0,0,IF('Net Acumulado'!G140&gt;-'Net Acumulado'!$B140,0,1))</f>
        <v>1</v>
      </c>
      <c r="H140">
        <f>IF(G140=0,0,IF('Net Acumulado'!H140&gt;-'Net Acumulado'!$B140,0,1))</f>
        <v>1</v>
      </c>
      <c r="I140">
        <f>IF(H140=0,0,IF('Net Acumulado'!I140&gt;-'Net Acumulado'!$B140,0,1))</f>
        <v>1</v>
      </c>
      <c r="J140">
        <f>IF(I140=0,0,IF('Net Acumulado'!J140&gt;-'Net Acumulado'!$B140,0,1))</f>
        <v>1</v>
      </c>
      <c r="K140">
        <f>IF(J140=0,0,IF('Net Acumulado'!K140&gt;-'Net Acumulado'!$B140,0,1))</f>
        <v>1</v>
      </c>
      <c r="L140">
        <f>IF(K140=0,0,IF('Net Acumulado'!L140&gt;-'Net Acumulado'!$B140,0,1))</f>
        <v>1</v>
      </c>
      <c r="M140">
        <f>IF(L140=0,0,IF('Net Acumulado'!M140&gt;-'Net Acumulado'!$B140,0,1))</f>
        <v>1</v>
      </c>
      <c r="N140">
        <f>IF(M140=0,0,IF('Net Acumulado'!N140&gt;-'Net Acumulado'!$B140,0,1))</f>
        <v>1</v>
      </c>
      <c r="O140">
        <f>IF(N140=0,0,IF('Net Acumulado'!O140&gt;-'Net Acumulado'!$B140,0,1))</f>
        <v>1</v>
      </c>
      <c r="P140">
        <f>IF(O140=0,0,IF('Net Acumulado'!P140&gt;-'Net Acumulado'!$B140,0,1))</f>
        <v>1</v>
      </c>
      <c r="Q140">
        <f>IF(P140=0,0,IF('Net Acumulado'!Q140&gt;-'Net Acumulado'!$B140,0,1))</f>
        <v>1</v>
      </c>
      <c r="R140">
        <f>IF(Q140=0,0,IF('Net Acumulado'!R140&gt;-'Net Acumulado'!$B140,0,1))</f>
        <v>1</v>
      </c>
      <c r="S140">
        <f>IF(R140=0,0,IF('Net Acumulado'!S140&gt;-'Net Acumulado'!$B140,0,1))</f>
        <v>1</v>
      </c>
      <c r="T140">
        <f>IF(S140=0,0,IF('Net Acumulado'!T140&gt;-'Net Acumulado'!$B140,0,1))</f>
        <v>1</v>
      </c>
      <c r="U140">
        <f>IF(T140=0,0,IF('Net Acumulado'!U140&gt;-'Net Acumulado'!$B140,0,1))</f>
        <v>1</v>
      </c>
      <c r="V140">
        <f>IF(U140=0,0,IF('Net Acumulado'!V140&gt;-'Net Acumulado'!$B140,0,1))</f>
        <v>1</v>
      </c>
      <c r="W140">
        <f>IF(V140=0,0,IF('Net Acumulado'!W140&gt;-'Net Acumulado'!$B140,0,1))</f>
        <v>1</v>
      </c>
      <c r="X140">
        <f>IF(W140=0,0,IF('Net Acumulado'!X140&gt;-'Net Acumulado'!$B140,0,1))</f>
        <v>1</v>
      </c>
      <c r="Y140">
        <f>IF(X140=0,0,IF('Net Acumulado'!Y140&gt;-'Net Acumulado'!$B140,0,1))</f>
        <v>1</v>
      </c>
      <c r="Z140">
        <f>IF(Y140=0,0,IF('Net Acumulado'!Z140&gt;-'Net Acumulado'!$B140,0,1))</f>
        <v>1</v>
      </c>
      <c r="AA140">
        <f>IF(Z140=0,0,IF('Net Acumulado'!AA140&gt;-'Net Acumulado'!$B140,0,1))</f>
        <v>1</v>
      </c>
      <c r="AB140">
        <f>IF(AA140=0,0,IF('Net Acumulado'!AB140&gt;-'Net Acumulado'!$B140,0,1))</f>
        <v>1</v>
      </c>
      <c r="AC140">
        <f>IF(AB140=0,0,IF('Net Acumulado'!AC140&gt;-'Net Acumulado'!$B140,0,1))</f>
        <v>1</v>
      </c>
      <c r="AD140">
        <f>IF(AC140=0,0,IF('Net Acumulado'!AD140&gt;-'Net Acumulado'!$B140,0,1))</f>
        <v>1</v>
      </c>
      <c r="AE140">
        <f>IF(AD140=0,0,IF('Net Acumulado'!AE140&gt;-'Net Acumulado'!$B140,0,1))</f>
        <v>1</v>
      </c>
      <c r="AF140">
        <f>IF(AE140=0,0,IF('Net Acumulado'!AF140&gt;-'Net Acumulado'!$B140,0,1))</f>
        <v>1</v>
      </c>
      <c r="AG140">
        <f>IF(AF140=0,0,IF('Net Acumulado'!AG140&gt;-'Net Acumulado'!$B140,0,1))</f>
        <v>1</v>
      </c>
      <c r="AH140">
        <f>IF(AG140=0,0,IF('Net Acumulado'!AH140&gt;-'Net Acumulado'!$B140,0,1))</f>
        <v>1</v>
      </c>
      <c r="AI140">
        <f>IF(AH140=0,0,IF('Net Acumulado'!AI140&gt;-'Net Acumulado'!$B140,0,1))</f>
        <v>1</v>
      </c>
      <c r="AJ140">
        <f>IF(AI140=0,0,IF('Net Acumulado'!AJ140&gt;-'Net Acumulado'!$B140,0,1))</f>
        <v>1</v>
      </c>
      <c r="AK140">
        <f>IF(AJ140=0,0,IF('Net Acumulado'!AK140&gt;-'Net Acumulado'!$B140,0,1))</f>
        <v>1</v>
      </c>
      <c r="AL140">
        <f>IF(AK140=0,0,IF('Net Acumulado'!AL140&gt;-'Net Acumulado'!$B140,0,1))</f>
        <v>1</v>
      </c>
      <c r="AM140">
        <f>IF(AL140=0,0,IF('Net Acumulado'!AM140&gt;-'Net Acumulado'!$B140,0,1))</f>
        <v>1</v>
      </c>
      <c r="AN140">
        <f>IF(AM140=0,0,IF('Net Acumulado'!AN140&gt;-'Net Acumulado'!$B140,0,1))</f>
        <v>1</v>
      </c>
      <c r="AO140">
        <f>IF(AN140=0,0,IF('Net Acumulado'!AO140&gt;-'Net Acumulado'!$B140,0,1))</f>
        <v>1</v>
      </c>
      <c r="AP140">
        <f>IF(AO140=0,0,IF('Net Acumulado'!AP140&gt;-'Net Acumulado'!$B140,0,1))</f>
        <v>1</v>
      </c>
      <c r="AQ140">
        <f>IF(AP140=0,0,IF('Net Acumulado'!AQ140&gt;-'Net Acumulado'!$B140,0,1))</f>
        <v>1</v>
      </c>
      <c r="AR140">
        <f>IF(AQ140=0,0,IF('Net Acumulado'!AR140&gt;-'Net Acumulado'!$B140,0,1))</f>
        <v>1</v>
      </c>
      <c r="AS140">
        <f>IF(AR140=0,0,IF('Net Acumulado'!AS140&gt;-'Net Acumulado'!$B140,0,1))</f>
        <v>1</v>
      </c>
      <c r="AT140">
        <f>IF(AS140=0,0,IF('Net Acumulado'!AT140&gt;-'Net Acumulado'!$B140,0,1))</f>
        <v>1</v>
      </c>
      <c r="AU140">
        <f>IF(AT140=0,0,IF('Net Acumulado'!AU140&gt;-'Net Acumulado'!$B140,0,1))</f>
        <v>1</v>
      </c>
      <c r="AV140">
        <f>IF(AU140=0,0,IF('Net Acumulado'!AV140&gt;-'Net Acumulado'!$B140,0,1))</f>
        <v>1</v>
      </c>
      <c r="AW140">
        <f>IF(AV140=0,0,IF('Net Acumulado'!AW140&gt;-'Net Acumulado'!$B140,0,1))</f>
        <v>1</v>
      </c>
      <c r="AX140">
        <f>IF(AW140=0,0,IF('Net Acumulado'!AX140&gt;-'Net Acumulado'!$B140,0,1))</f>
        <v>1</v>
      </c>
      <c r="AY140">
        <f>IF(AX140=0,0,IF('Net Acumulado'!AY140&gt;-'Net Acumulado'!$B140,0,1))</f>
        <v>1</v>
      </c>
      <c r="AZ140">
        <f>IF(AY140=0,0,IF('Net Acumulado'!AZ140&gt;-'Net Acumulado'!$B140,0,1))</f>
        <v>1</v>
      </c>
      <c r="BA140">
        <f>IF(AZ140=0,0,IF('Net Acumulado'!BA140&gt;-'Net Acumulado'!$B140,0,1))</f>
        <v>1</v>
      </c>
      <c r="BB140">
        <f>IF(BA140=0,0,IF('Net Acumulado'!BB140&gt;-'Net Acumulado'!$B140,0,1))</f>
        <v>1</v>
      </c>
      <c r="BC140">
        <f>IF(BB140=0,0,IF('Net Acumulado'!BC140&gt;-'Net Acumulado'!$B140,0,1))</f>
        <v>1</v>
      </c>
      <c r="BD140">
        <f>IF(BC140=0,0,IF('Net Acumulado'!BD140&gt;-'Net Acumulado'!$B140,0,1))</f>
        <v>1</v>
      </c>
      <c r="BE140">
        <f>IF(BD140=0,0,IF('Net Acumulado'!BE140&gt;-'Net Acumulado'!$B140,0,1))</f>
        <v>1</v>
      </c>
      <c r="BF140">
        <f>IF(BE140=0,0,IF('Net Acumulado'!BF140&gt;-'Net Acumulado'!$B140,0,1))</f>
        <v>0</v>
      </c>
      <c r="BG140">
        <f>IF(BF140=0,0,IF('Net Acumulado'!BG140&gt;-'Net Acumulado'!$B140,0,1))</f>
        <v>0</v>
      </c>
      <c r="BH140">
        <f>IF(BG140=0,0,IF('Net Acumulado'!BH140&gt;-'Net Acumulado'!$B140,0,1))</f>
        <v>0</v>
      </c>
      <c r="BI140">
        <f>IF(BH140=0,0,IF('Net Acumulado'!BI140&gt;-'Net Acumulado'!$B140,0,1))</f>
        <v>0</v>
      </c>
      <c r="BJ140">
        <f>IF(BI140=0,0,IF('Net Acumulado'!BJ140&gt;-'Net Acumulado'!$B140,0,1))</f>
        <v>0</v>
      </c>
      <c r="BK140">
        <f>IF(BJ140=0,0,IF('Net Acumulado'!BK140&gt;-'Net Acumulado'!$B140,0,1))</f>
        <v>0</v>
      </c>
      <c r="BL140">
        <f>IF(BK140=0,0,IF('Net Acumulado'!BL140&gt;-'Net Acumulado'!$B140,0,1))</f>
        <v>0</v>
      </c>
      <c r="BM140">
        <f>IF(BL140=0,0,IF('Net Acumulado'!BM140&gt;-'Net Acumulado'!$B140,0,1))</f>
        <v>0</v>
      </c>
      <c r="BN140">
        <f>IF(BM140=0,0,IF('Net Acumulado'!BN140&gt;-'Net Acumulado'!$B140,0,1))</f>
        <v>0</v>
      </c>
      <c r="BO140">
        <f>IF(BN140=0,0,IF('Net Acumulado'!BO140&gt;-'Net Acumulado'!$B140,0,1))</f>
        <v>0</v>
      </c>
      <c r="BP140">
        <f>IF(BO140=0,0,IF('Net Acumulado'!BP140&gt;-'Net Acumulado'!$B140,0,1))</f>
        <v>0</v>
      </c>
      <c r="BQ140">
        <f>IF(BP140=0,0,IF('Net Acumulado'!BQ140&gt;-'Net Acumulado'!$B140,0,1))</f>
        <v>0</v>
      </c>
      <c r="BR140">
        <f>IF(BQ140=0,0,IF('Net Acumulado'!BR140&gt;-'Net Acumulado'!$B140,0,1))</f>
        <v>0</v>
      </c>
      <c r="BS140">
        <f>IF(BR140=0,0,IF('Net Acumulado'!BS140&gt;-'Net Acumulado'!$B140,0,1))</f>
        <v>0</v>
      </c>
      <c r="BT140">
        <f>IF(BS140=0,0,IF('Net Acumulado'!BT140&gt;-'Net Acumulado'!$B140,0,1))</f>
        <v>0</v>
      </c>
      <c r="BU140">
        <f>IF(BT140=0,0,IF('Net Acumulado'!BU140&gt;-'Net Acumulado'!$B140,0,1))</f>
        <v>0</v>
      </c>
      <c r="BV140">
        <f>IF(BU140=0,0,IF('Net Acumulado'!BV140&gt;-'Net Acumulado'!$B140,0,1))</f>
        <v>0</v>
      </c>
      <c r="BW140">
        <f>IF(BV140=0,0,IF('Net Acumulado'!BW140&gt;-'Net Acumulado'!$B140,0,1))</f>
        <v>0</v>
      </c>
      <c r="BX140">
        <f>IF(BW140=0,0,IF('Net Acumulado'!BX140&gt;-'Net Acumulado'!$B140,0,1))</f>
        <v>0</v>
      </c>
      <c r="BY140">
        <f>IF(BX140=0,0,IF('Net Acumulado'!BY140&gt;-'Net Acumulado'!$B140,0,1))</f>
        <v>0</v>
      </c>
      <c r="BZ140">
        <f>IF(BY140=0,0,IF('Net Acumulado'!BZ140&gt;-'Net Acumulado'!$B140,0,1))</f>
        <v>0</v>
      </c>
      <c r="CA140">
        <f>IF(BZ140=0,0,IF('Net Acumulado'!CA140&gt;-'Net Acumulado'!$B140,0,1))</f>
        <v>0</v>
      </c>
      <c r="CB140">
        <f>IF(CA140=0,0,IF('Net Acumulado'!CB140&gt;-'Net Acumulado'!$B140,0,1))</f>
        <v>0</v>
      </c>
      <c r="CC140">
        <f>IF(CB140=0,0,IF('Net Acumulado'!CC140&gt;-'Net Acumulado'!$B140,0,1))</f>
        <v>0</v>
      </c>
      <c r="CD140">
        <f>IF(CC140=0,0,IF('Net Acumulado'!CD140&gt;-'Net Acumulado'!$B140,0,1))</f>
        <v>0</v>
      </c>
      <c r="CE140">
        <f>IF(CD140=0,0,IF('Net Acumulado'!CE140&gt;-'Net Acumulado'!$B140,0,1))</f>
        <v>0</v>
      </c>
      <c r="CF140">
        <f>IF(CE140=0,0,IF('Net Acumulado'!CF140&gt;-'Net Acumulado'!$B140,0,1))</f>
        <v>0</v>
      </c>
      <c r="CG140">
        <f>IF(CF140=0,0,IF('Net Acumulado'!CG140&gt;-'Net Acumulado'!$B140,0,1))</f>
        <v>0</v>
      </c>
      <c r="CH140">
        <f>IF(CG140=0,0,IF('Net Acumulado'!CH140&gt;-'Net Acumulado'!$B140,0,1))</f>
        <v>0</v>
      </c>
      <c r="CI140">
        <f>IF(CH140=0,0,IF('Net Acumulado'!CI140&gt;-'Net Acumulado'!$B140,0,1))</f>
        <v>0</v>
      </c>
      <c r="CJ140">
        <f>IF(CI140=0,0,IF('Net Acumulado'!CJ140&gt;-'Net Acumulado'!$B140,0,1))</f>
        <v>0</v>
      </c>
      <c r="CK140">
        <f>IF(CJ140=0,0,IF('Net Acumulado'!CK140&gt;-'Net Acumulado'!$B140,0,1))</f>
        <v>0</v>
      </c>
      <c r="CL140">
        <f>IF(CK140=0,0,IF('Net Acumulado'!CL140&gt;-'Net Acumulado'!$B140,0,1))</f>
        <v>0</v>
      </c>
      <c r="CM140">
        <f>IF(CL140=0,0,IF('Net Acumulado'!CM140&gt;-'Net Acumulado'!$B140,0,1))</f>
        <v>0</v>
      </c>
      <c r="CN140">
        <f>IF(CM140=0,0,IF('Net Acumulado'!CN140&gt;-'Net Acumulado'!$B140,0,1))</f>
        <v>0</v>
      </c>
      <c r="CO140">
        <f>IF(CN140=0,0,IF('Net Acumulado'!CO140&gt;-'Net Acumulado'!$B140,0,1))</f>
        <v>0</v>
      </c>
      <c r="CP140">
        <f>IF(CO140=0,0,IF('Net Acumulado'!CP140&gt;-'Net Acumulado'!$B140,0,1))</f>
        <v>0</v>
      </c>
      <c r="CQ140">
        <f>IF(CP140=0,0,IF('Net Acumulado'!CQ140&gt;-'Net Acumulado'!$B140,0,1))</f>
        <v>0</v>
      </c>
      <c r="CR140">
        <f>IF(CQ140=0,0,IF('Net Acumulado'!CR140&gt;-'Net Acumulado'!$B140,0,1))</f>
        <v>0</v>
      </c>
      <c r="CS140">
        <f>IF(CR140=0,0,IF('Net Acumulado'!CS140&gt;-'Net Acumulado'!$B140,0,1))</f>
        <v>0</v>
      </c>
      <c r="CT140">
        <f>IF(CS140=0,0,IF('Net Acumulado'!CT140&gt;-'Net Acumulado'!$B140,0,1))</f>
        <v>0</v>
      </c>
      <c r="CU140">
        <f>IF(CT140=0,0,IF('Net Acumulado'!CU140&gt;-'Net Acumulado'!$B140,0,1))</f>
        <v>0</v>
      </c>
    </row>
    <row r="141" spans="1:99" x14ac:dyDescent="0.3">
      <c r="A141">
        <f t="shared" si="2"/>
        <v>4</v>
      </c>
      <c r="B141">
        <v>-3329</v>
      </c>
      <c r="C141">
        <v>5004</v>
      </c>
      <c r="D141">
        <f>IF('Net Acumulado'!D141&gt;-'Net Acumulado'!$B141,0,1)</f>
        <v>1</v>
      </c>
      <c r="E141">
        <f>IF(D141=0,0,IF('Net Acumulado'!E141&gt;-'Net Acumulado'!$B141,0,1))</f>
        <v>1</v>
      </c>
      <c r="F141">
        <f>IF(E141=0,0,IF('Net Acumulado'!F141&gt;-'Net Acumulado'!$B141,0,1))</f>
        <v>1</v>
      </c>
      <c r="G141">
        <f>IF(F141=0,0,IF('Net Acumulado'!G141&gt;-'Net Acumulado'!$B141,0,1))</f>
        <v>1</v>
      </c>
      <c r="H141">
        <f>IF(G141=0,0,IF('Net Acumulado'!H141&gt;-'Net Acumulado'!$B141,0,1))</f>
        <v>0</v>
      </c>
      <c r="I141">
        <f>IF(H141=0,0,IF('Net Acumulado'!I141&gt;-'Net Acumulado'!$B141,0,1))</f>
        <v>0</v>
      </c>
      <c r="J141">
        <f>IF(I141=0,0,IF('Net Acumulado'!J141&gt;-'Net Acumulado'!$B141,0,1))</f>
        <v>0</v>
      </c>
      <c r="K141">
        <f>IF(J141=0,0,IF('Net Acumulado'!K141&gt;-'Net Acumulado'!$B141,0,1))</f>
        <v>0</v>
      </c>
      <c r="L141">
        <f>IF(K141=0,0,IF('Net Acumulado'!L141&gt;-'Net Acumulado'!$B141,0,1))</f>
        <v>0</v>
      </c>
      <c r="M141">
        <f>IF(L141=0,0,IF('Net Acumulado'!M141&gt;-'Net Acumulado'!$B141,0,1))</f>
        <v>0</v>
      </c>
      <c r="N141">
        <f>IF(M141=0,0,IF('Net Acumulado'!N141&gt;-'Net Acumulado'!$B141,0,1))</f>
        <v>0</v>
      </c>
      <c r="O141">
        <f>IF(N141=0,0,IF('Net Acumulado'!O141&gt;-'Net Acumulado'!$B141,0,1))</f>
        <v>0</v>
      </c>
      <c r="P141">
        <f>IF(O141=0,0,IF('Net Acumulado'!P141&gt;-'Net Acumulado'!$B141,0,1))</f>
        <v>0</v>
      </c>
      <c r="Q141">
        <f>IF(P141=0,0,IF('Net Acumulado'!Q141&gt;-'Net Acumulado'!$B141,0,1))</f>
        <v>0</v>
      </c>
      <c r="R141">
        <f>IF(Q141=0,0,IF('Net Acumulado'!R141&gt;-'Net Acumulado'!$B141,0,1))</f>
        <v>0</v>
      </c>
      <c r="S141">
        <f>IF(R141=0,0,IF('Net Acumulado'!S141&gt;-'Net Acumulado'!$B141,0,1))</f>
        <v>0</v>
      </c>
      <c r="T141">
        <f>IF(S141=0,0,IF('Net Acumulado'!T141&gt;-'Net Acumulado'!$B141,0,1))</f>
        <v>0</v>
      </c>
      <c r="U141">
        <f>IF(T141=0,0,IF('Net Acumulado'!U141&gt;-'Net Acumulado'!$B141,0,1))</f>
        <v>0</v>
      </c>
      <c r="V141">
        <f>IF(U141=0,0,IF('Net Acumulado'!V141&gt;-'Net Acumulado'!$B141,0,1))</f>
        <v>0</v>
      </c>
      <c r="W141">
        <f>IF(V141=0,0,IF('Net Acumulado'!W141&gt;-'Net Acumulado'!$B141,0,1))</f>
        <v>0</v>
      </c>
      <c r="X141">
        <f>IF(W141=0,0,IF('Net Acumulado'!X141&gt;-'Net Acumulado'!$B141,0,1))</f>
        <v>0</v>
      </c>
      <c r="Y141">
        <f>IF(X141=0,0,IF('Net Acumulado'!Y141&gt;-'Net Acumulado'!$B141,0,1))</f>
        <v>0</v>
      </c>
      <c r="Z141">
        <f>IF(Y141=0,0,IF('Net Acumulado'!Z141&gt;-'Net Acumulado'!$B141,0,1))</f>
        <v>0</v>
      </c>
      <c r="AA141">
        <f>IF(Z141=0,0,IF('Net Acumulado'!AA141&gt;-'Net Acumulado'!$B141,0,1))</f>
        <v>0</v>
      </c>
      <c r="AB141">
        <f>IF(AA141=0,0,IF('Net Acumulado'!AB141&gt;-'Net Acumulado'!$B141,0,1))</f>
        <v>0</v>
      </c>
      <c r="AC141">
        <f>IF(AB141=0,0,IF('Net Acumulado'!AC141&gt;-'Net Acumulado'!$B141,0,1))</f>
        <v>0</v>
      </c>
      <c r="AD141">
        <f>IF(AC141=0,0,IF('Net Acumulado'!AD141&gt;-'Net Acumulado'!$B141,0,1))</f>
        <v>0</v>
      </c>
      <c r="AE141">
        <f>IF(AD141=0,0,IF('Net Acumulado'!AE141&gt;-'Net Acumulado'!$B141,0,1))</f>
        <v>0</v>
      </c>
      <c r="AF141">
        <f>IF(AE141=0,0,IF('Net Acumulado'!AF141&gt;-'Net Acumulado'!$B141,0,1))</f>
        <v>0</v>
      </c>
      <c r="AG141">
        <f>IF(AF141=0,0,IF('Net Acumulado'!AG141&gt;-'Net Acumulado'!$B141,0,1))</f>
        <v>0</v>
      </c>
      <c r="AH141">
        <f>IF(AG141=0,0,IF('Net Acumulado'!AH141&gt;-'Net Acumulado'!$B141,0,1))</f>
        <v>0</v>
      </c>
      <c r="AI141">
        <f>IF(AH141=0,0,IF('Net Acumulado'!AI141&gt;-'Net Acumulado'!$B141,0,1))</f>
        <v>0</v>
      </c>
      <c r="AJ141">
        <f>IF(AI141=0,0,IF('Net Acumulado'!AJ141&gt;-'Net Acumulado'!$B141,0,1))</f>
        <v>0</v>
      </c>
      <c r="AK141">
        <f>IF(AJ141=0,0,IF('Net Acumulado'!AK141&gt;-'Net Acumulado'!$B141,0,1))</f>
        <v>0</v>
      </c>
      <c r="AL141">
        <f>IF(AK141=0,0,IF('Net Acumulado'!AL141&gt;-'Net Acumulado'!$B141,0,1))</f>
        <v>0</v>
      </c>
      <c r="AM141">
        <f>IF(AL141=0,0,IF('Net Acumulado'!AM141&gt;-'Net Acumulado'!$B141,0,1))</f>
        <v>0</v>
      </c>
      <c r="AN141">
        <f>IF(AM141=0,0,IF('Net Acumulado'!AN141&gt;-'Net Acumulado'!$B141,0,1))</f>
        <v>0</v>
      </c>
      <c r="AO141">
        <f>IF(AN141=0,0,IF('Net Acumulado'!AO141&gt;-'Net Acumulado'!$B141,0,1))</f>
        <v>0</v>
      </c>
      <c r="AP141">
        <f>IF(AO141=0,0,IF('Net Acumulado'!AP141&gt;-'Net Acumulado'!$B141,0,1))</f>
        <v>0</v>
      </c>
      <c r="AQ141">
        <f>IF(AP141=0,0,IF('Net Acumulado'!AQ141&gt;-'Net Acumulado'!$B141,0,1))</f>
        <v>0</v>
      </c>
      <c r="AR141">
        <f>IF(AQ141=0,0,IF('Net Acumulado'!AR141&gt;-'Net Acumulado'!$B141,0,1))</f>
        <v>0</v>
      </c>
      <c r="AS141">
        <f>IF(AR141=0,0,IF('Net Acumulado'!AS141&gt;-'Net Acumulado'!$B141,0,1))</f>
        <v>0</v>
      </c>
      <c r="AT141">
        <f>IF(AS141=0,0,IF('Net Acumulado'!AT141&gt;-'Net Acumulado'!$B141,0,1))</f>
        <v>0</v>
      </c>
      <c r="AU141">
        <f>IF(AT141=0,0,IF('Net Acumulado'!AU141&gt;-'Net Acumulado'!$B141,0,1))</f>
        <v>0</v>
      </c>
      <c r="AV141">
        <f>IF(AU141=0,0,IF('Net Acumulado'!AV141&gt;-'Net Acumulado'!$B141,0,1))</f>
        <v>0</v>
      </c>
      <c r="AW141">
        <f>IF(AV141=0,0,IF('Net Acumulado'!AW141&gt;-'Net Acumulado'!$B141,0,1))</f>
        <v>0</v>
      </c>
      <c r="AX141">
        <f>IF(AW141=0,0,IF('Net Acumulado'!AX141&gt;-'Net Acumulado'!$B141,0,1))</f>
        <v>0</v>
      </c>
      <c r="AY141">
        <f>IF(AX141=0,0,IF('Net Acumulado'!AY141&gt;-'Net Acumulado'!$B141,0,1))</f>
        <v>0</v>
      </c>
      <c r="AZ141">
        <f>IF(AY141=0,0,IF('Net Acumulado'!AZ141&gt;-'Net Acumulado'!$B141,0,1))</f>
        <v>0</v>
      </c>
      <c r="BA141">
        <f>IF(AZ141=0,0,IF('Net Acumulado'!BA141&gt;-'Net Acumulado'!$B141,0,1))</f>
        <v>0</v>
      </c>
      <c r="BB141">
        <f>IF(BA141=0,0,IF('Net Acumulado'!BB141&gt;-'Net Acumulado'!$B141,0,1))</f>
        <v>0</v>
      </c>
      <c r="BC141">
        <f>IF(BB141=0,0,IF('Net Acumulado'!BC141&gt;-'Net Acumulado'!$B141,0,1))</f>
        <v>0</v>
      </c>
      <c r="BD141">
        <f>IF(BC141=0,0,IF('Net Acumulado'!BD141&gt;-'Net Acumulado'!$B141,0,1))</f>
        <v>0</v>
      </c>
      <c r="BE141">
        <f>IF(BD141=0,0,IF('Net Acumulado'!BE141&gt;-'Net Acumulado'!$B141,0,1))</f>
        <v>0</v>
      </c>
      <c r="BF141">
        <f>IF(BE141=0,0,IF('Net Acumulado'!BF141&gt;-'Net Acumulado'!$B141,0,1))</f>
        <v>0</v>
      </c>
      <c r="BG141">
        <f>IF(BF141=0,0,IF('Net Acumulado'!BG141&gt;-'Net Acumulado'!$B141,0,1))</f>
        <v>0</v>
      </c>
      <c r="BH141">
        <f>IF(BG141=0,0,IF('Net Acumulado'!BH141&gt;-'Net Acumulado'!$B141,0,1))</f>
        <v>0</v>
      </c>
      <c r="BI141">
        <f>IF(BH141=0,0,IF('Net Acumulado'!BI141&gt;-'Net Acumulado'!$B141,0,1))</f>
        <v>0</v>
      </c>
      <c r="BJ141">
        <f>IF(BI141=0,0,IF('Net Acumulado'!BJ141&gt;-'Net Acumulado'!$B141,0,1))</f>
        <v>0</v>
      </c>
      <c r="BK141">
        <f>IF(BJ141=0,0,IF('Net Acumulado'!BK141&gt;-'Net Acumulado'!$B141,0,1))</f>
        <v>0</v>
      </c>
      <c r="BL141">
        <f>IF(BK141=0,0,IF('Net Acumulado'!BL141&gt;-'Net Acumulado'!$B141,0,1))</f>
        <v>0</v>
      </c>
      <c r="BM141">
        <f>IF(BL141=0,0,IF('Net Acumulado'!BM141&gt;-'Net Acumulado'!$B141,0,1))</f>
        <v>0</v>
      </c>
      <c r="BN141">
        <f>IF(BM141=0,0,IF('Net Acumulado'!BN141&gt;-'Net Acumulado'!$B141,0,1))</f>
        <v>0</v>
      </c>
      <c r="BO141">
        <f>IF(BN141=0,0,IF('Net Acumulado'!BO141&gt;-'Net Acumulado'!$B141,0,1))</f>
        <v>0</v>
      </c>
      <c r="BP141">
        <f>IF(BO141=0,0,IF('Net Acumulado'!BP141&gt;-'Net Acumulado'!$B141,0,1))</f>
        <v>0</v>
      </c>
      <c r="BQ141">
        <f>IF(BP141=0,0,IF('Net Acumulado'!BQ141&gt;-'Net Acumulado'!$B141,0,1))</f>
        <v>0</v>
      </c>
      <c r="BR141">
        <f>IF(BQ141=0,0,IF('Net Acumulado'!BR141&gt;-'Net Acumulado'!$B141,0,1))</f>
        <v>0</v>
      </c>
      <c r="BS141">
        <f>IF(BR141=0,0,IF('Net Acumulado'!BS141&gt;-'Net Acumulado'!$B141,0,1))</f>
        <v>0</v>
      </c>
      <c r="BT141">
        <f>IF(BS141=0,0,IF('Net Acumulado'!BT141&gt;-'Net Acumulado'!$B141,0,1))</f>
        <v>0</v>
      </c>
      <c r="BU141">
        <f>IF(BT141=0,0,IF('Net Acumulado'!BU141&gt;-'Net Acumulado'!$B141,0,1))</f>
        <v>0</v>
      </c>
      <c r="BV141">
        <f>IF(BU141=0,0,IF('Net Acumulado'!BV141&gt;-'Net Acumulado'!$B141,0,1))</f>
        <v>0</v>
      </c>
      <c r="BW141">
        <f>IF(BV141=0,0,IF('Net Acumulado'!BW141&gt;-'Net Acumulado'!$B141,0,1))</f>
        <v>0</v>
      </c>
      <c r="BX141">
        <f>IF(BW141=0,0,IF('Net Acumulado'!BX141&gt;-'Net Acumulado'!$B141,0,1))</f>
        <v>0</v>
      </c>
      <c r="BY141">
        <f>IF(BX141=0,0,IF('Net Acumulado'!BY141&gt;-'Net Acumulado'!$B141,0,1))</f>
        <v>0</v>
      </c>
      <c r="BZ141">
        <f>IF(BY141=0,0,IF('Net Acumulado'!BZ141&gt;-'Net Acumulado'!$B141,0,1))</f>
        <v>0</v>
      </c>
      <c r="CA141">
        <f>IF(BZ141=0,0,IF('Net Acumulado'!CA141&gt;-'Net Acumulado'!$B141,0,1))</f>
        <v>0</v>
      </c>
      <c r="CB141">
        <f>IF(CA141=0,0,IF('Net Acumulado'!CB141&gt;-'Net Acumulado'!$B141,0,1))</f>
        <v>0</v>
      </c>
      <c r="CC141">
        <f>IF(CB141=0,0,IF('Net Acumulado'!CC141&gt;-'Net Acumulado'!$B141,0,1))</f>
        <v>0</v>
      </c>
      <c r="CD141">
        <f>IF(CC141=0,0,IF('Net Acumulado'!CD141&gt;-'Net Acumulado'!$B141,0,1))</f>
        <v>0</v>
      </c>
      <c r="CE141">
        <f>IF(CD141=0,0,IF('Net Acumulado'!CE141&gt;-'Net Acumulado'!$B141,0,1))</f>
        <v>0</v>
      </c>
      <c r="CF141">
        <f>IF(CE141=0,0,IF('Net Acumulado'!CF141&gt;-'Net Acumulado'!$B141,0,1))</f>
        <v>0</v>
      </c>
      <c r="CG141">
        <f>IF(CF141=0,0,IF('Net Acumulado'!CG141&gt;-'Net Acumulado'!$B141,0,1))</f>
        <v>0</v>
      </c>
      <c r="CH141">
        <f>IF(CG141=0,0,IF('Net Acumulado'!CH141&gt;-'Net Acumulado'!$B141,0,1))</f>
        <v>0</v>
      </c>
      <c r="CI141">
        <f>IF(CH141=0,0,IF('Net Acumulado'!CI141&gt;-'Net Acumulado'!$B141,0,1))</f>
        <v>0</v>
      </c>
      <c r="CJ141">
        <f>IF(CI141=0,0,IF('Net Acumulado'!CJ141&gt;-'Net Acumulado'!$B141,0,1))</f>
        <v>0</v>
      </c>
      <c r="CK141">
        <f>IF(CJ141=0,0,IF('Net Acumulado'!CK141&gt;-'Net Acumulado'!$B141,0,1))</f>
        <v>0</v>
      </c>
      <c r="CL141">
        <f>IF(CK141=0,0,IF('Net Acumulado'!CL141&gt;-'Net Acumulado'!$B141,0,1))</f>
        <v>0</v>
      </c>
      <c r="CM141">
        <f>IF(CL141=0,0,IF('Net Acumulado'!CM141&gt;-'Net Acumulado'!$B141,0,1))</f>
        <v>0</v>
      </c>
      <c r="CN141">
        <f>IF(CM141=0,0,IF('Net Acumulado'!CN141&gt;-'Net Acumulado'!$B141,0,1))</f>
        <v>0</v>
      </c>
      <c r="CO141">
        <f>IF(CN141=0,0,IF('Net Acumulado'!CO141&gt;-'Net Acumulado'!$B141,0,1))</f>
        <v>0</v>
      </c>
      <c r="CP141">
        <f>IF(CO141=0,0,IF('Net Acumulado'!CP141&gt;-'Net Acumulado'!$B141,0,1))</f>
        <v>0</v>
      </c>
      <c r="CQ141">
        <f>IF(CP141=0,0,IF('Net Acumulado'!CQ141&gt;-'Net Acumulado'!$B141,0,1))</f>
        <v>0</v>
      </c>
      <c r="CR141">
        <f>IF(CQ141=0,0,IF('Net Acumulado'!CR141&gt;-'Net Acumulado'!$B141,0,1))</f>
        <v>0</v>
      </c>
      <c r="CS141">
        <f>IF(CR141=0,0,IF('Net Acumulado'!CS141&gt;-'Net Acumulado'!$B141,0,1))</f>
        <v>0</v>
      </c>
      <c r="CT141">
        <f>IF(CS141=0,0,IF('Net Acumulado'!CT141&gt;-'Net Acumulado'!$B141,0,1))</f>
        <v>0</v>
      </c>
      <c r="CU141">
        <f>IF(CT141=0,0,IF('Net Acumulado'!CU141&gt;-'Net Acumulado'!$B141,0,1))</f>
        <v>0</v>
      </c>
    </row>
    <row r="142" spans="1:99" x14ac:dyDescent="0.3">
      <c r="A142">
        <f t="shared" si="2"/>
        <v>96</v>
      </c>
      <c r="B142">
        <v>-876</v>
      </c>
      <c r="C142">
        <v>5001</v>
      </c>
      <c r="D142">
        <f>IF('Net Acumulado'!D142&gt;-'Net Acumulado'!$B142,0,1)</f>
        <v>1</v>
      </c>
      <c r="E142">
        <f>IF(D142=0,0,IF('Net Acumulado'!E142&gt;-'Net Acumulado'!$B142,0,1))</f>
        <v>1</v>
      </c>
      <c r="F142">
        <f>IF(E142=0,0,IF('Net Acumulado'!F142&gt;-'Net Acumulado'!$B142,0,1))</f>
        <v>1</v>
      </c>
      <c r="G142">
        <f>IF(F142=0,0,IF('Net Acumulado'!G142&gt;-'Net Acumulado'!$B142,0,1))</f>
        <v>1</v>
      </c>
      <c r="H142">
        <f>IF(G142=0,0,IF('Net Acumulado'!H142&gt;-'Net Acumulado'!$B142,0,1))</f>
        <v>1</v>
      </c>
      <c r="I142">
        <f>IF(H142=0,0,IF('Net Acumulado'!I142&gt;-'Net Acumulado'!$B142,0,1))</f>
        <v>1</v>
      </c>
      <c r="J142">
        <f>IF(I142=0,0,IF('Net Acumulado'!J142&gt;-'Net Acumulado'!$B142,0,1))</f>
        <v>1</v>
      </c>
      <c r="K142">
        <f>IF(J142=0,0,IF('Net Acumulado'!K142&gt;-'Net Acumulado'!$B142,0,1))</f>
        <v>1</v>
      </c>
      <c r="L142">
        <f>IF(K142=0,0,IF('Net Acumulado'!L142&gt;-'Net Acumulado'!$B142,0,1))</f>
        <v>1</v>
      </c>
      <c r="M142">
        <f>IF(L142=0,0,IF('Net Acumulado'!M142&gt;-'Net Acumulado'!$B142,0,1))</f>
        <v>1</v>
      </c>
      <c r="N142">
        <f>IF(M142=0,0,IF('Net Acumulado'!N142&gt;-'Net Acumulado'!$B142,0,1))</f>
        <v>1</v>
      </c>
      <c r="O142">
        <f>IF(N142=0,0,IF('Net Acumulado'!O142&gt;-'Net Acumulado'!$B142,0,1))</f>
        <v>1</v>
      </c>
      <c r="P142">
        <f>IF(O142=0,0,IF('Net Acumulado'!P142&gt;-'Net Acumulado'!$B142,0,1))</f>
        <v>1</v>
      </c>
      <c r="Q142">
        <f>IF(P142=0,0,IF('Net Acumulado'!Q142&gt;-'Net Acumulado'!$B142,0,1))</f>
        <v>1</v>
      </c>
      <c r="R142">
        <f>IF(Q142=0,0,IF('Net Acumulado'!R142&gt;-'Net Acumulado'!$B142,0,1))</f>
        <v>1</v>
      </c>
      <c r="S142">
        <f>IF(R142=0,0,IF('Net Acumulado'!S142&gt;-'Net Acumulado'!$B142,0,1))</f>
        <v>1</v>
      </c>
      <c r="T142">
        <f>IF(S142=0,0,IF('Net Acumulado'!T142&gt;-'Net Acumulado'!$B142,0,1))</f>
        <v>1</v>
      </c>
      <c r="U142">
        <f>IF(T142=0,0,IF('Net Acumulado'!U142&gt;-'Net Acumulado'!$B142,0,1))</f>
        <v>1</v>
      </c>
      <c r="V142">
        <f>IF(U142=0,0,IF('Net Acumulado'!V142&gt;-'Net Acumulado'!$B142,0,1))</f>
        <v>1</v>
      </c>
      <c r="W142">
        <f>IF(V142=0,0,IF('Net Acumulado'!W142&gt;-'Net Acumulado'!$B142,0,1))</f>
        <v>1</v>
      </c>
      <c r="X142">
        <f>IF(W142=0,0,IF('Net Acumulado'!X142&gt;-'Net Acumulado'!$B142,0,1))</f>
        <v>1</v>
      </c>
      <c r="Y142">
        <f>IF(X142=0,0,IF('Net Acumulado'!Y142&gt;-'Net Acumulado'!$B142,0,1))</f>
        <v>1</v>
      </c>
      <c r="Z142">
        <f>IF(Y142=0,0,IF('Net Acumulado'!Z142&gt;-'Net Acumulado'!$B142,0,1))</f>
        <v>1</v>
      </c>
      <c r="AA142">
        <f>IF(Z142=0,0,IF('Net Acumulado'!AA142&gt;-'Net Acumulado'!$B142,0,1))</f>
        <v>1</v>
      </c>
      <c r="AB142">
        <f>IF(AA142=0,0,IF('Net Acumulado'!AB142&gt;-'Net Acumulado'!$B142,0,1))</f>
        <v>1</v>
      </c>
      <c r="AC142">
        <f>IF(AB142=0,0,IF('Net Acumulado'!AC142&gt;-'Net Acumulado'!$B142,0,1))</f>
        <v>1</v>
      </c>
      <c r="AD142">
        <f>IF(AC142=0,0,IF('Net Acumulado'!AD142&gt;-'Net Acumulado'!$B142,0,1))</f>
        <v>1</v>
      </c>
      <c r="AE142">
        <f>IF(AD142=0,0,IF('Net Acumulado'!AE142&gt;-'Net Acumulado'!$B142,0,1))</f>
        <v>1</v>
      </c>
      <c r="AF142">
        <f>IF(AE142=0,0,IF('Net Acumulado'!AF142&gt;-'Net Acumulado'!$B142,0,1))</f>
        <v>1</v>
      </c>
      <c r="AG142">
        <f>IF(AF142=0,0,IF('Net Acumulado'!AG142&gt;-'Net Acumulado'!$B142,0,1))</f>
        <v>1</v>
      </c>
      <c r="AH142">
        <f>IF(AG142=0,0,IF('Net Acumulado'!AH142&gt;-'Net Acumulado'!$B142,0,1))</f>
        <v>1</v>
      </c>
      <c r="AI142">
        <f>IF(AH142=0,0,IF('Net Acumulado'!AI142&gt;-'Net Acumulado'!$B142,0,1))</f>
        <v>1</v>
      </c>
      <c r="AJ142">
        <f>IF(AI142=0,0,IF('Net Acumulado'!AJ142&gt;-'Net Acumulado'!$B142,0,1))</f>
        <v>1</v>
      </c>
      <c r="AK142">
        <f>IF(AJ142=0,0,IF('Net Acumulado'!AK142&gt;-'Net Acumulado'!$B142,0,1))</f>
        <v>1</v>
      </c>
      <c r="AL142">
        <f>IF(AK142=0,0,IF('Net Acumulado'!AL142&gt;-'Net Acumulado'!$B142,0,1))</f>
        <v>1</v>
      </c>
      <c r="AM142">
        <f>IF(AL142=0,0,IF('Net Acumulado'!AM142&gt;-'Net Acumulado'!$B142,0,1))</f>
        <v>1</v>
      </c>
      <c r="AN142">
        <f>IF(AM142=0,0,IF('Net Acumulado'!AN142&gt;-'Net Acumulado'!$B142,0,1))</f>
        <v>1</v>
      </c>
      <c r="AO142">
        <f>IF(AN142=0,0,IF('Net Acumulado'!AO142&gt;-'Net Acumulado'!$B142,0,1))</f>
        <v>1</v>
      </c>
      <c r="AP142">
        <f>IF(AO142=0,0,IF('Net Acumulado'!AP142&gt;-'Net Acumulado'!$B142,0,1))</f>
        <v>1</v>
      </c>
      <c r="AQ142">
        <f>IF(AP142=0,0,IF('Net Acumulado'!AQ142&gt;-'Net Acumulado'!$B142,0,1))</f>
        <v>1</v>
      </c>
      <c r="AR142">
        <f>IF(AQ142=0,0,IF('Net Acumulado'!AR142&gt;-'Net Acumulado'!$B142,0,1))</f>
        <v>1</v>
      </c>
      <c r="AS142">
        <f>IF(AR142=0,0,IF('Net Acumulado'!AS142&gt;-'Net Acumulado'!$B142,0,1))</f>
        <v>1</v>
      </c>
      <c r="AT142">
        <f>IF(AS142=0,0,IF('Net Acumulado'!AT142&gt;-'Net Acumulado'!$B142,0,1))</f>
        <v>1</v>
      </c>
      <c r="AU142">
        <f>IF(AT142=0,0,IF('Net Acumulado'!AU142&gt;-'Net Acumulado'!$B142,0,1))</f>
        <v>1</v>
      </c>
      <c r="AV142">
        <f>IF(AU142=0,0,IF('Net Acumulado'!AV142&gt;-'Net Acumulado'!$B142,0,1))</f>
        <v>1</v>
      </c>
      <c r="AW142">
        <f>IF(AV142=0,0,IF('Net Acumulado'!AW142&gt;-'Net Acumulado'!$B142,0,1))</f>
        <v>1</v>
      </c>
      <c r="AX142">
        <f>IF(AW142=0,0,IF('Net Acumulado'!AX142&gt;-'Net Acumulado'!$B142,0,1))</f>
        <v>1</v>
      </c>
      <c r="AY142">
        <f>IF(AX142=0,0,IF('Net Acumulado'!AY142&gt;-'Net Acumulado'!$B142,0,1))</f>
        <v>1</v>
      </c>
      <c r="AZ142">
        <f>IF(AY142=0,0,IF('Net Acumulado'!AZ142&gt;-'Net Acumulado'!$B142,0,1))</f>
        <v>1</v>
      </c>
      <c r="BA142">
        <f>IF(AZ142=0,0,IF('Net Acumulado'!BA142&gt;-'Net Acumulado'!$B142,0,1))</f>
        <v>1</v>
      </c>
      <c r="BB142">
        <f>IF(BA142=0,0,IF('Net Acumulado'!BB142&gt;-'Net Acumulado'!$B142,0,1))</f>
        <v>1</v>
      </c>
      <c r="BC142">
        <f>IF(BB142=0,0,IF('Net Acumulado'!BC142&gt;-'Net Acumulado'!$B142,0,1))</f>
        <v>1</v>
      </c>
      <c r="BD142">
        <f>IF(BC142=0,0,IF('Net Acumulado'!BD142&gt;-'Net Acumulado'!$B142,0,1))</f>
        <v>1</v>
      </c>
      <c r="BE142">
        <f>IF(BD142=0,0,IF('Net Acumulado'!BE142&gt;-'Net Acumulado'!$B142,0,1))</f>
        <v>1</v>
      </c>
      <c r="BF142">
        <f>IF(BE142=0,0,IF('Net Acumulado'!BF142&gt;-'Net Acumulado'!$B142,0,1))</f>
        <v>1</v>
      </c>
      <c r="BG142">
        <f>IF(BF142=0,0,IF('Net Acumulado'!BG142&gt;-'Net Acumulado'!$B142,0,1))</f>
        <v>1</v>
      </c>
      <c r="BH142">
        <f>IF(BG142=0,0,IF('Net Acumulado'!BH142&gt;-'Net Acumulado'!$B142,0,1))</f>
        <v>1</v>
      </c>
      <c r="BI142">
        <f>IF(BH142=0,0,IF('Net Acumulado'!BI142&gt;-'Net Acumulado'!$B142,0,1))</f>
        <v>1</v>
      </c>
      <c r="BJ142">
        <f>IF(BI142=0,0,IF('Net Acumulado'!BJ142&gt;-'Net Acumulado'!$B142,0,1))</f>
        <v>1</v>
      </c>
      <c r="BK142">
        <f>IF(BJ142=0,0,IF('Net Acumulado'!BK142&gt;-'Net Acumulado'!$B142,0,1))</f>
        <v>1</v>
      </c>
      <c r="BL142">
        <f>IF(BK142=0,0,IF('Net Acumulado'!BL142&gt;-'Net Acumulado'!$B142,0,1))</f>
        <v>1</v>
      </c>
      <c r="BM142">
        <f>IF(BL142=0,0,IF('Net Acumulado'!BM142&gt;-'Net Acumulado'!$B142,0,1))</f>
        <v>1</v>
      </c>
      <c r="BN142">
        <f>IF(BM142=0,0,IF('Net Acumulado'!BN142&gt;-'Net Acumulado'!$B142,0,1))</f>
        <v>1</v>
      </c>
      <c r="BO142">
        <f>IF(BN142=0,0,IF('Net Acumulado'!BO142&gt;-'Net Acumulado'!$B142,0,1))</f>
        <v>1</v>
      </c>
      <c r="BP142">
        <f>IF(BO142=0,0,IF('Net Acumulado'!BP142&gt;-'Net Acumulado'!$B142,0,1))</f>
        <v>1</v>
      </c>
      <c r="BQ142">
        <f>IF(BP142=0,0,IF('Net Acumulado'!BQ142&gt;-'Net Acumulado'!$B142,0,1))</f>
        <v>1</v>
      </c>
      <c r="BR142">
        <f>IF(BQ142=0,0,IF('Net Acumulado'!BR142&gt;-'Net Acumulado'!$B142,0,1))</f>
        <v>1</v>
      </c>
      <c r="BS142">
        <f>IF(BR142=0,0,IF('Net Acumulado'!BS142&gt;-'Net Acumulado'!$B142,0,1))</f>
        <v>1</v>
      </c>
      <c r="BT142">
        <f>IF(BS142=0,0,IF('Net Acumulado'!BT142&gt;-'Net Acumulado'!$B142,0,1))</f>
        <v>1</v>
      </c>
      <c r="BU142">
        <f>IF(BT142=0,0,IF('Net Acumulado'!BU142&gt;-'Net Acumulado'!$B142,0,1))</f>
        <v>1</v>
      </c>
      <c r="BV142">
        <f>IF(BU142=0,0,IF('Net Acumulado'!BV142&gt;-'Net Acumulado'!$B142,0,1))</f>
        <v>1</v>
      </c>
      <c r="BW142">
        <f>IF(BV142=0,0,IF('Net Acumulado'!BW142&gt;-'Net Acumulado'!$B142,0,1))</f>
        <v>1</v>
      </c>
      <c r="BX142">
        <f>IF(BW142=0,0,IF('Net Acumulado'!BX142&gt;-'Net Acumulado'!$B142,0,1))</f>
        <v>1</v>
      </c>
      <c r="BY142">
        <f>IF(BX142=0,0,IF('Net Acumulado'!BY142&gt;-'Net Acumulado'!$B142,0,1))</f>
        <v>1</v>
      </c>
      <c r="BZ142">
        <f>IF(BY142=0,0,IF('Net Acumulado'!BZ142&gt;-'Net Acumulado'!$B142,0,1))</f>
        <v>1</v>
      </c>
      <c r="CA142">
        <f>IF(BZ142=0,0,IF('Net Acumulado'!CA142&gt;-'Net Acumulado'!$B142,0,1))</f>
        <v>1</v>
      </c>
      <c r="CB142">
        <f>IF(CA142=0,0,IF('Net Acumulado'!CB142&gt;-'Net Acumulado'!$B142,0,1))</f>
        <v>1</v>
      </c>
      <c r="CC142">
        <f>IF(CB142=0,0,IF('Net Acumulado'!CC142&gt;-'Net Acumulado'!$B142,0,1))</f>
        <v>1</v>
      </c>
      <c r="CD142">
        <f>IF(CC142=0,0,IF('Net Acumulado'!CD142&gt;-'Net Acumulado'!$B142,0,1))</f>
        <v>1</v>
      </c>
      <c r="CE142">
        <f>IF(CD142=0,0,IF('Net Acumulado'!CE142&gt;-'Net Acumulado'!$B142,0,1))</f>
        <v>1</v>
      </c>
      <c r="CF142">
        <f>IF(CE142=0,0,IF('Net Acumulado'!CF142&gt;-'Net Acumulado'!$B142,0,1))</f>
        <v>1</v>
      </c>
      <c r="CG142">
        <f>IF(CF142=0,0,IF('Net Acumulado'!CG142&gt;-'Net Acumulado'!$B142,0,1))</f>
        <v>1</v>
      </c>
      <c r="CH142">
        <f>IF(CG142=0,0,IF('Net Acumulado'!CH142&gt;-'Net Acumulado'!$B142,0,1))</f>
        <v>1</v>
      </c>
      <c r="CI142">
        <f>IF(CH142=0,0,IF('Net Acumulado'!CI142&gt;-'Net Acumulado'!$B142,0,1))</f>
        <v>1</v>
      </c>
      <c r="CJ142">
        <f>IF(CI142=0,0,IF('Net Acumulado'!CJ142&gt;-'Net Acumulado'!$B142,0,1))</f>
        <v>1</v>
      </c>
      <c r="CK142">
        <f>IF(CJ142=0,0,IF('Net Acumulado'!CK142&gt;-'Net Acumulado'!$B142,0,1))</f>
        <v>1</v>
      </c>
      <c r="CL142">
        <f>IF(CK142=0,0,IF('Net Acumulado'!CL142&gt;-'Net Acumulado'!$B142,0,1))</f>
        <v>1</v>
      </c>
      <c r="CM142">
        <f>IF(CL142=0,0,IF('Net Acumulado'!CM142&gt;-'Net Acumulado'!$B142,0,1))</f>
        <v>1</v>
      </c>
      <c r="CN142">
        <f>IF(CM142=0,0,IF('Net Acumulado'!CN142&gt;-'Net Acumulado'!$B142,0,1))</f>
        <v>1</v>
      </c>
      <c r="CO142">
        <f>IF(CN142=0,0,IF('Net Acumulado'!CO142&gt;-'Net Acumulado'!$B142,0,1))</f>
        <v>1</v>
      </c>
      <c r="CP142">
        <f>IF(CO142=0,0,IF('Net Acumulado'!CP142&gt;-'Net Acumulado'!$B142,0,1))</f>
        <v>1</v>
      </c>
      <c r="CQ142">
        <f>IF(CP142=0,0,IF('Net Acumulado'!CQ142&gt;-'Net Acumulado'!$B142,0,1))</f>
        <v>1</v>
      </c>
      <c r="CR142">
        <f>IF(CQ142=0,0,IF('Net Acumulado'!CR142&gt;-'Net Acumulado'!$B142,0,1))</f>
        <v>1</v>
      </c>
      <c r="CS142">
        <f>IF(CR142=0,0,IF('Net Acumulado'!CS142&gt;-'Net Acumulado'!$B142,0,1))</f>
        <v>1</v>
      </c>
      <c r="CT142">
        <f>IF(CS142=0,0,IF('Net Acumulado'!CT142&gt;-'Net Acumulado'!$B142,0,1))</f>
        <v>1</v>
      </c>
      <c r="CU142">
        <f>IF(CT142=0,0,IF('Net Acumulado'!CU142&gt;-'Net Acumulado'!$B142,0,1))</f>
        <v>1</v>
      </c>
    </row>
    <row r="143" spans="1:99" x14ac:dyDescent="0.3">
      <c r="A143">
        <f t="shared" si="2"/>
        <v>96</v>
      </c>
      <c r="B143">
        <v>-21950</v>
      </c>
      <c r="C143">
        <v>5104</v>
      </c>
      <c r="D143">
        <f>IF('Net Acumulado'!D143&gt;-'Net Acumulado'!$B143,0,1)</f>
        <v>1</v>
      </c>
      <c r="E143">
        <f>IF(D143=0,0,IF('Net Acumulado'!E143&gt;-'Net Acumulado'!$B143,0,1))</f>
        <v>1</v>
      </c>
      <c r="F143">
        <f>IF(E143=0,0,IF('Net Acumulado'!F143&gt;-'Net Acumulado'!$B143,0,1))</f>
        <v>1</v>
      </c>
      <c r="G143">
        <f>IF(F143=0,0,IF('Net Acumulado'!G143&gt;-'Net Acumulado'!$B143,0,1))</f>
        <v>1</v>
      </c>
      <c r="H143">
        <f>IF(G143=0,0,IF('Net Acumulado'!H143&gt;-'Net Acumulado'!$B143,0,1))</f>
        <v>1</v>
      </c>
      <c r="I143">
        <f>IF(H143=0,0,IF('Net Acumulado'!I143&gt;-'Net Acumulado'!$B143,0,1))</f>
        <v>1</v>
      </c>
      <c r="J143">
        <f>IF(I143=0,0,IF('Net Acumulado'!J143&gt;-'Net Acumulado'!$B143,0,1))</f>
        <v>1</v>
      </c>
      <c r="K143">
        <f>IF(J143=0,0,IF('Net Acumulado'!K143&gt;-'Net Acumulado'!$B143,0,1))</f>
        <v>1</v>
      </c>
      <c r="L143">
        <f>IF(K143=0,0,IF('Net Acumulado'!L143&gt;-'Net Acumulado'!$B143,0,1))</f>
        <v>1</v>
      </c>
      <c r="M143">
        <f>IF(L143=0,0,IF('Net Acumulado'!M143&gt;-'Net Acumulado'!$B143,0,1))</f>
        <v>1</v>
      </c>
      <c r="N143">
        <f>IF(M143=0,0,IF('Net Acumulado'!N143&gt;-'Net Acumulado'!$B143,0,1))</f>
        <v>1</v>
      </c>
      <c r="O143">
        <f>IF(N143=0,0,IF('Net Acumulado'!O143&gt;-'Net Acumulado'!$B143,0,1))</f>
        <v>1</v>
      </c>
      <c r="P143">
        <f>IF(O143=0,0,IF('Net Acumulado'!P143&gt;-'Net Acumulado'!$B143,0,1))</f>
        <v>1</v>
      </c>
      <c r="Q143">
        <f>IF(P143=0,0,IF('Net Acumulado'!Q143&gt;-'Net Acumulado'!$B143,0,1))</f>
        <v>1</v>
      </c>
      <c r="R143">
        <f>IF(Q143=0,0,IF('Net Acumulado'!R143&gt;-'Net Acumulado'!$B143,0,1))</f>
        <v>1</v>
      </c>
      <c r="S143">
        <f>IF(R143=0,0,IF('Net Acumulado'!S143&gt;-'Net Acumulado'!$B143,0,1))</f>
        <v>1</v>
      </c>
      <c r="T143">
        <f>IF(S143=0,0,IF('Net Acumulado'!T143&gt;-'Net Acumulado'!$B143,0,1))</f>
        <v>1</v>
      </c>
      <c r="U143">
        <f>IF(T143=0,0,IF('Net Acumulado'!U143&gt;-'Net Acumulado'!$B143,0,1))</f>
        <v>1</v>
      </c>
      <c r="V143">
        <f>IF(U143=0,0,IF('Net Acumulado'!V143&gt;-'Net Acumulado'!$B143,0,1))</f>
        <v>1</v>
      </c>
      <c r="W143">
        <f>IF(V143=0,0,IF('Net Acumulado'!W143&gt;-'Net Acumulado'!$B143,0,1))</f>
        <v>1</v>
      </c>
      <c r="X143">
        <f>IF(W143=0,0,IF('Net Acumulado'!X143&gt;-'Net Acumulado'!$B143,0,1))</f>
        <v>1</v>
      </c>
      <c r="Y143">
        <f>IF(X143=0,0,IF('Net Acumulado'!Y143&gt;-'Net Acumulado'!$B143,0,1))</f>
        <v>1</v>
      </c>
      <c r="Z143">
        <f>IF(Y143=0,0,IF('Net Acumulado'!Z143&gt;-'Net Acumulado'!$B143,0,1))</f>
        <v>1</v>
      </c>
      <c r="AA143">
        <f>IF(Z143=0,0,IF('Net Acumulado'!AA143&gt;-'Net Acumulado'!$B143,0,1))</f>
        <v>1</v>
      </c>
      <c r="AB143">
        <f>IF(AA143=0,0,IF('Net Acumulado'!AB143&gt;-'Net Acumulado'!$B143,0,1))</f>
        <v>1</v>
      </c>
      <c r="AC143">
        <f>IF(AB143=0,0,IF('Net Acumulado'!AC143&gt;-'Net Acumulado'!$B143,0,1))</f>
        <v>1</v>
      </c>
      <c r="AD143">
        <f>IF(AC143=0,0,IF('Net Acumulado'!AD143&gt;-'Net Acumulado'!$B143,0,1))</f>
        <v>1</v>
      </c>
      <c r="AE143">
        <f>IF(AD143=0,0,IF('Net Acumulado'!AE143&gt;-'Net Acumulado'!$B143,0,1))</f>
        <v>1</v>
      </c>
      <c r="AF143">
        <f>IF(AE143=0,0,IF('Net Acumulado'!AF143&gt;-'Net Acumulado'!$B143,0,1))</f>
        <v>1</v>
      </c>
      <c r="AG143">
        <f>IF(AF143=0,0,IF('Net Acumulado'!AG143&gt;-'Net Acumulado'!$B143,0,1))</f>
        <v>1</v>
      </c>
      <c r="AH143">
        <f>IF(AG143=0,0,IF('Net Acumulado'!AH143&gt;-'Net Acumulado'!$B143,0,1))</f>
        <v>1</v>
      </c>
      <c r="AI143">
        <f>IF(AH143=0,0,IF('Net Acumulado'!AI143&gt;-'Net Acumulado'!$B143,0,1))</f>
        <v>1</v>
      </c>
      <c r="AJ143">
        <f>IF(AI143=0,0,IF('Net Acumulado'!AJ143&gt;-'Net Acumulado'!$B143,0,1))</f>
        <v>1</v>
      </c>
      <c r="AK143">
        <f>IF(AJ143=0,0,IF('Net Acumulado'!AK143&gt;-'Net Acumulado'!$B143,0,1))</f>
        <v>1</v>
      </c>
      <c r="AL143">
        <f>IF(AK143=0,0,IF('Net Acumulado'!AL143&gt;-'Net Acumulado'!$B143,0,1))</f>
        <v>1</v>
      </c>
      <c r="AM143">
        <f>IF(AL143=0,0,IF('Net Acumulado'!AM143&gt;-'Net Acumulado'!$B143,0,1))</f>
        <v>1</v>
      </c>
      <c r="AN143">
        <f>IF(AM143=0,0,IF('Net Acumulado'!AN143&gt;-'Net Acumulado'!$B143,0,1))</f>
        <v>1</v>
      </c>
      <c r="AO143">
        <f>IF(AN143=0,0,IF('Net Acumulado'!AO143&gt;-'Net Acumulado'!$B143,0,1))</f>
        <v>1</v>
      </c>
      <c r="AP143">
        <f>IF(AO143=0,0,IF('Net Acumulado'!AP143&gt;-'Net Acumulado'!$B143,0,1))</f>
        <v>1</v>
      </c>
      <c r="AQ143">
        <f>IF(AP143=0,0,IF('Net Acumulado'!AQ143&gt;-'Net Acumulado'!$B143,0,1))</f>
        <v>1</v>
      </c>
      <c r="AR143">
        <f>IF(AQ143=0,0,IF('Net Acumulado'!AR143&gt;-'Net Acumulado'!$B143,0,1))</f>
        <v>1</v>
      </c>
      <c r="AS143">
        <f>IF(AR143=0,0,IF('Net Acumulado'!AS143&gt;-'Net Acumulado'!$B143,0,1))</f>
        <v>1</v>
      </c>
      <c r="AT143">
        <f>IF(AS143=0,0,IF('Net Acumulado'!AT143&gt;-'Net Acumulado'!$B143,0,1))</f>
        <v>1</v>
      </c>
      <c r="AU143">
        <f>IF(AT143=0,0,IF('Net Acumulado'!AU143&gt;-'Net Acumulado'!$B143,0,1))</f>
        <v>1</v>
      </c>
      <c r="AV143">
        <f>IF(AU143=0,0,IF('Net Acumulado'!AV143&gt;-'Net Acumulado'!$B143,0,1))</f>
        <v>1</v>
      </c>
      <c r="AW143">
        <f>IF(AV143=0,0,IF('Net Acumulado'!AW143&gt;-'Net Acumulado'!$B143,0,1))</f>
        <v>1</v>
      </c>
      <c r="AX143">
        <f>IF(AW143=0,0,IF('Net Acumulado'!AX143&gt;-'Net Acumulado'!$B143,0,1))</f>
        <v>1</v>
      </c>
      <c r="AY143">
        <f>IF(AX143=0,0,IF('Net Acumulado'!AY143&gt;-'Net Acumulado'!$B143,0,1))</f>
        <v>1</v>
      </c>
      <c r="AZ143">
        <f>IF(AY143=0,0,IF('Net Acumulado'!AZ143&gt;-'Net Acumulado'!$B143,0,1))</f>
        <v>1</v>
      </c>
      <c r="BA143">
        <f>IF(AZ143=0,0,IF('Net Acumulado'!BA143&gt;-'Net Acumulado'!$B143,0,1))</f>
        <v>1</v>
      </c>
      <c r="BB143">
        <f>IF(BA143=0,0,IF('Net Acumulado'!BB143&gt;-'Net Acumulado'!$B143,0,1))</f>
        <v>1</v>
      </c>
      <c r="BC143">
        <f>IF(BB143=0,0,IF('Net Acumulado'!BC143&gt;-'Net Acumulado'!$B143,0,1))</f>
        <v>1</v>
      </c>
      <c r="BD143">
        <f>IF(BC143=0,0,IF('Net Acumulado'!BD143&gt;-'Net Acumulado'!$B143,0,1))</f>
        <v>1</v>
      </c>
      <c r="BE143">
        <f>IF(BD143=0,0,IF('Net Acumulado'!BE143&gt;-'Net Acumulado'!$B143,0,1))</f>
        <v>1</v>
      </c>
      <c r="BF143">
        <f>IF(BE143=0,0,IF('Net Acumulado'!BF143&gt;-'Net Acumulado'!$B143,0,1))</f>
        <v>1</v>
      </c>
      <c r="BG143">
        <f>IF(BF143=0,0,IF('Net Acumulado'!BG143&gt;-'Net Acumulado'!$B143,0,1))</f>
        <v>1</v>
      </c>
      <c r="BH143">
        <f>IF(BG143=0,0,IF('Net Acumulado'!BH143&gt;-'Net Acumulado'!$B143,0,1))</f>
        <v>1</v>
      </c>
      <c r="BI143">
        <f>IF(BH143=0,0,IF('Net Acumulado'!BI143&gt;-'Net Acumulado'!$B143,0,1))</f>
        <v>1</v>
      </c>
      <c r="BJ143">
        <f>IF(BI143=0,0,IF('Net Acumulado'!BJ143&gt;-'Net Acumulado'!$B143,0,1))</f>
        <v>1</v>
      </c>
      <c r="BK143">
        <f>IF(BJ143=0,0,IF('Net Acumulado'!BK143&gt;-'Net Acumulado'!$B143,0,1))</f>
        <v>1</v>
      </c>
      <c r="BL143">
        <f>IF(BK143=0,0,IF('Net Acumulado'!BL143&gt;-'Net Acumulado'!$B143,0,1))</f>
        <v>1</v>
      </c>
      <c r="BM143">
        <f>IF(BL143=0,0,IF('Net Acumulado'!BM143&gt;-'Net Acumulado'!$B143,0,1))</f>
        <v>1</v>
      </c>
      <c r="BN143">
        <f>IF(BM143=0,0,IF('Net Acumulado'!BN143&gt;-'Net Acumulado'!$B143,0,1))</f>
        <v>1</v>
      </c>
      <c r="BO143">
        <f>IF(BN143=0,0,IF('Net Acumulado'!BO143&gt;-'Net Acumulado'!$B143,0,1))</f>
        <v>1</v>
      </c>
      <c r="BP143">
        <f>IF(BO143=0,0,IF('Net Acumulado'!BP143&gt;-'Net Acumulado'!$B143,0,1))</f>
        <v>1</v>
      </c>
      <c r="BQ143">
        <f>IF(BP143=0,0,IF('Net Acumulado'!BQ143&gt;-'Net Acumulado'!$B143,0,1))</f>
        <v>1</v>
      </c>
      <c r="BR143">
        <f>IF(BQ143=0,0,IF('Net Acumulado'!BR143&gt;-'Net Acumulado'!$B143,0,1))</f>
        <v>1</v>
      </c>
      <c r="BS143">
        <f>IF(BR143=0,0,IF('Net Acumulado'!BS143&gt;-'Net Acumulado'!$B143,0,1))</f>
        <v>1</v>
      </c>
      <c r="BT143">
        <f>IF(BS143=0,0,IF('Net Acumulado'!BT143&gt;-'Net Acumulado'!$B143,0,1))</f>
        <v>1</v>
      </c>
      <c r="BU143">
        <f>IF(BT143=0,0,IF('Net Acumulado'!BU143&gt;-'Net Acumulado'!$B143,0,1))</f>
        <v>1</v>
      </c>
      <c r="BV143">
        <f>IF(BU143=0,0,IF('Net Acumulado'!BV143&gt;-'Net Acumulado'!$B143,0,1))</f>
        <v>1</v>
      </c>
      <c r="BW143">
        <f>IF(BV143=0,0,IF('Net Acumulado'!BW143&gt;-'Net Acumulado'!$B143,0,1))</f>
        <v>1</v>
      </c>
      <c r="BX143">
        <f>IF(BW143=0,0,IF('Net Acumulado'!BX143&gt;-'Net Acumulado'!$B143,0,1))</f>
        <v>1</v>
      </c>
      <c r="BY143">
        <f>IF(BX143=0,0,IF('Net Acumulado'!BY143&gt;-'Net Acumulado'!$B143,0,1))</f>
        <v>1</v>
      </c>
      <c r="BZ143">
        <f>IF(BY143=0,0,IF('Net Acumulado'!BZ143&gt;-'Net Acumulado'!$B143,0,1))</f>
        <v>1</v>
      </c>
      <c r="CA143">
        <f>IF(BZ143=0,0,IF('Net Acumulado'!CA143&gt;-'Net Acumulado'!$B143,0,1))</f>
        <v>1</v>
      </c>
      <c r="CB143">
        <f>IF(CA143=0,0,IF('Net Acumulado'!CB143&gt;-'Net Acumulado'!$B143,0,1))</f>
        <v>1</v>
      </c>
      <c r="CC143">
        <f>IF(CB143=0,0,IF('Net Acumulado'!CC143&gt;-'Net Acumulado'!$B143,0,1))</f>
        <v>1</v>
      </c>
      <c r="CD143">
        <f>IF(CC143=0,0,IF('Net Acumulado'!CD143&gt;-'Net Acumulado'!$B143,0,1))</f>
        <v>1</v>
      </c>
      <c r="CE143">
        <f>IF(CD143=0,0,IF('Net Acumulado'!CE143&gt;-'Net Acumulado'!$B143,0,1))</f>
        <v>1</v>
      </c>
      <c r="CF143">
        <f>IF(CE143=0,0,IF('Net Acumulado'!CF143&gt;-'Net Acumulado'!$B143,0,1))</f>
        <v>1</v>
      </c>
      <c r="CG143">
        <f>IF(CF143=0,0,IF('Net Acumulado'!CG143&gt;-'Net Acumulado'!$B143,0,1))</f>
        <v>1</v>
      </c>
      <c r="CH143">
        <f>IF(CG143=0,0,IF('Net Acumulado'!CH143&gt;-'Net Acumulado'!$B143,0,1))</f>
        <v>1</v>
      </c>
      <c r="CI143">
        <f>IF(CH143=0,0,IF('Net Acumulado'!CI143&gt;-'Net Acumulado'!$B143,0,1))</f>
        <v>1</v>
      </c>
      <c r="CJ143">
        <f>IF(CI143=0,0,IF('Net Acumulado'!CJ143&gt;-'Net Acumulado'!$B143,0,1))</f>
        <v>1</v>
      </c>
      <c r="CK143">
        <f>IF(CJ143=0,0,IF('Net Acumulado'!CK143&gt;-'Net Acumulado'!$B143,0,1))</f>
        <v>1</v>
      </c>
      <c r="CL143">
        <f>IF(CK143=0,0,IF('Net Acumulado'!CL143&gt;-'Net Acumulado'!$B143,0,1))</f>
        <v>1</v>
      </c>
      <c r="CM143">
        <f>IF(CL143=0,0,IF('Net Acumulado'!CM143&gt;-'Net Acumulado'!$B143,0,1))</f>
        <v>1</v>
      </c>
      <c r="CN143">
        <f>IF(CM143=0,0,IF('Net Acumulado'!CN143&gt;-'Net Acumulado'!$B143,0,1))</f>
        <v>1</v>
      </c>
      <c r="CO143">
        <f>IF(CN143=0,0,IF('Net Acumulado'!CO143&gt;-'Net Acumulado'!$B143,0,1))</f>
        <v>1</v>
      </c>
      <c r="CP143">
        <f>IF(CO143=0,0,IF('Net Acumulado'!CP143&gt;-'Net Acumulado'!$B143,0,1))</f>
        <v>1</v>
      </c>
      <c r="CQ143">
        <f>IF(CP143=0,0,IF('Net Acumulado'!CQ143&gt;-'Net Acumulado'!$B143,0,1))</f>
        <v>1</v>
      </c>
      <c r="CR143">
        <f>IF(CQ143=0,0,IF('Net Acumulado'!CR143&gt;-'Net Acumulado'!$B143,0,1))</f>
        <v>1</v>
      </c>
      <c r="CS143">
        <f>IF(CR143=0,0,IF('Net Acumulado'!CS143&gt;-'Net Acumulado'!$B143,0,1))</f>
        <v>1</v>
      </c>
      <c r="CT143">
        <f>IF(CS143=0,0,IF('Net Acumulado'!CT143&gt;-'Net Acumulado'!$B143,0,1))</f>
        <v>1</v>
      </c>
      <c r="CU143">
        <f>IF(CT143=0,0,IF('Net Acumulado'!CU143&gt;-'Net Acumulado'!$B143,0,1))</f>
        <v>1</v>
      </c>
    </row>
    <row r="144" spans="1:99" x14ac:dyDescent="0.3">
      <c r="A144">
        <f t="shared" si="2"/>
        <v>0</v>
      </c>
      <c r="B144">
        <v>-183</v>
      </c>
      <c r="C144">
        <v>5102</v>
      </c>
      <c r="D144">
        <f>IF('Net Acumulado'!D144&gt;-'Net Acumulado'!$B144,0,1)</f>
        <v>0</v>
      </c>
      <c r="E144">
        <f>IF(D144=0,0,IF('Net Acumulado'!E144&gt;-'Net Acumulado'!$B144,0,1))</f>
        <v>0</v>
      </c>
      <c r="F144">
        <f>IF(E144=0,0,IF('Net Acumulado'!F144&gt;-'Net Acumulado'!$B144,0,1))</f>
        <v>0</v>
      </c>
      <c r="G144">
        <f>IF(F144=0,0,IF('Net Acumulado'!G144&gt;-'Net Acumulado'!$B144,0,1))</f>
        <v>0</v>
      </c>
      <c r="H144">
        <f>IF(G144=0,0,IF('Net Acumulado'!H144&gt;-'Net Acumulado'!$B144,0,1))</f>
        <v>0</v>
      </c>
      <c r="I144">
        <f>IF(H144=0,0,IF('Net Acumulado'!I144&gt;-'Net Acumulado'!$B144,0,1))</f>
        <v>0</v>
      </c>
      <c r="J144">
        <f>IF(I144=0,0,IF('Net Acumulado'!J144&gt;-'Net Acumulado'!$B144,0,1))</f>
        <v>0</v>
      </c>
      <c r="K144">
        <f>IF(J144=0,0,IF('Net Acumulado'!K144&gt;-'Net Acumulado'!$B144,0,1))</f>
        <v>0</v>
      </c>
      <c r="L144">
        <f>IF(K144=0,0,IF('Net Acumulado'!L144&gt;-'Net Acumulado'!$B144,0,1))</f>
        <v>0</v>
      </c>
      <c r="M144">
        <f>IF(L144=0,0,IF('Net Acumulado'!M144&gt;-'Net Acumulado'!$B144,0,1))</f>
        <v>0</v>
      </c>
      <c r="N144">
        <f>IF(M144=0,0,IF('Net Acumulado'!N144&gt;-'Net Acumulado'!$B144,0,1))</f>
        <v>0</v>
      </c>
      <c r="O144">
        <f>IF(N144=0,0,IF('Net Acumulado'!O144&gt;-'Net Acumulado'!$B144,0,1))</f>
        <v>0</v>
      </c>
      <c r="P144">
        <f>IF(O144=0,0,IF('Net Acumulado'!P144&gt;-'Net Acumulado'!$B144,0,1))</f>
        <v>0</v>
      </c>
      <c r="Q144">
        <f>IF(P144=0,0,IF('Net Acumulado'!Q144&gt;-'Net Acumulado'!$B144,0,1))</f>
        <v>0</v>
      </c>
      <c r="R144">
        <f>IF(Q144=0,0,IF('Net Acumulado'!R144&gt;-'Net Acumulado'!$B144,0,1))</f>
        <v>0</v>
      </c>
      <c r="S144">
        <f>IF(R144=0,0,IF('Net Acumulado'!S144&gt;-'Net Acumulado'!$B144,0,1))</f>
        <v>0</v>
      </c>
      <c r="T144">
        <f>IF(S144=0,0,IF('Net Acumulado'!T144&gt;-'Net Acumulado'!$B144,0,1))</f>
        <v>0</v>
      </c>
      <c r="U144">
        <f>IF(T144=0,0,IF('Net Acumulado'!U144&gt;-'Net Acumulado'!$B144,0,1))</f>
        <v>0</v>
      </c>
      <c r="V144">
        <f>IF(U144=0,0,IF('Net Acumulado'!V144&gt;-'Net Acumulado'!$B144,0,1))</f>
        <v>0</v>
      </c>
      <c r="W144">
        <f>IF(V144=0,0,IF('Net Acumulado'!W144&gt;-'Net Acumulado'!$B144,0,1))</f>
        <v>0</v>
      </c>
      <c r="X144">
        <f>IF(W144=0,0,IF('Net Acumulado'!X144&gt;-'Net Acumulado'!$B144,0,1))</f>
        <v>0</v>
      </c>
      <c r="Y144">
        <f>IF(X144=0,0,IF('Net Acumulado'!Y144&gt;-'Net Acumulado'!$B144,0,1))</f>
        <v>0</v>
      </c>
      <c r="Z144">
        <f>IF(Y144=0,0,IF('Net Acumulado'!Z144&gt;-'Net Acumulado'!$B144,0,1))</f>
        <v>0</v>
      </c>
      <c r="AA144">
        <f>IF(Z144=0,0,IF('Net Acumulado'!AA144&gt;-'Net Acumulado'!$B144,0,1))</f>
        <v>0</v>
      </c>
      <c r="AB144">
        <f>IF(AA144=0,0,IF('Net Acumulado'!AB144&gt;-'Net Acumulado'!$B144,0,1))</f>
        <v>0</v>
      </c>
      <c r="AC144">
        <f>IF(AB144=0,0,IF('Net Acumulado'!AC144&gt;-'Net Acumulado'!$B144,0,1))</f>
        <v>0</v>
      </c>
      <c r="AD144">
        <f>IF(AC144=0,0,IF('Net Acumulado'!AD144&gt;-'Net Acumulado'!$B144,0,1))</f>
        <v>0</v>
      </c>
      <c r="AE144">
        <f>IF(AD144=0,0,IF('Net Acumulado'!AE144&gt;-'Net Acumulado'!$B144,0,1))</f>
        <v>0</v>
      </c>
      <c r="AF144">
        <f>IF(AE144=0,0,IF('Net Acumulado'!AF144&gt;-'Net Acumulado'!$B144,0,1))</f>
        <v>0</v>
      </c>
      <c r="AG144">
        <f>IF(AF144=0,0,IF('Net Acumulado'!AG144&gt;-'Net Acumulado'!$B144,0,1))</f>
        <v>0</v>
      </c>
      <c r="AH144">
        <f>IF(AG144=0,0,IF('Net Acumulado'!AH144&gt;-'Net Acumulado'!$B144,0,1))</f>
        <v>0</v>
      </c>
      <c r="AI144">
        <f>IF(AH144=0,0,IF('Net Acumulado'!AI144&gt;-'Net Acumulado'!$B144,0,1))</f>
        <v>0</v>
      </c>
      <c r="AJ144">
        <f>IF(AI144=0,0,IF('Net Acumulado'!AJ144&gt;-'Net Acumulado'!$B144,0,1))</f>
        <v>0</v>
      </c>
      <c r="AK144">
        <f>IF(AJ144=0,0,IF('Net Acumulado'!AK144&gt;-'Net Acumulado'!$B144,0,1))</f>
        <v>0</v>
      </c>
      <c r="AL144">
        <f>IF(AK144=0,0,IF('Net Acumulado'!AL144&gt;-'Net Acumulado'!$B144,0,1))</f>
        <v>0</v>
      </c>
      <c r="AM144">
        <f>IF(AL144=0,0,IF('Net Acumulado'!AM144&gt;-'Net Acumulado'!$B144,0,1))</f>
        <v>0</v>
      </c>
      <c r="AN144">
        <f>IF(AM144=0,0,IF('Net Acumulado'!AN144&gt;-'Net Acumulado'!$B144,0,1))</f>
        <v>0</v>
      </c>
      <c r="AO144">
        <f>IF(AN144=0,0,IF('Net Acumulado'!AO144&gt;-'Net Acumulado'!$B144,0,1))</f>
        <v>0</v>
      </c>
      <c r="AP144">
        <f>IF(AO144=0,0,IF('Net Acumulado'!AP144&gt;-'Net Acumulado'!$B144,0,1))</f>
        <v>0</v>
      </c>
      <c r="AQ144">
        <f>IF(AP144=0,0,IF('Net Acumulado'!AQ144&gt;-'Net Acumulado'!$B144,0,1))</f>
        <v>0</v>
      </c>
      <c r="AR144">
        <f>IF(AQ144=0,0,IF('Net Acumulado'!AR144&gt;-'Net Acumulado'!$B144,0,1))</f>
        <v>0</v>
      </c>
      <c r="AS144">
        <f>IF(AR144=0,0,IF('Net Acumulado'!AS144&gt;-'Net Acumulado'!$B144,0,1))</f>
        <v>0</v>
      </c>
      <c r="AT144">
        <f>IF(AS144=0,0,IF('Net Acumulado'!AT144&gt;-'Net Acumulado'!$B144,0,1))</f>
        <v>0</v>
      </c>
      <c r="AU144">
        <f>IF(AT144=0,0,IF('Net Acumulado'!AU144&gt;-'Net Acumulado'!$B144,0,1))</f>
        <v>0</v>
      </c>
      <c r="AV144">
        <f>IF(AU144=0,0,IF('Net Acumulado'!AV144&gt;-'Net Acumulado'!$B144,0,1))</f>
        <v>0</v>
      </c>
      <c r="AW144">
        <f>IF(AV144=0,0,IF('Net Acumulado'!AW144&gt;-'Net Acumulado'!$B144,0,1))</f>
        <v>0</v>
      </c>
      <c r="AX144">
        <f>IF(AW144=0,0,IF('Net Acumulado'!AX144&gt;-'Net Acumulado'!$B144,0,1))</f>
        <v>0</v>
      </c>
      <c r="AY144">
        <f>IF(AX144=0,0,IF('Net Acumulado'!AY144&gt;-'Net Acumulado'!$B144,0,1))</f>
        <v>0</v>
      </c>
      <c r="AZ144">
        <f>IF(AY144=0,0,IF('Net Acumulado'!AZ144&gt;-'Net Acumulado'!$B144,0,1))</f>
        <v>0</v>
      </c>
      <c r="BA144">
        <f>IF(AZ144=0,0,IF('Net Acumulado'!BA144&gt;-'Net Acumulado'!$B144,0,1))</f>
        <v>0</v>
      </c>
      <c r="BB144">
        <f>IF(BA144=0,0,IF('Net Acumulado'!BB144&gt;-'Net Acumulado'!$B144,0,1))</f>
        <v>0</v>
      </c>
      <c r="BC144">
        <f>IF(BB144=0,0,IF('Net Acumulado'!BC144&gt;-'Net Acumulado'!$B144,0,1))</f>
        <v>0</v>
      </c>
      <c r="BD144">
        <f>IF(BC144=0,0,IF('Net Acumulado'!BD144&gt;-'Net Acumulado'!$B144,0,1))</f>
        <v>0</v>
      </c>
      <c r="BE144">
        <f>IF(BD144=0,0,IF('Net Acumulado'!BE144&gt;-'Net Acumulado'!$B144,0,1))</f>
        <v>0</v>
      </c>
      <c r="BF144">
        <f>IF(BE144=0,0,IF('Net Acumulado'!BF144&gt;-'Net Acumulado'!$B144,0,1))</f>
        <v>0</v>
      </c>
      <c r="BG144">
        <f>IF(BF144=0,0,IF('Net Acumulado'!BG144&gt;-'Net Acumulado'!$B144,0,1))</f>
        <v>0</v>
      </c>
      <c r="BH144">
        <f>IF(BG144=0,0,IF('Net Acumulado'!BH144&gt;-'Net Acumulado'!$B144,0,1))</f>
        <v>0</v>
      </c>
      <c r="BI144">
        <f>IF(BH144=0,0,IF('Net Acumulado'!BI144&gt;-'Net Acumulado'!$B144,0,1))</f>
        <v>0</v>
      </c>
      <c r="BJ144">
        <f>IF(BI144=0,0,IF('Net Acumulado'!BJ144&gt;-'Net Acumulado'!$B144,0,1))</f>
        <v>0</v>
      </c>
      <c r="BK144">
        <f>IF(BJ144=0,0,IF('Net Acumulado'!BK144&gt;-'Net Acumulado'!$B144,0,1))</f>
        <v>0</v>
      </c>
      <c r="BL144">
        <f>IF(BK144=0,0,IF('Net Acumulado'!BL144&gt;-'Net Acumulado'!$B144,0,1))</f>
        <v>0</v>
      </c>
      <c r="BM144">
        <f>IF(BL144=0,0,IF('Net Acumulado'!BM144&gt;-'Net Acumulado'!$B144,0,1))</f>
        <v>0</v>
      </c>
      <c r="BN144">
        <f>IF(BM144=0,0,IF('Net Acumulado'!BN144&gt;-'Net Acumulado'!$B144,0,1))</f>
        <v>0</v>
      </c>
      <c r="BO144">
        <f>IF(BN144=0,0,IF('Net Acumulado'!BO144&gt;-'Net Acumulado'!$B144,0,1))</f>
        <v>0</v>
      </c>
      <c r="BP144">
        <f>IF(BO144=0,0,IF('Net Acumulado'!BP144&gt;-'Net Acumulado'!$B144,0,1))</f>
        <v>0</v>
      </c>
      <c r="BQ144">
        <f>IF(BP144=0,0,IF('Net Acumulado'!BQ144&gt;-'Net Acumulado'!$B144,0,1))</f>
        <v>0</v>
      </c>
      <c r="BR144">
        <f>IF(BQ144=0,0,IF('Net Acumulado'!BR144&gt;-'Net Acumulado'!$B144,0,1))</f>
        <v>0</v>
      </c>
      <c r="BS144">
        <f>IF(BR144=0,0,IF('Net Acumulado'!BS144&gt;-'Net Acumulado'!$B144,0,1))</f>
        <v>0</v>
      </c>
      <c r="BT144">
        <f>IF(BS144=0,0,IF('Net Acumulado'!BT144&gt;-'Net Acumulado'!$B144,0,1))</f>
        <v>0</v>
      </c>
      <c r="BU144">
        <f>IF(BT144=0,0,IF('Net Acumulado'!BU144&gt;-'Net Acumulado'!$B144,0,1))</f>
        <v>0</v>
      </c>
      <c r="BV144">
        <f>IF(BU144=0,0,IF('Net Acumulado'!BV144&gt;-'Net Acumulado'!$B144,0,1))</f>
        <v>0</v>
      </c>
      <c r="BW144">
        <f>IF(BV144=0,0,IF('Net Acumulado'!BW144&gt;-'Net Acumulado'!$B144,0,1))</f>
        <v>0</v>
      </c>
      <c r="BX144">
        <f>IF(BW144=0,0,IF('Net Acumulado'!BX144&gt;-'Net Acumulado'!$B144,0,1))</f>
        <v>0</v>
      </c>
      <c r="BY144">
        <f>IF(BX144=0,0,IF('Net Acumulado'!BY144&gt;-'Net Acumulado'!$B144,0,1))</f>
        <v>0</v>
      </c>
      <c r="BZ144">
        <f>IF(BY144=0,0,IF('Net Acumulado'!BZ144&gt;-'Net Acumulado'!$B144,0,1))</f>
        <v>0</v>
      </c>
      <c r="CA144">
        <f>IF(BZ144=0,0,IF('Net Acumulado'!CA144&gt;-'Net Acumulado'!$B144,0,1))</f>
        <v>0</v>
      </c>
      <c r="CB144">
        <f>IF(CA144=0,0,IF('Net Acumulado'!CB144&gt;-'Net Acumulado'!$B144,0,1))</f>
        <v>0</v>
      </c>
      <c r="CC144">
        <f>IF(CB144=0,0,IF('Net Acumulado'!CC144&gt;-'Net Acumulado'!$B144,0,1))</f>
        <v>0</v>
      </c>
      <c r="CD144">
        <f>IF(CC144=0,0,IF('Net Acumulado'!CD144&gt;-'Net Acumulado'!$B144,0,1))</f>
        <v>0</v>
      </c>
      <c r="CE144">
        <f>IF(CD144=0,0,IF('Net Acumulado'!CE144&gt;-'Net Acumulado'!$B144,0,1))</f>
        <v>0</v>
      </c>
      <c r="CF144">
        <f>IF(CE144=0,0,IF('Net Acumulado'!CF144&gt;-'Net Acumulado'!$B144,0,1))</f>
        <v>0</v>
      </c>
      <c r="CG144">
        <f>IF(CF144=0,0,IF('Net Acumulado'!CG144&gt;-'Net Acumulado'!$B144,0,1))</f>
        <v>0</v>
      </c>
      <c r="CH144">
        <f>IF(CG144=0,0,IF('Net Acumulado'!CH144&gt;-'Net Acumulado'!$B144,0,1))</f>
        <v>0</v>
      </c>
      <c r="CI144">
        <f>IF(CH144=0,0,IF('Net Acumulado'!CI144&gt;-'Net Acumulado'!$B144,0,1))</f>
        <v>0</v>
      </c>
      <c r="CJ144">
        <f>IF(CI144=0,0,IF('Net Acumulado'!CJ144&gt;-'Net Acumulado'!$B144,0,1))</f>
        <v>0</v>
      </c>
      <c r="CK144">
        <f>IF(CJ144=0,0,IF('Net Acumulado'!CK144&gt;-'Net Acumulado'!$B144,0,1))</f>
        <v>0</v>
      </c>
      <c r="CL144">
        <f>IF(CK144=0,0,IF('Net Acumulado'!CL144&gt;-'Net Acumulado'!$B144,0,1))</f>
        <v>0</v>
      </c>
      <c r="CM144">
        <f>IF(CL144=0,0,IF('Net Acumulado'!CM144&gt;-'Net Acumulado'!$B144,0,1))</f>
        <v>0</v>
      </c>
      <c r="CN144">
        <f>IF(CM144=0,0,IF('Net Acumulado'!CN144&gt;-'Net Acumulado'!$B144,0,1))</f>
        <v>0</v>
      </c>
      <c r="CO144">
        <f>IF(CN144=0,0,IF('Net Acumulado'!CO144&gt;-'Net Acumulado'!$B144,0,1))</f>
        <v>0</v>
      </c>
      <c r="CP144">
        <f>IF(CO144=0,0,IF('Net Acumulado'!CP144&gt;-'Net Acumulado'!$B144,0,1))</f>
        <v>0</v>
      </c>
      <c r="CQ144">
        <f>IF(CP144=0,0,IF('Net Acumulado'!CQ144&gt;-'Net Acumulado'!$B144,0,1))</f>
        <v>0</v>
      </c>
      <c r="CR144">
        <f>IF(CQ144=0,0,IF('Net Acumulado'!CR144&gt;-'Net Acumulado'!$B144,0,1))</f>
        <v>0</v>
      </c>
      <c r="CS144">
        <f>IF(CR144=0,0,IF('Net Acumulado'!CS144&gt;-'Net Acumulado'!$B144,0,1))</f>
        <v>0</v>
      </c>
      <c r="CT144">
        <f>IF(CS144=0,0,IF('Net Acumulado'!CT144&gt;-'Net Acumulado'!$B144,0,1))</f>
        <v>0</v>
      </c>
      <c r="CU144">
        <f>IF(CT144=0,0,IF('Net Acumulado'!CU144&gt;-'Net Acumulado'!$B144,0,1))</f>
        <v>0</v>
      </c>
    </row>
    <row r="145" spans="1:99" x14ac:dyDescent="0.3">
      <c r="A145">
        <f t="shared" si="2"/>
        <v>17</v>
      </c>
      <c r="B145">
        <v>-7256</v>
      </c>
      <c r="C145">
        <v>5101</v>
      </c>
      <c r="D145">
        <f>IF('Net Acumulado'!D145&gt;-'Net Acumulado'!$B145,0,1)</f>
        <v>1</v>
      </c>
      <c r="E145">
        <f>IF(D145=0,0,IF('Net Acumulado'!E145&gt;-'Net Acumulado'!$B145,0,1))</f>
        <v>1</v>
      </c>
      <c r="F145">
        <f>IF(E145=0,0,IF('Net Acumulado'!F145&gt;-'Net Acumulado'!$B145,0,1))</f>
        <v>1</v>
      </c>
      <c r="G145">
        <f>IF(F145=0,0,IF('Net Acumulado'!G145&gt;-'Net Acumulado'!$B145,0,1))</f>
        <v>1</v>
      </c>
      <c r="H145">
        <f>IF(G145=0,0,IF('Net Acumulado'!H145&gt;-'Net Acumulado'!$B145,0,1))</f>
        <v>1</v>
      </c>
      <c r="I145">
        <f>IF(H145=0,0,IF('Net Acumulado'!I145&gt;-'Net Acumulado'!$B145,0,1))</f>
        <v>1</v>
      </c>
      <c r="J145">
        <f>IF(I145=0,0,IF('Net Acumulado'!J145&gt;-'Net Acumulado'!$B145,0,1))</f>
        <v>1</v>
      </c>
      <c r="K145">
        <f>IF(J145=0,0,IF('Net Acumulado'!K145&gt;-'Net Acumulado'!$B145,0,1))</f>
        <v>1</v>
      </c>
      <c r="L145">
        <f>IF(K145=0,0,IF('Net Acumulado'!L145&gt;-'Net Acumulado'!$B145,0,1))</f>
        <v>1</v>
      </c>
      <c r="M145">
        <f>IF(L145=0,0,IF('Net Acumulado'!M145&gt;-'Net Acumulado'!$B145,0,1))</f>
        <v>1</v>
      </c>
      <c r="N145">
        <f>IF(M145=0,0,IF('Net Acumulado'!N145&gt;-'Net Acumulado'!$B145,0,1))</f>
        <v>1</v>
      </c>
      <c r="O145">
        <f>IF(N145=0,0,IF('Net Acumulado'!O145&gt;-'Net Acumulado'!$B145,0,1))</f>
        <v>1</v>
      </c>
      <c r="P145">
        <f>IF(O145=0,0,IF('Net Acumulado'!P145&gt;-'Net Acumulado'!$B145,0,1))</f>
        <v>1</v>
      </c>
      <c r="Q145">
        <f>IF(P145=0,0,IF('Net Acumulado'!Q145&gt;-'Net Acumulado'!$B145,0,1))</f>
        <v>1</v>
      </c>
      <c r="R145">
        <f>IF(Q145=0,0,IF('Net Acumulado'!R145&gt;-'Net Acumulado'!$B145,0,1))</f>
        <v>1</v>
      </c>
      <c r="S145">
        <f>IF(R145=0,0,IF('Net Acumulado'!S145&gt;-'Net Acumulado'!$B145,0,1))</f>
        <v>1</v>
      </c>
      <c r="T145">
        <f>IF(S145=0,0,IF('Net Acumulado'!T145&gt;-'Net Acumulado'!$B145,0,1))</f>
        <v>1</v>
      </c>
      <c r="U145">
        <f>IF(T145=0,0,IF('Net Acumulado'!U145&gt;-'Net Acumulado'!$B145,0,1))</f>
        <v>0</v>
      </c>
      <c r="V145">
        <f>IF(U145=0,0,IF('Net Acumulado'!V145&gt;-'Net Acumulado'!$B145,0,1))</f>
        <v>0</v>
      </c>
      <c r="W145">
        <f>IF(V145=0,0,IF('Net Acumulado'!W145&gt;-'Net Acumulado'!$B145,0,1))</f>
        <v>0</v>
      </c>
      <c r="X145">
        <f>IF(W145=0,0,IF('Net Acumulado'!X145&gt;-'Net Acumulado'!$B145,0,1))</f>
        <v>0</v>
      </c>
      <c r="Y145">
        <f>IF(X145=0,0,IF('Net Acumulado'!Y145&gt;-'Net Acumulado'!$B145,0,1))</f>
        <v>0</v>
      </c>
      <c r="Z145">
        <f>IF(Y145=0,0,IF('Net Acumulado'!Z145&gt;-'Net Acumulado'!$B145,0,1))</f>
        <v>0</v>
      </c>
      <c r="AA145">
        <f>IF(Z145=0,0,IF('Net Acumulado'!AA145&gt;-'Net Acumulado'!$B145,0,1))</f>
        <v>0</v>
      </c>
      <c r="AB145">
        <f>IF(AA145=0,0,IF('Net Acumulado'!AB145&gt;-'Net Acumulado'!$B145,0,1))</f>
        <v>0</v>
      </c>
      <c r="AC145">
        <f>IF(AB145=0,0,IF('Net Acumulado'!AC145&gt;-'Net Acumulado'!$B145,0,1))</f>
        <v>0</v>
      </c>
      <c r="AD145">
        <f>IF(AC145=0,0,IF('Net Acumulado'!AD145&gt;-'Net Acumulado'!$B145,0,1))</f>
        <v>0</v>
      </c>
      <c r="AE145">
        <f>IF(AD145=0,0,IF('Net Acumulado'!AE145&gt;-'Net Acumulado'!$B145,0,1))</f>
        <v>0</v>
      </c>
      <c r="AF145">
        <f>IF(AE145=0,0,IF('Net Acumulado'!AF145&gt;-'Net Acumulado'!$B145,0,1))</f>
        <v>0</v>
      </c>
      <c r="AG145">
        <f>IF(AF145=0,0,IF('Net Acumulado'!AG145&gt;-'Net Acumulado'!$B145,0,1))</f>
        <v>0</v>
      </c>
      <c r="AH145">
        <f>IF(AG145=0,0,IF('Net Acumulado'!AH145&gt;-'Net Acumulado'!$B145,0,1))</f>
        <v>0</v>
      </c>
      <c r="AI145">
        <f>IF(AH145=0,0,IF('Net Acumulado'!AI145&gt;-'Net Acumulado'!$B145,0,1))</f>
        <v>0</v>
      </c>
      <c r="AJ145">
        <f>IF(AI145=0,0,IF('Net Acumulado'!AJ145&gt;-'Net Acumulado'!$B145,0,1))</f>
        <v>0</v>
      </c>
      <c r="AK145">
        <f>IF(AJ145=0,0,IF('Net Acumulado'!AK145&gt;-'Net Acumulado'!$B145,0,1))</f>
        <v>0</v>
      </c>
      <c r="AL145">
        <f>IF(AK145=0,0,IF('Net Acumulado'!AL145&gt;-'Net Acumulado'!$B145,0,1))</f>
        <v>0</v>
      </c>
      <c r="AM145">
        <f>IF(AL145=0,0,IF('Net Acumulado'!AM145&gt;-'Net Acumulado'!$B145,0,1))</f>
        <v>0</v>
      </c>
      <c r="AN145">
        <f>IF(AM145=0,0,IF('Net Acumulado'!AN145&gt;-'Net Acumulado'!$B145,0,1))</f>
        <v>0</v>
      </c>
      <c r="AO145">
        <f>IF(AN145=0,0,IF('Net Acumulado'!AO145&gt;-'Net Acumulado'!$B145,0,1))</f>
        <v>0</v>
      </c>
      <c r="AP145">
        <f>IF(AO145=0,0,IF('Net Acumulado'!AP145&gt;-'Net Acumulado'!$B145,0,1))</f>
        <v>0</v>
      </c>
      <c r="AQ145">
        <f>IF(AP145=0,0,IF('Net Acumulado'!AQ145&gt;-'Net Acumulado'!$B145,0,1))</f>
        <v>0</v>
      </c>
      <c r="AR145">
        <f>IF(AQ145=0,0,IF('Net Acumulado'!AR145&gt;-'Net Acumulado'!$B145,0,1))</f>
        <v>0</v>
      </c>
      <c r="AS145">
        <f>IF(AR145=0,0,IF('Net Acumulado'!AS145&gt;-'Net Acumulado'!$B145,0,1))</f>
        <v>0</v>
      </c>
      <c r="AT145">
        <f>IF(AS145=0,0,IF('Net Acumulado'!AT145&gt;-'Net Acumulado'!$B145,0,1))</f>
        <v>0</v>
      </c>
      <c r="AU145">
        <f>IF(AT145=0,0,IF('Net Acumulado'!AU145&gt;-'Net Acumulado'!$B145,0,1))</f>
        <v>0</v>
      </c>
      <c r="AV145">
        <f>IF(AU145=0,0,IF('Net Acumulado'!AV145&gt;-'Net Acumulado'!$B145,0,1))</f>
        <v>0</v>
      </c>
      <c r="AW145">
        <f>IF(AV145=0,0,IF('Net Acumulado'!AW145&gt;-'Net Acumulado'!$B145,0,1))</f>
        <v>0</v>
      </c>
      <c r="AX145">
        <f>IF(AW145=0,0,IF('Net Acumulado'!AX145&gt;-'Net Acumulado'!$B145,0,1))</f>
        <v>0</v>
      </c>
      <c r="AY145">
        <f>IF(AX145=0,0,IF('Net Acumulado'!AY145&gt;-'Net Acumulado'!$B145,0,1))</f>
        <v>0</v>
      </c>
      <c r="AZ145">
        <f>IF(AY145=0,0,IF('Net Acumulado'!AZ145&gt;-'Net Acumulado'!$B145,0,1))</f>
        <v>0</v>
      </c>
      <c r="BA145">
        <f>IF(AZ145=0,0,IF('Net Acumulado'!BA145&gt;-'Net Acumulado'!$B145,0,1))</f>
        <v>0</v>
      </c>
      <c r="BB145">
        <f>IF(BA145=0,0,IF('Net Acumulado'!BB145&gt;-'Net Acumulado'!$B145,0,1))</f>
        <v>0</v>
      </c>
      <c r="BC145">
        <f>IF(BB145=0,0,IF('Net Acumulado'!BC145&gt;-'Net Acumulado'!$B145,0,1))</f>
        <v>0</v>
      </c>
      <c r="BD145">
        <f>IF(BC145=0,0,IF('Net Acumulado'!BD145&gt;-'Net Acumulado'!$B145,0,1))</f>
        <v>0</v>
      </c>
      <c r="BE145">
        <f>IF(BD145=0,0,IF('Net Acumulado'!BE145&gt;-'Net Acumulado'!$B145,0,1))</f>
        <v>0</v>
      </c>
      <c r="BF145">
        <f>IF(BE145=0,0,IF('Net Acumulado'!BF145&gt;-'Net Acumulado'!$B145,0,1))</f>
        <v>0</v>
      </c>
      <c r="BG145">
        <f>IF(BF145=0,0,IF('Net Acumulado'!BG145&gt;-'Net Acumulado'!$B145,0,1))</f>
        <v>0</v>
      </c>
      <c r="BH145">
        <f>IF(BG145=0,0,IF('Net Acumulado'!BH145&gt;-'Net Acumulado'!$B145,0,1))</f>
        <v>0</v>
      </c>
      <c r="BI145">
        <f>IF(BH145=0,0,IF('Net Acumulado'!BI145&gt;-'Net Acumulado'!$B145,0,1))</f>
        <v>0</v>
      </c>
      <c r="BJ145">
        <f>IF(BI145=0,0,IF('Net Acumulado'!BJ145&gt;-'Net Acumulado'!$B145,0,1))</f>
        <v>0</v>
      </c>
      <c r="BK145">
        <f>IF(BJ145=0,0,IF('Net Acumulado'!BK145&gt;-'Net Acumulado'!$B145,0,1))</f>
        <v>0</v>
      </c>
      <c r="BL145">
        <f>IF(BK145=0,0,IF('Net Acumulado'!BL145&gt;-'Net Acumulado'!$B145,0,1))</f>
        <v>0</v>
      </c>
      <c r="BM145">
        <f>IF(BL145=0,0,IF('Net Acumulado'!BM145&gt;-'Net Acumulado'!$B145,0,1))</f>
        <v>0</v>
      </c>
      <c r="BN145">
        <f>IF(BM145=0,0,IF('Net Acumulado'!BN145&gt;-'Net Acumulado'!$B145,0,1))</f>
        <v>0</v>
      </c>
      <c r="BO145">
        <f>IF(BN145=0,0,IF('Net Acumulado'!BO145&gt;-'Net Acumulado'!$B145,0,1))</f>
        <v>0</v>
      </c>
      <c r="BP145">
        <f>IF(BO145=0,0,IF('Net Acumulado'!BP145&gt;-'Net Acumulado'!$B145,0,1))</f>
        <v>0</v>
      </c>
      <c r="BQ145">
        <f>IF(BP145=0,0,IF('Net Acumulado'!BQ145&gt;-'Net Acumulado'!$B145,0,1))</f>
        <v>0</v>
      </c>
      <c r="BR145">
        <f>IF(BQ145=0,0,IF('Net Acumulado'!BR145&gt;-'Net Acumulado'!$B145,0,1))</f>
        <v>0</v>
      </c>
      <c r="BS145">
        <f>IF(BR145=0,0,IF('Net Acumulado'!BS145&gt;-'Net Acumulado'!$B145,0,1))</f>
        <v>0</v>
      </c>
      <c r="BT145">
        <f>IF(BS145=0,0,IF('Net Acumulado'!BT145&gt;-'Net Acumulado'!$B145,0,1))</f>
        <v>0</v>
      </c>
      <c r="BU145">
        <f>IF(BT145=0,0,IF('Net Acumulado'!BU145&gt;-'Net Acumulado'!$B145,0,1))</f>
        <v>0</v>
      </c>
      <c r="BV145">
        <f>IF(BU145=0,0,IF('Net Acumulado'!BV145&gt;-'Net Acumulado'!$B145,0,1))</f>
        <v>0</v>
      </c>
      <c r="BW145">
        <f>IF(BV145=0,0,IF('Net Acumulado'!BW145&gt;-'Net Acumulado'!$B145,0,1))</f>
        <v>0</v>
      </c>
      <c r="BX145">
        <f>IF(BW145=0,0,IF('Net Acumulado'!BX145&gt;-'Net Acumulado'!$B145,0,1))</f>
        <v>0</v>
      </c>
      <c r="BY145">
        <f>IF(BX145=0,0,IF('Net Acumulado'!BY145&gt;-'Net Acumulado'!$B145,0,1))</f>
        <v>0</v>
      </c>
      <c r="BZ145">
        <f>IF(BY145=0,0,IF('Net Acumulado'!BZ145&gt;-'Net Acumulado'!$B145,0,1))</f>
        <v>0</v>
      </c>
      <c r="CA145">
        <f>IF(BZ145=0,0,IF('Net Acumulado'!CA145&gt;-'Net Acumulado'!$B145,0,1))</f>
        <v>0</v>
      </c>
      <c r="CB145">
        <f>IF(CA145=0,0,IF('Net Acumulado'!CB145&gt;-'Net Acumulado'!$B145,0,1))</f>
        <v>0</v>
      </c>
      <c r="CC145">
        <f>IF(CB145=0,0,IF('Net Acumulado'!CC145&gt;-'Net Acumulado'!$B145,0,1))</f>
        <v>0</v>
      </c>
      <c r="CD145">
        <f>IF(CC145=0,0,IF('Net Acumulado'!CD145&gt;-'Net Acumulado'!$B145,0,1))</f>
        <v>0</v>
      </c>
      <c r="CE145">
        <f>IF(CD145=0,0,IF('Net Acumulado'!CE145&gt;-'Net Acumulado'!$B145,0,1))</f>
        <v>0</v>
      </c>
      <c r="CF145">
        <f>IF(CE145=0,0,IF('Net Acumulado'!CF145&gt;-'Net Acumulado'!$B145,0,1))</f>
        <v>0</v>
      </c>
      <c r="CG145">
        <f>IF(CF145=0,0,IF('Net Acumulado'!CG145&gt;-'Net Acumulado'!$B145,0,1))</f>
        <v>0</v>
      </c>
      <c r="CH145">
        <f>IF(CG145=0,0,IF('Net Acumulado'!CH145&gt;-'Net Acumulado'!$B145,0,1))</f>
        <v>0</v>
      </c>
      <c r="CI145">
        <f>IF(CH145=0,0,IF('Net Acumulado'!CI145&gt;-'Net Acumulado'!$B145,0,1))</f>
        <v>0</v>
      </c>
      <c r="CJ145">
        <f>IF(CI145=0,0,IF('Net Acumulado'!CJ145&gt;-'Net Acumulado'!$B145,0,1))</f>
        <v>0</v>
      </c>
      <c r="CK145">
        <f>IF(CJ145=0,0,IF('Net Acumulado'!CK145&gt;-'Net Acumulado'!$B145,0,1))</f>
        <v>0</v>
      </c>
      <c r="CL145">
        <f>IF(CK145=0,0,IF('Net Acumulado'!CL145&gt;-'Net Acumulado'!$B145,0,1))</f>
        <v>0</v>
      </c>
      <c r="CM145">
        <f>IF(CL145=0,0,IF('Net Acumulado'!CM145&gt;-'Net Acumulado'!$B145,0,1))</f>
        <v>0</v>
      </c>
      <c r="CN145">
        <f>IF(CM145=0,0,IF('Net Acumulado'!CN145&gt;-'Net Acumulado'!$B145,0,1))</f>
        <v>0</v>
      </c>
      <c r="CO145">
        <f>IF(CN145=0,0,IF('Net Acumulado'!CO145&gt;-'Net Acumulado'!$B145,0,1))</f>
        <v>0</v>
      </c>
      <c r="CP145">
        <f>IF(CO145=0,0,IF('Net Acumulado'!CP145&gt;-'Net Acumulado'!$B145,0,1))</f>
        <v>0</v>
      </c>
      <c r="CQ145">
        <f>IF(CP145=0,0,IF('Net Acumulado'!CQ145&gt;-'Net Acumulado'!$B145,0,1))</f>
        <v>0</v>
      </c>
      <c r="CR145">
        <f>IF(CQ145=0,0,IF('Net Acumulado'!CR145&gt;-'Net Acumulado'!$B145,0,1))</f>
        <v>0</v>
      </c>
      <c r="CS145">
        <f>IF(CR145=0,0,IF('Net Acumulado'!CS145&gt;-'Net Acumulado'!$B145,0,1))</f>
        <v>0</v>
      </c>
      <c r="CT145">
        <f>IF(CS145=0,0,IF('Net Acumulado'!CT145&gt;-'Net Acumulado'!$B145,0,1))</f>
        <v>0</v>
      </c>
      <c r="CU145">
        <f>IF(CT145=0,0,IF('Net Acumulado'!CU145&gt;-'Net Acumulado'!$B145,0,1))</f>
        <v>0</v>
      </c>
    </row>
    <row r="146" spans="1:99" x14ac:dyDescent="0.3">
      <c r="A146">
        <f t="shared" si="2"/>
        <v>61</v>
      </c>
      <c r="B146">
        <v>-6531</v>
      </c>
      <c r="C146">
        <v>5105</v>
      </c>
      <c r="D146">
        <f>IF('Net Acumulado'!D146&gt;-'Net Acumulado'!$B146,0,1)</f>
        <v>1</v>
      </c>
      <c r="E146">
        <f>IF(D146=0,0,IF('Net Acumulado'!E146&gt;-'Net Acumulado'!$B146,0,1))</f>
        <v>1</v>
      </c>
      <c r="F146">
        <f>IF(E146=0,0,IF('Net Acumulado'!F146&gt;-'Net Acumulado'!$B146,0,1))</f>
        <v>1</v>
      </c>
      <c r="G146">
        <f>IF(F146=0,0,IF('Net Acumulado'!G146&gt;-'Net Acumulado'!$B146,0,1))</f>
        <v>1</v>
      </c>
      <c r="H146">
        <f>IF(G146=0,0,IF('Net Acumulado'!H146&gt;-'Net Acumulado'!$B146,0,1))</f>
        <v>1</v>
      </c>
      <c r="I146">
        <f>IF(H146=0,0,IF('Net Acumulado'!I146&gt;-'Net Acumulado'!$B146,0,1))</f>
        <v>1</v>
      </c>
      <c r="J146">
        <f>IF(I146=0,0,IF('Net Acumulado'!J146&gt;-'Net Acumulado'!$B146,0,1))</f>
        <v>1</v>
      </c>
      <c r="K146">
        <f>IF(J146=0,0,IF('Net Acumulado'!K146&gt;-'Net Acumulado'!$B146,0,1))</f>
        <v>1</v>
      </c>
      <c r="L146">
        <f>IF(K146=0,0,IF('Net Acumulado'!L146&gt;-'Net Acumulado'!$B146,0,1))</f>
        <v>1</v>
      </c>
      <c r="M146">
        <f>IF(L146=0,0,IF('Net Acumulado'!M146&gt;-'Net Acumulado'!$B146,0,1))</f>
        <v>1</v>
      </c>
      <c r="N146">
        <f>IF(M146=0,0,IF('Net Acumulado'!N146&gt;-'Net Acumulado'!$B146,0,1))</f>
        <v>1</v>
      </c>
      <c r="O146">
        <f>IF(N146=0,0,IF('Net Acumulado'!O146&gt;-'Net Acumulado'!$B146,0,1))</f>
        <v>1</v>
      </c>
      <c r="P146">
        <f>IF(O146=0,0,IF('Net Acumulado'!P146&gt;-'Net Acumulado'!$B146,0,1))</f>
        <v>1</v>
      </c>
      <c r="Q146">
        <f>IF(P146=0,0,IF('Net Acumulado'!Q146&gt;-'Net Acumulado'!$B146,0,1))</f>
        <v>1</v>
      </c>
      <c r="R146">
        <f>IF(Q146=0,0,IF('Net Acumulado'!R146&gt;-'Net Acumulado'!$B146,0,1))</f>
        <v>1</v>
      </c>
      <c r="S146">
        <f>IF(R146=0,0,IF('Net Acumulado'!S146&gt;-'Net Acumulado'!$B146,0,1))</f>
        <v>1</v>
      </c>
      <c r="T146">
        <f>IF(S146=0,0,IF('Net Acumulado'!T146&gt;-'Net Acumulado'!$B146,0,1))</f>
        <v>1</v>
      </c>
      <c r="U146">
        <f>IF(T146=0,0,IF('Net Acumulado'!U146&gt;-'Net Acumulado'!$B146,0,1))</f>
        <v>1</v>
      </c>
      <c r="V146">
        <f>IF(U146=0,0,IF('Net Acumulado'!V146&gt;-'Net Acumulado'!$B146,0,1))</f>
        <v>1</v>
      </c>
      <c r="W146">
        <f>IF(V146=0,0,IF('Net Acumulado'!W146&gt;-'Net Acumulado'!$B146,0,1))</f>
        <v>1</v>
      </c>
      <c r="X146">
        <f>IF(W146=0,0,IF('Net Acumulado'!X146&gt;-'Net Acumulado'!$B146,0,1))</f>
        <v>1</v>
      </c>
      <c r="Y146">
        <f>IF(X146=0,0,IF('Net Acumulado'!Y146&gt;-'Net Acumulado'!$B146,0,1))</f>
        <v>1</v>
      </c>
      <c r="Z146">
        <f>IF(Y146=0,0,IF('Net Acumulado'!Z146&gt;-'Net Acumulado'!$B146,0,1))</f>
        <v>1</v>
      </c>
      <c r="AA146">
        <f>IF(Z146=0,0,IF('Net Acumulado'!AA146&gt;-'Net Acumulado'!$B146,0,1))</f>
        <v>1</v>
      </c>
      <c r="AB146">
        <f>IF(AA146=0,0,IF('Net Acumulado'!AB146&gt;-'Net Acumulado'!$B146,0,1))</f>
        <v>1</v>
      </c>
      <c r="AC146">
        <f>IF(AB146=0,0,IF('Net Acumulado'!AC146&gt;-'Net Acumulado'!$B146,0,1))</f>
        <v>1</v>
      </c>
      <c r="AD146">
        <f>IF(AC146=0,0,IF('Net Acumulado'!AD146&gt;-'Net Acumulado'!$B146,0,1))</f>
        <v>1</v>
      </c>
      <c r="AE146">
        <f>IF(AD146=0,0,IF('Net Acumulado'!AE146&gt;-'Net Acumulado'!$B146,0,1))</f>
        <v>1</v>
      </c>
      <c r="AF146">
        <f>IF(AE146=0,0,IF('Net Acumulado'!AF146&gt;-'Net Acumulado'!$B146,0,1))</f>
        <v>1</v>
      </c>
      <c r="AG146">
        <f>IF(AF146=0,0,IF('Net Acumulado'!AG146&gt;-'Net Acumulado'!$B146,0,1))</f>
        <v>1</v>
      </c>
      <c r="AH146">
        <f>IF(AG146=0,0,IF('Net Acumulado'!AH146&gt;-'Net Acumulado'!$B146,0,1))</f>
        <v>1</v>
      </c>
      <c r="AI146">
        <f>IF(AH146=0,0,IF('Net Acumulado'!AI146&gt;-'Net Acumulado'!$B146,0,1))</f>
        <v>1</v>
      </c>
      <c r="AJ146">
        <f>IF(AI146=0,0,IF('Net Acumulado'!AJ146&gt;-'Net Acumulado'!$B146,0,1))</f>
        <v>1</v>
      </c>
      <c r="AK146">
        <f>IF(AJ146=0,0,IF('Net Acumulado'!AK146&gt;-'Net Acumulado'!$B146,0,1))</f>
        <v>1</v>
      </c>
      <c r="AL146">
        <f>IF(AK146=0,0,IF('Net Acumulado'!AL146&gt;-'Net Acumulado'!$B146,0,1))</f>
        <v>1</v>
      </c>
      <c r="AM146">
        <f>IF(AL146=0,0,IF('Net Acumulado'!AM146&gt;-'Net Acumulado'!$B146,0,1))</f>
        <v>1</v>
      </c>
      <c r="AN146">
        <f>IF(AM146=0,0,IF('Net Acumulado'!AN146&gt;-'Net Acumulado'!$B146,0,1))</f>
        <v>1</v>
      </c>
      <c r="AO146">
        <f>IF(AN146=0,0,IF('Net Acumulado'!AO146&gt;-'Net Acumulado'!$B146,0,1))</f>
        <v>1</v>
      </c>
      <c r="AP146">
        <f>IF(AO146=0,0,IF('Net Acumulado'!AP146&gt;-'Net Acumulado'!$B146,0,1))</f>
        <v>1</v>
      </c>
      <c r="AQ146">
        <f>IF(AP146=0,0,IF('Net Acumulado'!AQ146&gt;-'Net Acumulado'!$B146,0,1))</f>
        <v>1</v>
      </c>
      <c r="AR146">
        <f>IF(AQ146=0,0,IF('Net Acumulado'!AR146&gt;-'Net Acumulado'!$B146,0,1))</f>
        <v>1</v>
      </c>
      <c r="AS146">
        <f>IF(AR146=0,0,IF('Net Acumulado'!AS146&gt;-'Net Acumulado'!$B146,0,1))</f>
        <v>1</v>
      </c>
      <c r="AT146">
        <f>IF(AS146=0,0,IF('Net Acumulado'!AT146&gt;-'Net Acumulado'!$B146,0,1))</f>
        <v>1</v>
      </c>
      <c r="AU146">
        <f>IF(AT146=0,0,IF('Net Acumulado'!AU146&gt;-'Net Acumulado'!$B146,0,1))</f>
        <v>1</v>
      </c>
      <c r="AV146">
        <f>IF(AU146=0,0,IF('Net Acumulado'!AV146&gt;-'Net Acumulado'!$B146,0,1))</f>
        <v>1</v>
      </c>
      <c r="AW146">
        <f>IF(AV146=0,0,IF('Net Acumulado'!AW146&gt;-'Net Acumulado'!$B146,0,1))</f>
        <v>1</v>
      </c>
      <c r="AX146">
        <f>IF(AW146=0,0,IF('Net Acumulado'!AX146&gt;-'Net Acumulado'!$B146,0,1))</f>
        <v>1</v>
      </c>
      <c r="AY146">
        <f>IF(AX146=0,0,IF('Net Acumulado'!AY146&gt;-'Net Acumulado'!$B146,0,1))</f>
        <v>1</v>
      </c>
      <c r="AZ146">
        <f>IF(AY146=0,0,IF('Net Acumulado'!AZ146&gt;-'Net Acumulado'!$B146,0,1))</f>
        <v>1</v>
      </c>
      <c r="BA146">
        <f>IF(AZ146=0,0,IF('Net Acumulado'!BA146&gt;-'Net Acumulado'!$B146,0,1))</f>
        <v>1</v>
      </c>
      <c r="BB146">
        <f>IF(BA146=0,0,IF('Net Acumulado'!BB146&gt;-'Net Acumulado'!$B146,0,1))</f>
        <v>1</v>
      </c>
      <c r="BC146">
        <f>IF(BB146=0,0,IF('Net Acumulado'!BC146&gt;-'Net Acumulado'!$B146,0,1))</f>
        <v>1</v>
      </c>
      <c r="BD146">
        <f>IF(BC146=0,0,IF('Net Acumulado'!BD146&gt;-'Net Acumulado'!$B146,0,1))</f>
        <v>1</v>
      </c>
      <c r="BE146">
        <f>IF(BD146=0,0,IF('Net Acumulado'!BE146&gt;-'Net Acumulado'!$B146,0,1))</f>
        <v>1</v>
      </c>
      <c r="BF146">
        <f>IF(BE146=0,0,IF('Net Acumulado'!BF146&gt;-'Net Acumulado'!$B146,0,1))</f>
        <v>1</v>
      </c>
      <c r="BG146">
        <f>IF(BF146=0,0,IF('Net Acumulado'!BG146&gt;-'Net Acumulado'!$B146,0,1))</f>
        <v>1</v>
      </c>
      <c r="BH146">
        <f>IF(BG146=0,0,IF('Net Acumulado'!BH146&gt;-'Net Acumulado'!$B146,0,1))</f>
        <v>1</v>
      </c>
      <c r="BI146">
        <f>IF(BH146=0,0,IF('Net Acumulado'!BI146&gt;-'Net Acumulado'!$B146,0,1))</f>
        <v>1</v>
      </c>
      <c r="BJ146">
        <f>IF(BI146=0,0,IF('Net Acumulado'!BJ146&gt;-'Net Acumulado'!$B146,0,1))</f>
        <v>1</v>
      </c>
      <c r="BK146">
        <f>IF(BJ146=0,0,IF('Net Acumulado'!BK146&gt;-'Net Acumulado'!$B146,0,1))</f>
        <v>1</v>
      </c>
      <c r="BL146">
        <f>IF(BK146=0,0,IF('Net Acumulado'!BL146&gt;-'Net Acumulado'!$B146,0,1))</f>
        <v>1</v>
      </c>
      <c r="BM146">
        <f>IF(BL146=0,0,IF('Net Acumulado'!BM146&gt;-'Net Acumulado'!$B146,0,1))</f>
        <v>0</v>
      </c>
      <c r="BN146">
        <f>IF(BM146=0,0,IF('Net Acumulado'!BN146&gt;-'Net Acumulado'!$B146,0,1))</f>
        <v>0</v>
      </c>
      <c r="BO146">
        <f>IF(BN146=0,0,IF('Net Acumulado'!BO146&gt;-'Net Acumulado'!$B146,0,1))</f>
        <v>0</v>
      </c>
      <c r="BP146">
        <f>IF(BO146=0,0,IF('Net Acumulado'!BP146&gt;-'Net Acumulado'!$B146,0,1))</f>
        <v>0</v>
      </c>
      <c r="BQ146">
        <f>IF(BP146=0,0,IF('Net Acumulado'!BQ146&gt;-'Net Acumulado'!$B146,0,1))</f>
        <v>0</v>
      </c>
      <c r="BR146">
        <f>IF(BQ146=0,0,IF('Net Acumulado'!BR146&gt;-'Net Acumulado'!$B146,0,1))</f>
        <v>0</v>
      </c>
      <c r="BS146">
        <f>IF(BR146=0,0,IF('Net Acumulado'!BS146&gt;-'Net Acumulado'!$B146,0,1))</f>
        <v>0</v>
      </c>
      <c r="BT146">
        <f>IF(BS146=0,0,IF('Net Acumulado'!BT146&gt;-'Net Acumulado'!$B146,0,1))</f>
        <v>0</v>
      </c>
      <c r="BU146">
        <f>IF(BT146=0,0,IF('Net Acumulado'!BU146&gt;-'Net Acumulado'!$B146,0,1))</f>
        <v>0</v>
      </c>
      <c r="BV146">
        <f>IF(BU146=0,0,IF('Net Acumulado'!BV146&gt;-'Net Acumulado'!$B146,0,1))</f>
        <v>0</v>
      </c>
      <c r="BW146">
        <f>IF(BV146=0,0,IF('Net Acumulado'!BW146&gt;-'Net Acumulado'!$B146,0,1))</f>
        <v>0</v>
      </c>
      <c r="BX146">
        <f>IF(BW146=0,0,IF('Net Acumulado'!BX146&gt;-'Net Acumulado'!$B146,0,1))</f>
        <v>0</v>
      </c>
      <c r="BY146">
        <f>IF(BX146=0,0,IF('Net Acumulado'!BY146&gt;-'Net Acumulado'!$B146,0,1))</f>
        <v>0</v>
      </c>
      <c r="BZ146">
        <f>IF(BY146=0,0,IF('Net Acumulado'!BZ146&gt;-'Net Acumulado'!$B146,0,1))</f>
        <v>0</v>
      </c>
      <c r="CA146">
        <f>IF(BZ146=0,0,IF('Net Acumulado'!CA146&gt;-'Net Acumulado'!$B146,0,1))</f>
        <v>0</v>
      </c>
      <c r="CB146">
        <f>IF(CA146=0,0,IF('Net Acumulado'!CB146&gt;-'Net Acumulado'!$B146,0,1))</f>
        <v>0</v>
      </c>
      <c r="CC146">
        <f>IF(CB146=0,0,IF('Net Acumulado'!CC146&gt;-'Net Acumulado'!$B146,0,1))</f>
        <v>0</v>
      </c>
      <c r="CD146">
        <f>IF(CC146=0,0,IF('Net Acumulado'!CD146&gt;-'Net Acumulado'!$B146,0,1))</f>
        <v>0</v>
      </c>
      <c r="CE146">
        <f>IF(CD146=0,0,IF('Net Acumulado'!CE146&gt;-'Net Acumulado'!$B146,0,1))</f>
        <v>0</v>
      </c>
      <c r="CF146">
        <f>IF(CE146=0,0,IF('Net Acumulado'!CF146&gt;-'Net Acumulado'!$B146,0,1))</f>
        <v>0</v>
      </c>
      <c r="CG146">
        <f>IF(CF146=0,0,IF('Net Acumulado'!CG146&gt;-'Net Acumulado'!$B146,0,1))</f>
        <v>0</v>
      </c>
      <c r="CH146">
        <f>IF(CG146=0,0,IF('Net Acumulado'!CH146&gt;-'Net Acumulado'!$B146,0,1))</f>
        <v>0</v>
      </c>
      <c r="CI146">
        <f>IF(CH146=0,0,IF('Net Acumulado'!CI146&gt;-'Net Acumulado'!$B146,0,1))</f>
        <v>0</v>
      </c>
      <c r="CJ146">
        <f>IF(CI146=0,0,IF('Net Acumulado'!CJ146&gt;-'Net Acumulado'!$B146,0,1))</f>
        <v>0</v>
      </c>
      <c r="CK146">
        <f>IF(CJ146=0,0,IF('Net Acumulado'!CK146&gt;-'Net Acumulado'!$B146,0,1))</f>
        <v>0</v>
      </c>
      <c r="CL146">
        <f>IF(CK146=0,0,IF('Net Acumulado'!CL146&gt;-'Net Acumulado'!$B146,0,1))</f>
        <v>0</v>
      </c>
      <c r="CM146">
        <f>IF(CL146=0,0,IF('Net Acumulado'!CM146&gt;-'Net Acumulado'!$B146,0,1))</f>
        <v>0</v>
      </c>
      <c r="CN146">
        <f>IF(CM146=0,0,IF('Net Acumulado'!CN146&gt;-'Net Acumulado'!$B146,0,1))</f>
        <v>0</v>
      </c>
      <c r="CO146">
        <f>IF(CN146=0,0,IF('Net Acumulado'!CO146&gt;-'Net Acumulado'!$B146,0,1))</f>
        <v>0</v>
      </c>
      <c r="CP146">
        <f>IF(CO146=0,0,IF('Net Acumulado'!CP146&gt;-'Net Acumulado'!$B146,0,1))</f>
        <v>0</v>
      </c>
      <c r="CQ146">
        <f>IF(CP146=0,0,IF('Net Acumulado'!CQ146&gt;-'Net Acumulado'!$B146,0,1))</f>
        <v>0</v>
      </c>
      <c r="CR146">
        <f>IF(CQ146=0,0,IF('Net Acumulado'!CR146&gt;-'Net Acumulado'!$B146,0,1))</f>
        <v>0</v>
      </c>
      <c r="CS146">
        <f>IF(CR146=0,0,IF('Net Acumulado'!CS146&gt;-'Net Acumulado'!$B146,0,1))</f>
        <v>0</v>
      </c>
      <c r="CT146">
        <f>IF(CS146=0,0,IF('Net Acumulado'!CT146&gt;-'Net Acumulado'!$B146,0,1))</f>
        <v>0</v>
      </c>
      <c r="CU146">
        <f>IF(CT146=0,0,IF('Net Acumulado'!CU146&gt;-'Net Acumulado'!$B146,0,1))</f>
        <v>0</v>
      </c>
    </row>
    <row r="147" spans="1:99" x14ac:dyDescent="0.3">
      <c r="A147">
        <f t="shared" si="2"/>
        <v>5</v>
      </c>
      <c r="B147">
        <v>-3894</v>
      </c>
      <c r="C147">
        <v>5103</v>
      </c>
      <c r="D147">
        <f>IF('Net Acumulado'!D147&gt;-'Net Acumulado'!$B147,0,1)</f>
        <v>1</v>
      </c>
      <c r="E147">
        <f>IF(D147=0,0,IF('Net Acumulado'!E147&gt;-'Net Acumulado'!$B147,0,1))</f>
        <v>1</v>
      </c>
      <c r="F147">
        <f>IF(E147=0,0,IF('Net Acumulado'!F147&gt;-'Net Acumulado'!$B147,0,1))</f>
        <v>1</v>
      </c>
      <c r="G147">
        <f>IF(F147=0,0,IF('Net Acumulado'!G147&gt;-'Net Acumulado'!$B147,0,1))</f>
        <v>1</v>
      </c>
      <c r="H147">
        <f>IF(G147=0,0,IF('Net Acumulado'!H147&gt;-'Net Acumulado'!$B147,0,1))</f>
        <v>1</v>
      </c>
      <c r="I147">
        <f>IF(H147=0,0,IF('Net Acumulado'!I147&gt;-'Net Acumulado'!$B147,0,1))</f>
        <v>0</v>
      </c>
      <c r="J147">
        <f>IF(I147=0,0,IF('Net Acumulado'!J147&gt;-'Net Acumulado'!$B147,0,1))</f>
        <v>0</v>
      </c>
      <c r="K147">
        <f>IF(J147=0,0,IF('Net Acumulado'!K147&gt;-'Net Acumulado'!$B147,0,1))</f>
        <v>0</v>
      </c>
      <c r="L147">
        <f>IF(K147=0,0,IF('Net Acumulado'!L147&gt;-'Net Acumulado'!$B147,0,1))</f>
        <v>0</v>
      </c>
      <c r="M147">
        <f>IF(L147=0,0,IF('Net Acumulado'!M147&gt;-'Net Acumulado'!$B147,0,1))</f>
        <v>0</v>
      </c>
      <c r="N147">
        <f>IF(M147=0,0,IF('Net Acumulado'!N147&gt;-'Net Acumulado'!$B147,0,1))</f>
        <v>0</v>
      </c>
      <c r="O147">
        <f>IF(N147=0,0,IF('Net Acumulado'!O147&gt;-'Net Acumulado'!$B147,0,1))</f>
        <v>0</v>
      </c>
      <c r="P147">
        <f>IF(O147=0,0,IF('Net Acumulado'!P147&gt;-'Net Acumulado'!$B147,0,1))</f>
        <v>0</v>
      </c>
      <c r="Q147">
        <f>IF(P147=0,0,IF('Net Acumulado'!Q147&gt;-'Net Acumulado'!$B147,0,1))</f>
        <v>0</v>
      </c>
      <c r="R147">
        <f>IF(Q147=0,0,IF('Net Acumulado'!R147&gt;-'Net Acumulado'!$B147,0,1))</f>
        <v>0</v>
      </c>
      <c r="S147">
        <f>IF(R147=0,0,IF('Net Acumulado'!S147&gt;-'Net Acumulado'!$B147,0,1))</f>
        <v>0</v>
      </c>
      <c r="T147">
        <f>IF(S147=0,0,IF('Net Acumulado'!T147&gt;-'Net Acumulado'!$B147,0,1))</f>
        <v>0</v>
      </c>
      <c r="U147">
        <f>IF(T147=0,0,IF('Net Acumulado'!U147&gt;-'Net Acumulado'!$B147,0,1))</f>
        <v>0</v>
      </c>
      <c r="V147">
        <f>IF(U147=0,0,IF('Net Acumulado'!V147&gt;-'Net Acumulado'!$B147,0,1))</f>
        <v>0</v>
      </c>
      <c r="W147">
        <f>IF(V147=0,0,IF('Net Acumulado'!W147&gt;-'Net Acumulado'!$B147,0,1))</f>
        <v>0</v>
      </c>
      <c r="X147">
        <f>IF(W147=0,0,IF('Net Acumulado'!X147&gt;-'Net Acumulado'!$B147,0,1))</f>
        <v>0</v>
      </c>
      <c r="Y147">
        <f>IF(X147=0,0,IF('Net Acumulado'!Y147&gt;-'Net Acumulado'!$B147,0,1))</f>
        <v>0</v>
      </c>
      <c r="Z147">
        <f>IF(Y147=0,0,IF('Net Acumulado'!Z147&gt;-'Net Acumulado'!$B147,0,1))</f>
        <v>0</v>
      </c>
      <c r="AA147">
        <f>IF(Z147=0,0,IF('Net Acumulado'!AA147&gt;-'Net Acumulado'!$B147,0,1))</f>
        <v>0</v>
      </c>
      <c r="AB147">
        <f>IF(AA147=0,0,IF('Net Acumulado'!AB147&gt;-'Net Acumulado'!$B147,0,1))</f>
        <v>0</v>
      </c>
      <c r="AC147">
        <f>IF(AB147=0,0,IF('Net Acumulado'!AC147&gt;-'Net Acumulado'!$B147,0,1))</f>
        <v>0</v>
      </c>
      <c r="AD147">
        <f>IF(AC147=0,0,IF('Net Acumulado'!AD147&gt;-'Net Acumulado'!$B147,0,1))</f>
        <v>0</v>
      </c>
      <c r="AE147">
        <f>IF(AD147=0,0,IF('Net Acumulado'!AE147&gt;-'Net Acumulado'!$B147,0,1))</f>
        <v>0</v>
      </c>
      <c r="AF147">
        <f>IF(AE147=0,0,IF('Net Acumulado'!AF147&gt;-'Net Acumulado'!$B147,0,1))</f>
        <v>0</v>
      </c>
      <c r="AG147">
        <f>IF(AF147=0,0,IF('Net Acumulado'!AG147&gt;-'Net Acumulado'!$B147,0,1))</f>
        <v>0</v>
      </c>
      <c r="AH147">
        <f>IF(AG147=0,0,IF('Net Acumulado'!AH147&gt;-'Net Acumulado'!$B147,0,1))</f>
        <v>0</v>
      </c>
      <c r="AI147">
        <f>IF(AH147=0,0,IF('Net Acumulado'!AI147&gt;-'Net Acumulado'!$B147,0,1))</f>
        <v>0</v>
      </c>
      <c r="AJ147">
        <f>IF(AI147=0,0,IF('Net Acumulado'!AJ147&gt;-'Net Acumulado'!$B147,0,1))</f>
        <v>0</v>
      </c>
      <c r="AK147">
        <f>IF(AJ147=0,0,IF('Net Acumulado'!AK147&gt;-'Net Acumulado'!$B147,0,1))</f>
        <v>0</v>
      </c>
      <c r="AL147">
        <f>IF(AK147=0,0,IF('Net Acumulado'!AL147&gt;-'Net Acumulado'!$B147,0,1))</f>
        <v>0</v>
      </c>
      <c r="AM147">
        <f>IF(AL147=0,0,IF('Net Acumulado'!AM147&gt;-'Net Acumulado'!$B147,0,1))</f>
        <v>0</v>
      </c>
      <c r="AN147">
        <f>IF(AM147=0,0,IF('Net Acumulado'!AN147&gt;-'Net Acumulado'!$B147,0,1))</f>
        <v>0</v>
      </c>
      <c r="AO147">
        <f>IF(AN147=0,0,IF('Net Acumulado'!AO147&gt;-'Net Acumulado'!$B147,0,1))</f>
        <v>0</v>
      </c>
      <c r="AP147">
        <f>IF(AO147=0,0,IF('Net Acumulado'!AP147&gt;-'Net Acumulado'!$B147,0,1))</f>
        <v>0</v>
      </c>
      <c r="AQ147">
        <f>IF(AP147=0,0,IF('Net Acumulado'!AQ147&gt;-'Net Acumulado'!$B147,0,1))</f>
        <v>0</v>
      </c>
      <c r="AR147">
        <f>IF(AQ147=0,0,IF('Net Acumulado'!AR147&gt;-'Net Acumulado'!$B147,0,1))</f>
        <v>0</v>
      </c>
      <c r="AS147">
        <f>IF(AR147=0,0,IF('Net Acumulado'!AS147&gt;-'Net Acumulado'!$B147,0,1))</f>
        <v>0</v>
      </c>
      <c r="AT147">
        <f>IF(AS147=0,0,IF('Net Acumulado'!AT147&gt;-'Net Acumulado'!$B147,0,1))</f>
        <v>0</v>
      </c>
      <c r="AU147">
        <f>IF(AT147=0,0,IF('Net Acumulado'!AU147&gt;-'Net Acumulado'!$B147,0,1))</f>
        <v>0</v>
      </c>
      <c r="AV147">
        <f>IF(AU147=0,0,IF('Net Acumulado'!AV147&gt;-'Net Acumulado'!$B147,0,1))</f>
        <v>0</v>
      </c>
      <c r="AW147">
        <f>IF(AV147=0,0,IF('Net Acumulado'!AW147&gt;-'Net Acumulado'!$B147,0,1))</f>
        <v>0</v>
      </c>
      <c r="AX147">
        <f>IF(AW147=0,0,IF('Net Acumulado'!AX147&gt;-'Net Acumulado'!$B147,0,1))</f>
        <v>0</v>
      </c>
      <c r="AY147">
        <f>IF(AX147=0,0,IF('Net Acumulado'!AY147&gt;-'Net Acumulado'!$B147,0,1))</f>
        <v>0</v>
      </c>
      <c r="AZ147">
        <f>IF(AY147=0,0,IF('Net Acumulado'!AZ147&gt;-'Net Acumulado'!$B147,0,1))</f>
        <v>0</v>
      </c>
      <c r="BA147">
        <f>IF(AZ147=0,0,IF('Net Acumulado'!BA147&gt;-'Net Acumulado'!$B147,0,1))</f>
        <v>0</v>
      </c>
      <c r="BB147">
        <f>IF(BA147=0,0,IF('Net Acumulado'!BB147&gt;-'Net Acumulado'!$B147,0,1))</f>
        <v>0</v>
      </c>
      <c r="BC147">
        <f>IF(BB147=0,0,IF('Net Acumulado'!BC147&gt;-'Net Acumulado'!$B147,0,1))</f>
        <v>0</v>
      </c>
      <c r="BD147">
        <f>IF(BC147=0,0,IF('Net Acumulado'!BD147&gt;-'Net Acumulado'!$B147,0,1))</f>
        <v>0</v>
      </c>
      <c r="BE147">
        <f>IF(BD147=0,0,IF('Net Acumulado'!BE147&gt;-'Net Acumulado'!$B147,0,1))</f>
        <v>0</v>
      </c>
      <c r="BF147">
        <f>IF(BE147=0,0,IF('Net Acumulado'!BF147&gt;-'Net Acumulado'!$B147,0,1))</f>
        <v>0</v>
      </c>
      <c r="BG147">
        <f>IF(BF147=0,0,IF('Net Acumulado'!BG147&gt;-'Net Acumulado'!$B147,0,1))</f>
        <v>0</v>
      </c>
      <c r="BH147">
        <f>IF(BG147=0,0,IF('Net Acumulado'!BH147&gt;-'Net Acumulado'!$B147,0,1))</f>
        <v>0</v>
      </c>
      <c r="BI147">
        <f>IF(BH147=0,0,IF('Net Acumulado'!BI147&gt;-'Net Acumulado'!$B147,0,1))</f>
        <v>0</v>
      </c>
      <c r="BJ147">
        <f>IF(BI147=0,0,IF('Net Acumulado'!BJ147&gt;-'Net Acumulado'!$B147,0,1))</f>
        <v>0</v>
      </c>
      <c r="BK147">
        <f>IF(BJ147=0,0,IF('Net Acumulado'!BK147&gt;-'Net Acumulado'!$B147,0,1))</f>
        <v>0</v>
      </c>
      <c r="BL147">
        <f>IF(BK147=0,0,IF('Net Acumulado'!BL147&gt;-'Net Acumulado'!$B147,0,1))</f>
        <v>0</v>
      </c>
      <c r="BM147">
        <f>IF(BL147=0,0,IF('Net Acumulado'!BM147&gt;-'Net Acumulado'!$B147,0,1))</f>
        <v>0</v>
      </c>
      <c r="BN147">
        <f>IF(BM147=0,0,IF('Net Acumulado'!BN147&gt;-'Net Acumulado'!$B147,0,1))</f>
        <v>0</v>
      </c>
      <c r="BO147">
        <f>IF(BN147=0,0,IF('Net Acumulado'!BO147&gt;-'Net Acumulado'!$B147,0,1))</f>
        <v>0</v>
      </c>
      <c r="BP147">
        <f>IF(BO147=0,0,IF('Net Acumulado'!BP147&gt;-'Net Acumulado'!$B147,0,1))</f>
        <v>0</v>
      </c>
      <c r="BQ147">
        <f>IF(BP147=0,0,IF('Net Acumulado'!BQ147&gt;-'Net Acumulado'!$B147,0,1))</f>
        <v>0</v>
      </c>
      <c r="BR147">
        <f>IF(BQ147=0,0,IF('Net Acumulado'!BR147&gt;-'Net Acumulado'!$B147,0,1))</f>
        <v>0</v>
      </c>
      <c r="BS147">
        <f>IF(BR147=0,0,IF('Net Acumulado'!BS147&gt;-'Net Acumulado'!$B147,0,1))</f>
        <v>0</v>
      </c>
      <c r="BT147">
        <f>IF(BS147=0,0,IF('Net Acumulado'!BT147&gt;-'Net Acumulado'!$B147,0,1))</f>
        <v>0</v>
      </c>
      <c r="BU147">
        <f>IF(BT147=0,0,IF('Net Acumulado'!BU147&gt;-'Net Acumulado'!$B147,0,1))</f>
        <v>0</v>
      </c>
      <c r="BV147">
        <f>IF(BU147=0,0,IF('Net Acumulado'!BV147&gt;-'Net Acumulado'!$B147,0,1))</f>
        <v>0</v>
      </c>
      <c r="BW147">
        <f>IF(BV147=0,0,IF('Net Acumulado'!BW147&gt;-'Net Acumulado'!$B147,0,1))</f>
        <v>0</v>
      </c>
      <c r="BX147">
        <f>IF(BW147=0,0,IF('Net Acumulado'!BX147&gt;-'Net Acumulado'!$B147,0,1))</f>
        <v>0</v>
      </c>
      <c r="BY147">
        <f>IF(BX147=0,0,IF('Net Acumulado'!BY147&gt;-'Net Acumulado'!$B147,0,1))</f>
        <v>0</v>
      </c>
      <c r="BZ147">
        <f>IF(BY147=0,0,IF('Net Acumulado'!BZ147&gt;-'Net Acumulado'!$B147,0,1))</f>
        <v>0</v>
      </c>
      <c r="CA147">
        <f>IF(BZ147=0,0,IF('Net Acumulado'!CA147&gt;-'Net Acumulado'!$B147,0,1))</f>
        <v>0</v>
      </c>
      <c r="CB147">
        <f>IF(CA147=0,0,IF('Net Acumulado'!CB147&gt;-'Net Acumulado'!$B147,0,1))</f>
        <v>0</v>
      </c>
      <c r="CC147">
        <f>IF(CB147=0,0,IF('Net Acumulado'!CC147&gt;-'Net Acumulado'!$B147,0,1))</f>
        <v>0</v>
      </c>
      <c r="CD147">
        <f>IF(CC147=0,0,IF('Net Acumulado'!CD147&gt;-'Net Acumulado'!$B147,0,1))</f>
        <v>0</v>
      </c>
      <c r="CE147">
        <f>IF(CD147=0,0,IF('Net Acumulado'!CE147&gt;-'Net Acumulado'!$B147,0,1))</f>
        <v>0</v>
      </c>
      <c r="CF147">
        <f>IF(CE147=0,0,IF('Net Acumulado'!CF147&gt;-'Net Acumulado'!$B147,0,1))</f>
        <v>0</v>
      </c>
      <c r="CG147">
        <f>IF(CF147=0,0,IF('Net Acumulado'!CG147&gt;-'Net Acumulado'!$B147,0,1))</f>
        <v>0</v>
      </c>
      <c r="CH147">
        <f>IF(CG147=0,0,IF('Net Acumulado'!CH147&gt;-'Net Acumulado'!$B147,0,1))</f>
        <v>0</v>
      </c>
      <c r="CI147">
        <f>IF(CH147=0,0,IF('Net Acumulado'!CI147&gt;-'Net Acumulado'!$B147,0,1))</f>
        <v>0</v>
      </c>
      <c r="CJ147">
        <f>IF(CI147=0,0,IF('Net Acumulado'!CJ147&gt;-'Net Acumulado'!$B147,0,1))</f>
        <v>0</v>
      </c>
      <c r="CK147">
        <f>IF(CJ147=0,0,IF('Net Acumulado'!CK147&gt;-'Net Acumulado'!$B147,0,1))</f>
        <v>0</v>
      </c>
      <c r="CL147">
        <f>IF(CK147=0,0,IF('Net Acumulado'!CL147&gt;-'Net Acumulado'!$B147,0,1))</f>
        <v>0</v>
      </c>
      <c r="CM147">
        <f>IF(CL147=0,0,IF('Net Acumulado'!CM147&gt;-'Net Acumulado'!$B147,0,1))</f>
        <v>0</v>
      </c>
      <c r="CN147">
        <f>IF(CM147=0,0,IF('Net Acumulado'!CN147&gt;-'Net Acumulado'!$B147,0,1))</f>
        <v>0</v>
      </c>
      <c r="CO147">
        <f>IF(CN147=0,0,IF('Net Acumulado'!CO147&gt;-'Net Acumulado'!$B147,0,1))</f>
        <v>0</v>
      </c>
      <c r="CP147">
        <f>IF(CO147=0,0,IF('Net Acumulado'!CP147&gt;-'Net Acumulado'!$B147,0,1))</f>
        <v>0</v>
      </c>
      <c r="CQ147">
        <f>IF(CP147=0,0,IF('Net Acumulado'!CQ147&gt;-'Net Acumulado'!$B147,0,1))</f>
        <v>0</v>
      </c>
      <c r="CR147">
        <f>IF(CQ147=0,0,IF('Net Acumulado'!CR147&gt;-'Net Acumulado'!$B147,0,1))</f>
        <v>0</v>
      </c>
      <c r="CS147">
        <f>IF(CR147=0,0,IF('Net Acumulado'!CS147&gt;-'Net Acumulado'!$B147,0,1))</f>
        <v>0</v>
      </c>
      <c r="CT147">
        <f>IF(CS147=0,0,IF('Net Acumulado'!CT147&gt;-'Net Acumulado'!$B147,0,1))</f>
        <v>0</v>
      </c>
      <c r="CU147">
        <f>IF(CT147=0,0,IF('Net Acumulado'!CU147&gt;-'Net Acumulado'!$B147,0,1))</f>
        <v>0</v>
      </c>
    </row>
    <row r="148" spans="1:99" x14ac:dyDescent="0.3">
      <c r="A148">
        <f t="shared" si="2"/>
        <v>96</v>
      </c>
      <c r="B148">
        <v>0</v>
      </c>
      <c r="C148">
        <v>5100</v>
      </c>
      <c r="D148">
        <f>IF('Net Acumulado'!D148&gt;-'Net Acumulado'!$B148,0,1)</f>
        <v>1</v>
      </c>
      <c r="E148">
        <f>IF(D148=0,0,IF('Net Acumulado'!E148&gt;-'Net Acumulado'!$B148,0,1))</f>
        <v>1</v>
      </c>
      <c r="F148">
        <f>IF(E148=0,0,IF('Net Acumulado'!F148&gt;-'Net Acumulado'!$B148,0,1))</f>
        <v>1</v>
      </c>
      <c r="G148">
        <f>IF(F148=0,0,IF('Net Acumulado'!G148&gt;-'Net Acumulado'!$B148,0,1))</f>
        <v>1</v>
      </c>
      <c r="H148">
        <f>IF(G148=0,0,IF('Net Acumulado'!H148&gt;-'Net Acumulado'!$B148,0,1))</f>
        <v>1</v>
      </c>
      <c r="I148">
        <f>IF(H148=0,0,IF('Net Acumulado'!I148&gt;-'Net Acumulado'!$B148,0,1))</f>
        <v>1</v>
      </c>
      <c r="J148">
        <f>IF(I148=0,0,IF('Net Acumulado'!J148&gt;-'Net Acumulado'!$B148,0,1))</f>
        <v>1</v>
      </c>
      <c r="K148">
        <f>IF(J148=0,0,IF('Net Acumulado'!K148&gt;-'Net Acumulado'!$B148,0,1))</f>
        <v>1</v>
      </c>
      <c r="L148">
        <f>IF(K148=0,0,IF('Net Acumulado'!L148&gt;-'Net Acumulado'!$B148,0,1))</f>
        <v>1</v>
      </c>
      <c r="M148">
        <f>IF(L148=0,0,IF('Net Acumulado'!M148&gt;-'Net Acumulado'!$B148,0,1))</f>
        <v>1</v>
      </c>
      <c r="N148">
        <f>IF(M148=0,0,IF('Net Acumulado'!N148&gt;-'Net Acumulado'!$B148,0,1))</f>
        <v>1</v>
      </c>
      <c r="O148">
        <f>IF(N148=0,0,IF('Net Acumulado'!O148&gt;-'Net Acumulado'!$B148,0,1))</f>
        <v>1</v>
      </c>
      <c r="P148">
        <f>IF(O148=0,0,IF('Net Acumulado'!P148&gt;-'Net Acumulado'!$B148,0,1))</f>
        <v>1</v>
      </c>
      <c r="Q148">
        <f>IF(P148=0,0,IF('Net Acumulado'!Q148&gt;-'Net Acumulado'!$B148,0,1))</f>
        <v>1</v>
      </c>
      <c r="R148">
        <f>IF(Q148=0,0,IF('Net Acumulado'!R148&gt;-'Net Acumulado'!$B148,0,1))</f>
        <v>1</v>
      </c>
      <c r="S148">
        <f>IF(R148=0,0,IF('Net Acumulado'!S148&gt;-'Net Acumulado'!$B148,0,1))</f>
        <v>1</v>
      </c>
      <c r="T148">
        <f>IF(S148=0,0,IF('Net Acumulado'!T148&gt;-'Net Acumulado'!$B148,0,1))</f>
        <v>1</v>
      </c>
      <c r="U148">
        <f>IF(T148=0,0,IF('Net Acumulado'!U148&gt;-'Net Acumulado'!$B148,0,1))</f>
        <v>1</v>
      </c>
      <c r="V148">
        <f>IF(U148=0,0,IF('Net Acumulado'!V148&gt;-'Net Acumulado'!$B148,0,1))</f>
        <v>1</v>
      </c>
      <c r="W148">
        <f>IF(V148=0,0,IF('Net Acumulado'!W148&gt;-'Net Acumulado'!$B148,0,1))</f>
        <v>1</v>
      </c>
      <c r="X148">
        <f>IF(W148=0,0,IF('Net Acumulado'!X148&gt;-'Net Acumulado'!$B148,0,1))</f>
        <v>1</v>
      </c>
      <c r="Y148">
        <f>IF(X148=0,0,IF('Net Acumulado'!Y148&gt;-'Net Acumulado'!$B148,0,1))</f>
        <v>1</v>
      </c>
      <c r="Z148">
        <f>IF(Y148=0,0,IF('Net Acumulado'!Z148&gt;-'Net Acumulado'!$B148,0,1))</f>
        <v>1</v>
      </c>
      <c r="AA148">
        <f>IF(Z148=0,0,IF('Net Acumulado'!AA148&gt;-'Net Acumulado'!$B148,0,1))</f>
        <v>1</v>
      </c>
      <c r="AB148">
        <f>IF(AA148=0,0,IF('Net Acumulado'!AB148&gt;-'Net Acumulado'!$B148,0,1))</f>
        <v>1</v>
      </c>
      <c r="AC148">
        <f>IF(AB148=0,0,IF('Net Acumulado'!AC148&gt;-'Net Acumulado'!$B148,0,1))</f>
        <v>1</v>
      </c>
      <c r="AD148">
        <f>IF(AC148=0,0,IF('Net Acumulado'!AD148&gt;-'Net Acumulado'!$B148,0,1))</f>
        <v>1</v>
      </c>
      <c r="AE148">
        <f>IF(AD148=0,0,IF('Net Acumulado'!AE148&gt;-'Net Acumulado'!$B148,0,1))</f>
        <v>1</v>
      </c>
      <c r="AF148">
        <f>IF(AE148=0,0,IF('Net Acumulado'!AF148&gt;-'Net Acumulado'!$B148,0,1))</f>
        <v>1</v>
      </c>
      <c r="AG148">
        <f>IF(AF148=0,0,IF('Net Acumulado'!AG148&gt;-'Net Acumulado'!$B148,0,1))</f>
        <v>1</v>
      </c>
      <c r="AH148">
        <f>IF(AG148=0,0,IF('Net Acumulado'!AH148&gt;-'Net Acumulado'!$B148,0,1))</f>
        <v>1</v>
      </c>
      <c r="AI148">
        <f>IF(AH148=0,0,IF('Net Acumulado'!AI148&gt;-'Net Acumulado'!$B148,0,1))</f>
        <v>1</v>
      </c>
      <c r="AJ148">
        <f>IF(AI148=0,0,IF('Net Acumulado'!AJ148&gt;-'Net Acumulado'!$B148,0,1))</f>
        <v>1</v>
      </c>
      <c r="AK148">
        <f>IF(AJ148=0,0,IF('Net Acumulado'!AK148&gt;-'Net Acumulado'!$B148,0,1))</f>
        <v>1</v>
      </c>
      <c r="AL148">
        <f>IF(AK148=0,0,IF('Net Acumulado'!AL148&gt;-'Net Acumulado'!$B148,0,1))</f>
        <v>1</v>
      </c>
      <c r="AM148">
        <f>IF(AL148=0,0,IF('Net Acumulado'!AM148&gt;-'Net Acumulado'!$B148,0,1))</f>
        <v>1</v>
      </c>
      <c r="AN148">
        <f>IF(AM148=0,0,IF('Net Acumulado'!AN148&gt;-'Net Acumulado'!$B148,0,1))</f>
        <v>1</v>
      </c>
      <c r="AO148">
        <f>IF(AN148=0,0,IF('Net Acumulado'!AO148&gt;-'Net Acumulado'!$B148,0,1))</f>
        <v>1</v>
      </c>
      <c r="AP148">
        <f>IF(AO148=0,0,IF('Net Acumulado'!AP148&gt;-'Net Acumulado'!$B148,0,1))</f>
        <v>1</v>
      </c>
      <c r="AQ148">
        <f>IF(AP148=0,0,IF('Net Acumulado'!AQ148&gt;-'Net Acumulado'!$B148,0,1))</f>
        <v>1</v>
      </c>
      <c r="AR148">
        <f>IF(AQ148=0,0,IF('Net Acumulado'!AR148&gt;-'Net Acumulado'!$B148,0,1))</f>
        <v>1</v>
      </c>
      <c r="AS148">
        <f>IF(AR148=0,0,IF('Net Acumulado'!AS148&gt;-'Net Acumulado'!$B148,0,1))</f>
        <v>1</v>
      </c>
      <c r="AT148">
        <f>IF(AS148=0,0,IF('Net Acumulado'!AT148&gt;-'Net Acumulado'!$B148,0,1))</f>
        <v>1</v>
      </c>
      <c r="AU148">
        <f>IF(AT148=0,0,IF('Net Acumulado'!AU148&gt;-'Net Acumulado'!$B148,0,1))</f>
        <v>1</v>
      </c>
      <c r="AV148">
        <f>IF(AU148=0,0,IF('Net Acumulado'!AV148&gt;-'Net Acumulado'!$B148,0,1))</f>
        <v>1</v>
      </c>
      <c r="AW148">
        <f>IF(AV148=0,0,IF('Net Acumulado'!AW148&gt;-'Net Acumulado'!$B148,0,1))</f>
        <v>1</v>
      </c>
      <c r="AX148">
        <f>IF(AW148=0,0,IF('Net Acumulado'!AX148&gt;-'Net Acumulado'!$B148,0,1))</f>
        <v>1</v>
      </c>
      <c r="AY148">
        <f>IF(AX148=0,0,IF('Net Acumulado'!AY148&gt;-'Net Acumulado'!$B148,0,1))</f>
        <v>1</v>
      </c>
      <c r="AZ148">
        <f>IF(AY148=0,0,IF('Net Acumulado'!AZ148&gt;-'Net Acumulado'!$B148,0,1))</f>
        <v>1</v>
      </c>
      <c r="BA148">
        <f>IF(AZ148=0,0,IF('Net Acumulado'!BA148&gt;-'Net Acumulado'!$B148,0,1))</f>
        <v>1</v>
      </c>
      <c r="BB148">
        <f>IF(BA148=0,0,IF('Net Acumulado'!BB148&gt;-'Net Acumulado'!$B148,0,1))</f>
        <v>1</v>
      </c>
      <c r="BC148">
        <f>IF(BB148=0,0,IF('Net Acumulado'!BC148&gt;-'Net Acumulado'!$B148,0,1))</f>
        <v>1</v>
      </c>
      <c r="BD148">
        <f>IF(BC148=0,0,IF('Net Acumulado'!BD148&gt;-'Net Acumulado'!$B148,0,1))</f>
        <v>1</v>
      </c>
      <c r="BE148">
        <f>IF(BD148=0,0,IF('Net Acumulado'!BE148&gt;-'Net Acumulado'!$B148,0,1))</f>
        <v>1</v>
      </c>
      <c r="BF148">
        <f>IF(BE148=0,0,IF('Net Acumulado'!BF148&gt;-'Net Acumulado'!$B148,0,1))</f>
        <v>1</v>
      </c>
      <c r="BG148">
        <f>IF(BF148=0,0,IF('Net Acumulado'!BG148&gt;-'Net Acumulado'!$B148,0,1))</f>
        <v>1</v>
      </c>
      <c r="BH148">
        <f>IF(BG148=0,0,IF('Net Acumulado'!BH148&gt;-'Net Acumulado'!$B148,0,1))</f>
        <v>1</v>
      </c>
      <c r="BI148">
        <f>IF(BH148=0,0,IF('Net Acumulado'!BI148&gt;-'Net Acumulado'!$B148,0,1))</f>
        <v>1</v>
      </c>
      <c r="BJ148">
        <f>IF(BI148=0,0,IF('Net Acumulado'!BJ148&gt;-'Net Acumulado'!$B148,0,1))</f>
        <v>1</v>
      </c>
      <c r="BK148">
        <f>IF(BJ148=0,0,IF('Net Acumulado'!BK148&gt;-'Net Acumulado'!$B148,0,1))</f>
        <v>1</v>
      </c>
      <c r="BL148">
        <f>IF(BK148=0,0,IF('Net Acumulado'!BL148&gt;-'Net Acumulado'!$B148,0,1))</f>
        <v>1</v>
      </c>
      <c r="BM148">
        <f>IF(BL148=0,0,IF('Net Acumulado'!BM148&gt;-'Net Acumulado'!$B148,0,1))</f>
        <v>1</v>
      </c>
      <c r="BN148">
        <f>IF(BM148=0,0,IF('Net Acumulado'!BN148&gt;-'Net Acumulado'!$B148,0,1))</f>
        <v>1</v>
      </c>
      <c r="BO148">
        <f>IF(BN148=0,0,IF('Net Acumulado'!BO148&gt;-'Net Acumulado'!$B148,0,1))</f>
        <v>1</v>
      </c>
      <c r="BP148">
        <f>IF(BO148=0,0,IF('Net Acumulado'!BP148&gt;-'Net Acumulado'!$B148,0,1))</f>
        <v>1</v>
      </c>
      <c r="BQ148">
        <f>IF(BP148=0,0,IF('Net Acumulado'!BQ148&gt;-'Net Acumulado'!$B148,0,1))</f>
        <v>1</v>
      </c>
      <c r="BR148">
        <f>IF(BQ148=0,0,IF('Net Acumulado'!BR148&gt;-'Net Acumulado'!$B148,0,1))</f>
        <v>1</v>
      </c>
      <c r="BS148">
        <f>IF(BR148=0,0,IF('Net Acumulado'!BS148&gt;-'Net Acumulado'!$B148,0,1))</f>
        <v>1</v>
      </c>
      <c r="BT148">
        <f>IF(BS148=0,0,IF('Net Acumulado'!BT148&gt;-'Net Acumulado'!$B148,0,1))</f>
        <v>1</v>
      </c>
      <c r="BU148">
        <f>IF(BT148=0,0,IF('Net Acumulado'!BU148&gt;-'Net Acumulado'!$B148,0,1))</f>
        <v>1</v>
      </c>
      <c r="BV148">
        <f>IF(BU148=0,0,IF('Net Acumulado'!BV148&gt;-'Net Acumulado'!$B148,0,1))</f>
        <v>1</v>
      </c>
      <c r="BW148">
        <f>IF(BV148=0,0,IF('Net Acumulado'!BW148&gt;-'Net Acumulado'!$B148,0,1))</f>
        <v>1</v>
      </c>
      <c r="BX148">
        <f>IF(BW148=0,0,IF('Net Acumulado'!BX148&gt;-'Net Acumulado'!$B148,0,1))</f>
        <v>1</v>
      </c>
      <c r="BY148">
        <f>IF(BX148=0,0,IF('Net Acumulado'!BY148&gt;-'Net Acumulado'!$B148,0,1))</f>
        <v>1</v>
      </c>
      <c r="BZ148">
        <f>IF(BY148=0,0,IF('Net Acumulado'!BZ148&gt;-'Net Acumulado'!$B148,0,1))</f>
        <v>1</v>
      </c>
      <c r="CA148">
        <f>IF(BZ148=0,0,IF('Net Acumulado'!CA148&gt;-'Net Acumulado'!$B148,0,1))</f>
        <v>1</v>
      </c>
      <c r="CB148">
        <f>IF(CA148=0,0,IF('Net Acumulado'!CB148&gt;-'Net Acumulado'!$B148,0,1))</f>
        <v>1</v>
      </c>
      <c r="CC148">
        <f>IF(CB148=0,0,IF('Net Acumulado'!CC148&gt;-'Net Acumulado'!$B148,0,1))</f>
        <v>1</v>
      </c>
      <c r="CD148">
        <f>IF(CC148=0,0,IF('Net Acumulado'!CD148&gt;-'Net Acumulado'!$B148,0,1))</f>
        <v>1</v>
      </c>
      <c r="CE148">
        <f>IF(CD148=0,0,IF('Net Acumulado'!CE148&gt;-'Net Acumulado'!$B148,0,1))</f>
        <v>1</v>
      </c>
      <c r="CF148">
        <f>IF(CE148=0,0,IF('Net Acumulado'!CF148&gt;-'Net Acumulado'!$B148,0,1))</f>
        <v>1</v>
      </c>
      <c r="CG148">
        <f>IF(CF148=0,0,IF('Net Acumulado'!CG148&gt;-'Net Acumulado'!$B148,0,1))</f>
        <v>1</v>
      </c>
      <c r="CH148">
        <f>IF(CG148=0,0,IF('Net Acumulado'!CH148&gt;-'Net Acumulado'!$B148,0,1))</f>
        <v>1</v>
      </c>
      <c r="CI148">
        <f>IF(CH148=0,0,IF('Net Acumulado'!CI148&gt;-'Net Acumulado'!$B148,0,1))</f>
        <v>1</v>
      </c>
      <c r="CJ148">
        <f>IF(CI148=0,0,IF('Net Acumulado'!CJ148&gt;-'Net Acumulado'!$B148,0,1))</f>
        <v>1</v>
      </c>
      <c r="CK148">
        <f>IF(CJ148=0,0,IF('Net Acumulado'!CK148&gt;-'Net Acumulado'!$B148,0,1))</f>
        <v>1</v>
      </c>
      <c r="CL148">
        <f>IF(CK148=0,0,IF('Net Acumulado'!CL148&gt;-'Net Acumulado'!$B148,0,1))</f>
        <v>1</v>
      </c>
      <c r="CM148">
        <f>IF(CL148=0,0,IF('Net Acumulado'!CM148&gt;-'Net Acumulado'!$B148,0,1))</f>
        <v>1</v>
      </c>
      <c r="CN148">
        <f>IF(CM148=0,0,IF('Net Acumulado'!CN148&gt;-'Net Acumulado'!$B148,0,1))</f>
        <v>1</v>
      </c>
      <c r="CO148">
        <f>IF(CN148=0,0,IF('Net Acumulado'!CO148&gt;-'Net Acumulado'!$B148,0,1))</f>
        <v>1</v>
      </c>
      <c r="CP148">
        <f>IF(CO148=0,0,IF('Net Acumulado'!CP148&gt;-'Net Acumulado'!$B148,0,1))</f>
        <v>1</v>
      </c>
      <c r="CQ148">
        <f>IF(CP148=0,0,IF('Net Acumulado'!CQ148&gt;-'Net Acumulado'!$B148,0,1))</f>
        <v>1</v>
      </c>
      <c r="CR148">
        <f>IF(CQ148=0,0,IF('Net Acumulado'!CR148&gt;-'Net Acumulado'!$B148,0,1))</f>
        <v>1</v>
      </c>
      <c r="CS148">
        <f>IF(CR148=0,0,IF('Net Acumulado'!CS148&gt;-'Net Acumulado'!$B148,0,1))</f>
        <v>1</v>
      </c>
      <c r="CT148">
        <f>IF(CS148=0,0,IF('Net Acumulado'!CT148&gt;-'Net Acumulado'!$B148,0,1))</f>
        <v>1</v>
      </c>
      <c r="CU148">
        <f>IF(CT148=0,0,IF('Net Acumulado'!CU148&gt;-'Net Acumulado'!$B148,0,1))</f>
        <v>1</v>
      </c>
    </row>
    <row r="149" spans="1:99" x14ac:dyDescent="0.3">
      <c r="A149">
        <f t="shared" si="2"/>
        <v>30</v>
      </c>
      <c r="B149">
        <v>-47809</v>
      </c>
      <c r="C149">
        <v>5203</v>
      </c>
      <c r="D149">
        <f>IF('Net Acumulado'!D149&gt;-'Net Acumulado'!$B149,0,1)</f>
        <v>1</v>
      </c>
      <c r="E149">
        <f>IF(D149=0,0,IF('Net Acumulado'!E149&gt;-'Net Acumulado'!$B149,0,1))</f>
        <v>1</v>
      </c>
      <c r="F149">
        <f>IF(E149=0,0,IF('Net Acumulado'!F149&gt;-'Net Acumulado'!$B149,0,1))</f>
        <v>1</v>
      </c>
      <c r="G149">
        <f>IF(F149=0,0,IF('Net Acumulado'!G149&gt;-'Net Acumulado'!$B149,0,1))</f>
        <v>1</v>
      </c>
      <c r="H149">
        <f>IF(G149=0,0,IF('Net Acumulado'!H149&gt;-'Net Acumulado'!$B149,0,1))</f>
        <v>1</v>
      </c>
      <c r="I149">
        <f>IF(H149=0,0,IF('Net Acumulado'!I149&gt;-'Net Acumulado'!$B149,0,1))</f>
        <v>1</v>
      </c>
      <c r="J149">
        <f>IF(I149=0,0,IF('Net Acumulado'!J149&gt;-'Net Acumulado'!$B149,0,1))</f>
        <v>1</v>
      </c>
      <c r="K149">
        <f>IF(J149=0,0,IF('Net Acumulado'!K149&gt;-'Net Acumulado'!$B149,0,1))</f>
        <v>1</v>
      </c>
      <c r="L149">
        <f>IF(K149=0,0,IF('Net Acumulado'!L149&gt;-'Net Acumulado'!$B149,0,1))</f>
        <v>1</v>
      </c>
      <c r="M149">
        <f>IF(L149=0,0,IF('Net Acumulado'!M149&gt;-'Net Acumulado'!$B149,0,1))</f>
        <v>1</v>
      </c>
      <c r="N149">
        <f>IF(M149=0,0,IF('Net Acumulado'!N149&gt;-'Net Acumulado'!$B149,0,1))</f>
        <v>1</v>
      </c>
      <c r="O149">
        <f>IF(N149=0,0,IF('Net Acumulado'!O149&gt;-'Net Acumulado'!$B149,0,1))</f>
        <v>1</v>
      </c>
      <c r="P149">
        <f>IF(O149=0,0,IF('Net Acumulado'!P149&gt;-'Net Acumulado'!$B149,0,1))</f>
        <v>1</v>
      </c>
      <c r="Q149">
        <f>IF(P149=0,0,IF('Net Acumulado'!Q149&gt;-'Net Acumulado'!$B149,0,1))</f>
        <v>1</v>
      </c>
      <c r="R149">
        <f>IF(Q149=0,0,IF('Net Acumulado'!R149&gt;-'Net Acumulado'!$B149,0,1))</f>
        <v>1</v>
      </c>
      <c r="S149">
        <f>IF(R149=0,0,IF('Net Acumulado'!S149&gt;-'Net Acumulado'!$B149,0,1))</f>
        <v>1</v>
      </c>
      <c r="T149">
        <f>IF(S149=0,0,IF('Net Acumulado'!T149&gt;-'Net Acumulado'!$B149,0,1))</f>
        <v>1</v>
      </c>
      <c r="U149">
        <f>IF(T149=0,0,IF('Net Acumulado'!U149&gt;-'Net Acumulado'!$B149,0,1))</f>
        <v>1</v>
      </c>
      <c r="V149">
        <f>IF(U149=0,0,IF('Net Acumulado'!V149&gt;-'Net Acumulado'!$B149,0,1))</f>
        <v>1</v>
      </c>
      <c r="W149">
        <f>IF(V149=0,0,IF('Net Acumulado'!W149&gt;-'Net Acumulado'!$B149,0,1))</f>
        <v>1</v>
      </c>
      <c r="X149">
        <f>IF(W149=0,0,IF('Net Acumulado'!X149&gt;-'Net Acumulado'!$B149,0,1))</f>
        <v>1</v>
      </c>
      <c r="Y149">
        <f>IF(X149=0,0,IF('Net Acumulado'!Y149&gt;-'Net Acumulado'!$B149,0,1))</f>
        <v>1</v>
      </c>
      <c r="Z149">
        <f>IF(Y149=0,0,IF('Net Acumulado'!Z149&gt;-'Net Acumulado'!$B149,0,1))</f>
        <v>1</v>
      </c>
      <c r="AA149">
        <f>IF(Z149=0,0,IF('Net Acumulado'!AA149&gt;-'Net Acumulado'!$B149,0,1))</f>
        <v>1</v>
      </c>
      <c r="AB149">
        <f>IF(AA149=0,0,IF('Net Acumulado'!AB149&gt;-'Net Acumulado'!$B149,0,1))</f>
        <v>1</v>
      </c>
      <c r="AC149">
        <f>IF(AB149=0,0,IF('Net Acumulado'!AC149&gt;-'Net Acumulado'!$B149,0,1))</f>
        <v>1</v>
      </c>
      <c r="AD149">
        <f>IF(AC149=0,0,IF('Net Acumulado'!AD149&gt;-'Net Acumulado'!$B149,0,1))</f>
        <v>1</v>
      </c>
      <c r="AE149">
        <f>IF(AD149=0,0,IF('Net Acumulado'!AE149&gt;-'Net Acumulado'!$B149,0,1))</f>
        <v>1</v>
      </c>
      <c r="AF149">
        <f>IF(AE149=0,0,IF('Net Acumulado'!AF149&gt;-'Net Acumulado'!$B149,0,1))</f>
        <v>1</v>
      </c>
      <c r="AG149">
        <f>IF(AF149=0,0,IF('Net Acumulado'!AG149&gt;-'Net Acumulado'!$B149,0,1))</f>
        <v>1</v>
      </c>
      <c r="AH149">
        <f>IF(AG149=0,0,IF('Net Acumulado'!AH149&gt;-'Net Acumulado'!$B149,0,1))</f>
        <v>0</v>
      </c>
      <c r="AI149">
        <f>IF(AH149=0,0,IF('Net Acumulado'!AI149&gt;-'Net Acumulado'!$B149,0,1))</f>
        <v>0</v>
      </c>
      <c r="AJ149">
        <f>IF(AI149=0,0,IF('Net Acumulado'!AJ149&gt;-'Net Acumulado'!$B149,0,1))</f>
        <v>0</v>
      </c>
      <c r="AK149">
        <f>IF(AJ149=0,0,IF('Net Acumulado'!AK149&gt;-'Net Acumulado'!$B149,0,1))</f>
        <v>0</v>
      </c>
      <c r="AL149">
        <f>IF(AK149=0,0,IF('Net Acumulado'!AL149&gt;-'Net Acumulado'!$B149,0,1))</f>
        <v>0</v>
      </c>
      <c r="AM149">
        <f>IF(AL149=0,0,IF('Net Acumulado'!AM149&gt;-'Net Acumulado'!$B149,0,1))</f>
        <v>0</v>
      </c>
      <c r="AN149">
        <f>IF(AM149=0,0,IF('Net Acumulado'!AN149&gt;-'Net Acumulado'!$B149,0,1))</f>
        <v>0</v>
      </c>
      <c r="AO149">
        <f>IF(AN149=0,0,IF('Net Acumulado'!AO149&gt;-'Net Acumulado'!$B149,0,1))</f>
        <v>0</v>
      </c>
      <c r="AP149">
        <f>IF(AO149=0,0,IF('Net Acumulado'!AP149&gt;-'Net Acumulado'!$B149,0,1))</f>
        <v>0</v>
      </c>
      <c r="AQ149">
        <f>IF(AP149=0,0,IF('Net Acumulado'!AQ149&gt;-'Net Acumulado'!$B149,0,1))</f>
        <v>0</v>
      </c>
      <c r="AR149">
        <f>IF(AQ149=0,0,IF('Net Acumulado'!AR149&gt;-'Net Acumulado'!$B149,0,1))</f>
        <v>0</v>
      </c>
      <c r="AS149">
        <f>IF(AR149=0,0,IF('Net Acumulado'!AS149&gt;-'Net Acumulado'!$B149,0,1))</f>
        <v>0</v>
      </c>
      <c r="AT149">
        <f>IF(AS149=0,0,IF('Net Acumulado'!AT149&gt;-'Net Acumulado'!$B149,0,1))</f>
        <v>0</v>
      </c>
      <c r="AU149">
        <f>IF(AT149=0,0,IF('Net Acumulado'!AU149&gt;-'Net Acumulado'!$B149,0,1))</f>
        <v>0</v>
      </c>
      <c r="AV149">
        <f>IF(AU149=0,0,IF('Net Acumulado'!AV149&gt;-'Net Acumulado'!$B149,0,1))</f>
        <v>0</v>
      </c>
      <c r="AW149">
        <f>IF(AV149=0,0,IF('Net Acumulado'!AW149&gt;-'Net Acumulado'!$B149,0,1))</f>
        <v>0</v>
      </c>
      <c r="AX149">
        <f>IF(AW149=0,0,IF('Net Acumulado'!AX149&gt;-'Net Acumulado'!$B149,0,1))</f>
        <v>0</v>
      </c>
      <c r="AY149">
        <f>IF(AX149=0,0,IF('Net Acumulado'!AY149&gt;-'Net Acumulado'!$B149,0,1))</f>
        <v>0</v>
      </c>
      <c r="AZ149">
        <f>IF(AY149=0,0,IF('Net Acumulado'!AZ149&gt;-'Net Acumulado'!$B149,0,1))</f>
        <v>0</v>
      </c>
      <c r="BA149">
        <f>IF(AZ149=0,0,IF('Net Acumulado'!BA149&gt;-'Net Acumulado'!$B149,0,1))</f>
        <v>0</v>
      </c>
      <c r="BB149">
        <f>IF(BA149=0,0,IF('Net Acumulado'!BB149&gt;-'Net Acumulado'!$B149,0,1))</f>
        <v>0</v>
      </c>
      <c r="BC149">
        <f>IF(BB149=0,0,IF('Net Acumulado'!BC149&gt;-'Net Acumulado'!$B149,0,1))</f>
        <v>0</v>
      </c>
      <c r="BD149">
        <f>IF(BC149=0,0,IF('Net Acumulado'!BD149&gt;-'Net Acumulado'!$B149,0,1))</f>
        <v>0</v>
      </c>
      <c r="BE149">
        <f>IF(BD149=0,0,IF('Net Acumulado'!BE149&gt;-'Net Acumulado'!$B149,0,1))</f>
        <v>0</v>
      </c>
      <c r="BF149">
        <f>IF(BE149=0,0,IF('Net Acumulado'!BF149&gt;-'Net Acumulado'!$B149,0,1))</f>
        <v>0</v>
      </c>
      <c r="BG149">
        <f>IF(BF149=0,0,IF('Net Acumulado'!BG149&gt;-'Net Acumulado'!$B149,0,1))</f>
        <v>0</v>
      </c>
      <c r="BH149">
        <f>IF(BG149=0,0,IF('Net Acumulado'!BH149&gt;-'Net Acumulado'!$B149,0,1))</f>
        <v>0</v>
      </c>
      <c r="BI149">
        <f>IF(BH149=0,0,IF('Net Acumulado'!BI149&gt;-'Net Acumulado'!$B149,0,1))</f>
        <v>0</v>
      </c>
      <c r="BJ149">
        <f>IF(BI149=0,0,IF('Net Acumulado'!BJ149&gt;-'Net Acumulado'!$B149,0,1))</f>
        <v>0</v>
      </c>
      <c r="BK149">
        <f>IF(BJ149=0,0,IF('Net Acumulado'!BK149&gt;-'Net Acumulado'!$B149,0,1))</f>
        <v>0</v>
      </c>
      <c r="BL149">
        <f>IF(BK149=0,0,IF('Net Acumulado'!BL149&gt;-'Net Acumulado'!$B149,0,1))</f>
        <v>0</v>
      </c>
      <c r="BM149">
        <f>IF(BL149=0,0,IF('Net Acumulado'!BM149&gt;-'Net Acumulado'!$B149,0,1))</f>
        <v>0</v>
      </c>
      <c r="BN149">
        <f>IF(BM149=0,0,IF('Net Acumulado'!BN149&gt;-'Net Acumulado'!$B149,0,1))</f>
        <v>0</v>
      </c>
      <c r="BO149">
        <f>IF(BN149=0,0,IF('Net Acumulado'!BO149&gt;-'Net Acumulado'!$B149,0,1))</f>
        <v>0</v>
      </c>
      <c r="BP149">
        <f>IF(BO149=0,0,IF('Net Acumulado'!BP149&gt;-'Net Acumulado'!$B149,0,1))</f>
        <v>0</v>
      </c>
      <c r="BQ149">
        <f>IF(BP149=0,0,IF('Net Acumulado'!BQ149&gt;-'Net Acumulado'!$B149,0,1))</f>
        <v>0</v>
      </c>
      <c r="BR149">
        <f>IF(BQ149=0,0,IF('Net Acumulado'!BR149&gt;-'Net Acumulado'!$B149,0,1))</f>
        <v>0</v>
      </c>
      <c r="BS149">
        <f>IF(BR149=0,0,IF('Net Acumulado'!BS149&gt;-'Net Acumulado'!$B149,0,1))</f>
        <v>0</v>
      </c>
      <c r="BT149">
        <f>IF(BS149=0,0,IF('Net Acumulado'!BT149&gt;-'Net Acumulado'!$B149,0,1))</f>
        <v>0</v>
      </c>
      <c r="BU149">
        <f>IF(BT149=0,0,IF('Net Acumulado'!BU149&gt;-'Net Acumulado'!$B149,0,1))</f>
        <v>0</v>
      </c>
      <c r="BV149">
        <f>IF(BU149=0,0,IF('Net Acumulado'!BV149&gt;-'Net Acumulado'!$B149,0,1))</f>
        <v>0</v>
      </c>
      <c r="BW149">
        <f>IF(BV149=0,0,IF('Net Acumulado'!BW149&gt;-'Net Acumulado'!$B149,0,1))</f>
        <v>0</v>
      </c>
      <c r="BX149">
        <f>IF(BW149=0,0,IF('Net Acumulado'!BX149&gt;-'Net Acumulado'!$B149,0,1))</f>
        <v>0</v>
      </c>
      <c r="BY149">
        <f>IF(BX149=0,0,IF('Net Acumulado'!BY149&gt;-'Net Acumulado'!$B149,0,1))</f>
        <v>0</v>
      </c>
      <c r="BZ149">
        <f>IF(BY149=0,0,IF('Net Acumulado'!BZ149&gt;-'Net Acumulado'!$B149,0,1))</f>
        <v>0</v>
      </c>
      <c r="CA149">
        <f>IF(BZ149=0,0,IF('Net Acumulado'!CA149&gt;-'Net Acumulado'!$B149,0,1))</f>
        <v>0</v>
      </c>
      <c r="CB149">
        <f>IF(CA149=0,0,IF('Net Acumulado'!CB149&gt;-'Net Acumulado'!$B149,0,1))</f>
        <v>0</v>
      </c>
      <c r="CC149">
        <f>IF(CB149=0,0,IF('Net Acumulado'!CC149&gt;-'Net Acumulado'!$B149,0,1))</f>
        <v>0</v>
      </c>
      <c r="CD149">
        <f>IF(CC149=0,0,IF('Net Acumulado'!CD149&gt;-'Net Acumulado'!$B149,0,1))</f>
        <v>0</v>
      </c>
      <c r="CE149">
        <f>IF(CD149=0,0,IF('Net Acumulado'!CE149&gt;-'Net Acumulado'!$B149,0,1))</f>
        <v>0</v>
      </c>
      <c r="CF149">
        <f>IF(CE149=0,0,IF('Net Acumulado'!CF149&gt;-'Net Acumulado'!$B149,0,1))</f>
        <v>0</v>
      </c>
      <c r="CG149">
        <f>IF(CF149=0,0,IF('Net Acumulado'!CG149&gt;-'Net Acumulado'!$B149,0,1))</f>
        <v>0</v>
      </c>
      <c r="CH149">
        <f>IF(CG149=0,0,IF('Net Acumulado'!CH149&gt;-'Net Acumulado'!$B149,0,1))</f>
        <v>0</v>
      </c>
      <c r="CI149">
        <f>IF(CH149=0,0,IF('Net Acumulado'!CI149&gt;-'Net Acumulado'!$B149,0,1))</f>
        <v>0</v>
      </c>
      <c r="CJ149">
        <f>IF(CI149=0,0,IF('Net Acumulado'!CJ149&gt;-'Net Acumulado'!$B149,0,1))</f>
        <v>0</v>
      </c>
      <c r="CK149">
        <f>IF(CJ149=0,0,IF('Net Acumulado'!CK149&gt;-'Net Acumulado'!$B149,0,1))</f>
        <v>0</v>
      </c>
      <c r="CL149">
        <f>IF(CK149=0,0,IF('Net Acumulado'!CL149&gt;-'Net Acumulado'!$B149,0,1))</f>
        <v>0</v>
      </c>
      <c r="CM149">
        <f>IF(CL149=0,0,IF('Net Acumulado'!CM149&gt;-'Net Acumulado'!$B149,0,1))</f>
        <v>0</v>
      </c>
      <c r="CN149">
        <f>IF(CM149=0,0,IF('Net Acumulado'!CN149&gt;-'Net Acumulado'!$B149,0,1))</f>
        <v>0</v>
      </c>
      <c r="CO149">
        <f>IF(CN149=0,0,IF('Net Acumulado'!CO149&gt;-'Net Acumulado'!$B149,0,1))</f>
        <v>0</v>
      </c>
      <c r="CP149">
        <f>IF(CO149=0,0,IF('Net Acumulado'!CP149&gt;-'Net Acumulado'!$B149,0,1))</f>
        <v>0</v>
      </c>
      <c r="CQ149">
        <f>IF(CP149=0,0,IF('Net Acumulado'!CQ149&gt;-'Net Acumulado'!$B149,0,1))</f>
        <v>0</v>
      </c>
      <c r="CR149">
        <f>IF(CQ149=0,0,IF('Net Acumulado'!CR149&gt;-'Net Acumulado'!$B149,0,1))</f>
        <v>0</v>
      </c>
      <c r="CS149">
        <f>IF(CR149=0,0,IF('Net Acumulado'!CS149&gt;-'Net Acumulado'!$B149,0,1))</f>
        <v>0</v>
      </c>
      <c r="CT149">
        <f>IF(CS149=0,0,IF('Net Acumulado'!CT149&gt;-'Net Acumulado'!$B149,0,1))</f>
        <v>0</v>
      </c>
      <c r="CU149">
        <f>IF(CT149=0,0,IF('Net Acumulado'!CU149&gt;-'Net Acumulado'!$B149,0,1))</f>
        <v>0</v>
      </c>
    </row>
    <row r="150" spans="1:99" x14ac:dyDescent="0.3">
      <c r="A150">
        <f t="shared" si="2"/>
        <v>3</v>
      </c>
      <c r="B150">
        <v>-1750</v>
      </c>
      <c r="C150">
        <v>5204</v>
      </c>
      <c r="D150">
        <f>IF('Net Acumulado'!D150&gt;-'Net Acumulado'!$B150,0,1)</f>
        <v>1</v>
      </c>
      <c r="E150">
        <f>IF(D150=0,0,IF('Net Acumulado'!E150&gt;-'Net Acumulado'!$B150,0,1))</f>
        <v>1</v>
      </c>
      <c r="F150">
        <f>IF(E150=0,0,IF('Net Acumulado'!F150&gt;-'Net Acumulado'!$B150,0,1))</f>
        <v>1</v>
      </c>
      <c r="G150">
        <f>IF(F150=0,0,IF('Net Acumulado'!G150&gt;-'Net Acumulado'!$B150,0,1))</f>
        <v>0</v>
      </c>
      <c r="H150">
        <f>IF(G150=0,0,IF('Net Acumulado'!H150&gt;-'Net Acumulado'!$B150,0,1))</f>
        <v>0</v>
      </c>
      <c r="I150">
        <f>IF(H150=0,0,IF('Net Acumulado'!I150&gt;-'Net Acumulado'!$B150,0,1))</f>
        <v>0</v>
      </c>
      <c r="J150">
        <f>IF(I150=0,0,IF('Net Acumulado'!J150&gt;-'Net Acumulado'!$B150,0,1))</f>
        <v>0</v>
      </c>
      <c r="K150">
        <f>IF(J150=0,0,IF('Net Acumulado'!K150&gt;-'Net Acumulado'!$B150,0,1))</f>
        <v>0</v>
      </c>
      <c r="L150">
        <f>IF(K150=0,0,IF('Net Acumulado'!L150&gt;-'Net Acumulado'!$B150,0,1))</f>
        <v>0</v>
      </c>
      <c r="M150">
        <f>IF(L150=0,0,IF('Net Acumulado'!M150&gt;-'Net Acumulado'!$B150,0,1))</f>
        <v>0</v>
      </c>
      <c r="N150">
        <f>IF(M150=0,0,IF('Net Acumulado'!N150&gt;-'Net Acumulado'!$B150,0,1))</f>
        <v>0</v>
      </c>
      <c r="O150">
        <f>IF(N150=0,0,IF('Net Acumulado'!O150&gt;-'Net Acumulado'!$B150,0,1))</f>
        <v>0</v>
      </c>
      <c r="P150">
        <f>IF(O150=0,0,IF('Net Acumulado'!P150&gt;-'Net Acumulado'!$B150,0,1))</f>
        <v>0</v>
      </c>
      <c r="Q150">
        <f>IF(P150=0,0,IF('Net Acumulado'!Q150&gt;-'Net Acumulado'!$B150,0,1))</f>
        <v>0</v>
      </c>
      <c r="R150">
        <f>IF(Q150=0,0,IF('Net Acumulado'!R150&gt;-'Net Acumulado'!$B150,0,1))</f>
        <v>0</v>
      </c>
      <c r="S150">
        <f>IF(R150=0,0,IF('Net Acumulado'!S150&gt;-'Net Acumulado'!$B150,0,1))</f>
        <v>0</v>
      </c>
      <c r="T150">
        <f>IF(S150=0,0,IF('Net Acumulado'!T150&gt;-'Net Acumulado'!$B150,0,1))</f>
        <v>0</v>
      </c>
      <c r="U150">
        <f>IF(T150=0,0,IF('Net Acumulado'!U150&gt;-'Net Acumulado'!$B150,0,1))</f>
        <v>0</v>
      </c>
      <c r="V150">
        <f>IF(U150=0,0,IF('Net Acumulado'!V150&gt;-'Net Acumulado'!$B150,0,1))</f>
        <v>0</v>
      </c>
      <c r="W150">
        <f>IF(V150=0,0,IF('Net Acumulado'!W150&gt;-'Net Acumulado'!$B150,0,1))</f>
        <v>0</v>
      </c>
      <c r="X150">
        <f>IF(W150=0,0,IF('Net Acumulado'!X150&gt;-'Net Acumulado'!$B150,0,1))</f>
        <v>0</v>
      </c>
      <c r="Y150">
        <f>IF(X150=0,0,IF('Net Acumulado'!Y150&gt;-'Net Acumulado'!$B150,0,1))</f>
        <v>0</v>
      </c>
      <c r="Z150">
        <f>IF(Y150=0,0,IF('Net Acumulado'!Z150&gt;-'Net Acumulado'!$B150,0,1))</f>
        <v>0</v>
      </c>
      <c r="AA150">
        <f>IF(Z150=0,0,IF('Net Acumulado'!AA150&gt;-'Net Acumulado'!$B150,0,1))</f>
        <v>0</v>
      </c>
      <c r="AB150">
        <f>IF(AA150=0,0,IF('Net Acumulado'!AB150&gt;-'Net Acumulado'!$B150,0,1))</f>
        <v>0</v>
      </c>
      <c r="AC150">
        <f>IF(AB150=0,0,IF('Net Acumulado'!AC150&gt;-'Net Acumulado'!$B150,0,1))</f>
        <v>0</v>
      </c>
      <c r="AD150">
        <f>IF(AC150=0,0,IF('Net Acumulado'!AD150&gt;-'Net Acumulado'!$B150,0,1))</f>
        <v>0</v>
      </c>
      <c r="AE150">
        <f>IF(AD150=0,0,IF('Net Acumulado'!AE150&gt;-'Net Acumulado'!$B150,0,1))</f>
        <v>0</v>
      </c>
      <c r="AF150">
        <f>IF(AE150=0,0,IF('Net Acumulado'!AF150&gt;-'Net Acumulado'!$B150,0,1))</f>
        <v>0</v>
      </c>
      <c r="AG150">
        <f>IF(AF150=0,0,IF('Net Acumulado'!AG150&gt;-'Net Acumulado'!$B150,0,1))</f>
        <v>0</v>
      </c>
      <c r="AH150">
        <f>IF(AG150=0,0,IF('Net Acumulado'!AH150&gt;-'Net Acumulado'!$B150,0,1))</f>
        <v>0</v>
      </c>
      <c r="AI150">
        <f>IF(AH150=0,0,IF('Net Acumulado'!AI150&gt;-'Net Acumulado'!$B150,0,1))</f>
        <v>0</v>
      </c>
      <c r="AJ150">
        <f>IF(AI150=0,0,IF('Net Acumulado'!AJ150&gt;-'Net Acumulado'!$B150,0,1))</f>
        <v>0</v>
      </c>
      <c r="AK150">
        <f>IF(AJ150=0,0,IF('Net Acumulado'!AK150&gt;-'Net Acumulado'!$B150,0,1))</f>
        <v>0</v>
      </c>
      <c r="AL150">
        <f>IF(AK150=0,0,IF('Net Acumulado'!AL150&gt;-'Net Acumulado'!$B150,0,1))</f>
        <v>0</v>
      </c>
      <c r="AM150">
        <f>IF(AL150=0,0,IF('Net Acumulado'!AM150&gt;-'Net Acumulado'!$B150,0,1))</f>
        <v>0</v>
      </c>
      <c r="AN150">
        <f>IF(AM150=0,0,IF('Net Acumulado'!AN150&gt;-'Net Acumulado'!$B150,0,1))</f>
        <v>0</v>
      </c>
      <c r="AO150">
        <f>IF(AN150=0,0,IF('Net Acumulado'!AO150&gt;-'Net Acumulado'!$B150,0,1))</f>
        <v>0</v>
      </c>
      <c r="AP150">
        <f>IF(AO150=0,0,IF('Net Acumulado'!AP150&gt;-'Net Acumulado'!$B150,0,1))</f>
        <v>0</v>
      </c>
      <c r="AQ150">
        <f>IF(AP150=0,0,IF('Net Acumulado'!AQ150&gt;-'Net Acumulado'!$B150,0,1))</f>
        <v>0</v>
      </c>
      <c r="AR150">
        <f>IF(AQ150=0,0,IF('Net Acumulado'!AR150&gt;-'Net Acumulado'!$B150,0,1))</f>
        <v>0</v>
      </c>
      <c r="AS150">
        <f>IF(AR150=0,0,IF('Net Acumulado'!AS150&gt;-'Net Acumulado'!$B150,0,1))</f>
        <v>0</v>
      </c>
      <c r="AT150">
        <f>IF(AS150=0,0,IF('Net Acumulado'!AT150&gt;-'Net Acumulado'!$B150,0,1))</f>
        <v>0</v>
      </c>
      <c r="AU150">
        <f>IF(AT150=0,0,IF('Net Acumulado'!AU150&gt;-'Net Acumulado'!$B150,0,1))</f>
        <v>0</v>
      </c>
      <c r="AV150">
        <f>IF(AU150=0,0,IF('Net Acumulado'!AV150&gt;-'Net Acumulado'!$B150,0,1))</f>
        <v>0</v>
      </c>
      <c r="AW150">
        <f>IF(AV150=0,0,IF('Net Acumulado'!AW150&gt;-'Net Acumulado'!$B150,0,1))</f>
        <v>0</v>
      </c>
      <c r="AX150">
        <f>IF(AW150=0,0,IF('Net Acumulado'!AX150&gt;-'Net Acumulado'!$B150,0,1))</f>
        <v>0</v>
      </c>
      <c r="AY150">
        <f>IF(AX150=0,0,IF('Net Acumulado'!AY150&gt;-'Net Acumulado'!$B150,0,1))</f>
        <v>0</v>
      </c>
      <c r="AZ150">
        <f>IF(AY150=0,0,IF('Net Acumulado'!AZ150&gt;-'Net Acumulado'!$B150,0,1))</f>
        <v>0</v>
      </c>
      <c r="BA150">
        <f>IF(AZ150=0,0,IF('Net Acumulado'!BA150&gt;-'Net Acumulado'!$B150,0,1))</f>
        <v>0</v>
      </c>
      <c r="BB150">
        <f>IF(BA150=0,0,IF('Net Acumulado'!BB150&gt;-'Net Acumulado'!$B150,0,1))</f>
        <v>0</v>
      </c>
      <c r="BC150">
        <f>IF(BB150=0,0,IF('Net Acumulado'!BC150&gt;-'Net Acumulado'!$B150,0,1))</f>
        <v>0</v>
      </c>
      <c r="BD150">
        <f>IF(BC150=0,0,IF('Net Acumulado'!BD150&gt;-'Net Acumulado'!$B150,0,1))</f>
        <v>0</v>
      </c>
      <c r="BE150">
        <f>IF(BD150=0,0,IF('Net Acumulado'!BE150&gt;-'Net Acumulado'!$B150,0,1))</f>
        <v>0</v>
      </c>
      <c r="BF150">
        <f>IF(BE150=0,0,IF('Net Acumulado'!BF150&gt;-'Net Acumulado'!$B150,0,1))</f>
        <v>0</v>
      </c>
      <c r="BG150">
        <f>IF(BF150=0,0,IF('Net Acumulado'!BG150&gt;-'Net Acumulado'!$B150,0,1))</f>
        <v>0</v>
      </c>
      <c r="BH150">
        <f>IF(BG150=0,0,IF('Net Acumulado'!BH150&gt;-'Net Acumulado'!$B150,0,1))</f>
        <v>0</v>
      </c>
      <c r="BI150">
        <f>IF(BH150=0,0,IF('Net Acumulado'!BI150&gt;-'Net Acumulado'!$B150,0,1))</f>
        <v>0</v>
      </c>
      <c r="BJ150">
        <f>IF(BI150=0,0,IF('Net Acumulado'!BJ150&gt;-'Net Acumulado'!$B150,0,1))</f>
        <v>0</v>
      </c>
      <c r="BK150">
        <f>IF(BJ150=0,0,IF('Net Acumulado'!BK150&gt;-'Net Acumulado'!$B150,0,1))</f>
        <v>0</v>
      </c>
      <c r="BL150">
        <f>IF(BK150=0,0,IF('Net Acumulado'!BL150&gt;-'Net Acumulado'!$B150,0,1))</f>
        <v>0</v>
      </c>
      <c r="BM150">
        <f>IF(BL150=0,0,IF('Net Acumulado'!BM150&gt;-'Net Acumulado'!$B150,0,1))</f>
        <v>0</v>
      </c>
      <c r="BN150">
        <f>IF(BM150=0,0,IF('Net Acumulado'!BN150&gt;-'Net Acumulado'!$B150,0,1))</f>
        <v>0</v>
      </c>
      <c r="BO150">
        <f>IF(BN150=0,0,IF('Net Acumulado'!BO150&gt;-'Net Acumulado'!$B150,0,1))</f>
        <v>0</v>
      </c>
      <c r="BP150">
        <f>IF(BO150=0,0,IF('Net Acumulado'!BP150&gt;-'Net Acumulado'!$B150,0,1))</f>
        <v>0</v>
      </c>
      <c r="BQ150">
        <f>IF(BP150=0,0,IF('Net Acumulado'!BQ150&gt;-'Net Acumulado'!$B150,0,1))</f>
        <v>0</v>
      </c>
      <c r="BR150">
        <f>IF(BQ150=0,0,IF('Net Acumulado'!BR150&gt;-'Net Acumulado'!$B150,0,1))</f>
        <v>0</v>
      </c>
      <c r="BS150">
        <f>IF(BR150=0,0,IF('Net Acumulado'!BS150&gt;-'Net Acumulado'!$B150,0,1))</f>
        <v>0</v>
      </c>
      <c r="BT150">
        <f>IF(BS150=0,0,IF('Net Acumulado'!BT150&gt;-'Net Acumulado'!$B150,0,1))</f>
        <v>0</v>
      </c>
      <c r="BU150">
        <f>IF(BT150=0,0,IF('Net Acumulado'!BU150&gt;-'Net Acumulado'!$B150,0,1))</f>
        <v>0</v>
      </c>
      <c r="BV150">
        <f>IF(BU150=0,0,IF('Net Acumulado'!BV150&gt;-'Net Acumulado'!$B150,0,1))</f>
        <v>0</v>
      </c>
      <c r="BW150">
        <f>IF(BV150=0,0,IF('Net Acumulado'!BW150&gt;-'Net Acumulado'!$B150,0,1))</f>
        <v>0</v>
      </c>
      <c r="BX150">
        <f>IF(BW150=0,0,IF('Net Acumulado'!BX150&gt;-'Net Acumulado'!$B150,0,1))</f>
        <v>0</v>
      </c>
      <c r="BY150">
        <f>IF(BX150=0,0,IF('Net Acumulado'!BY150&gt;-'Net Acumulado'!$B150,0,1))</f>
        <v>0</v>
      </c>
      <c r="BZ150">
        <f>IF(BY150=0,0,IF('Net Acumulado'!BZ150&gt;-'Net Acumulado'!$B150,0,1))</f>
        <v>0</v>
      </c>
      <c r="CA150">
        <f>IF(BZ150=0,0,IF('Net Acumulado'!CA150&gt;-'Net Acumulado'!$B150,0,1))</f>
        <v>0</v>
      </c>
      <c r="CB150">
        <f>IF(CA150=0,0,IF('Net Acumulado'!CB150&gt;-'Net Acumulado'!$B150,0,1))</f>
        <v>0</v>
      </c>
      <c r="CC150">
        <f>IF(CB150=0,0,IF('Net Acumulado'!CC150&gt;-'Net Acumulado'!$B150,0,1))</f>
        <v>0</v>
      </c>
      <c r="CD150">
        <f>IF(CC150=0,0,IF('Net Acumulado'!CD150&gt;-'Net Acumulado'!$B150,0,1))</f>
        <v>0</v>
      </c>
      <c r="CE150">
        <f>IF(CD150=0,0,IF('Net Acumulado'!CE150&gt;-'Net Acumulado'!$B150,0,1))</f>
        <v>0</v>
      </c>
      <c r="CF150">
        <f>IF(CE150=0,0,IF('Net Acumulado'!CF150&gt;-'Net Acumulado'!$B150,0,1))</f>
        <v>0</v>
      </c>
      <c r="CG150">
        <f>IF(CF150=0,0,IF('Net Acumulado'!CG150&gt;-'Net Acumulado'!$B150,0,1))</f>
        <v>0</v>
      </c>
      <c r="CH150">
        <f>IF(CG150=0,0,IF('Net Acumulado'!CH150&gt;-'Net Acumulado'!$B150,0,1))</f>
        <v>0</v>
      </c>
      <c r="CI150">
        <f>IF(CH150=0,0,IF('Net Acumulado'!CI150&gt;-'Net Acumulado'!$B150,0,1))</f>
        <v>0</v>
      </c>
      <c r="CJ150">
        <f>IF(CI150=0,0,IF('Net Acumulado'!CJ150&gt;-'Net Acumulado'!$B150,0,1))</f>
        <v>0</v>
      </c>
      <c r="CK150">
        <f>IF(CJ150=0,0,IF('Net Acumulado'!CK150&gt;-'Net Acumulado'!$B150,0,1))</f>
        <v>0</v>
      </c>
      <c r="CL150">
        <f>IF(CK150=0,0,IF('Net Acumulado'!CL150&gt;-'Net Acumulado'!$B150,0,1))</f>
        <v>0</v>
      </c>
      <c r="CM150">
        <f>IF(CL150=0,0,IF('Net Acumulado'!CM150&gt;-'Net Acumulado'!$B150,0,1))</f>
        <v>0</v>
      </c>
      <c r="CN150">
        <f>IF(CM150=0,0,IF('Net Acumulado'!CN150&gt;-'Net Acumulado'!$B150,0,1))</f>
        <v>0</v>
      </c>
      <c r="CO150">
        <f>IF(CN150=0,0,IF('Net Acumulado'!CO150&gt;-'Net Acumulado'!$B150,0,1))</f>
        <v>0</v>
      </c>
      <c r="CP150">
        <f>IF(CO150=0,0,IF('Net Acumulado'!CP150&gt;-'Net Acumulado'!$B150,0,1))</f>
        <v>0</v>
      </c>
      <c r="CQ150">
        <f>IF(CP150=0,0,IF('Net Acumulado'!CQ150&gt;-'Net Acumulado'!$B150,0,1))</f>
        <v>0</v>
      </c>
      <c r="CR150">
        <f>IF(CQ150=0,0,IF('Net Acumulado'!CR150&gt;-'Net Acumulado'!$B150,0,1))</f>
        <v>0</v>
      </c>
      <c r="CS150">
        <f>IF(CR150=0,0,IF('Net Acumulado'!CS150&gt;-'Net Acumulado'!$B150,0,1))</f>
        <v>0</v>
      </c>
      <c r="CT150">
        <f>IF(CS150=0,0,IF('Net Acumulado'!CT150&gt;-'Net Acumulado'!$B150,0,1))</f>
        <v>0</v>
      </c>
      <c r="CU150">
        <f>IF(CT150=0,0,IF('Net Acumulado'!CU150&gt;-'Net Acumulado'!$B150,0,1))</f>
        <v>0</v>
      </c>
    </row>
    <row r="151" spans="1:99" x14ac:dyDescent="0.3">
      <c r="A151">
        <f t="shared" si="2"/>
        <v>5</v>
      </c>
      <c r="B151">
        <v>-13022</v>
      </c>
      <c r="C151">
        <v>5205</v>
      </c>
      <c r="D151">
        <f>IF('Net Acumulado'!D151&gt;-'Net Acumulado'!$B151,0,1)</f>
        <v>1</v>
      </c>
      <c r="E151">
        <f>IF(D151=0,0,IF('Net Acumulado'!E151&gt;-'Net Acumulado'!$B151,0,1))</f>
        <v>1</v>
      </c>
      <c r="F151">
        <f>IF(E151=0,0,IF('Net Acumulado'!F151&gt;-'Net Acumulado'!$B151,0,1))</f>
        <v>1</v>
      </c>
      <c r="G151">
        <f>IF(F151=0,0,IF('Net Acumulado'!G151&gt;-'Net Acumulado'!$B151,0,1))</f>
        <v>1</v>
      </c>
      <c r="H151">
        <f>IF(G151=0,0,IF('Net Acumulado'!H151&gt;-'Net Acumulado'!$B151,0,1))</f>
        <v>1</v>
      </c>
      <c r="I151">
        <f>IF(H151=0,0,IF('Net Acumulado'!I151&gt;-'Net Acumulado'!$B151,0,1))</f>
        <v>0</v>
      </c>
      <c r="J151">
        <f>IF(I151=0,0,IF('Net Acumulado'!J151&gt;-'Net Acumulado'!$B151,0,1))</f>
        <v>0</v>
      </c>
      <c r="K151">
        <f>IF(J151=0,0,IF('Net Acumulado'!K151&gt;-'Net Acumulado'!$B151,0,1))</f>
        <v>0</v>
      </c>
      <c r="L151">
        <f>IF(K151=0,0,IF('Net Acumulado'!L151&gt;-'Net Acumulado'!$B151,0,1))</f>
        <v>0</v>
      </c>
      <c r="M151">
        <f>IF(L151=0,0,IF('Net Acumulado'!M151&gt;-'Net Acumulado'!$B151,0,1))</f>
        <v>0</v>
      </c>
      <c r="N151">
        <f>IF(M151=0,0,IF('Net Acumulado'!N151&gt;-'Net Acumulado'!$B151,0,1))</f>
        <v>0</v>
      </c>
      <c r="O151">
        <f>IF(N151=0,0,IF('Net Acumulado'!O151&gt;-'Net Acumulado'!$B151,0,1))</f>
        <v>0</v>
      </c>
      <c r="P151">
        <f>IF(O151=0,0,IF('Net Acumulado'!P151&gt;-'Net Acumulado'!$B151,0,1))</f>
        <v>0</v>
      </c>
      <c r="Q151">
        <f>IF(P151=0,0,IF('Net Acumulado'!Q151&gt;-'Net Acumulado'!$B151,0,1))</f>
        <v>0</v>
      </c>
      <c r="R151">
        <f>IF(Q151=0,0,IF('Net Acumulado'!R151&gt;-'Net Acumulado'!$B151,0,1))</f>
        <v>0</v>
      </c>
      <c r="S151">
        <f>IF(R151=0,0,IF('Net Acumulado'!S151&gt;-'Net Acumulado'!$B151,0,1))</f>
        <v>0</v>
      </c>
      <c r="T151">
        <f>IF(S151=0,0,IF('Net Acumulado'!T151&gt;-'Net Acumulado'!$B151,0,1))</f>
        <v>0</v>
      </c>
      <c r="U151">
        <f>IF(T151=0,0,IF('Net Acumulado'!U151&gt;-'Net Acumulado'!$B151,0,1))</f>
        <v>0</v>
      </c>
      <c r="V151">
        <f>IF(U151=0,0,IF('Net Acumulado'!V151&gt;-'Net Acumulado'!$B151,0,1))</f>
        <v>0</v>
      </c>
      <c r="W151">
        <f>IF(V151=0,0,IF('Net Acumulado'!W151&gt;-'Net Acumulado'!$B151,0,1))</f>
        <v>0</v>
      </c>
      <c r="X151">
        <f>IF(W151=0,0,IF('Net Acumulado'!X151&gt;-'Net Acumulado'!$B151,0,1))</f>
        <v>0</v>
      </c>
      <c r="Y151">
        <f>IF(X151=0,0,IF('Net Acumulado'!Y151&gt;-'Net Acumulado'!$B151,0,1))</f>
        <v>0</v>
      </c>
      <c r="Z151">
        <f>IF(Y151=0,0,IF('Net Acumulado'!Z151&gt;-'Net Acumulado'!$B151,0,1))</f>
        <v>0</v>
      </c>
      <c r="AA151">
        <f>IF(Z151=0,0,IF('Net Acumulado'!AA151&gt;-'Net Acumulado'!$B151,0,1))</f>
        <v>0</v>
      </c>
      <c r="AB151">
        <f>IF(AA151=0,0,IF('Net Acumulado'!AB151&gt;-'Net Acumulado'!$B151,0,1))</f>
        <v>0</v>
      </c>
      <c r="AC151">
        <f>IF(AB151=0,0,IF('Net Acumulado'!AC151&gt;-'Net Acumulado'!$B151,0,1))</f>
        <v>0</v>
      </c>
      <c r="AD151">
        <f>IF(AC151=0,0,IF('Net Acumulado'!AD151&gt;-'Net Acumulado'!$B151,0,1))</f>
        <v>0</v>
      </c>
      <c r="AE151">
        <f>IF(AD151=0,0,IF('Net Acumulado'!AE151&gt;-'Net Acumulado'!$B151,0,1))</f>
        <v>0</v>
      </c>
      <c r="AF151">
        <f>IF(AE151=0,0,IF('Net Acumulado'!AF151&gt;-'Net Acumulado'!$B151,0,1))</f>
        <v>0</v>
      </c>
      <c r="AG151">
        <f>IF(AF151=0,0,IF('Net Acumulado'!AG151&gt;-'Net Acumulado'!$B151,0,1))</f>
        <v>0</v>
      </c>
      <c r="AH151">
        <f>IF(AG151=0,0,IF('Net Acumulado'!AH151&gt;-'Net Acumulado'!$B151,0,1))</f>
        <v>0</v>
      </c>
      <c r="AI151">
        <f>IF(AH151=0,0,IF('Net Acumulado'!AI151&gt;-'Net Acumulado'!$B151,0,1))</f>
        <v>0</v>
      </c>
      <c r="AJ151">
        <f>IF(AI151=0,0,IF('Net Acumulado'!AJ151&gt;-'Net Acumulado'!$B151,0,1))</f>
        <v>0</v>
      </c>
      <c r="AK151">
        <f>IF(AJ151=0,0,IF('Net Acumulado'!AK151&gt;-'Net Acumulado'!$B151,0,1))</f>
        <v>0</v>
      </c>
      <c r="AL151">
        <f>IF(AK151=0,0,IF('Net Acumulado'!AL151&gt;-'Net Acumulado'!$B151,0,1))</f>
        <v>0</v>
      </c>
      <c r="AM151">
        <f>IF(AL151=0,0,IF('Net Acumulado'!AM151&gt;-'Net Acumulado'!$B151,0,1))</f>
        <v>0</v>
      </c>
      <c r="AN151">
        <f>IF(AM151=0,0,IF('Net Acumulado'!AN151&gt;-'Net Acumulado'!$B151,0,1))</f>
        <v>0</v>
      </c>
      <c r="AO151">
        <f>IF(AN151=0,0,IF('Net Acumulado'!AO151&gt;-'Net Acumulado'!$B151,0,1))</f>
        <v>0</v>
      </c>
      <c r="AP151">
        <f>IF(AO151=0,0,IF('Net Acumulado'!AP151&gt;-'Net Acumulado'!$B151,0,1))</f>
        <v>0</v>
      </c>
      <c r="AQ151">
        <f>IF(AP151=0,0,IF('Net Acumulado'!AQ151&gt;-'Net Acumulado'!$B151,0,1))</f>
        <v>0</v>
      </c>
      <c r="AR151">
        <f>IF(AQ151=0,0,IF('Net Acumulado'!AR151&gt;-'Net Acumulado'!$B151,0,1))</f>
        <v>0</v>
      </c>
      <c r="AS151">
        <f>IF(AR151=0,0,IF('Net Acumulado'!AS151&gt;-'Net Acumulado'!$B151,0,1))</f>
        <v>0</v>
      </c>
      <c r="AT151">
        <f>IF(AS151=0,0,IF('Net Acumulado'!AT151&gt;-'Net Acumulado'!$B151,0,1))</f>
        <v>0</v>
      </c>
      <c r="AU151">
        <f>IF(AT151=0,0,IF('Net Acumulado'!AU151&gt;-'Net Acumulado'!$B151,0,1))</f>
        <v>0</v>
      </c>
      <c r="AV151">
        <f>IF(AU151=0,0,IF('Net Acumulado'!AV151&gt;-'Net Acumulado'!$B151,0,1))</f>
        <v>0</v>
      </c>
      <c r="AW151">
        <f>IF(AV151=0,0,IF('Net Acumulado'!AW151&gt;-'Net Acumulado'!$B151,0,1))</f>
        <v>0</v>
      </c>
      <c r="AX151">
        <f>IF(AW151=0,0,IF('Net Acumulado'!AX151&gt;-'Net Acumulado'!$B151,0,1))</f>
        <v>0</v>
      </c>
      <c r="AY151">
        <f>IF(AX151=0,0,IF('Net Acumulado'!AY151&gt;-'Net Acumulado'!$B151,0,1))</f>
        <v>0</v>
      </c>
      <c r="AZ151">
        <f>IF(AY151=0,0,IF('Net Acumulado'!AZ151&gt;-'Net Acumulado'!$B151,0,1))</f>
        <v>0</v>
      </c>
      <c r="BA151">
        <f>IF(AZ151=0,0,IF('Net Acumulado'!BA151&gt;-'Net Acumulado'!$B151,0,1))</f>
        <v>0</v>
      </c>
      <c r="BB151">
        <f>IF(BA151=0,0,IF('Net Acumulado'!BB151&gt;-'Net Acumulado'!$B151,0,1))</f>
        <v>0</v>
      </c>
      <c r="BC151">
        <f>IF(BB151=0,0,IF('Net Acumulado'!BC151&gt;-'Net Acumulado'!$B151,0,1))</f>
        <v>0</v>
      </c>
      <c r="BD151">
        <f>IF(BC151=0,0,IF('Net Acumulado'!BD151&gt;-'Net Acumulado'!$B151,0,1))</f>
        <v>0</v>
      </c>
      <c r="BE151">
        <f>IF(BD151=0,0,IF('Net Acumulado'!BE151&gt;-'Net Acumulado'!$B151,0,1))</f>
        <v>0</v>
      </c>
      <c r="BF151">
        <f>IF(BE151=0,0,IF('Net Acumulado'!BF151&gt;-'Net Acumulado'!$B151,0,1))</f>
        <v>0</v>
      </c>
      <c r="BG151">
        <f>IF(BF151=0,0,IF('Net Acumulado'!BG151&gt;-'Net Acumulado'!$B151,0,1))</f>
        <v>0</v>
      </c>
      <c r="BH151">
        <f>IF(BG151=0,0,IF('Net Acumulado'!BH151&gt;-'Net Acumulado'!$B151,0,1))</f>
        <v>0</v>
      </c>
      <c r="BI151">
        <f>IF(BH151=0,0,IF('Net Acumulado'!BI151&gt;-'Net Acumulado'!$B151,0,1))</f>
        <v>0</v>
      </c>
      <c r="BJ151">
        <f>IF(BI151=0,0,IF('Net Acumulado'!BJ151&gt;-'Net Acumulado'!$B151,0,1))</f>
        <v>0</v>
      </c>
      <c r="BK151">
        <f>IF(BJ151=0,0,IF('Net Acumulado'!BK151&gt;-'Net Acumulado'!$B151,0,1))</f>
        <v>0</v>
      </c>
      <c r="BL151">
        <f>IF(BK151=0,0,IF('Net Acumulado'!BL151&gt;-'Net Acumulado'!$B151,0,1))</f>
        <v>0</v>
      </c>
      <c r="BM151">
        <f>IF(BL151=0,0,IF('Net Acumulado'!BM151&gt;-'Net Acumulado'!$B151,0,1))</f>
        <v>0</v>
      </c>
      <c r="BN151">
        <f>IF(BM151=0,0,IF('Net Acumulado'!BN151&gt;-'Net Acumulado'!$B151,0,1))</f>
        <v>0</v>
      </c>
      <c r="BO151">
        <f>IF(BN151=0,0,IF('Net Acumulado'!BO151&gt;-'Net Acumulado'!$B151,0,1))</f>
        <v>0</v>
      </c>
      <c r="BP151">
        <f>IF(BO151=0,0,IF('Net Acumulado'!BP151&gt;-'Net Acumulado'!$B151,0,1))</f>
        <v>0</v>
      </c>
      <c r="BQ151">
        <f>IF(BP151=0,0,IF('Net Acumulado'!BQ151&gt;-'Net Acumulado'!$B151,0,1))</f>
        <v>0</v>
      </c>
      <c r="BR151">
        <f>IF(BQ151=0,0,IF('Net Acumulado'!BR151&gt;-'Net Acumulado'!$B151,0,1))</f>
        <v>0</v>
      </c>
      <c r="BS151">
        <f>IF(BR151=0,0,IF('Net Acumulado'!BS151&gt;-'Net Acumulado'!$B151,0,1))</f>
        <v>0</v>
      </c>
      <c r="BT151">
        <f>IF(BS151=0,0,IF('Net Acumulado'!BT151&gt;-'Net Acumulado'!$B151,0,1))</f>
        <v>0</v>
      </c>
      <c r="BU151">
        <f>IF(BT151=0,0,IF('Net Acumulado'!BU151&gt;-'Net Acumulado'!$B151,0,1))</f>
        <v>0</v>
      </c>
      <c r="BV151">
        <f>IF(BU151=0,0,IF('Net Acumulado'!BV151&gt;-'Net Acumulado'!$B151,0,1))</f>
        <v>0</v>
      </c>
      <c r="BW151">
        <f>IF(BV151=0,0,IF('Net Acumulado'!BW151&gt;-'Net Acumulado'!$B151,0,1))</f>
        <v>0</v>
      </c>
      <c r="BX151">
        <f>IF(BW151=0,0,IF('Net Acumulado'!BX151&gt;-'Net Acumulado'!$B151,0,1))</f>
        <v>0</v>
      </c>
      <c r="BY151">
        <f>IF(BX151=0,0,IF('Net Acumulado'!BY151&gt;-'Net Acumulado'!$B151,0,1))</f>
        <v>0</v>
      </c>
      <c r="BZ151">
        <f>IF(BY151=0,0,IF('Net Acumulado'!BZ151&gt;-'Net Acumulado'!$B151,0,1))</f>
        <v>0</v>
      </c>
      <c r="CA151">
        <f>IF(BZ151=0,0,IF('Net Acumulado'!CA151&gt;-'Net Acumulado'!$B151,0,1))</f>
        <v>0</v>
      </c>
      <c r="CB151">
        <f>IF(CA151=0,0,IF('Net Acumulado'!CB151&gt;-'Net Acumulado'!$B151,0,1))</f>
        <v>0</v>
      </c>
      <c r="CC151">
        <f>IF(CB151=0,0,IF('Net Acumulado'!CC151&gt;-'Net Acumulado'!$B151,0,1))</f>
        <v>0</v>
      </c>
      <c r="CD151">
        <f>IF(CC151=0,0,IF('Net Acumulado'!CD151&gt;-'Net Acumulado'!$B151,0,1))</f>
        <v>0</v>
      </c>
      <c r="CE151">
        <f>IF(CD151=0,0,IF('Net Acumulado'!CE151&gt;-'Net Acumulado'!$B151,0,1))</f>
        <v>0</v>
      </c>
      <c r="CF151">
        <f>IF(CE151=0,0,IF('Net Acumulado'!CF151&gt;-'Net Acumulado'!$B151,0,1))</f>
        <v>0</v>
      </c>
      <c r="CG151">
        <f>IF(CF151=0,0,IF('Net Acumulado'!CG151&gt;-'Net Acumulado'!$B151,0,1))</f>
        <v>0</v>
      </c>
      <c r="CH151">
        <f>IF(CG151=0,0,IF('Net Acumulado'!CH151&gt;-'Net Acumulado'!$B151,0,1))</f>
        <v>0</v>
      </c>
      <c r="CI151">
        <f>IF(CH151=0,0,IF('Net Acumulado'!CI151&gt;-'Net Acumulado'!$B151,0,1))</f>
        <v>0</v>
      </c>
      <c r="CJ151">
        <f>IF(CI151=0,0,IF('Net Acumulado'!CJ151&gt;-'Net Acumulado'!$B151,0,1))</f>
        <v>0</v>
      </c>
      <c r="CK151">
        <f>IF(CJ151=0,0,IF('Net Acumulado'!CK151&gt;-'Net Acumulado'!$B151,0,1))</f>
        <v>0</v>
      </c>
      <c r="CL151">
        <f>IF(CK151=0,0,IF('Net Acumulado'!CL151&gt;-'Net Acumulado'!$B151,0,1))</f>
        <v>0</v>
      </c>
      <c r="CM151">
        <f>IF(CL151=0,0,IF('Net Acumulado'!CM151&gt;-'Net Acumulado'!$B151,0,1))</f>
        <v>0</v>
      </c>
      <c r="CN151">
        <f>IF(CM151=0,0,IF('Net Acumulado'!CN151&gt;-'Net Acumulado'!$B151,0,1))</f>
        <v>0</v>
      </c>
      <c r="CO151">
        <f>IF(CN151=0,0,IF('Net Acumulado'!CO151&gt;-'Net Acumulado'!$B151,0,1))</f>
        <v>0</v>
      </c>
      <c r="CP151">
        <f>IF(CO151=0,0,IF('Net Acumulado'!CP151&gt;-'Net Acumulado'!$B151,0,1))</f>
        <v>0</v>
      </c>
      <c r="CQ151">
        <f>IF(CP151=0,0,IF('Net Acumulado'!CQ151&gt;-'Net Acumulado'!$B151,0,1))</f>
        <v>0</v>
      </c>
      <c r="CR151">
        <f>IF(CQ151=0,0,IF('Net Acumulado'!CR151&gt;-'Net Acumulado'!$B151,0,1))</f>
        <v>0</v>
      </c>
      <c r="CS151">
        <f>IF(CR151=0,0,IF('Net Acumulado'!CS151&gt;-'Net Acumulado'!$B151,0,1))</f>
        <v>0</v>
      </c>
      <c r="CT151">
        <f>IF(CS151=0,0,IF('Net Acumulado'!CT151&gt;-'Net Acumulado'!$B151,0,1))</f>
        <v>0</v>
      </c>
      <c r="CU151">
        <f>IF(CT151=0,0,IF('Net Acumulado'!CU151&gt;-'Net Acumulado'!$B151,0,1))</f>
        <v>0</v>
      </c>
    </row>
    <row r="152" spans="1:99" x14ac:dyDescent="0.3">
      <c r="A152">
        <f t="shared" si="2"/>
        <v>96</v>
      </c>
      <c r="B152">
        <v>-3027</v>
      </c>
      <c r="C152">
        <v>5202</v>
      </c>
      <c r="D152">
        <f>IF('Net Acumulado'!D152&gt;-'Net Acumulado'!$B152,0,1)</f>
        <v>1</v>
      </c>
      <c r="E152">
        <f>IF(D152=0,0,IF('Net Acumulado'!E152&gt;-'Net Acumulado'!$B152,0,1))</f>
        <v>1</v>
      </c>
      <c r="F152">
        <f>IF(E152=0,0,IF('Net Acumulado'!F152&gt;-'Net Acumulado'!$B152,0,1))</f>
        <v>1</v>
      </c>
      <c r="G152">
        <f>IF(F152=0,0,IF('Net Acumulado'!G152&gt;-'Net Acumulado'!$B152,0,1))</f>
        <v>1</v>
      </c>
      <c r="H152">
        <f>IF(G152=0,0,IF('Net Acumulado'!H152&gt;-'Net Acumulado'!$B152,0,1))</f>
        <v>1</v>
      </c>
      <c r="I152">
        <f>IF(H152=0,0,IF('Net Acumulado'!I152&gt;-'Net Acumulado'!$B152,0,1))</f>
        <v>1</v>
      </c>
      <c r="J152">
        <f>IF(I152=0,0,IF('Net Acumulado'!J152&gt;-'Net Acumulado'!$B152,0,1))</f>
        <v>1</v>
      </c>
      <c r="K152">
        <f>IF(J152=0,0,IF('Net Acumulado'!K152&gt;-'Net Acumulado'!$B152,0,1))</f>
        <v>1</v>
      </c>
      <c r="L152">
        <f>IF(K152=0,0,IF('Net Acumulado'!L152&gt;-'Net Acumulado'!$B152,0,1))</f>
        <v>1</v>
      </c>
      <c r="M152">
        <f>IF(L152=0,0,IF('Net Acumulado'!M152&gt;-'Net Acumulado'!$B152,0,1))</f>
        <v>1</v>
      </c>
      <c r="N152">
        <f>IF(M152=0,0,IF('Net Acumulado'!N152&gt;-'Net Acumulado'!$B152,0,1))</f>
        <v>1</v>
      </c>
      <c r="O152">
        <f>IF(N152=0,0,IF('Net Acumulado'!O152&gt;-'Net Acumulado'!$B152,0,1))</f>
        <v>1</v>
      </c>
      <c r="P152">
        <f>IF(O152=0,0,IF('Net Acumulado'!P152&gt;-'Net Acumulado'!$B152,0,1))</f>
        <v>1</v>
      </c>
      <c r="Q152">
        <f>IF(P152=0,0,IF('Net Acumulado'!Q152&gt;-'Net Acumulado'!$B152,0,1))</f>
        <v>1</v>
      </c>
      <c r="R152">
        <f>IF(Q152=0,0,IF('Net Acumulado'!R152&gt;-'Net Acumulado'!$B152,0,1))</f>
        <v>1</v>
      </c>
      <c r="S152">
        <f>IF(R152=0,0,IF('Net Acumulado'!S152&gt;-'Net Acumulado'!$B152,0,1))</f>
        <v>1</v>
      </c>
      <c r="T152">
        <f>IF(S152=0,0,IF('Net Acumulado'!T152&gt;-'Net Acumulado'!$B152,0,1))</f>
        <v>1</v>
      </c>
      <c r="U152">
        <f>IF(T152=0,0,IF('Net Acumulado'!U152&gt;-'Net Acumulado'!$B152,0,1))</f>
        <v>1</v>
      </c>
      <c r="V152">
        <f>IF(U152=0,0,IF('Net Acumulado'!V152&gt;-'Net Acumulado'!$B152,0,1))</f>
        <v>1</v>
      </c>
      <c r="W152">
        <f>IF(V152=0,0,IF('Net Acumulado'!W152&gt;-'Net Acumulado'!$B152,0,1))</f>
        <v>1</v>
      </c>
      <c r="X152">
        <f>IF(W152=0,0,IF('Net Acumulado'!X152&gt;-'Net Acumulado'!$B152,0,1))</f>
        <v>1</v>
      </c>
      <c r="Y152">
        <f>IF(X152=0,0,IF('Net Acumulado'!Y152&gt;-'Net Acumulado'!$B152,0,1))</f>
        <v>1</v>
      </c>
      <c r="Z152">
        <f>IF(Y152=0,0,IF('Net Acumulado'!Z152&gt;-'Net Acumulado'!$B152,0,1))</f>
        <v>1</v>
      </c>
      <c r="AA152">
        <f>IF(Z152=0,0,IF('Net Acumulado'!AA152&gt;-'Net Acumulado'!$B152,0,1))</f>
        <v>1</v>
      </c>
      <c r="AB152">
        <f>IF(AA152=0,0,IF('Net Acumulado'!AB152&gt;-'Net Acumulado'!$B152,0,1))</f>
        <v>1</v>
      </c>
      <c r="AC152">
        <f>IF(AB152=0,0,IF('Net Acumulado'!AC152&gt;-'Net Acumulado'!$B152,0,1))</f>
        <v>1</v>
      </c>
      <c r="AD152">
        <f>IF(AC152=0,0,IF('Net Acumulado'!AD152&gt;-'Net Acumulado'!$B152,0,1))</f>
        <v>1</v>
      </c>
      <c r="AE152">
        <f>IF(AD152=0,0,IF('Net Acumulado'!AE152&gt;-'Net Acumulado'!$B152,0,1))</f>
        <v>1</v>
      </c>
      <c r="AF152">
        <f>IF(AE152=0,0,IF('Net Acumulado'!AF152&gt;-'Net Acumulado'!$B152,0,1))</f>
        <v>1</v>
      </c>
      <c r="AG152">
        <f>IF(AF152=0,0,IF('Net Acumulado'!AG152&gt;-'Net Acumulado'!$B152,0,1))</f>
        <v>1</v>
      </c>
      <c r="AH152">
        <f>IF(AG152=0,0,IF('Net Acumulado'!AH152&gt;-'Net Acumulado'!$B152,0,1))</f>
        <v>1</v>
      </c>
      <c r="AI152">
        <f>IF(AH152=0,0,IF('Net Acumulado'!AI152&gt;-'Net Acumulado'!$B152,0,1))</f>
        <v>1</v>
      </c>
      <c r="AJ152">
        <f>IF(AI152=0,0,IF('Net Acumulado'!AJ152&gt;-'Net Acumulado'!$B152,0,1))</f>
        <v>1</v>
      </c>
      <c r="AK152">
        <f>IF(AJ152=0,0,IF('Net Acumulado'!AK152&gt;-'Net Acumulado'!$B152,0,1))</f>
        <v>1</v>
      </c>
      <c r="AL152">
        <f>IF(AK152=0,0,IF('Net Acumulado'!AL152&gt;-'Net Acumulado'!$B152,0,1))</f>
        <v>1</v>
      </c>
      <c r="AM152">
        <f>IF(AL152=0,0,IF('Net Acumulado'!AM152&gt;-'Net Acumulado'!$B152,0,1))</f>
        <v>1</v>
      </c>
      <c r="AN152">
        <f>IF(AM152=0,0,IF('Net Acumulado'!AN152&gt;-'Net Acumulado'!$B152,0,1))</f>
        <v>1</v>
      </c>
      <c r="AO152">
        <f>IF(AN152=0,0,IF('Net Acumulado'!AO152&gt;-'Net Acumulado'!$B152,0,1))</f>
        <v>1</v>
      </c>
      <c r="AP152">
        <f>IF(AO152=0,0,IF('Net Acumulado'!AP152&gt;-'Net Acumulado'!$B152,0,1))</f>
        <v>1</v>
      </c>
      <c r="AQ152">
        <f>IF(AP152=0,0,IF('Net Acumulado'!AQ152&gt;-'Net Acumulado'!$B152,0,1))</f>
        <v>1</v>
      </c>
      <c r="AR152">
        <f>IF(AQ152=0,0,IF('Net Acumulado'!AR152&gt;-'Net Acumulado'!$B152,0,1))</f>
        <v>1</v>
      </c>
      <c r="AS152">
        <f>IF(AR152=0,0,IF('Net Acumulado'!AS152&gt;-'Net Acumulado'!$B152,0,1))</f>
        <v>1</v>
      </c>
      <c r="AT152">
        <f>IF(AS152=0,0,IF('Net Acumulado'!AT152&gt;-'Net Acumulado'!$B152,0,1))</f>
        <v>1</v>
      </c>
      <c r="AU152">
        <f>IF(AT152=0,0,IF('Net Acumulado'!AU152&gt;-'Net Acumulado'!$B152,0,1))</f>
        <v>1</v>
      </c>
      <c r="AV152">
        <f>IF(AU152=0,0,IF('Net Acumulado'!AV152&gt;-'Net Acumulado'!$B152,0,1))</f>
        <v>1</v>
      </c>
      <c r="AW152">
        <f>IF(AV152=0,0,IF('Net Acumulado'!AW152&gt;-'Net Acumulado'!$B152,0,1))</f>
        <v>1</v>
      </c>
      <c r="AX152">
        <f>IF(AW152=0,0,IF('Net Acumulado'!AX152&gt;-'Net Acumulado'!$B152,0,1))</f>
        <v>1</v>
      </c>
      <c r="AY152">
        <f>IF(AX152=0,0,IF('Net Acumulado'!AY152&gt;-'Net Acumulado'!$B152,0,1))</f>
        <v>1</v>
      </c>
      <c r="AZ152">
        <f>IF(AY152=0,0,IF('Net Acumulado'!AZ152&gt;-'Net Acumulado'!$B152,0,1))</f>
        <v>1</v>
      </c>
      <c r="BA152">
        <f>IF(AZ152=0,0,IF('Net Acumulado'!BA152&gt;-'Net Acumulado'!$B152,0,1))</f>
        <v>1</v>
      </c>
      <c r="BB152">
        <f>IF(BA152=0,0,IF('Net Acumulado'!BB152&gt;-'Net Acumulado'!$B152,0,1))</f>
        <v>1</v>
      </c>
      <c r="BC152">
        <f>IF(BB152=0,0,IF('Net Acumulado'!BC152&gt;-'Net Acumulado'!$B152,0,1))</f>
        <v>1</v>
      </c>
      <c r="BD152">
        <f>IF(BC152=0,0,IF('Net Acumulado'!BD152&gt;-'Net Acumulado'!$B152,0,1))</f>
        <v>1</v>
      </c>
      <c r="BE152">
        <f>IF(BD152=0,0,IF('Net Acumulado'!BE152&gt;-'Net Acumulado'!$B152,0,1))</f>
        <v>1</v>
      </c>
      <c r="BF152">
        <f>IF(BE152=0,0,IF('Net Acumulado'!BF152&gt;-'Net Acumulado'!$B152,0,1))</f>
        <v>1</v>
      </c>
      <c r="BG152">
        <f>IF(BF152=0,0,IF('Net Acumulado'!BG152&gt;-'Net Acumulado'!$B152,0,1))</f>
        <v>1</v>
      </c>
      <c r="BH152">
        <f>IF(BG152=0,0,IF('Net Acumulado'!BH152&gt;-'Net Acumulado'!$B152,0,1))</f>
        <v>1</v>
      </c>
      <c r="BI152">
        <f>IF(BH152=0,0,IF('Net Acumulado'!BI152&gt;-'Net Acumulado'!$B152,0,1))</f>
        <v>1</v>
      </c>
      <c r="BJ152">
        <f>IF(BI152=0,0,IF('Net Acumulado'!BJ152&gt;-'Net Acumulado'!$B152,0,1))</f>
        <v>1</v>
      </c>
      <c r="BK152">
        <f>IF(BJ152=0,0,IF('Net Acumulado'!BK152&gt;-'Net Acumulado'!$B152,0,1))</f>
        <v>1</v>
      </c>
      <c r="BL152">
        <f>IF(BK152=0,0,IF('Net Acumulado'!BL152&gt;-'Net Acumulado'!$B152,0,1))</f>
        <v>1</v>
      </c>
      <c r="BM152">
        <f>IF(BL152=0,0,IF('Net Acumulado'!BM152&gt;-'Net Acumulado'!$B152,0,1))</f>
        <v>1</v>
      </c>
      <c r="BN152">
        <f>IF(BM152=0,0,IF('Net Acumulado'!BN152&gt;-'Net Acumulado'!$B152,0,1))</f>
        <v>1</v>
      </c>
      <c r="BO152">
        <f>IF(BN152=0,0,IF('Net Acumulado'!BO152&gt;-'Net Acumulado'!$B152,0,1))</f>
        <v>1</v>
      </c>
      <c r="BP152">
        <f>IF(BO152=0,0,IF('Net Acumulado'!BP152&gt;-'Net Acumulado'!$B152,0,1))</f>
        <v>1</v>
      </c>
      <c r="BQ152">
        <f>IF(BP152=0,0,IF('Net Acumulado'!BQ152&gt;-'Net Acumulado'!$B152,0,1))</f>
        <v>1</v>
      </c>
      <c r="BR152">
        <f>IF(BQ152=0,0,IF('Net Acumulado'!BR152&gt;-'Net Acumulado'!$B152,0,1))</f>
        <v>1</v>
      </c>
      <c r="BS152">
        <f>IF(BR152=0,0,IF('Net Acumulado'!BS152&gt;-'Net Acumulado'!$B152,0,1))</f>
        <v>1</v>
      </c>
      <c r="BT152">
        <f>IF(BS152=0,0,IF('Net Acumulado'!BT152&gt;-'Net Acumulado'!$B152,0,1))</f>
        <v>1</v>
      </c>
      <c r="BU152">
        <f>IF(BT152=0,0,IF('Net Acumulado'!BU152&gt;-'Net Acumulado'!$B152,0,1))</f>
        <v>1</v>
      </c>
      <c r="BV152">
        <f>IF(BU152=0,0,IF('Net Acumulado'!BV152&gt;-'Net Acumulado'!$B152,0,1))</f>
        <v>1</v>
      </c>
      <c r="BW152">
        <f>IF(BV152=0,0,IF('Net Acumulado'!BW152&gt;-'Net Acumulado'!$B152,0,1))</f>
        <v>1</v>
      </c>
      <c r="BX152">
        <f>IF(BW152=0,0,IF('Net Acumulado'!BX152&gt;-'Net Acumulado'!$B152,0,1))</f>
        <v>1</v>
      </c>
      <c r="BY152">
        <f>IF(BX152=0,0,IF('Net Acumulado'!BY152&gt;-'Net Acumulado'!$B152,0,1))</f>
        <v>1</v>
      </c>
      <c r="BZ152">
        <f>IF(BY152=0,0,IF('Net Acumulado'!BZ152&gt;-'Net Acumulado'!$B152,0,1))</f>
        <v>1</v>
      </c>
      <c r="CA152">
        <f>IF(BZ152=0,0,IF('Net Acumulado'!CA152&gt;-'Net Acumulado'!$B152,0,1))</f>
        <v>1</v>
      </c>
      <c r="CB152">
        <f>IF(CA152=0,0,IF('Net Acumulado'!CB152&gt;-'Net Acumulado'!$B152,0,1))</f>
        <v>1</v>
      </c>
      <c r="CC152">
        <f>IF(CB152=0,0,IF('Net Acumulado'!CC152&gt;-'Net Acumulado'!$B152,0,1))</f>
        <v>1</v>
      </c>
      <c r="CD152">
        <f>IF(CC152=0,0,IF('Net Acumulado'!CD152&gt;-'Net Acumulado'!$B152,0,1))</f>
        <v>1</v>
      </c>
      <c r="CE152">
        <f>IF(CD152=0,0,IF('Net Acumulado'!CE152&gt;-'Net Acumulado'!$B152,0,1))</f>
        <v>1</v>
      </c>
      <c r="CF152">
        <f>IF(CE152=0,0,IF('Net Acumulado'!CF152&gt;-'Net Acumulado'!$B152,0,1))</f>
        <v>1</v>
      </c>
      <c r="CG152">
        <f>IF(CF152=0,0,IF('Net Acumulado'!CG152&gt;-'Net Acumulado'!$B152,0,1))</f>
        <v>1</v>
      </c>
      <c r="CH152">
        <f>IF(CG152=0,0,IF('Net Acumulado'!CH152&gt;-'Net Acumulado'!$B152,0,1))</f>
        <v>1</v>
      </c>
      <c r="CI152">
        <f>IF(CH152=0,0,IF('Net Acumulado'!CI152&gt;-'Net Acumulado'!$B152,0,1))</f>
        <v>1</v>
      </c>
      <c r="CJ152">
        <f>IF(CI152=0,0,IF('Net Acumulado'!CJ152&gt;-'Net Acumulado'!$B152,0,1))</f>
        <v>1</v>
      </c>
      <c r="CK152">
        <f>IF(CJ152=0,0,IF('Net Acumulado'!CK152&gt;-'Net Acumulado'!$B152,0,1))</f>
        <v>1</v>
      </c>
      <c r="CL152">
        <f>IF(CK152=0,0,IF('Net Acumulado'!CL152&gt;-'Net Acumulado'!$B152,0,1))</f>
        <v>1</v>
      </c>
      <c r="CM152">
        <f>IF(CL152=0,0,IF('Net Acumulado'!CM152&gt;-'Net Acumulado'!$B152,0,1))</f>
        <v>1</v>
      </c>
      <c r="CN152">
        <f>IF(CM152=0,0,IF('Net Acumulado'!CN152&gt;-'Net Acumulado'!$B152,0,1))</f>
        <v>1</v>
      </c>
      <c r="CO152">
        <f>IF(CN152=0,0,IF('Net Acumulado'!CO152&gt;-'Net Acumulado'!$B152,0,1))</f>
        <v>1</v>
      </c>
      <c r="CP152">
        <f>IF(CO152=0,0,IF('Net Acumulado'!CP152&gt;-'Net Acumulado'!$B152,0,1))</f>
        <v>1</v>
      </c>
      <c r="CQ152">
        <f>IF(CP152=0,0,IF('Net Acumulado'!CQ152&gt;-'Net Acumulado'!$B152,0,1))</f>
        <v>1</v>
      </c>
      <c r="CR152">
        <f>IF(CQ152=0,0,IF('Net Acumulado'!CR152&gt;-'Net Acumulado'!$B152,0,1))</f>
        <v>1</v>
      </c>
      <c r="CS152">
        <f>IF(CR152=0,0,IF('Net Acumulado'!CS152&gt;-'Net Acumulado'!$B152,0,1))</f>
        <v>1</v>
      </c>
      <c r="CT152">
        <f>IF(CS152=0,0,IF('Net Acumulado'!CT152&gt;-'Net Acumulado'!$B152,0,1))</f>
        <v>1</v>
      </c>
      <c r="CU152">
        <f>IF(CT152=0,0,IF('Net Acumulado'!CU152&gt;-'Net Acumulado'!$B152,0,1))</f>
        <v>1</v>
      </c>
    </row>
    <row r="153" spans="1:99" x14ac:dyDescent="0.3">
      <c r="A153">
        <f t="shared" si="2"/>
        <v>2</v>
      </c>
      <c r="B153">
        <v>-83</v>
      </c>
      <c r="C153">
        <v>5201</v>
      </c>
      <c r="D153">
        <f>IF('Net Acumulado'!D153&gt;-'Net Acumulado'!$B153,0,1)</f>
        <v>1</v>
      </c>
      <c r="E153">
        <f>IF(D153=0,0,IF('Net Acumulado'!E153&gt;-'Net Acumulado'!$B153,0,1))</f>
        <v>1</v>
      </c>
      <c r="F153">
        <f>IF(E153=0,0,IF('Net Acumulado'!F153&gt;-'Net Acumulado'!$B153,0,1))</f>
        <v>0</v>
      </c>
      <c r="G153">
        <f>IF(F153=0,0,IF('Net Acumulado'!G153&gt;-'Net Acumulado'!$B153,0,1))</f>
        <v>0</v>
      </c>
      <c r="H153">
        <f>IF(G153=0,0,IF('Net Acumulado'!H153&gt;-'Net Acumulado'!$B153,0,1))</f>
        <v>0</v>
      </c>
      <c r="I153">
        <f>IF(H153=0,0,IF('Net Acumulado'!I153&gt;-'Net Acumulado'!$B153,0,1))</f>
        <v>0</v>
      </c>
      <c r="J153">
        <f>IF(I153=0,0,IF('Net Acumulado'!J153&gt;-'Net Acumulado'!$B153,0,1))</f>
        <v>0</v>
      </c>
      <c r="K153">
        <f>IF(J153=0,0,IF('Net Acumulado'!K153&gt;-'Net Acumulado'!$B153,0,1))</f>
        <v>0</v>
      </c>
      <c r="L153">
        <f>IF(K153=0,0,IF('Net Acumulado'!L153&gt;-'Net Acumulado'!$B153,0,1))</f>
        <v>0</v>
      </c>
      <c r="M153">
        <f>IF(L153=0,0,IF('Net Acumulado'!M153&gt;-'Net Acumulado'!$B153,0,1))</f>
        <v>0</v>
      </c>
      <c r="N153">
        <f>IF(M153=0,0,IF('Net Acumulado'!N153&gt;-'Net Acumulado'!$B153,0,1))</f>
        <v>0</v>
      </c>
      <c r="O153">
        <f>IF(N153=0,0,IF('Net Acumulado'!O153&gt;-'Net Acumulado'!$B153,0,1))</f>
        <v>0</v>
      </c>
      <c r="P153">
        <f>IF(O153=0,0,IF('Net Acumulado'!P153&gt;-'Net Acumulado'!$B153,0,1))</f>
        <v>0</v>
      </c>
      <c r="Q153">
        <f>IF(P153=0,0,IF('Net Acumulado'!Q153&gt;-'Net Acumulado'!$B153,0,1))</f>
        <v>0</v>
      </c>
      <c r="R153">
        <f>IF(Q153=0,0,IF('Net Acumulado'!R153&gt;-'Net Acumulado'!$B153,0,1))</f>
        <v>0</v>
      </c>
      <c r="S153">
        <f>IF(R153=0,0,IF('Net Acumulado'!S153&gt;-'Net Acumulado'!$B153,0,1))</f>
        <v>0</v>
      </c>
      <c r="T153">
        <f>IF(S153=0,0,IF('Net Acumulado'!T153&gt;-'Net Acumulado'!$B153,0,1))</f>
        <v>0</v>
      </c>
      <c r="U153">
        <f>IF(T153=0,0,IF('Net Acumulado'!U153&gt;-'Net Acumulado'!$B153,0,1))</f>
        <v>0</v>
      </c>
      <c r="V153">
        <f>IF(U153=0,0,IF('Net Acumulado'!V153&gt;-'Net Acumulado'!$B153,0,1))</f>
        <v>0</v>
      </c>
      <c r="W153">
        <f>IF(V153=0,0,IF('Net Acumulado'!W153&gt;-'Net Acumulado'!$B153,0,1))</f>
        <v>0</v>
      </c>
      <c r="X153">
        <f>IF(W153=0,0,IF('Net Acumulado'!X153&gt;-'Net Acumulado'!$B153,0,1))</f>
        <v>0</v>
      </c>
      <c r="Y153">
        <f>IF(X153=0,0,IF('Net Acumulado'!Y153&gt;-'Net Acumulado'!$B153,0,1))</f>
        <v>0</v>
      </c>
      <c r="Z153">
        <f>IF(Y153=0,0,IF('Net Acumulado'!Z153&gt;-'Net Acumulado'!$B153,0,1))</f>
        <v>0</v>
      </c>
      <c r="AA153">
        <f>IF(Z153=0,0,IF('Net Acumulado'!AA153&gt;-'Net Acumulado'!$B153,0,1))</f>
        <v>0</v>
      </c>
      <c r="AB153">
        <f>IF(AA153=0,0,IF('Net Acumulado'!AB153&gt;-'Net Acumulado'!$B153,0,1))</f>
        <v>0</v>
      </c>
      <c r="AC153">
        <f>IF(AB153=0,0,IF('Net Acumulado'!AC153&gt;-'Net Acumulado'!$B153,0,1))</f>
        <v>0</v>
      </c>
      <c r="AD153">
        <f>IF(AC153=0,0,IF('Net Acumulado'!AD153&gt;-'Net Acumulado'!$B153,0,1))</f>
        <v>0</v>
      </c>
      <c r="AE153">
        <f>IF(AD153=0,0,IF('Net Acumulado'!AE153&gt;-'Net Acumulado'!$B153,0,1))</f>
        <v>0</v>
      </c>
      <c r="AF153">
        <f>IF(AE153=0,0,IF('Net Acumulado'!AF153&gt;-'Net Acumulado'!$B153,0,1))</f>
        <v>0</v>
      </c>
      <c r="AG153">
        <f>IF(AF153=0,0,IF('Net Acumulado'!AG153&gt;-'Net Acumulado'!$B153,0,1))</f>
        <v>0</v>
      </c>
      <c r="AH153">
        <f>IF(AG153=0,0,IF('Net Acumulado'!AH153&gt;-'Net Acumulado'!$B153,0,1))</f>
        <v>0</v>
      </c>
      <c r="AI153">
        <f>IF(AH153=0,0,IF('Net Acumulado'!AI153&gt;-'Net Acumulado'!$B153,0,1))</f>
        <v>0</v>
      </c>
      <c r="AJ153">
        <f>IF(AI153=0,0,IF('Net Acumulado'!AJ153&gt;-'Net Acumulado'!$B153,0,1))</f>
        <v>0</v>
      </c>
      <c r="AK153">
        <f>IF(AJ153=0,0,IF('Net Acumulado'!AK153&gt;-'Net Acumulado'!$B153,0,1))</f>
        <v>0</v>
      </c>
      <c r="AL153">
        <f>IF(AK153=0,0,IF('Net Acumulado'!AL153&gt;-'Net Acumulado'!$B153,0,1))</f>
        <v>0</v>
      </c>
      <c r="AM153">
        <f>IF(AL153=0,0,IF('Net Acumulado'!AM153&gt;-'Net Acumulado'!$B153,0,1))</f>
        <v>0</v>
      </c>
      <c r="AN153">
        <f>IF(AM153=0,0,IF('Net Acumulado'!AN153&gt;-'Net Acumulado'!$B153,0,1))</f>
        <v>0</v>
      </c>
      <c r="AO153">
        <f>IF(AN153=0,0,IF('Net Acumulado'!AO153&gt;-'Net Acumulado'!$B153,0,1))</f>
        <v>0</v>
      </c>
      <c r="AP153">
        <f>IF(AO153=0,0,IF('Net Acumulado'!AP153&gt;-'Net Acumulado'!$B153,0,1))</f>
        <v>0</v>
      </c>
      <c r="AQ153">
        <f>IF(AP153=0,0,IF('Net Acumulado'!AQ153&gt;-'Net Acumulado'!$B153,0,1))</f>
        <v>0</v>
      </c>
      <c r="AR153">
        <f>IF(AQ153=0,0,IF('Net Acumulado'!AR153&gt;-'Net Acumulado'!$B153,0,1))</f>
        <v>0</v>
      </c>
      <c r="AS153">
        <f>IF(AR153=0,0,IF('Net Acumulado'!AS153&gt;-'Net Acumulado'!$B153,0,1))</f>
        <v>0</v>
      </c>
      <c r="AT153">
        <f>IF(AS153=0,0,IF('Net Acumulado'!AT153&gt;-'Net Acumulado'!$B153,0,1))</f>
        <v>0</v>
      </c>
      <c r="AU153">
        <f>IF(AT153=0,0,IF('Net Acumulado'!AU153&gt;-'Net Acumulado'!$B153,0,1))</f>
        <v>0</v>
      </c>
      <c r="AV153">
        <f>IF(AU153=0,0,IF('Net Acumulado'!AV153&gt;-'Net Acumulado'!$B153,0,1))</f>
        <v>0</v>
      </c>
      <c r="AW153">
        <f>IF(AV153=0,0,IF('Net Acumulado'!AW153&gt;-'Net Acumulado'!$B153,0,1))</f>
        <v>0</v>
      </c>
      <c r="AX153">
        <f>IF(AW153=0,0,IF('Net Acumulado'!AX153&gt;-'Net Acumulado'!$B153,0,1))</f>
        <v>0</v>
      </c>
      <c r="AY153">
        <f>IF(AX153=0,0,IF('Net Acumulado'!AY153&gt;-'Net Acumulado'!$B153,0,1))</f>
        <v>0</v>
      </c>
      <c r="AZ153">
        <f>IF(AY153=0,0,IF('Net Acumulado'!AZ153&gt;-'Net Acumulado'!$B153,0,1))</f>
        <v>0</v>
      </c>
      <c r="BA153">
        <f>IF(AZ153=0,0,IF('Net Acumulado'!BA153&gt;-'Net Acumulado'!$B153,0,1))</f>
        <v>0</v>
      </c>
      <c r="BB153">
        <f>IF(BA153=0,0,IF('Net Acumulado'!BB153&gt;-'Net Acumulado'!$B153,0,1))</f>
        <v>0</v>
      </c>
      <c r="BC153">
        <f>IF(BB153=0,0,IF('Net Acumulado'!BC153&gt;-'Net Acumulado'!$B153,0,1))</f>
        <v>0</v>
      </c>
      <c r="BD153">
        <f>IF(BC153=0,0,IF('Net Acumulado'!BD153&gt;-'Net Acumulado'!$B153,0,1))</f>
        <v>0</v>
      </c>
      <c r="BE153">
        <f>IF(BD153=0,0,IF('Net Acumulado'!BE153&gt;-'Net Acumulado'!$B153,0,1))</f>
        <v>0</v>
      </c>
      <c r="BF153">
        <f>IF(BE153=0,0,IF('Net Acumulado'!BF153&gt;-'Net Acumulado'!$B153,0,1))</f>
        <v>0</v>
      </c>
      <c r="BG153">
        <f>IF(BF153=0,0,IF('Net Acumulado'!BG153&gt;-'Net Acumulado'!$B153,0,1))</f>
        <v>0</v>
      </c>
      <c r="BH153">
        <f>IF(BG153=0,0,IF('Net Acumulado'!BH153&gt;-'Net Acumulado'!$B153,0,1))</f>
        <v>0</v>
      </c>
      <c r="BI153">
        <f>IF(BH153=0,0,IF('Net Acumulado'!BI153&gt;-'Net Acumulado'!$B153,0,1))</f>
        <v>0</v>
      </c>
      <c r="BJ153">
        <f>IF(BI153=0,0,IF('Net Acumulado'!BJ153&gt;-'Net Acumulado'!$B153,0,1))</f>
        <v>0</v>
      </c>
      <c r="BK153">
        <f>IF(BJ153=0,0,IF('Net Acumulado'!BK153&gt;-'Net Acumulado'!$B153,0,1))</f>
        <v>0</v>
      </c>
      <c r="BL153">
        <f>IF(BK153=0,0,IF('Net Acumulado'!BL153&gt;-'Net Acumulado'!$B153,0,1))</f>
        <v>0</v>
      </c>
      <c r="BM153">
        <f>IF(BL153=0,0,IF('Net Acumulado'!BM153&gt;-'Net Acumulado'!$B153,0,1))</f>
        <v>0</v>
      </c>
      <c r="BN153">
        <f>IF(BM153=0,0,IF('Net Acumulado'!BN153&gt;-'Net Acumulado'!$B153,0,1))</f>
        <v>0</v>
      </c>
      <c r="BO153">
        <f>IF(BN153=0,0,IF('Net Acumulado'!BO153&gt;-'Net Acumulado'!$B153,0,1))</f>
        <v>0</v>
      </c>
      <c r="BP153">
        <f>IF(BO153=0,0,IF('Net Acumulado'!BP153&gt;-'Net Acumulado'!$B153,0,1))</f>
        <v>0</v>
      </c>
      <c r="BQ153">
        <f>IF(BP153=0,0,IF('Net Acumulado'!BQ153&gt;-'Net Acumulado'!$B153,0,1))</f>
        <v>0</v>
      </c>
      <c r="BR153">
        <f>IF(BQ153=0,0,IF('Net Acumulado'!BR153&gt;-'Net Acumulado'!$B153,0,1))</f>
        <v>0</v>
      </c>
      <c r="BS153">
        <f>IF(BR153=0,0,IF('Net Acumulado'!BS153&gt;-'Net Acumulado'!$B153,0,1))</f>
        <v>0</v>
      </c>
      <c r="BT153">
        <f>IF(BS153=0,0,IF('Net Acumulado'!BT153&gt;-'Net Acumulado'!$B153,0,1))</f>
        <v>0</v>
      </c>
      <c r="BU153">
        <f>IF(BT153=0,0,IF('Net Acumulado'!BU153&gt;-'Net Acumulado'!$B153,0,1))</f>
        <v>0</v>
      </c>
      <c r="BV153">
        <f>IF(BU153=0,0,IF('Net Acumulado'!BV153&gt;-'Net Acumulado'!$B153,0,1))</f>
        <v>0</v>
      </c>
      <c r="BW153">
        <f>IF(BV153=0,0,IF('Net Acumulado'!BW153&gt;-'Net Acumulado'!$B153,0,1))</f>
        <v>0</v>
      </c>
      <c r="BX153">
        <f>IF(BW153=0,0,IF('Net Acumulado'!BX153&gt;-'Net Acumulado'!$B153,0,1))</f>
        <v>0</v>
      </c>
      <c r="BY153">
        <f>IF(BX153=0,0,IF('Net Acumulado'!BY153&gt;-'Net Acumulado'!$B153,0,1))</f>
        <v>0</v>
      </c>
      <c r="BZ153">
        <f>IF(BY153=0,0,IF('Net Acumulado'!BZ153&gt;-'Net Acumulado'!$B153,0,1))</f>
        <v>0</v>
      </c>
      <c r="CA153">
        <f>IF(BZ153=0,0,IF('Net Acumulado'!CA153&gt;-'Net Acumulado'!$B153,0,1))</f>
        <v>0</v>
      </c>
      <c r="CB153">
        <f>IF(CA153=0,0,IF('Net Acumulado'!CB153&gt;-'Net Acumulado'!$B153,0,1))</f>
        <v>0</v>
      </c>
      <c r="CC153">
        <f>IF(CB153=0,0,IF('Net Acumulado'!CC153&gt;-'Net Acumulado'!$B153,0,1))</f>
        <v>0</v>
      </c>
      <c r="CD153">
        <f>IF(CC153=0,0,IF('Net Acumulado'!CD153&gt;-'Net Acumulado'!$B153,0,1))</f>
        <v>0</v>
      </c>
      <c r="CE153">
        <f>IF(CD153=0,0,IF('Net Acumulado'!CE153&gt;-'Net Acumulado'!$B153,0,1))</f>
        <v>0</v>
      </c>
      <c r="CF153">
        <f>IF(CE153=0,0,IF('Net Acumulado'!CF153&gt;-'Net Acumulado'!$B153,0,1))</f>
        <v>0</v>
      </c>
      <c r="CG153">
        <f>IF(CF153=0,0,IF('Net Acumulado'!CG153&gt;-'Net Acumulado'!$B153,0,1))</f>
        <v>0</v>
      </c>
      <c r="CH153">
        <f>IF(CG153=0,0,IF('Net Acumulado'!CH153&gt;-'Net Acumulado'!$B153,0,1))</f>
        <v>0</v>
      </c>
      <c r="CI153">
        <f>IF(CH153=0,0,IF('Net Acumulado'!CI153&gt;-'Net Acumulado'!$B153,0,1))</f>
        <v>0</v>
      </c>
      <c r="CJ153">
        <f>IF(CI153=0,0,IF('Net Acumulado'!CJ153&gt;-'Net Acumulado'!$B153,0,1))</f>
        <v>0</v>
      </c>
      <c r="CK153">
        <f>IF(CJ153=0,0,IF('Net Acumulado'!CK153&gt;-'Net Acumulado'!$B153,0,1))</f>
        <v>0</v>
      </c>
      <c r="CL153">
        <f>IF(CK153=0,0,IF('Net Acumulado'!CL153&gt;-'Net Acumulado'!$B153,0,1))</f>
        <v>0</v>
      </c>
      <c r="CM153">
        <f>IF(CL153=0,0,IF('Net Acumulado'!CM153&gt;-'Net Acumulado'!$B153,0,1))</f>
        <v>0</v>
      </c>
      <c r="CN153">
        <f>IF(CM153=0,0,IF('Net Acumulado'!CN153&gt;-'Net Acumulado'!$B153,0,1))</f>
        <v>0</v>
      </c>
      <c r="CO153">
        <f>IF(CN153=0,0,IF('Net Acumulado'!CO153&gt;-'Net Acumulado'!$B153,0,1))</f>
        <v>0</v>
      </c>
      <c r="CP153">
        <f>IF(CO153=0,0,IF('Net Acumulado'!CP153&gt;-'Net Acumulado'!$B153,0,1))</f>
        <v>0</v>
      </c>
      <c r="CQ153">
        <f>IF(CP153=0,0,IF('Net Acumulado'!CQ153&gt;-'Net Acumulado'!$B153,0,1))</f>
        <v>0</v>
      </c>
      <c r="CR153">
        <f>IF(CQ153=0,0,IF('Net Acumulado'!CR153&gt;-'Net Acumulado'!$B153,0,1))</f>
        <v>0</v>
      </c>
      <c r="CS153">
        <f>IF(CR153=0,0,IF('Net Acumulado'!CS153&gt;-'Net Acumulado'!$B153,0,1))</f>
        <v>0</v>
      </c>
      <c r="CT153">
        <f>IF(CS153=0,0,IF('Net Acumulado'!CT153&gt;-'Net Acumulado'!$B153,0,1))</f>
        <v>0</v>
      </c>
      <c r="CU153">
        <f>IF(CT153=0,0,IF('Net Acumulado'!CU153&gt;-'Net Acumulado'!$B153,0,1))</f>
        <v>0</v>
      </c>
    </row>
    <row r="154" spans="1:99" x14ac:dyDescent="0.3">
      <c r="A154">
        <f t="shared" si="2"/>
        <v>96</v>
      </c>
      <c r="B154">
        <v>0</v>
      </c>
      <c r="C154">
        <v>5200</v>
      </c>
      <c r="D154">
        <f>IF('Net Acumulado'!D154&gt;-'Net Acumulado'!$B154,0,1)</f>
        <v>1</v>
      </c>
      <c r="E154">
        <f>IF(D154=0,0,IF('Net Acumulado'!E154&gt;-'Net Acumulado'!$B154,0,1))</f>
        <v>1</v>
      </c>
      <c r="F154">
        <f>IF(E154=0,0,IF('Net Acumulado'!F154&gt;-'Net Acumulado'!$B154,0,1))</f>
        <v>1</v>
      </c>
      <c r="G154">
        <f>IF(F154=0,0,IF('Net Acumulado'!G154&gt;-'Net Acumulado'!$B154,0,1))</f>
        <v>1</v>
      </c>
      <c r="H154">
        <f>IF(G154=0,0,IF('Net Acumulado'!H154&gt;-'Net Acumulado'!$B154,0,1))</f>
        <v>1</v>
      </c>
      <c r="I154">
        <f>IF(H154=0,0,IF('Net Acumulado'!I154&gt;-'Net Acumulado'!$B154,0,1))</f>
        <v>1</v>
      </c>
      <c r="J154">
        <f>IF(I154=0,0,IF('Net Acumulado'!J154&gt;-'Net Acumulado'!$B154,0,1))</f>
        <v>1</v>
      </c>
      <c r="K154">
        <f>IF(J154=0,0,IF('Net Acumulado'!K154&gt;-'Net Acumulado'!$B154,0,1))</f>
        <v>1</v>
      </c>
      <c r="L154">
        <f>IF(K154=0,0,IF('Net Acumulado'!L154&gt;-'Net Acumulado'!$B154,0,1))</f>
        <v>1</v>
      </c>
      <c r="M154">
        <f>IF(L154=0,0,IF('Net Acumulado'!M154&gt;-'Net Acumulado'!$B154,0,1))</f>
        <v>1</v>
      </c>
      <c r="N154">
        <f>IF(M154=0,0,IF('Net Acumulado'!N154&gt;-'Net Acumulado'!$B154,0,1))</f>
        <v>1</v>
      </c>
      <c r="O154">
        <f>IF(N154=0,0,IF('Net Acumulado'!O154&gt;-'Net Acumulado'!$B154,0,1))</f>
        <v>1</v>
      </c>
      <c r="P154">
        <f>IF(O154=0,0,IF('Net Acumulado'!P154&gt;-'Net Acumulado'!$B154,0,1))</f>
        <v>1</v>
      </c>
      <c r="Q154">
        <f>IF(P154=0,0,IF('Net Acumulado'!Q154&gt;-'Net Acumulado'!$B154,0,1))</f>
        <v>1</v>
      </c>
      <c r="R154">
        <f>IF(Q154=0,0,IF('Net Acumulado'!R154&gt;-'Net Acumulado'!$B154,0,1))</f>
        <v>1</v>
      </c>
      <c r="S154">
        <f>IF(R154=0,0,IF('Net Acumulado'!S154&gt;-'Net Acumulado'!$B154,0,1))</f>
        <v>1</v>
      </c>
      <c r="T154">
        <f>IF(S154=0,0,IF('Net Acumulado'!T154&gt;-'Net Acumulado'!$B154,0,1))</f>
        <v>1</v>
      </c>
      <c r="U154">
        <f>IF(T154=0,0,IF('Net Acumulado'!U154&gt;-'Net Acumulado'!$B154,0,1))</f>
        <v>1</v>
      </c>
      <c r="V154">
        <f>IF(U154=0,0,IF('Net Acumulado'!V154&gt;-'Net Acumulado'!$B154,0,1))</f>
        <v>1</v>
      </c>
      <c r="W154">
        <f>IF(V154=0,0,IF('Net Acumulado'!W154&gt;-'Net Acumulado'!$B154,0,1))</f>
        <v>1</v>
      </c>
      <c r="X154">
        <f>IF(W154=0,0,IF('Net Acumulado'!X154&gt;-'Net Acumulado'!$B154,0,1))</f>
        <v>1</v>
      </c>
      <c r="Y154">
        <f>IF(X154=0,0,IF('Net Acumulado'!Y154&gt;-'Net Acumulado'!$B154,0,1))</f>
        <v>1</v>
      </c>
      <c r="Z154">
        <f>IF(Y154=0,0,IF('Net Acumulado'!Z154&gt;-'Net Acumulado'!$B154,0,1))</f>
        <v>1</v>
      </c>
      <c r="AA154">
        <f>IF(Z154=0,0,IF('Net Acumulado'!AA154&gt;-'Net Acumulado'!$B154,0,1))</f>
        <v>1</v>
      </c>
      <c r="AB154">
        <f>IF(AA154=0,0,IF('Net Acumulado'!AB154&gt;-'Net Acumulado'!$B154,0,1))</f>
        <v>1</v>
      </c>
      <c r="AC154">
        <f>IF(AB154=0,0,IF('Net Acumulado'!AC154&gt;-'Net Acumulado'!$B154,0,1))</f>
        <v>1</v>
      </c>
      <c r="AD154">
        <f>IF(AC154=0,0,IF('Net Acumulado'!AD154&gt;-'Net Acumulado'!$B154,0,1))</f>
        <v>1</v>
      </c>
      <c r="AE154">
        <f>IF(AD154=0,0,IF('Net Acumulado'!AE154&gt;-'Net Acumulado'!$B154,0,1))</f>
        <v>1</v>
      </c>
      <c r="AF154">
        <f>IF(AE154=0,0,IF('Net Acumulado'!AF154&gt;-'Net Acumulado'!$B154,0,1))</f>
        <v>1</v>
      </c>
      <c r="AG154">
        <f>IF(AF154=0,0,IF('Net Acumulado'!AG154&gt;-'Net Acumulado'!$B154,0,1))</f>
        <v>1</v>
      </c>
      <c r="AH154">
        <f>IF(AG154=0,0,IF('Net Acumulado'!AH154&gt;-'Net Acumulado'!$B154,0,1))</f>
        <v>1</v>
      </c>
      <c r="AI154">
        <f>IF(AH154=0,0,IF('Net Acumulado'!AI154&gt;-'Net Acumulado'!$B154,0,1))</f>
        <v>1</v>
      </c>
      <c r="AJ154">
        <f>IF(AI154=0,0,IF('Net Acumulado'!AJ154&gt;-'Net Acumulado'!$B154,0,1))</f>
        <v>1</v>
      </c>
      <c r="AK154">
        <f>IF(AJ154=0,0,IF('Net Acumulado'!AK154&gt;-'Net Acumulado'!$B154,0,1))</f>
        <v>1</v>
      </c>
      <c r="AL154">
        <f>IF(AK154=0,0,IF('Net Acumulado'!AL154&gt;-'Net Acumulado'!$B154,0,1))</f>
        <v>1</v>
      </c>
      <c r="AM154">
        <f>IF(AL154=0,0,IF('Net Acumulado'!AM154&gt;-'Net Acumulado'!$B154,0,1))</f>
        <v>1</v>
      </c>
      <c r="AN154">
        <f>IF(AM154=0,0,IF('Net Acumulado'!AN154&gt;-'Net Acumulado'!$B154,0,1))</f>
        <v>1</v>
      </c>
      <c r="AO154">
        <f>IF(AN154=0,0,IF('Net Acumulado'!AO154&gt;-'Net Acumulado'!$B154,0,1))</f>
        <v>1</v>
      </c>
      <c r="AP154">
        <f>IF(AO154=0,0,IF('Net Acumulado'!AP154&gt;-'Net Acumulado'!$B154,0,1))</f>
        <v>1</v>
      </c>
      <c r="AQ154">
        <f>IF(AP154=0,0,IF('Net Acumulado'!AQ154&gt;-'Net Acumulado'!$B154,0,1))</f>
        <v>1</v>
      </c>
      <c r="AR154">
        <f>IF(AQ154=0,0,IF('Net Acumulado'!AR154&gt;-'Net Acumulado'!$B154,0,1))</f>
        <v>1</v>
      </c>
      <c r="AS154">
        <f>IF(AR154=0,0,IF('Net Acumulado'!AS154&gt;-'Net Acumulado'!$B154,0,1))</f>
        <v>1</v>
      </c>
      <c r="AT154">
        <f>IF(AS154=0,0,IF('Net Acumulado'!AT154&gt;-'Net Acumulado'!$B154,0,1))</f>
        <v>1</v>
      </c>
      <c r="AU154">
        <f>IF(AT154=0,0,IF('Net Acumulado'!AU154&gt;-'Net Acumulado'!$B154,0,1))</f>
        <v>1</v>
      </c>
      <c r="AV154">
        <f>IF(AU154=0,0,IF('Net Acumulado'!AV154&gt;-'Net Acumulado'!$B154,0,1))</f>
        <v>1</v>
      </c>
      <c r="AW154">
        <f>IF(AV154=0,0,IF('Net Acumulado'!AW154&gt;-'Net Acumulado'!$B154,0,1))</f>
        <v>1</v>
      </c>
      <c r="AX154">
        <f>IF(AW154=0,0,IF('Net Acumulado'!AX154&gt;-'Net Acumulado'!$B154,0,1))</f>
        <v>1</v>
      </c>
      <c r="AY154">
        <f>IF(AX154=0,0,IF('Net Acumulado'!AY154&gt;-'Net Acumulado'!$B154,0,1))</f>
        <v>1</v>
      </c>
      <c r="AZ154">
        <f>IF(AY154=0,0,IF('Net Acumulado'!AZ154&gt;-'Net Acumulado'!$B154,0,1))</f>
        <v>1</v>
      </c>
      <c r="BA154">
        <f>IF(AZ154=0,0,IF('Net Acumulado'!BA154&gt;-'Net Acumulado'!$B154,0,1))</f>
        <v>1</v>
      </c>
      <c r="BB154">
        <f>IF(BA154=0,0,IF('Net Acumulado'!BB154&gt;-'Net Acumulado'!$B154,0,1))</f>
        <v>1</v>
      </c>
      <c r="BC154">
        <f>IF(BB154=0,0,IF('Net Acumulado'!BC154&gt;-'Net Acumulado'!$B154,0,1))</f>
        <v>1</v>
      </c>
      <c r="BD154">
        <f>IF(BC154=0,0,IF('Net Acumulado'!BD154&gt;-'Net Acumulado'!$B154,0,1))</f>
        <v>1</v>
      </c>
      <c r="BE154">
        <f>IF(BD154=0,0,IF('Net Acumulado'!BE154&gt;-'Net Acumulado'!$B154,0,1))</f>
        <v>1</v>
      </c>
      <c r="BF154">
        <f>IF(BE154=0,0,IF('Net Acumulado'!BF154&gt;-'Net Acumulado'!$B154,0,1))</f>
        <v>1</v>
      </c>
      <c r="BG154">
        <f>IF(BF154=0,0,IF('Net Acumulado'!BG154&gt;-'Net Acumulado'!$B154,0,1))</f>
        <v>1</v>
      </c>
      <c r="BH154">
        <f>IF(BG154=0,0,IF('Net Acumulado'!BH154&gt;-'Net Acumulado'!$B154,0,1))</f>
        <v>1</v>
      </c>
      <c r="BI154">
        <f>IF(BH154=0,0,IF('Net Acumulado'!BI154&gt;-'Net Acumulado'!$B154,0,1))</f>
        <v>1</v>
      </c>
      <c r="BJ154">
        <f>IF(BI154=0,0,IF('Net Acumulado'!BJ154&gt;-'Net Acumulado'!$B154,0,1))</f>
        <v>1</v>
      </c>
      <c r="BK154">
        <f>IF(BJ154=0,0,IF('Net Acumulado'!BK154&gt;-'Net Acumulado'!$B154,0,1))</f>
        <v>1</v>
      </c>
      <c r="BL154">
        <f>IF(BK154=0,0,IF('Net Acumulado'!BL154&gt;-'Net Acumulado'!$B154,0,1))</f>
        <v>1</v>
      </c>
      <c r="BM154">
        <f>IF(BL154=0,0,IF('Net Acumulado'!BM154&gt;-'Net Acumulado'!$B154,0,1))</f>
        <v>1</v>
      </c>
      <c r="BN154">
        <f>IF(BM154=0,0,IF('Net Acumulado'!BN154&gt;-'Net Acumulado'!$B154,0,1))</f>
        <v>1</v>
      </c>
      <c r="BO154">
        <f>IF(BN154=0,0,IF('Net Acumulado'!BO154&gt;-'Net Acumulado'!$B154,0,1))</f>
        <v>1</v>
      </c>
      <c r="BP154">
        <f>IF(BO154=0,0,IF('Net Acumulado'!BP154&gt;-'Net Acumulado'!$B154,0,1))</f>
        <v>1</v>
      </c>
      <c r="BQ154">
        <f>IF(BP154=0,0,IF('Net Acumulado'!BQ154&gt;-'Net Acumulado'!$B154,0,1))</f>
        <v>1</v>
      </c>
      <c r="BR154">
        <f>IF(BQ154=0,0,IF('Net Acumulado'!BR154&gt;-'Net Acumulado'!$B154,0,1))</f>
        <v>1</v>
      </c>
      <c r="BS154">
        <f>IF(BR154=0,0,IF('Net Acumulado'!BS154&gt;-'Net Acumulado'!$B154,0,1))</f>
        <v>1</v>
      </c>
      <c r="BT154">
        <f>IF(BS154=0,0,IF('Net Acumulado'!BT154&gt;-'Net Acumulado'!$B154,0,1))</f>
        <v>1</v>
      </c>
      <c r="BU154">
        <f>IF(BT154=0,0,IF('Net Acumulado'!BU154&gt;-'Net Acumulado'!$B154,0,1))</f>
        <v>1</v>
      </c>
      <c r="BV154">
        <f>IF(BU154=0,0,IF('Net Acumulado'!BV154&gt;-'Net Acumulado'!$B154,0,1))</f>
        <v>1</v>
      </c>
      <c r="BW154">
        <f>IF(BV154=0,0,IF('Net Acumulado'!BW154&gt;-'Net Acumulado'!$B154,0,1))</f>
        <v>1</v>
      </c>
      <c r="BX154">
        <f>IF(BW154=0,0,IF('Net Acumulado'!BX154&gt;-'Net Acumulado'!$B154,0,1))</f>
        <v>1</v>
      </c>
      <c r="BY154">
        <f>IF(BX154=0,0,IF('Net Acumulado'!BY154&gt;-'Net Acumulado'!$B154,0,1))</f>
        <v>1</v>
      </c>
      <c r="BZ154">
        <f>IF(BY154=0,0,IF('Net Acumulado'!BZ154&gt;-'Net Acumulado'!$B154,0,1))</f>
        <v>1</v>
      </c>
      <c r="CA154">
        <f>IF(BZ154=0,0,IF('Net Acumulado'!CA154&gt;-'Net Acumulado'!$B154,0,1))</f>
        <v>1</v>
      </c>
      <c r="CB154">
        <f>IF(CA154=0,0,IF('Net Acumulado'!CB154&gt;-'Net Acumulado'!$B154,0,1))</f>
        <v>1</v>
      </c>
      <c r="CC154">
        <f>IF(CB154=0,0,IF('Net Acumulado'!CC154&gt;-'Net Acumulado'!$B154,0,1))</f>
        <v>1</v>
      </c>
      <c r="CD154">
        <f>IF(CC154=0,0,IF('Net Acumulado'!CD154&gt;-'Net Acumulado'!$B154,0,1))</f>
        <v>1</v>
      </c>
      <c r="CE154">
        <f>IF(CD154=0,0,IF('Net Acumulado'!CE154&gt;-'Net Acumulado'!$B154,0,1))</f>
        <v>1</v>
      </c>
      <c r="CF154">
        <f>IF(CE154=0,0,IF('Net Acumulado'!CF154&gt;-'Net Acumulado'!$B154,0,1))</f>
        <v>1</v>
      </c>
      <c r="CG154">
        <f>IF(CF154=0,0,IF('Net Acumulado'!CG154&gt;-'Net Acumulado'!$B154,0,1))</f>
        <v>1</v>
      </c>
      <c r="CH154">
        <f>IF(CG154=0,0,IF('Net Acumulado'!CH154&gt;-'Net Acumulado'!$B154,0,1))</f>
        <v>1</v>
      </c>
      <c r="CI154">
        <f>IF(CH154=0,0,IF('Net Acumulado'!CI154&gt;-'Net Acumulado'!$B154,0,1))</f>
        <v>1</v>
      </c>
      <c r="CJ154">
        <f>IF(CI154=0,0,IF('Net Acumulado'!CJ154&gt;-'Net Acumulado'!$B154,0,1))</f>
        <v>1</v>
      </c>
      <c r="CK154">
        <f>IF(CJ154=0,0,IF('Net Acumulado'!CK154&gt;-'Net Acumulado'!$B154,0,1))</f>
        <v>1</v>
      </c>
      <c r="CL154">
        <f>IF(CK154=0,0,IF('Net Acumulado'!CL154&gt;-'Net Acumulado'!$B154,0,1))</f>
        <v>1</v>
      </c>
      <c r="CM154">
        <f>IF(CL154=0,0,IF('Net Acumulado'!CM154&gt;-'Net Acumulado'!$B154,0,1))</f>
        <v>1</v>
      </c>
      <c r="CN154">
        <f>IF(CM154=0,0,IF('Net Acumulado'!CN154&gt;-'Net Acumulado'!$B154,0,1))</f>
        <v>1</v>
      </c>
      <c r="CO154">
        <f>IF(CN154=0,0,IF('Net Acumulado'!CO154&gt;-'Net Acumulado'!$B154,0,1))</f>
        <v>1</v>
      </c>
      <c r="CP154">
        <f>IF(CO154=0,0,IF('Net Acumulado'!CP154&gt;-'Net Acumulado'!$B154,0,1))</f>
        <v>1</v>
      </c>
      <c r="CQ154">
        <f>IF(CP154=0,0,IF('Net Acumulado'!CQ154&gt;-'Net Acumulado'!$B154,0,1))</f>
        <v>1</v>
      </c>
      <c r="CR154">
        <f>IF(CQ154=0,0,IF('Net Acumulado'!CR154&gt;-'Net Acumulado'!$B154,0,1))</f>
        <v>1</v>
      </c>
      <c r="CS154">
        <f>IF(CR154=0,0,IF('Net Acumulado'!CS154&gt;-'Net Acumulado'!$B154,0,1))</f>
        <v>1</v>
      </c>
      <c r="CT154">
        <f>IF(CS154=0,0,IF('Net Acumulado'!CT154&gt;-'Net Acumulado'!$B154,0,1))</f>
        <v>1</v>
      </c>
      <c r="CU154">
        <f>IF(CT154=0,0,IF('Net Acumulado'!CU154&gt;-'Net Acumulado'!$B154,0,1))</f>
        <v>1</v>
      </c>
    </row>
    <row r="155" spans="1:99" x14ac:dyDescent="0.3">
      <c r="A155">
        <f t="shared" si="2"/>
        <v>77</v>
      </c>
      <c r="B155">
        <v>-48481</v>
      </c>
      <c r="C155">
        <v>5301</v>
      </c>
      <c r="D155">
        <f>IF('Net Acumulado'!D155&gt;-'Net Acumulado'!$B155,0,1)</f>
        <v>1</v>
      </c>
      <c r="E155">
        <f>IF(D155=0,0,IF('Net Acumulado'!E155&gt;-'Net Acumulado'!$B155,0,1))</f>
        <v>1</v>
      </c>
      <c r="F155">
        <f>IF(E155=0,0,IF('Net Acumulado'!F155&gt;-'Net Acumulado'!$B155,0,1))</f>
        <v>1</v>
      </c>
      <c r="G155">
        <f>IF(F155=0,0,IF('Net Acumulado'!G155&gt;-'Net Acumulado'!$B155,0,1))</f>
        <v>1</v>
      </c>
      <c r="H155">
        <f>IF(G155=0,0,IF('Net Acumulado'!H155&gt;-'Net Acumulado'!$B155,0,1))</f>
        <v>1</v>
      </c>
      <c r="I155">
        <f>IF(H155=0,0,IF('Net Acumulado'!I155&gt;-'Net Acumulado'!$B155,0,1))</f>
        <v>1</v>
      </c>
      <c r="J155">
        <f>IF(I155=0,0,IF('Net Acumulado'!J155&gt;-'Net Acumulado'!$B155,0,1))</f>
        <v>1</v>
      </c>
      <c r="K155">
        <f>IF(J155=0,0,IF('Net Acumulado'!K155&gt;-'Net Acumulado'!$B155,0,1))</f>
        <v>1</v>
      </c>
      <c r="L155">
        <f>IF(K155=0,0,IF('Net Acumulado'!L155&gt;-'Net Acumulado'!$B155,0,1))</f>
        <v>1</v>
      </c>
      <c r="M155">
        <f>IF(L155=0,0,IF('Net Acumulado'!M155&gt;-'Net Acumulado'!$B155,0,1))</f>
        <v>1</v>
      </c>
      <c r="N155">
        <f>IF(M155=0,0,IF('Net Acumulado'!N155&gt;-'Net Acumulado'!$B155,0,1))</f>
        <v>1</v>
      </c>
      <c r="O155">
        <f>IF(N155=0,0,IF('Net Acumulado'!O155&gt;-'Net Acumulado'!$B155,0,1))</f>
        <v>1</v>
      </c>
      <c r="P155">
        <f>IF(O155=0,0,IF('Net Acumulado'!P155&gt;-'Net Acumulado'!$B155,0,1))</f>
        <v>1</v>
      </c>
      <c r="Q155">
        <f>IF(P155=0,0,IF('Net Acumulado'!Q155&gt;-'Net Acumulado'!$B155,0,1))</f>
        <v>1</v>
      </c>
      <c r="R155">
        <f>IF(Q155=0,0,IF('Net Acumulado'!R155&gt;-'Net Acumulado'!$B155,0,1))</f>
        <v>1</v>
      </c>
      <c r="S155">
        <f>IF(R155=0,0,IF('Net Acumulado'!S155&gt;-'Net Acumulado'!$B155,0,1))</f>
        <v>1</v>
      </c>
      <c r="T155">
        <f>IF(S155=0,0,IF('Net Acumulado'!T155&gt;-'Net Acumulado'!$B155,0,1))</f>
        <v>1</v>
      </c>
      <c r="U155">
        <f>IF(T155=0,0,IF('Net Acumulado'!U155&gt;-'Net Acumulado'!$B155,0,1))</f>
        <v>1</v>
      </c>
      <c r="V155">
        <f>IF(U155=0,0,IF('Net Acumulado'!V155&gt;-'Net Acumulado'!$B155,0,1))</f>
        <v>1</v>
      </c>
      <c r="W155">
        <f>IF(V155=0,0,IF('Net Acumulado'!W155&gt;-'Net Acumulado'!$B155,0,1))</f>
        <v>1</v>
      </c>
      <c r="X155">
        <f>IF(W155=0,0,IF('Net Acumulado'!X155&gt;-'Net Acumulado'!$B155,0,1))</f>
        <v>1</v>
      </c>
      <c r="Y155">
        <f>IF(X155=0,0,IF('Net Acumulado'!Y155&gt;-'Net Acumulado'!$B155,0,1))</f>
        <v>1</v>
      </c>
      <c r="Z155">
        <f>IF(Y155=0,0,IF('Net Acumulado'!Z155&gt;-'Net Acumulado'!$B155,0,1))</f>
        <v>1</v>
      </c>
      <c r="AA155">
        <f>IF(Z155=0,0,IF('Net Acumulado'!AA155&gt;-'Net Acumulado'!$B155,0,1))</f>
        <v>1</v>
      </c>
      <c r="AB155">
        <f>IF(AA155=0,0,IF('Net Acumulado'!AB155&gt;-'Net Acumulado'!$B155,0,1))</f>
        <v>1</v>
      </c>
      <c r="AC155">
        <f>IF(AB155=0,0,IF('Net Acumulado'!AC155&gt;-'Net Acumulado'!$B155,0,1))</f>
        <v>1</v>
      </c>
      <c r="AD155">
        <f>IF(AC155=0,0,IF('Net Acumulado'!AD155&gt;-'Net Acumulado'!$B155,0,1))</f>
        <v>1</v>
      </c>
      <c r="AE155">
        <f>IF(AD155=0,0,IF('Net Acumulado'!AE155&gt;-'Net Acumulado'!$B155,0,1))</f>
        <v>1</v>
      </c>
      <c r="AF155">
        <f>IF(AE155=0,0,IF('Net Acumulado'!AF155&gt;-'Net Acumulado'!$B155,0,1))</f>
        <v>1</v>
      </c>
      <c r="AG155">
        <f>IF(AF155=0,0,IF('Net Acumulado'!AG155&gt;-'Net Acumulado'!$B155,0,1))</f>
        <v>1</v>
      </c>
      <c r="AH155">
        <f>IF(AG155=0,0,IF('Net Acumulado'!AH155&gt;-'Net Acumulado'!$B155,0,1))</f>
        <v>1</v>
      </c>
      <c r="AI155">
        <f>IF(AH155=0,0,IF('Net Acumulado'!AI155&gt;-'Net Acumulado'!$B155,0,1))</f>
        <v>1</v>
      </c>
      <c r="AJ155">
        <f>IF(AI155=0,0,IF('Net Acumulado'!AJ155&gt;-'Net Acumulado'!$B155,0,1))</f>
        <v>1</v>
      </c>
      <c r="AK155">
        <f>IF(AJ155=0,0,IF('Net Acumulado'!AK155&gt;-'Net Acumulado'!$B155,0,1))</f>
        <v>1</v>
      </c>
      <c r="AL155">
        <f>IF(AK155=0,0,IF('Net Acumulado'!AL155&gt;-'Net Acumulado'!$B155,0,1))</f>
        <v>1</v>
      </c>
      <c r="AM155">
        <f>IF(AL155=0,0,IF('Net Acumulado'!AM155&gt;-'Net Acumulado'!$B155,0,1))</f>
        <v>1</v>
      </c>
      <c r="AN155">
        <f>IF(AM155=0,0,IF('Net Acumulado'!AN155&gt;-'Net Acumulado'!$B155,0,1))</f>
        <v>1</v>
      </c>
      <c r="AO155">
        <f>IF(AN155=0,0,IF('Net Acumulado'!AO155&gt;-'Net Acumulado'!$B155,0,1))</f>
        <v>1</v>
      </c>
      <c r="AP155">
        <f>IF(AO155=0,0,IF('Net Acumulado'!AP155&gt;-'Net Acumulado'!$B155,0,1))</f>
        <v>1</v>
      </c>
      <c r="AQ155">
        <f>IF(AP155=0,0,IF('Net Acumulado'!AQ155&gt;-'Net Acumulado'!$B155,0,1))</f>
        <v>1</v>
      </c>
      <c r="AR155">
        <f>IF(AQ155=0,0,IF('Net Acumulado'!AR155&gt;-'Net Acumulado'!$B155,0,1))</f>
        <v>1</v>
      </c>
      <c r="AS155">
        <f>IF(AR155=0,0,IF('Net Acumulado'!AS155&gt;-'Net Acumulado'!$B155,0,1))</f>
        <v>1</v>
      </c>
      <c r="AT155">
        <f>IF(AS155=0,0,IF('Net Acumulado'!AT155&gt;-'Net Acumulado'!$B155,0,1))</f>
        <v>1</v>
      </c>
      <c r="AU155">
        <f>IF(AT155=0,0,IF('Net Acumulado'!AU155&gt;-'Net Acumulado'!$B155,0,1))</f>
        <v>1</v>
      </c>
      <c r="AV155">
        <f>IF(AU155=0,0,IF('Net Acumulado'!AV155&gt;-'Net Acumulado'!$B155,0,1))</f>
        <v>1</v>
      </c>
      <c r="AW155">
        <f>IF(AV155=0,0,IF('Net Acumulado'!AW155&gt;-'Net Acumulado'!$B155,0,1))</f>
        <v>1</v>
      </c>
      <c r="AX155">
        <f>IF(AW155=0,0,IF('Net Acumulado'!AX155&gt;-'Net Acumulado'!$B155,0,1))</f>
        <v>1</v>
      </c>
      <c r="AY155">
        <f>IF(AX155=0,0,IF('Net Acumulado'!AY155&gt;-'Net Acumulado'!$B155,0,1))</f>
        <v>1</v>
      </c>
      <c r="AZ155">
        <f>IF(AY155=0,0,IF('Net Acumulado'!AZ155&gt;-'Net Acumulado'!$B155,0,1))</f>
        <v>1</v>
      </c>
      <c r="BA155">
        <f>IF(AZ155=0,0,IF('Net Acumulado'!BA155&gt;-'Net Acumulado'!$B155,0,1))</f>
        <v>1</v>
      </c>
      <c r="BB155">
        <f>IF(BA155=0,0,IF('Net Acumulado'!BB155&gt;-'Net Acumulado'!$B155,0,1))</f>
        <v>1</v>
      </c>
      <c r="BC155">
        <f>IF(BB155=0,0,IF('Net Acumulado'!BC155&gt;-'Net Acumulado'!$B155,0,1))</f>
        <v>1</v>
      </c>
      <c r="BD155">
        <f>IF(BC155=0,0,IF('Net Acumulado'!BD155&gt;-'Net Acumulado'!$B155,0,1))</f>
        <v>1</v>
      </c>
      <c r="BE155">
        <f>IF(BD155=0,0,IF('Net Acumulado'!BE155&gt;-'Net Acumulado'!$B155,0,1))</f>
        <v>1</v>
      </c>
      <c r="BF155">
        <f>IF(BE155=0,0,IF('Net Acumulado'!BF155&gt;-'Net Acumulado'!$B155,0,1))</f>
        <v>1</v>
      </c>
      <c r="BG155">
        <f>IF(BF155=0,0,IF('Net Acumulado'!BG155&gt;-'Net Acumulado'!$B155,0,1))</f>
        <v>1</v>
      </c>
      <c r="BH155">
        <f>IF(BG155=0,0,IF('Net Acumulado'!BH155&gt;-'Net Acumulado'!$B155,0,1))</f>
        <v>1</v>
      </c>
      <c r="BI155">
        <f>IF(BH155=0,0,IF('Net Acumulado'!BI155&gt;-'Net Acumulado'!$B155,0,1))</f>
        <v>1</v>
      </c>
      <c r="BJ155">
        <f>IF(BI155=0,0,IF('Net Acumulado'!BJ155&gt;-'Net Acumulado'!$B155,0,1))</f>
        <v>1</v>
      </c>
      <c r="BK155">
        <f>IF(BJ155=0,0,IF('Net Acumulado'!BK155&gt;-'Net Acumulado'!$B155,0,1))</f>
        <v>1</v>
      </c>
      <c r="BL155">
        <f>IF(BK155=0,0,IF('Net Acumulado'!BL155&gt;-'Net Acumulado'!$B155,0,1))</f>
        <v>1</v>
      </c>
      <c r="BM155">
        <f>IF(BL155=0,0,IF('Net Acumulado'!BM155&gt;-'Net Acumulado'!$B155,0,1))</f>
        <v>1</v>
      </c>
      <c r="BN155">
        <f>IF(BM155=0,0,IF('Net Acumulado'!BN155&gt;-'Net Acumulado'!$B155,0,1))</f>
        <v>1</v>
      </c>
      <c r="BO155">
        <f>IF(BN155=0,0,IF('Net Acumulado'!BO155&gt;-'Net Acumulado'!$B155,0,1))</f>
        <v>1</v>
      </c>
      <c r="BP155">
        <f>IF(BO155=0,0,IF('Net Acumulado'!BP155&gt;-'Net Acumulado'!$B155,0,1))</f>
        <v>1</v>
      </c>
      <c r="BQ155">
        <f>IF(BP155=0,0,IF('Net Acumulado'!BQ155&gt;-'Net Acumulado'!$B155,0,1))</f>
        <v>1</v>
      </c>
      <c r="BR155">
        <f>IF(BQ155=0,0,IF('Net Acumulado'!BR155&gt;-'Net Acumulado'!$B155,0,1))</f>
        <v>1</v>
      </c>
      <c r="BS155">
        <f>IF(BR155=0,0,IF('Net Acumulado'!BS155&gt;-'Net Acumulado'!$B155,0,1))</f>
        <v>1</v>
      </c>
      <c r="BT155">
        <f>IF(BS155=0,0,IF('Net Acumulado'!BT155&gt;-'Net Acumulado'!$B155,0,1))</f>
        <v>1</v>
      </c>
      <c r="BU155">
        <f>IF(BT155=0,0,IF('Net Acumulado'!BU155&gt;-'Net Acumulado'!$B155,0,1))</f>
        <v>1</v>
      </c>
      <c r="BV155">
        <f>IF(BU155=0,0,IF('Net Acumulado'!BV155&gt;-'Net Acumulado'!$B155,0,1))</f>
        <v>1</v>
      </c>
      <c r="BW155">
        <f>IF(BV155=0,0,IF('Net Acumulado'!BW155&gt;-'Net Acumulado'!$B155,0,1))</f>
        <v>1</v>
      </c>
      <c r="BX155">
        <f>IF(BW155=0,0,IF('Net Acumulado'!BX155&gt;-'Net Acumulado'!$B155,0,1))</f>
        <v>1</v>
      </c>
      <c r="BY155">
        <f>IF(BX155=0,0,IF('Net Acumulado'!BY155&gt;-'Net Acumulado'!$B155,0,1))</f>
        <v>1</v>
      </c>
      <c r="BZ155">
        <f>IF(BY155=0,0,IF('Net Acumulado'!BZ155&gt;-'Net Acumulado'!$B155,0,1))</f>
        <v>1</v>
      </c>
      <c r="CA155">
        <f>IF(BZ155=0,0,IF('Net Acumulado'!CA155&gt;-'Net Acumulado'!$B155,0,1))</f>
        <v>1</v>
      </c>
      <c r="CB155">
        <f>IF(CA155=0,0,IF('Net Acumulado'!CB155&gt;-'Net Acumulado'!$B155,0,1))</f>
        <v>1</v>
      </c>
      <c r="CC155">
        <f>IF(CB155=0,0,IF('Net Acumulado'!CC155&gt;-'Net Acumulado'!$B155,0,1))</f>
        <v>0</v>
      </c>
      <c r="CD155">
        <f>IF(CC155=0,0,IF('Net Acumulado'!CD155&gt;-'Net Acumulado'!$B155,0,1))</f>
        <v>0</v>
      </c>
      <c r="CE155">
        <f>IF(CD155=0,0,IF('Net Acumulado'!CE155&gt;-'Net Acumulado'!$B155,0,1))</f>
        <v>0</v>
      </c>
      <c r="CF155">
        <f>IF(CE155=0,0,IF('Net Acumulado'!CF155&gt;-'Net Acumulado'!$B155,0,1))</f>
        <v>0</v>
      </c>
      <c r="CG155">
        <f>IF(CF155=0,0,IF('Net Acumulado'!CG155&gt;-'Net Acumulado'!$B155,0,1))</f>
        <v>0</v>
      </c>
      <c r="CH155">
        <f>IF(CG155=0,0,IF('Net Acumulado'!CH155&gt;-'Net Acumulado'!$B155,0,1))</f>
        <v>0</v>
      </c>
      <c r="CI155">
        <f>IF(CH155=0,0,IF('Net Acumulado'!CI155&gt;-'Net Acumulado'!$B155,0,1))</f>
        <v>0</v>
      </c>
      <c r="CJ155">
        <f>IF(CI155=0,0,IF('Net Acumulado'!CJ155&gt;-'Net Acumulado'!$B155,0,1))</f>
        <v>0</v>
      </c>
      <c r="CK155">
        <f>IF(CJ155=0,0,IF('Net Acumulado'!CK155&gt;-'Net Acumulado'!$B155,0,1))</f>
        <v>0</v>
      </c>
      <c r="CL155">
        <f>IF(CK155=0,0,IF('Net Acumulado'!CL155&gt;-'Net Acumulado'!$B155,0,1))</f>
        <v>0</v>
      </c>
      <c r="CM155">
        <f>IF(CL155=0,0,IF('Net Acumulado'!CM155&gt;-'Net Acumulado'!$B155,0,1))</f>
        <v>0</v>
      </c>
      <c r="CN155">
        <f>IF(CM155=0,0,IF('Net Acumulado'!CN155&gt;-'Net Acumulado'!$B155,0,1))</f>
        <v>0</v>
      </c>
      <c r="CO155">
        <f>IF(CN155=0,0,IF('Net Acumulado'!CO155&gt;-'Net Acumulado'!$B155,0,1))</f>
        <v>0</v>
      </c>
      <c r="CP155">
        <f>IF(CO155=0,0,IF('Net Acumulado'!CP155&gt;-'Net Acumulado'!$B155,0,1))</f>
        <v>0</v>
      </c>
      <c r="CQ155">
        <f>IF(CP155=0,0,IF('Net Acumulado'!CQ155&gt;-'Net Acumulado'!$B155,0,1))</f>
        <v>0</v>
      </c>
      <c r="CR155">
        <f>IF(CQ155=0,0,IF('Net Acumulado'!CR155&gt;-'Net Acumulado'!$B155,0,1))</f>
        <v>0</v>
      </c>
      <c r="CS155">
        <f>IF(CR155=0,0,IF('Net Acumulado'!CS155&gt;-'Net Acumulado'!$B155,0,1))</f>
        <v>0</v>
      </c>
      <c r="CT155">
        <f>IF(CS155=0,0,IF('Net Acumulado'!CT155&gt;-'Net Acumulado'!$B155,0,1))</f>
        <v>0</v>
      </c>
      <c r="CU155">
        <f>IF(CT155=0,0,IF('Net Acumulado'!CU155&gt;-'Net Acumulado'!$B155,0,1))</f>
        <v>0</v>
      </c>
    </row>
    <row r="157" spans="1:99" x14ac:dyDescent="0.3">
      <c r="A157">
        <f>SUM(D157:CU157)</f>
        <v>65</v>
      </c>
      <c r="B157">
        <f>SUM(B4:B155)</f>
        <v>-2996914</v>
      </c>
      <c r="C157">
        <v>99999</v>
      </c>
      <c r="D157">
        <f>IF('Net Acumulado'!D157&gt;-'Net Acumulado'!$B157,0,1)</f>
        <v>1</v>
      </c>
      <c r="E157">
        <f>IF(D157=0,0,IF('Net Acumulado'!E157&gt;-'Net Acumulado'!$B157,0,1))</f>
        <v>1</v>
      </c>
      <c r="F157">
        <f>IF(E157=0,0,IF('Net Acumulado'!F157&gt;-'Net Acumulado'!$B$157,0,1))</f>
        <v>1</v>
      </c>
      <c r="G157">
        <f>IF(F157=0,0,IF('Net Acumulado'!G157&gt;-'Net Acumulado'!$B$157,0,1))</f>
        <v>1</v>
      </c>
      <c r="H157">
        <f>IF(G157=0,0,IF('Net Acumulado'!H157&gt;-'Net Acumulado'!$B$157,0,1))</f>
        <v>1</v>
      </c>
      <c r="I157">
        <f>IF(H157=0,0,IF('Net Acumulado'!I157&gt;-'Net Acumulado'!$B$157,0,1))</f>
        <v>1</v>
      </c>
      <c r="J157">
        <f>IF(I157=0,0,IF('Net Acumulado'!J157&gt;-'Net Acumulado'!$B$157,0,1))</f>
        <v>1</v>
      </c>
      <c r="K157">
        <f>IF(J157=0,0,IF('Net Acumulado'!K157&gt;-'Net Acumulado'!$B$157,0,1))</f>
        <v>1</v>
      </c>
      <c r="L157">
        <f>IF(K157=0,0,IF('Net Acumulado'!L157&gt;-'Net Acumulado'!$B$157,0,1))</f>
        <v>1</v>
      </c>
      <c r="M157">
        <f>IF(L157=0,0,IF('Net Acumulado'!M157&gt;-'Net Acumulado'!$B$157,0,1))</f>
        <v>1</v>
      </c>
      <c r="N157">
        <f>IF(M157=0,0,IF('Net Acumulado'!N157&gt;-'Net Acumulado'!$B$157,0,1))</f>
        <v>1</v>
      </c>
      <c r="O157">
        <f>IF(N157=0,0,IF('Net Acumulado'!O157&gt;-'Net Acumulado'!$B$157,0,1))</f>
        <v>1</v>
      </c>
      <c r="P157">
        <f>IF(O157=0,0,IF('Net Acumulado'!P157&gt;-'Net Acumulado'!$B$157,0,1))</f>
        <v>1</v>
      </c>
      <c r="Q157">
        <f>IF(P157=0,0,IF('Net Acumulado'!Q157&gt;-'Net Acumulado'!$B$157,0,1))</f>
        <v>1</v>
      </c>
      <c r="R157">
        <f>IF(Q157=0,0,IF('Net Acumulado'!R157&gt;-'Net Acumulado'!$B$157,0,1))</f>
        <v>1</v>
      </c>
      <c r="S157">
        <f>IF(R157=0,0,IF('Net Acumulado'!S157&gt;-'Net Acumulado'!$B$157,0,1))</f>
        <v>1</v>
      </c>
      <c r="T157">
        <f>IF(S157=0,0,IF('Net Acumulado'!T157&gt;-'Net Acumulado'!$B$157,0,1))</f>
        <v>1</v>
      </c>
      <c r="U157">
        <f>IF(T157=0,0,IF('Net Acumulado'!U157&gt;-'Net Acumulado'!$B$157,0,1))</f>
        <v>1</v>
      </c>
      <c r="V157">
        <f>IF(U157=0,0,IF('Net Acumulado'!V157&gt;-'Net Acumulado'!$B$157,0,1))</f>
        <v>1</v>
      </c>
      <c r="W157">
        <f>IF(V157=0,0,IF('Net Acumulado'!W157&gt;-'Net Acumulado'!$B$157,0,1))</f>
        <v>1</v>
      </c>
      <c r="X157">
        <f>IF(W157=0,0,IF('Net Acumulado'!X157&gt;-'Net Acumulado'!$B$157,0,1))</f>
        <v>1</v>
      </c>
      <c r="Y157">
        <f>IF(X157=0,0,IF('Net Acumulado'!Y157&gt;-'Net Acumulado'!$B$157,0,1))</f>
        <v>1</v>
      </c>
      <c r="Z157">
        <f>IF(Y157=0,0,IF('Net Acumulado'!Z157&gt;-'Net Acumulado'!$B$157,0,1))</f>
        <v>1</v>
      </c>
      <c r="AA157">
        <f>IF(Z157=0,0,IF('Net Acumulado'!AA157&gt;-'Net Acumulado'!$B$157,0,1))</f>
        <v>1</v>
      </c>
      <c r="AB157">
        <f>IF(AA157=0,0,IF('Net Acumulado'!AB157&gt;-'Net Acumulado'!$B$157,0,1))</f>
        <v>1</v>
      </c>
      <c r="AC157">
        <f>IF(AB157=0,0,IF('Net Acumulado'!AC157&gt;-'Net Acumulado'!$B$157,0,1))</f>
        <v>1</v>
      </c>
      <c r="AD157">
        <f>IF(AC157=0,0,IF('Net Acumulado'!AD157&gt;-'Net Acumulado'!$B$157,0,1))</f>
        <v>1</v>
      </c>
      <c r="AE157">
        <f>IF(AD157=0,0,IF('Net Acumulado'!AE157&gt;-'Net Acumulado'!$B$157,0,1))</f>
        <v>1</v>
      </c>
      <c r="AF157">
        <f>IF(AE157=0,0,IF('Net Acumulado'!AF157&gt;-'Net Acumulado'!$B$157,0,1))</f>
        <v>1</v>
      </c>
      <c r="AG157">
        <f>IF(AF157=0,0,IF('Net Acumulado'!AG157&gt;-'Net Acumulado'!$B$157,0,1))</f>
        <v>1</v>
      </c>
      <c r="AH157">
        <f>IF(AG157=0,0,IF('Net Acumulado'!AH157&gt;-'Net Acumulado'!$B$157,0,1))</f>
        <v>1</v>
      </c>
      <c r="AI157">
        <f>IF(AH157=0,0,IF('Net Acumulado'!AI157&gt;-'Net Acumulado'!$B$157,0,1))</f>
        <v>1</v>
      </c>
      <c r="AJ157">
        <f>IF(AI157=0,0,IF('Net Acumulado'!AJ157&gt;-'Net Acumulado'!$B$157,0,1))</f>
        <v>1</v>
      </c>
      <c r="AK157">
        <f>IF(AJ157=0,0,IF('Net Acumulado'!AK157&gt;-'Net Acumulado'!$B$157,0,1))</f>
        <v>1</v>
      </c>
      <c r="AL157">
        <f>IF(AK157=0,0,IF('Net Acumulado'!AL157&gt;-'Net Acumulado'!$B$157,0,1))</f>
        <v>1</v>
      </c>
      <c r="AM157">
        <f>IF(AL157=0,0,IF('Net Acumulado'!AM157&gt;-'Net Acumulado'!$B$157,0,1))</f>
        <v>1</v>
      </c>
      <c r="AN157">
        <f>IF(AM157=0,0,IF('Net Acumulado'!AN157&gt;-'Net Acumulado'!$B$157,0,1))</f>
        <v>1</v>
      </c>
      <c r="AO157">
        <f>IF(AN157=0,0,IF('Net Acumulado'!AO157&gt;-'Net Acumulado'!$B$157,0,1))</f>
        <v>1</v>
      </c>
      <c r="AP157">
        <f>IF(AO157=0,0,IF('Net Acumulado'!AP157&gt;-'Net Acumulado'!$B$157,0,1))</f>
        <v>1</v>
      </c>
      <c r="AQ157">
        <f>IF(AP157=0,0,IF('Net Acumulado'!AQ157&gt;-'Net Acumulado'!$B$157,0,1))</f>
        <v>1</v>
      </c>
      <c r="AR157">
        <f>IF(AQ157=0,0,IF('Net Acumulado'!AR157&gt;-'Net Acumulado'!$B$157,0,1))</f>
        <v>1</v>
      </c>
      <c r="AS157">
        <f>IF(AR157=0,0,IF('Net Acumulado'!AS157&gt;-'Net Acumulado'!$B$157,0,1))</f>
        <v>1</v>
      </c>
      <c r="AT157">
        <f>IF(AS157=0,0,IF('Net Acumulado'!AT157&gt;-'Net Acumulado'!$B$157,0,1))</f>
        <v>1</v>
      </c>
      <c r="AU157">
        <f>IF(AT157=0,0,IF('Net Acumulado'!AU157&gt;-'Net Acumulado'!$B$157,0,1))</f>
        <v>1</v>
      </c>
      <c r="AV157">
        <f>IF(AU157=0,0,IF('Net Acumulado'!AV157&gt;-'Net Acumulado'!$B$157,0,1))</f>
        <v>1</v>
      </c>
      <c r="AW157">
        <f>IF(AV157=0,0,IF('Net Acumulado'!AW157&gt;-'Net Acumulado'!$B$157,0,1))</f>
        <v>1</v>
      </c>
      <c r="AX157">
        <f>IF(AW157=0,0,IF('Net Acumulado'!AX157&gt;-'Net Acumulado'!$B$157,0,1))</f>
        <v>1</v>
      </c>
      <c r="AY157">
        <f>IF(AX157=0,0,IF('Net Acumulado'!AY157&gt;-'Net Acumulado'!$B$157,0,1))</f>
        <v>1</v>
      </c>
      <c r="AZ157">
        <f>IF(AY157=0,0,IF('Net Acumulado'!AZ157&gt;-'Net Acumulado'!$B$157,0,1))</f>
        <v>1</v>
      </c>
      <c r="BA157">
        <f>IF(AZ157=0,0,IF('Net Acumulado'!BA157&gt;-'Net Acumulado'!$B$157,0,1))</f>
        <v>1</v>
      </c>
      <c r="BB157">
        <f>IF(BA157=0,0,IF('Net Acumulado'!BB157&gt;-'Net Acumulado'!$B$157,0,1))</f>
        <v>1</v>
      </c>
      <c r="BC157">
        <f>IF(BB157=0,0,IF('Net Acumulado'!BC157&gt;-'Net Acumulado'!$B$157,0,1))</f>
        <v>1</v>
      </c>
      <c r="BD157">
        <f>IF(BC157=0,0,IF('Net Acumulado'!BD157&gt;-'Net Acumulado'!$B$157,0,1))</f>
        <v>1</v>
      </c>
      <c r="BE157">
        <f>IF(BD157=0,0,IF('Net Acumulado'!BE157&gt;-'Net Acumulado'!$B$157,0,1))</f>
        <v>1</v>
      </c>
      <c r="BF157">
        <f>IF(BE157=0,0,IF('Net Acumulado'!BF157&gt;-'Net Acumulado'!$B$157,0,1))</f>
        <v>1</v>
      </c>
      <c r="BG157">
        <f>IF(BF157=0,0,IF('Net Acumulado'!BG157&gt;-'Net Acumulado'!$B$157,0,1))</f>
        <v>1</v>
      </c>
      <c r="BH157">
        <f>IF(BG157=0,0,IF('Net Acumulado'!BH157&gt;-'Net Acumulado'!$B$157,0,1))</f>
        <v>1</v>
      </c>
      <c r="BI157">
        <f>IF(BH157=0,0,IF('Net Acumulado'!BI157&gt;-'Net Acumulado'!$B$157,0,1))</f>
        <v>1</v>
      </c>
      <c r="BJ157">
        <f>IF(BI157=0,0,IF('Net Acumulado'!BJ157&gt;-'Net Acumulado'!$B$157,0,1))</f>
        <v>1</v>
      </c>
      <c r="BK157">
        <f>IF(BJ157=0,0,IF('Net Acumulado'!BK157&gt;-'Net Acumulado'!$B$157,0,1))</f>
        <v>1</v>
      </c>
      <c r="BL157">
        <f>IF(BK157=0,0,IF('Net Acumulado'!BL157&gt;-'Net Acumulado'!$B$157,0,1))</f>
        <v>1</v>
      </c>
      <c r="BM157">
        <f>IF(BL157=0,0,IF('Net Acumulado'!BM157&gt;-'Net Acumulado'!$B$157,0,1))</f>
        <v>1</v>
      </c>
      <c r="BN157">
        <f>IF(BM157=0,0,IF('Net Acumulado'!BN157&gt;-'Net Acumulado'!$B$157,0,1))</f>
        <v>1</v>
      </c>
      <c r="BO157">
        <f>IF(BN157=0,0,IF('Net Acumulado'!BO157&gt;-'Net Acumulado'!$B$157,0,1))</f>
        <v>1</v>
      </c>
      <c r="BP157">
        <f>IF(BO157=0,0,IF('Net Acumulado'!BP157&gt;-'Net Acumulado'!$B$157,0,1))</f>
        <v>1</v>
      </c>
      <c r="BQ157">
        <f>IF(BP157=0,0,IF('Net Acumulado'!BQ157&gt;-'Net Acumulado'!$B$157,0,1))</f>
        <v>0</v>
      </c>
      <c r="BR157">
        <f>IF(BQ157=0,0,IF('Net Acumulado'!BR157&gt;-'Net Acumulado'!$B$157,0,1))</f>
        <v>0</v>
      </c>
      <c r="BS157">
        <f>IF(BR157=0,0,IF('Net Acumulado'!BS157&gt;-'Net Acumulado'!$B$157,0,1))</f>
        <v>0</v>
      </c>
      <c r="BT157">
        <f>IF(BS157=0,0,IF('Net Acumulado'!BT157&gt;-'Net Acumulado'!$B$157,0,1))</f>
        <v>0</v>
      </c>
      <c r="BU157">
        <f>IF(BT157=0,0,IF('Net Acumulado'!BU157&gt;-'Net Acumulado'!$B$157,0,1))</f>
        <v>0</v>
      </c>
      <c r="BV157">
        <f>IF(BU157=0,0,IF('Net Acumulado'!BV157&gt;-'Net Acumulado'!$B$157,0,1))</f>
        <v>0</v>
      </c>
      <c r="BW157">
        <f>IF(BV157=0,0,IF('Net Acumulado'!BW157&gt;-'Net Acumulado'!$B$157,0,1))</f>
        <v>0</v>
      </c>
      <c r="BX157">
        <f>IF(BW157=0,0,IF('Net Acumulado'!BX157&gt;-'Net Acumulado'!$B$157,0,1))</f>
        <v>0</v>
      </c>
      <c r="BY157">
        <f>IF(BX157=0,0,IF('Net Acumulado'!BY157&gt;-'Net Acumulado'!$B$157,0,1))</f>
        <v>0</v>
      </c>
      <c r="BZ157">
        <f>IF(BY157=0,0,IF('Net Acumulado'!BZ157&gt;-'Net Acumulado'!$B$157,0,1))</f>
        <v>0</v>
      </c>
      <c r="CA157">
        <f>IF(BZ157=0,0,IF('Net Acumulado'!CA157&gt;-'Net Acumulado'!$B$157,0,1))</f>
        <v>0</v>
      </c>
      <c r="CB157">
        <f>IF(CA157=0,0,IF('Net Acumulado'!CB157&gt;-'Net Acumulado'!$B$157,0,1))</f>
        <v>0</v>
      </c>
      <c r="CC157">
        <f>IF(CB157=0,0,IF('Net Acumulado'!CC157&gt;-'Net Acumulado'!$B$157,0,1))</f>
        <v>0</v>
      </c>
      <c r="CD157">
        <f>IF(CC157=0,0,IF('Net Acumulado'!CD157&gt;-'Net Acumulado'!$B$157,0,1))</f>
        <v>0</v>
      </c>
      <c r="CE157">
        <f>IF(CD157=0,0,IF('Net Acumulado'!CE157&gt;-'Net Acumulado'!$B$157,0,1))</f>
        <v>0</v>
      </c>
      <c r="CF157">
        <f>IF(CE157=0,0,IF('Net Acumulado'!CF157&gt;-'Net Acumulado'!$B$157,0,1))</f>
        <v>0</v>
      </c>
      <c r="CG157">
        <f>IF(CF157=0,0,IF('Net Acumulado'!CG157&gt;-'Net Acumulado'!$B$157,0,1))</f>
        <v>0</v>
      </c>
      <c r="CH157">
        <f>IF(CG157=0,0,IF('Net Acumulado'!CH157&gt;-'Net Acumulado'!$B$157,0,1))</f>
        <v>0</v>
      </c>
      <c r="CI157">
        <f>IF(CH157=0,0,IF('Net Acumulado'!CI157&gt;-'Net Acumulado'!$B$157,0,1))</f>
        <v>0</v>
      </c>
      <c r="CJ157">
        <f>IF(CI157=0,0,IF('Net Acumulado'!CJ157&gt;-'Net Acumulado'!$B$157,0,1))</f>
        <v>0</v>
      </c>
      <c r="CK157">
        <f>IF(CJ157=0,0,IF('Net Acumulado'!CK157&gt;-'Net Acumulado'!$B$157,0,1))</f>
        <v>0</v>
      </c>
      <c r="CL157">
        <f>IF(CK157=0,0,IF('Net Acumulado'!CL157&gt;-'Net Acumulado'!$B$157,0,1))</f>
        <v>0</v>
      </c>
      <c r="CM157">
        <f>IF(CL157=0,0,IF('Net Acumulado'!CM157&gt;-'Net Acumulado'!$B$157,0,1))</f>
        <v>0</v>
      </c>
      <c r="CN157">
        <f>IF(CM157=0,0,IF('Net Acumulado'!CN157&gt;-'Net Acumulado'!$B$157,0,1))</f>
        <v>0</v>
      </c>
      <c r="CO157">
        <f>IF(CN157=0,0,IF('Net Acumulado'!CO157&gt;-'Net Acumulado'!$B$157,0,1))</f>
        <v>0</v>
      </c>
      <c r="CP157">
        <f>IF(CO157=0,0,IF('Net Acumulado'!CP157&gt;-'Net Acumulado'!$B$157,0,1))</f>
        <v>0</v>
      </c>
      <c r="CQ157">
        <f>IF(CP157=0,0,IF('Net Acumulado'!CQ157&gt;-'Net Acumulado'!$B$157,0,1))</f>
        <v>0</v>
      </c>
      <c r="CR157">
        <f>IF(CQ157=0,0,IF('Net Acumulado'!CR157&gt;-'Net Acumulado'!$B$157,0,1))</f>
        <v>0</v>
      </c>
      <c r="CS157">
        <f>IF(CR157=0,0,IF('Net Acumulado'!CS157&gt;-'Net Acumulado'!$B$157,0,1))</f>
        <v>0</v>
      </c>
      <c r="CT157">
        <f>IF(CS157=0,0,IF('Net Acumulado'!CT157&gt;-'Net Acumulado'!$B$157,0,1))</f>
        <v>0</v>
      </c>
      <c r="CU157">
        <f>IF(CT157=0,0,IF('Net Acumulado'!CU157&gt;-'Net Acumulado'!$B$157,0,1))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conditional forecasts_4</vt:lpstr>
      <vt:lpstr>Adm</vt:lpstr>
      <vt:lpstr>Des</vt:lpstr>
      <vt:lpstr>Net</vt:lpstr>
      <vt:lpstr>Net Acumulado</vt:lpstr>
      <vt:lpstr>Recuperacao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2020-09-12T17:42:56Z</dcterms:created>
  <dcterms:modified xsi:type="dcterms:W3CDTF">2020-09-12T19:21:09Z</dcterms:modified>
</cp:coreProperties>
</file>